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richa\Desktop\"/>
    </mc:Choice>
  </mc:AlternateContent>
  <xr:revisionPtr revIDLastSave="0" documentId="13_ncr:1_{7B5A6F7F-E6FC-4B53-B5A6-1D2FB31BF1C5}" xr6:coauthVersionLast="45" xr6:coauthVersionMax="45" xr10:uidLastSave="{00000000-0000-0000-0000-000000000000}"/>
  <bookViews>
    <workbookView xWindow="-120" yWindow="-120" windowWidth="29040" windowHeight="15840" activeTab="3" xr2:uid="{322C5B5B-E0E2-46CF-8CD5-11869104BD4B}"/>
  </bookViews>
  <sheets>
    <sheet name="tags" sheetId="8" r:id="rId1"/>
    <sheet name="original data" sheetId="5" r:id="rId2"/>
    <sheet name="DONT TOUCH" sheetId="16" r:id="rId3"/>
    <sheet name="Sheet3" sheetId="21" r:id="rId4"/>
  </sheets>
  <definedNames>
    <definedName name="_xlnm._FilterDatabase" localSheetId="3" hidden="1">Sheet3!$A$1:$W$101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26" i="21" l="1"/>
  <c r="X27" i="21"/>
  <c r="X28" i="21"/>
  <c r="X29" i="21"/>
  <c r="X30" i="21"/>
  <c r="X31" i="21"/>
  <c r="X32" i="21"/>
  <c r="X33" i="21"/>
  <c r="X34" i="21"/>
  <c r="X35" i="21"/>
  <c r="X36" i="21"/>
  <c r="X37" i="21"/>
  <c r="X38" i="21"/>
  <c r="X39" i="21"/>
  <c r="X40" i="21"/>
  <c r="X41" i="21"/>
  <c r="X42" i="21"/>
  <c r="X43" i="21"/>
  <c r="X44" i="21"/>
  <c r="X45" i="21"/>
  <c r="X46" i="21"/>
  <c r="X47" i="21"/>
  <c r="X48" i="21"/>
  <c r="X49" i="21"/>
  <c r="X50" i="21"/>
  <c r="X51" i="21"/>
  <c r="X52" i="21"/>
  <c r="X53" i="21"/>
  <c r="X54" i="21"/>
  <c r="X55" i="21"/>
  <c r="X56" i="21"/>
  <c r="X57" i="21"/>
  <c r="X58" i="21"/>
  <c r="X59" i="21"/>
  <c r="X60" i="21"/>
  <c r="X61" i="21"/>
  <c r="X62" i="21"/>
  <c r="X63" i="21"/>
  <c r="X64" i="21"/>
  <c r="X65" i="21"/>
  <c r="X66" i="21"/>
  <c r="X67" i="21"/>
  <c r="X68" i="21"/>
  <c r="X69" i="21"/>
  <c r="X70" i="21"/>
  <c r="X71" i="21"/>
  <c r="X72" i="21"/>
  <c r="X73" i="21"/>
  <c r="X74" i="21"/>
  <c r="X75" i="21"/>
  <c r="X76" i="21"/>
  <c r="X77" i="21"/>
  <c r="X78" i="21"/>
  <c r="X79" i="21"/>
  <c r="X80" i="21"/>
  <c r="X81" i="21"/>
  <c r="X82" i="21"/>
  <c r="X83" i="21"/>
  <c r="X84" i="21"/>
  <c r="X85" i="21"/>
  <c r="X86" i="21"/>
  <c r="X87" i="21"/>
  <c r="X88" i="21"/>
  <c r="X89" i="21"/>
  <c r="X90" i="21"/>
  <c r="X91" i="21"/>
  <c r="X92" i="21"/>
  <c r="X93" i="21"/>
  <c r="X94" i="21"/>
  <c r="X95" i="21"/>
  <c r="X96" i="21"/>
  <c r="X97" i="21"/>
  <c r="X98" i="21"/>
  <c r="X99" i="21"/>
  <c r="X100" i="21"/>
  <c r="X101" i="21"/>
  <c r="X25" i="21"/>
  <c r="X24" i="21"/>
  <c r="X23" i="21"/>
  <c r="X22" i="21"/>
  <c r="X21" i="21"/>
  <c r="X20" i="21"/>
  <c r="X19" i="21"/>
  <c r="X18" i="21"/>
  <c r="X17" i="21"/>
  <c r="X16" i="21"/>
  <c r="X15" i="21"/>
  <c r="X14" i="21"/>
  <c r="X13" i="21"/>
  <c r="X12" i="21"/>
  <c r="X11" i="21"/>
  <c r="X10" i="21"/>
  <c r="X9" i="21"/>
  <c r="X8" i="21"/>
  <c r="X7" i="21"/>
  <c r="X6" i="21"/>
  <c r="X5" i="21"/>
  <c r="X4" i="21"/>
  <c r="X3" i="21"/>
  <c r="X2" i="21"/>
  <c r="H25" i="8"/>
  <c r="H24" i="8"/>
  <c r="H23" i="8"/>
  <c r="H22" i="8"/>
  <c r="H21" i="8"/>
  <c r="H20" i="8"/>
  <c r="H19" i="8"/>
  <c r="H18" i="8"/>
  <c r="H17" i="8"/>
  <c r="H16" i="8"/>
  <c r="H15" i="8"/>
  <c r="H14" i="8"/>
  <c r="H13" i="8"/>
  <c r="H12" i="8"/>
  <c r="H11" i="8"/>
  <c r="H10" i="8"/>
  <c r="H9" i="8"/>
  <c r="H8" i="8"/>
  <c r="H7" i="8"/>
  <c r="H6" i="8"/>
  <c r="H5" i="8"/>
  <c r="H4" i="8"/>
  <c r="H3" i="8"/>
  <c r="H2" i="8"/>
  <c r="H1" i="8"/>
  <c r="G2" i="8"/>
  <c r="G3" i="8"/>
  <c r="G4" i="8"/>
  <c r="G5" i="8"/>
  <c r="G6" i="8"/>
  <c r="G7" i="8"/>
  <c r="G8" i="8"/>
  <c r="G9" i="8"/>
  <c r="G10" i="8"/>
  <c r="G11" i="8"/>
  <c r="G12" i="8"/>
  <c r="G13" i="8"/>
  <c r="G14" i="8"/>
  <c r="G15" i="8"/>
  <c r="G16" i="8"/>
  <c r="G17" i="8"/>
  <c r="G18" i="8"/>
  <c r="G19" i="8"/>
  <c r="G20" i="8"/>
  <c r="G21" i="8"/>
  <c r="G22" i="8"/>
  <c r="G23" i="8"/>
  <c r="G24" i="8"/>
  <c r="G25" i="8"/>
  <c r="G1" i="8"/>
  <c r="F3" i="8" l="1"/>
  <c r="F4" i="8"/>
  <c r="F5" i="8"/>
  <c r="F6" i="8"/>
  <c r="F7" i="8"/>
  <c r="F8" i="8"/>
  <c r="F9" i="8"/>
  <c r="F10" i="8"/>
  <c r="F11" i="8"/>
  <c r="F12" i="8"/>
  <c r="F13" i="8"/>
  <c r="F14" i="8"/>
  <c r="F15" i="8"/>
  <c r="F16" i="8"/>
  <c r="F17" i="8"/>
  <c r="F18" i="8"/>
  <c r="F19" i="8"/>
  <c r="F20" i="8"/>
  <c r="F21" i="8"/>
  <c r="F22" i="8"/>
  <c r="F23" i="8"/>
  <c r="F24" i="8"/>
  <c r="F25" i="8"/>
  <c r="F2" i="8"/>
  <c r="F1" i="8"/>
  <c r="E2" i="8"/>
  <c r="E3" i="8"/>
  <c r="E4" i="8"/>
  <c r="E5" i="8"/>
  <c r="E6" i="8"/>
  <c r="E7" i="8"/>
  <c r="E8" i="8"/>
  <c r="E9" i="8"/>
  <c r="E10" i="8"/>
  <c r="E11" i="8"/>
  <c r="E12" i="8"/>
  <c r="E13" i="8"/>
  <c r="E14" i="8"/>
  <c r="E15" i="8"/>
  <c r="E16" i="8"/>
  <c r="E17" i="8"/>
  <c r="E18" i="8"/>
  <c r="E19" i="8"/>
  <c r="E20" i="8"/>
  <c r="E21" i="8"/>
  <c r="E22" i="8"/>
  <c r="E23" i="8"/>
  <c r="E24" i="8"/>
  <c r="E25" i="8"/>
  <c r="E1" i="8"/>
  <c r="D2" i="8"/>
  <c r="D3" i="8"/>
  <c r="D4" i="8"/>
  <c r="D5" i="8"/>
  <c r="D6" i="8"/>
  <c r="D7" i="8"/>
  <c r="D8" i="8"/>
  <c r="D9" i="8"/>
  <c r="D10" i="8"/>
  <c r="D11" i="8"/>
  <c r="D12" i="8"/>
  <c r="D13" i="8"/>
  <c r="D14" i="8"/>
  <c r="D15" i="8"/>
  <c r="D16" i="8"/>
  <c r="D17" i="8"/>
  <c r="D18" i="8"/>
  <c r="D19" i="8"/>
  <c r="D20" i="8"/>
  <c r="D21" i="8"/>
  <c r="D22" i="8"/>
  <c r="D23" i="8"/>
  <c r="D24" i="8"/>
  <c r="D25" i="8"/>
  <c r="D1" i="8"/>
  <c r="AG3040" i="5"/>
  <c r="AF3040" i="5"/>
  <c r="AE3040" i="5"/>
  <c r="AD3040" i="5"/>
  <c r="AC3040" i="5"/>
  <c r="AB3040" i="5"/>
  <c r="AA3040" i="5"/>
  <c r="Z3040" i="5"/>
  <c r="Y3040" i="5"/>
  <c r="X3040" i="5"/>
  <c r="W3040" i="5"/>
  <c r="V3040" i="5"/>
  <c r="U3040" i="5"/>
  <c r="T3040" i="5"/>
  <c r="S3040" i="5"/>
  <c r="R3040" i="5"/>
  <c r="Q3040" i="5"/>
  <c r="P3040" i="5"/>
  <c r="O3040" i="5"/>
  <c r="N3040" i="5"/>
  <c r="M3040" i="5"/>
  <c r="L3040" i="5"/>
  <c r="K3040" i="5"/>
  <c r="J3040" i="5"/>
  <c r="I3040" i="5"/>
  <c r="H3040" i="5"/>
  <c r="G3040" i="5"/>
  <c r="F3040" i="5"/>
  <c r="E3040" i="5"/>
  <c r="D3040" i="5"/>
  <c r="AG3039" i="5"/>
  <c r="AF3039" i="5"/>
  <c r="AE3039" i="5"/>
  <c r="AD3039" i="5"/>
  <c r="AC3039" i="5"/>
  <c r="AB3039" i="5"/>
  <c r="AA3039" i="5"/>
  <c r="Z3039" i="5"/>
  <c r="Y3039" i="5"/>
  <c r="X3039" i="5"/>
  <c r="W3039" i="5"/>
  <c r="V3039" i="5"/>
  <c r="U3039" i="5"/>
  <c r="T3039" i="5"/>
  <c r="S3039" i="5"/>
  <c r="R3039" i="5"/>
  <c r="Q3039" i="5"/>
  <c r="P3039" i="5"/>
  <c r="O3039" i="5"/>
  <c r="N3039" i="5"/>
  <c r="M3039" i="5"/>
  <c r="L3039" i="5"/>
  <c r="K3039" i="5"/>
  <c r="J3039" i="5"/>
  <c r="I3039" i="5"/>
  <c r="H3039" i="5"/>
  <c r="G3039" i="5"/>
  <c r="F3039" i="5"/>
  <c r="E3039" i="5"/>
  <c r="D3039" i="5"/>
  <c r="AG3038" i="5"/>
  <c r="AF3038" i="5"/>
  <c r="AE3038" i="5"/>
  <c r="AD3038" i="5"/>
  <c r="AC3038" i="5"/>
  <c r="AB3038" i="5"/>
  <c r="AA3038" i="5"/>
  <c r="Z3038" i="5"/>
  <c r="Y3038" i="5"/>
  <c r="X3038" i="5"/>
  <c r="W3038" i="5"/>
  <c r="V3038" i="5"/>
  <c r="U3038" i="5"/>
  <c r="T3038" i="5"/>
  <c r="S3038" i="5"/>
  <c r="R3038" i="5"/>
  <c r="Q3038" i="5"/>
  <c r="P3038" i="5"/>
  <c r="O3038" i="5"/>
  <c r="N3038" i="5"/>
  <c r="M3038" i="5"/>
  <c r="L3038" i="5"/>
  <c r="K3038" i="5"/>
  <c r="J3038" i="5"/>
  <c r="I3038" i="5"/>
  <c r="H3038" i="5"/>
  <c r="G3038" i="5"/>
  <c r="F3038" i="5"/>
  <c r="E3038" i="5"/>
  <c r="D3038" i="5"/>
  <c r="AG3037" i="5"/>
  <c r="AF3037" i="5"/>
  <c r="AE3037" i="5"/>
  <c r="AD3037" i="5"/>
  <c r="AC3037" i="5"/>
  <c r="AB3037" i="5"/>
  <c r="AA3037" i="5"/>
  <c r="Z3037" i="5"/>
  <c r="Y3037" i="5"/>
  <c r="X3037" i="5"/>
  <c r="W3037" i="5"/>
  <c r="V3037" i="5"/>
  <c r="U3037" i="5"/>
  <c r="T3037" i="5"/>
  <c r="S3037" i="5"/>
  <c r="R3037" i="5"/>
  <c r="Q3037" i="5"/>
  <c r="P3037" i="5"/>
  <c r="O3037" i="5"/>
  <c r="N3037" i="5"/>
  <c r="M3037" i="5"/>
  <c r="L3037" i="5"/>
  <c r="K3037" i="5"/>
  <c r="J3037" i="5"/>
  <c r="I3037" i="5"/>
  <c r="H3037" i="5"/>
  <c r="G3037" i="5"/>
  <c r="F3037" i="5"/>
  <c r="E3037" i="5"/>
  <c r="D3037" i="5"/>
  <c r="AG3036" i="5"/>
  <c r="AF3036" i="5"/>
  <c r="AE3036" i="5"/>
  <c r="AD3036" i="5"/>
  <c r="AC3036" i="5"/>
  <c r="AB3036" i="5"/>
  <c r="AA3036" i="5"/>
  <c r="Z3036" i="5"/>
  <c r="Y3036" i="5"/>
  <c r="X3036" i="5"/>
  <c r="W3036" i="5"/>
  <c r="V3036" i="5"/>
  <c r="U3036" i="5"/>
  <c r="T3036" i="5"/>
  <c r="S3036" i="5"/>
  <c r="R3036" i="5"/>
  <c r="Q3036" i="5"/>
  <c r="P3036" i="5"/>
  <c r="O3036" i="5"/>
  <c r="N3036" i="5"/>
  <c r="M3036" i="5"/>
  <c r="L3036" i="5"/>
  <c r="K3036" i="5"/>
  <c r="J3036" i="5"/>
  <c r="I3036" i="5"/>
  <c r="H3036" i="5"/>
  <c r="G3036" i="5"/>
  <c r="F3036" i="5"/>
  <c r="E3036" i="5"/>
  <c r="D3036" i="5"/>
  <c r="AG3035" i="5"/>
  <c r="AF3035" i="5"/>
  <c r="AE3035" i="5"/>
  <c r="AD3035" i="5"/>
  <c r="AC3035" i="5"/>
  <c r="AB3035" i="5"/>
  <c r="AA3035" i="5"/>
  <c r="Z3035" i="5"/>
  <c r="Y3035" i="5"/>
  <c r="X3035" i="5"/>
  <c r="W3035" i="5"/>
  <c r="V3035" i="5"/>
  <c r="U3035" i="5"/>
  <c r="T3035" i="5"/>
  <c r="S3035" i="5"/>
  <c r="R3035" i="5"/>
  <c r="Q3035" i="5"/>
  <c r="P3035" i="5"/>
  <c r="O3035" i="5"/>
  <c r="N3035" i="5"/>
  <c r="M3035" i="5"/>
  <c r="L3035" i="5"/>
  <c r="K3035" i="5"/>
  <c r="J3035" i="5"/>
  <c r="I3035" i="5"/>
  <c r="H3035" i="5"/>
  <c r="G3035" i="5"/>
  <c r="F3035" i="5"/>
  <c r="E3035" i="5"/>
  <c r="D3035" i="5"/>
  <c r="AG3034" i="5"/>
  <c r="AF3034" i="5"/>
  <c r="AE3034" i="5"/>
  <c r="AD3034" i="5"/>
  <c r="AC3034" i="5"/>
  <c r="AB3034" i="5"/>
  <c r="AA3034" i="5"/>
  <c r="Z3034" i="5"/>
  <c r="Y3034" i="5"/>
  <c r="X3034" i="5"/>
  <c r="W3034" i="5"/>
  <c r="V3034" i="5"/>
  <c r="U3034" i="5"/>
  <c r="T3034" i="5"/>
  <c r="S3034" i="5"/>
  <c r="R3034" i="5"/>
  <c r="Q3034" i="5"/>
  <c r="P3034" i="5"/>
  <c r="O3034" i="5"/>
  <c r="N3034" i="5"/>
  <c r="M3034" i="5"/>
  <c r="L3034" i="5"/>
  <c r="K3034" i="5"/>
  <c r="J3034" i="5"/>
  <c r="I3034" i="5"/>
  <c r="H3034" i="5"/>
  <c r="G3034" i="5"/>
  <c r="F3034" i="5"/>
  <c r="E3034" i="5"/>
  <c r="D3034" i="5"/>
  <c r="AG3033" i="5"/>
  <c r="AF3033" i="5"/>
  <c r="AE3033" i="5"/>
  <c r="AD3033" i="5"/>
  <c r="AC3033" i="5"/>
  <c r="AB3033" i="5"/>
  <c r="AA3033" i="5"/>
  <c r="Z3033" i="5"/>
  <c r="Y3033" i="5"/>
  <c r="X3033" i="5"/>
  <c r="W3033" i="5"/>
  <c r="V3033" i="5"/>
  <c r="U3033" i="5"/>
  <c r="T3033" i="5"/>
  <c r="S3033" i="5"/>
  <c r="R3033" i="5"/>
  <c r="Q3033" i="5"/>
  <c r="P3033" i="5"/>
  <c r="O3033" i="5"/>
  <c r="N3033" i="5"/>
  <c r="M3033" i="5"/>
  <c r="L3033" i="5"/>
  <c r="K3033" i="5"/>
  <c r="J3033" i="5"/>
  <c r="I3033" i="5"/>
  <c r="H3033" i="5"/>
  <c r="G3033" i="5"/>
  <c r="F3033" i="5"/>
  <c r="E3033" i="5"/>
  <c r="D3033" i="5"/>
  <c r="AG3032" i="5"/>
  <c r="AF3032" i="5"/>
  <c r="AE3032" i="5"/>
  <c r="AD3032" i="5"/>
  <c r="AC3032" i="5"/>
  <c r="AB3032" i="5"/>
  <c r="AA3032" i="5"/>
  <c r="Z3032" i="5"/>
  <c r="Y3032" i="5"/>
  <c r="X3032" i="5"/>
  <c r="W3032" i="5"/>
  <c r="V3032" i="5"/>
  <c r="U3032" i="5"/>
  <c r="T3032" i="5"/>
  <c r="S3032" i="5"/>
  <c r="R3032" i="5"/>
  <c r="Q3032" i="5"/>
  <c r="P3032" i="5"/>
  <c r="O3032" i="5"/>
  <c r="N3032" i="5"/>
  <c r="M3032" i="5"/>
  <c r="L3032" i="5"/>
  <c r="K3032" i="5"/>
  <c r="J3032" i="5"/>
  <c r="I3032" i="5"/>
  <c r="H3032" i="5"/>
  <c r="G3032" i="5"/>
  <c r="F3032" i="5"/>
  <c r="E3032" i="5"/>
  <c r="D3032" i="5"/>
  <c r="AG3031" i="5"/>
  <c r="AF3031" i="5"/>
  <c r="AE3031" i="5"/>
  <c r="AD3031" i="5"/>
  <c r="AC3031" i="5"/>
  <c r="AB3031" i="5"/>
  <c r="AA3031" i="5"/>
  <c r="Z3031" i="5"/>
  <c r="Y3031" i="5"/>
  <c r="X3031" i="5"/>
  <c r="W3031" i="5"/>
  <c r="V3031" i="5"/>
  <c r="U3031" i="5"/>
  <c r="T3031" i="5"/>
  <c r="S3031" i="5"/>
  <c r="R3031" i="5"/>
  <c r="Q3031" i="5"/>
  <c r="P3031" i="5"/>
  <c r="O3031" i="5"/>
  <c r="N3031" i="5"/>
  <c r="M3031" i="5"/>
  <c r="L3031" i="5"/>
  <c r="K3031" i="5"/>
  <c r="J3031" i="5"/>
  <c r="I3031" i="5"/>
  <c r="H3031" i="5"/>
  <c r="G3031" i="5"/>
  <c r="F3031" i="5"/>
  <c r="E3031" i="5"/>
  <c r="D3031" i="5"/>
  <c r="AG3030" i="5"/>
  <c r="AF3030" i="5"/>
  <c r="AE3030" i="5"/>
  <c r="AD3030" i="5"/>
  <c r="AC3030" i="5"/>
  <c r="AB3030" i="5"/>
  <c r="AA3030" i="5"/>
  <c r="Z3030" i="5"/>
  <c r="Y3030" i="5"/>
  <c r="X3030" i="5"/>
  <c r="W3030" i="5"/>
  <c r="V3030" i="5"/>
  <c r="U3030" i="5"/>
  <c r="T3030" i="5"/>
  <c r="S3030" i="5"/>
  <c r="R3030" i="5"/>
  <c r="Q3030" i="5"/>
  <c r="P3030" i="5"/>
  <c r="O3030" i="5"/>
  <c r="N3030" i="5"/>
  <c r="M3030" i="5"/>
  <c r="L3030" i="5"/>
  <c r="K3030" i="5"/>
  <c r="J3030" i="5"/>
  <c r="I3030" i="5"/>
  <c r="H3030" i="5"/>
  <c r="G3030" i="5"/>
  <c r="F3030" i="5"/>
  <c r="E3030" i="5"/>
  <c r="D3030" i="5"/>
  <c r="AG3029" i="5"/>
  <c r="AF3029" i="5"/>
  <c r="AE3029" i="5"/>
  <c r="AD3029" i="5"/>
  <c r="AC3029" i="5"/>
  <c r="AB3029" i="5"/>
  <c r="AA3029" i="5"/>
  <c r="Z3029" i="5"/>
  <c r="Y3029" i="5"/>
  <c r="X3029" i="5"/>
  <c r="W3029" i="5"/>
  <c r="V3029" i="5"/>
  <c r="U3029" i="5"/>
  <c r="T3029" i="5"/>
  <c r="S3029" i="5"/>
  <c r="R3029" i="5"/>
  <c r="Q3029" i="5"/>
  <c r="P3029" i="5"/>
  <c r="O3029" i="5"/>
  <c r="N3029" i="5"/>
  <c r="M3029" i="5"/>
  <c r="L3029" i="5"/>
  <c r="K3029" i="5"/>
  <c r="J3029" i="5"/>
  <c r="I3029" i="5"/>
  <c r="H3029" i="5"/>
  <c r="G3029" i="5"/>
  <c r="F3029" i="5"/>
  <c r="E3029" i="5"/>
  <c r="D3029" i="5"/>
  <c r="AG3028" i="5"/>
  <c r="AF3028" i="5"/>
  <c r="AE3028" i="5"/>
  <c r="AD3028" i="5"/>
  <c r="AC3028" i="5"/>
  <c r="AB3028" i="5"/>
  <c r="AA3028" i="5"/>
  <c r="Z3028" i="5"/>
  <c r="Y3028" i="5"/>
  <c r="X3028" i="5"/>
  <c r="W3028" i="5"/>
  <c r="V3028" i="5"/>
  <c r="U3028" i="5"/>
  <c r="T3028" i="5"/>
  <c r="S3028" i="5"/>
  <c r="R3028" i="5"/>
  <c r="Q3028" i="5"/>
  <c r="P3028" i="5"/>
  <c r="O3028" i="5"/>
  <c r="N3028" i="5"/>
  <c r="M3028" i="5"/>
  <c r="L3028" i="5"/>
  <c r="K3028" i="5"/>
  <c r="J3028" i="5"/>
  <c r="I3028" i="5"/>
  <c r="H3028" i="5"/>
  <c r="G3028" i="5"/>
  <c r="F3028" i="5"/>
  <c r="E3028" i="5"/>
  <c r="D3028" i="5"/>
  <c r="AG3027" i="5"/>
  <c r="AF3027" i="5"/>
  <c r="AE3027" i="5"/>
  <c r="AD3027" i="5"/>
  <c r="AC3027" i="5"/>
  <c r="AB3027" i="5"/>
  <c r="AA3027" i="5"/>
  <c r="Z3027" i="5"/>
  <c r="Y3027" i="5"/>
  <c r="X3027" i="5"/>
  <c r="W3027" i="5"/>
  <c r="V3027" i="5"/>
  <c r="U3027" i="5"/>
  <c r="T3027" i="5"/>
  <c r="S3027" i="5"/>
  <c r="R3027" i="5"/>
  <c r="Q3027" i="5"/>
  <c r="P3027" i="5"/>
  <c r="O3027" i="5"/>
  <c r="N3027" i="5"/>
  <c r="M3027" i="5"/>
  <c r="L3027" i="5"/>
  <c r="K3027" i="5"/>
  <c r="J3027" i="5"/>
  <c r="I3027" i="5"/>
  <c r="H3027" i="5"/>
  <c r="G3027" i="5"/>
  <c r="F3027" i="5"/>
  <c r="E3027" i="5"/>
  <c r="D3027" i="5"/>
  <c r="AG3026" i="5"/>
  <c r="AF3026" i="5"/>
  <c r="AE3026" i="5"/>
  <c r="AD3026" i="5"/>
  <c r="AC3026" i="5"/>
  <c r="AB3026" i="5"/>
  <c r="AA3026" i="5"/>
  <c r="Z3026" i="5"/>
  <c r="Y3026" i="5"/>
  <c r="X3026" i="5"/>
  <c r="W3026" i="5"/>
  <c r="V3026" i="5"/>
  <c r="U3026" i="5"/>
  <c r="T3026" i="5"/>
  <c r="S3026" i="5"/>
  <c r="R3026" i="5"/>
  <c r="Q3026" i="5"/>
  <c r="P3026" i="5"/>
  <c r="O3026" i="5"/>
  <c r="N3026" i="5"/>
  <c r="M3026" i="5"/>
  <c r="L3026" i="5"/>
  <c r="K3026" i="5"/>
  <c r="J3026" i="5"/>
  <c r="I3026" i="5"/>
  <c r="H3026" i="5"/>
  <c r="G3026" i="5"/>
  <c r="F3026" i="5"/>
  <c r="E3026" i="5"/>
  <c r="D3026" i="5"/>
  <c r="AG3025" i="5"/>
  <c r="AF3025" i="5"/>
  <c r="AE3025" i="5"/>
  <c r="AD3025" i="5"/>
  <c r="AC3025" i="5"/>
  <c r="AB3025" i="5"/>
  <c r="AA3025" i="5"/>
  <c r="Z3025" i="5"/>
  <c r="Y3025" i="5"/>
  <c r="X3025" i="5"/>
  <c r="W3025" i="5"/>
  <c r="V3025" i="5"/>
  <c r="U3025" i="5"/>
  <c r="T3025" i="5"/>
  <c r="S3025" i="5"/>
  <c r="R3025" i="5"/>
  <c r="Q3025" i="5"/>
  <c r="P3025" i="5"/>
  <c r="O3025" i="5"/>
  <c r="N3025" i="5"/>
  <c r="M3025" i="5"/>
  <c r="L3025" i="5"/>
  <c r="K3025" i="5"/>
  <c r="J3025" i="5"/>
  <c r="I3025" i="5"/>
  <c r="H3025" i="5"/>
  <c r="G3025" i="5"/>
  <c r="F3025" i="5"/>
  <c r="E3025" i="5"/>
  <c r="D3025" i="5"/>
  <c r="AG3024" i="5"/>
  <c r="AF3024" i="5"/>
  <c r="AE3024" i="5"/>
  <c r="AD3024" i="5"/>
  <c r="AC3024" i="5"/>
  <c r="AB3024" i="5"/>
  <c r="AA3024" i="5"/>
  <c r="Z3024" i="5"/>
  <c r="Y3024" i="5"/>
  <c r="X3024" i="5"/>
  <c r="W3024" i="5"/>
  <c r="V3024" i="5"/>
  <c r="U3024" i="5"/>
  <c r="T3024" i="5"/>
  <c r="S3024" i="5"/>
  <c r="R3024" i="5"/>
  <c r="Q3024" i="5"/>
  <c r="P3024" i="5"/>
  <c r="O3024" i="5"/>
  <c r="N3024" i="5"/>
  <c r="M3024" i="5"/>
  <c r="L3024" i="5"/>
  <c r="K3024" i="5"/>
  <c r="J3024" i="5"/>
  <c r="I3024" i="5"/>
  <c r="H3024" i="5"/>
  <c r="G3024" i="5"/>
  <c r="F3024" i="5"/>
  <c r="E3024" i="5"/>
  <c r="D3024" i="5"/>
  <c r="AG3023" i="5"/>
  <c r="AF3023" i="5"/>
  <c r="AE3023" i="5"/>
  <c r="AD3023" i="5"/>
  <c r="AC3023" i="5"/>
  <c r="AB3023" i="5"/>
  <c r="AA3023" i="5"/>
  <c r="Z3023" i="5"/>
  <c r="Y3023" i="5"/>
  <c r="X3023" i="5"/>
  <c r="W3023" i="5"/>
  <c r="V3023" i="5"/>
  <c r="U3023" i="5"/>
  <c r="T3023" i="5"/>
  <c r="S3023" i="5"/>
  <c r="R3023" i="5"/>
  <c r="Q3023" i="5"/>
  <c r="P3023" i="5"/>
  <c r="O3023" i="5"/>
  <c r="N3023" i="5"/>
  <c r="M3023" i="5"/>
  <c r="L3023" i="5"/>
  <c r="K3023" i="5"/>
  <c r="J3023" i="5"/>
  <c r="I3023" i="5"/>
  <c r="H3023" i="5"/>
  <c r="G3023" i="5"/>
  <c r="F3023" i="5"/>
  <c r="E3023" i="5"/>
  <c r="D3023" i="5"/>
  <c r="AG3022" i="5"/>
  <c r="AF3022" i="5"/>
  <c r="AE3022" i="5"/>
  <c r="AD3022" i="5"/>
  <c r="AC3022" i="5"/>
  <c r="AB3022" i="5"/>
  <c r="AA3022" i="5"/>
  <c r="Z3022" i="5"/>
  <c r="Y3022" i="5"/>
  <c r="X3022" i="5"/>
  <c r="W3022" i="5"/>
  <c r="V3022" i="5"/>
  <c r="U3022" i="5"/>
  <c r="T3022" i="5"/>
  <c r="S3022" i="5"/>
  <c r="R3022" i="5"/>
  <c r="Q3022" i="5"/>
  <c r="P3022" i="5"/>
  <c r="O3022" i="5"/>
  <c r="N3022" i="5"/>
  <c r="M3022" i="5"/>
  <c r="L3022" i="5"/>
  <c r="K3022" i="5"/>
  <c r="J3022" i="5"/>
  <c r="I3022" i="5"/>
  <c r="H3022" i="5"/>
  <c r="G3022" i="5"/>
  <c r="F3022" i="5"/>
  <c r="E3022" i="5"/>
  <c r="D3022" i="5"/>
  <c r="AG3021" i="5"/>
  <c r="AF3021" i="5"/>
  <c r="AE3021" i="5"/>
  <c r="AD3021" i="5"/>
  <c r="AC3021" i="5"/>
  <c r="AB3021" i="5"/>
  <c r="AA3021" i="5"/>
  <c r="Z3021" i="5"/>
  <c r="Y3021" i="5"/>
  <c r="X3021" i="5"/>
  <c r="W3021" i="5"/>
  <c r="V3021" i="5"/>
  <c r="U3021" i="5"/>
  <c r="T3021" i="5"/>
  <c r="S3021" i="5"/>
  <c r="R3021" i="5"/>
  <c r="Q3021" i="5"/>
  <c r="P3021" i="5"/>
  <c r="O3021" i="5"/>
  <c r="N3021" i="5"/>
  <c r="M3021" i="5"/>
  <c r="L3021" i="5"/>
  <c r="K3021" i="5"/>
  <c r="J3021" i="5"/>
  <c r="I3021" i="5"/>
  <c r="H3021" i="5"/>
  <c r="G3021" i="5"/>
  <c r="F3021" i="5"/>
  <c r="E3021" i="5"/>
  <c r="D3021" i="5"/>
  <c r="AG3020" i="5"/>
  <c r="AF3020" i="5"/>
  <c r="AE3020" i="5"/>
  <c r="AD3020" i="5"/>
  <c r="AC3020" i="5"/>
  <c r="AB3020" i="5"/>
  <c r="AA3020" i="5"/>
  <c r="Z3020" i="5"/>
  <c r="Y3020" i="5"/>
  <c r="X3020" i="5"/>
  <c r="W3020" i="5"/>
  <c r="V3020" i="5"/>
  <c r="U3020" i="5"/>
  <c r="T3020" i="5"/>
  <c r="S3020" i="5"/>
  <c r="R3020" i="5"/>
  <c r="Q3020" i="5"/>
  <c r="P3020" i="5"/>
  <c r="O3020" i="5"/>
  <c r="N3020" i="5"/>
  <c r="M3020" i="5"/>
  <c r="L3020" i="5"/>
  <c r="K3020" i="5"/>
  <c r="J3020" i="5"/>
  <c r="I3020" i="5"/>
  <c r="H3020" i="5"/>
  <c r="G3020" i="5"/>
  <c r="F3020" i="5"/>
  <c r="E3020" i="5"/>
  <c r="D3020" i="5"/>
  <c r="AG3019" i="5"/>
  <c r="AF3019" i="5"/>
  <c r="AE3019" i="5"/>
  <c r="AD3019" i="5"/>
  <c r="AC3019" i="5"/>
  <c r="AB3019" i="5"/>
  <c r="AA3019" i="5"/>
  <c r="Z3019" i="5"/>
  <c r="Y3019" i="5"/>
  <c r="X3019" i="5"/>
  <c r="W3019" i="5"/>
  <c r="V3019" i="5"/>
  <c r="U3019" i="5"/>
  <c r="T3019" i="5"/>
  <c r="S3019" i="5"/>
  <c r="R3019" i="5"/>
  <c r="Q3019" i="5"/>
  <c r="P3019" i="5"/>
  <c r="O3019" i="5"/>
  <c r="N3019" i="5"/>
  <c r="M3019" i="5"/>
  <c r="L3019" i="5"/>
  <c r="K3019" i="5"/>
  <c r="J3019" i="5"/>
  <c r="I3019" i="5"/>
  <c r="H3019" i="5"/>
  <c r="G3019" i="5"/>
  <c r="F3019" i="5"/>
  <c r="E3019" i="5"/>
  <c r="D3019" i="5"/>
  <c r="AG3018" i="5"/>
  <c r="AF3018" i="5"/>
  <c r="AE3018" i="5"/>
  <c r="AD3018" i="5"/>
  <c r="AC3018" i="5"/>
  <c r="AB3018" i="5"/>
  <c r="AA3018" i="5"/>
  <c r="Z3018" i="5"/>
  <c r="Y3018" i="5"/>
  <c r="X3018" i="5"/>
  <c r="W3018" i="5"/>
  <c r="V3018" i="5"/>
  <c r="U3018" i="5"/>
  <c r="T3018" i="5"/>
  <c r="S3018" i="5"/>
  <c r="R3018" i="5"/>
  <c r="Q3018" i="5"/>
  <c r="P3018" i="5"/>
  <c r="O3018" i="5"/>
  <c r="N3018" i="5"/>
  <c r="M3018" i="5"/>
  <c r="L3018" i="5"/>
  <c r="K3018" i="5"/>
  <c r="J3018" i="5"/>
  <c r="I3018" i="5"/>
  <c r="H3018" i="5"/>
  <c r="G3018" i="5"/>
  <c r="F3018" i="5"/>
  <c r="E3018" i="5"/>
  <c r="D3018" i="5"/>
  <c r="AG3017" i="5"/>
  <c r="AF3017" i="5"/>
  <c r="AE3017" i="5"/>
  <c r="AD3017" i="5"/>
  <c r="AC3017" i="5"/>
  <c r="AB3017" i="5"/>
  <c r="AA3017" i="5"/>
  <c r="Z3017" i="5"/>
  <c r="Y3017" i="5"/>
  <c r="X3017" i="5"/>
  <c r="W3017" i="5"/>
  <c r="V3017" i="5"/>
  <c r="U3017" i="5"/>
  <c r="T3017" i="5"/>
  <c r="S3017" i="5"/>
  <c r="R3017" i="5"/>
  <c r="Q3017" i="5"/>
  <c r="P3017" i="5"/>
  <c r="O3017" i="5"/>
  <c r="N3017" i="5"/>
  <c r="M3017" i="5"/>
  <c r="L3017" i="5"/>
  <c r="K3017" i="5"/>
  <c r="J3017" i="5"/>
  <c r="I3017" i="5"/>
  <c r="H3017" i="5"/>
  <c r="G3017" i="5"/>
  <c r="F3017" i="5"/>
  <c r="E3017" i="5"/>
  <c r="D3017" i="5"/>
  <c r="AG3016" i="5"/>
  <c r="AF3016" i="5"/>
  <c r="AE3016" i="5"/>
  <c r="AD3016" i="5"/>
  <c r="AC3016" i="5"/>
  <c r="AB3016" i="5"/>
  <c r="AA3016" i="5"/>
  <c r="Z3016" i="5"/>
  <c r="Y3016" i="5"/>
  <c r="X3016" i="5"/>
  <c r="W3016" i="5"/>
  <c r="V3016" i="5"/>
  <c r="U3016" i="5"/>
  <c r="T3016" i="5"/>
  <c r="S3016" i="5"/>
  <c r="R3016" i="5"/>
  <c r="Q3016" i="5"/>
  <c r="P3016" i="5"/>
  <c r="O3016" i="5"/>
  <c r="N3016" i="5"/>
  <c r="M3016" i="5"/>
  <c r="L3016" i="5"/>
  <c r="K3016" i="5"/>
  <c r="J3016" i="5"/>
  <c r="I3016" i="5"/>
  <c r="H3016" i="5"/>
  <c r="G3016" i="5"/>
  <c r="F3016" i="5"/>
  <c r="E3016" i="5"/>
  <c r="D3016" i="5"/>
  <c r="AG3015" i="5"/>
  <c r="AF3015" i="5"/>
  <c r="AE3015" i="5"/>
  <c r="AD3015" i="5"/>
  <c r="AC3015" i="5"/>
  <c r="AB3015" i="5"/>
  <c r="AA3015" i="5"/>
  <c r="Z3015" i="5"/>
  <c r="Y3015" i="5"/>
  <c r="X3015" i="5"/>
  <c r="W3015" i="5"/>
  <c r="V3015" i="5"/>
  <c r="U3015" i="5"/>
  <c r="T3015" i="5"/>
  <c r="S3015" i="5"/>
  <c r="R3015" i="5"/>
  <c r="Q3015" i="5"/>
  <c r="P3015" i="5"/>
  <c r="O3015" i="5"/>
  <c r="N3015" i="5"/>
  <c r="M3015" i="5"/>
  <c r="L3015" i="5"/>
  <c r="K3015" i="5"/>
  <c r="J3015" i="5"/>
  <c r="I3015" i="5"/>
  <c r="H3015" i="5"/>
  <c r="G3015" i="5"/>
  <c r="F3015" i="5"/>
  <c r="E3015" i="5"/>
  <c r="D3015" i="5"/>
  <c r="AG3014" i="5"/>
  <c r="AF3014" i="5"/>
  <c r="AE3014" i="5"/>
  <c r="AD3014" i="5"/>
  <c r="AC3014" i="5"/>
  <c r="AB3014" i="5"/>
  <c r="AA3014" i="5"/>
  <c r="Z3014" i="5"/>
  <c r="Y3014" i="5"/>
  <c r="X3014" i="5"/>
  <c r="W3014" i="5"/>
  <c r="V3014" i="5"/>
  <c r="U3014" i="5"/>
  <c r="T3014" i="5"/>
  <c r="S3014" i="5"/>
  <c r="R3014" i="5"/>
  <c r="Q3014" i="5"/>
  <c r="P3014" i="5"/>
  <c r="O3014" i="5"/>
  <c r="N3014" i="5"/>
  <c r="M3014" i="5"/>
  <c r="L3014" i="5"/>
  <c r="K3014" i="5"/>
  <c r="J3014" i="5"/>
  <c r="I3014" i="5"/>
  <c r="H3014" i="5"/>
  <c r="G3014" i="5"/>
  <c r="F3014" i="5"/>
  <c r="E3014" i="5"/>
  <c r="D3014" i="5"/>
  <c r="AG3013" i="5"/>
  <c r="AF3013" i="5"/>
  <c r="AE3013" i="5"/>
  <c r="AD3013" i="5"/>
  <c r="AC3013" i="5"/>
  <c r="AB3013" i="5"/>
  <c r="AA3013" i="5"/>
  <c r="Z3013" i="5"/>
  <c r="Y3013" i="5"/>
  <c r="X3013" i="5"/>
  <c r="W3013" i="5"/>
  <c r="V3013" i="5"/>
  <c r="U3013" i="5"/>
  <c r="T3013" i="5"/>
  <c r="S3013" i="5"/>
  <c r="R3013" i="5"/>
  <c r="Q3013" i="5"/>
  <c r="P3013" i="5"/>
  <c r="O3013" i="5"/>
  <c r="N3013" i="5"/>
  <c r="M3013" i="5"/>
  <c r="L3013" i="5"/>
  <c r="K3013" i="5"/>
  <c r="J3013" i="5"/>
  <c r="I3013" i="5"/>
  <c r="H3013" i="5"/>
  <c r="G3013" i="5"/>
  <c r="F3013" i="5"/>
  <c r="E3013" i="5"/>
  <c r="D3013" i="5"/>
  <c r="AG3012" i="5"/>
  <c r="AF3012" i="5"/>
  <c r="AE3012" i="5"/>
  <c r="AD3012" i="5"/>
  <c r="AC3012" i="5"/>
  <c r="AB3012" i="5"/>
  <c r="AA3012" i="5"/>
  <c r="Z3012" i="5"/>
  <c r="Y3012" i="5"/>
  <c r="X3012" i="5"/>
  <c r="W3012" i="5"/>
  <c r="V3012" i="5"/>
  <c r="U3012" i="5"/>
  <c r="T3012" i="5"/>
  <c r="S3012" i="5"/>
  <c r="R3012" i="5"/>
  <c r="Q3012" i="5"/>
  <c r="P3012" i="5"/>
  <c r="O3012" i="5"/>
  <c r="N3012" i="5"/>
  <c r="M3012" i="5"/>
  <c r="L3012" i="5"/>
  <c r="K3012" i="5"/>
  <c r="J3012" i="5"/>
  <c r="I3012" i="5"/>
  <c r="H3012" i="5"/>
  <c r="G3012" i="5"/>
  <c r="F3012" i="5"/>
  <c r="E3012" i="5"/>
  <c r="D3012" i="5"/>
  <c r="AG3011" i="5"/>
  <c r="AF3011" i="5"/>
  <c r="AE3011" i="5"/>
  <c r="AD3011" i="5"/>
  <c r="AC3011" i="5"/>
  <c r="AB3011" i="5"/>
  <c r="AA3011" i="5"/>
  <c r="Z3011" i="5"/>
  <c r="Y3011" i="5"/>
  <c r="X3011" i="5"/>
  <c r="W3011" i="5"/>
  <c r="V3011" i="5"/>
  <c r="U3011" i="5"/>
  <c r="T3011" i="5"/>
  <c r="S3011" i="5"/>
  <c r="R3011" i="5"/>
  <c r="Q3011" i="5"/>
  <c r="P3011" i="5"/>
  <c r="O3011" i="5"/>
  <c r="N3011" i="5"/>
  <c r="M3011" i="5"/>
  <c r="L3011" i="5"/>
  <c r="K3011" i="5"/>
  <c r="J3011" i="5"/>
  <c r="I3011" i="5"/>
  <c r="H3011" i="5"/>
  <c r="G3011" i="5"/>
  <c r="F3011" i="5"/>
  <c r="E3011" i="5"/>
  <c r="D3011" i="5"/>
  <c r="AG3010" i="5"/>
  <c r="AF3010" i="5"/>
  <c r="AE3010" i="5"/>
  <c r="AD3010" i="5"/>
  <c r="AC3010" i="5"/>
  <c r="AB3010" i="5"/>
  <c r="AA3010" i="5"/>
  <c r="Z3010" i="5"/>
  <c r="Y3010" i="5"/>
  <c r="X3010" i="5"/>
  <c r="W3010" i="5"/>
  <c r="V3010" i="5"/>
  <c r="U3010" i="5"/>
  <c r="T3010" i="5"/>
  <c r="S3010" i="5"/>
  <c r="R3010" i="5"/>
  <c r="Q3010" i="5"/>
  <c r="P3010" i="5"/>
  <c r="O3010" i="5"/>
  <c r="N3010" i="5"/>
  <c r="M3010" i="5"/>
  <c r="L3010" i="5"/>
  <c r="K3010" i="5"/>
  <c r="J3010" i="5"/>
  <c r="I3010" i="5"/>
  <c r="H3010" i="5"/>
  <c r="G3010" i="5"/>
  <c r="F3010" i="5"/>
  <c r="E3010" i="5"/>
  <c r="D3010" i="5"/>
  <c r="AG3009" i="5"/>
  <c r="AF3009" i="5"/>
  <c r="AE3009" i="5"/>
  <c r="AD3009" i="5"/>
  <c r="AC3009" i="5"/>
  <c r="AB3009" i="5"/>
  <c r="AA3009" i="5"/>
  <c r="Z3009" i="5"/>
  <c r="Y3009" i="5"/>
  <c r="X3009" i="5"/>
  <c r="W3009" i="5"/>
  <c r="V3009" i="5"/>
  <c r="U3009" i="5"/>
  <c r="T3009" i="5"/>
  <c r="S3009" i="5"/>
  <c r="R3009" i="5"/>
  <c r="Q3009" i="5"/>
  <c r="P3009" i="5"/>
  <c r="O3009" i="5"/>
  <c r="N3009" i="5"/>
  <c r="M3009" i="5"/>
  <c r="L3009" i="5"/>
  <c r="K3009" i="5"/>
  <c r="J3009" i="5"/>
  <c r="I3009" i="5"/>
  <c r="H3009" i="5"/>
  <c r="G3009" i="5"/>
  <c r="F3009" i="5"/>
  <c r="E3009" i="5"/>
  <c r="D3009" i="5"/>
  <c r="AG3008" i="5"/>
  <c r="AF3008" i="5"/>
  <c r="AE3008" i="5"/>
  <c r="AD3008" i="5"/>
  <c r="AC3008" i="5"/>
  <c r="AB3008" i="5"/>
  <c r="AA3008" i="5"/>
  <c r="Z3008" i="5"/>
  <c r="Y3008" i="5"/>
  <c r="X3008" i="5"/>
  <c r="W3008" i="5"/>
  <c r="V3008" i="5"/>
  <c r="U3008" i="5"/>
  <c r="T3008" i="5"/>
  <c r="S3008" i="5"/>
  <c r="R3008" i="5"/>
  <c r="Q3008" i="5"/>
  <c r="P3008" i="5"/>
  <c r="O3008" i="5"/>
  <c r="N3008" i="5"/>
  <c r="M3008" i="5"/>
  <c r="L3008" i="5"/>
  <c r="K3008" i="5"/>
  <c r="J3008" i="5"/>
  <c r="I3008" i="5"/>
  <c r="H3008" i="5"/>
  <c r="G3008" i="5"/>
  <c r="F3008" i="5"/>
  <c r="E3008" i="5"/>
  <c r="D3008" i="5"/>
  <c r="AG3007" i="5"/>
  <c r="AF3007" i="5"/>
  <c r="AE3007" i="5"/>
  <c r="AD3007" i="5"/>
  <c r="AC3007" i="5"/>
  <c r="AB3007" i="5"/>
  <c r="AA3007" i="5"/>
  <c r="Z3007" i="5"/>
  <c r="Y3007" i="5"/>
  <c r="X3007" i="5"/>
  <c r="W3007" i="5"/>
  <c r="V3007" i="5"/>
  <c r="U3007" i="5"/>
  <c r="T3007" i="5"/>
  <c r="S3007" i="5"/>
  <c r="R3007" i="5"/>
  <c r="Q3007" i="5"/>
  <c r="P3007" i="5"/>
  <c r="O3007" i="5"/>
  <c r="N3007" i="5"/>
  <c r="M3007" i="5"/>
  <c r="L3007" i="5"/>
  <c r="K3007" i="5"/>
  <c r="J3007" i="5"/>
  <c r="I3007" i="5"/>
  <c r="H3007" i="5"/>
  <c r="G3007" i="5"/>
  <c r="F3007" i="5"/>
  <c r="E3007" i="5"/>
  <c r="D3007" i="5"/>
  <c r="AG3006" i="5"/>
  <c r="AF3006" i="5"/>
  <c r="AE3006" i="5"/>
  <c r="AD3006" i="5"/>
  <c r="AC3006" i="5"/>
  <c r="AB3006" i="5"/>
  <c r="AA3006" i="5"/>
  <c r="Z3006" i="5"/>
  <c r="Y3006" i="5"/>
  <c r="X3006" i="5"/>
  <c r="W3006" i="5"/>
  <c r="V3006" i="5"/>
  <c r="U3006" i="5"/>
  <c r="T3006" i="5"/>
  <c r="S3006" i="5"/>
  <c r="R3006" i="5"/>
  <c r="Q3006" i="5"/>
  <c r="P3006" i="5"/>
  <c r="O3006" i="5"/>
  <c r="N3006" i="5"/>
  <c r="M3006" i="5"/>
  <c r="L3006" i="5"/>
  <c r="K3006" i="5"/>
  <c r="J3006" i="5"/>
  <c r="I3006" i="5"/>
  <c r="H3006" i="5"/>
  <c r="G3006" i="5"/>
  <c r="F3006" i="5"/>
  <c r="E3006" i="5"/>
  <c r="D3006" i="5"/>
  <c r="AG3005" i="5"/>
  <c r="AF3005" i="5"/>
  <c r="AE3005" i="5"/>
  <c r="AD3005" i="5"/>
  <c r="AC3005" i="5"/>
  <c r="AB3005" i="5"/>
  <c r="AA3005" i="5"/>
  <c r="Z3005" i="5"/>
  <c r="Y3005" i="5"/>
  <c r="X3005" i="5"/>
  <c r="W3005" i="5"/>
  <c r="V3005" i="5"/>
  <c r="U3005" i="5"/>
  <c r="T3005" i="5"/>
  <c r="S3005" i="5"/>
  <c r="R3005" i="5"/>
  <c r="Q3005" i="5"/>
  <c r="P3005" i="5"/>
  <c r="O3005" i="5"/>
  <c r="N3005" i="5"/>
  <c r="M3005" i="5"/>
  <c r="L3005" i="5"/>
  <c r="K3005" i="5"/>
  <c r="J3005" i="5"/>
  <c r="I3005" i="5"/>
  <c r="H3005" i="5"/>
  <c r="G3005" i="5"/>
  <c r="F3005" i="5"/>
  <c r="E3005" i="5"/>
  <c r="D3005" i="5"/>
  <c r="AG3004" i="5"/>
  <c r="AF3004" i="5"/>
  <c r="AE3004" i="5"/>
  <c r="AD3004" i="5"/>
  <c r="AC3004" i="5"/>
  <c r="AB3004" i="5"/>
  <c r="AA3004" i="5"/>
  <c r="Z3004" i="5"/>
  <c r="Y3004" i="5"/>
  <c r="X3004" i="5"/>
  <c r="W3004" i="5"/>
  <c r="V3004" i="5"/>
  <c r="U3004" i="5"/>
  <c r="T3004" i="5"/>
  <c r="S3004" i="5"/>
  <c r="R3004" i="5"/>
  <c r="Q3004" i="5"/>
  <c r="P3004" i="5"/>
  <c r="O3004" i="5"/>
  <c r="N3004" i="5"/>
  <c r="M3004" i="5"/>
  <c r="L3004" i="5"/>
  <c r="K3004" i="5"/>
  <c r="J3004" i="5"/>
  <c r="I3004" i="5"/>
  <c r="H3004" i="5"/>
  <c r="G3004" i="5"/>
  <c r="F3004" i="5"/>
  <c r="E3004" i="5"/>
  <c r="D3004" i="5"/>
  <c r="AG3003" i="5"/>
  <c r="AF3003" i="5"/>
  <c r="AE3003" i="5"/>
  <c r="AD3003" i="5"/>
  <c r="AC3003" i="5"/>
  <c r="AB3003" i="5"/>
  <c r="AA3003" i="5"/>
  <c r="Z3003" i="5"/>
  <c r="Y3003" i="5"/>
  <c r="X3003" i="5"/>
  <c r="W3003" i="5"/>
  <c r="V3003" i="5"/>
  <c r="U3003" i="5"/>
  <c r="T3003" i="5"/>
  <c r="S3003" i="5"/>
  <c r="R3003" i="5"/>
  <c r="Q3003" i="5"/>
  <c r="P3003" i="5"/>
  <c r="O3003" i="5"/>
  <c r="N3003" i="5"/>
  <c r="M3003" i="5"/>
  <c r="L3003" i="5"/>
  <c r="K3003" i="5"/>
  <c r="J3003" i="5"/>
  <c r="I3003" i="5"/>
  <c r="H3003" i="5"/>
  <c r="G3003" i="5"/>
  <c r="F3003" i="5"/>
  <c r="E3003" i="5"/>
  <c r="D3003" i="5"/>
  <c r="AG3002" i="5"/>
  <c r="AF3002" i="5"/>
  <c r="AE3002" i="5"/>
  <c r="AD3002" i="5"/>
  <c r="AC3002" i="5"/>
  <c r="AB3002" i="5"/>
  <c r="AA3002" i="5"/>
  <c r="Z3002" i="5"/>
  <c r="Y3002" i="5"/>
  <c r="X3002" i="5"/>
  <c r="W3002" i="5"/>
  <c r="V3002" i="5"/>
  <c r="U3002" i="5"/>
  <c r="T3002" i="5"/>
  <c r="S3002" i="5"/>
  <c r="R3002" i="5"/>
  <c r="Q3002" i="5"/>
  <c r="P3002" i="5"/>
  <c r="O3002" i="5"/>
  <c r="N3002" i="5"/>
  <c r="M3002" i="5"/>
  <c r="L3002" i="5"/>
  <c r="K3002" i="5"/>
  <c r="J3002" i="5"/>
  <c r="I3002" i="5"/>
  <c r="H3002" i="5"/>
  <c r="G3002" i="5"/>
  <c r="F3002" i="5"/>
  <c r="E3002" i="5"/>
  <c r="D3002" i="5"/>
  <c r="AG3001" i="5"/>
  <c r="AF3001" i="5"/>
  <c r="AE3001" i="5"/>
  <c r="AD3001" i="5"/>
  <c r="AC3001" i="5"/>
  <c r="AB3001" i="5"/>
  <c r="AA3001" i="5"/>
  <c r="Z3001" i="5"/>
  <c r="Y3001" i="5"/>
  <c r="X3001" i="5"/>
  <c r="W3001" i="5"/>
  <c r="V3001" i="5"/>
  <c r="U3001" i="5"/>
  <c r="T3001" i="5"/>
  <c r="S3001" i="5"/>
  <c r="R3001" i="5"/>
  <c r="Q3001" i="5"/>
  <c r="P3001" i="5"/>
  <c r="O3001" i="5"/>
  <c r="N3001" i="5"/>
  <c r="M3001" i="5"/>
  <c r="L3001" i="5"/>
  <c r="K3001" i="5"/>
  <c r="J3001" i="5"/>
  <c r="I3001" i="5"/>
  <c r="H3001" i="5"/>
  <c r="G3001" i="5"/>
  <c r="F3001" i="5"/>
  <c r="E3001" i="5"/>
  <c r="D3001" i="5"/>
  <c r="AG3000" i="5"/>
  <c r="AF3000" i="5"/>
  <c r="AE3000" i="5"/>
  <c r="AD3000" i="5"/>
  <c r="AC3000" i="5"/>
  <c r="AB3000" i="5"/>
  <c r="AA3000" i="5"/>
  <c r="Z3000" i="5"/>
  <c r="Y3000" i="5"/>
  <c r="X3000" i="5"/>
  <c r="W3000" i="5"/>
  <c r="V3000" i="5"/>
  <c r="U3000" i="5"/>
  <c r="T3000" i="5"/>
  <c r="S3000" i="5"/>
  <c r="R3000" i="5"/>
  <c r="Q3000" i="5"/>
  <c r="P3000" i="5"/>
  <c r="O3000" i="5"/>
  <c r="N3000" i="5"/>
  <c r="M3000" i="5"/>
  <c r="L3000" i="5"/>
  <c r="K3000" i="5"/>
  <c r="J3000" i="5"/>
  <c r="I3000" i="5"/>
  <c r="H3000" i="5"/>
  <c r="G3000" i="5"/>
  <c r="F3000" i="5"/>
  <c r="E3000" i="5"/>
  <c r="D3000" i="5"/>
  <c r="AG2999" i="5"/>
  <c r="AF2999" i="5"/>
  <c r="AE2999" i="5"/>
  <c r="AD2999" i="5"/>
  <c r="AC2999" i="5"/>
  <c r="AB2999" i="5"/>
  <c r="AA2999" i="5"/>
  <c r="Z2999" i="5"/>
  <c r="Y2999" i="5"/>
  <c r="X2999" i="5"/>
  <c r="W2999" i="5"/>
  <c r="V2999" i="5"/>
  <c r="U2999" i="5"/>
  <c r="T2999" i="5"/>
  <c r="S2999" i="5"/>
  <c r="R2999" i="5"/>
  <c r="Q2999" i="5"/>
  <c r="P2999" i="5"/>
  <c r="O2999" i="5"/>
  <c r="N2999" i="5"/>
  <c r="M2999" i="5"/>
  <c r="L2999" i="5"/>
  <c r="K2999" i="5"/>
  <c r="J2999" i="5"/>
  <c r="I2999" i="5"/>
  <c r="H2999" i="5"/>
  <c r="G2999" i="5"/>
  <c r="F2999" i="5"/>
  <c r="E2999" i="5"/>
  <c r="D2999" i="5"/>
  <c r="AG2998" i="5"/>
  <c r="AF2998" i="5"/>
  <c r="AE2998" i="5"/>
  <c r="AD2998" i="5"/>
  <c r="AC2998" i="5"/>
  <c r="AB2998" i="5"/>
  <c r="AA2998" i="5"/>
  <c r="Z2998" i="5"/>
  <c r="Y2998" i="5"/>
  <c r="X2998" i="5"/>
  <c r="W2998" i="5"/>
  <c r="V2998" i="5"/>
  <c r="U2998" i="5"/>
  <c r="T2998" i="5"/>
  <c r="S2998" i="5"/>
  <c r="R2998" i="5"/>
  <c r="Q2998" i="5"/>
  <c r="P2998" i="5"/>
  <c r="O2998" i="5"/>
  <c r="N2998" i="5"/>
  <c r="M2998" i="5"/>
  <c r="L2998" i="5"/>
  <c r="K2998" i="5"/>
  <c r="J2998" i="5"/>
  <c r="I2998" i="5"/>
  <c r="H2998" i="5"/>
  <c r="G2998" i="5"/>
  <c r="F2998" i="5"/>
  <c r="E2998" i="5"/>
  <c r="D2998" i="5"/>
  <c r="AG2997" i="5"/>
  <c r="AF2997" i="5"/>
  <c r="AE2997" i="5"/>
  <c r="AD2997" i="5"/>
  <c r="AC2997" i="5"/>
  <c r="AB2997" i="5"/>
  <c r="AA2997" i="5"/>
  <c r="Z2997" i="5"/>
  <c r="Y2997" i="5"/>
  <c r="X2997" i="5"/>
  <c r="W2997" i="5"/>
  <c r="V2997" i="5"/>
  <c r="U2997" i="5"/>
  <c r="T2997" i="5"/>
  <c r="S2997" i="5"/>
  <c r="R2997" i="5"/>
  <c r="Q2997" i="5"/>
  <c r="P2997" i="5"/>
  <c r="O2997" i="5"/>
  <c r="N2997" i="5"/>
  <c r="M2997" i="5"/>
  <c r="L2997" i="5"/>
  <c r="K2997" i="5"/>
  <c r="J2997" i="5"/>
  <c r="I2997" i="5"/>
  <c r="H2997" i="5"/>
  <c r="G2997" i="5"/>
  <c r="F2997" i="5"/>
  <c r="E2997" i="5"/>
  <c r="D2997" i="5"/>
  <c r="AG2996" i="5"/>
  <c r="AF2996" i="5"/>
  <c r="AE2996" i="5"/>
  <c r="AD2996" i="5"/>
  <c r="AC2996" i="5"/>
  <c r="AB2996" i="5"/>
  <c r="AA2996" i="5"/>
  <c r="Z2996" i="5"/>
  <c r="Y2996" i="5"/>
  <c r="X2996" i="5"/>
  <c r="W2996" i="5"/>
  <c r="V2996" i="5"/>
  <c r="U2996" i="5"/>
  <c r="T2996" i="5"/>
  <c r="S2996" i="5"/>
  <c r="R2996" i="5"/>
  <c r="Q2996" i="5"/>
  <c r="P2996" i="5"/>
  <c r="O2996" i="5"/>
  <c r="N2996" i="5"/>
  <c r="M2996" i="5"/>
  <c r="L2996" i="5"/>
  <c r="K2996" i="5"/>
  <c r="J2996" i="5"/>
  <c r="I2996" i="5"/>
  <c r="H2996" i="5"/>
  <c r="G2996" i="5"/>
  <c r="F2996" i="5"/>
  <c r="E2996" i="5"/>
  <c r="D2996" i="5"/>
  <c r="AG2995" i="5"/>
  <c r="AF2995" i="5"/>
  <c r="AE2995" i="5"/>
  <c r="AD2995" i="5"/>
  <c r="AC2995" i="5"/>
  <c r="AB2995" i="5"/>
  <c r="AA2995" i="5"/>
  <c r="Z2995" i="5"/>
  <c r="Y2995" i="5"/>
  <c r="X2995" i="5"/>
  <c r="W2995" i="5"/>
  <c r="V2995" i="5"/>
  <c r="U2995" i="5"/>
  <c r="T2995" i="5"/>
  <c r="S2995" i="5"/>
  <c r="R2995" i="5"/>
  <c r="Q2995" i="5"/>
  <c r="P2995" i="5"/>
  <c r="O2995" i="5"/>
  <c r="N2995" i="5"/>
  <c r="M2995" i="5"/>
  <c r="L2995" i="5"/>
  <c r="K2995" i="5"/>
  <c r="J2995" i="5"/>
  <c r="I2995" i="5"/>
  <c r="H2995" i="5"/>
  <c r="G2995" i="5"/>
  <c r="F2995" i="5"/>
  <c r="E2995" i="5"/>
  <c r="D2995" i="5"/>
  <c r="AG2994" i="5"/>
  <c r="AF2994" i="5"/>
  <c r="AE2994" i="5"/>
  <c r="AD2994" i="5"/>
  <c r="AC2994" i="5"/>
  <c r="AB2994" i="5"/>
  <c r="AA2994" i="5"/>
  <c r="Z2994" i="5"/>
  <c r="Y2994" i="5"/>
  <c r="X2994" i="5"/>
  <c r="W2994" i="5"/>
  <c r="V2994" i="5"/>
  <c r="U2994" i="5"/>
  <c r="T2994" i="5"/>
  <c r="S2994" i="5"/>
  <c r="R2994" i="5"/>
  <c r="Q2994" i="5"/>
  <c r="P2994" i="5"/>
  <c r="O2994" i="5"/>
  <c r="N2994" i="5"/>
  <c r="M2994" i="5"/>
  <c r="L2994" i="5"/>
  <c r="K2994" i="5"/>
  <c r="J2994" i="5"/>
  <c r="I2994" i="5"/>
  <c r="H2994" i="5"/>
  <c r="G2994" i="5"/>
  <c r="F2994" i="5"/>
  <c r="E2994" i="5"/>
  <c r="D2994" i="5"/>
  <c r="AG2993" i="5"/>
  <c r="AF2993" i="5"/>
  <c r="AE2993" i="5"/>
  <c r="AD2993" i="5"/>
  <c r="AC2993" i="5"/>
  <c r="AB2993" i="5"/>
  <c r="AA2993" i="5"/>
  <c r="Z2993" i="5"/>
  <c r="Y2993" i="5"/>
  <c r="X2993" i="5"/>
  <c r="W2993" i="5"/>
  <c r="V2993" i="5"/>
  <c r="U2993" i="5"/>
  <c r="T2993" i="5"/>
  <c r="S2993" i="5"/>
  <c r="R2993" i="5"/>
  <c r="Q2993" i="5"/>
  <c r="P2993" i="5"/>
  <c r="O2993" i="5"/>
  <c r="N2993" i="5"/>
  <c r="M2993" i="5"/>
  <c r="L2993" i="5"/>
  <c r="K2993" i="5"/>
  <c r="J2993" i="5"/>
  <c r="I2993" i="5"/>
  <c r="H2993" i="5"/>
  <c r="G2993" i="5"/>
  <c r="F2993" i="5"/>
  <c r="E2993" i="5"/>
  <c r="D2993" i="5"/>
  <c r="AG2992" i="5"/>
  <c r="AF2992" i="5"/>
  <c r="AE2992" i="5"/>
  <c r="AD2992" i="5"/>
  <c r="AC2992" i="5"/>
  <c r="AB2992" i="5"/>
  <c r="AA2992" i="5"/>
  <c r="Z2992" i="5"/>
  <c r="Y2992" i="5"/>
  <c r="X2992" i="5"/>
  <c r="W2992" i="5"/>
  <c r="V2992" i="5"/>
  <c r="U2992" i="5"/>
  <c r="T2992" i="5"/>
  <c r="S2992" i="5"/>
  <c r="R2992" i="5"/>
  <c r="Q2992" i="5"/>
  <c r="P2992" i="5"/>
  <c r="O2992" i="5"/>
  <c r="N2992" i="5"/>
  <c r="M2992" i="5"/>
  <c r="L2992" i="5"/>
  <c r="K2992" i="5"/>
  <c r="J2992" i="5"/>
  <c r="I2992" i="5"/>
  <c r="H2992" i="5"/>
  <c r="G2992" i="5"/>
  <c r="F2992" i="5"/>
  <c r="E2992" i="5"/>
  <c r="D2992" i="5"/>
  <c r="AG2991" i="5"/>
  <c r="AF2991" i="5"/>
  <c r="AE2991" i="5"/>
  <c r="AD2991" i="5"/>
  <c r="AC2991" i="5"/>
  <c r="AB2991" i="5"/>
  <c r="AA2991" i="5"/>
  <c r="Z2991" i="5"/>
  <c r="Y2991" i="5"/>
  <c r="X2991" i="5"/>
  <c r="W2991" i="5"/>
  <c r="V2991" i="5"/>
  <c r="U2991" i="5"/>
  <c r="T2991" i="5"/>
  <c r="S2991" i="5"/>
  <c r="R2991" i="5"/>
  <c r="Q2991" i="5"/>
  <c r="P2991" i="5"/>
  <c r="O2991" i="5"/>
  <c r="N2991" i="5"/>
  <c r="M2991" i="5"/>
  <c r="L2991" i="5"/>
  <c r="K2991" i="5"/>
  <c r="J2991" i="5"/>
  <c r="I2991" i="5"/>
  <c r="H2991" i="5"/>
  <c r="G2991" i="5"/>
  <c r="F2991" i="5"/>
  <c r="E2991" i="5"/>
  <c r="D2991" i="5"/>
  <c r="AG2990" i="5"/>
  <c r="AF2990" i="5"/>
  <c r="AE2990" i="5"/>
  <c r="AD2990" i="5"/>
  <c r="AC2990" i="5"/>
  <c r="AB2990" i="5"/>
  <c r="AA2990" i="5"/>
  <c r="Z2990" i="5"/>
  <c r="Y2990" i="5"/>
  <c r="X2990" i="5"/>
  <c r="W2990" i="5"/>
  <c r="V2990" i="5"/>
  <c r="U2990" i="5"/>
  <c r="T2990" i="5"/>
  <c r="S2990" i="5"/>
  <c r="R2990" i="5"/>
  <c r="Q2990" i="5"/>
  <c r="P2990" i="5"/>
  <c r="O2990" i="5"/>
  <c r="N2990" i="5"/>
  <c r="M2990" i="5"/>
  <c r="L2990" i="5"/>
  <c r="K2990" i="5"/>
  <c r="J2990" i="5"/>
  <c r="I2990" i="5"/>
  <c r="H2990" i="5"/>
  <c r="G2990" i="5"/>
  <c r="F2990" i="5"/>
  <c r="E2990" i="5"/>
  <c r="D2990" i="5"/>
  <c r="AG2989" i="5"/>
  <c r="AF2989" i="5"/>
  <c r="AE2989" i="5"/>
  <c r="AD2989" i="5"/>
  <c r="AC2989" i="5"/>
  <c r="AB2989" i="5"/>
  <c r="AA2989" i="5"/>
  <c r="Z2989" i="5"/>
  <c r="Y2989" i="5"/>
  <c r="X2989" i="5"/>
  <c r="W2989" i="5"/>
  <c r="V2989" i="5"/>
  <c r="U2989" i="5"/>
  <c r="T2989" i="5"/>
  <c r="S2989" i="5"/>
  <c r="R2989" i="5"/>
  <c r="Q2989" i="5"/>
  <c r="P2989" i="5"/>
  <c r="O2989" i="5"/>
  <c r="N2989" i="5"/>
  <c r="M2989" i="5"/>
  <c r="L2989" i="5"/>
  <c r="K2989" i="5"/>
  <c r="J2989" i="5"/>
  <c r="I2989" i="5"/>
  <c r="H2989" i="5"/>
  <c r="G2989" i="5"/>
  <c r="F2989" i="5"/>
  <c r="E2989" i="5"/>
  <c r="D2989" i="5"/>
  <c r="AG2988" i="5"/>
  <c r="AF2988" i="5"/>
  <c r="AE2988" i="5"/>
  <c r="AD2988" i="5"/>
  <c r="AC2988" i="5"/>
  <c r="AB2988" i="5"/>
  <c r="AA2988" i="5"/>
  <c r="Z2988" i="5"/>
  <c r="Y2988" i="5"/>
  <c r="X2988" i="5"/>
  <c r="W2988" i="5"/>
  <c r="V2988" i="5"/>
  <c r="U2988" i="5"/>
  <c r="T2988" i="5"/>
  <c r="S2988" i="5"/>
  <c r="R2988" i="5"/>
  <c r="Q2988" i="5"/>
  <c r="P2988" i="5"/>
  <c r="O2988" i="5"/>
  <c r="N2988" i="5"/>
  <c r="M2988" i="5"/>
  <c r="L2988" i="5"/>
  <c r="K2988" i="5"/>
  <c r="J2988" i="5"/>
  <c r="I2988" i="5"/>
  <c r="H2988" i="5"/>
  <c r="G2988" i="5"/>
  <c r="F2988" i="5"/>
  <c r="E2988" i="5"/>
  <c r="D2988" i="5"/>
  <c r="AG2987" i="5"/>
  <c r="AF2987" i="5"/>
  <c r="AE2987" i="5"/>
  <c r="AD2987" i="5"/>
  <c r="AC2987" i="5"/>
  <c r="AB2987" i="5"/>
  <c r="AA2987" i="5"/>
  <c r="Z2987" i="5"/>
  <c r="Y2987" i="5"/>
  <c r="X2987" i="5"/>
  <c r="W2987" i="5"/>
  <c r="V2987" i="5"/>
  <c r="U2987" i="5"/>
  <c r="T2987" i="5"/>
  <c r="S2987" i="5"/>
  <c r="R2987" i="5"/>
  <c r="Q2987" i="5"/>
  <c r="P2987" i="5"/>
  <c r="O2987" i="5"/>
  <c r="N2987" i="5"/>
  <c r="M2987" i="5"/>
  <c r="L2987" i="5"/>
  <c r="K2987" i="5"/>
  <c r="J2987" i="5"/>
  <c r="I2987" i="5"/>
  <c r="H2987" i="5"/>
  <c r="G2987" i="5"/>
  <c r="F2987" i="5"/>
  <c r="E2987" i="5"/>
  <c r="D2987" i="5"/>
  <c r="AG2986" i="5"/>
  <c r="AF2986" i="5"/>
  <c r="AE2986" i="5"/>
  <c r="AD2986" i="5"/>
  <c r="AC2986" i="5"/>
  <c r="AB2986" i="5"/>
  <c r="AA2986" i="5"/>
  <c r="Z2986" i="5"/>
  <c r="Y2986" i="5"/>
  <c r="X2986" i="5"/>
  <c r="W2986" i="5"/>
  <c r="V2986" i="5"/>
  <c r="U2986" i="5"/>
  <c r="T2986" i="5"/>
  <c r="S2986" i="5"/>
  <c r="R2986" i="5"/>
  <c r="Q2986" i="5"/>
  <c r="P2986" i="5"/>
  <c r="O2986" i="5"/>
  <c r="N2986" i="5"/>
  <c r="M2986" i="5"/>
  <c r="L2986" i="5"/>
  <c r="K2986" i="5"/>
  <c r="J2986" i="5"/>
  <c r="I2986" i="5"/>
  <c r="H2986" i="5"/>
  <c r="G2986" i="5"/>
  <c r="F2986" i="5"/>
  <c r="E2986" i="5"/>
  <c r="D2986" i="5"/>
  <c r="AG2985" i="5"/>
  <c r="AF2985" i="5"/>
  <c r="AE2985" i="5"/>
  <c r="AD2985" i="5"/>
  <c r="AC2985" i="5"/>
  <c r="AB2985" i="5"/>
  <c r="AA2985" i="5"/>
  <c r="Z2985" i="5"/>
  <c r="Y2985" i="5"/>
  <c r="X2985" i="5"/>
  <c r="W2985" i="5"/>
  <c r="V2985" i="5"/>
  <c r="U2985" i="5"/>
  <c r="T2985" i="5"/>
  <c r="S2985" i="5"/>
  <c r="R2985" i="5"/>
  <c r="Q2985" i="5"/>
  <c r="P2985" i="5"/>
  <c r="O2985" i="5"/>
  <c r="N2985" i="5"/>
  <c r="M2985" i="5"/>
  <c r="L2985" i="5"/>
  <c r="K2985" i="5"/>
  <c r="J2985" i="5"/>
  <c r="I2985" i="5"/>
  <c r="H2985" i="5"/>
  <c r="G2985" i="5"/>
  <c r="F2985" i="5"/>
  <c r="E2985" i="5"/>
  <c r="D2985" i="5"/>
  <c r="AG2984" i="5"/>
  <c r="AF2984" i="5"/>
  <c r="AE2984" i="5"/>
  <c r="AD2984" i="5"/>
  <c r="AC2984" i="5"/>
  <c r="AB2984" i="5"/>
  <c r="AA2984" i="5"/>
  <c r="Z2984" i="5"/>
  <c r="Y2984" i="5"/>
  <c r="X2984" i="5"/>
  <c r="W2984" i="5"/>
  <c r="V2984" i="5"/>
  <c r="U2984" i="5"/>
  <c r="T2984" i="5"/>
  <c r="S2984" i="5"/>
  <c r="R2984" i="5"/>
  <c r="Q2984" i="5"/>
  <c r="P2984" i="5"/>
  <c r="O2984" i="5"/>
  <c r="N2984" i="5"/>
  <c r="M2984" i="5"/>
  <c r="L2984" i="5"/>
  <c r="K2984" i="5"/>
  <c r="J2984" i="5"/>
  <c r="I2984" i="5"/>
  <c r="H2984" i="5"/>
  <c r="G2984" i="5"/>
  <c r="F2984" i="5"/>
  <c r="E2984" i="5"/>
  <c r="D2984" i="5"/>
  <c r="AG2983" i="5"/>
  <c r="AF2983" i="5"/>
  <c r="AE2983" i="5"/>
  <c r="AD2983" i="5"/>
  <c r="AC2983" i="5"/>
  <c r="AB2983" i="5"/>
  <c r="AA2983" i="5"/>
  <c r="Z2983" i="5"/>
  <c r="Y2983" i="5"/>
  <c r="X2983" i="5"/>
  <c r="W2983" i="5"/>
  <c r="V2983" i="5"/>
  <c r="U2983" i="5"/>
  <c r="T2983" i="5"/>
  <c r="S2983" i="5"/>
  <c r="R2983" i="5"/>
  <c r="Q2983" i="5"/>
  <c r="P2983" i="5"/>
  <c r="O2983" i="5"/>
  <c r="N2983" i="5"/>
  <c r="M2983" i="5"/>
  <c r="L2983" i="5"/>
  <c r="K2983" i="5"/>
  <c r="J2983" i="5"/>
  <c r="I2983" i="5"/>
  <c r="H2983" i="5"/>
  <c r="G2983" i="5"/>
  <c r="F2983" i="5"/>
  <c r="E2983" i="5"/>
  <c r="D2983" i="5"/>
  <c r="AG2982" i="5"/>
  <c r="AF2982" i="5"/>
  <c r="AE2982" i="5"/>
  <c r="AD2982" i="5"/>
  <c r="AC2982" i="5"/>
  <c r="AB2982" i="5"/>
  <c r="AA2982" i="5"/>
  <c r="Z2982" i="5"/>
  <c r="Y2982" i="5"/>
  <c r="X2982" i="5"/>
  <c r="W2982" i="5"/>
  <c r="V2982" i="5"/>
  <c r="U2982" i="5"/>
  <c r="T2982" i="5"/>
  <c r="S2982" i="5"/>
  <c r="R2982" i="5"/>
  <c r="Q2982" i="5"/>
  <c r="P2982" i="5"/>
  <c r="O2982" i="5"/>
  <c r="N2982" i="5"/>
  <c r="M2982" i="5"/>
  <c r="L2982" i="5"/>
  <c r="K2982" i="5"/>
  <c r="J2982" i="5"/>
  <c r="I2982" i="5"/>
  <c r="H2982" i="5"/>
  <c r="G2982" i="5"/>
  <c r="F2982" i="5"/>
  <c r="E2982" i="5"/>
  <c r="D2982" i="5"/>
  <c r="AG2981" i="5"/>
  <c r="AF2981" i="5"/>
  <c r="AE2981" i="5"/>
  <c r="AD2981" i="5"/>
  <c r="AC2981" i="5"/>
  <c r="AB2981" i="5"/>
  <c r="AA2981" i="5"/>
  <c r="Z2981" i="5"/>
  <c r="Y2981" i="5"/>
  <c r="X2981" i="5"/>
  <c r="W2981" i="5"/>
  <c r="V2981" i="5"/>
  <c r="U2981" i="5"/>
  <c r="T2981" i="5"/>
  <c r="S2981" i="5"/>
  <c r="R2981" i="5"/>
  <c r="Q2981" i="5"/>
  <c r="P2981" i="5"/>
  <c r="O2981" i="5"/>
  <c r="N2981" i="5"/>
  <c r="M2981" i="5"/>
  <c r="L2981" i="5"/>
  <c r="K2981" i="5"/>
  <c r="J2981" i="5"/>
  <c r="I2981" i="5"/>
  <c r="H2981" i="5"/>
  <c r="G2981" i="5"/>
  <c r="F2981" i="5"/>
  <c r="E2981" i="5"/>
  <c r="D2981" i="5"/>
  <c r="AG2980" i="5"/>
  <c r="AF2980" i="5"/>
  <c r="AE2980" i="5"/>
  <c r="AD2980" i="5"/>
  <c r="AC2980" i="5"/>
  <c r="AB2980" i="5"/>
  <c r="AA2980" i="5"/>
  <c r="Z2980" i="5"/>
  <c r="Y2980" i="5"/>
  <c r="X2980" i="5"/>
  <c r="W2980" i="5"/>
  <c r="V2980" i="5"/>
  <c r="U2980" i="5"/>
  <c r="T2980" i="5"/>
  <c r="S2980" i="5"/>
  <c r="R2980" i="5"/>
  <c r="Q2980" i="5"/>
  <c r="P2980" i="5"/>
  <c r="O2980" i="5"/>
  <c r="N2980" i="5"/>
  <c r="M2980" i="5"/>
  <c r="L2980" i="5"/>
  <c r="K2980" i="5"/>
  <c r="J2980" i="5"/>
  <c r="I2980" i="5"/>
  <c r="H2980" i="5"/>
  <c r="G2980" i="5"/>
  <c r="F2980" i="5"/>
  <c r="E2980" i="5"/>
  <c r="D2980" i="5"/>
  <c r="AG2979" i="5"/>
  <c r="AF2979" i="5"/>
  <c r="AE2979" i="5"/>
  <c r="AD2979" i="5"/>
  <c r="AC2979" i="5"/>
  <c r="AB2979" i="5"/>
  <c r="AA2979" i="5"/>
  <c r="Z2979" i="5"/>
  <c r="Y2979" i="5"/>
  <c r="X2979" i="5"/>
  <c r="W2979" i="5"/>
  <c r="V2979" i="5"/>
  <c r="U2979" i="5"/>
  <c r="T2979" i="5"/>
  <c r="S2979" i="5"/>
  <c r="R2979" i="5"/>
  <c r="Q2979" i="5"/>
  <c r="P2979" i="5"/>
  <c r="O2979" i="5"/>
  <c r="N2979" i="5"/>
  <c r="M2979" i="5"/>
  <c r="L2979" i="5"/>
  <c r="K2979" i="5"/>
  <c r="J2979" i="5"/>
  <c r="I2979" i="5"/>
  <c r="H2979" i="5"/>
  <c r="G2979" i="5"/>
  <c r="F2979" i="5"/>
  <c r="E2979" i="5"/>
  <c r="D2979" i="5"/>
  <c r="AG2978" i="5"/>
  <c r="AF2978" i="5"/>
  <c r="AE2978" i="5"/>
  <c r="AD2978" i="5"/>
  <c r="AC2978" i="5"/>
  <c r="AB2978" i="5"/>
  <c r="AA2978" i="5"/>
  <c r="Z2978" i="5"/>
  <c r="Y2978" i="5"/>
  <c r="X2978" i="5"/>
  <c r="W2978" i="5"/>
  <c r="V2978" i="5"/>
  <c r="U2978" i="5"/>
  <c r="T2978" i="5"/>
  <c r="S2978" i="5"/>
  <c r="R2978" i="5"/>
  <c r="Q2978" i="5"/>
  <c r="P2978" i="5"/>
  <c r="O2978" i="5"/>
  <c r="N2978" i="5"/>
  <c r="M2978" i="5"/>
  <c r="L2978" i="5"/>
  <c r="K2978" i="5"/>
  <c r="J2978" i="5"/>
  <c r="I2978" i="5"/>
  <c r="H2978" i="5"/>
  <c r="G2978" i="5"/>
  <c r="F2978" i="5"/>
  <c r="E2978" i="5"/>
  <c r="D2978" i="5"/>
  <c r="AG2977" i="5"/>
  <c r="AF2977" i="5"/>
  <c r="AE2977" i="5"/>
  <c r="AD2977" i="5"/>
  <c r="AC2977" i="5"/>
  <c r="AB2977" i="5"/>
  <c r="AA2977" i="5"/>
  <c r="Z2977" i="5"/>
  <c r="Y2977" i="5"/>
  <c r="X2977" i="5"/>
  <c r="W2977" i="5"/>
  <c r="V2977" i="5"/>
  <c r="U2977" i="5"/>
  <c r="T2977" i="5"/>
  <c r="S2977" i="5"/>
  <c r="R2977" i="5"/>
  <c r="Q2977" i="5"/>
  <c r="P2977" i="5"/>
  <c r="O2977" i="5"/>
  <c r="N2977" i="5"/>
  <c r="M2977" i="5"/>
  <c r="L2977" i="5"/>
  <c r="K2977" i="5"/>
  <c r="J2977" i="5"/>
  <c r="I2977" i="5"/>
  <c r="H2977" i="5"/>
  <c r="G2977" i="5"/>
  <c r="F2977" i="5"/>
  <c r="E2977" i="5"/>
  <c r="D2977" i="5"/>
  <c r="AG2976" i="5"/>
  <c r="AF2976" i="5"/>
  <c r="AE2976" i="5"/>
  <c r="AD2976" i="5"/>
  <c r="AC2976" i="5"/>
  <c r="AB2976" i="5"/>
  <c r="AA2976" i="5"/>
  <c r="Z2976" i="5"/>
  <c r="Y2976" i="5"/>
  <c r="X2976" i="5"/>
  <c r="W2976" i="5"/>
  <c r="V2976" i="5"/>
  <c r="U2976" i="5"/>
  <c r="T2976" i="5"/>
  <c r="S2976" i="5"/>
  <c r="R2976" i="5"/>
  <c r="Q2976" i="5"/>
  <c r="P2976" i="5"/>
  <c r="O2976" i="5"/>
  <c r="N2976" i="5"/>
  <c r="M2976" i="5"/>
  <c r="L2976" i="5"/>
  <c r="K2976" i="5"/>
  <c r="J2976" i="5"/>
  <c r="I2976" i="5"/>
  <c r="H2976" i="5"/>
  <c r="G2976" i="5"/>
  <c r="F2976" i="5"/>
  <c r="E2976" i="5"/>
  <c r="D2976" i="5"/>
  <c r="AG2975" i="5"/>
  <c r="AF2975" i="5"/>
  <c r="AE2975" i="5"/>
  <c r="AD2975" i="5"/>
  <c r="AC2975" i="5"/>
  <c r="AB2975" i="5"/>
  <c r="AA2975" i="5"/>
  <c r="Z2975" i="5"/>
  <c r="Y2975" i="5"/>
  <c r="X2975" i="5"/>
  <c r="W2975" i="5"/>
  <c r="V2975" i="5"/>
  <c r="U2975" i="5"/>
  <c r="T2975" i="5"/>
  <c r="S2975" i="5"/>
  <c r="R2975" i="5"/>
  <c r="Q2975" i="5"/>
  <c r="P2975" i="5"/>
  <c r="O2975" i="5"/>
  <c r="N2975" i="5"/>
  <c r="M2975" i="5"/>
  <c r="L2975" i="5"/>
  <c r="K2975" i="5"/>
  <c r="J2975" i="5"/>
  <c r="I2975" i="5"/>
  <c r="H2975" i="5"/>
  <c r="G2975" i="5"/>
  <c r="F2975" i="5"/>
  <c r="E2975" i="5"/>
  <c r="D2975" i="5"/>
  <c r="AG2974" i="5"/>
  <c r="AF2974" i="5"/>
  <c r="AE2974" i="5"/>
  <c r="AD2974" i="5"/>
  <c r="AC2974" i="5"/>
  <c r="AB2974" i="5"/>
  <c r="AA2974" i="5"/>
  <c r="Z2974" i="5"/>
  <c r="Y2974" i="5"/>
  <c r="X2974" i="5"/>
  <c r="W2974" i="5"/>
  <c r="V2974" i="5"/>
  <c r="U2974" i="5"/>
  <c r="T2974" i="5"/>
  <c r="S2974" i="5"/>
  <c r="R2974" i="5"/>
  <c r="Q2974" i="5"/>
  <c r="P2974" i="5"/>
  <c r="O2974" i="5"/>
  <c r="N2974" i="5"/>
  <c r="M2974" i="5"/>
  <c r="L2974" i="5"/>
  <c r="K2974" i="5"/>
  <c r="J2974" i="5"/>
  <c r="I2974" i="5"/>
  <c r="H2974" i="5"/>
  <c r="G2974" i="5"/>
  <c r="F2974" i="5"/>
  <c r="E2974" i="5"/>
  <c r="D2974" i="5"/>
  <c r="AG2973" i="5"/>
  <c r="AF2973" i="5"/>
  <c r="AE2973" i="5"/>
  <c r="AD2973" i="5"/>
  <c r="AC2973" i="5"/>
  <c r="AB2973" i="5"/>
  <c r="AA2973" i="5"/>
  <c r="Z2973" i="5"/>
  <c r="Y2973" i="5"/>
  <c r="X2973" i="5"/>
  <c r="W2973" i="5"/>
  <c r="V2973" i="5"/>
  <c r="U2973" i="5"/>
  <c r="T2973" i="5"/>
  <c r="S2973" i="5"/>
  <c r="R2973" i="5"/>
  <c r="Q2973" i="5"/>
  <c r="P2973" i="5"/>
  <c r="O2973" i="5"/>
  <c r="N2973" i="5"/>
  <c r="M2973" i="5"/>
  <c r="L2973" i="5"/>
  <c r="K2973" i="5"/>
  <c r="J2973" i="5"/>
  <c r="I2973" i="5"/>
  <c r="H2973" i="5"/>
  <c r="G2973" i="5"/>
  <c r="F2973" i="5"/>
  <c r="E2973" i="5"/>
  <c r="D2973" i="5"/>
  <c r="AG2972" i="5"/>
  <c r="AF2972" i="5"/>
  <c r="AE2972" i="5"/>
  <c r="AD2972" i="5"/>
  <c r="AC2972" i="5"/>
  <c r="AB2972" i="5"/>
  <c r="AA2972" i="5"/>
  <c r="Z2972" i="5"/>
  <c r="Y2972" i="5"/>
  <c r="X2972" i="5"/>
  <c r="W2972" i="5"/>
  <c r="V2972" i="5"/>
  <c r="U2972" i="5"/>
  <c r="T2972" i="5"/>
  <c r="S2972" i="5"/>
  <c r="R2972" i="5"/>
  <c r="Q2972" i="5"/>
  <c r="P2972" i="5"/>
  <c r="O2972" i="5"/>
  <c r="N2972" i="5"/>
  <c r="M2972" i="5"/>
  <c r="L2972" i="5"/>
  <c r="K2972" i="5"/>
  <c r="J2972" i="5"/>
  <c r="I2972" i="5"/>
  <c r="H2972" i="5"/>
  <c r="G2972" i="5"/>
  <c r="F2972" i="5"/>
  <c r="E2972" i="5"/>
  <c r="D2972" i="5"/>
  <c r="AG2971" i="5"/>
  <c r="AF2971" i="5"/>
  <c r="AE2971" i="5"/>
  <c r="AD2971" i="5"/>
  <c r="AC2971" i="5"/>
  <c r="AB2971" i="5"/>
  <c r="AA2971" i="5"/>
  <c r="Z2971" i="5"/>
  <c r="Y2971" i="5"/>
  <c r="X2971" i="5"/>
  <c r="W2971" i="5"/>
  <c r="V2971" i="5"/>
  <c r="U2971" i="5"/>
  <c r="T2971" i="5"/>
  <c r="S2971" i="5"/>
  <c r="R2971" i="5"/>
  <c r="Q2971" i="5"/>
  <c r="P2971" i="5"/>
  <c r="O2971" i="5"/>
  <c r="N2971" i="5"/>
  <c r="M2971" i="5"/>
  <c r="L2971" i="5"/>
  <c r="K2971" i="5"/>
  <c r="J2971" i="5"/>
  <c r="I2971" i="5"/>
  <c r="H2971" i="5"/>
  <c r="G2971" i="5"/>
  <c r="F2971" i="5"/>
  <c r="E2971" i="5"/>
  <c r="D2971" i="5"/>
  <c r="AG2970" i="5"/>
  <c r="AF2970" i="5"/>
  <c r="AE2970" i="5"/>
  <c r="AD2970" i="5"/>
  <c r="AC2970" i="5"/>
  <c r="AB2970" i="5"/>
  <c r="AA2970" i="5"/>
  <c r="Z2970" i="5"/>
  <c r="Y2970" i="5"/>
  <c r="X2970" i="5"/>
  <c r="W2970" i="5"/>
  <c r="V2970" i="5"/>
  <c r="U2970" i="5"/>
  <c r="T2970" i="5"/>
  <c r="S2970" i="5"/>
  <c r="R2970" i="5"/>
  <c r="Q2970" i="5"/>
  <c r="P2970" i="5"/>
  <c r="O2970" i="5"/>
  <c r="N2970" i="5"/>
  <c r="M2970" i="5"/>
  <c r="L2970" i="5"/>
  <c r="K2970" i="5"/>
  <c r="J2970" i="5"/>
  <c r="I2970" i="5"/>
  <c r="H2970" i="5"/>
  <c r="G2970" i="5"/>
  <c r="F2970" i="5"/>
  <c r="E2970" i="5"/>
  <c r="D2970" i="5"/>
  <c r="AG2969" i="5"/>
  <c r="AF2969" i="5"/>
  <c r="AE2969" i="5"/>
  <c r="AD2969" i="5"/>
  <c r="AC2969" i="5"/>
  <c r="AB2969" i="5"/>
  <c r="AA2969" i="5"/>
  <c r="Z2969" i="5"/>
  <c r="Y2969" i="5"/>
  <c r="X2969" i="5"/>
  <c r="W2969" i="5"/>
  <c r="V2969" i="5"/>
  <c r="U2969" i="5"/>
  <c r="T2969" i="5"/>
  <c r="S2969" i="5"/>
  <c r="R2969" i="5"/>
  <c r="Q2969" i="5"/>
  <c r="P2969" i="5"/>
  <c r="O2969" i="5"/>
  <c r="N2969" i="5"/>
  <c r="M2969" i="5"/>
  <c r="L2969" i="5"/>
  <c r="K2969" i="5"/>
  <c r="J2969" i="5"/>
  <c r="I2969" i="5"/>
  <c r="H2969" i="5"/>
  <c r="G2969" i="5"/>
  <c r="F2969" i="5"/>
  <c r="E2969" i="5"/>
  <c r="D2969" i="5"/>
  <c r="AG2968" i="5"/>
  <c r="AF2968" i="5"/>
  <c r="AE2968" i="5"/>
  <c r="AD2968" i="5"/>
  <c r="AC2968" i="5"/>
  <c r="AB2968" i="5"/>
  <c r="AA2968" i="5"/>
  <c r="Z2968" i="5"/>
  <c r="Y2968" i="5"/>
  <c r="X2968" i="5"/>
  <c r="W2968" i="5"/>
  <c r="V2968" i="5"/>
  <c r="U2968" i="5"/>
  <c r="T2968" i="5"/>
  <c r="S2968" i="5"/>
  <c r="R2968" i="5"/>
  <c r="Q2968" i="5"/>
  <c r="P2968" i="5"/>
  <c r="O2968" i="5"/>
  <c r="N2968" i="5"/>
  <c r="M2968" i="5"/>
  <c r="L2968" i="5"/>
  <c r="K2968" i="5"/>
  <c r="J2968" i="5"/>
  <c r="I2968" i="5"/>
  <c r="H2968" i="5"/>
  <c r="G2968" i="5"/>
  <c r="F2968" i="5"/>
  <c r="E2968" i="5"/>
  <c r="D2968" i="5"/>
  <c r="AG2967" i="5"/>
  <c r="AF2967" i="5"/>
  <c r="AE2967" i="5"/>
  <c r="AD2967" i="5"/>
  <c r="AC2967" i="5"/>
  <c r="AB2967" i="5"/>
  <c r="AA2967" i="5"/>
  <c r="Z2967" i="5"/>
  <c r="Y2967" i="5"/>
  <c r="X2967" i="5"/>
  <c r="W2967" i="5"/>
  <c r="V2967" i="5"/>
  <c r="U2967" i="5"/>
  <c r="T2967" i="5"/>
  <c r="S2967" i="5"/>
  <c r="R2967" i="5"/>
  <c r="Q2967" i="5"/>
  <c r="P2967" i="5"/>
  <c r="O2967" i="5"/>
  <c r="N2967" i="5"/>
  <c r="M2967" i="5"/>
  <c r="L2967" i="5"/>
  <c r="K2967" i="5"/>
  <c r="J2967" i="5"/>
  <c r="I2967" i="5"/>
  <c r="H2967" i="5"/>
  <c r="G2967" i="5"/>
  <c r="F2967" i="5"/>
  <c r="E2967" i="5"/>
  <c r="D2967" i="5"/>
  <c r="AG2966" i="5"/>
  <c r="AF2966" i="5"/>
  <c r="AE2966" i="5"/>
  <c r="AD2966" i="5"/>
  <c r="AC2966" i="5"/>
  <c r="AB2966" i="5"/>
  <c r="AA2966" i="5"/>
  <c r="Z2966" i="5"/>
  <c r="Y2966" i="5"/>
  <c r="X2966" i="5"/>
  <c r="W2966" i="5"/>
  <c r="V2966" i="5"/>
  <c r="U2966" i="5"/>
  <c r="T2966" i="5"/>
  <c r="S2966" i="5"/>
  <c r="R2966" i="5"/>
  <c r="Q2966" i="5"/>
  <c r="P2966" i="5"/>
  <c r="O2966" i="5"/>
  <c r="N2966" i="5"/>
  <c r="M2966" i="5"/>
  <c r="L2966" i="5"/>
  <c r="K2966" i="5"/>
  <c r="J2966" i="5"/>
  <c r="I2966" i="5"/>
  <c r="H2966" i="5"/>
  <c r="G2966" i="5"/>
  <c r="F2966" i="5"/>
  <c r="E2966" i="5"/>
  <c r="D2966" i="5"/>
  <c r="AG2965" i="5"/>
  <c r="AF2965" i="5"/>
  <c r="AE2965" i="5"/>
  <c r="AD2965" i="5"/>
  <c r="AC2965" i="5"/>
  <c r="AB2965" i="5"/>
  <c r="AA2965" i="5"/>
  <c r="Z2965" i="5"/>
  <c r="Y2965" i="5"/>
  <c r="X2965" i="5"/>
  <c r="W2965" i="5"/>
  <c r="V2965" i="5"/>
  <c r="U2965" i="5"/>
  <c r="T2965" i="5"/>
  <c r="S2965" i="5"/>
  <c r="R2965" i="5"/>
  <c r="Q2965" i="5"/>
  <c r="P2965" i="5"/>
  <c r="O2965" i="5"/>
  <c r="N2965" i="5"/>
  <c r="M2965" i="5"/>
  <c r="L2965" i="5"/>
  <c r="K2965" i="5"/>
  <c r="J2965" i="5"/>
  <c r="I2965" i="5"/>
  <c r="H2965" i="5"/>
  <c r="G2965" i="5"/>
  <c r="F2965" i="5"/>
  <c r="E2965" i="5"/>
  <c r="D2965" i="5"/>
  <c r="AG2964" i="5"/>
  <c r="AF2964" i="5"/>
  <c r="AE2964" i="5"/>
  <c r="AD2964" i="5"/>
  <c r="AC2964" i="5"/>
  <c r="AB2964" i="5"/>
  <c r="AA2964" i="5"/>
  <c r="Z2964" i="5"/>
  <c r="Y2964" i="5"/>
  <c r="X2964" i="5"/>
  <c r="W2964" i="5"/>
  <c r="V2964" i="5"/>
  <c r="U2964" i="5"/>
  <c r="T2964" i="5"/>
  <c r="S2964" i="5"/>
  <c r="R2964" i="5"/>
  <c r="Q2964" i="5"/>
  <c r="P2964" i="5"/>
  <c r="O2964" i="5"/>
  <c r="N2964" i="5"/>
  <c r="M2964" i="5"/>
  <c r="L2964" i="5"/>
  <c r="K2964" i="5"/>
  <c r="J2964" i="5"/>
  <c r="I2964" i="5"/>
  <c r="H2964" i="5"/>
  <c r="G2964" i="5"/>
  <c r="F2964" i="5"/>
  <c r="E2964" i="5"/>
  <c r="D2964" i="5"/>
  <c r="AG2963" i="5"/>
  <c r="AF2963" i="5"/>
  <c r="AE2963" i="5"/>
  <c r="AD2963" i="5"/>
  <c r="AC2963" i="5"/>
  <c r="AB2963" i="5"/>
  <c r="AA2963" i="5"/>
  <c r="Z2963" i="5"/>
  <c r="Y2963" i="5"/>
  <c r="X2963" i="5"/>
  <c r="W2963" i="5"/>
  <c r="V2963" i="5"/>
  <c r="U2963" i="5"/>
  <c r="T2963" i="5"/>
  <c r="S2963" i="5"/>
  <c r="R2963" i="5"/>
  <c r="Q2963" i="5"/>
  <c r="P2963" i="5"/>
  <c r="O2963" i="5"/>
  <c r="N2963" i="5"/>
  <c r="M2963" i="5"/>
  <c r="L2963" i="5"/>
  <c r="K2963" i="5"/>
  <c r="J2963" i="5"/>
  <c r="I2963" i="5"/>
  <c r="H2963" i="5"/>
  <c r="G2963" i="5"/>
  <c r="F2963" i="5"/>
  <c r="E2963" i="5"/>
  <c r="D2963" i="5"/>
  <c r="AG2962" i="5"/>
  <c r="AF2962" i="5"/>
  <c r="AE2962" i="5"/>
  <c r="AD2962" i="5"/>
  <c r="AC2962" i="5"/>
  <c r="AB2962" i="5"/>
  <c r="AA2962" i="5"/>
  <c r="Z2962" i="5"/>
  <c r="Y2962" i="5"/>
  <c r="X2962" i="5"/>
  <c r="W2962" i="5"/>
  <c r="V2962" i="5"/>
  <c r="U2962" i="5"/>
  <c r="T2962" i="5"/>
  <c r="S2962" i="5"/>
  <c r="R2962" i="5"/>
  <c r="Q2962" i="5"/>
  <c r="P2962" i="5"/>
  <c r="O2962" i="5"/>
  <c r="N2962" i="5"/>
  <c r="M2962" i="5"/>
  <c r="L2962" i="5"/>
  <c r="K2962" i="5"/>
  <c r="J2962" i="5"/>
  <c r="I2962" i="5"/>
  <c r="H2962" i="5"/>
  <c r="G2962" i="5"/>
  <c r="F2962" i="5"/>
  <c r="E2962" i="5"/>
  <c r="D2962" i="5"/>
  <c r="AG2961" i="5"/>
  <c r="AF2961" i="5"/>
  <c r="AE2961" i="5"/>
  <c r="AD2961" i="5"/>
  <c r="AC2961" i="5"/>
  <c r="AB2961" i="5"/>
  <c r="AA2961" i="5"/>
  <c r="Z2961" i="5"/>
  <c r="Y2961" i="5"/>
  <c r="X2961" i="5"/>
  <c r="W2961" i="5"/>
  <c r="V2961" i="5"/>
  <c r="U2961" i="5"/>
  <c r="T2961" i="5"/>
  <c r="S2961" i="5"/>
  <c r="R2961" i="5"/>
  <c r="Q2961" i="5"/>
  <c r="P2961" i="5"/>
  <c r="O2961" i="5"/>
  <c r="N2961" i="5"/>
  <c r="M2961" i="5"/>
  <c r="L2961" i="5"/>
  <c r="K2961" i="5"/>
  <c r="J2961" i="5"/>
  <c r="I2961" i="5"/>
  <c r="H2961" i="5"/>
  <c r="G2961" i="5"/>
  <c r="F2961" i="5"/>
  <c r="E2961" i="5"/>
  <c r="D2961" i="5"/>
  <c r="AG2960" i="5"/>
  <c r="AF2960" i="5"/>
  <c r="AE2960" i="5"/>
  <c r="AD2960" i="5"/>
  <c r="AC2960" i="5"/>
  <c r="AB2960" i="5"/>
  <c r="AA2960" i="5"/>
  <c r="Z2960" i="5"/>
  <c r="Y2960" i="5"/>
  <c r="X2960" i="5"/>
  <c r="W2960" i="5"/>
  <c r="V2960" i="5"/>
  <c r="U2960" i="5"/>
  <c r="T2960" i="5"/>
  <c r="S2960" i="5"/>
  <c r="R2960" i="5"/>
  <c r="Q2960" i="5"/>
  <c r="P2960" i="5"/>
  <c r="O2960" i="5"/>
  <c r="N2960" i="5"/>
  <c r="M2960" i="5"/>
  <c r="L2960" i="5"/>
  <c r="K2960" i="5"/>
  <c r="J2960" i="5"/>
  <c r="I2960" i="5"/>
  <c r="H2960" i="5"/>
  <c r="G2960" i="5"/>
  <c r="F2960" i="5"/>
  <c r="E2960" i="5"/>
  <c r="D2960" i="5"/>
  <c r="AG2959" i="5"/>
  <c r="AF2959" i="5"/>
  <c r="AE2959" i="5"/>
  <c r="AD2959" i="5"/>
  <c r="AC2959" i="5"/>
  <c r="AB2959" i="5"/>
  <c r="AA2959" i="5"/>
  <c r="Z2959" i="5"/>
  <c r="Y2959" i="5"/>
  <c r="X2959" i="5"/>
  <c r="W2959" i="5"/>
  <c r="V2959" i="5"/>
  <c r="U2959" i="5"/>
  <c r="T2959" i="5"/>
  <c r="S2959" i="5"/>
  <c r="R2959" i="5"/>
  <c r="Q2959" i="5"/>
  <c r="P2959" i="5"/>
  <c r="O2959" i="5"/>
  <c r="N2959" i="5"/>
  <c r="M2959" i="5"/>
  <c r="L2959" i="5"/>
  <c r="K2959" i="5"/>
  <c r="J2959" i="5"/>
  <c r="I2959" i="5"/>
  <c r="H2959" i="5"/>
  <c r="G2959" i="5"/>
  <c r="F2959" i="5"/>
  <c r="E2959" i="5"/>
  <c r="D2959" i="5"/>
  <c r="AG2958" i="5"/>
  <c r="AF2958" i="5"/>
  <c r="AE2958" i="5"/>
  <c r="AD2958" i="5"/>
  <c r="AC2958" i="5"/>
  <c r="AB2958" i="5"/>
  <c r="AA2958" i="5"/>
  <c r="Z2958" i="5"/>
  <c r="Y2958" i="5"/>
  <c r="X2958" i="5"/>
  <c r="W2958" i="5"/>
  <c r="V2958" i="5"/>
  <c r="U2958" i="5"/>
  <c r="T2958" i="5"/>
  <c r="S2958" i="5"/>
  <c r="R2958" i="5"/>
  <c r="Q2958" i="5"/>
  <c r="P2958" i="5"/>
  <c r="O2958" i="5"/>
  <c r="N2958" i="5"/>
  <c r="M2958" i="5"/>
  <c r="L2958" i="5"/>
  <c r="K2958" i="5"/>
  <c r="J2958" i="5"/>
  <c r="I2958" i="5"/>
  <c r="H2958" i="5"/>
  <c r="G2958" i="5"/>
  <c r="F2958" i="5"/>
  <c r="E2958" i="5"/>
  <c r="D2958" i="5"/>
  <c r="AG2957" i="5"/>
  <c r="AF2957" i="5"/>
  <c r="AE2957" i="5"/>
  <c r="AD2957" i="5"/>
  <c r="AC2957" i="5"/>
  <c r="AB2957" i="5"/>
  <c r="AA2957" i="5"/>
  <c r="Z2957" i="5"/>
  <c r="Y2957" i="5"/>
  <c r="X2957" i="5"/>
  <c r="W2957" i="5"/>
  <c r="V2957" i="5"/>
  <c r="U2957" i="5"/>
  <c r="T2957" i="5"/>
  <c r="S2957" i="5"/>
  <c r="R2957" i="5"/>
  <c r="Q2957" i="5"/>
  <c r="P2957" i="5"/>
  <c r="O2957" i="5"/>
  <c r="N2957" i="5"/>
  <c r="M2957" i="5"/>
  <c r="L2957" i="5"/>
  <c r="K2957" i="5"/>
  <c r="J2957" i="5"/>
  <c r="I2957" i="5"/>
  <c r="H2957" i="5"/>
  <c r="G2957" i="5"/>
  <c r="F2957" i="5"/>
  <c r="E2957" i="5"/>
  <c r="D2957" i="5"/>
  <c r="AG2956" i="5"/>
  <c r="AF2956" i="5"/>
  <c r="AE2956" i="5"/>
  <c r="AD2956" i="5"/>
  <c r="AC2956" i="5"/>
  <c r="AB2956" i="5"/>
  <c r="AA2956" i="5"/>
  <c r="Z2956" i="5"/>
  <c r="Y2956" i="5"/>
  <c r="X2956" i="5"/>
  <c r="W2956" i="5"/>
  <c r="V2956" i="5"/>
  <c r="U2956" i="5"/>
  <c r="T2956" i="5"/>
  <c r="S2956" i="5"/>
  <c r="R2956" i="5"/>
  <c r="Q2956" i="5"/>
  <c r="P2956" i="5"/>
  <c r="O2956" i="5"/>
  <c r="N2956" i="5"/>
  <c r="M2956" i="5"/>
  <c r="L2956" i="5"/>
  <c r="K2956" i="5"/>
  <c r="J2956" i="5"/>
  <c r="I2956" i="5"/>
  <c r="H2956" i="5"/>
  <c r="G2956" i="5"/>
  <c r="F2956" i="5"/>
  <c r="E2956" i="5"/>
  <c r="D2956" i="5"/>
  <c r="AG2955" i="5"/>
  <c r="AF2955" i="5"/>
  <c r="AE2955" i="5"/>
  <c r="AD2955" i="5"/>
  <c r="AC2955" i="5"/>
  <c r="AB2955" i="5"/>
  <c r="AA2955" i="5"/>
  <c r="Z2955" i="5"/>
  <c r="Y2955" i="5"/>
  <c r="X2955" i="5"/>
  <c r="W2955" i="5"/>
  <c r="V2955" i="5"/>
  <c r="U2955" i="5"/>
  <c r="T2955" i="5"/>
  <c r="S2955" i="5"/>
  <c r="R2955" i="5"/>
  <c r="Q2955" i="5"/>
  <c r="P2955" i="5"/>
  <c r="O2955" i="5"/>
  <c r="N2955" i="5"/>
  <c r="M2955" i="5"/>
  <c r="L2955" i="5"/>
  <c r="K2955" i="5"/>
  <c r="J2955" i="5"/>
  <c r="I2955" i="5"/>
  <c r="H2955" i="5"/>
  <c r="G2955" i="5"/>
  <c r="F2955" i="5"/>
  <c r="E2955" i="5"/>
  <c r="D2955" i="5"/>
  <c r="AG2954" i="5"/>
  <c r="AF2954" i="5"/>
  <c r="AE2954" i="5"/>
  <c r="AD2954" i="5"/>
  <c r="AC2954" i="5"/>
  <c r="AB2954" i="5"/>
  <c r="AA2954" i="5"/>
  <c r="Z2954" i="5"/>
  <c r="Y2954" i="5"/>
  <c r="X2954" i="5"/>
  <c r="W2954" i="5"/>
  <c r="V2954" i="5"/>
  <c r="U2954" i="5"/>
  <c r="T2954" i="5"/>
  <c r="S2954" i="5"/>
  <c r="R2954" i="5"/>
  <c r="Q2954" i="5"/>
  <c r="P2954" i="5"/>
  <c r="O2954" i="5"/>
  <c r="N2954" i="5"/>
  <c r="M2954" i="5"/>
  <c r="L2954" i="5"/>
  <c r="K2954" i="5"/>
  <c r="J2954" i="5"/>
  <c r="I2954" i="5"/>
  <c r="H2954" i="5"/>
  <c r="G2954" i="5"/>
  <c r="F2954" i="5"/>
  <c r="E2954" i="5"/>
  <c r="D2954" i="5"/>
  <c r="AG2953" i="5"/>
  <c r="AF2953" i="5"/>
  <c r="AE2953" i="5"/>
  <c r="AD2953" i="5"/>
  <c r="AC2953" i="5"/>
  <c r="AB2953" i="5"/>
  <c r="AA2953" i="5"/>
  <c r="Z2953" i="5"/>
  <c r="Y2953" i="5"/>
  <c r="X2953" i="5"/>
  <c r="W2953" i="5"/>
  <c r="V2953" i="5"/>
  <c r="U2953" i="5"/>
  <c r="T2953" i="5"/>
  <c r="S2953" i="5"/>
  <c r="R2953" i="5"/>
  <c r="Q2953" i="5"/>
  <c r="P2953" i="5"/>
  <c r="O2953" i="5"/>
  <c r="N2953" i="5"/>
  <c r="M2953" i="5"/>
  <c r="L2953" i="5"/>
  <c r="K2953" i="5"/>
  <c r="J2953" i="5"/>
  <c r="I2953" i="5"/>
  <c r="H2953" i="5"/>
  <c r="G2953" i="5"/>
  <c r="F2953" i="5"/>
  <c r="E2953" i="5"/>
  <c r="D2953" i="5"/>
  <c r="AG2952" i="5"/>
  <c r="AF2952" i="5"/>
  <c r="AE2952" i="5"/>
  <c r="AD2952" i="5"/>
  <c r="AC2952" i="5"/>
  <c r="AB2952" i="5"/>
  <c r="AA2952" i="5"/>
  <c r="Z2952" i="5"/>
  <c r="Y2952" i="5"/>
  <c r="X2952" i="5"/>
  <c r="W2952" i="5"/>
  <c r="V2952" i="5"/>
  <c r="U2952" i="5"/>
  <c r="T2952" i="5"/>
  <c r="S2952" i="5"/>
  <c r="R2952" i="5"/>
  <c r="Q2952" i="5"/>
  <c r="P2952" i="5"/>
  <c r="O2952" i="5"/>
  <c r="N2952" i="5"/>
  <c r="M2952" i="5"/>
  <c r="L2952" i="5"/>
  <c r="K2952" i="5"/>
  <c r="J2952" i="5"/>
  <c r="I2952" i="5"/>
  <c r="H2952" i="5"/>
  <c r="G2952" i="5"/>
  <c r="F2952" i="5"/>
  <c r="E2952" i="5"/>
  <c r="D2952" i="5"/>
  <c r="AG2951" i="5"/>
  <c r="AF2951" i="5"/>
  <c r="AE2951" i="5"/>
  <c r="AD2951" i="5"/>
  <c r="AC2951" i="5"/>
  <c r="AB2951" i="5"/>
  <c r="AA2951" i="5"/>
  <c r="Z2951" i="5"/>
  <c r="Y2951" i="5"/>
  <c r="X2951" i="5"/>
  <c r="W2951" i="5"/>
  <c r="V2951" i="5"/>
  <c r="U2951" i="5"/>
  <c r="T2951" i="5"/>
  <c r="S2951" i="5"/>
  <c r="R2951" i="5"/>
  <c r="Q2951" i="5"/>
  <c r="P2951" i="5"/>
  <c r="O2951" i="5"/>
  <c r="N2951" i="5"/>
  <c r="M2951" i="5"/>
  <c r="L2951" i="5"/>
  <c r="K2951" i="5"/>
  <c r="J2951" i="5"/>
  <c r="I2951" i="5"/>
  <c r="H2951" i="5"/>
  <c r="G2951" i="5"/>
  <c r="F2951" i="5"/>
  <c r="E2951" i="5"/>
  <c r="D2951" i="5"/>
  <c r="AG2950" i="5"/>
  <c r="AF2950" i="5"/>
  <c r="AE2950" i="5"/>
  <c r="AD2950" i="5"/>
  <c r="AC2950" i="5"/>
  <c r="AB2950" i="5"/>
  <c r="AA2950" i="5"/>
  <c r="Z2950" i="5"/>
  <c r="Y2950" i="5"/>
  <c r="X2950" i="5"/>
  <c r="W2950" i="5"/>
  <c r="V2950" i="5"/>
  <c r="U2950" i="5"/>
  <c r="T2950" i="5"/>
  <c r="S2950" i="5"/>
  <c r="R2950" i="5"/>
  <c r="Q2950" i="5"/>
  <c r="P2950" i="5"/>
  <c r="O2950" i="5"/>
  <c r="N2950" i="5"/>
  <c r="M2950" i="5"/>
  <c r="L2950" i="5"/>
  <c r="K2950" i="5"/>
  <c r="J2950" i="5"/>
  <c r="I2950" i="5"/>
  <c r="H2950" i="5"/>
  <c r="G2950" i="5"/>
  <c r="F2950" i="5"/>
  <c r="E2950" i="5"/>
  <c r="D2950" i="5"/>
  <c r="AG2949" i="5"/>
  <c r="AF2949" i="5"/>
  <c r="AE2949" i="5"/>
  <c r="AD2949" i="5"/>
  <c r="AC2949" i="5"/>
  <c r="AB2949" i="5"/>
  <c r="AA2949" i="5"/>
  <c r="Z2949" i="5"/>
  <c r="Y2949" i="5"/>
  <c r="X2949" i="5"/>
  <c r="W2949" i="5"/>
  <c r="V2949" i="5"/>
  <c r="U2949" i="5"/>
  <c r="T2949" i="5"/>
  <c r="S2949" i="5"/>
  <c r="R2949" i="5"/>
  <c r="Q2949" i="5"/>
  <c r="P2949" i="5"/>
  <c r="O2949" i="5"/>
  <c r="N2949" i="5"/>
  <c r="M2949" i="5"/>
  <c r="L2949" i="5"/>
  <c r="K2949" i="5"/>
  <c r="J2949" i="5"/>
  <c r="I2949" i="5"/>
  <c r="H2949" i="5"/>
  <c r="G2949" i="5"/>
  <c r="F2949" i="5"/>
  <c r="E2949" i="5"/>
  <c r="D2949" i="5"/>
  <c r="AG2948" i="5"/>
  <c r="AF2948" i="5"/>
  <c r="AE2948" i="5"/>
  <c r="AD2948" i="5"/>
  <c r="AC2948" i="5"/>
  <c r="AB2948" i="5"/>
  <c r="AA2948" i="5"/>
  <c r="Z2948" i="5"/>
  <c r="Y2948" i="5"/>
  <c r="X2948" i="5"/>
  <c r="W2948" i="5"/>
  <c r="V2948" i="5"/>
  <c r="U2948" i="5"/>
  <c r="T2948" i="5"/>
  <c r="S2948" i="5"/>
  <c r="R2948" i="5"/>
  <c r="Q2948" i="5"/>
  <c r="P2948" i="5"/>
  <c r="O2948" i="5"/>
  <c r="N2948" i="5"/>
  <c r="M2948" i="5"/>
  <c r="L2948" i="5"/>
  <c r="K2948" i="5"/>
  <c r="J2948" i="5"/>
  <c r="I2948" i="5"/>
  <c r="H2948" i="5"/>
  <c r="G2948" i="5"/>
  <c r="F2948" i="5"/>
  <c r="E2948" i="5"/>
  <c r="D2948" i="5"/>
  <c r="AG2947" i="5"/>
  <c r="AF2947" i="5"/>
  <c r="AE2947" i="5"/>
  <c r="AD2947" i="5"/>
  <c r="AC2947" i="5"/>
  <c r="AB2947" i="5"/>
  <c r="AA2947" i="5"/>
  <c r="Z2947" i="5"/>
  <c r="Y2947" i="5"/>
  <c r="X2947" i="5"/>
  <c r="W2947" i="5"/>
  <c r="V2947" i="5"/>
  <c r="U2947" i="5"/>
  <c r="T2947" i="5"/>
  <c r="S2947" i="5"/>
  <c r="R2947" i="5"/>
  <c r="Q2947" i="5"/>
  <c r="P2947" i="5"/>
  <c r="O2947" i="5"/>
  <c r="N2947" i="5"/>
  <c r="M2947" i="5"/>
  <c r="L2947" i="5"/>
  <c r="K2947" i="5"/>
  <c r="J2947" i="5"/>
  <c r="I2947" i="5"/>
  <c r="H2947" i="5"/>
  <c r="G2947" i="5"/>
  <c r="F2947" i="5"/>
  <c r="E2947" i="5"/>
  <c r="D2947" i="5"/>
  <c r="AG2946" i="5"/>
  <c r="AF2946" i="5"/>
  <c r="AE2946" i="5"/>
  <c r="AD2946" i="5"/>
  <c r="AC2946" i="5"/>
  <c r="AB2946" i="5"/>
  <c r="AA2946" i="5"/>
  <c r="Z2946" i="5"/>
  <c r="Y2946" i="5"/>
  <c r="X2946" i="5"/>
  <c r="W2946" i="5"/>
  <c r="V2946" i="5"/>
  <c r="U2946" i="5"/>
  <c r="T2946" i="5"/>
  <c r="S2946" i="5"/>
  <c r="R2946" i="5"/>
  <c r="Q2946" i="5"/>
  <c r="P2946" i="5"/>
  <c r="O2946" i="5"/>
  <c r="N2946" i="5"/>
  <c r="M2946" i="5"/>
  <c r="L2946" i="5"/>
  <c r="K2946" i="5"/>
  <c r="J2946" i="5"/>
  <c r="I2946" i="5"/>
  <c r="H2946" i="5"/>
  <c r="G2946" i="5"/>
  <c r="F2946" i="5"/>
  <c r="E2946" i="5"/>
  <c r="D2946" i="5"/>
  <c r="AG2945" i="5"/>
  <c r="AF2945" i="5"/>
  <c r="AE2945" i="5"/>
  <c r="AD2945" i="5"/>
  <c r="AC2945" i="5"/>
  <c r="AB2945" i="5"/>
  <c r="AA2945" i="5"/>
  <c r="Z2945" i="5"/>
  <c r="Y2945" i="5"/>
  <c r="X2945" i="5"/>
  <c r="W2945" i="5"/>
  <c r="V2945" i="5"/>
  <c r="U2945" i="5"/>
  <c r="T2945" i="5"/>
  <c r="S2945" i="5"/>
  <c r="R2945" i="5"/>
  <c r="Q2945" i="5"/>
  <c r="P2945" i="5"/>
  <c r="O2945" i="5"/>
  <c r="N2945" i="5"/>
  <c r="M2945" i="5"/>
  <c r="L2945" i="5"/>
  <c r="K2945" i="5"/>
  <c r="J2945" i="5"/>
  <c r="I2945" i="5"/>
  <c r="H2945" i="5"/>
  <c r="G2945" i="5"/>
  <c r="F2945" i="5"/>
  <c r="E2945" i="5"/>
  <c r="D2945" i="5"/>
  <c r="AG2944" i="5"/>
  <c r="AF2944" i="5"/>
  <c r="AE2944" i="5"/>
  <c r="AD2944" i="5"/>
  <c r="AC2944" i="5"/>
  <c r="AB2944" i="5"/>
  <c r="AA2944" i="5"/>
  <c r="Z2944" i="5"/>
  <c r="Y2944" i="5"/>
  <c r="X2944" i="5"/>
  <c r="W2944" i="5"/>
  <c r="V2944" i="5"/>
  <c r="U2944" i="5"/>
  <c r="T2944" i="5"/>
  <c r="S2944" i="5"/>
  <c r="R2944" i="5"/>
  <c r="Q2944" i="5"/>
  <c r="P2944" i="5"/>
  <c r="O2944" i="5"/>
  <c r="N2944" i="5"/>
  <c r="M2944" i="5"/>
  <c r="L2944" i="5"/>
  <c r="K2944" i="5"/>
  <c r="J2944" i="5"/>
  <c r="I2944" i="5"/>
  <c r="H2944" i="5"/>
  <c r="G2944" i="5"/>
  <c r="F2944" i="5"/>
  <c r="E2944" i="5"/>
  <c r="D2944" i="5"/>
  <c r="AG2943" i="5"/>
  <c r="AF2943" i="5"/>
  <c r="AE2943" i="5"/>
  <c r="AD2943" i="5"/>
  <c r="AC2943" i="5"/>
  <c r="AB2943" i="5"/>
  <c r="AA2943" i="5"/>
  <c r="Z2943" i="5"/>
  <c r="Y2943" i="5"/>
  <c r="X2943" i="5"/>
  <c r="W2943" i="5"/>
  <c r="V2943" i="5"/>
  <c r="U2943" i="5"/>
  <c r="T2943" i="5"/>
  <c r="S2943" i="5"/>
  <c r="R2943" i="5"/>
  <c r="Q2943" i="5"/>
  <c r="P2943" i="5"/>
  <c r="O2943" i="5"/>
  <c r="N2943" i="5"/>
  <c r="M2943" i="5"/>
  <c r="L2943" i="5"/>
  <c r="K2943" i="5"/>
  <c r="J2943" i="5"/>
  <c r="I2943" i="5"/>
  <c r="H2943" i="5"/>
  <c r="G2943" i="5"/>
  <c r="F2943" i="5"/>
  <c r="E2943" i="5"/>
  <c r="D2943" i="5"/>
  <c r="AG2942" i="5"/>
  <c r="AF2942" i="5"/>
  <c r="AE2942" i="5"/>
  <c r="AD2942" i="5"/>
  <c r="AC2942" i="5"/>
  <c r="AB2942" i="5"/>
  <c r="AA2942" i="5"/>
  <c r="Z2942" i="5"/>
  <c r="Y2942" i="5"/>
  <c r="X2942" i="5"/>
  <c r="W2942" i="5"/>
  <c r="V2942" i="5"/>
  <c r="U2942" i="5"/>
  <c r="T2942" i="5"/>
  <c r="S2942" i="5"/>
  <c r="R2942" i="5"/>
  <c r="Q2942" i="5"/>
  <c r="P2942" i="5"/>
  <c r="O2942" i="5"/>
  <c r="N2942" i="5"/>
  <c r="M2942" i="5"/>
  <c r="L2942" i="5"/>
  <c r="K2942" i="5"/>
  <c r="J2942" i="5"/>
  <c r="I2942" i="5"/>
  <c r="H2942" i="5"/>
  <c r="G2942" i="5"/>
  <c r="F2942" i="5"/>
  <c r="E2942" i="5"/>
  <c r="D2942" i="5"/>
  <c r="AG2941" i="5"/>
  <c r="AF2941" i="5"/>
  <c r="AE2941" i="5"/>
  <c r="AD2941" i="5"/>
  <c r="AC2941" i="5"/>
  <c r="AB2941" i="5"/>
  <c r="AA2941" i="5"/>
  <c r="Z2941" i="5"/>
  <c r="Y2941" i="5"/>
  <c r="X2941" i="5"/>
  <c r="W2941" i="5"/>
  <c r="V2941" i="5"/>
  <c r="U2941" i="5"/>
  <c r="T2941" i="5"/>
  <c r="S2941" i="5"/>
  <c r="R2941" i="5"/>
  <c r="Q2941" i="5"/>
  <c r="P2941" i="5"/>
  <c r="O2941" i="5"/>
  <c r="N2941" i="5"/>
  <c r="M2941" i="5"/>
  <c r="L2941" i="5"/>
  <c r="K2941" i="5"/>
  <c r="J2941" i="5"/>
  <c r="I2941" i="5"/>
  <c r="H2941" i="5"/>
  <c r="G2941" i="5"/>
  <c r="F2941" i="5"/>
  <c r="E2941" i="5"/>
  <c r="D2941" i="5"/>
  <c r="AG2940" i="5"/>
  <c r="AF2940" i="5"/>
  <c r="AE2940" i="5"/>
  <c r="AD2940" i="5"/>
  <c r="AC2940" i="5"/>
  <c r="AB2940" i="5"/>
  <c r="AA2940" i="5"/>
  <c r="Z2940" i="5"/>
  <c r="Y2940" i="5"/>
  <c r="X2940" i="5"/>
  <c r="W2940" i="5"/>
  <c r="V2940" i="5"/>
  <c r="U2940" i="5"/>
  <c r="T2940" i="5"/>
  <c r="S2940" i="5"/>
  <c r="R2940" i="5"/>
  <c r="Q2940" i="5"/>
  <c r="P2940" i="5"/>
  <c r="O2940" i="5"/>
  <c r="N2940" i="5"/>
  <c r="M2940" i="5"/>
  <c r="L2940" i="5"/>
  <c r="K2940" i="5"/>
  <c r="J2940" i="5"/>
  <c r="I2940" i="5"/>
  <c r="H2940" i="5"/>
  <c r="G2940" i="5"/>
  <c r="F2940" i="5"/>
  <c r="E2940" i="5"/>
  <c r="D2940" i="5"/>
  <c r="AG2939" i="5"/>
  <c r="AF2939" i="5"/>
  <c r="AE2939" i="5"/>
  <c r="AD2939" i="5"/>
  <c r="AC2939" i="5"/>
  <c r="AB2939" i="5"/>
  <c r="AA2939" i="5"/>
  <c r="Z2939" i="5"/>
  <c r="Y2939" i="5"/>
  <c r="X2939" i="5"/>
  <c r="W2939" i="5"/>
  <c r="V2939" i="5"/>
  <c r="U2939" i="5"/>
  <c r="T2939" i="5"/>
  <c r="S2939" i="5"/>
  <c r="R2939" i="5"/>
  <c r="Q2939" i="5"/>
  <c r="P2939" i="5"/>
  <c r="O2939" i="5"/>
  <c r="N2939" i="5"/>
  <c r="M2939" i="5"/>
  <c r="L2939" i="5"/>
  <c r="K2939" i="5"/>
  <c r="J2939" i="5"/>
  <c r="I2939" i="5"/>
  <c r="H2939" i="5"/>
  <c r="G2939" i="5"/>
  <c r="F2939" i="5"/>
  <c r="E2939" i="5"/>
  <c r="D2939" i="5"/>
  <c r="AG2938" i="5"/>
  <c r="AF2938" i="5"/>
  <c r="AE2938" i="5"/>
  <c r="AD2938" i="5"/>
  <c r="AC2938" i="5"/>
  <c r="AB2938" i="5"/>
  <c r="AA2938" i="5"/>
  <c r="Z2938" i="5"/>
  <c r="Y2938" i="5"/>
  <c r="X2938" i="5"/>
  <c r="W2938" i="5"/>
  <c r="V2938" i="5"/>
  <c r="U2938" i="5"/>
  <c r="T2938" i="5"/>
  <c r="S2938" i="5"/>
  <c r="R2938" i="5"/>
  <c r="Q2938" i="5"/>
  <c r="P2938" i="5"/>
  <c r="O2938" i="5"/>
  <c r="N2938" i="5"/>
  <c r="M2938" i="5"/>
  <c r="L2938" i="5"/>
  <c r="K2938" i="5"/>
  <c r="J2938" i="5"/>
  <c r="I2938" i="5"/>
  <c r="H2938" i="5"/>
  <c r="G2938" i="5"/>
  <c r="F2938" i="5"/>
  <c r="E2938" i="5"/>
  <c r="D2938" i="5"/>
  <c r="AG2937" i="5"/>
  <c r="AF2937" i="5"/>
  <c r="AE2937" i="5"/>
  <c r="AD2937" i="5"/>
  <c r="AC2937" i="5"/>
  <c r="AB2937" i="5"/>
  <c r="AA2937" i="5"/>
  <c r="Z2937" i="5"/>
  <c r="Y2937" i="5"/>
  <c r="X2937" i="5"/>
  <c r="W2937" i="5"/>
  <c r="V2937" i="5"/>
  <c r="U2937" i="5"/>
  <c r="T2937" i="5"/>
  <c r="S2937" i="5"/>
  <c r="R2937" i="5"/>
  <c r="Q2937" i="5"/>
  <c r="P2937" i="5"/>
  <c r="O2937" i="5"/>
  <c r="N2937" i="5"/>
  <c r="M2937" i="5"/>
  <c r="L2937" i="5"/>
  <c r="K2937" i="5"/>
  <c r="J2937" i="5"/>
  <c r="I2937" i="5"/>
  <c r="H2937" i="5"/>
  <c r="G2937" i="5"/>
  <c r="F2937" i="5"/>
  <c r="E2937" i="5"/>
  <c r="D2937" i="5"/>
  <c r="AG2936" i="5"/>
  <c r="AF2936" i="5"/>
  <c r="AE2936" i="5"/>
  <c r="AD2936" i="5"/>
  <c r="AC2936" i="5"/>
  <c r="AB2936" i="5"/>
  <c r="AA2936" i="5"/>
  <c r="Z2936" i="5"/>
  <c r="Y2936" i="5"/>
  <c r="X2936" i="5"/>
  <c r="W2936" i="5"/>
  <c r="V2936" i="5"/>
  <c r="U2936" i="5"/>
  <c r="T2936" i="5"/>
  <c r="S2936" i="5"/>
  <c r="R2936" i="5"/>
  <c r="Q2936" i="5"/>
  <c r="P2936" i="5"/>
  <c r="O2936" i="5"/>
  <c r="N2936" i="5"/>
  <c r="M2936" i="5"/>
  <c r="L2936" i="5"/>
  <c r="K2936" i="5"/>
  <c r="J2936" i="5"/>
  <c r="I2936" i="5"/>
  <c r="H2936" i="5"/>
  <c r="G2936" i="5"/>
  <c r="F2936" i="5"/>
  <c r="E2936" i="5"/>
  <c r="D2936" i="5"/>
  <c r="AG2935" i="5"/>
  <c r="AF2935" i="5"/>
  <c r="AE2935" i="5"/>
  <c r="AD2935" i="5"/>
  <c r="AC2935" i="5"/>
  <c r="AB2935" i="5"/>
  <c r="AA2935" i="5"/>
  <c r="Z2935" i="5"/>
  <c r="Y2935" i="5"/>
  <c r="X2935" i="5"/>
  <c r="W2935" i="5"/>
  <c r="V2935" i="5"/>
  <c r="U2935" i="5"/>
  <c r="T2935" i="5"/>
  <c r="S2935" i="5"/>
  <c r="R2935" i="5"/>
  <c r="Q2935" i="5"/>
  <c r="P2935" i="5"/>
  <c r="O2935" i="5"/>
  <c r="N2935" i="5"/>
  <c r="M2935" i="5"/>
  <c r="L2935" i="5"/>
  <c r="K2935" i="5"/>
  <c r="J2935" i="5"/>
  <c r="I2935" i="5"/>
  <c r="H2935" i="5"/>
  <c r="G2935" i="5"/>
  <c r="F2935" i="5"/>
  <c r="E2935" i="5"/>
  <c r="D2935" i="5"/>
  <c r="AG2934" i="5"/>
  <c r="AF2934" i="5"/>
  <c r="AE2934" i="5"/>
  <c r="AD2934" i="5"/>
  <c r="AC2934" i="5"/>
  <c r="AB2934" i="5"/>
  <c r="AA2934" i="5"/>
  <c r="Z2934" i="5"/>
  <c r="Y2934" i="5"/>
  <c r="X2934" i="5"/>
  <c r="W2934" i="5"/>
  <c r="V2934" i="5"/>
  <c r="U2934" i="5"/>
  <c r="T2934" i="5"/>
  <c r="S2934" i="5"/>
  <c r="R2934" i="5"/>
  <c r="Q2934" i="5"/>
  <c r="P2934" i="5"/>
  <c r="O2934" i="5"/>
  <c r="N2934" i="5"/>
  <c r="M2934" i="5"/>
  <c r="L2934" i="5"/>
  <c r="K2934" i="5"/>
  <c r="J2934" i="5"/>
  <c r="I2934" i="5"/>
  <c r="H2934" i="5"/>
  <c r="G2934" i="5"/>
  <c r="F2934" i="5"/>
  <c r="E2934" i="5"/>
  <c r="D2934" i="5"/>
  <c r="AG2933" i="5"/>
  <c r="AF2933" i="5"/>
  <c r="AE2933" i="5"/>
  <c r="AD2933" i="5"/>
  <c r="AC2933" i="5"/>
  <c r="AB2933" i="5"/>
  <c r="AA2933" i="5"/>
  <c r="Z2933" i="5"/>
  <c r="Y2933" i="5"/>
  <c r="X2933" i="5"/>
  <c r="W2933" i="5"/>
  <c r="V2933" i="5"/>
  <c r="U2933" i="5"/>
  <c r="T2933" i="5"/>
  <c r="S2933" i="5"/>
  <c r="R2933" i="5"/>
  <c r="Q2933" i="5"/>
  <c r="P2933" i="5"/>
  <c r="O2933" i="5"/>
  <c r="N2933" i="5"/>
  <c r="M2933" i="5"/>
  <c r="L2933" i="5"/>
  <c r="K2933" i="5"/>
  <c r="J2933" i="5"/>
  <c r="I2933" i="5"/>
  <c r="H2933" i="5"/>
  <c r="G2933" i="5"/>
  <c r="F2933" i="5"/>
  <c r="E2933" i="5"/>
  <c r="D2933" i="5"/>
  <c r="AG2932" i="5"/>
  <c r="AF2932" i="5"/>
  <c r="AE2932" i="5"/>
  <c r="AD2932" i="5"/>
  <c r="AC2932" i="5"/>
  <c r="AB2932" i="5"/>
  <c r="AA2932" i="5"/>
  <c r="Z2932" i="5"/>
  <c r="Y2932" i="5"/>
  <c r="X2932" i="5"/>
  <c r="W2932" i="5"/>
  <c r="V2932" i="5"/>
  <c r="U2932" i="5"/>
  <c r="T2932" i="5"/>
  <c r="S2932" i="5"/>
  <c r="R2932" i="5"/>
  <c r="Q2932" i="5"/>
  <c r="P2932" i="5"/>
  <c r="O2932" i="5"/>
  <c r="N2932" i="5"/>
  <c r="M2932" i="5"/>
  <c r="L2932" i="5"/>
  <c r="K2932" i="5"/>
  <c r="J2932" i="5"/>
  <c r="I2932" i="5"/>
  <c r="H2932" i="5"/>
  <c r="G2932" i="5"/>
  <c r="F2932" i="5"/>
  <c r="E2932" i="5"/>
  <c r="D2932" i="5"/>
  <c r="AG2931" i="5"/>
  <c r="AF2931" i="5"/>
  <c r="AE2931" i="5"/>
  <c r="AD2931" i="5"/>
  <c r="AC2931" i="5"/>
  <c r="AB2931" i="5"/>
  <c r="AA2931" i="5"/>
  <c r="Z2931" i="5"/>
  <c r="Y2931" i="5"/>
  <c r="X2931" i="5"/>
  <c r="W2931" i="5"/>
  <c r="V2931" i="5"/>
  <c r="U2931" i="5"/>
  <c r="T2931" i="5"/>
  <c r="S2931" i="5"/>
  <c r="R2931" i="5"/>
  <c r="Q2931" i="5"/>
  <c r="P2931" i="5"/>
  <c r="O2931" i="5"/>
  <c r="N2931" i="5"/>
  <c r="M2931" i="5"/>
  <c r="L2931" i="5"/>
  <c r="K2931" i="5"/>
  <c r="J2931" i="5"/>
  <c r="I2931" i="5"/>
  <c r="H2931" i="5"/>
  <c r="G2931" i="5"/>
  <c r="F2931" i="5"/>
  <c r="E2931" i="5"/>
  <c r="D2931" i="5"/>
  <c r="AG2930" i="5"/>
  <c r="AF2930" i="5"/>
  <c r="AE2930" i="5"/>
  <c r="AD2930" i="5"/>
  <c r="AC2930" i="5"/>
  <c r="AB2930" i="5"/>
  <c r="AA2930" i="5"/>
  <c r="Z2930" i="5"/>
  <c r="Y2930" i="5"/>
  <c r="X2930" i="5"/>
  <c r="W2930" i="5"/>
  <c r="V2930" i="5"/>
  <c r="U2930" i="5"/>
  <c r="T2930" i="5"/>
  <c r="S2930" i="5"/>
  <c r="R2930" i="5"/>
  <c r="Q2930" i="5"/>
  <c r="P2930" i="5"/>
  <c r="O2930" i="5"/>
  <c r="N2930" i="5"/>
  <c r="M2930" i="5"/>
  <c r="L2930" i="5"/>
  <c r="K2930" i="5"/>
  <c r="J2930" i="5"/>
  <c r="I2930" i="5"/>
  <c r="H2930" i="5"/>
  <c r="G2930" i="5"/>
  <c r="F2930" i="5"/>
  <c r="E2930" i="5"/>
  <c r="D2930" i="5"/>
  <c r="AG2929" i="5"/>
  <c r="AF2929" i="5"/>
  <c r="AE2929" i="5"/>
  <c r="AD2929" i="5"/>
  <c r="AC2929" i="5"/>
  <c r="AB2929" i="5"/>
  <c r="AA2929" i="5"/>
  <c r="Z2929" i="5"/>
  <c r="Y2929" i="5"/>
  <c r="X2929" i="5"/>
  <c r="W2929" i="5"/>
  <c r="V2929" i="5"/>
  <c r="U2929" i="5"/>
  <c r="T2929" i="5"/>
  <c r="S2929" i="5"/>
  <c r="R2929" i="5"/>
  <c r="Q2929" i="5"/>
  <c r="P2929" i="5"/>
  <c r="O2929" i="5"/>
  <c r="N2929" i="5"/>
  <c r="M2929" i="5"/>
  <c r="L2929" i="5"/>
  <c r="K2929" i="5"/>
  <c r="J2929" i="5"/>
  <c r="I2929" i="5"/>
  <c r="H2929" i="5"/>
  <c r="G2929" i="5"/>
  <c r="F2929" i="5"/>
  <c r="E2929" i="5"/>
  <c r="D2929" i="5"/>
  <c r="AG2928" i="5"/>
  <c r="AF2928" i="5"/>
  <c r="AE2928" i="5"/>
  <c r="AD2928" i="5"/>
  <c r="AC2928" i="5"/>
  <c r="AB2928" i="5"/>
  <c r="AA2928" i="5"/>
  <c r="Z2928" i="5"/>
  <c r="Y2928" i="5"/>
  <c r="X2928" i="5"/>
  <c r="W2928" i="5"/>
  <c r="V2928" i="5"/>
  <c r="U2928" i="5"/>
  <c r="T2928" i="5"/>
  <c r="S2928" i="5"/>
  <c r="R2928" i="5"/>
  <c r="Q2928" i="5"/>
  <c r="P2928" i="5"/>
  <c r="O2928" i="5"/>
  <c r="N2928" i="5"/>
  <c r="M2928" i="5"/>
  <c r="L2928" i="5"/>
  <c r="K2928" i="5"/>
  <c r="J2928" i="5"/>
  <c r="I2928" i="5"/>
  <c r="H2928" i="5"/>
  <c r="G2928" i="5"/>
  <c r="F2928" i="5"/>
  <c r="E2928" i="5"/>
  <c r="D2928" i="5"/>
  <c r="AG2927" i="5"/>
  <c r="AF2927" i="5"/>
  <c r="AE2927" i="5"/>
  <c r="AD2927" i="5"/>
  <c r="AC2927" i="5"/>
  <c r="AB2927" i="5"/>
  <c r="AA2927" i="5"/>
  <c r="Z2927" i="5"/>
  <c r="Y2927" i="5"/>
  <c r="X2927" i="5"/>
  <c r="W2927" i="5"/>
  <c r="V2927" i="5"/>
  <c r="U2927" i="5"/>
  <c r="T2927" i="5"/>
  <c r="S2927" i="5"/>
  <c r="R2927" i="5"/>
  <c r="Q2927" i="5"/>
  <c r="P2927" i="5"/>
  <c r="O2927" i="5"/>
  <c r="N2927" i="5"/>
  <c r="M2927" i="5"/>
  <c r="L2927" i="5"/>
  <c r="K2927" i="5"/>
  <c r="J2927" i="5"/>
  <c r="I2927" i="5"/>
  <c r="H2927" i="5"/>
  <c r="G2927" i="5"/>
  <c r="F2927" i="5"/>
  <c r="E2927" i="5"/>
  <c r="D2927" i="5"/>
  <c r="AG2926" i="5"/>
  <c r="AF2926" i="5"/>
  <c r="AE2926" i="5"/>
  <c r="AD2926" i="5"/>
  <c r="AC2926" i="5"/>
  <c r="AB2926" i="5"/>
  <c r="AA2926" i="5"/>
  <c r="Z2926" i="5"/>
  <c r="Y2926" i="5"/>
  <c r="X2926" i="5"/>
  <c r="W2926" i="5"/>
  <c r="V2926" i="5"/>
  <c r="U2926" i="5"/>
  <c r="T2926" i="5"/>
  <c r="S2926" i="5"/>
  <c r="R2926" i="5"/>
  <c r="Q2926" i="5"/>
  <c r="P2926" i="5"/>
  <c r="O2926" i="5"/>
  <c r="N2926" i="5"/>
  <c r="M2926" i="5"/>
  <c r="L2926" i="5"/>
  <c r="K2926" i="5"/>
  <c r="J2926" i="5"/>
  <c r="I2926" i="5"/>
  <c r="H2926" i="5"/>
  <c r="G2926" i="5"/>
  <c r="F2926" i="5"/>
  <c r="E2926" i="5"/>
  <c r="D2926" i="5"/>
  <c r="AG2925" i="5"/>
  <c r="AF2925" i="5"/>
  <c r="AE2925" i="5"/>
  <c r="AD2925" i="5"/>
  <c r="AC2925" i="5"/>
  <c r="AB2925" i="5"/>
  <c r="AA2925" i="5"/>
  <c r="Z2925" i="5"/>
  <c r="Y2925" i="5"/>
  <c r="X2925" i="5"/>
  <c r="W2925" i="5"/>
  <c r="V2925" i="5"/>
  <c r="U2925" i="5"/>
  <c r="T2925" i="5"/>
  <c r="S2925" i="5"/>
  <c r="R2925" i="5"/>
  <c r="Q2925" i="5"/>
  <c r="P2925" i="5"/>
  <c r="O2925" i="5"/>
  <c r="N2925" i="5"/>
  <c r="M2925" i="5"/>
  <c r="L2925" i="5"/>
  <c r="K2925" i="5"/>
  <c r="J2925" i="5"/>
  <c r="I2925" i="5"/>
  <c r="H2925" i="5"/>
  <c r="G2925" i="5"/>
  <c r="F2925" i="5"/>
  <c r="E2925" i="5"/>
  <c r="D2925" i="5"/>
  <c r="AG2924" i="5"/>
  <c r="AF2924" i="5"/>
  <c r="AE2924" i="5"/>
  <c r="AD2924" i="5"/>
  <c r="AC2924" i="5"/>
  <c r="AB2924" i="5"/>
  <c r="AA2924" i="5"/>
  <c r="Z2924" i="5"/>
  <c r="Y2924" i="5"/>
  <c r="X2924" i="5"/>
  <c r="W2924" i="5"/>
  <c r="V2924" i="5"/>
  <c r="U2924" i="5"/>
  <c r="T2924" i="5"/>
  <c r="S2924" i="5"/>
  <c r="R2924" i="5"/>
  <c r="Q2924" i="5"/>
  <c r="P2924" i="5"/>
  <c r="O2924" i="5"/>
  <c r="N2924" i="5"/>
  <c r="M2924" i="5"/>
  <c r="L2924" i="5"/>
  <c r="K2924" i="5"/>
  <c r="J2924" i="5"/>
  <c r="I2924" i="5"/>
  <c r="H2924" i="5"/>
  <c r="G2924" i="5"/>
  <c r="F2924" i="5"/>
  <c r="E2924" i="5"/>
  <c r="D2924" i="5"/>
  <c r="AG2923" i="5"/>
  <c r="AF2923" i="5"/>
  <c r="AE2923" i="5"/>
  <c r="AD2923" i="5"/>
  <c r="AC2923" i="5"/>
  <c r="AB2923" i="5"/>
  <c r="AA2923" i="5"/>
  <c r="Z2923" i="5"/>
  <c r="Y2923" i="5"/>
  <c r="X2923" i="5"/>
  <c r="W2923" i="5"/>
  <c r="V2923" i="5"/>
  <c r="U2923" i="5"/>
  <c r="T2923" i="5"/>
  <c r="S2923" i="5"/>
  <c r="R2923" i="5"/>
  <c r="Q2923" i="5"/>
  <c r="P2923" i="5"/>
  <c r="O2923" i="5"/>
  <c r="N2923" i="5"/>
  <c r="M2923" i="5"/>
  <c r="L2923" i="5"/>
  <c r="K2923" i="5"/>
  <c r="J2923" i="5"/>
  <c r="I2923" i="5"/>
  <c r="H2923" i="5"/>
  <c r="G2923" i="5"/>
  <c r="F2923" i="5"/>
  <c r="E2923" i="5"/>
  <c r="D2923" i="5"/>
  <c r="AG2922" i="5"/>
  <c r="AF2922" i="5"/>
  <c r="AE2922" i="5"/>
  <c r="AD2922" i="5"/>
  <c r="AC2922" i="5"/>
  <c r="AB2922" i="5"/>
  <c r="AA2922" i="5"/>
  <c r="Z2922" i="5"/>
  <c r="Y2922" i="5"/>
  <c r="X2922" i="5"/>
  <c r="W2922" i="5"/>
  <c r="V2922" i="5"/>
  <c r="U2922" i="5"/>
  <c r="T2922" i="5"/>
  <c r="S2922" i="5"/>
  <c r="R2922" i="5"/>
  <c r="Q2922" i="5"/>
  <c r="P2922" i="5"/>
  <c r="O2922" i="5"/>
  <c r="N2922" i="5"/>
  <c r="M2922" i="5"/>
  <c r="L2922" i="5"/>
  <c r="K2922" i="5"/>
  <c r="J2922" i="5"/>
  <c r="I2922" i="5"/>
  <c r="H2922" i="5"/>
  <c r="G2922" i="5"/>
  <c r="F2922" i="5"/>
  <c r="E2922" i="5"/>
  <c r="D2922" i="5"/>
  <c r="AG2921" i="5"/>
  <c r="AF2921" i="5"/>
  <c r="AE2921" i="5"/>
  <c r="AD2921" i="5"/>
  <c r="AC2921" i="5"/>
  <c r="AB2921" i="5"/>
  <c r="AA2921" i="5"/>
  <c r="Z2921" i="5"/>
  <c r="Y2921" i="5"/>
  <c r="X2921" i="5"/>
  <c r="W2921" i="5"/>
  <c r="V2921" i="5"/>
  <c r="U2921" i="5"/>
  <c r="T2921" i="5"/>
  <c r="S2921" i="5"/>
  <c r="R2921" i="5"/>
  <c r="Q2921" i="5"/>
  <c r="P2921" i="5"/>
  <c r="O2921" i="5"/>
  <c r="N2921" i="5"/>
  <c r="M2921" i="5"/>
  <c r="L2921" i="5"/>
  <c r="K2921" i="5"/>
  <c r="J2921" i="5"/>
  <c r="I2921" i="5"/>
  <c r="H2921" i="5"/>
  <c r="G2921" i="5"/>
  <c r="F2921" i="5"/>
  <c r="E2921" i="5"/>
  <c r="D2921" i="5"/>
  <c r="AG2920" i="5"/>
  <c r="AF2920" i="5"/>
  <c r="AE2920" i="5"/>
  <c r="AD2920" i="5"/>
  <c r="AC2920" i="5"/>
  <c r="AB2920" i="5"/>
  <c r="AA2920" i="5"/>
  <c r="Z2920" i="5"/>
  <c r="Y2920" i="5"/>
  <c r="X2920" i="5"/>
  <c r="W2920" i="5"/>
  <c r="V2920" i="5"/>
  <c r="U2920" i="5"/>
  <c r="T2920" i="5"/>
  <c r="S2920" i="5"/>
  <c r="R2920" i="5"/>
  <c r="Q2920" i="5"/>
  <c r="P2920" i="5"/>
  <c r="O2920" i="5"/>
  <c r="N2920" i="5"/>
  <c r="M2920" i="5"/>
  <c r="L2920" i="5"/>
  <c r="K2920" i="5"/>
  <c r="J2920" i="5"/>
  <c r="I2920" i="5"/>
  <c r="H2920" i="5"/>
  <c r="G2920" i="5"/>
  <c r="F2920" i="5"/>
  <c r="E2920" i="5"/>
  <c r="D2920" i="5"/>
  <c r="AG2919" i="5"/>
  <c r="AF2919" i="5"/>
  <c r="AE2919" i="5"/>
  <c r="AD2919" i="5"/>
  <c r="AC2919" i="5"/>
  <c r="AB2919" i="5"/>
  <c r="AA2919" i="5"/>
  <c r="Z2919" i="5"/>
  <c r="Y2919" i="5"/>
  <c r="X2919" i="5"/>
  <c r="W2919" i="5"/>
  <c r="V2919" i="5"/>
  <c r="U2919" i="5"/>
  <c r="T2919" i="5"/>
  <c r="S2919" i="5"/>
  <c r="R2919" i="5"/>
  <c r="Q2919" i="5"/>
  <c r="P2919" i="5"/>
  <c r="O2919" i="5"/>
  <c r="N2919" i="5"/>
  <c r="M2919" i="5"/>
  <c r="L2919" i="5"/>
  <c r="K2919" i="5"/>
  <c r="J2919" i="5"/>
  <c r="I2919" i="5"/>
  <c r="H2919" i="5"/>
  <c r="G2919" i="5"/>
  <c r="F2919" i="5"/>
  <c r="E2919" i="5"/>
  <c r="D2919" i="5"/>
  <c r="AG2918" i="5"/>
  <c r="AF2918" i="5"/>
  <c r="AE2918" i="5"/>
  <c r="AD2918" i="5"/>
  <c r="AC2918" i="5"/>
  <c r="AB2918" i="5"/>
  <c r="AA2918" i="5"/>
  <c r="Z2918" i="5"/>
  <c r="Y2918" i="5"/>
  <c r="X2918" i="5"/>
  <c r="W2918" i="5"/>
  <c r="V2918" i="5"/>
  <c r="U2918" i="5"/>
  <c r="T2918" i="5"/>
  <c r="S2918" i="5"/>
  <c r="R2918" i="5"/>
  <c r="Q2918" i="5"/>
  <c r="P2918" i="5"/>
  <c r="O2918" i="5"/>
  <c r="N2918" i="5"/>
  <c r="M2918" i="5"/>
  <c r="L2918" i="5"/>
  <c r="K2918" i="5"/>
  <c r="J2918" i="5"/>
  <c r="I2918" i="5"/>
  <c r="H2918" i="5"/>
  <c r="G2918" i="5"/>
  <c r="F2918" i="5"/>
  <c r="E2918" i="5"/>
  <c r="D2918" i="5"/>
  <c r="AG2917" i="5"/>
  <c r="AF2917" i="5"/>
  <c r="AE2917" i="5"/>
  <c r="AD2917" i="5"/>
  <c r="AC2917" i="5"/>
  <c r="AB2917" i="5"/>
  <c r="AA2917" i="5"/>
  <c r="Z2917" i="5"/>
  <c r="Y2917" i="5"/>
  <c r="X2917" i="5"/>
  <c r="W2917" i="5"/>
  <c r="V2917" i="5"/>
  <c r="U2917" i="5"/>
  <c r="T2917" i="5"/>
  <c r="S2917" i="5"/>
  <c r="R2917" i="5"/>
  <c r="Q2917" i="5"/>
  <c r="P2917" i="5"/>
  <c r="O2917" i="5"/>
  <c r="N2917" i="5"/>
  <c r="M2917" i="5"/>
  <c r="L2917" i="5"/>
  <c r="K2917" i="5"/>
  <c r="J2917" i="5"/>
  <c r="I2917" i="5"/>
  <c r="H2917" i="5"/>
  <c r="G2917" i="5"/>
  <c r="F2917" i="5"/>
  <c r="E2917" i="5"/>
  <c r="D2917" i="5"/>
  <c r="AG2916" i="5"/>
  <c r="AF2916" i="5"/>
  <c r="AE2916" i="5"/>
  <c r="AD2916" i="5"/>
  <c r="AC2916" i="5"/>
  <c r="AB2916" i="5"/>
  <c r="AA2916" i="5"/>
  <c r="Z2916" i="5"/>
  <c r="Y2916" i="5"/>
  <c r="X2916" i="5"/>
  <c r="W2916" i="5"/>
  <c r="V2916" i="5"/>
  <c r="U2916" i="5"/>
  <c r="T2916" i="5"/>
  <c r="S2916" i="5"/>
  <c r="R2916" i="5"/>
  <c r="Q2916" i="5"/>
  <c r="P2916" i="5"/>
  <c r="O2916" i="5"/>
  <c r="N2916" i="5"/>
  <c r="M2916" i="5"/>
  <c r="L2916" i="5"/>
  <c r="K2916" i="5"/>
  <c r="J2916" i="5"/>
  <c r="I2916" i="5"/>
  <c r="H2916" i="5"/>
  <c r="G2916" i="5"/>
  <c r="F2916" i="5"/>
  <c r="E2916" i="5"/>
  <c r="D2916" i="5"/>
  <c r="AG2915" i="5"/>
  <c r="AF2915" i="5"/>
  <c r="AE2915" i="5"/>
  <c r="AD2915" i="5"/>
  <c r="AC2915" i="5"/>
  <c r="AB2915" i="5"/>
  <c r="AA2915" i="5"/>
  <c r="Z2915" i="5"/>
  <c r="Y2915" i="5"/>
  <c r="X2915" i="5"/>
  <c r="W2915" i="5"/>
  <c r="V2915" i="5"/>
  <c r="U2915" i="5"/>
  <c r="T2915" i="5"/>
  <c r="S2915" i="5"/>
  <c r="R2915" i="5"/>
  <c r="Q2915" i="5"/>
  <c r="P2915" i="5"/>
  <c r="O2915" i="5"/>
  <c r="N2915" i="5"/>
  <c r="M2915" i="5"/>
  <c r="L2915" i="5"/>
  <c r="K2915" i="5"/>
  <c r="J2915" i="5"/>
  <c r="I2915" i="5"/>
  <c r="H2915" i="5"/>
  <c r="G2915" i="5"/>
  <c r="F2915" i="5"/>
  <c r="E2915" i="5"/>
  <c r="D2915" i="5"/>
  <c r="AG2914" i="5"/>
  <c r="AF2914" i="5"/>
  <c r="AE2914" i="5"/>
  <c r="AD2914" i="5"/>
  <c r="AC2914" i="5"/>
  <c r="AB2914" i="5"/>
  <c r="AA2914" i="5"/>
  <c r="Z2914" i="5"/>
  <c r="Y2914" i="5"/>
  <c r="X2914" i="5"/>
  <c r="W2914" i="5"/>
  <c r="V2914" i="5"/>
  <c r="U2914" i="5"/>
  <c r="T2914" i="5"/>
  <c r="S2914" i="5"/>
  <c r="R2914" i="5"/>
  <c r="Q2914" i="5"/>
  <c r="P2914" i="5"/>
  <c r="O2914" i="5"/>
  <c r="N2914" i="5"/>
  <c r="M2914" i="5"/>
  <c r="L2914" i="5"/>
  <c r="K2914" i="5"/>
  <c r="J2914" i="5"/>
  <c r="I2914" i="5"/>
  <c r="H2914" i="5"/>
  <c r="G2914" i="5"/>
  <c r="F2914" i="5"/>
  <c r="E2914" i="5"/>
  <c r="D2914" i="5"/>
  <c r="AG2913" i="5"/>
  <c r="AF2913" i="5"/>
  <c r="AE2913" i="5"/>
  <c r="AD2913" i="5"/>
  <c r="AC2913" i="5"/>
  <c r="AB2913" i="5"/>
  <c r="AA2913" i="5"/>
  <c r="Z2913" i="5"/>
  <c r="Y2913" i="5"/>
  <c r="X2913" i="5"/>
  <c r="W2913" i="5"/>
  <c r="V2913" i="5"/>
  <c r="U2913" i="5"/>
  <c r="T2913" i="5"/>
  <c r="S2913" i="5"/>
  <c r="R2913" i="5"/>
  <c r="Q2913" i="5"/>
  <c r="P2913" i="5"/>
  <c r="O2913" i="5"/>
  <c r="N2913" i="5"/>
  <c r="M2913" i="5"/>
  <c r="L2913" i="5"/>
  <c r="K2913" i="5"/>
  <c r="J2913" i="5"/>
  <c r="I2913" i="5"/>
  <c r="H2913" i="5"/>
  <c r="G2913" i="5"/>
  <c r="F2913" i="5"/>
  <c r="E2913" i="5"/>
  <c r="D2913" i="5"/>
  <c r="AG2912" i="5"/>
  <c r="AF2912" i="5"/>
  <c r="AE2912" i="5"/>
  <c r="AD2912" i="5"/>
  <c r="AC2912" i="5"/>
  <c r="AB2912" i="5"/>
  <c r="AA2912" i="5"/>
  <c r="Z2912" i="5"/>
  <c r="Y2912" i="5"/>
  <c r="X2912" i="5"/>
  <c r="W2912" i="5"/>
  <c r="V2912" i="5"/>
  <c r="U2912" i="5"/>
  <c r="T2912" i="5"/>
  <c r="S2912" i="5"/>
  <c r="R2912" i="5"/>
  <c r="Q2912" i="5"/>
  <c r="P2912" i="5"/>
  <c r="O2912" i="5"/>
  <c r="N2912" i="5"/>
  <c r="M2912" i="5"/>
  <c r="L2912" i="5"/>
  <c r="K2912" i="5"/>
  <c r="J2912" i="5"/>
  <c r="I2912" i="5"/>
  <c r="H2912" i="5"/>
  <c r="G2912" i="5"/>
  <c r="F2912" i="5"/>
  <c r="E2912" i="5"/>
  <c r="D2912" i="5"/>
  <c r="AG2911" i="5"/>
  <c r="AF2911" i="5"/>
  <c r="AE2911" i="5"/>
  <c r="AD2911" i="5"/>
  <c r="AC2911" i="5"/>
  <c r="AB2911" i="5"/>
  <c r="AA2911" i="5"/>
  <c r="Z2911" i="5"/>
  <c r="Y2911" i="5"/>
  <c r="X2911" i="5"/>
  <c r="W2911" i="5"/>
  <c r="V2911" i="5"/>
  <c r="U2911" i="5"/>
  <c r="T2911" i="5"/>
  <c r="S2911" i="5"/>
  <c r="R2911" i="5"/>
  <c r="Q2911" i="5"/>
  <c r="P2911" i="5"/>
  <c r="O2911" i="5"/>
  <c r="N2911" i="5"/>
  <c r="M2911" i="5"/>
  <c r="L2911" i="5"/>
  <c r="K2911" i="5"/>
  <c r="J2911" i="5"/>
  <c r="I2911" i="5"/>
  <c r="H2911" i="5"/>
  <c r="G2911" i="5"/>
  <c r="F2911" i="5"/>
  <c r="E2911" i="5"/>
  <c r="D2911" i="5"/>
  <c r="AG2910" i="5"/>
  <c r="AF2910" i="5"/>
  <c r="AE2910" i="5"/>
  <c r="AD2910" i="5"/>
  <c r="AC2910" i="5"/>
  <c r="AB2910" i="5"/>
  <c r="AA2910" i="5"/>
  <c r="Z2910" i="5"/>
  <c r="Y2910" i="5"/>
  <c r="X2910" i="5"/>
  <c r="W2910" i="5"/>
  <c r="V2910" i="5"/>
  <c r="U2910" i="5"/>
  <c r="T2910" i="5"/>
  <c r="S2910" i="5"/>
  <c r="R2910" i="5"/>
  <c r="Q2910" i="5"/>
  <c r="P2910" i="5"/>
  <c r="O2910" i="5"/>
  <c r="N2910" i="5"/>
  <c r="M2910" i="5"/>
  <c r="L2910" i="5"/>
  <c r="K2910" i="5"/>
  <c r="J2910" i="5"/>
  <c r="I2910" i="5"/>
  <c r="H2910" i="5"/>
  <c r="G2910" i="5"/>
  <c r="F2910" i="5"/>
  <c r="E2910" i="5"/>
  <c r="D2910" i="5"/>
  <c r="AG2909" i="5"/>
  <c r="AF2909" i="5"/>
  <c r="AE2909" i="5"/>
  <c r="AD2909" i="5"/>
  <c r="AC2909" i="5"/>
  <c r="AB2909" i="5"/>
  <c r="AA2909" i="5"/>
  <c r="Z2909" i="5"/>
  <c r="Y2909" i="5"/>
  <c r="X2909" i="5"/>
  <c r="W2909" i="5"/>
  <c r="V2909" i="5"/>
  <c r="U2909" i="5"/>
  <c r="T2909" i="5"/>
  <c r="S2909" i="5"/>
  <c r="R2909" i="5"/>
  <c r="Q2909" i="5"/>
  <c r="P2909" i="5"/>
  <c r="O2909" i="5"/>
  <c r="N2909" i="5"/>
  <c r="M2909" i="5"/>
  <c r="L2909" i="5"/>
  <c r="K2909" i="5"/>
  <c r="J2909" i="5"/>
  <c r="I2909" i="5"/>
  <c r="H2909" i="5"/>
  <c r="G2909" i="5"/>
  <c r="F2909" i="5"/>
  <c r="E2909" i="5"/>
  <c r="D2909" i="5"/>
  <c r="AG2908" i="5"/>
  <c r="AF2908" i="5"/>
  <c r="AE2908" i="5"/>
  <c r="AD2908" i="5"/>
  <c r="AC2908" i="5"/>
  <c r="AB2908" i="5"/>
  <c r="AA2908" i="5"/>
  <c r="Z2908" i="5"/>
  <c r="Y2908" i="5"/>
  <c r="X2908" i="5"/>
  <c r="W2908" i="5"/>
  <c r="V2908" i="5"/>
  <c r="U2908" i="5"/>
  <c r="T2908" i="5"/>
  <c r="S2908" i="5"/>
  <c r="R2908" i="5"/>
  <c r="Q2908" i="5"/>
  <c r="P2908" i="5"/>
  <c r="O2908" i="5"/>
  <c r="N2908" i="5"/>
  <c r="M2908" i="5"/>
  <c r="L2908" i="5"/>
  <c r="K2908" i="5"/>
  <c r="J2908" i="5"/>
  <c r="I2908" i="5"/>
  <c r="H2908" i="5"/>
  <c r="G2908" i="5"/>
  <c r="F2908" i="5"/>
  <c r="E2908" i="5"/>
  <c r="D2908" i="5"/>
  <c r="AG2907" i="5"/>
  <c r="AF2907" i="5"/>
  <c r="AE2907" i="5"/>
  <c r="AD2907" i="5"/>
  <c r="AC2907" i="5"/>
  <c r="AB2907" i="5"/>
  <c r="AA2907" i="5"/>
  <c r="Z2907" i="5"/>
  <c r="Y2907" i="5"/>
  <c r="X2907" i="5"/>
  <c r="W2907" i="5"/>
  <c r="V2907" i="5"/>
  <c r="U2907" i="5"/>
  <c r="T2907" i="5"/>
  <c r="S2907" i="5"/>
  <c r="R2907" i="5"/>
  <c r="Q2907" i="5"/>
  <c r="P2907" i="5"/>
  <c r="O2907" i="5"/>
  <c r="N2907" i="5"/>
  <c r="M2907" i="5"/>
  <c r="L2907" i="5"/>
  <c r="K2907" i="5"/>
  <c r="J2907" i="5"/>
  <c r="I2907" i="5"/>
  <c r="H2907" i="5"/>
  <c r="G2907" i="5"/>
  <c r="F2907" i="5"/>
  <c r="E2907" i="5"/>
  <c r="D2907" i="5"/>
  <c r="AG2906" i="5"/>
  <c r="AF2906" i="5"/>
  <c r="AE2906" i="5"/>
  <c r="AD2906" i="5"/>
  <c r="AC2906" i="5"/>
  <c r="AB2906" i="5"/>
  <c r="AA2906" i="5"/>
  <c r="Z2906" i="5"/>
  <c r="Y2906" i="5"/>
  <c r="X2906" i="5"/>
  <c r="W2906" i="5"/>
  <c r="V2906" i="5"/>
  <c r="U2906" i="5"/>
  <c r="T2906" i="5"/>
  <c r="S2906" i="5"/>
  <c r="R2906" i="5"/>
  <c r="Q2906" i="5"/>
  <c r="P2906" i="5"/>
  <c r="O2906" i="5"/>
  <c r="N2906" i="5"/>
  <c r="M2906" i="5"/>
  <c r="L2906" i="5"/>
  <c r="K2906" i="5"/>
  <c r="J2906" i="5"/>
  <c r="I2906" i="5"/>
  <c r="H2906" i="5"/>
  <c r="G2906" i="5"/>
  <c r="F2906" i="5"/>
  <c r="E2906" i="5"/>
  <c r="D2906" i="5"/>
  <c r="AG2905" i="5"/>
  <c r="AF2905" i="5"/>
  <c r="AE2905" i="5"/>
  <c r="AD2905" i="5"/>
  <c r="AC2905" i="5"/>
  <c r="AB2905" i="5"/>
  <c r="AA2905" i="5"/>
  <c r="Z2905" i="5"/>
  <c r="Y2905" i="5"/>
  <c r="X2905" i="5"/>
  <c r="W2905" i="5"/>
  <c r="V2905" i="5"/>
  <c r="U2905" i="5"/>
  <c r="T2905" i="5"/>
  <c r="S2905" i="5"/>
  <c r="R2905" i="5"/>
  <c r="Q2905" i="5"/>
  <c r="P2905" i="5"/>
  <c r="O2905" i="5"/>
  <c r="N2905" i="5"/>
  <c r="M2905" i="5"/>
  <c r="L2905" i="5"/>
  <c r="K2905" i="5"/>
  <c r="J2905" i="5"/>
  <c r="I2905" i="5"/>
  <c r="H2905" i="5"/>
  <c r="G2905" i="5"/>
  <c r="F2905" i="5"/>
  <c r="E2905" i="5"/>
  <c r="D2905" i="5"/>
  <c r="AG2904" i="5"/>
  <c r="AF2904" i="5"/>
  <c r="AE2904" i="5"/>
  <c r="AD2904" i="5"/>
  <c r="AC2904" i="5"/>
  <c r="AB2904" i="5"/>
  <c r="AA2904" i="5"/>
  <c r="Z2904" i="5"/>
  <c r="Y2904" i="5"/>
  <c r="X2904" i="5"/>
  <c r="W2904" i="5"/>
  <c r="V2904" i="5"/>
  <c r="U2904" i="5"/>
  <c r="T2904" i="5"/>
  <c r="S2904" i="5"/>
  <c r="R2904" i="5"/>
  <c r="Q2904" i="5"/>
  <c r="P2904" i="5"/>
  <c r="O2904" i="5"/>
  <c r="N2904" i="5"/>
  <c r="M2904" i="5"/>
  <c r="L2904" i="5"/>
  <c r="K2904" i="5"/>
  <c r="J2904" i="5"/>
  <c r="I2904" i="5"/>
  <c r="H2904" i="5"/>
  <c r="G2904" i="5"/>
  <c r="F2904" i="5"/>
  <c r="E2904" i="5"/>
  <c r="D2904" i="5"/>
  <c r="AG2903" i="5"/>
  <c r="AF2903" i="5"/>
  <c r="AE2903" i="5"/>
  <c r="AD2903" i="5"/>
  <c r="AC2903" i="5"/>
  <c r="AB2903" i="5"/>
  <c r="AA2903" i="5"/>
  <c r="Z2903" i="5"/>
  <c r="Y2903" i="5"/>
  <c r="X2903" i="5"/>
  <c r="W2903" i="5"/>
  <c r="V2903" i="5"/>
  <c r="U2903" i="5"/>
  <c r="T2903" i="5"/>
  <c r="S2903" i="5"/>
  <c r="R2903" i="5"/>
  <c r="Q2903" i="5"/>
  <c r="P2903" i="5"/>
  <c r="O2903" i="5"/>
  <c r="N2903" i="5"/>
  <c r="M2903" i="5"/>
  <c r="L2903" i="5"/>
  <c r="K2903" i="5"/>
  <c r="J2903" i="5"/>
  <c r="I2903" i="5"/>
  <c r="H2903" i="5"/>
  <c r="G2903" i="5"/>
  <c r="F2903" i="5"/>
  <c r="E2903" i="5"/>
  <c r="D2903" i="5"/>
  <c r="AG2902" i="5"/>
  <c r="AF2902" i="5"/>
  <c r="AE2902" i="5"/>
  <c r="AD2902" i="5"/>
  <c r="AC2902" i="5"/>
  <c r="AB2902" i="5"/>
  <c r="AA2902" i="5"/>
  <c r="Z2902" i="5"/>
  <c r="Y2902" i="5"/>
  <c r="X2902" i="5"/>
  <c r="W2902" i="5"/>
  <c r="V2902" i="5"/>
  <c r="U2902" i="5"/>
  <c r="T2902" i="5"/>
  <c r="S2902" i="5"/>
  <c r="R2902" i="5"/>
  <c r="Q2902" i="5"/>
  <c r="P2902" i="5"/>
  <c r="O2902" i="5"/>
  <c r="N2902" i="5"/>
  <c r="M2902" i="5"/>
  <c r="L2902" i="5"/>
  <c r="K2902" i="5"/>
  <c r="J2902" i="5"/>
  <c r="I2902" i="5"/>
  <c r="H2902" i="5"/>
  <c r="G2902" i="5"/>
  <c r="F2902" i="5"/>
  <c r="E2902" i="5"/>
  <c r="D2902" i="5"/>
  <c r="AG2901" i="5"/>
  <c r="AF2901" i="5"/>
  <c r="AE2901" i="5"/>
  <c r="AD2901" i="5"/>
  <c r="AC2901" i="5"/>
  <c r="AB2901" i="5"/>
  <c r="AA2901" i="5"/>
  <c r="Z2901" i="5"/>
  <c r="Y2901" i="5"/>
  <c r="X2901" i="5"/>
  <c r="W2901" i="5"/>
  <c r="V2901" i="5"/>
  <c r="U2901" i="5"/>
  <c r="T2901" i="5"/>
  <c r="S2901" i="5"/>
  <c r="R2901" i="5"/>
  <c r="Q2901" i="5"/>
  <c r="P2901" i="5"/>
  <c r="O2901" i="5"/>
  <c r="N2901" i="5"/>
  <c r="M2901" i="5"/>
  <c r="L2901" i="5"/>
  <c r="K2901" i="5"/>
  <c r="J2901" i="5"/>
  <c r="I2901" i="5"/>
  <c r="H2901" i="5"/>
  <c r="G2901" i="5"/>
  <c r="F2901" i="5"/>
  <c r="E2901" i="5"/>
  <c r="D2901" i="5"/>
  <c r="AG2900" i="5"/>
  <c r="AF2900" i="5"/>
  <c r="AE2900" i="5"/>
  <c r="AD2900" i="5"/>
  <c r="AC2900" i="5"/>
  <c r="AB2900" i="5"/>
  <c r="AA2900" i="5"/>
  <c r="Z2900" i="5"/>
  <c r="Y2900" i="5"/>
  <c r="X2900" i="5"/>
  <c r="W2900" i="5"/>
  <c r="V2900" i="5"/>
  <c r="U2900" i="5"/>
  <c r="T2900" i="5"/>
  <c r="S2900" i="5"/>
  <c r="R2900" i="5"/>
  <c r="Q2900" i="5"/>
  <c r="P2900" i="5"/>
  <c r="O2900" i="5"/>
  <c r="N2900" i="5"/>
  <c r="M2900" i="5"/>
  <c r="L2900" i="5"/>
  <c r="K2900" i="5"/>
  <c r="J2900" i="5"/>
  <c r="I2900" i="5"/>
  <c r="H2900" i="5"/>
  <c r="G2900" i="5"/>
  <c r="F2900" i="5"/>
  <c r="E2900" i="5"/>
  <c r="D2900" i="5"/>
  <c r="AG2899" i="5"/>
  <c r="AF2899" i="5"/>
  <c r="AE2899" i="5"/>
  <c r="AD2899" i="5"/>
  <c r="AC2899" i="5"/>
  <c r="AB2899" i="5"/>
  <c r="AA2899" i="5"/>
  <c r="Z2899" i="5"/>
  <c r="Y2899" i="5"/>
  <c r="X2899" i="5"/>
  <c r="W2899" i="5"/>
  <c r="V2899" i="5"/>
  <c r="U2899" i="5"/>
  <c r="T2899" i="5"/>
  <c r="S2899" i="5"/>
  <c r="R2899" i="5"/>
  <c r="Q2899" i="5"/>
  <c r="P2899" i="5"/>
  <c r="O2899" i="5"/>
  <c r="N2899" i="5"/>
  <c r="M2899" i="5"/>
  <c r="L2899" i="5"/>
  <c r="K2899" i="5"/>
  <c r="J2899" i="5"/>
  <c r="I2899" i="5"/>
  <c r="H2899" i="5"/>
  <c r="G2899" i="5"/>
  <c r="F2899" i="5"/>
  <c r="E2899" i="5"/>
  <c r="D2899" i="5"/>
  <c r="AG2898" i="5"/>
  <c r="AF2898" i="5"/>
  <c r="AE2898" i="5"/>
  <c r="AD2898" i="5"/>
  <c r="AC2898" i="5"/>
  <c r="AB2898" i="5"/>
  <c r="AA2898" i="5"/>
  <c r="Z2898" i="5"/>
  <c r="Y2898" i="5"/>
  <c r="X2898" i="5"/>
  <c r="W2898" i="5"/>
  <c r="V2898" i="5"/>
  <c r="U2898" i="5"/>
  <c r="T2898" i="5"/>
  <c r="S2898" i="5"/>
  <c r="R2898" i="5"/>
  <c r="Q2898" i="5"/>
  <c r="P2898" i="5"/>
  <c r="O2898" i="5"/>
  <c r="N2898" i="5"/>
  <c r="M2898" i="5"/>
  <c r="L2898" i="5"/>
  <c r="K2898" i="5"/>
  <c r="J2898" i="5"/>
  <c r="I2898" i="5"/>
  <c r="H2898" i="5"/>
  <c r="G2898" i="5"/>
  <c r="F2898" i="5"/>
  <c r="E2898" i="5"/>
  <c r="D2898" i="5"/>
  <c r="AG2897" i="5"/>
  <c r="AF2897" i="5"/>
  <c r="AE2897" i="5"/>
  <c r="AD2897" i="5"/>
  <c r="AC2897" i="5"/>
  <c r="AB2897" i="5"/>
  <c r="AA2897" i="5"/>
  <c r="Z2897" i="5"/>
  <c r="Y2897" i="5"/>
  <c r="X2897" i="5"/>
  <c r="W2897" i="5"/>
  <c r="V2897" i="5"/>
  <c r="U2897" i="5"/>
  <c r="T2897" i="5"/>
  <c r="S2897" i="5"/>
  <c r="R2897" i="5"/>
  <c r="Q2897" i="5"/>
  <c r="P2897" i="5"/>
  <c r="O2897" i="5"/>
  <c r="N2897" i="5"/>
  <c r="M2897" i="5"/>
  <c r="L2897" i="5"/>
  <c r="K2897" i="5"/>
  <c r="J2897" i="5"/>
  <c r="I2897" i="5"/>
  <c r="H2897" i="5"/>
  <c r="G2897" i="5"/>
  <c r="F2897" i="5"/>
  <c r="E2897" i="5"/>
  <c r="D2897" i="5"/>
  <c r="AG2896" i="5"/>
  <c r="AF2896" i="5"/>
  <c r="AE2896" i="5"/>
  <c r="AD2896" i="5"/>
  <c r="AC2896" i="5"/>
  <c r="AB2896" i="5"/>
  <c r="AA2896" i="5"/>
  <c r="Z2896" i="5"/>
  <c r="Y2896" i="5"/>
  <c r="X2896" i="5"/>
  <c r="W2896" i="5"/>
  <c r="V2896" i="5"/>
  <c r="U2896" i="5"/>
  <c r="T2896" i="5"/>
  <c r="S2896" i="5"/>
  <c r="R2896" i="5"/>
  <c r="Q2896" i="5"/>
  <c r="P2896" i="5"/>
  <c r="O2896" i="5"/>
  <c r="N2896" i="5"/>
  <c r="M2896" i="5"/>
  <c r="L2896" i="5"/>
  <c r="K2896" i="5"/>
  <c r="J2896" i="5"/>
  <c r="I2896" i="5"/>
  <c r="H2896" i="5"/>
  <c r="G2896" i="5"/>
  <c r="F2896" i="5"/>
  <c r="E2896" i="5"/>
  <c r="D2896" i="5"/>
  <c r="AG2895" i="5"/>
  <c r="AF2895" i="5"/>
  <c r="AE2895" i="5"/>
  <c r="AD2895" i="5"/>
  <c r="AC2895" i="5"/>
  <c r="AB2895" i="5"/>
  <c r="AA2895" i="5"/>
  <c r="Z2895" i="5"/>
  <c r="Y2895" i="5"/>
  <c r="X2895" i="5"/>
  <c r="W2895" i="5"/>
  <c r="V2895" i="5"/>
  <c r="U2895" i="5"/>
  <c r="T2895" i="5"/>
  <c r="S2895" i="5"/>
  <c r="R2895" i="5"/>
  <c r="Q2895" i="5"/>
  <c r="P2895" i="5"/>
  <c r="O2895" i="5"/>
  <c r="N2895" i="5"/>
  <c r="M2895" i="5"/>
  <c r="L2895" i="5"/>
  <c r="K2895" i="5"/>
  <c r="J2895" i="5"/>
  <c r="I2895" i="5"/>
  <c r="H2895" i="5"/>
  <c r="G2895" i="5"/>
  <c r="F2895" i="5"/>
  <c r="E2895" i="5"/>
  <c r="D2895" i="5"/>
  <c r="AG2894" i="5"/>
  <c r="AF2894" i="5"/>
  <c r="AE2894" i="5"/>
  <c r="AD2894" i="5"/>
  <c r="AC2894" i="5"/>
  <c r="AB2894" i="5"/>
  <c r="AA2894" i="5"/>
  <c r="Z2894" i="5"/>
  <c r="Y2894" i="5"/>
  <c r="X2894" i="5"/>
  <c r="W2894" i="5"/>
  <c r="V2894" i="5"/>
  <c r="U2894" i="5"/>
  <c r="T2894" i="5"/>
  <c r="S2894" i="5"/>
  <c r="R2894" i="5"/>
  <c r="Q2894" i="5"/>
  <c r="P2894" i="5"/>
  <c r="O2894" i="5"/>
  <c r="N2894" i="5"/>
  <c r="M2894" i="5"/>
  <c r="L2894" i="5"/>
  <c r="K2894" i="5"/>
  <c r="J2894" i="5"/>
  <c r="I2894" i="5"/>
  <c r="H2894" i="5"/>
  <c r="G2894" i="5"/>
  <c r="F2894" i="5"/>
  <c r="E2894" i="5"/>
  <c r="D2894" i="5"/>
  <c r="AG2893" i="5"/>
  <c r="AF2893" i="5"/>
  <c r="AE2893" i="5"/>
  <c r="AD2893" i="5"/>
  <c r="AC2893" i="5"/>
  <c r="AB2893" i="5"/>
  <c r="AA2893" i="5"/>
  <c r="Z2893" i="5"/>
  <c r="Y2893" i="5"/>
  <c r="X2893" i="5"/>
  <c r="W2893" i="5"/>
  <c r="V2893" i="5"/>
  <c r="U2893" i="5"/>
  <c r="T2893" i="5"/>
  <c r="S2893" i="5"/>
  <c r="R2893" i="5"/>
  <c r="Q2893" i="5"/>
  <c r="P2893" i="5"/>
  <c r="O2893" i="5"/>
  <c r="N2893" i="5"/>
  <c r="M2893" i="5"/>
  <c r="L2893" i="5"/>
  <c r="K2893" i="5"/>
  <c r="J2893" i="5"/>
  <c r="I2893" i="5"/>
  <c r="H2893" i="5"/>
  <c r="G2893" i="5"/>
  <c r="F2893" i="5"/>
  <c r="E2893" i="5"/>
  <c r="D2893" i="5"/>
  <c r="AG2892" i="5"/>
  <c r="AF2892" i="5"/>
  <c r="AE2892" i="5"/>
  <c r="AD2892" i="5"/>
  <c r="AC2892" i="5"/>
  <c r="AB2892" i="5"/>
  <c r="AA2892" i="5"/>
  <c r="Z2892" i="5"/>
  <c r="Y2892" i="5"/>
  <c r="X2892" i="5"/>
  <c r="W2892" i="5"/>
  <c r="V2892" i="5"/>
  <c r="U2892" i="5"/>
  <c r="T2892" i="5"/>
  <c r="S2892" i="5"/>
  <c r="R2892" i="5"/>
  <c r="Q2892" i="5"/>
  <c r="P2892" i="5"/>
  <c r="O2892" i="5"/>
  <c r="N2892" i="5"/>
  <c r="M2892" i="5"/>
  <c r="L2892" i="5"/>
  <c r="K2892" i="5"/>
  <c r="J2892" i="5"/>
  <c r="I2892" i="5"/>
  <c r="H2892" i="5"/>
  <c r="G2892" i="5"/>
  <c r="F2892" i="5"/>
  <c r="E2892" i="5"/>
  <c r="D2892" i="5"/>
  <c r="AG2891" i="5"/>
  <c r="AF2891" i="5"/>
  <c r="AE2891" i="5"/>
  <c r="AD2891" i="5"/>
  <c r="AC2891" i="5"/>
  <c r="AB2891" i="5"/>
  <c r="AA2891" i="5"/>
  <c r="Z2891" i="5"/>
  <c r="Y2891" i="5"/>
  <c r="X2891" i="5"/>
  <c r="W2891" i="5"/>
  <c r="V2891" i="5"/>
  <c r="U2891" i="5"/>
  <c r="T2891" i="5"/>
  <c r="S2891" i="5"/>
  <c r="R2891" i="5"/>
  <c r="Q2891" i="5"/>
  <c r="P2891" i="5"/>
  <c r="O2891" i="5"/>
  <c r="N2891" i="5"/>
  <c r="M2891" i="5"/>
  <c r="L2891" i="5"/>
  <c r="K2891" i="5"/>
  <c r="J2891" i="5"/>
  <c r="I2891" i="5"/>
  <c r="H2891" i="5"/>
  <c r="G2891" i="5"/>
  <c r="F2891" i="5"/>
  <c r="E2891" i="5"/>
  <c r="D2891" i="5"/>
  <c r="AG2890" i="5"/>
  <c r="AF2890" i="5"/>
  <c r="AE2890" i="5"/>
  <c r="AD2890" i="5"/>
  <c r="AC2890" i="5"/>
  <c r="AB2890" i="5"/>
  <c r="AA2890" i="5"/>
  <c r="Z2890" i="5"/>
  <c r="Y2890" i="5"/>
  <c r="X2890" i="5"/>
  <c r="W2890" i="5"/>
  <c r="V2890" i="5"/>
  <c r="U2890" i="5"/>
  <c r="T2890" i="5"/>
  <c r="S2890" i="5"/>
  <c r="R2890" i="5"/>
  <c r="Q2890" i="5"/>
  <c r="P2890" i="5"/>
  <c r="O2890" i="5"/>
  <c r="N2890" i="5"/>
  <c r="M2890" i="5"/>
  <c r="L2890" i="5"/>
  <c r="K2890" i="5"/>
  <c r="J2890" i="5"/>
  <c r="I2890" i="5"/>
  <c r="H2890" i="5"/>
  <c r="G2890" i="5"/>
  <c r="F2890" i="5"/>
  <c r="E2890" i="5"/>
  <c r="D2890" i="5"/>
  <c r="AG2889" i="5"/>
  <c r="AF2889" i="5"/>
  <c r="AE2889" i="5"/>
  <c r="AD2889" i="5"/>
  <c r="AC2889" i="5"/>
  <c r="AB2889" i="5"/>
  <c r="AA2889" i="5"/>
  <c r="Z2889" i="5"/>
  <c r="Y2889" i="5"/>
  <c r="X2889" i="5"/>
  <c r="W2889" i="5"/>
  <c r="V2889" i="5"/>
  <c r="U2889" i="5"/>
  <c r="T2889" i="5"/>
  <c r="S2889" i="5"/>
  <c r="R2889" i="5"/>
  <c r="Q2889" i="5"/>
  <c r="P2889" i="5"/>
  <c r="O2889" i="5"/>
  <c r="N2889" i="5"/>
  <c r="M2889" i="5"/>
  <c r="L2889" i="5"/>
  <c r="K2889" i="5"/>
  <c r="J2889" i="5"/>
  <c r="I2889" i="5"/>
  <c r="H2889" i="5"/>
  <c r="G2889" i="5"/>
  <c r="F2889" i="5"/>
  <c r="E2889" i="5"/>
  <c r="D2889" i="5"/>
  <c r="AG2888" i="5"/>
  <c r="AF2888" i="5"/>
  <c r="AE2888" i="5"/>
  <c r="AD2888" i="5"/>
  <c r="AC2888" i="5"/>
  <c r="AB2888" i="5"/>
  <c r="AA2888" i="5"/>
  <c r="Z2888" i="5"/>
  <c r="Y2888" i="5"/>
  <c r="X2888" i="5"/>
  <c r="W2888" i="5"/>
  <c r="V2888" i="5"/>
  <c r="U2888" i="5"/>
  <c r="T2888" i="5"/>
  <c r="S2888" i="5"/>
  <c r="R2888" i="5"/>
  <c r="Q2888" i="5"/>
  <c r="P2888" i="5"/>
  <c r="O2888" i="5"/>
  <c r="N2888" i="5"/>
  <c r="M2888" i="5"/>
  <c r="L2888" i="5"/>
  <c r="K2888" i="5"/>
  <c r="J2888" i="5"/>
  <c r="I2888" i="5"/>
  <c r="H2888" i="5"/>
  <c r="G2888" i="5"/>
  <c r="F2888" i="5"/>
  <c r="E2888" i="5"/>
  <c r="D2888" i="5"/>
  <c r="AG2887" i="5"/>
  <c r="AF2887" i="5"/>
  <c r="AE2887" i="5"/>
  <c r="AD2887" i="5"/>
  <c r="AC2887" i="5"/>
  <c r="AB2887" i="5"/>
  <c r="AA2887" i="5"/>
  <c r="Z2887" i="5"/>
  <c r="Y2887" i="5"/>
  <c r="X2887" i="5"/>
  <c r="W2887" i="5"/>
  <c r="V2887" i="5"/>
  <c r="U2887" i="5"/>
  <c r="T2887" i="5"/>
  <c r="S2887" i="5"/>
  <c r="R2887" i="5"/>
  <c r="Q2887" i="5"/>
  <c r="P2887" i="5"/>
  <c r="O2887" i="5"/>
  <c r="N2887" i="5"/>
  <c r="M2887" i="5"/>
  <c r="L2887" i="5"/>
  <c r="K2887" i="5"/>
  <c r="J2887" i="5"/>
  <c r="I2887" i="5"/>
  <c r="H2887" i="5"/>
  <c r="G2887" i="5"/>
  <c r="F2887" i="5"/>
  <c r="E2887" i="5"/>
  <c r="D2887" i="5"/>
  <c r="AG2886" i="5"/>
  <c r="AF2886" i="5"/>
  <c r="AE2886" i="5"/>
  <c r="AD2886" i="5"/>
  <c r="AC2886" i="5"/>
  <c r="AB2886" i="5"/>
  <c r="AA2886" i="5"/>
  <c r="Z2886" i="5"/>
  <c r="Y2886" i="5"/>
  <c r="X2886" i="5"/>
  <c r="W2886" i="5"/>
  <c r="V2886" i="5"/>
  <c r="U2886" i="5"/>
  <c r="T2886" i="5"/>
  <c r="S2886" i="5"/>
  <c r="R2886" i="5"/>
  <c r="Q2886" i="5"/>
  <c r="P2886" i="5"/>
  <c r="O2886" i="5"/>
  <c r="N2886" i="5"/>
  <c r="M2886" i="5"/>
  <c r="L2886" i="5"/>
  <c r="K2886" i="5"/>
  <c r="J2886" i="5"/>
  <c r="I2886" i="5"/>
  <c r="H2886" i="5"/>
  <c r="G2886" i="5"/>
  <c r="F2886" i="5"/>
  <c r="E2886" i="5"/>
  <c r="D2886" i="5"/>
  <c r="AG2885" i="5"/>
  <c r="AF2885" i="5"/>
  <c r="AE2885" i="5"/>
  <c r="AD2885" i="5"/>
  <c r="AC2885" i="5"/>
  <c r="AB2885" i="5"/>
  <c r="AA2885" i="5"/>
  <c r="Z2885" i="5"/>
  <c r="Y2885" i="5"/>
  <c r="X2885" i="5"/>
  <c r="W2885" i="5"/>
  <c r="V2885" i="5"/>
  <c r="U2885" i="5"/>
  <c r="T2885" i="5"/>
  <c r="S2885" i="5"/>
  <c r="R2885" i="5"/>
  <c r="Q2885" i="5"/>
  <c r="P2885" i="5"/>
  <c r="O2885" i="5"/>
  <c r="N2885" i="5"/>
  <c r="M2885" i="5"/>
  <c r="L2885" i="5"/>
  <c r="K2885" i="5"/>
  <c r="J2885" i="5"/>
  <c r="I2885" i="5"/>
  <c r="H2885" i="5"/>
  <c r="G2885" i="5"/>
  <c r="F2885" i="5"/>
  <c r="E2885" i="5"/>
  <c r="D2885" i="5"/>
  <c r="AG2884" i="5"/>
  <c r="AF2884" i="5"/>
  <c r="AE2884" i="5"/>
  <c r="AD2884" i="5"/>
  <c r="AC2884" i="5"/>
  <c r="AB2884" i="5"/>
  <c r="AA2884" i="5"/>
  <c r="Z2884" i="5"/>
  <c r="Y2884" i="5"/>
  <c r="X2884" i="5"/>
  <c r="W2884" i="5"/>
  <c r="V2884" i="5"/>
  <c r="U2884" i="5"/>
  <c r="T2884" i="5"/>
  <c r="S2884" i="5"/>
  <c r="R2884" i="5"/>
  <c r="Q2884" i="5"/>
  <c r="P2884" i="5"/>
  <c r="O2884" i="5"/>
  <c r="N2884" i="5"/>
  <c r="M2884" i="5"/>
  <c r="L2884" i="5"/>
  <c r="K2884" i="5"/>
  <c r="J2884" i="5"/>
  <c r="I2884" i="5"/>
  <c r="H2884" i="5"/>
  <c r="G2884" i="5"/>
  <c r="F2884" i="5"/>
  <c r="E2884" i="5"/>
  <c r="D2884" i="5"/>
  <c r="AG2883" i="5"/>
  <c r="AF2883" i="5"/>
  <c r="AE2883" i="5"/>
  <c r="AD2883" i="5"/>
  <c r="AC2883" i="5"/>
  <c r="AB2883" i="5"/>
  <c r="AA2883" i="5"/>
  <c r="Z2883" i="5"/>
  <c r="Y2883" i="5"/>
  <c r="X2883" i="5"/>
  <c r="W2883" i="5"/>
  <c r="V2883" i="5"/>
  <c r="U2883" i="5"/>
  <c r="T2883" i="5"/>
  <c r="S2883" i="5"/>
  <c r="R2883" i="5"/>
  <c r="Q2883" i="5"/>
  <c r="P2883" i="5"/>
  <c r="O2883" i="5"/>
  <c r="N2883" i="5"/>
  <c r="M2883" i="5"/>
  <c r="L2883" i="5"/>
  <c r="K2883" i="5"/>
  <c r="J2883" i="5"/>
  <c r="I2883" i="5"/>
  <c r="H2883" i="5"/>
  <c r="G2883" i="5"/>
  <c r="F2883" i="5"/>
  <c r="E2883" i="5"/>
  <c r="D2883" i="5"/>
  <c r="AG2882" i="5"/>
  <c r="AF2882" i="5"/>
  <c r="AE2882" i="5"/>
  <c r="AD2882" i="5"/>
  <c r="AC2882" i="5"/>
  <c r="AB2882" i="5"/>
  <c r="AA2882" i="5"/>
  <c r="Z2882" i="5"/>
  <c r="Y2882" i="5"/>
  <c r="X2882" i="5"/>
  <c r="W2882" i="5"/>
  <c r="V2882" i="5"/>
  <c r="U2882" i="5"/>
  <c r="T2882" i="5"/>
  <c r="S2882" i="5"/>
  <c r="R2882" i="5"/>
  <c r="Q2882" i="5"/>
  <c r="P2882" i="5"/>
  <c r="O2882" i="5"/>
  <c r="N2882" i="5"/>
  <c r="M2882" i="5"/>
  <c r="L2882" i="5"/>
  <c r="K2882" i="5"/>
  <c r="J2882" i="5"/>
  <c r="I2882" i="5"/>
  <c r="H2882" i="5"/>
  <c r="G2882" i="5"/>
  <c r="F2882" i="5"/>
  <c r="E2882" i="5"/>
  <c r="D2882" i="5"/>
  <c r="AG2881" i="5"/>
  <c r="AF2881" i="5"/>
  <c r="AE2881" i="5"/>
  <c r="AD2881" i="5"/>
  <c r="AC2881" i="5"/>
  <c r="AB2881" i="5"/>
  <c r="AA2881" i="5"/>
  <c r="Z2881" i="5"/>
  <c r="Y2881" i="5"/>
  <c r="X2881" i="5"/>
  <c r="W2881" i="5"/>
  <c r="V2881" i="5"/>
  <c r="U2881" i="5"/>
  <c r="T2881" i="5"/>
  <c r="S2881" i="5"/>
  <c r="R2881" i="5"/>
  <c r="Q2881" i="5"/>
  <c r="P2881" i="5"/>
  <c r="O2881" i="5"/>
  <c r="N2881" i="5"/>
  <c r="M2881" i="5"/>
  <c r="L2881" i="5"/>
  <c r="K2881" i="5"/>
  <c r="J2881" i="5"/>
  <c r="I2881" i="5"/>
  <c r="H2881" i="5"/>
  <c r="G2881" i="5"/>
  <c r="F2881" i="5"/>
  <c r="E2881" i="5"/>
  <c r="D2881" i="5"/>
  <c r="AG2880" i="5"/>
  <c r="AF2880" i="5"/>
  <c r="AE2880" i="5"/>
  <c r="AD2880" i="5"/>
  <c r="AC2880" i="5"/>
  <c r="AB2880" i="5"/>
  <c r="AA2880" i="5"/>
  <c r="Z2880" i="5"/>
  <c r="Y2880" i="5"/>
  <c r="X2880" i="5"/>
  <c r="W2880" i="5"/>
  <c r="V2880" i="5"/>
  <c r="U2880" i="5"/>
  <c r="T2880" i="5"/>
  <c r="S2880" i="5"/>
  <c r="R2880" i="5"/>
  <c r="Q2880" i="5"/>
  <c r="P2880" i="5"/>
  <c r="O2880" i="5"/>
  <c r="N2880" i="5"/>
  <c r="M2880" i="5"/>
  <c r="L2880" i="5"/>
  <c r="K2880" i="5"/>
  <c r="J2880" i="5"/>
  <c r="I2880" i="5"/>
  <c r="H2880" i="5"/>
  <c r="G2880" i="5"/>
  <c r="F2880" i="5"/>
  <c r="E2880" i="5"/>
  <c r="D2880" i="5"/>
  <c r="AG2879" i="5"/>
  <c r="AF2879" i="5"/>
  <c r="AE2879" i="5"/>
  <c r="AD2879" i="5"/>
  <c r="AC2879" i="5"/>
  <c r="AB2879" i="5"/>
  <c r="AA2879" i="5"/>
  <c r="Z2879" i="5"/>
  <c r="Y2879" i="5"/>
  <c r="X2879" i="5"/>
  <c r="W2879" i="5"/>
  <c r="V2879" i="5"/>
  <c r="U2879" i="5"/>
  <c r="T2879" i="5"/>
  <c r="S2879" i="5"/>
  <c r="R2879" i="5"/>
  <c r="Q2879" i="5"/>
  <c r="P2879" i="5"/>
  <c r="O2879" i="5"/>
  <c r="N2879" i="5"/>
  <c r="M2879" i="5"/>
  <c r="L2879" i="5"/>
  <c r="K2879" i="5"/>
  <c r="J2879" i="5"/>
  <c r="I2879" i="5"/>
  <c r="H2879" i="5"/>
  <c r="G2879" i="5"/>
  <c r="F2879" i="5"/>
  <c r="E2879" i="5"/>
  <c r="D2879" i="5"/>
  <c r="AG2878" i="5"/>
  <c r="AF2878" i="5"/>
  <c r="AE2878" i="5"/>
  <c r="AD2878" i="5"/>
  <c r="AC2878" i="5"/>
  <c r="AB2878" i="5"/>
  <c r="AA2878" i="5"/>
  <c r="Z2878" i="5"/>
  <c r="Y2878" i="5"/>
  <c r="X2878" i="5"/>
  <c r="W2878" i="5"/>
  <c r="V2878" i="5"/>
  <c r="U2878" i="5"/>
  <c r="T2878" i="5"/>
  <c r="S2878" i="5"/>
  <c r="R2878" i="5"/>
  <c r="Q2878" i="5"/>
  <c r="P2878" i="5"/>
  <c r="O2878" i="5"/>
  <c r="N2878" i="5"/>
  <c r="M2878" i="5"/>
  <c r="L2878" i="5"/>
  <c r="K2878" i="5"/>
  <c r="J2878" i="5"/>
  <c r="I2878" i="5"/>
  <c r="H2878" i="5"/>
  <c r="G2878" i="5"/>
  <c r="F2878" i="5"/>
  <c r="E2878" i="5"/>
  <c r="D2878" i="5"/>
  <c r="AG2877" i="5"/>
  <c r="AF2877" i="5"/>
  <c r="AE2877" i="5"/>
  <c r="AD2877" i="5"/>
  <c r="AC2877" i="5"/>
  <c r="AB2877" i="5"/>
  <c r="AA2877" i="5"/>
  <c r="Z2877" i="5"/>
  <c r="Y2877" i="5"/>
  <c r="X2877" i="5"/>
  <c r="W2877" i="5"/>
  <c r="V2877" i="5"/>
  <c r="U2877" i="5"/>
  <c r="T2877" i="5"/>
  <c r="S2877" i="5"/>
  <c r="R2877" i="5"/>
  <c r="Q2877" i="5"/>
  <c r="P2877" i="5"/>
  <c r="O2877" i="5"/>
  <c r="N2877" i="5"/>
  <c r="M2877" i="5"/>
  <c r="L2877" i="5"/>
  <c r="K2877" i="5"/>
  <c r="J2877" i="5"/>
  <c r="I2877" i="5"/>
  <c r="H2877" i="5"/>
  <c r="G2877" i="5"/>
  <c r="F2877" i="5"/>
  <c r="E2877" i="5"/>
  <c r="D2877" i="5"/>
  <c r="AG2876" i="5"/>
  <c r="AF2876" i="5"/>
  <c r="AE2876" i="5"/>
  <c r="AD2876" i="5"/>
  <c r="AC2876" i="5"/>
  <c r="AB2876" i="5"/>
  <c r="AA2876" i="5"/>
  <c r="Z2876" i="5"/>
  <c r="Y2876" i="5"/>
  <c r="X2876" i="5"/>
  <c r="W2876" i="5"/>
  <c r="V2876" i="5"/>
  <c r="U2876" i="5"/>
  <c r="T2876" i="5"/>
  <c r="S2876" i="5"/>
  <c r="R2876" i="5"/>
  <c r="Q2876" i="5"/>
  <c r="P2876" i="5"/>
  <c r="O2876" i="5"/>
  <c r="N2876" i="5"/>
  <c r="M2876" i="5"/>
  <c r="L2876" i="5"/>
  <c r="K2876" i="5"/>
  <c r="J2876" i="5"/>
  <c r="I2876" i="5"/>
  <c r="H2876" i="5"/>
  <c r="G2876" i="5"/>
  <c r="F2876" i="5"/>
  <c r="E2876" i="5"/>
  <c r="D2876" i="5"/>
  <c r="AG2875" i="5"/>
  <c r="AF2875" i="5"/>
  <c r="AE2875" i="5"/>
  <c r="AD2875" i="5"/>
  <c r="AC2875" i="5"/>
  <c r="AB2875" i="5"/>
  <c r="AA2875" i="5"/>
  <c r="Z2875" i="5"/>
  <c r="Y2875" i="5"/>
  <c r="X2875" i="5"/>
  <c r="W2875" i="5"/>
  <c r="V2875" i="5"/>
  <c r="U2875" i="5"/>
  <c r="T2875" i="5"/>
  <c r="S2875" i="5"/>
  <c r="R2875" i="5"/>
  <c r="Q2875" i="5"/>
  <c r="P2875" i="5"/>
  <c r="O2875" i="5"/>
  <c r="N2875" i="5"/>
  <c r="M2875" i="5"/>
  <c r="L2875" i="5"/>
  <c r="K2875" i="5"/>
  <c r="J2875" i="5"/>
  <c r="I2875" i="5"/>
  <c r="H2875" i="5"/>
  <c r="G2875" i="5"/>
  <c r="F2875" i="5"/>
  <c r="E2875" i="5"/>
  <c r="D2875" i="5"/>
  <c r="AG2874" i="5"/>
  <c r="AF2874" i="5"/>
  <c r="AE2874" i="5"/>
  <c r="AD2874" i="5"/>
  <c r="AC2874" i="5"/>
  <c r="AB2874" i="5"/>
  <c r="AA2874" i="5"/>
  <c r="Z2874" i="5"/>
  <c r="Y2874" i="5"/>
  <c r="X2874" i="5"/>
  <c r="W2874" i="5"/>
  <c r="V2874" i="5"/>
  <c r="U2874" i="5"/>
  <c r="T2874" i="5"/>
  <c r="S2874" i="5"/>
  <c r="R2874" i="5"/>
  <c r="Q2874" i="5"/>
  <c r="P2874" i="5"/>
  <c r="O2874" i="5"/>
  <c r="N2874" i="5"/>
  <c r="M2874" i="5"/>
  <c r="L2874" i="5"/>
  <c r="K2874" i="5"/>
  <c r="J2874" i="5"/>
  <c r="I2874" i="5"/>
  <c r="H2874" i="5"/>
  <c r="G2874" i="5"/>
  <c r="F2874" i="5"/>
  <c r="E2874" i="5"/>
  <c r="D2874" i="5"/>
  <c r="AG2873" i="5"/>
  <c r="AF2873" i="5"/>
  <c r="AE2873" i="5"/>
  <c r="AD2873" i="5"/>
  <c r="AC2873" i="5"/>
  <c r="AB2873" i="5"/>
  <c r="AA2873" i="5"/>
  <c r="Z2873" i="5"/>
  <c r="Y2873" i="5"/>
  <c r="X2873" i="5"/>
  <c r="W2873" i="5"/>
  <c r="V2873" i="5"/>
  <c r="U2873" i="5"/>
  <c r="T2873" i="5"/>
  <c r="S2873" i="5"/>
  <c r="R2873" i="5"/>
  <c r="Q2873" i="5"/>
  <c r="P2873" i="5"/>
  <c r="O2873" i="5"/>
  <c r="N2873" i="5"/>
  <c r="M2873" i="5"/>
  <c r="L2873" i="5"/>
  <c r="K2873" i="5"/>
  <c r="J2873" i="5"/>
  <c r="I2873" i="5"/>
  <c r="H2873" i="5"/>
  <c r="G2873" i="5"/>
  <c r="F2873" i="5"/>
  <c r="E2873" i="5"/>
  <c r="D2873" i="5"/>
  <c r="AG2872" i="5"/>
  <c r="AF2872" i="5"/>
  <c r="AE2872" i="5"/>
  <c r="AD2872" i="5"/>
  <c r="AC2872" i="5"/>
  <c r="AB2872" i="5"/>
  <c r="AA2872" i="5"/>
  <c r="Z2872" i="5"/>
  <c r="Y2872" i="5"/>
  <c r="X2872" i="5"/>
  <c r="W2872" i="5"/>
  <c r="V2872" i="5"/>
  <c r="U2872" i="5"/>
  <c r="T2872" i="5"/>
  <c r="S2872" i="5"/>
  <c r="R2872" i="5"/>
  <c r="Q2872" i="5"/>
  <c r="P2872" i="5"/>
  <c r="O2872" i="5"/>
  <c r="N2872" i="5"/>
  <c r="M2872" i="5"/>
  <c r="L2872" i="5"/>
  <c r="K2872" i="5"/>
  <c r="J2872" i="5"/>
  <c r="I2872" i="5"/>
  <c r="H2872" i="5"/>
  <c r="G2872" i="5"/>
  <c r="F2872" i="5"/>
  <c r="E2872" i="5"/>
  <c r="D2872" i="5"/>
  <c r="AG2871" i="5"/>
  <c r="AF2871" i="5"/>
  <c r="AE2871" i="5"/>
  <c r="AD2871" i="5"/>
  <c r="AC2871" i="5"/>
  <c r="AB2871" i="5"/>
  <c r="AA2871" i="5"/>
  <c r="Z2871" i="5"/>
  <c r="Y2871" i="5"/>
  <c r="X2871" i="5"/>
  <c r="W2871" i="5"/>
  <c r="V2871" i="5"/>
  <c r="U2871" i="5"/>
  <c r="T2871" i="5"/>
  <c r="S2871" i="5"/>
  <c r="R2871" i="5"/>
  <c r="Q2871" i="5"/>
  <c r="P2871" i="5"/>
  <c r="O2871" i="5"/>
  <c r="N2871" i="5"/>
  <c r="M2871" i="5"/>
  <c r="L2871" i="5"/>
  <c r="K2871" i="5"/>
  <c r="J2871" i="5"/>
  <c r="I2871" i="5"/>
  <c r="H2871" i="5"/>
  <c r="G2871" i="5"/>
  <c r="F2871" i="5"/>
  <c r="E2871" i="5"/>
  <c r="D2871" i="5"/>
  <c r="AG2870" i="5"/>
  <c r="AF2870" i="5"/>
  <c r="AE2870" i="5"/>
  <c r="AD2870" i="5"/>
  <c r="AC2870" i="5"/>
  <c r="AB2870" i="5"/>
  <c r="AA2870" i="5"/>
  <c r="Z2870" i="5"/>
  <c r="Y2870" i="5"/>
  <c r="X2870" i="5"/>
  <c r="W2870" i="5"/>
  <c r="V2870" i="5"/>
  <c r="U2870" i="5"/>
  <c r="T2870" i="5"/>
  <c r="S2870" i="5"/>
  <c r="R2870" i="5"/>
  <c r="Q2870" i="5"/>
  <c r="P2870" i="5"/>
  <c r="O2870" i="5"/>
  <c r="N2870" i="5"/>
  <c r="M2870" i="5"/>
  <c r="L2870" i="5"/>
  <c r="K2870" i="5"/>
  <c r="J2870" i="5"/>
  <c r="I2870" i="5"/>
  <c r="H2870" i="5"/>
  <c r="G2870" i="5"/>
  <c r="F2870" i="5"/>
  <c r="E2870" i="5"/>
  <c r="D2870" i="5"/>
  <c r="AG2869" i="5"/>
  <c r="AF2869" i="5"/>
  <c r="AE2869" i="5"/>
  <c r="AD2869" i="5"/>
  <c r="AC2869" i="5"/>
  <c r="AB2869" i="5"/>
  <c r="AA2869" i="5"/>
  <c r="Z2869" i="5"/>
  <c r="Y2869" i="5"/>
  <c r="X2869" i="5"/>
  <c r="W2869" i="5"/>
  <c r="V2869" i="5"/>
  <c r="U2869" i="5"/>
  <c r="T2869" i="5"/>
  <c r="S2869" i="5"/>
  <c r="R2869" i="5"/>
  <c r="Q2869" i="5"/>
  <c r="P2869" i="5"/>
  <c r="O2869" i="5"/>
  <c r="N2869" i="5"/>
  <c r="M2869" i="5"/>
  <c r="L2869" i="5"/>
  <c r="K2869" i="5"/>
  <c r="J2869" i="5"/>
  <c r="I2869" i="5"/>
  <c r="H2869" i="5"/>
  <c r="G2869" i="5"/>
  <c r="F2869" i="5"/>
  <c r="E2869" i="5"/>
  <c r="D2869" i="5"/>
  <c r="AG2868" i="5"/>
  <c r="AF2868" i="5"/>
  <c r="AE2868" i="5"/>
  <c r="AD2868" i="5"/>
  <c r="AC2868" i="5"/>
  <c r="AB2868" i="5"/>
  <c r="AA2868" i="5"/>
  <c r="Z2868" i="5"/>
  <c r="Y2868" i="5"/>
  <c r="X2868" i="5"/>
  <c r="W2868" i="5"/>
  <c r="V2868" i="5"/>
  <c r="U2868" i="5"/>
  <c r="T2868" i="5"/>
  <c r="S2868" i="5"/>
  <c r="R2868" i="5"/>
  <c r="Q2868" i="5"/>
  <c r="P2868" i="5"/>
  <c r="O2868" i="5"/>
  <c r="N2868" i="5"/>
  <c r="M2868" i="5"/>
  <c r="L2868" i="5"/>
  <c r="K2868" i="5"/>
  <c r="J2868" i="5"/>
  <c r="I2868" i="5"/>
  <c r="H2868" i="5"/>
  <c r="G2868" i="5"/>
  <c r="F2868" i="5"/>
  <c r="E2868" i="5"/>
  <c r="D2868" i="5"/>
  <c r="AG2867" i="5"/>
  <c r="AF2867" i="5"/>
  <c r="AE2867" i="5"/>
  <c r="AD2867" i="5"/>
  <c r="AC2867" i="5"/>
  <c r="AB2867" i="5"/>
  <c r="AA2867" i="5"/>
  <c r="Z2867" i="5"/>
  <c r="Y2867" i="5"/>
  <c r="X2867" i="5"/>
  <c r="W2867" i="5"/>
  <c r="V2867" i="5"/>
  <c r="U2867" i="5"/>
  <c r="T2867" i="5"/>
  <c r="S2867" i="5"/>
  <c r="R2867" i="5"/>
  <c r="Q2867" i="5"/>
  <c r="P2867" i="5"/>
  <c r="O2867" i="5"/>
  <c r="N2867" i="5"/>
  <c r="M2867" i="5"/>
  <c r="L2867" i="5"/>
  <c r="K2867" i="5"/>
  <c r="J2867" i="5"/>
  <c r="I2867" i="5"/>
  <c r="H2867" i="5"/>
  <c r="G2867" i="5"/>
  <c r="F2867" i="5"/>
  <c r="E2867" i="5"/>
  <c r="D2867" i="5"/>
  <c r="AG2866" i="5"/>
  <c r="AF2866" i="5"/>
  <c r="AE2866" i="5"/>
  <c r="AD2866" i="5"/>
  <c r="AC2866" i="5"/>
  <c r="AB2866" i="5"/>
  <c r="AA2866" i="5"/>
  <c r="Z2866" i="5"/>
  <c r="Y2866" i="5"/>
  <c r="X2866" i="5"/>
  <c r="W2866" i="5"/>
  <c r="V2866" i="5"/>
  <c r="U2866" i="5"/>
  <c r="T2866" i="5"/>
  <c r="S2866" i="5"/>
  <c r="R2866" i="5"/>
  <c r="Q2866" i="5"/>
  <c r="P2866" i="5"/>
  <c r="O2866" i="5"/>
  <c r="N2866" i="5"/>
  <c r="M2866" i="5"/>
  <c r="L2866" i="5"/>
  <c r="K2866" i="5"/>
  <c r="J2866" i="5"/>
  <c r="I2866" i="5"/>
  <c r="H2866" i="5"/>
  <c r="G2866" i="5"/>
  <c r="F2866" i="5"/>
  <c r="E2866" i="5"/>
  <c r="D2866" i="5"/>
  <c r="AG2865" i="5"/>
  <c r="AF2865" i="5"/>
  <c r="AE2865" i="5"/>
  <c r="AD2865" i="5"/>
  <c r="AC2865" i="5"/>
  <c r="AB2865" i="5"/>
  <c r="AA2865" i="5"/>
  <c r="Z2865" i="5"/>
  <c r="Y2865" i="5"/>
  <c r="X2865" i="5"/>
  <c r="W2865" i="5"/>
  <c r="V2865" i="5"/>
  <c r="U2865" i="5"/>
  <c r="T2865" i="5"/>
  <c r="S2865" i="5"/>
  <c r="R2865" i="5"/>
  <c r="Q2865" i="5"/>
  <c r="P2865" i="5"/>
  <c r="O2865" i="5"/>
  <c r="N2865" i="5"/>
  <c r="M2865" i="5"/>
  <c r="L2865" i="5"/>
  <c r="K2865" i="5"/>
  <c r="J2865" i="5"/>
  <c r="I2865" i="5"/>
  <c r="H2865" i="5"/>
  <c r="G2865" i="5"/>
  <c r="F2865" i="5"/>
  <c r="E2865" i="5"/>
  <c r="D2865" i="5"/>
  <c r="AG2864" i="5"/>
  <c r="AF2864" i="5"/>
  <c r="AE2864" i="5"/>
  <c r="AD2864" i="5"/>
  <c r="AC2864" i="5"/>
  <c r="AB2864" i="5"/>
  <c r="AA2864" i="5"/>
  <c r="Z2864" i="5"/>
  <c r="Y2864" i="5"/>
  <c r="X2864" i="5"/>
  <c r="W2864" i="5"/>
  <c r="V2864" i="5"/>
  <c r="U2864" i="5"/>
  <c r="T2864" i="5"/>
  <c r="S2864" i="5"/>
  <c r="R2864" i="5"/>
  <c r="Q2864" i="5"/>
  <c r="P2864" i="5"/>
  <c r="O2864" i="5"/>
  <c r="N2864" i="5"/>
  <c r="M2864" i="5"/>
  <c r="L2864" i="5"/>
  <c r="K2864" i="5"/>
  <c r="J2864" i="5"/>
  <c r="I2864" i="5"/>
  <c r="H2864" i="5"/>
  <c r="G2864" i="5"/>
  <c r="F2864" i="5"/>
  <c r="E2864" i="5"/>
  <c r="D2864" i="5"/>
  <c r="AG2863" i="5"/>
  <c r="AF2863" i="5"/>
  <c r="AE2863" i="5"/>
  <c r="AD2863" i="5"/>
  <c r="AC2863" i="5"/>
  <c r="AB2863" i="5"/>
  <c r="AA2863" i="5"/>
  <c r="Z2863" i="5"/>
  <c r="Y2863" i="5"/>
  <c r="X2863" i="5"/>
  <c r="W2863" i="5"/>
  <c r="V2863" i="5"/>
  <c r="U2863" i="5"/>
  <c r="T2863" i="5"/>
  <c r="S2863" i="5"/>
  <c r="R2863" i="5"/>
  <c r="Q2863" i="5"/>
  <c r="P2863" i="5"/>
  <c r="O2863" i="5"/>
  <c r="N2863" i="5"/>
  <c r="M2863" i="5"/>
  <c r="L2863" i="5"/>
  <c r="K2863" i="5"/>
  <c r="J2863" i="5"/>
  <c r="I2863" i="5"/>
  <c r="H2863" i="5"/>
  <c r="G2863" i="5"/>
  <c r="F2863" i="5"/>
  <c r="E2863" i="5"/>
  <c r="D2863" i="5"/>
  <c r="AG2862" i="5"/>
  <c r="AF2862" i="5"/>
  <c r="AE2862" i="5"/>
  <c r="AD2862" i="5"/>
  <c r="AC2862" i="5"/>
  <c r="AB2862" i="5"/>
  <c r="AA2862" i="5"/>
  <c r="Z2862" i="5"/>
  <c r="Y2862" i="5"/>
  <c r="X2862" i="5"/>
  <c r="W2862" i="5"/>
  <c r="V2862" i="5"/>
  <c r="U2862" i="5"/>
  <c r="T2862" i="5"/>
  <c r="S2862" i="5"/>
  <c r="R2862" i="5"/>
  <c r="Q2862" i="5"/>
  <c r="P2862" i="5"/>
  <c r="O2862" i="5"/>
  <c r="N2862" i="5"/>
  <c r="M2862" i="5"/>
  <c r="L2862" i="5"/>
  <c r="K2862" i="5"/>
  <c r="J2862" i="5"/>
  <c r="I2862" i="5"/>
  <c r="H2862" i="5"/>
  <c r="G2862" i="5"/>
  <c r="F2862" i="5"/>
  <c r="E2862" i="5"/>
  <c r="D2862" i="5"/>
  <c r="AG2861" i="5"/>
  <c r="AF2861" i="5"/>
  <c r="AE2861" i="5"/>
  <c r="AD2861" i="5"/>
  <c r="AC2861" i="5"/>
  <c r="AB2861" i="5"/>
  <c r="AA2861" i="5"/>
  <c r="Z2861" i="5"/>
  <c r="Y2861" i="5"/>
  <c r="X2861" i="5"/>
  <c r="W2861" i="5"/>
  <c r="V2861" i="5"/>
  <c r="U2861" i="5"/>
  <c r="T2861" i="5"/>
  <c r="S2861" i="5"/>
  <c r="R2861" i="5"/>
  <c r="Q2861" i="5"/>
  <c r="P2861" i="5"/>
  <c r="O2861" i="5"/>
  <c r="N2861" i="5"/>
  <c r="M2861" i="5"/>
  <c r="L2861" i="5"/>
  <c r="K2861" i="5"/>
  <c r="J2861" i="5"/>
  <c r="I2861" i="5"/>
  <c r="H2861" i="5"/>
  <c r="G2861" i="5"/>
  <c r="F2861" i="5"/>
  <c r="E2861" i="5"/>
  <c r="D2861" i="5"/>
  <c r="AG2860" i="5"/>
  <c r="AF2860" i="5"/>
  <c r="AE2860" i="5"/>
  <c r="AD2860" i="5"/>
  <c r="AC2860" i="5"/>
  <c r="AB2860" i="5"/>
  <c r="AA2860" i="5"/>
  <c r="Z2860" i="5"/>
  <c r="Y2860" i="5"/>
  <c r="X2860" i="5"/>
  <c r="W2860" i="5"/>
  <c r="V2860" i="5"/>
  <c r="U2860" i="5"/>
  <c r="T2860" i="5"/>
  <c r="S2860" i="5"/>
  <c r="R2860" i="5"/>
  <c r="Q2860" i="5"/>
  <c r="P2860" i="5"/>
  <c r="O2860" i="5"/>
  <c r="N2860" i="5"/>
  <c r="M2860" i="5"/>
  <c r="L2860" i="5"/>
  <c r="K2860" i="5"/>
  <c r="J2860" i="5"/>
  <c r="I2860" i="5"/>
  <c r="H2860" i="5"/>
  <c r="G2860" i="5"/>
  <c r="F2860" i="5"/>
  <c r="E2860" i="5"/>
  <c r="D2860" i="5"/>
  <c r="AG2859" i="5"/>
  <c r="AF2859" i="5"/>
  <c r="AE2859" i="5"/>
  <c r="AD2859" i="5"/>
  <c r="AC2859" i="5"/>
  <c r="AB2859" i="5"/>
  <c r="AA2859" i="5"/>
  <c r="Z2859" i="5"/>
  <c r="Y2859" i="5"/>
  <c r="X2859" i="5"/>
  <c r="W2859" i="5"/>
  <c r="V2859" i="5"/>
  <c r="U2859" i="5"/>
  <c r="T2859" i="5"/>
  <c r="S2859" i="5"/>
  <c r="R2859" i="5"/>
  <c r="Q2859" i="5"/>
  <c r="P2859" i="5"/>
  <c r="O2859" i="5"/>
  <c r="N2859" i="5"/>
  <c r="M2859" i="5"/>
  <c r="L2859" i="5"/>
  <c r="K2859" i="5"/>
  <c r="J2859" i="5"/>
  <c r="I2859" i="5"/>
  <c r="H2859" i="5"/>
  <c r="G2859" i="5"/>
  <c r="F2859" i="5"/>
  <c r="E2859" i="5"/>
  <c r="D2859" i="5"/>
  <c r="AG2858" i="5"/>
  <c r="AF2858" i="5"/>
  <c r="AE2858" i="5"/>
  <c r="AD2858" i="5"/>
  <c r="AC2858" i="5"/>
  <c r="AB2858" i="5"/>
  <c r="AA2858" i="5"/>
  <c r="Z2858" i="5"/>
  <c r="Y2858" i="5"/>
  <c r="X2858" i="5"/>
  <c r="W2858" i="5"/>
  <c r="V2858" i="5"/>
  <c r="U2858" i="5"/>
  <c r="T2858" i="5"/>
  <c r="S2858" i="5"/>
  <c r="R2858" i="5"/>
  <c r="Q2858" i="5"/>
  <c r="P2858" i="5"/>
  <c r="O2858" i="5"/>
  <c r="N2858" i="5"/>
  <c r="M2858" i="5"/>
  <c r="L2858" i="5"/>
  <c r="K2858" i="5"/>
  <c r="J2858" i="5"/>
  <c r="I2858" i="5"/>
  <c r="H2858" i="5"/>
  <c r="G2858" i="5"/>
  <c r="F2858" i="5"/>
  <c r="E2858" i="5"/>
  <c r="D2858" i="5"/>
  <c r="AG2857" i="5"/>
  <c r="AF2857" i="5"/>
  <c r="AE2857" i="5"/>
  <c r="AD2857" i="5"/>
  <c r="AC2857" i="5"/>
  <c r="AB2857" i="5"/>
  <c r="AA2857" i="5"/>
  <c r="Z2857" i="5"/>
  <c r="Y2857" i="5"/>
  <c r="X2857" i="5"/>
  <c r="W2857" i="5"/>
  <c r="V2857" i="5"/>
  <c r="U2857" i="5"/>
  <c r="T2857" i="5"/>
  <c r="S2857" i="5"/>
  <c r="R2857" i="5"/>
  <c r="Q2857" i="5"/>
  <c r="P2857" i="5"/>
  <c r="O2857" i="5"/>
  <c r="N2857" i="5"/>
  <c r="M2857" i="5"/>
  <c r="L2857" i="5"/>
  <c r="K2857" i="5"/>
  <c r="J2857" i="5"/>
  <c r="I2857" i="5"/>
  <c r="H2857" i="5"/>
  <c r="G2857" i="5"/>
  <c r="F2857" i="5"/>
  <c r="E2857" i="5"/>
  <c r="D2857" i="5"/>
  <c r="AG2856" i="5"/>
  <c r="AF2856" i="5"/>
  <c r="AE2856" i="5"/>
  <c r="AD2856" i="5"/>
  <c r="AC2856" i="5"/>
  <c r="AB2856" i="5"/>
  <c r="AA2856" i="5"/>
  <c r="Z2856" i="5"/>
  <c r="Y2856" i="5"/>
  <c r="X2856" i="5"/>
  <c r="W2856" i="5"/>
  <c r="V2856" i="5"/>
  <c r="U2856" i="5"/>
  <c r="T2856" i="5"/>
  <c r="S2856" i="5"/>
  <c r="R2856" i="5"/>
  <c r="Q2856" i="5"/>
  <c r="P2856" i="5"/>
  <c r="O2856" i="5"/>
  <c r="N2856" i="5"/>
  <c r="M2856" i="5"/>
  <c r="L2856" i="5"/>
  <c r="K2856" i="5"/>
  <c r="J2856" i="5"/>
  <c r="I2856" i="5"/>
  <c r="H2856" i="5"/>
  <c r="G2856" i="5"/>
  <c r="F2856" i="5"/>
  <c r="E2856" i="5"/>
  <c r="D2856" i="5"/>
  <c r="AG2855" i="5"/>
  <c r="AF2855" i="5"/>
  <c r="AE2855" i="5"/>
  <c r="AD2855" i="5"/>
  <c r="AC2855" i="5"/>
  <c r="AB2855" i="5"/>
  <c r="AA2855" i="5"/>
  <c r="Z2855" i="5"/>
  <c r="Y2855" i="5"/>
  <c r="X2855" i="5"/>
  <c r="W2855" i="5"/>
  <c r="V2855" i="5"/>
  <c r="U2855" i="5"/>
  <c r="T2855" i="5"/>
  <c r="S2855" i="5"/>
  <c r="R2855" i="5"/>
  <c r="Q2855" i="5"/>
  <c r="P2855" i="5"/>
  <c r="O2855" i="5"/>
  <c r="N2855" i="5"/>
  <c r="M2855" i="5"/>
  <c r="L2855" i="5"/>
  <c r="K2855" i="5"/>
  <c r="J2855" i="5"/>
  <c r="I2855" i="5"/>
  <c r="H2855" i="5"/>
  <c r="G2855" i="5"/>
  <c r="F2855" i="5"/>
  <c r="E2855" i="5"/>
  <c r="D2855" i="5"/>
  <c r="AG2854" i="5"/>
  <c r="AF2854" i="5"/>
  <c r="AE2854" i="5"/>
  <c r="AD2854" i="5"/>
  <c r="AC2854" i="5"/>
  <c r="AB2854" i="5"/>
  <c r="AA2854" i="5"/>
  <c r="Z2854" i="5"/>
  <c r="Y2854" i="5"/>
  <c r="X2854" i="5"/>
  <c r="W2854" i="5"/>
  <c r="V2854" i="5"/>
  <c r="U2854" i="5"/>
  <c r="T2854" i="5"/>
  <c r="S2854" i="5"/>
  <c r="R2854" i="5"/>
  <c r="Q2854" i="5"/>
  <c r="P2854" i="5"/>
  <c r="O2854" i="5"/>
  <c r="N2854" i="5"/>
  <c r="M2854" i="5"/>
  <c r="L2854" i="5"/>
  <c r="K2854" i="5"/>
  <c r="J2854" i="5"/>
  <c r="I2854" i="5"/>
  <c r="H2854" i="5"/>
  <c r="G2854" i="5"/>
  <c r="F2854" i="5"/>
  <c r="E2854" i="5"/>
  <c r="D2854" i="5"/>
  <c r="AG2853" i="5"/>
  <c r="AF2853" i="5"/>
  <c r="AE2853" i="5"/>
  <c r="AD2853" i="5"/>
  <c r="AC2853" i="5"/>
  <c r="AB2853" i="5"/>
  <c r="AA2853" i="5"/>
  <c r="Z2853" i="5"/>
  <c r="Y2853" i="5"/>
  <c r="X2853" i="5"/>
  <c r="W2853" i="5"/>
  <c r="V2853" i="5"/>
  <c r="U2853" i="5"/>
  <c r="T2853" i="5"/>
  <c r="S2853" i="5"/>
  <c r="R2853" i="5"/>
  <c r="Q2853" i="5"/>
  <c r="P2853" i="5"/>
  <c r="O2853" i="5"/>
  <c r="N2853" i="5"/>
  <c r="M2853" i="5"/>
  <c r="L2853" i="5"/>
  <c r="K2853" i="5"/>
  <c r="J2853" i="5"/>
  <c r="I2853" i="5"/>
  <c r="H2853" i="5"/>
  <c r="G2853" i="5"/>
  <c r="F2853" i="5"/>
  <c r="E2853" i="5"/>
  <c r="D2853" i="5"/>
  <c r="AG2852" i="5"/>
  <c r="AF2852" i="5"/>
  <c r="AE2852" i="5"/>
  <c r="AD2852" i="5"/>
  <c r="AC2852" i="5"/>
  <c r="AB2852" i="5"/>
  <c r="AA2852" i="5"/>
  <c r="Z2852" i="5"/>
  <c r="Y2852" i="5"/>
  <c r="X2852" i="5"/>
  <c r="W2852" i="5"/>
  <c r="V2852" i="5"/>
  <c r="U2852" i="5"/>
  <c r="T2852" i="5"/>
  <c r="S2852" i="5"/>
  <c r="R2852" i="5"/>
  <c r="Q2852" i="5"/>
  <c r="P2852" i="5"/>
  <c r="O2852" i="5"/>
  <c r="N2852" i="5"/>
  <c r="M2852" i="5"/>
  <c r="L2852" i="5"/>
  <c r="K2852" i="5"/>
  <c r="J2852" i="5"/>
  <c r="I2852" i="5"/>
  <c r="H2852" i="5"/>
  <c r="G2852" i="5"/>
  <c r="F2852" i="5"/>
  <c r="E2852" i="5"/>
  <c r="D2852" i="5"/>
  <c r="AG2851" i="5"/>
  <c r="AF2851" i="5"/>
  <c r="AE2851" i="5"/>
  <c r="AD2851" i="5"/>
  <c r="AC2851" i="5"/>
  <c r="AB2851" i="5"/>
  <c r="AA2851" i="5"/>
  <c r="Z2851" i="5"/>
  <c r="Y2851" i="5"/>
  <c r="X2851" i="5"/>
  <c r="W2851" i="5"/>
  <c r="V2851" i="5"/>
  <c r="U2851" i="5"/>
  <c r="T2851" i="5"/>
  <c r="S2851" i="5"/>
  <c r="R2851" i="5"/>
  <c r="Q2851" i="5"/>
  <c r="P2851" i="5"/>
  <c r="O2851" i="5"/>
  <c r="N2851" i="5"/>
  <c r="M2851" i="5"/>
  <c r="L2851" i="5"/>
  <c r="K2851" i="5"/>
  <c r="J2851" i="5"/>
  <c r="I2851" i="5"/>
  <c r="H2851" i="5"/>
  <c r="G2851" i="5"/>
  <c r="F2851" i="5"/>
  <c r="E2851" i="5"/>
  <c r="D2851" i="5"/>
  <c r="AG2850" i="5"/>
  <c r="AF2850" i="5"/>
  <c r="AE2850" i="5"/>
  <c r="AD2850" i="5"/>
  <c r="AC2850" i="5"/>
  <c r="AB2850" i="5"/>
  <c r="AA2850" i="5"/>
  <c r="Z2850" i="5"/>
  <c r="Y2850" i="5"/>
  <c r="X2850" i="5"/>
  <c r="W2850" i="5"/>
  <c r="V2850" i="5"/>
  <c r="U2850" i="5"/>
  <c r="T2850" i="5"/>
  <c r="S2850" i="5"/>
  <c r="R2850" i="5"/>
  <c r="Q2850" i="5"/>
  <c r="P2850" i="5"/>
  <c r="O2850" i="5"/>
  <c r="N2850" i="5"/>
  <c r="M2850" i="5"/>
  <c r="L2850" i="5"/>
  <c r="K2850" i="5"/>
  <c r="J2850" i="5"/>
  <c r="I2850" i="5"/>
  <c r="H2850" i="5"/>
  <c r="G2850" i="5"/>
  <c r="F2850" i="5"/>
  <c r="E2850" i="5"/>
  <c r="D2850" i="5"/>
  <c r="AG2849" i="5"/>
  <c r="AF2849" i="5"/>
  <c r="AE2849" i="5"/>
  <c r="AD2849" i="5"/>
  <c r="AC2849" i="5"/>
  <c r="AB2849" i="5"/>
  <c r="AA2849" i="5"/>
  <c r="Z2849" i="5"/>
  <c r="Y2849" i="5"/>
  <c r="X2849" i="5"/>
  <c r="W2849" i="5"/>
  <c r="V2849" i="5"/>
  <c r="U2849" i="5"/>
  <c r="T2849" i="5"/>
  <c r="S2849" i="5"/>
  <c r="R2849" i="5"/>
  <c r="Q2849" i="5"/>
  <c r="P2849" i="5"/>
  <c r="O2849" i="5"/>
  <c r="N2849" i="5"/>
  <c r="M2849" i="5"/>
  <c r="L2849" i="5"/>
  <c r="K2849" i="5"/>
  <c r="J2849" i="5"/>
  <c r="I2849" i="5"/>
  <c r="H2849" i="5"/>
  <c r="G2849" i="5"/>
  <c r="F2849" i="5"/>
  <c r="E2849" i="5"/>
  <c r="D2849" i="5"/>
  <c r="AG2848" i="5"/>
  <c r="AF2848" i="5"/>
  <c r="AE2848" i="5"/>
  <c r="AD2848" i="5"/>
  <c r="AC2848" i="5"/>
  <c r="AB2848" i="5"/>
  <c r="AA2848" i="5"/>
  <c r="Z2848" i="5"/>
  <c r="Y2848" i="5"/>
  <c r="X2848" i="5"/>
  <c r="W2848" i="5"/>
  <c r="V2848" i="5"/>
  <c r="U2848" i="5"/>
  <c r="T2848" i="5"/>
  <c r="S2848" i="5"/>
  <c r="R2848" i="5"/>
  <c r="Q2848" i="5"/>
  <c r="P2848" i="5"/>
  <c r="O2848" i="5"/>
  <c r="N2848" i="5"/>
  <c r="M2848" i="5"/>
  <c r="L2848" i="5"/>
  <c r="K2848" i="5"/>
  <c r="J2848" i="5"/>
  <c r="I2848" i="5"/>
  <c r="H2848" i="5"/>
  <c r="G2848" i="5"/>
  <c r="F2848" i="5"/>
  <c r="E2848" i="5"/>
  <c r="D2848" i="5"/>
  <c r="AG2847" i="5"/>
  <c r="AF2847" i="5"/>
  <c r="AE2847" i="5"/>
  <c r="AD2847" i="5"/>
  <c r="AC2847" i="5"/>
  <c r="AB2847" i="5"/>
  <c r="AA2847" i="5"/>
  <c r="Z2847" i="5"/>
  <c r="Y2847" i="5"/>
  <c r="X2847" i="5"/>
  <c r="W2847" i="5"/>
  <c r="V2847" i="5"/>
  <c r="U2847" i="5"/>
  <c r="T2847" i="5"/>
  <c r="S2847" i="5"/>
  <c r="R2847" i="5"/>
  <c r="Q2847" i="5"/>
  <c r="P2847" i="5"/>
  <c r="O2847" i="5"/>
  <c r="N2847" i="5"/>
  <c r="M2847" i="5"/>
  <c r="L2847" i="5"/>
  <c r="K2847" i="5"/>
  <c r="J2847" i="5"/>
  <c r="I2847" i="5"/>
  <c r="H2847" i="5"/>
  <c r="G2847" i="5"/>
  <c r="F2847" i="5"/>
  <c r="E2847" i="5"/>
  <c r="D2847" i="5"/>
  <c r="AG2846" i="5"/>
  <c r="AF2846" i="5"/>
  <c r="AE2846" i="5"/>
  <c r="AD2846" i="5"/>
  <c r="AC2846" i="5"/>
  <c r="AB2846" i="5"/>
  <c r="AA2846" i="5"/>
  <c r="Z2846" i="5"/>
  <c r="Y2846" i="5"/>
  <c r="X2846" i="5"/>
  <c r="W2846" i="5"/>
  <c r="V2846" i="5"/>
  <c r="U2846" i="5"/>
  <c r="T2846" i="5"/>
  <c r="S2846" i="5"/>
  <c r="R2846" i="5"/>
  <c r="Q2846" i="5"/>
  <c r="P2846" i="5"/>
  <c r="O2846" i="5"/>
  <c r="N2846" i="5"/>
  <c r="M2846" i="5"/>
  <c r="L2846" i="5"/>
  <c r="K2846" i="5"/>
  <c r="J2846" i="5"/>
  <c r="I2846" i="5"/>
  <c r="H2846" i="5"/>
  <c r="G2846" i="5"/>
  <c r="F2846" i="5"/>
  <c r="E2846" i="5"/>
  <c r="D2846" i="5"/>
  <c r="AG2845" i="5"/>
  <c r="AF2845" i="5"/>
  <c r="AE2845" i="5"/>
  <c r="AD2845" i="5"/>
  <c r="AC2845" i="5"/>
  <c r="AB2845" i="5"/>
  <c r="AA2845" i="5"/>
  <c r="Z2845" i="5"/>
  <c r="Y2845" i="5"/>
  <c r="X2845" i="5"/>
  <c r="W2845" i="5"/>
  <c r="V2845" i="5"/>
  <c r="U2845" i="5"/>
  <c r="T2845" i="5"/>
  <c r="S2845" i="5"/>
  <c r="R2845" i="5"/>
  <c r="Q2845" i="5"/>
  <c r="P2845" i="5"/>
  <c r="O2845" i="5"/>
  <c r="N2845" i="5"/>
  <c r="M2845" i="5"/>
  <c r="L2845" i="5"/>
  <c r="K2845" i="5"/>
  <c r="J2845" i="5"/>
  <c r="I2845" i="5"/>
  <c r="H2845" i="5"/>
  <c r="G2845" i="5"/>
  <c r="F2845" i="5"/>
  <c r="E2845" i="5"/>
  <c r="D2845" i="5"/>
  <c r="AG2844" i="5"/>
  <c r="AF2844" i="5"/>
  <c r="AE2844" i="5"/>
  <c r="AD2844" i="5"/>
  <c r="AC2844" i="5"/>
  <c r="AB2844" i="5"/>
  <c r="AA2844" i="5"/>
  <c r="Z2844" i="5"/>
  <c r="Y2844" i="5"/>
  <c r="X2844" i="5"/>
  <c r="W2844" i="5"/>
  <c r="V2844" i="5"/>
  <c r="U2844" i="5"/>
  <c r="T2844" i="5"/>
  <c r="S2844" i="5"/>
  <c r="R2844" i="5"/>
  <c r="Q2844" i="5"/>
  <c r="P2844" i="5"/>
  <c r="O2844" i="5"/>
  <c r="N2844" i="5"/>
  <c r="M2844" i="5"/>
  <c r="L2844" i="5"/>
  <c r="K2844" i="5"/>
  <c r="J2844" i="5"/>
  <c r="I2844" i="5"/>
  <c r="H2844" i="5"/>
  <c r="G2844" i="5"/>
  <c r="F2844" i="5"/>
  <c r="E2844" i="5"/>
  <c r="D2844" i="5"/>
  <c r="AG2843" i="5"/>
  <c r="AF2843" i="5"/>
  <c r="AE2843" i="5"/>
  <c r="AD2843" i="5"/>
  <c r="AC2843" i="5"/>
  <c r="AB2843" i="5"/>
  <c r="AA2843" i="5"/>
  <c r="Z2843" i="5"/>
  <c r="Y2843" i="5"/>
  <c r="X2843" i="5"/>
  <c r="W2843" i="5"/>
  <c r="V2843" i="5"/>
  <c r="U2843" i="5"/>
  <c r="T2843" i="5"/>
  <c r="S2843" i="5"/>
  <c r="R2843" i="5"/>
  <c r="Q2843" i="5"/>
  <c r="P2843" i="5"/>
  <c r="O2843" i="5"/>
  <c r="N2843" i="5"/>
  <c r="M2843" i="5"/>
  <c r="L2843" i="5"/>
  <c r="K2843" i="5"/>
  <c r="J2843" i="5"/>
  <c r="I2843" i="5"/>
  <c r="H2843" i="5"/>
  <c r="G2843" i="5"/>
  <c r="F2843" i="5"/>
  <c r="E2843" i="5"/>
  <c r="D2843" i="5"/>
  <c r="AG2842" i="5"/>
  <c r="AF2842" i="5"/>
  <c r="AE2842" i="5"/>
  <c r="AD2842" i="5"/>
  <c r="AC2842" i="5"/>
  <c r="AB2842" i="5"/>
  <c r="AA2842" i="5"/>
  <c r="Z2842" i="5"/>
  <c r="Y2842" i="5"/>
  <c r="X2842" i="5"/>
  <c r="W2842" i="5"/>
  <c r="V2842" i="5"/>
  <c r="U2842" i="5"/>
  <c r="T2842" i="5"/>
  <c r="S2842" i="5"/>
  <c r="R2842" i="5"/>
  <c r="Q2842" i="5"/>
  <c r="P2842" i="5"/>
  <c r="O2842" i="5"/>
  <c r="N2842" i="5"/>
  <c r="M2842" i="5"/>
  <c r="L2842" i="5"/>
  <c r="K2842" i="5"/>
  <c r="J2842" i="5"/>
  <c r="I2842" i="5"/>
  <c r="H2842" i="5"/>
  <c r="G2842" i="5"/>
  <c r="F2842" i="5"/>
  <c r="E2842" i="5"/>
  <c r="D2842" i="5"/>
  <c r="AG2841" i="5"/>
  <c r="AF2841" i="5"/>
  <c r="AE2841" i="5"/>
  <c r="AD2841" i="5"/>
  <c r="AC2841" i="5"/>
  <c r="AB2841" i="5"/>
  <c r="AA2841" i="5"/>
  <c r="Z2841" i="5"/>
  <c r="Y2841" i="5"/>
  <c r="X2841" i="5"/>
  <c r="W2841" i="5"/>
  <c r="V2841" i="5"/>
  <c r="U2841" i="5"/>
  <c r="T2841" i="5"/>
  <c r="S2841" i="5"/>
  <c r="R2841" i="5"/>
  <c r="Q2841" i="5"/>
  <c r="P2841" i="5"/>
  <c r="O2841" i="5"/>
  <c r="N2841" i="5"/>
  <c r="M2841" i="5"/>
  <c r="L2841" i="5"/>
  <c r="K2841" i="5"/>
  <c r="J2841" i="5"/>
  <c r="I2841" i="5"/>
  <c r="H2841" i="5"/>
  <c r="G2841" i="5"/>
  <c r="F2841" i="5"/>
  <c r="E2841" i="5"/>
  <c r="D2841" i="5"/>
  <c r="AG2840" i="5"/>
  <c r="AF2840" i="5"/>
  <c r="AE2840" i="5"/>
  <c r="AD2840" i="5"/>
  <c r="AC2840" i="5"/>
  <c r="AB2840" i="5"/>
  <c r="AA2840" i="5"/>
  <c r="Z2840" i="5"/>
  <c r="Y2840" i="5"/>
  <c r="X2840" i="5"/>
  <c r="W2840" i="5"/>
  <c r="V2840" i="5"/>
  <c r="U2840" i="5"/>
  <c r="T2840" i="5"/>
  <c r="S2840" i="5"/>
  <c r="R2840" i="5"/>
  <c r="Q2840" i="5"/>
  <c r="P2840" i="5"/>
  <c r="O2840" i="5"/>
  <c r="N2840" i="5"/>
  <c r="M2840" i="5"/>
  <c r="L2840" i="5"/>
  <c r="K2840" i="5"/>
  <c r="J2840" i="5"/>
  <c r="I2840" i="5"/>
  <c r="H2840" i="5"/>
  <c r="G2840" i="5"/>
  <c r="F2840" i="5"/>
  <c r="E2840" i="5"/>
  <c r="D2840" i="5"/>
  <c r="AG2839" i="5"/>
  <c r="AF2839" i="5"/>
  <c r="AE2839" i="5"/>
  <c r="AD2839" i="5"/>
  <c r="AC2839" i="5"/>
  <c r="AB2839" i="5"/>
  <c r="AA2839" i="5"/>
  <c r="Z2839" i="5"/>
  <c r="Y2839" i="5"/>
  <c r="X2839" i="5"/>
  <c r="W2839" i="5"/>
  <c r="V2839" i="5"/>
  <c r="U2839" i="5"/>
  <c r="T2839" i="5"/>
  <c r="S2839" i="5"/>
  <c r="R2839" i="5"/>
  <c r="Q2839" i="5"/>
  <c r="P2839" i="5"/>
  <c r="O2839" i="5"/>
  <c r="N2839" i="5"/>
  <c r="M2839" i="5"/>
  <c r="L2839" i="5"/>
  <c r="K2839" i="5"/>
  <c r="J2839" i="5"/>
  <c r="I2839" i="5"/>
  <c r="H2839" i="5"/>
  <c r="G2839" i="5"/>
  <c r="F2839" i="5"/>
  <c r="E2839" i="5"/>
  <c r="D2839" i="5"/>
  <c r="AG2838" i="5"/>
  <c r="AF2838" i="5"/>
  <c r="AE2838" i="5"/>
  <c r="AD2838" i="5"/>
  <c r="AC2838" i="5"/>
  <c r="AB2838" i="5"/>
  <c r="AA2838" i="5"/>
  <c r="Z2838" i="5"/>
  <c r="Y2838" i="5"/>
  <c r="X2838" i="5"/>
  <c r="W2838" i="5"/>
  <c r="V2838" i="5"/>
  <c r="U2838" i="5"/>
  <c r="T2838" i="5"/>
  <c r="S2838" i="5"/>
  <c r="R2838" i="5"/>
  <c r="Q2838" i="5"/>
  <c r="P2838" i="5"/>
  <c r="O2838" i="5"/>
  <c r="N2838" i="5"/>
  <c r="M2838" i="5"/>
  <c r="L2838" i="5"/>
  <c r="K2838" i="5"/>
  <c r="J2838" i="5"/>
  <c r="I2838" i="5"/>
  <c r="H2838" i="5"/>
  <c r="G2838" i="5"/>
  <c r="F2838" i="5"/>
  <c r="E2838" i="5"/>
  <c r="D2838" i="5"/>
  <c r="AG2837" i="5"/>
  <c r="AF2837" i="5"/>
  <c r="AE2837" i="5"/>
  <c r="AD2837" i="5"/>
  <c r="AC2837" i="5"/>
  <c r="AB2837" i="5"/>
  <c r="AA2837" i="5"/>
  <c r="Z2837" i="5"/>
  <c r="Y2837" i="5"/>
  <c r="X2837" i="5"/>
  <c r="W2837" i="5"/>
  <c r="V2837" i="5"/>
  <c r="U2837" i="5"/>
  <c r="T2837" i="5"/>
  <c r="S2837" i="5"/>
  <c r="R2837" i="5"/>
  <c r="Q2837" i="5"/>
  <c r="P2837" i="5"/>
  <c r="O2837" i="5"/>
  <c r="N2837" i="5"/>
  <c r="M2837" i="5"/>
  <c r="L2837" i="5"/>
  <c r="K2837" i="5"/>
  <c r="J2837" i="5"/>
  <c r="I2837" i="5"/>
  <c r="H2837" i="5"/>
  <c r="G2837" i="5"/>
  <c r="F2837" i="5"/>
  <c r="E2837" i="5"/>
  <c r="D2837" i="5"/>
  <c r="AG2836" i="5"/>
  <c r="AF2836" i="5"/>
  <c r="AE2836" i="5"/>
  <c r="AD2836" i="5"/>
  <c r="AC2836" i="5"/>
  <c r="AB2836" i="5"/>
  <c r="AA2836" i="5"/>
  <c r="Z2836" i="5"/>
  <c r="Y2836" i="5"/>
  <c r="X2836" i="5"/>
  <c r="W2836" i="5"/>
  <c r="V2836" i="5"/>
  <c r="U2836" i="5"/>
  <c r="T2836" i="5"/>
  <c r="S2836" i="5"/>
  <c r="R2836" i="5"/>
  <c r="Q2836" i="5"/>
  <c r="P2836" i="5"/>
  <c r="O2836" i="5"/>
  <c r="N2836" i="5"/>
  <c r="M2836" i="5"/>
  <c r="L2836" i="5"/>
  <c r="K2836" i="5"/>
  <c r="J2836" i="5"/>
  <c r="I2836" i="5"/>
  <c r="H2836" i="5"/>
  <c r="G2836" i="5"/>
  <c r="F2836" i="5"/>
  <c r="E2836" i="5"/>
  <c r="D2836" i="5"/>
  <c r="AG2835" i="5"/>
  <c r="AF2835" i="5"/>
  <c r="AE2835" i="5"/>
  <c r="AD2835" i="5"/>
  <c r="AC2835" i="5"/>
  <c r="AB2835" i="5"/>
  <c r="AA2835" i="5"/>
  <c r="Z2835" i="5"/>
  <c r="Y2835" i="5"/>
  <c r="X2835" i="5"/>
  <c r="W2835" i="5"/>
  <c r="V2835" i="5"/>
  <c r="U2835" i="5"/>
  <c r="T2835" i="5"/>
  <c r="S2835" i="5"/>
  <c r="R2835" i="5"/>
  <c r="Q2835" i="5"/>
  <c r="P2835" i="5"/>
  <c r="O2835" i="5"/>
  <c r="N2835" i="5"/>
  <c r="M2835" i="5"/>
  <c r="L2835" i="5"/>
  <c r="K2835" i="5"/>
  <c r="J2835" i="5"/>
  <c r="I2835" i="5"/>
  <c r="H2835" i="5"/>
  <c r="G2835" i="5"/>
  <c r="F2835" i="5"/>
  <c r="E2835" i="5"/>
  <c r="D2835" i="5"/>
  <c r="AG2834" i="5"/>
  <c r="AF2834" i="5"/>
  <c r="AE2834" i="5"/>
  <c r="AD2834" i="5"/>
  <c r="AC2834" i="5"/>
  <c r="AB2834" i="5"/>
  <c r="AA2834" i="5"/>
  <c r="Z2834" i="5"/>
  <c r="Y2834" i="5"/>
  <c r="X2834" i="5"/>
  <c r="W2834" i="5"/>
  <c r="V2834" i="5"/>
  <c r="U2834" i="5"/>
  <c r="T2834" i="5"/>
  <c r="S2834" i="5"/>
  <c r="R2834" i="5"/>
  <c r="Q2834" i="5"/>
  <c r="P2834" i="5"/>
  <c r="O2834" i="5"/>
  <c r="N2834" i="5"/>
  <c r="M2834" i="5"/>
  <c r="L2834" i="5"/>
  <c r="K2834" i="5"/>
  <c r="J2834" i="5"/>
  <c r="I2834" i="5"/>
  <c r="H2834" i="5"/>
  <c r="G2834" i="5"/>
  <c r="F2834" i="5"/>
  <c r="E2834" i="5"/>
  <c r="D2834" i="5"/>
  <c r="AG2833" i="5"/>
  <c r="AF2833" i="5"/>
  <c r="AE2833" i="5"/>
  <c r="AD2833" i="5"/>
  <c r="AC2833" i="5"/>
  <c r="AB2833" i="5"/>
  <c r="AA2833" i="5"/>
  <c r="Z2833" i="5"/>
  <c r="Y2833" i="5"/>
  <c r="X2833" i="5"/>
  <c r="W2833" i="5"/>
  <c r="V2833" i="5"/>
  <c r="U2833" i="5"/>
  <c r="T2833" i="5"/>
  <c r="S2833" i="5"/>
  <c r="R2833" i="5"/>
  <c r="Q2833" i="5"/>
  <c r="P2833" i="5"/>
  <c r="O2833" i="5"/>
  <c r="N2833" i="5"/>
  <c r="M2833" i="5"/>
  <c r="L2833" i="5"/>
  <c r="K2833" i="5"/>
  <c r="J2833" i="5"/>
  <c r="I2833" i="5"/>
  <c r="H2833" i="5"/>
  <c r="G2833" i="5"/>
  <c r="F2833" i="5"/>
  <c r="E2833" i="5"/>
  <c r="D2833" i="5"/>
  <c r="AG2832" i="5"/>
  <c r="AF2832" i="5"/>
  <c r="AE2832" i="5"/>
  <c r="AD2832" i="5"/>
  <c r="AC2832" i="5"/>
  <c r="AB2832" i="5"/>
  <c r="AA2832" i="5"/>
  <c r="Z2832" i="5"/>
  <c r="Y2832" i="5"/>
  <c r="X2832" i="5"/>
  <c r="W2832" i="5"/>
  <c r="V2832" i="5"/>
  <c r="U2832" i="5"/>
  <c r="T2832" i="5"/>
  <c r="S2832" i="5"/>
  <c r="R2832" i="5"/>
  <c r="Q2832" i="5"/>
  <c r="P2832" i="5"/>
  <c r="O2832" i="5"/>
  <c r="N2832" i="5"/>
  <c r="M2832" i="5"/>
  <c r="L2832" i="5"/>
  <c r="K2832" i="5"/>
  <c r="J2832" i="5"/>
  <c r="I2832" i="5"/>
  <c r="H2832" i="5"/>
  <c r="G2832" i="5"/>
  <c r="F2832" i="5"/>
  <c r="E2832" i="5"/>
  <c r="D2832" i="5"/>
  <c r="AG2831" i="5"/>
  <c r="AF2831" i="5"/>
  <c r="AE2831" i="5"/>
  <c r="AD2831" i="5"/>
  <c r="AC2831" i="5"/>
  <c r="AB2831" i="5"/>
  <c r="AA2831" i="5"/>
  <c r="Z2831" i="5"/>
  <c r="Y2831" i="5"/>
  <c r="X2831" i="5"/>
  <c r="W2831" i="5"/>
  <c r="V2831" i="5"/>
  <c r="U2831" i="5"/>
  <c r="T2831" i="5"/>
  <c r="S2831" i="5"/>
  <c r="R2831" i="5"/>
  <c r="Q2831" i="5"/>
  <c r="P2831" i="5"/>
  <c r="O2831" i="5"/>
  <c r="N2831" i="5"/>
  <c r="M2831" i="5"/>
  <c r="L2831" i="5"/>
  <c r="K2831" i="5"/>
  <c r="J2831" i="5"/>
  <c r="I2831" i="5"/>
  <c r="H2831" i="5"/>
  <c r="G2831" i="5"/>
  <c r="F2831" i="5"/>
  <c r="E2831" i="5"/>
  <c r="D2831" i="5"/>
  <c r="AG2830" i="5"/>
  <c r="AF2830" i="5"/>
  <c r="AE2830" i="5"/>
  <c r="AD2830" i="5"/>
  <c r="AC2830" i="5"/>
  <c r="AB2830" i="5"/>
  <c r="AA2830" i="5"/>
  <c r="Z2830" i="5"/>
  <c r="Y2830" i="5"/>
  <c r="X2830" i="5"/>
  <c r="W2830" i="5"/>
  <c r="V2830" i="5"/>
  <c r="U2830" i="5"/>
  <c r="T2830" i="5"/>
  <c r="S2830" i="5"/>
  <c r="R2830" i="5"/>
  <c r="Q2830" i="5"/>
  <c r="P2830" i="5"/>
  <c r="O2830" i="5"/>
  <c r="N2830" i="5"/>
  <c r="M2830" i="5"/>
  <c r="L2830" i="5"/>
  <c r="K2830" i="5"/>
  <c r="J2830" i="5"/>
  <c r="I2830" i="5"/>
  <c r="H2830" i="5"/>
  <c r="G2830" i="5"/>
  <c r="F2830" i="5"/>
  <c r="E2830" i="5"/>
  <c r="D2830" i="5"/>
  <c r="AG2829" i="5"/>
  <c r="AF2829" i="5"/>
  <c r="AE2829" i="5"/>
  <c r="AD2829" i="5"/>
  <c r="AC2829" i="5"/>
  <c r="AB2829" i="5"/>
  <c r="AA2829" i="5"/>
  <c r="Z2829" i="5"/>
  <c r="Y2829" i="5"/>
  <c r="X2829" i="5"/>
  <c r="W2829" i="5"/>
  <c r="V2829" i="5"/>
  <c r="U2829" i="5"/>
  <c r="T2829" i="5"/>
  <c r="S2829" i="5"/>
  <c r="R2829" i="5"/>
  <c r="Q2829" i="5"/>
  <c r="P2829" i="5"/>
  <c r="O2829" i="5"/>
  <c r="N2829" i="5"/>
  <c r="M2829" i="5"/>
  <c r="L2829" i="5"/>
  <c r="K2829" i="5"/>
  <c r="J2829" i="5"/>
  <c r="I2829" i="5"/>
  <c r="H2829" i="5"/>
  <c r="G2829" i="5"/>
  <c r="F2829" i="5"/>
  <c r="E2829" i="5"/>
  <c r="D2829" i="5"/>
  <c r="AG2828" i="5"/>
  <c r="AF2828" i="5"/>
  <c r="AE2828" i="5"/>
  <c r="AD2828" i="5"/>
  <c r="AC2828" i="5"/>
  <c r="AB2828" i="5"/>
  <c r="AA2828" i="5"/>
  <c r="Z2828" i="5"/>
  <c r="Y2828" i="5"/>
  <c r="X2828" i="5"/>
  <c r="W2828" i="5"/>
  <c r="V2828" i="5"/>
  <c r="U2828" i="5"/>
  <c r="T2828" i="5"/>
  <c r="S2828" i="5"/>
  <c r="R2828" i="5"/>
  <c r="Q2828" i="5"/>
  <c r="P2828" i="5"/>
  <c r="O2828" i="5"/>
  <c r="N2828" i="5"/>
  <c r="M2828" i="5"/>
  <c r="L2828" i="5"/>
  <c r="K2828" i="5"/>
  <c r="J2828" i="5"/>
  <c r="I2828" i="5"/>
  <c r="H2828" i="5"/>
  <c r="G2828" i="5"/>
  <c r="F2828" i="5"/>
  <c r="E2828" i="5"/>
  <c r="D2828" i="5"/>
  <c r="AG2827" i="5"/>
  <c r="AF2827" i="5"/>
  <c r="AE2827" i="5"/>
  <c r="AD2827" i="5"/>
  <c r="AC2827" i="5"/>
  <c r="AB2827" i="5"/>
  <c r="AA2827" i="5"/>
  <c r="Z2827" i="5"/>
  <c r="Y2827" i="5"/>
  <c r="X2827" i="5"/>
  <c r="W2827" i="5"/>
  <c r="V2827" i="5"/>
  <c r="U2827" i="5"/>
  <c r="T2827" i="5"/>
  <c r="S2827" i="5"/>
  <c r="R2827" i="5"/>
  <c r="Q2827" i="5"/>
  <c r="P2827" i="5"/>
  <c r="O2827" i="5"/>
  <c r="N2827" i="5"/>
  <c r="M2827" i="5"/>
  <c r="L2827" i="5"/>
  <c r="K2827" i="5"/>
  <c r="J2827" i="5"/>
  <c r="I2827" i="5"/>
  <c r="H2827" i="5"/>
  <c r="G2827" i="5"/>
  <c r="F2827" i="5"/>
  <c r="E2827" i="5"/>
  <c r="D2827" i="5"/>
  <c r="AG2826" i="5"/>
  <c r="AF2826" i="5"/>
  <c r="AE2826" i="5"/>
  <c r="AD2826" i="5"/>
  <c r="AC2826" i="5"/>
  <c r="AB2826" i="5"/>
  <c r="AA2826" i="5"/>
  <c r="Z2826" i="5"/>
  <c r="Y2826" i="5"/>
  <c r="X2826" i="5"/>
  <c r="W2826" i="5"/>
  <c r="V2826" i="5"/>
  <c r="U2826" i="5"/>
  <c r="T2826" i="5"/>
  <c r="S2826" i="5"/>
  <c r="R2826" i="5"/>
  <c r="Q2826" i="5"/>
  <c r="P2826" i="5"/>
  <c r="O2826" i="5"/>
  <c r="N2826" i="5"/>
  <c r="M2826" i="5"/>
  <c r="L2826" i="5"/>
  <c r="K2826" i="5"/>
  <c r="J2826" i="5"/>
  <c r="I2826" i="5"/>
  <c r="H2826" i="5"/>
  <c r="G2826" i="5"/>
  <c r="F2826" i="5"/>
  <c r="E2826" i="5"/>
  <c r="D2826" i="5"/>
  <c r="AG2825" i="5"/>
  <c r="AF2825" i="5"/>
  <c r="AE2825" i="5"/>
  <c r="AD2825" i="5"/>
  <c r="AC2825" i="5"/>
  <c r="AB2825" i="5"/>
  <c r="AA2825" i="5"/>
  <c r="Z2825" i="5"/>
  <c r="Y2825" i="5"/>
  <c r="X2825" i="5"/>
  <c r="W2825" i="5"/>
  <c r="V2825" i="5"/>
  <c r="U2825" i="5"/>
  <c r="T2825" i="5"/>
  <c r="S2825" i="5"/>
  <c r="R2825" i="5"/>
  <c r="Q2825" i="5"/>
  <c r="P2825" i="5"/>
  <c r="O2825" i="5"/>
  <c r="N2825" i="5"/>
  <c r="M2825" i="5"/>
  <c r="L2825" i="5"/>
  <c r="K2825" i="5"/>
  <c r="J2825" i="5"/>
  <c r="I2825" i="5"/>
  <c r="H2825" i="5"/>
  <c r="G2825" i="5"/>
  <c r="F2825" i="5"/>
  <c r="E2825" i="5"/>
  <c r="D2825" i="5"/>
  <c r="AG2824" i="5"/>
  <c r="AF2824" i="5"/>
  <c r="AE2824" i="5"/>
  <c r="AD2824" i="5"/>
  <c r="AC2824" i="5"/>
  <c r="AB2824" i="5"/>
  <c r="AA2824" i="5"/>
  <c r="Z2824" i="5"/>
  <c r="Y2824" i="5"/>
  <c r="X2824" i="5"/>
  <c r="W2824" i="5"/>
  <c r="V2824" i="5"/>
  <c r="U2824" i="5"/>
  <c r="T2824" i="5"/>
  <c r="S2824" i="5"/>
  <c r="R2824" i="5"/>
  <c r="Q2824" i="5"/>
  <c r="P2824" i="5"/>
  <c r="O2824" i="5"/>
  <c r="N2824" i="5"/>
  <c r="M2824" i="5"/>
  <c r="L2824" i="5"/>
  <c r="K2824" i="5"/>
  <c r="J2824" i="5"/>
  <c r="I2824" i="5"/>
  <c r="H2824" i="5"/>
  <c r="G2824" i="5"/>
  <c r="F2824" i="5"/>
  <c r="E2824" i="5"/>
  <c r="D2824" i="5"/>
  <c r="AG2823" i="5"/>
  <c r="AF2823" i="5"/>
  <c r="AE2823" i="5"/>
  <c r="AD2823" i="5"/>
  <c r="AC2823" i="5"/>
  <c r="AB2823" i="5"/>
  <c r="AA2823" i="5"/>
  <c r="Z2823" i="5"/>
  <c r="Y2823" i="5"/>
  <c r="X2823" i="5"/>
  <c r="W2823" i="5"/>
  <c r="V2823" i="5"/>
  <c r="U2823" i="5"/>
  <c r="T2823" i="5"/>
  <c r="S2823" i="5"/>
  <c r="R2823" i="5"/>
  <c r="Q2823" i="5"/>
  <c r="P2823" i="5"/>
  <c r="O2823" i="5"/>
  <c r="N2823" i="5"/>
  <c r="M2823" i="5"/>
  <c r="L2823" i="5"/>
  <c r="K2823" i="5"/>
  <c r="J2823" i="5"/>
  <c r="I2823" i="5"/>
  <c r="H2823" i="5"/>
  <c r="G2823" i="5"/>
  <c r="F2823" i="5"/>
  <c r="E2823" i="5"/>
  <c r="D2823" i="5"/>
  <c r="AG2822" i="5"/>
  <c r="AF2822" i="5"/>
  <c r="AE2822" i="5"/>
  <c r="AD2822" i="5"/>
  <c r="AC2822" i="5"/>
  <c r="AB2822" i="5"/>
  <c r="AA2822" i="5"/>
  <c r="Z2822" i="5"/>
  <c r="Y2822" i="5"/>
  <c r="X2822" i="5"/>
  <c r="W2822" i="5"/>
  <c r="V2822" i="5"/>
  <c r="U2822" i="5"/>
  <c r="T2822" i="5"/>
  <c r="S2822" i="5"/>
  <c r="R2822" i="5"/>
  <c r="Q2822" i="5"/>
  <c r="P2822" i="5"/>
  <c r="O2822" i="5"/>
  <c r="N2822" i="5"/>
  <c r="M2822" i="5"/>
  <c r="L2822" i="5"/>
  <c r="K2822" i="5"/>
  <c r="J2822" i="5"/>
  <c r="I2822" i="5"/>
  <c r="H2822" i="5"/>
  <c r="G2822" i="5"/>
  <c r="F2822" i="5"/>
  <c r="E2822" i="5"/>
  <c r="D2822" i="5"/>
  <c r="AG2821" i="5"/>
  <c r="AF2821" i="5"/>
  <c r="AE2821" i="5"/>
  <c r="AD2821" i="5"/>
  <c r="AC2821" i="5"/>
  <c r="AB2821" i="5"/>
  <c r="AA2821" i="5"/>
  <c r="Z2821" i="5"/>
  <c r="Y2821" i="5"/>
  <c r="X2821" i="5"/>
  <c r="W2821" i="5"/>
  <c r="V2821" i="5"/>
  <c r="U2821" i="5"/>
  <c r="T2821" i="5"/>
  <c r="S2821" i="5"/>
  <c r="R2821" i="5"/>
  <c r="Q2821" i="5"/>
  <c r="P2821" i="5"/>
  <c r="O2821" i="5"/>
  <c r="N2821" i="5"/>
  <c r="M2821" i="5"/>
  <c r="L2821" i="5"/>
  <c r="K2821" i="5"/>
  <c r="J2821" i="5"/>
  <c r="I2821" i="5"/>
  <c r="H2821" i="5"/>
  <c r="G2821" i="5"/>
  <c r="F2821" i="5"/>
  <c r="E2821" i="5"/>
  <c r="D2821" i="5"/>
  <c r="AG2820" i="5"/>
  <c r="AF2820" i="5"/>
  <c r="AE2820" i="5"/>
  <c r="AD2820" i="5"/>
  <c r="AC2820" i="5"/>
  <c r="AB2820" i="5"/>
  <c r="AA2820" i="5"/>
  <c r="Z2820" i="5"/>
  <c r="Y2820" i="5"/>
  <c r="X2820" i="5"/>
  <c r="W2820" i="5"/>
  <c r="V2820" i="5"/>
  <c r="U2820" i="5"/>
  <c r="T2820" i="5"/>
  <c r="S2820" i="5"/>
  <c r="R2820" i="5"/>
  <c r="Q2820" i="5"/>
  <c r="P2820" i="5"/>
  <c r="O2820" i="5"/>
  <c r="N2820" i="5"/>
  <c r="M2820" i="5"/>
  <c r="L2820" i="5"/>
  <c r="K2820" i="5"/>
  <c r="J2820" i="5"/>
  <c r="I2820" i="5"/>
  <c r="H2820" i="5"/>
  <c r="G2820" i="5"/>
  <c r="F2820" i="5"/>
  <c r="E2820" i="5"/>
  <c r="D2820" i="5"/>
  <c r="AG2819" i="5"/>
  <c r="AF2819" i="5"/>
  <c r="AE2819" i="5"/>
  <c r="AD2819" i="5"/>
  <c r="AC2819" i="5"/>
  <c r="AB2819" i="5"/>
  <c r="AA2819" i="5"/>
  <c r="Z2819" i="5"/>
  <c r="Y2819" i="5"/>
  <c r="X2819" i="5"/>
  <c r="W2819" i="5"/>
  <c r="V2819" i="5"/>
  <c r="U2819" i="5"/>
  <c r="T2819" i="5"/>
  <c r="S2819" i="5"/>
  <c r="R2819" i="5"/>
  <c r="Q2819" i="5"/>
  <c r="P2819" i="5"/>
  <c r="O2819" i="5"/>
  <c r="N2819" i="5"/>
  <c r="M2819" i="5"/>
  <c r="L2819" i="5"/>
  <c r="K2819" i="5"/>
  <c r="J2819" i="5"/>
  <c r="I2819" i="5"/>
  <c r="H2819" i="5"/>
  <c r="G2819" i="5"/>
  <c r="F2819" i="5"/>
  <c r="E2819" i="5"/>
  <c r="D2819" i="5"/>
  <c r="AG2818" i="5"/>
  <c r="AF2818" i="5"/>
  <c r="AE2818" i="5"/>
  <c r="AD2818" i="5"/>
  <c r="AC2818" i="5"/>
  <c r="AB2818" i="5"/>
  <c r="AA2818" i="5"/>
  <c r="Z2818" i="5"/>
  <c r="Y2818" i="5"/>
  <c r="X2818" i="5"/>
  <c r="W2818" i="5"/>
  <c r="V2818" i="5"/>
  <c r="U2818" i="5"/>
  <c r="T2818" i="5"/>
  <c r="S2818" i="5"/>
  <c r="R2818" i="5"/>
  <c r="Q2818" i="5"/>
  <c r="P2818" i="5"/>
  <c r="O2818" i="5"/>
  <c r="N2818" i="5"/>
  <c r="M2818" i="5"/>
  <c r="L2818" i="5"/>
  <c r="K2818" i="5"/>
  <c r="J2818" i="5"/>
  <c r="I2818" i="5"/>
  <c r="H2818" i="5"/>
  <c r="G2818" i="5"/>
  <c r="F2818" i="5"/>
  <c r="E2818" i="5"/>
  <c r="D2818" i="5"/>
  <c r="AG2817" i="5"/>
  <c r="AF2817" i="5"/>
  <c r="AE2817" i="5"/>
  <c r="AD2817" i="5"/>
  <c r="AC2817" i="5"/>
  <c r="AB2817" i="5"/>
  <c r="AA2817" i="5"/>
  <c r="Z2817" i="5"/>
  <c r="Y2817" i="5"/>
  <c r="X2817" i="5"/>
  <c r="W2817" i="5"/>
  <c r="V2817" i="5"/>
  <c r="U2817" i="5"/>
  <c r="T2817" i="5"/>
  <c r="S2817" i="5"/>
  <c r="R2817" i="5"/>
  <c r="Q2817" i="5"/>
  <c r="P2817" i="5"/>
  <c r="O2817" i="5"/>
  <c r="N2817" i="5"/>
  <c r="M2817" i="5"/>
  <c r="L2817" i="5"/>
  <c r="K2817" i="5"/>
  <c r="J2817" i="5"/>
  <c r="I2817" i="5"/>
  <c r="H2817" i="5"/>
  <c r="G2817" i="5"/>
  <c r="F2817" i="5"/>
  <c r="E2817" i="5"/>
  <c r="D2817" i="5"/>
  <c r="AG2816" i="5"/>
  <c r="AF2816" i="5"/>
  <c r="AE2816" i="5"/>
  <c r="AD2816" i="5"/>
  <c r="AC2816" i="5"/>
  <c r="AB2816" i="5"/>
  <c r="AA2816" i="5"/>
  <c r="Z2816" i="5"/>
  <c r="Y2816" i="5"/>
  <c r="X2816" i="5"/>
  <c r="W2816" i="5"/>
  <c r="V2816" i="5"/>
  <c r="U2816" i="5"/>
  <c r="T2816" i="5"/>
  <c r="S2816" i="5"/>
  <c r="R2816" i="5"/>
  <c r="Q2816" i="5"/>
  <c r="P2816" i="5"/>
  <c r="O2816" i="5"/>
  <c r="N2816" i="5"/>
  <c r="M2816" i="5"/>
  <c r="L2816" i="5"/>
  <c r="K2816" i="5"/>
  <c r="J2816" i="5"/>
  <c r="I2816" i="5"/>
  <c r="H2816" i="5"/>
  <c r="G2816" i="5"/>
  <c r="F2816" i="5"/>
  <c r="E2816" i="5"/>
  <c r="D2816" i="5"/>
  <c r="AG2815" i="5"/>
  <c r="AF2815" i="5"/>
  <c r="AE2815" i="5"/>
  <c r="AD2815" i="5"/>
  <c r="AC2815" i="5"/>
  <c r="AB2815" i="5"/>
  <c r="AA2815" i="5"/>
  <c r="Z2815" i="5"/>
  <c r="Y2815" i="5"/>
  <c r="X2815" i="5"/>
  <c r="W2815" i="5"/>
  <c r="V2815" i="5"/>
  <c r="U2815" i="5"/>
  <c r="T2815" i="5"/>
  <c r="S2815" i="5"/>
  <c r="R2815" i="5"/>
  <c r="Q2815" i="5"/>
  <c r="P2815" i="5"/>
  <c r="O2815" i="5"/>
  <c r="N2815" i="5"/>
  <c r="M2815" i="5"/>
  <c r="L2815" i="5"/>
  <c r="K2815" i="5"/>
  <c r="J2815" i="5"/>
  <c r="I2815" i="5"/>
  <c r="H2815" i="5"/>
  <c r="G2815" i="5"/>
  <c r="F2815" i="5"/>
  <c r="E2815" i="5"/>
  <c r="D2815" i="5"/>
  <c r="AG2814" i="5"/>
  <c r="AF2814" i="5"/>
  <c r="AE2814" i="5"/>
  <c r="AD2814" i="5"/>
  <c r="AC2814" i="5"/>
  <c r="AB2814" i="5"/>
  <c r="AA2814" i="5"/>
  <c r="Z2814" i="5"/>
  <c r="Y2814" i="5"/>
  <c r="X2814" i="5"/>
  <c r="W2814" i="5"/>
  <c r="V2814" i="5"/>
  <c r="U2814" i="5"/>
  <c r="T2814" i="5"/>
  <c r="S2814" i="5"/>
  <c r="R2814" i="5"/>
  <c r="Q2814" i="5"/>
  <c r="P2814" i="5"/>
  <c r="O2814" i="5"/>
  <c r="N2814" i="5"/>
  <c r="M2814" i="5"/>
  <c r="L2814" i="5"/>
  <c r="K2814" i="5"/>
  <c r="J2814" i="5"/>
  <c r="I2814" i="5"/>
  <c r="H2814" i="5"/>
  <c r="G2814" i="5"/>
  <c r="F2814" i="5"/>
  <c r="E2814" i="5"/>
  <c r="D2814" i="5"/>
  <c r="AG2813" i="5"/>
  <c r="AF2813" i="5"/>
  <c r="AE2813" i="5"/>
  <c r="AD2813" i="5"/>
  <c r="AC2813" i="5"/>
  <c r="AB2813" i="5"/>
  <c r="AA2813" i="5"/>
  <c r="Z2813" i="5"/>
  <c r="Y2813" i="5"/>
  <c r="X2813" i="5"/>
  <c r="W2813" i="5"/>
  <c r="V2813" i="5"/>
  <c r="U2813" i="5"/>
  <c r="T2813" i="5"/>
  <c r="S2813" i="5"/>
  <c r="R2813" i="5"/>
  <c r="Q2813" i="5"/>
  <c r="P2813" i="5"/>
  <c r="O2813" i="5"/>
  <c r="N2813" i="5"/>
  <c r="M2813" i="5"/>
  <c r="L2813" i="5"/>
  <c r="K2813" i="5"/>
  <c r="J2813" i="5"/>
  <c r="I2813" i="5"/>
  <c r="H2813" i="5"/>
  <c r="G2813" i="5"/>
  <c r="F2813" i="5"/>
  <c r="E2813" i="5"/>
  <c r="D2813" i="5"/>
  <c r="AG2812" i="5"/>
  <c r="AF2812" i="5"/>
  <c r="AE2812" i="5"/>
  <c r="AD2812" i="5"/>
  <c r="AC2812" i="5"/>
  <c r="AB2812" i="5"/>
  <c r="AA2812" i="5"/>
  <c r="Z2812" i="5"/>
  <c r="Y2812" i="5"/>
  <c r="X2812" i="5"/>
  <c r="W2812" i="5"/>
  <c r="V2812" i="5"/>
  <c r="U2812" i="5"/>
  <c r="T2812" i="5"/>
  <c r="S2812" i="5"/>
  <c r="R2812" i="5"/>
  <c r="Q2812" i="5"/>
  <c r="P2812" i="5"/>
  <c r="O2812" i="5"/>
  <c r="N2812" i="5"/>
  <c r="M2812" i="5"/>
  <c r="L2812" i="5"/>
  <c r="K2812" i="5"/>
  <c r="J2812" i="5"/>
  <c r="I2812" i="5"/>
  <c r="H2812" i="5"/>
  <c r="G2812" i="5"/>
  <c r="F2812" i="5"/>
  <c r="E2812" i="5"/>
  <c r="D2812" i="5"/>
  <c r="AG2811" i="5"/>
  <c r="AF2811" i="5"/>
  <c r="AE2811" i="5"/>
  <c r="AD2811" i="5"/>
  <c r="AC2811" i="5"/>
  <c r="AB2811" i="5"/>
  <c r="AA2811" i="5"/>
  <c r="Z2811" i="5"/>
  <c r="Y2811" i="5"/>
  <c r="X2811" i="5"/>
  <c r="W2811" i="5"/>
  <c r="V2811" i="5"/>
  <c r="U2811" i="5"/>
  <c r="T2811" i="5"/>
  <c r="S2811" i="5"/>
  <c r="R2811" i="5"/>
  <c r="Q2811" i="5"/>
  <c r="P2811" i="5"/>
  <c r="O2811" i="5"/>
  <c r="N2811" i="5"/>
  <c r="M2811" i="5"/>
  <c r="L2811" i="5"/>
  <c r="K2811" i="5"/>
  <c r="J2811" i="5"/>
  <c r="I2811" i="5"/>
  <c r="H2811" i="5"/>
  <c r="G2811" i="5"/>
  <c r="F2811" i="5"/>
  <c r="E2811" i="5"/>
  <c r="D2811" i="5"/>
  <c r="AG2810" i="5"/>
  <c r="AF2810" i="5"/>
  <c r="AE2810" i="5"/>
  <c r="AD2810" i="5"/>
  <c r="AC2810" i="5"/>
  <c r="AB2810" i="5"/>
  <c r="AA2810" i="5"/>
  <c r="Z2810" i="5"/>
  <c r="Y2810" i="5"/>
  <c r="X2810" i="5"/>
  <c r="W2810" i="5"/>
  <c r="V2810" i="5"/>
  <c r="U2810" i="5"/>
  <c r="T2810" i="5"/>
  <c r="S2810" i="5"/>
  <c r="R2810" i="5"/>
  <c r="Q2810" i="5"/>
  <c r="P2810" i="5"/>
  <c r="O2810" i="5"/>
  <c r="N2810" i="5"/>
  <c r="M2810" i="5"/>
  <c r="L2810" i="5"/>
  <c r="K2810" i="5"/>
  <c r="J2810" i="5"/>
  <c r="I2810" i="5"/>
  <c r="H2810" i="5"/>
  <c r="G2810" i="5"/>
  <c r="F2810" i="5"/>
  <c r="E2810" i="5"/>
  <c r="D2810" i="5"/>
  <c r="AG2809" i="5"/>
  <c r="AF2809" i="5"/>
  <c r="AE2809" i="5"/>
  <c r="AD2809" i="5"/>
  <c r="AC2809" i="5"/>
  <c r="AB2809" i="5"/>
  <c r="AA2809" i="5"/>
  <c r="Z2809" i="5"/>
  <c r="Y2809" i="5"/>
  <c r="X2809" i="5"/>
  <c r="W2809" i="5"/>
  <c r="V2809" i="5"/>
  <c r="U2809" i="5"/>
  <c r="T2809" i="5"/>
  <c r="S2809" i="5"/>
  <c r="R2809" i="5"/>
  <c r="Q2809" i="5"/>
  <c r="P2809" i="5"/>
  <c r="O2809" i="5"/>
  <c r="N2809" i="5"/>
  <c r="M2809" i="5"/>
  <c r="L2809" i="5"/>
  <c r="K2809" i="5"/>
  <c r="J2809" i="5"/>
  <c r="I2809" i="5"/>
  <c r="H2809" i="5"/>
  <c r="G2809" i="5"/>
  <c r="F2809" i="5"/>
  <c r="E2809" i="5"/>
  <c r="D2809" i="5"/>
  <c r="AG2808" i="5"/>
  <c r="AF2808" i="5"/>
  <c r="AE2808" i="5"/>
  <c r="AD2808" i="5"/>
  <c r="AC2808" i="5"/>
  <c r="AB2808" i="5"/>
  <c r="AA2808" i="5"/>
  <c r="Z2808" i="5"/>
  <c r="Y2808" i="5"/>
  <c r="X2808" i="5"/>
  <c r="W2808" i="5"/>
  <c r="V2808" i="5"/>
  <c r="U2808" i="5"/>
  <c r="T2808" i="5"/>
  <c r="S2808" i="5"/>
  <c r="R2808" i="5"/>
  <c r="Q2808" i="5"/>
  <c r="P2808" i="5"/>
  <c r="O2808" i="5"/>
  <c r="N2808" i="5"/>
  <c r="M2808" i="5"/>
  <c r="L2808" i="5"/>
  <c r="K2808" i="5"/>
  <c r="J2808" i="5"/>
  <c r="I2808" i="5"/>
  <c r="H2808" i="5"/>
  <c r="G2808" i="5"/>
  <c r="F2808" i="5"/>
  <c r="E2808" i="5"/>
  <c r="D2808" i="5"/>
  <c r="AG2807" i="5"/>
  <c r="AF2807" i="5"/>
  <c r="AE2807" i="5"/>
  <c r="AD2807" i="5"/>
  <c r="AC2807" i="5"/>
  <c r="AB2807" i="5"/>
  <c r="AA2807" i="5"/>
  <c r="Z2807" i="5"/>
  <c r="Y2807" i="5"/>
  <c r="X2807" i="5"/>
  <c r="W2807" i="5"/>
  <c r="V2807" i="5"/>
  <c r="U2807" i="5"/>
  <c r="T2807" i="5"/>
  <c r="S2807" i="5"/>
  <c r="R2807" i="5"/>
  <c r="Q2807" i="5"/>
  <c r="P2807" i="5"/>
  <c r="O2807" i="5"/>
  <c r="N2807" i="5"/>
  <c r="M2807" i="5"/>
  <c r="L2807" i="5"/>
  <c r="K2807" i="5"/>
  <c r="J2807" i="5"/>
  <c r="I2807" i="5"/>
  <c r="H2807" i="5"/>
  <c r="G2807" i="5"/>
  <c r="F2807" i="5"/>
  <c r="E2807" i="5"/>
  <c r="D2807" i="5"/>
  <c r="AG2806" i="5"/>
  <c r="AF2806" i="5"/>
  <c r="AE2806" i="5"/>
  <c r="AD2806" i="5"/>
  <c r="AC2806" i="5"/>
  <c r="AB2806" i="5"/>
  <c r="AA2806" i="5"/>
  <c r="Z2806" i="5"/>
  <c r="Y2806" i="5"/>
  <c r="X2806" i="5"/>
  <c r="W2806" i="5"/>
  <c r="V2806" i="5"/>
  <c r="U2806" i="5"/>
  <c r="T2806" i="5"/>
  <c r="S2806" i="5"/>
  <c r="R2806" i="5"/>
  <c r="Q2806" i="5"/>
  <c r="P2806" i="5"/>
  <c r="O2806" i="5"/>
  <c r="N2806" i="5"/>
  <c r="M2806" i="5"/>
  <c r="L2806" i="5"/>
  <c r="K2806" i="5"/>
  <c r="J2806" i="5"/>
  <c r="I2806" i="5"/>
  <c r="H2806" i="5"/>
  <c r="G2806" i="5"/>
  <c r="F2806" i="5"/>
  <c r="E2806" i="5"/>
  <c r="D2806" i="5"/>
  <c r="AG2805" i="5"/>
  <c r="AF2805" i="5"/>
  <c r="AE2805" i="5"/>
  <c r="AD2805" i="5"/>
  <c r="AC2805" i="5"/>
  <c r="AB2805" i="5"/>
  <c r="AA2805" i="5"/>
  <c r="Z2805" i="5"/>
  <c r="Y2805" i="5"/>
  <c r="X2805" i="5"/>
  <c r="W2805" i="5"/>
  <c r="V2805" i="5"/>
  <c r="U2805" i="5"/>
  <c r="T2805" i="5"/>
  <c r="S2805" i="5"/>
  <c r="R2805" i="5"/>
  <c r="Q2805" i="5"/>
  <c r="P2805" i="5"/>
  <c r="O2805" i="5"/>
  <c r="N2805" i="5"/>
  <c r="M2805" i="5"/>
  <c r="L2805" i="5"/>
  <c r="K2805" i="5"/>
  <c r="J2805" i="5"/>
  <c r="I2805" i="5"/>
  <c r="H2805" i="5"/>
  <c r="G2805" i="5"/>
  <c r="F2805" i="5"/>
  <c r="E2805" i="5"/>
  <c r="D2805" i="5"/>
  <c r="AG2804" i="5"/>
  <c r="AF2804" i="5"/>
  <c r="AE2804" i="5"/>
  <c r="AD2804" i="5"/>
  <c r="AC2804" i="5"/>
  <c r="AB2804" i="5"/>
  <c r="AA2804" i="5"/>
  <c r="Z2804" i="5"/>
  <c r="Y2804" i="5"/>
  <c r="X2804" i="5"/>
  <c r="W2804" i="5"/>
  <c r="V2804" i="5"/>
  <c r="U2804" i="5"/>
  <c r="T2804" i="5"/>
  <c r="S2804" i="5"/>
  <c r="R2804" i="5"/>
  <c r="Q2804" i="5"/>
  <c r="P2804" i="5"/>
  <c r="O2804" i="5"/>
  <c r="N2804" i="5"/>
  <c r="M2804" i="5"/>
  <c r="L2804" i="5"/>
  <c r="K2804" i="5"/>
  <c r="J2804" i="5"/>
  <c r="I2804" i="5"/>
  <c r="H2804" i="5"/>
  <c r="G2804" i="5"/>
  <c r="F2804" i="5"/>
  <c r="E2804" i="5"/>
  <c r="D2804" i="5"/>
  <c r="AG2803" i="5"/>
  <c r="AF2803" i="5"/>
  <c r="AE2803" i="5"/>
  <c r="AD2803" i="5"/>
  <c r="AC2803" i="5"/>
  <c r="AB2803" i="5"/>
  <c r="AA2803" i="5"/>
  <c r="Z2803" i="5"/>
  <c r="Y2803" i="5"/>
  <c r="X2803" i="5"/>
  <c r="W2803" i="5"/>
  <c r="V2803" i="5"/>
  <c r="U2803" i="5"/>
  <c r="T2803" i="5"/>
  <c r="S2803" i="5"/>
  <c r="R2803" i="5"/>
  <c r="Q2803" i="5"/>
  <c r="P2803" i="5"/>
  <c r="O2803" i="5"/>
  <c r="N2803" i="5"/>
  <c r="M2803" i="5"/>
  <c r="L2803" i="5"/>
  <c r="K2803" i="5"/>
  <c r="J2803" i="5"/>
  <c r="I2803" i="5"/>
  <c r="H2803" i="5"/>
  <c r="G2803" i="5"/>
  <c r="F2803" i="5"/>
  <c r="E2803" i="5"/>
  <c r="D2803" i="5"/>
  <c r="AG2802" i="5"/>
  <c r="AF2802" i="5"/>
  <c r="AE2802" i="5"/>
  <c r="AD2802" i="5"/>
  <c r="AC2802" i="5"/>
  <c r="AB2802" i="5"/>
  <c r="AA2802" i="5"/>
  <c r="Z2802" i="5"/>
  <c r="Y2802" i="5"/>
  <c r="X2802" i="5"/>
  <c r="W2802" i="5"/>
  <c r="V2802" i="5"/>
  <c r="U2802" i="5"/>
  <c r="T2802" i="5"/>
  <c r="S2802" i="5"/>
  <c r="R2802" i="5"/>
  <c r="Q2802" i="5"/>
  <c r="P2802" i="5"/>
  <c r="O2802" i="5"/>
  <c r="N2802" i="5"/>
  <c r="M2802" i="5"/>
  <c r="L2802" i="5"/>
  <c r="K2802" i="5"/>
  <c r="J2802" i="5"/>
  <c r="I2802" i="5"/>
  <c r="H2802" i="5"/>
  <c r="G2802" i="5"/>
  <c r="F2802" i="5"/>
  <c r="E2802" i="5"/>
  <c r="D2802" i="5"/>
  <c r="AG2801" i="5" l="1"/>
  <c r="AF2801" i="5"/>
  <c r="AE2801" i="5"/>
  <c r="AD2801" i="5"/>
  <c r="AC2801" i="5"/>
  <c r="AB2801" i="5"/>
  <c r="AA2801" i="5"/>
  <c r="Z2801" i="5"/>
  <c r="Y2801" i="5"/>
  <c r="X2801" i="5"/>
  <c r="W2801" i="5"/>
  <c r="V2801" i="5"/>
  <c r="U2801" i="5"/>
  <c r="T2801" i="5"/>
  <c r="S2801" i="5"/>
  <c r="R2801" i="5"/>
  <c r="Q2801" i="5"/>
  <c r="P2801" i="5"/>
  <c r="O2801" i="5"/>
  <c r="N2801" i="5"/>
  <c r="M2801" i="5"/>
  <c r="L2801" i="5"/>
  <c r="K2801" i="5"/>
  <c r="J2801" i="5"/>
  <c r="I2801" i="5"/>
  <c r="H2801" i="5"/>
  <c r="G2801" i="5"/>
  <c r="F2801" i="5"/>
  <c r="E2801" i="5"/>
  <c r="D2801" i="5"/>
  <c r="AG2800" i="5"/>
  <c r="AF2800" i="5"/>
  <c r="AE2800" i="5"/>
  <c r="AD2800" i="5"/>
  <c r="AC2800" i="5"/>
  <c r="AB2800" i="5"/>
  <c r="AA2800" i="5"/>
  <c r="Z2800" i="5"/>
  <c r="Y2800" i="5"/>
  <c r="X2800" i="5"/>
  <c r="W2800" i="5"/>
  <c r="V2800" i="5"/>
  <c r="U2800" i="5"/>
  <c r="T2800" i="5"/>
  <c r="S2800" i="5"/>
  <c r="R2800" i="5"/>
  <c r="Q2800" i="5"/>
  <c r="P2800" i="5"/>
  <c r="O2800" i="5"/>
  <c r="N2800" i="5"/>
  <c r="M2800" i="5"/>
  <c r="L2800" i="5"/>
  <c r="K2800" i="5"/>
  <c r="J2800" i="5"/>
  <c r="I2800" i="5"/>
  <c r="H2800" i="5"/>
  <c r="G2800" i="5"/>
  <c r="F2800" i="5"/>
  <c r="E2800" i="5"/>
  <c r="D2800" i="5"/>
  <c r="AG2799" i="5"/>
  <c r="AF2799" i="5"/>
  <c r="AE2799" i="5"/>
  <c r="AD2799" i="5"/>
  <c r="AC2799" i="5"/>
  <c r="AB2799" i="5"/>
  <c r="AA2799" i="5"/>
  <c r="Z2799" i="5"/>
  <c r="Y2799" i="5"/>
  <c r="X2799" i="5"/>
  <c r="W2799" i="5"/>
  <c r="V2799" i="5"/>
  <c r="U2799" i="5"/>
  <c r="T2799" i="5"/>
  <c r="S2799" i="5"/>
  <c r="R2799" i="5"/>
  <c r="Q2799" i="5"/>
  <c r="P2799" i="5"/>
  <c r="O2799" i="5"/>
  <c r="N2799" i="5"/>
  <c r="M2799" i="5"/>
  <c r="L2799" i="5"/>
  <c r="K2799" i="5"/>
  <c r="J2799" i="5"/>
  <c r="I2799" i="5"/>
  <c r="H2799" i="5"/>
  <c r="G2799" i="5"/>
  <c r="F2799" i="5"/>
  <c r="E2799" i="5"/>
  <c r="D2799" i="5"/>
  <c r="AG2798" i="5"/>
  <c r="AF2798" i="5"/>
  <c r="AE2798" i="5"/>
  <c r="AD2798" i="5"/>
  <c r="AC2798" i="5"/>
  <c r="AB2798" i="5"/>
  <c r="AA2798" i="5"/>
  <c r="Z2798" i="5"/>
  <c r="Y2798" i="5"/>
  <c r="X2798" i="5"/>
  <c r="W2798" i="5"/>
  <c r="V2798" i="5"/>
  <c r="U2798" i="5"/>
  <c r="T2798" i="5"/>
  <c r="S2798" i="5"/>
  <c r="R2798" i="5"/>
  <c r="Q2798" i="5"/>
  <c r="P2798" i="5"/>
  <c r="O2798" i="5"/>
  <c r="N2798" i="5"/>
  <c r="M2798" i="5"/>
  <c r="L2798" i="5"/>
  <c r="K2798" i="5"/>
  <c r="J2798" i="5"/>
  <c r="I2798" i="5"/>
  <c r="H2798" i="5"/>
  <c r="G2798" i="5"/>
  <c r="F2798" i="5"/>
  <c r="E2798" i="5"/>
  <c r="D2798" i="5"/>
  <c r="AG2797" i="5"/>
  <c r="AF2797" i="5"/>
  <c r="AE2797" i="5"/>
  <c r="AD2797" i="5"/>
  <c r="AC2797" i="5"/>
  <c r="AB2797" i="5"/>
  <c r="AA2797" i="5"/>
  <c r="Z2797" i="5"/>
  <c r="Y2797" i="5"/>
  <c r="X2797" i="5"/>
  <c r="W2797" i="5"/>
  <c r="V2797" i="5"/>
  <c r="U2797" i="5"/>
  <c r="T2797" i="5"/>
  <c r="S2797" i="5"/>
  <c r="R2797" i="5"/>
  <c r="Q2797" i="5"/>
  <c r="P2797" i="5"/>
  <c r="O2797" i="5"/>
  <c r="N2797" i="5"/>
  <c r="M2797" i="5"/>
  <c r="L2797" i="5"/>
  <c r="K2797" i="5"/>
  <c r="J2797" i="5"/>
  <c r="I2797" i="5"/>
  <c r="H2797" i="5"/>
  <c r="G2797" i="5"/>
  <c r="F2797" i="5"/>
  <c r="E2797" i="5"/>
  <c r="D2797" i="5"/>
  <c r="AG2796" i="5"/>
  <c r="AF2796" i="5"/>
  <c r="AE2796" i="5"/>
  <c r="AD2796" i="5"/>
  <c r="AC2796" i="5"/>
  <c r="AB2796" i="5"/>
  <c r="AA2796" i="5"/>
  <c r="Z2796" i="5"/>
  <c r="Y2796" i="5"/>
  <c r="X2796" i="5"/>
  <c r="W2796" i="5"/>
  <c r="V2796" i="5"/>
  <c r="U2796" i="5"/>
  <c r="T2796" i="5"/>
  <c r="S2796" i="5"/>
  <c r="R2796" i="5"/>
  <c r="Q2796" i="5"/>
  <c r="P2796" i="5"/>
  <c r="O2796" i="5"/>
  <c r="N2796" i="5"/>
  <c r="M2796" i="5"/>
  <c r="L2796" i="5"/>
  <c r="K2796" i="5"/>
  <c r="J2796" i="5"/>
  <c r="I2796" i="5"/>
  <c r="H2796" i="5"/>
  <c r="G2796" i="5"/>
  <c r="F2796" i="5"/>
  <c r="E2796" i="5"/>
  <c r="D2796" i="5"/>
  <c r="AG2795" i="5"/>
  <c r="AF2795" i="5"/>
  <c r="AE2795" i="5"/>
  <c r="AD2795" i="5"/>
  <c r="AC2795" i="5"/>
  <c r="AB2795" i="5"/>
  <c r="AA2795" i="5"/>
  <c r="Z2795" i="5"/>
  <c r="Y2795" i="5"/>
  <c r="X2795" i="5"/>
  <c r="W2795" i="5"/>
  <c r="V2795" i="5"/>
  <c r="U2795" i="5"/>
  <c r="T2795" i="5"/>
  <c r="S2795" i="5"/>
  <c r="R2795" i="5"/>
  <c r="Q2795" i="5"/>
  <c r="P2795" i="5"/>
  <c r="O2795" i="5"/>
  <c r="N2795" i="5"/>
  <c r="M2795" i="5"/>
  <c r="L2795" i="5"/>
  <c r="K2795" i="5"/>
  <c r="J2795" i="5"/>
  <c r="I2795" i="5"/>
  <c r="H2795" i="5"/>
  <c r="G2795" i="5"/>
  <c r="F2795" i="5"/>
  <c r="E2795" i="5"/>
  <c r="D2795" i="5"/>
  <c r="AG2794" i="5"/>
  <c r="AF2794" i="5"/>
  <c r="AE2794" i="5"/>
  <c r="AD2794" i="5"/>
  <c r="AC2794" i="5"/>
  <c r="AB2794" i="5"/>
  <c r="AA2794" i="5"/>
  <c r="Z2794" i="5"/>
  <c r="Y2794" i="5"/>
  <c r="X2794" i="5"/>
  <c r="W2794" i="5"/>
  <c r="V2794" i="5"/>
  <c r="U2794" i="5"/>
  <c r="T2794" i="5"/>
  <c r="S2794" i="5"/>
  <c r="R2794" i="5"/>
  <c r="Q2794" i="5"/>
  <c r="P2794" i="5"/>
  <c r="O2794" i="5"/>
  <c r="N2794" i="5"/>
  <c r="M2794" i="5"/>
  <c r="L2794" i="5"/>
  <c r="K2794" i="5"/>
  <c r="J2794" i="5"/>
  <c r="I2794" i="5"/>
  <c r="H2794" i="5"/>
  <c r="G2794" i="5"/>
  <c r="F2794" i="5"/>
  <c r="E2794" i="5"/>
  <c r="D2794" i="5"/>
  <c r="AG2793" i="5"/>
  <c r="AF2793" i="5"/>
  <c r="AE2793" i="5"/>
  <c r="AD2793" i="5"/>
  <c r="AC2793" i="5"/>
  <c r="AB2793" i="5"/>
  <c r="AA2793" i="5"/>
  <c r="Z2793" i="5"/>
  <c r="Y2793" i="5"/>
  <c r="X2793" i="5"/>
  <c r="W2793" i="5"/>
  <c r="V2793" i="5"/>
  <c r="U2793" i="5"/>
  <c r="T2793" i="5"/>
  <c r="S2793" i="5"/>
  <c r="R2793" i="5"/>
  <c r="Q2793" i="5"/>
  <c r="P2793" i="5"/>
  <c r="O2793" i="5"/>
  <c r="N2793" i="5"/>
  <c r="M2793" i="5"/>
  <c r="L2793" i="5"/>
  <c r="K2793" i="5"/>
  <c r="J2793" i="5"/>
  <c r="I2793" i="5"/>
  <c r="H2793" i="5"/>
  <c r="G2793" i="5"/>
  <c r="F2793" i="5"/>
  <c r="E2793" i="5"/>
  <c r="D2793" i="5"/>
  <c r="AG2792" i="5"/>
  <c r="AF2792" i="5"/>
  <c r="AE2792" i="5"/>
  <c r="AD2792" i="5"/>
  <c r="AC2792" i="5"/>
  <c r="AB2792" i="5"/>
  <c r="AA2792" i="5"/>
  <c r="Z2792" i="5"/>
  <c r="Y2792" i="5"/>
  <c r="X2792" i="5"/>
  <c r="W2792" i="5"/>
  <c r="V2792" i="5"/>
  <c r="U2792" i="5"/>
  <c r="T2792" i="5"/>
  <c r="S2792" i="5"/>
  <c r="R2792" i="5"/>
  <c r="Q2792" i="5"/>
  <c r="P2792" i="5"/>
  <c r="O2792" i="5"/>
  <c r="N2792" i="5"/>
  <c r="M2792" i="5"/>
  <c r="L2792" i="5"/>
  <c r="K2792" i="5"/>
  <c r="J2792" i="5"/>
  <c r="I2792" i="5"/>
  <c r="H2792" i="5"/>
  <c r="G2792" i="5"/>
  <c r="F2792" i="5"/>
  <c r="E2792" i="5"/>
  <c r="D2792" i="5"/>
  <c r="AG2791" i="5"/>
  <c r="AF2791" i="5"/>
  <c r="AE2791" i="5"/>
  <c r="AD2791" i="5"/>
  <c r="AC2791" i="5"/>
  <c r="AB2791" i="5"/>
  <c r="AA2791" i="5"/>
  <c r="Z2791" i="5"/>
  <c r="Y2791" i="5"/>
  <c r="X2791" i="5"/>
  <c r="W2791" i="5"/>
  <c r="V2791" i="5"/>
  <c r="U2791" i="5"/>
  <c r="T2791" i="5"/>
  <c r="S2791" i="5"/>
  <c r="R2791" i="5"/>
  <c r="Q2791" i="5"/>
  <c r="P2791" i="5"/>
  <c r="O2791" i="5"/>
  <c r="N2791" i="5"/>
  <c r="M2791" i="5"/>
  <c r="L2791" i="5"/>
  <c r="K2791" i="5"/>
  <c r="J2791" i="5"/>
  <c r="I2791" i="5"/>
  <c r="H2791" i="5"/>
  <c r="G2791" i="5"/>
  <c r="F2791" i="5"/>
  <c r="E2791" i="5"/>
  <c r="D2791" i="5"/>
  <c r="AG2790" i="5"/>
  <c r="AF2790" i="5"/>
  <c r="AE2790" i="5"/>
  <c r="AD2790" i="5"/>
  <c r="AC2790" i="5"/>
  <c r="AB2790" i="5"/>
  <c r="AA2790" i="5"/>
  <c r="Z2790" i="5"/>
  <c r="Y2790" i="5"/>
  <c r="X2790" i="5"/>
  <c r="W2790" i="5"/>
  <c r="V2790" i="5"/>
  <c r="U2790" i="5"/>
  <c r="T2790" i="5"/>
  <c r="S2790" i="5"/>
  <c r="R2790" i="5"/>
  <c r="Q2790" i="5"/>
  <c r="P2790" i="5"/>
  <c r="O2790" i="5"/>
  <c r="N2790" i="5"/>
  <c r="M2790" i="5"/>
  <c r="L2790" i="5"/>
  <c r="K2790" i="5"/>
  <c r="J2790" i="5"/>
  <c r="I2790" i="5"/>
  <c r="H2790" i="5"/>
  <c r="G2790" i="5"/>
  <c r="F2790" i="5"/>
  <c r="E2790" i="5"/>
  <c r="D2790" i="5"/>
  <c r="AG2789" i="5"/>
  <c r="AF2789" i="5"/>
  <c r="AE2789" i="5"/>
  <c r="AD2789" i="5"/>
  <c r="AC2789" i="5"/>
  <c r="AB2789" i="5"/>
  <c r="AA2789" i="5"/>
  <c r="Z2789" i="5"/>
  <c r="Y2789" i="5"/>
  <c r="X2789" i="5"/>
  <c r="W2789" i="5"/>
  <c r="V2789" i="5"/>
  <c r="U2789" i="5"/>
  <c r="T2789" i="5"/>
  <c r="S2789" i="5"/>
  <c r="R2789" i="5"/>
  <c r="Q2789" i="5"/>
  <c r="P2789" i="5"/>
  <c r="O2789" i="5"/>
  <c r="N2789" i="5"/>
  <c r="M2789" i="5"/>
  <c r="L2789" i="5"/>
  <c r="K2789" i="5"/>
  <c r="J2789" i="5"/>
  <c r="I2789" i="5"/>
  <c r="H2789" i="5"/>
  <c r="G2789" i="5"/>
  <c r="F2789" i="5"/>
  <c r="E2789" i="5"/>
  <c r="D2789" i="5"/>
  <c r="AG2788" i="5"/>
  <c r="AF2788" i="5"/>
  <c r="AE2788" i="5"/>
  <c r="AD2788" i="5"/>
  <c r="AC2788" i="5"/>
  <c r="AB2788" i="5"/>
  <c r="AA2788" i="5"/>
  <c r="Z2788" i="5"/>
  <c r="Y2788" i="5"/>
  <c r="X2788" i="5"/>
  <c r="W2788" i="5"/>
  <c r="V2788" i="5"/>
  <c r="U2788" i="5"/>
  <c r="T2788" i="5"/>
  <c r="S2788" i="5"/>
  <c r="R2788" i="5"/>
  <c r="Q2788" i="5"/>
  <c r="P2788" i="5"/>
  <c r="O2788" i="5"/>
  <c r="N2788" i="5"/>
  <c r="M2788" i="5"/>
  <c r="L2788" i="5"/>
  <c r="K2788" i="5"/>
  <c r="J2788" i="5"/>
  <c r="I2788" i="5"/>
  <c r="H2788" i="5"/>
  <c r="G2788" i="5"/>
  <c r="F2788" i="5"/>
  <c r="E2788" i="5"/>
  <c r="D2788" i="5"/>
  <c r="AG2787" i="5"/>
  <c r="AF2787" i="5"/>
  <c r="AE2787" i="5"/>
  <c r="AD2787" i="5"/>
  <c r="AC2787" i="5"/>
  <c r="AB2787" i="5"/>
  <c r="AA2787" i="5"/>
  <c r="Z2787" i="5"/>
  <c r="Y2787" i="5"/>
  <c r="X2787" i="5"/>
  <c r="W2787" i="5"/>
  <c r="V2787" i="5"/>
  <c r="U2787" i="5"/>
  <c r="T2787" i="5"/>
  <c r="S2787" i="5"/>
  <c r="R2787" i="5"/>
  <c r="Q2787" i="5"/>
  <c r="P2787" i="5"/>
  <c r="O2787" i="5"/>
  <c r="N2787" i="5"/>
  <c r="M2787" i="5"/>
  <c r="L2787" i="5"/>
  <c r="K2787" i="5"/>
  <c r="J2787" i="5"/>
  <c r="I2787" i="5"/>
  <c r="H2787" i="5"/>
  <c r="G2787" i="5"/>
  <c r="F2787" i="5"/>
  <c r="E2787" i="5"/>
  <c r="D2787" i="5"/>
  <c r="AG2786" i="5"/>
  <c r="AF2786" i="5"/>
  <c r="AE2786" i="5"/>
  <c r="AD2786" i="5"/>
  <c r="AC2786" i="5"/>
  <c r="AB2786" i="5"/>
  <c r="AA2786" i="5"/>
  <c r="Z2786" i="5"/>
  <c r="Y2786" i="5"/>
  <c r="X2786" i="5"/>
  <c r="W2786" i="5"/>
  <c r="V2786" i="5"/>
  <c r="U2786" i="5"/>
  <c r="T2786" i="5"/>
  <c r="S2786" i="5"/>
  <c r="R2786" i="5"/>
  <c r="Q2786" i="5"/>
  <c r="P2786" i="5"/>
  <c r="O2786" i="5"/>
  <c r="N2786" i="5"/>
  <c r="M2786" i="5"/>
  <c r="L2786" i="5"/>
  <c r="K2786" i="5"/>
  <c r="J2786" i="5"/>
  <c r="I2786" i="5"/>
  <c r="H2786" i="5"/>
  <c r="G2786" i="5"/>
  <c r="F2786" i="5"/>
  <c r="E2786" i="5"/>
  <c r="D2786" i="5"/>
  <c r="AG2785" i="5"/>
  <c r="AF2785" i="5"/>
  <c r="AE2785" i="5"/>
  <c r="AD2785" i="5"/>
  <c r="AC2785" i="5"/>
  <c r="AB2785" i="5"/>
  <c r="AA2785" i="5"/>
  <c r="Z2785" i="5"/>
  <c r="Y2785" i="5"/>
  <c r="X2785" i="5"/>
  <c r="W2785" i="5"/>
  <c r="V2785" i="5"/>
  <c r="U2785" i="5"/>
  <c r="T2785" i="5"/>
  <c r="S2785" i="5"/>
  <c r="R2785" i="5"/>
  <c r="Q2785" i="5"/>
  <c r="P2785" i="5"/>
  <c r="O2785" i="5"/>
  <c r="N2785" i="5"/>
  <c r="M2785" i="5"/>
  <c r="L2785" i="5"/>
  <c r="K2785" i="5"/>
  <c r="J2785" i="5"/>
  <c r="I2785" i="5"/>
  <c r="H2785" i="5"/>
  <c r="G2785" i="5"/>
  <c r="F2785" i="5"/>
  <c r="E2785" i="5"/>
  <c r="D2785" i="5"/>
  <c r="AG2784" i="5"/>
  <c r="AF2784" i="5"/>
  <c r="AE2784" i="5"/>
  <c r="AD2784" i="5"/>
  <c r="AC2784" i="5"/>
  <c r="AB2784" i="5"/>
  <c r="AA2784" i="5"/>
  <c r="Z2784" i="5"/>
  <c r="Y2784" i="5"/>
  <c r="X2784" i="5"/>
  <c r="W2784" i="5"/>
  <c r="V2784" i="5"/>
  <c r="U2784" i="5"/>
  <c r="T2784" i="5"/>
  <c r="S2784" i="5"/>
  <c r="R2784" i="5"/>
  <c r="Q2784" i="5"/>
  <c r="P2784" i="5"/>
  <c r="O2784" i="5"/>
  <c r="N2784" i="5"/>
  <c r="M2784" i="5"/>
  <c r="L2784" i="5"/>
  <c r="K2784" i="5"/>
  <c r="J2784" i="5"/>
  <c r="I2784" i="5"/>
  <c r="H2784" i="5"/>
  <c r="G2784" i="5"/>
  <c r="F2784" i="5"/>
  <c r="E2784" i="5"/>
  <c r="D2784" i="5"/>
  <c r="AG2783" i="5"/>
  <c r="AF2783" i="5"/>
  <c r="AE2783" i="5"/>
  <c r="AD2783" i="5"/>
  <c r="AC2783" i="5"/>
  <c r="AB2783" i="5"/>
  <c r="AA2783" i="5"/>
  <c r="Z2783" i="5"/>
  <c r="Y2783" i="5"/>
  <c r="X2783" i="5"/>
  <c r="W2783" i="5"/>
  <c r="V2783" i="5"/>
  <c r="U2783" i="5"/>
  <c r="T2783" i="5"/>
  <c r="S2783" i="5"/>
  <c r="R2783" i="5"/>
  <c r="Q2783" i="5"/>
  <c r="P2783" i="5"/>
  <c r="O2783" i="5"/>
  <c r="N2783" i="5"/>
  <c r="M2783" i="5"/>
  <c r="L2783" i="5"/>
  <c r="K2783" i="5"/>
  <c r="J2783" i="5"/>
  <c r="I2783" i="5"/>
  <c r="H2783" i="5"/>
  <c r="G2783" i="5"/>
  <c r="F2783" i="5"/>
  <c r="E2783" i="5"/>
  <c r="D2783" i="5"/>
  <c r="AG2782" i="5"/>
  <c r="AF2782" i="5"/>
  <c r="AE2782" i="5"/>
  <c r="AD2782" i="5"/>
  <c r="AC2782" i="5"/>
  <c r="AB2782" i="5"/>
  <c r="AA2782" i="5"/>
  <c r="Z2782" i="5"/>
  <c r="Y2782" i="5"/>
  <c r="X2782" i="5"/>
  <c r="W2782" i="5"/>
  <c r="V2782" i="5"/>
  <c r="U2782" i="5"/>
  <c r="T2782" i="5"/>
  <c r="S2782" i="5"/>
  <c r="R2782" i="5"/>
  <c r="Q2782" i="5"/>
  <c r="P2782" i="5"/>
  <c r="O2782" i="5"/>
  <c r="N2782" i="5"/>
  <c r="M2782" i="5"/>
  <c r="L2782" i="5"/>
  <c r="K2782" i="5"/>
  <c r="J2782" i="5"/>
  <c r="I2782" i="5"/>
  <c r="H2782" i="5"/>
  <c r="G2782" i="5"/>
  <c r="F2782" i="5"/>
  <c r="E2782" i="5"/>
  <c r="D2782" i="5"/>
  <c r="AG2781" i="5"/>
  <c r="AF2781" i="5"/>
  <c r="AE2781" i="5"/>
  <c r="AD2781" i="5"/>
  <c r="AC2781" i="5"/>
  <c r="AB2781" i="5"/>
  <c r="AA2781" i="5"/>
  <c r="Z2781" i="5"/>
  <c r="Y2781" i="5"/>
  <c r="X2781" i="5"/>
  <c r="W2781" i="5"/>
  <c r="V2781" i="5"/>
  <c r="U2781" i="5"/>
  <c r="T2781" i="5"/>
  <c r="S2781" i="5"/>
  <c r="R2781" i="5"/>
  <c r="Q2781" i="5"/>
  <c r="P2781" i="5"/>
  <c r="O2781" i="5"/>
  <c r="N2781" i="5"/>
  <c r="M2781" i="5"/>
  <c r="L2781" i="5"/>
  <c r="K2781" i="5"/>
  <c r="J2781" i="5"/>
  <c r="I2781" i="5"/>
  <c r="H2781" i="5"/>
  <c r="G2781" i="5"/>
  <c r="F2781" i="5"/>
  <c r="E2781" i="5"/>
  <c r="D2781" i="5"/>
  <c r="AG2780" i="5"/>
  <c r="AF2780" i="5"/>
  <c r="AE2780" i="5"/>
  <c r="AD2780" i="5"/>
  <c r="AC2780" i="5"/>
  <c r="AB2780" i="5"/>
  <c r="AA2780" i="5"/>
  <c r="Z2780" i="5"/>
  <c r="Y2780" i="5"/>
  <c r="X2780" i="5"/>
  <c r="W2780" i="5"/>
  <c r="V2780" i="5"/>
  <c r="U2780" i="5"/>
  <c r="T2780" i="5"/>
  <c r="S2780" i="5"/>
  <c r="R2780" i="5"/>
  <c r="Q2780" i="5"/>
  <c r="P2780" i="5"/>
  <c r="O2780" i="5"/>
  <c r="N2780" i="5"/>
  <c r="M2780" i="5"/>
  <c r="L2780" i="5"/>
  <c r="K2780" i="5"/>
  <c r="J2780" i="5"/>
  <c r="I2780" i="5"/>
  <c r="H2780" i="5"/>
  <c r="G2780" i="5"/>
  <c r="F2780" i="5"/>
  <c r="E2780" i="5"/>
  <c r="D2780" i="5"/>
  <c r="AG2779" i="5"/>
  <c r="AF2779" i="5"/>
  <c r="AE2779" i="5"/>
  <c r="AD2779" i="5"/>
  <c r="AC2779" i="5"/>
  <c r="AB2779" i="5"/>
  <c r="AA2779" i="5"/>
  <c r="Z2779" i="5"/>
  <c r="Y2779" i="5"/>
  <c r="X2779" i="5"/>
  <c r="W2779" i="5"/>
  <c r="V2779" i="5"/>
  <c r="U2779" i="5"/>
  <c r="T2779" i="5"/>
  <c r="S2779" i="5"/>
  <c r="R2779" i="5"/>
  <c r="Q2779" i="5"/>
  <c r="P2779" i="5"/>
  <c r="O2779" i="5"/>
  <c r="N2779" i="5"/>
  <c r="M2779" i="5"/>
  <c r="L2779" i="5"/>
  <c r="K2779" i="5"/>
  <c r="J2779" i="5"/>
  <c r="I2779" i="5"/>
  <c r="H2779" i="5"/>
  <c r="G2779" i="5"/>
  <c r="F2779" i="5"/>
  <c r="E2779" i="5"/>
  <c r="D2779" i="5"/>
  <c r="AG2778" i="5"/>
  <c r="AF2778" i="5"/>
  <c r="AE2778" i="5"/>
  <c r="AD2778" i="5"/>
  <c r="AC2778" i="5"/>
  <c r="AB2778" i="5"/>
  <c r="AA2778" i="5"/>
  <c r="Z2778" i="5"/>
  <c r="Y2778" i="5"/>
  <c r="X2778" i="5"/>
  <c r="W2778" i="5"/>
  <c r="V2778" i="5"/>
  <c r="U2778" i="5"/>
  <c r="T2778" i="5"/>
  <c r="S2778" i="5"/>
  <c r="R2778" i="5"/>
  <c r="Q2778" i="5"/>
  <c r="P2778" i="5"/>
  <c r="O2778" i="5"/>
  <c r="N2778" i="5"/>
  <c r="M2778" i="5"/>
  <c r="L2778" i="5"/>
  <c r="K2778" i="5"/>
  <c r="J2778" i="5"/>
  <c r="I2778" i="5"/>
  <c r="H2778" i="5"/>
  <c r="G2778" i="5"/>
  <c r="F2778" i="5"/>
  <c r="E2778" i="5"/>
  <c r="D2778" i="5"/>
  <c r="AG2777" i="5"/>
  <c r="AF2777" i="5"/>
  <c r="AE2777" i="5"/>
  <c r="AD2777" i="5"/>
  <c r="AC2777" i="5"/>
  <c r="AB2777" i="5"/>
  <c r="AA2777" i="5"/>
  <c r="Z2777" i="5"/>
  <c r="Y2777" i="5"/>
  <c r="X2777" i="5"/>
  <c r="W2777" i="5"/>
  <c r="V2777" i="5"/>
  <c r="U2777" i="5"/>
  <c r="T2777" i="5"/>
  <c r="S2777" i="5"/>
  <c r="R2777" i="5"/>
  <c r="Q2777" i="5"/>
  <c r="P2777" i="5"/>
  <c r="O2777" i="5"/>
  <c r="N2777" i="5"/>
  <c r="M2777" i="5"/>
  <c r="L2777" i="5"/>
  <c r="K2777" i="5"/>
  <c r="J2777" i="5"/>
  <c r="I2777" i="5"/>
  <c r="H2777" i="5"/>
  <c r="G2777" i="5"/>
  <c r="F2777" i="5"/>
  <c r="E2777" i="5"/>
  <c r="D2777" i="5"/>
  <c r="AG2776" i="5"/>
  <c r="AF2776" i="5"/>
  <c r="AE2776" i="5"/>
  <c r="AD2776" i="5"/>
  <c r="AC2776" i="5"/>
  <c r="AB2776" i="5"/>
  <c r="AA2776" i="5"/>
  <c r="Z2776" i="5"/>
  <c r="Y2776" i="5"/>
  <c r="X2776" i="5"/>
  <c r="W2776" i="5"/>
  <c r="V2776" i="5"/>
  <c r="U2776" i="5"/>
  <c r="T2776" i="5"/>
  <c r="S2776" i="5"/>
  <c r="R2776" i="5"/>
  <c r="Q2776" i="5"/>
  <c r="P2776" i="5"/>
  <c r="O2776" i="5"/>
  <c r="N2776" i="5"/>
  <c r="M2776" i="5"/>
  <c r="L2776" i="5"/>
  <c r="K2776" i="5"/>
  <c r="J2776" i="5"/>
  <c r="I2776" i="5"/>
  <c r="H2776" i="5"/>
  <c r="G2776" i="5"/>
  <c r="F2776" i="5"/>
  <c r="E2776" i="5"/>
  <c r="D2776" i="5"/>
  <c r="AG2775" i="5"/>
  <c r="AF2775" i="5"/>
  <c r="AE2775" i="5"/>
  <c r="AD2775" i="5"/>
  <c r="AC2775" i="5"/>
  <c r="AB2775" i="5"/>
  <c r="AA2775" i="5"/>
  <c r="Z2775" i="5"/>
  <c r="Y2775" i="5"/>
  <c r="X2775" i="5"/>
  <c r="W2775" i="5"/>
  <c r="V2775" i="5"/>
  <c r="U2775" i="5"/>
  <c r="T2775" i="5"/>
  <c r="S2775" i="5"/>
  <c r="R2775" i="5"/>
  <c r="Q2775" i="5"/>
  <c r="P2775" i="5"/>
  <c r="O2775" i="5"/>
  <c r="N2775" i="5"/>
  <c r="M2775" i="5"/>
  <c r="L2775" i="5"/>
  <c r="K2775" i="5"/>
  <c r="J2775" i="5"/>
  <c r="I2775" i="5"/>
  <c r="H2775" i="5"/>
  <c r="G2775" i="5"/>
  <c r="F2775" i="5"/>
  <c r="E2775" i="5"/>
  <c r="D2775" i="5"/>
  <c r="AG2774" i="5"/>
  <c r="AF2774" i="5"/>
  <c r="AE2774" i="5"/>
  <c r="AD2774" i="5"/>
  <c r="AC2774" i="5"/>
  <c r="AB2774" i="5"/>
  <c r="AA2774" i="5"/>
  <c r="Z2774" i="5"/>
  <c r="Y2774" i="5"/>
  <c r="X2774" i="5"/>
  <c r="W2774" i="5"/>
  <c r="V2774" i="5"/>
  <c r="U2774" i="5"/>
  <c r="T2774" i="5"/>
  <c r="S2774" i="5"/>
  <c r="R2774" i="5"/>
  <c r="Q2774" i="5"/>
  <c r="P2774" i="5"/>
  <c r="O2774" i="5"/>
  <c r="N2774" i="5"/>
  <c r="M2774" i="5"/>
  <c r="L2774" i="5"/>
  <c r="K2774" i="5"/>
  <c r="J2774" i="5"/>
  <c r="I2774" i="5"/>
  <c r="H2774" i="5"/>
  <c r="G2774" i="5"/>
  <c r="F2774" i="5"/>
  <c r="E2774" i="5"/>
  <c r="D2774" i="5"/>
  <c r="AG2773" i="5"/>
  <c r="AF2773" i="5"/>
  <c r="AE2773" i="5"/>
  <c r="AD2773" i="5"/>
  <c r="AC2773" i="5"/>
  <c r="AB2773" i="5"/>
  <c r="AA2773" i="5"/>
  <c r="Z2773" i="5"/>
  <c r="Y2773" i="5"/>
  <c r="X2773" i="5"/>
  <c r="W2773" i="5"/>
  <c r="V2773" i="5"/>
  <c r="U2773" i="5"/>
  <c r="T2773" i="5"/>
  <c r="S2773" i="5"/>
  <c r="R2773" i="5"/>
  <c r="Q2773" i="5"/>
  <c r="P2773" i="5"/>
  <c r="O2773" i="5"/>
  <c r="N2773" i="5"/>
  <c r="M2773" i="5"/>
  <c r="L2773" i="5"/>
  <c r="K2773" i="5"/>
  <c r="J2773" i="5"/>
  <c r="I2773" i="5"/>
  <c r="H2773" i="5"/>
  <c r="G2773" i="5"/>
  <c r="F2773" i="5"/>
  <c r="E2773" i="5"/>
  <c r="D2773" i="5"/>
  <c r="AG2772" i="5"/>
  <c r="AF2772" i="5"/>
  <c r="AE2772" i="5"/>
  <c r="AD2772" i="5"/>
  <c r="AC2772" i="5"/>
  <c r="AB2772" i="5"/>
  <c r="AA2772" i="5"/>
  <c r="Z2772" i="5"/>
  <c r="Y2772" i="5"/>
  <c r="X2772" i="5"/>
  <c r="W2772" i="5"/>
  <c r="V2772" i="5"/>
  <c r="U2772" i="5"/>
  <c r="T2772" i="5"/>
  <c r="S2772" i="5"/>
  <c r="R2772" i="5"/>
  <c r="Q2772" i="5"/>
  <c r="P2772" i="5"/>
  <c r="O2772" i="5"/>
  <c r="N2772" i="5"/>
  <c r="M2772" i="5"/>
  <c r="L2772" i="5"/>
  <c r="K2772" i="5"/>
  <c r="J2772" i="5"/>
  <c r="I2772" i="5"/>
  <c r="H2772" i="5"/>
  <c r="G2772" i="5"/>
  <c r="F2772" i="5"/>
  <c r="E2772" i="5"/>
  <c r="D2772" i="5"/>
  <c r="AG2771" i="5"/>
  <c r="AF2771" i="5"/>
  <c r="AE2771" i="5"/>
  <c r="AD2771" i="5"/>
  <c r="AC2771" i="5"/>
  <c r="AB2771" i="5"/>
  <c r="AA2771" i="5"/>
  <c r="Z2771" i="5"/>
  <c r="Y2771" i="5"/>
  <c r="X2771" i="5"/>
  <c r="W2771" i="5"/>
  <c r="V2771" i="5"/>
  <c r="U2771" i="5"/>
  <c r="T2771" i="5"/>
  <c r="S2771" i="5"/>
  <c r="R2771" i="5"/>
  <c r="Q2771" i="5"/>
  <c r="P2771" i="5"/>
  <c r="O2771" i="5"/>
  <c r="N2771" i="5"/>
  <c r="M2771" i="5"/>
  <c r="L2771" i="5"/>
  <c r="K2771" i="5"/>
  <c r="J2771" i="5"/>
  <c r="I2771" i="5"/>
  <c r="H2771" i="5"/>
  <c r="G2771" i="5"/>
  <c r="F2771" i="5"/>
  <c r="E2771" i="5"/>
  <c r="D2771" i="5"/>
  <c r="AG2770" i="5"/>
  <c r="AF2770" i="5"/>
  <c r="AE2770" i="5"/>
  <c r="AD2770" i="5"/>
  <c r="AC2770" i="5"/>
  <c r="AB2770" i="5"/>
  <c r="AA2770" i="5"/>
  <c r="Z2770" i="5"/>
  <c r="Y2770" i="5"/>
  <c r="X2770" i="5"/>
  <c r="W2770" i="5"/>
  <c r="V2770" i="5"/>
  <c r="U2770" i="5"/>
  <c r="T2770" i="5"/>
  <c r="S2770" i="5"/>
  <c r="R2770" i="5"/>
  <c r="Q2770" i="5"/>
  <c r="P2770" i="5"/>
  <c r="O2770" i="5"/>
  <c r="N2770" i="5"/>
  <c r="M2770" i="5"/>
  <c r="L2770" i="5"/>
  <c r="K2770" i="5"/>
  <c r="J2770" i="5"/>
  <c r="I2770" i="5"/>
  <c r="H2770" i="5"/>
  <c r="G2770" i="5"/>
  <c r="F2770" i="5"/>
  <c r="E2770" i="5"/>
  <c r="D2770" i="5"/>
  <c r="AG2769" i="5"/>
  <c r="AF2769" i="5"/>
  <c r="AE2769" i="5"/>
  <c r="AD2769" i="5"/>
  <c r="AC2769" i="5"/>
  <c r="AB2769" i="5"/>
  <c r="AA2769" i="5"/>
  <c r="Z2769" i="5"/>
  <c r="Y2769" i="5"/>
  <c r="X2769" i="5"/>
  <c r="W2769" i="5"/>
  <c r="V2769" i="5"/>
  <c r="U2769" i="5"/>
  <c r="T2769" i="5"/>
  <c r="S2769" i="5"/>
  <c r="R2769" i="5"/>
  <c r="Q2769" i="5"/>
  <c r="P2769" i="5"/>
  <c r="O2769" i="5"/>
  <c r="N2769" i="5"/>
  <c r="M2769" i="5"/>
  <c r="L2769" i="5"/>
  <c r="K2769" i="5"/>
  <c r="J2769" i="5"/>
  <c r="I2769" i="5"/>
  <c r="H2769" i="5"/>
  <c r="G2769" i="5"/>
  <c r="F2769" i="5"/>
  <c r="E2769" i="5"/>
  <c r="D2769" i="5"/>
  <c r="AG2768" i="5"/>
  <c r="AF2768" i="5"/>
  <c r="AE2768" i="5"/>
  <c r="AD2768" i="5"/>
  <c r="AC2768" i="5"/>
  <c r="AB2768" i="5"/>
  <c r="AA2768" i="5"/>
  <c r="Z2768" i="5"/>
  <c r="Y2768" i="5"/>
  <c r="X2768" i="5"/>
  <c r="W2768" i="5"/>
  <c r="V2768" i="5"/>
  <c r="U2768" i="5"/>
  <c r="T2768" i="5"/>
  <c r="S2768" i="5"/>
  <c r="R2768" i="5"/>
  <c r="Q2768" i="5"/>
  <c r="P2768" i="5"/>
  <c r="O2768" i="5"/>
  <c r="N2768" i="5"/>
  <c r="M2768" i="5"/>
  <c r="L2768" i="5"/>
  <c r="K2768" i="5"/>
  <c r="J2768" i="5"/>
  <c r="I2768" i="5"/>
  <c r="H2768" i="5"/>
  <c r="G2768" i="5"/>
  <c r="F2768" i="5"/>
  <c r="E2768" i="5"/>
  <c r="D2768" i="5"/>
  <c r="AG2767" i="5"/>
  <c r="AF2767" i="5"/>
  <c r="AE2767" i="5"/>
  <c r="AD2767" i="5"/>
  <c r="AC2767" i="5"/>
  <c r="AB2767" i="5"/>
  <c r="AA2767" i="5"/>
  <c r="Z2767" i="5"/>
  <c r="Y2767" i="5"/>
  <c r="X2767" i="5"/>
  <c r="W2767" i="5"/>
  <c r="V2767" i="5"/>
  <c r="U2767" i="5"/>
  <c r="T2767" i="5"/>
  <c r="S2767" i="5"/>
  <c r="R2767" i="5"/>
  <c r="Q2767" i="5"/>
  <c r="P2767" i="5"/>
  <c r="O2767" i="5"/>
  <c r="N2767" i="5"/>
  <c r="M2767" i="5"/>
  <c r="L2767" i="5"/>
  <c r="K2767" i="5"/>
  <c r="J2767" i="5"/>
  <c r="I2767" i="5"/>
  <c r="H2767" i="5"/>
  <c r="G2767" i="5"/>
  <c r="F2767" i="5"/>
  <c r="E2767" i="5"/>
  <c r="D2767" i="5"/>
  <c r="AG2766" i="5"/>
  <c r="AF2766" i="5"/>
  <c r="AE2766" i="5"/>
  <c r="AD2766" i="5"/>
  <c r="AC2766" i="5"/>
  <c r="AB2766" i="5"/>
  <c r="AA2766" i="5"/>
  <c r="Z2766" i="5"/>
  <c r="Y2766" i="5"/>
  <c r="X2766" i="5"/>
  <c r="W2766" i="5"/>
  <c r="V2766" i="5"/>
  <c r="U2766" i="5"/>
  <c r="T2766" i="5"/>
  <c r="S2766" i="5"/>
  <c r="R2766" i="5"/>
  <c r="Q2766" i="5"/>
  <c r="P2766" i="5"/>
  <c r="O2766" i="5"/>
  <c r="N2766" i="5"/>
  <c r="M2766" i="5"/>
  <c r="L2766" i="5"/>
  <c r="K2766" i="5"/>
  <c r="J2766" i="5"/>
  <c r="I2766" i="5"/>
  <c r="H2766" i="5"/>
  <c r="G2766" i="5"/>
  <c r="F2766" i="5"/>
  <c r="E2766" i="5"/>
  <c r="D2766" i="5"/>
  <c r="AG2765" i="5"/>
  <c r="AF2765" i="5"/>
  <c r="AE2765" i="5"/>
  <c r="AD2765" i="5"/>
  <c r="AC2765" i="5"/>
  <c r="AB2765" i="5"/>
  <c r="AA2765" i="5"/>
  <c r="Z2765" i="5"/>
  <c r="Y2765" i="5"/>
  <c r="X2765" i="5"/>
  <c r="W2765" i="5"/>
  <c r="V2765" i="5"/>
  <c r="U2765" i="5"/>
  <c r="T2765" i="5"/>
  <c r="S2765" i="5"/>
  <c r="R2765" i="5"/>
  <c r="Q2765" i="5"/>
  <c r="P2765" i="5"/>
  <c r="O2765" i="5"/>
  <c r="N2765" i="5"/>
  <c r="M2765" i="5"/>
  <c r="L2765" i="5"/>
  <c r="K2765" i="5"/>
  <c r="J2765" i="5"/>
  <c r="I2765" i="5"/>
  <c r="H2765" i="5"/>
  <c r="G2765" i="5"/>
  <c r="F2765" i="5"/>
  <c r="E2765" i="5"/>
  <c r="D2765" i="5"/>
  <c r="AG2764" i="5"/>
  <c r="AF2764" i="5"/>
  <c r="AE2764" i="5"/>
  <c r="AD2764" i="5"/>
  <c r="AC2764" i="5"/>
  <c r="AB2764" i="5"/>
  <c r="AA2764" i="5"/>
  <c r="Z2764" i="5"/>
  <c r="Y2764" i="5"/>
  <c r="X2764" i="5"/>
  <c r="W2764" i="5"/>
  <c r="V2764" i="5"/>
  <c r="U2764" i="5"/>
  <c r="T2764" i="5"/>
  <c r="S2764" i="5"/>
  <c r="R2764" i="5"/>
  <c r="Q2764" i="5"/>
  <c r="P2764" i="5"/>
  <c r="O2764" i="5"/>
  <c r="N2764" i="5"/>
  <c r="M2764" i="5"/>
  <c r="L2764" i="5"/>
  <c r="K2764" i="5"/>
  <c r="J2764" i="5"/>
  <c r="I2764" i="5"/>
  <c r="H2764" i="5"/>
  <c r="G2764" i="5"/>
  <c r="F2764" i="5"/>
  <c r="E2764" i="5"/>
  <c r="D2764" i="5"/>
  <c r="AG2763" i="5"/>
  <c r="AF2763" i="5"/>
  <c r="AE2763" i="5"/>
  <c r="AD2763" i="5"/>
  <c r="AC2763" i="5"/>
  <c r="AB2763" i="5"/>
  <c r="AA2763" i="5"/>
  <c r="Z2763" i="5"/>
  <c r="Y2763" i="5"/>
  <c r="X2763" i="5"/>
  <c r="W2763" i="5"/>
  <c r="V2763" i="5"/>
  <c r="U2763" i="5"/>
  <c r="T2763" i="5"/>
  <c r="S2763" i="5"/>
  <c r="R2763" i="5"/>
  <c r="Q2763" i="5"/>
  <c r="P2763" i="5"/>
  <c r="O2763" i="5"/>
  <c r="N2763" i="5"/>
  <c r="M2763" i="5"/>
  <c r="L2763" i="5"/>
  <c r="K2763" i="5"/>
  <c r="J2763" i="5"/>
  <c r="I2763" i="5"/>
  <c r="H2763" i="5"/>
  <c r="G2763" i="5"/>
  <c r="F2763" i="5"/>
  <c r="E2763" i="5"/>
  <c r="D2763" i="5"/>
  <c r="AG2762" i="5"/>
  <c r="AF2762" i="5"/>
  <c r="AE2762" i="5"/>
  <c r="AD2762" i="5"/>
  <c r="AC2762" i="5"/>
  <c r="AB2762" i="5"/>
  <c r="AA2762" i="5"/>
  <c r="Z2762" i="5"/>
  <c r="Y2762" i="5"/>
  <c r="X2762" i="5"/>
  <c r="W2762" i="5"/>
  <c r="V2762" i="5"/>
  <c r="U2762" i="5"/>
  <c r="T2762" i="5"/>
  <c r="S2762" i="5"/>
  <c r="R2762" i="5"/>
  <c r="Q2762" i="5"/>
  <c r="P2762" i="5"/>
  <c r="O2762" i="5"/>
  <c r="N2762" i="5"/>
  <c r="M2762" i="5"/>
  <c r="L2762" i="5"/>
  <c r="K2762" i="5"/>
  <c r="J2762" i="5"/>
  <c r="I2762" i="5"/>
  <c r="H2762" i="5"/>
  <c r="G2762" i="5"/>
  <c r="F2762" i="5"/>
  <c r="E2762" i="5"/>
  <c r="D2762" i="5"/>
  <c r="AG2761" i="5"/>
  <c r="AF2761" i="5"/>
  <c r="AE2761" i="5"/>
  <c r="AD2761" i="5"/>
  <c r="AC2761" i="5"/>
  <c r="AB2761" i="5"/>
  <c r="AA2761" i="5"/>
  <c r="Z2761" i="5"/>
  <c r="Y2761" i="5"/>
  <c r="X2761" i="5"/>
  <c r="W2761" i="5"/>
  <c r="V2761" i="5"/>
  <c r="U2761" i="5"/>
  <c r="T2761" i="5"/>
  <c r="S2761" i="5"/>
  <c r="R2761" i="5"/>
  <c r="Q2761" i="5"/>
  <c r="P2761" i="5"/>
  <c r="O2761" i="5"/>
  <c r="N2761" i="5"/>
  <c r="M2761" i="5"/>
  <c r="L2761" i="5"/>
  <c r="K2761" i="5"/>
  <c r="J2761" i="5"/>
  <c r="I2761" i="5"/>
  <c r="H2761" i="5"/>
  <c r="G2761" i="5"/>
  <c r="F2761" i="5"/>
  <c r="E2761" i="5"/>
  <c r="D2761" i="5"/>
  <c r="AG2760" i="5"/>
  <c r="AF2760" i="5"/>
  <c r="AE2760" i="5"/>
  <c r="AD2760" i="5"/>
  <c r="AC2760" i="5"/>
  <c r="AB2760" i="5"/>
  <c r="AA2760" i="5"/>
  <c r="Z2760" i="5"/>
  <c r="Y2760" i="5"/>
  <c r="X2760" i="5"/>
  <c r="W2760" i="5"/>
  <c r="V2760" i="5"/>
  <c r="U2760" i="5"/>
  <c r="T2760" i="5"/>
  <c r="S2760" i="5"/>
  <c r="R2760" i="5"/>
  <c r="Q2760" i="5"/>
  <c r="P2760" i="5"/>
  <c r="O2760" i="5"/>
  <c r="N2760" i="5"/>
  <c r="M2760" i="5"/>
  <c r="L2760" i="5"/>
  <c r="K2760" i="5"/>
  <c r="J2760" i="5"/>
  <c r="I2760" i="5"/>
  <c r="H2760" i="5"/>
  <c r="G2760" i="5"/>
  <c r="F2760" i="5"/>
  <c r="E2760" i="5"/>
  <c r="D2760" i="5"/>
  <c r="AG2759" i="5"/>
  <c r="AF2759" i="5"/>
  <c r="AE2759" i="5"/>
  <c r="AD2759" i="5"/>
  <c r="AC2759" i="5"/>
  <c r="AB2759" i="5"/>
  <c r="AA2759" i="5"/>
  <c r="Z2759" i="5"/>
  <c r="Y2759" i="5"/>
  <c r="X2759" i="5"/>
  <c r="W2759" i="5"/>
  <c r="V2759" i="5"/>
  <c r="U2759" i="5"/>
  <c r="T2759" i="5"/>
  <c r="S2759" i="5"/>
  <c r="R2759" i="5"/>
  <c r="Q2759" i="5"/>
  <c r="P2759" i="5"/>
  <c r="O2759" i="5"/>
  <c r="N2759" i="5"/>
  <c r="M2759" i="5"/>
  <c r="L2759" i="5"/>
  <c r="K2759" i="5"/>
  <c r="J2759" i="5"/>
  <c r="I2759" i="5"/>
  <c r="H2759" i="5"/>
  <c r="G2759" i="5"/>
  <c r="F2759" i="5"/>
  <c r="E2759" i="5"/>
  <c r="D2759" i="5"/>
  <c r="AG2758" i="5"/>
  <c r="AF2758" i="5"/>
  <c r="AE2758" i="5"/>
  <c r="AD2758" i="5"/>
  <c r="AC2758" i="5"/>
  <c r="AB2758" i="5"/>
  <c r="AA2758" i="5"/>
  <c r="Z2758" i="5"/>
  <c r="Y2758" i="5"/>
  <c r="X2758" i="5"/>
  <c r="W2758" i="5"/>
  <c r="V2758" i="5"/>
  <c r="U2758" i="5"/>
  <c r="T2758" i="5"/>
  <c r="S2758" i="5"/>
  <c r="R2758" i="5"/>
  <c r="Q2758" i="5"/>
  <c r="P2758" i="5"/>
  <c r="O2758" i="5"/>
  <c r="N2758" i="5"/>
  <c r="M2758" i="5"/>
  <c r="L2758" i="5"/>
  <c r="K2758" i="5"/>
  <c r="J2758" i="5"/>
  <c r="I2758" i="5"/>
  <c r="H2758" i="5"/>
  <c r="G2758" i="5"/>
  <c r="F2758" i="5"/>
  <c r="E2758" i="5"/>
  <c r="D2758" i="5"/>
  <c r="AG2757" i="5"/>
  <c r="AF2757" i="5"/>
  <c r="AE2757" i="5"/>
  <c r="AD2757" i="5"/>
  <c r="AC2757" i="5"/>
  <c r="AB2757" i="5"/>
  <c r="AA2757" i="5"/>
  <c r="Z2757" i="5"/>
  <c r="Y2757" i="5"/>
  <c r="X2757" i="5"/>
  <c r="W2757" i="5"/>
  <c r="V2757" i="5"/>
  <c r="U2757" i="5"/>
  <c r="T2757" i="5"/>
  <c r="S2757" i="5"/>
  <c r="R2757" i="5"/>
  <c r="Q2757" i="5"/>
  <c r="P2757" i="5"/>
  <c r="O2757" i="5"/>
  <c r="N2757" i="5"/>
  <c r="M2757" i="5"/>
  <c r="L2757" i="5"/>
  <c r="K2757" i="5"/>
  <c r="J2757" i="5"/>
  <c r="I2757" i="5"/>
  <c r="H2757" i="5"/>
  <c r="G2757" i="5"/>
  <c r="F2757" i="5"/>
  <c r="E2757" i="5"/>
  <c r="D2757" i="5"/>
  <c r="AG2756" i="5"/>
  <c r="AF2756" i="5"/>
  <c r="AE2756" i="5"/>
  <c r="AD2756" i="5"/>
  <c r="AC2756" i="5"/>
  <c r="AB2756" i="5"/>
  <c r="AA2756" i="5"/>
  <c r="Z2756" i="5"/>
  <c r="Y2756" i="5"/>
  <c r="X2756" i="5"/>
  <c r="W2756" i="5"/>
  <c r="V2756" i="5"/>
  <c r="U2756" i="5"/>
  <c r="T2756" i="5"/>
  <c r="S2756" i="5"/>
  <c r="R2756" i="5"/>
  <c r="Q2756" i="5"/>
  <c r="P2756" i="5"/>
  <c r="O2756" i="5"/>
  <c r="N2756" i="5"/>
  <c r="M2756" i="5"/>
  <c r="L2756" i="5"/>
  <c r="K2756" i="5"/>
  <c r="J2756" i="5"/>
  <c r="I2756" i="5"/>
  <c r="H2756" i="5"/>
  <c r="G2756" i="5"/>
  <c r="F2756" i="5"/>
  <c r="E2756" i="5"/>
  <c r="D2756" i="5"/>
  <c r="AG2755" i="5"/>
  <c r="AF2755" i="5"/>
  <c r="AE2755" i="5"/>
  <c r="AD2755" i="5"/>
  <c r="AC2755" i="5"/>
  <c r="AB2755" i="5"/>
  <c r="AA2755" i="5"/>
  <c r="Z2755" i="5"/>
  <c r="Y2755" i="5"/>
  <c r="X2755" i="5"/>
  <c r="W2755" i="5"/>
  <c r="V2755" i="5"/>
  <c r="U2755" i="5"/>
  <c r="T2755" i="5"/>
  <c r="S2755" i="5"/>
  <c r="R2755" i="5"/>
  <c r="Q2755" i="5"/>
  <c r="P2755" i="5"/>
  <c r="O2755" i="5"/>
  <c r="N2755" i="5"/>
  <c r="M2755" i="5"/>
  <c r="L2755" i="5"/>
  <c r="K2755" i="5"/>
  <c r="J2755" i="5"/>
  <c r="I2755" i="5"/>
  <c r="H2755" i="5"/>
  <c r="G2755" i="5"/>
  <c r="F2755" i="5"/>
  <c r="E2755" i="5"/>
  <c r="D2755" i="5"/>
  <c r="AG2754" i="5"/>
  <c r="AF2754" i="5"/>
  <c r="AE2754" i="5"/>
  <c r="AD2754" i="5"/>
  <c r="AC2754" i="5"/>
  <c r="AB2754" i="5"/>
  <c r="AA2754" i="5"/>
  <c r="Z2754" i="5"/>
  <c r="Y2754" i="5"/>
  <c r="X2754" i="5"/>
  <c r="W2754" i="5"/>
  <c r="V2754" i="5"/>
  <c r="U2754" i="5"/>
  <c r="T2754" i="5"/>
  <c r="S2754" i="5"/>
  <c r="R2754" i="5"/>
  <c r="Q2754" i="5"/>
  <c r="P2754" i="5"/>
  <c r="O2754" i="5"/>
  <c r="N2754" i="5"/>
  <c r="M2754" i="5"/>
  <c r="L2754" i="5"/>
  <c r="K2754" i="5"/>
  <c r="J2754" i="5"/>
  <c r="I2754" i="5"/>
  <c r="H2754" i="5"/>
  <c r="G2754" i="5"/>
  <c r="F2754" i="5"/>
  <c r="E2754" i="5"/>
  <c r="D2754" i="5"/>
  <c r="AG2753" i="5"/>
  <c r="AF2753" i="5"/>
  <c r="AE2753" i="5"/>
  <c r="AD2753" i="5"/>
  <c r="AC2753" i="5"/>
  <c r="AB2753" i="5"/>
  <c r="AA2753" i="5"/>
  <c r="Z2753" i="5"/>
  <c r="Y2753" i="5"/>
  <c r="X2753" i="5"/>
  <c r="W2753" i="5"/>
  <c r="V2753" i="5"/>
  <c r="U2753" i="5"/>
  <c r="T2753" i="5"/>
  <c r="S2753" i="5"/>
  <c r="R2753" i="5"/>
  <c r="Q2753" i="5"/>
  <c r="P2753" i="5"/>
  <c r="O2753" i="5"/>
  <c r="N2753" i="5"/>
  <c r="M2753" i="5"/>
  <c r="L2753" i="5"/>
  <c r="K2753" i="5"/>
  <c r="J2753" i="5"/>
  <c r="I2753" i="5"/>
  <c r="H2753" i="5"/>
  <c r="G2753" i="5"/>
  <c r="F2753" i="5"/>
  <c r="E2753" i="5"/>
  <c r="D2753" i="5"/>
  <c r="AG2752" i="5"/>
  <c r="AF2752" i="5"/>
  <c r="AE2752" i="5"/>
  <c r="AD2752" i="5"/>
  <c r="AC2752" i="5"/>
  <c r="AB2752" i="5"/>
  <c r="AA2752" i="5"/>
  <c r="Z2752" i="5"/>
  <c r="Y2752" i="5"/>
  <c r="X2752" i="5"/>
  <c r="W2752" i="5"/>
  <c r="V2752" i="5"/>
  <c r="U2752" i="5"/>
  <c r="T2752" i="5"/>
  <c r="S2752" i="5"/>
  <c r="R2752" i="5"/>
  <c r="Q2752" i="5"/>
  <c r="P2752" i="5"/>
  <c r="O2752" i="5"/>
  <c r="N2752" i="5"/>
  <c r="M2752" i="5"/>
  <c r="L2752" i="5"/>
  <c r="K2752" i="5"/>
  <c r="J2752" i="5"/>
  <c r="I2752" i="5"/>
  <c r="H2752" i="5"/>
  <c r="G2752" i="5"/>
  <c r="F2752" i="5"/>
  <c r="E2752" i="5"/>
  <c r="D2752" i="5"/>
  <c r="AG2751" i="5"/>
  <c r="AF2751" i="5"/>
  <c r="AE2751" i="5"/>
  <c r="AD2751" i="5"/>
  <c r="AC2751" i="5"/>
  <c r="AB2751" i="5"/>
  <c r="AA2751" i="5"/>
  <c r="Z2751" i="5"/>
  <c r="Y2751" i="5"/>
  <c r="X2751" i="5"/>
  <c r="W2751" i="5"/>
  <c r="V2751" i="5"/>
  <c r="U2751" i="5"/>
  <c r="T2751" i="5"/>
  <c r="S2751" i="5"/>
  <c r="R2751" i="5"/>
  <c r="Q2751" i="5"/>
  <c r="P2751" i="5"/>
  <c r="O2751" i="5"/>
  <c r="N2751" i="5"/>
  <c r="M2751" i="5"/>
  <c r="L2751" i="5"/>
  <c r="K2751" i="5"/>
  <c r="J2751" i="5"/>
  <c r="I2751" i="5"/>
  <c r="H2751" i="5"/>
  <c r="G2751" i="5"/>
  <c r="F2751" i="5"/>
  <c r="E2751" i="5"/>
  <c r="D2751" i="5"/>
  <c r="AG2750" i="5"/>
  <c r="AF2750" i="5"/>
  <c r="AE2750" i="5"/>
  <c r="AD2750" i="5"/>
  <c r="AC2750" i="5"/>
  <c r="AB2750" i="5"/>
  <c r="AA2750" i="5"/>
  <c r="Z2750" i="5"/>
  <c r="Y2750" i="5"/>
  <c r="X2750" i="5"/>
  <c r="W2750" i="5"/>
  <c r="V2750" i="5"/>
  <c r="U2750" i="5"/>
  <c r="T2750" i="5"/>
  <c r="S2750" i="5"/>
  <c r="R2750" i="5"/>
  <c r="Q2750" i="5"/>
  <c r="P2750" i="5"/>
  <c r="O2750" i="5"/>
  <c r="N2750" i="5"/>
  <c r="M2750" i="5"/>
  <c r="L2750" i="5"/>
  <c r="K2750" i="5"/>
  <c r="J2750" i="5"/>
  <c r="I2750" i="5"/>
  <c r="H2750" i="5"/>
  <c r="G2750" i="5"/>
  <c r="F2750" i="5"/>
  <c r="E2750" i="5"/>
  <c r="D2750" i="5"/>
  <c r="AG2749" i="5"/>
  <c r="AF2749" i="5"/>
  <c r="AE2749" i="5"/>
  <c r="AD2749" i="5"/>
  <c r="AC2749" i="5"/>
  <c r="AB2749" i="5"/>
  <c r="AA2749" i="5"/>
  <c r="Z2749" i="5"/>
  <c r="Y2749" i="5"/>
  <c r="X2749" i="5"/>
  <c r="W2749" i="5"/>
  <c r="V2749" i="5"/>
  <c r="U2749" i="5"/>
  <c r="T2749" i="5"/>
  <c r="S2749" i="5"/>
  <c r="R2749" i="5"/>
  <c r="Q2749" i="5"/>
  <c r="P2749" i="5"/>
  <c r="O2749" i="5"/>
  <c r="N2749" i="5"/>
  <c r="M2749" i="5"/>
  <c r="L2749" i="5"/>
  <c r="K2749" i="5"/>
  <c r="J2749" i="5"/>
  <c r="I2749" i="5"/>
  <c r="H2749" i="5"/>
  <c r="G2749" i="5"/>
  <c r="F2749" i="5"/>
  <c r="E2749" i="5"/>
  <c r="D2749" i="5"/>
  <c r="AG2748" i="5"/>
  <c r="AF2748" i="5"/>
  <c r="AE2748" i="5"/>
  <c r="AD2748" i="5"/>
  <c r="AC2748" i="5"/>
  <c r="AB2748" i="5"/>
  <c r="AA2748" i="5"/>
  <c r="Z2748" i="5"/>
  <c r="Y2748" i="5"/>
  <c r="X2748" i="5"/>
  <c r="W2748" i="5"/>
  <c r="V2748" i="5"/>
  <c r="U2748" i="5"/>
  <c r="T2748" i="5"/>
  <c r="S2748" i="5"/>
  <c r="R2748" i="5"/>
  <c r="Q2748" i="5"/>
  <c r="P2748" i="5"/>
  <c r="O2748" i="5"/>
  <c r="N2748" i="5"/>
  <c r="M2748" i="5"/>
  <c r="L2748" i="5"/>
  <c r="K2748" i="5"/>
  <c r="J2748" i="5"/>
  <c r="I2748" i="5"/>
  <c r="H2748" i="5"/>
  <c r="G2748" i="5"/>
  <c r="F2748" i="5"/>
  <c r="E2748" i="5"/>
  <c r="D2748" i="5"/>
  <c r="AG2747" i="5"/>
  <c r="AF2747" i="5"/>
  <c r="AE2747" i="5"/>
  <c r="AD2747" i="5"/>
  <c r="AC2747" i="5"/>
  <c r="AB2747" i="5"/>
  <c r="AA2747" i="5"/>
  <c r="Z2747" i="5"/>
  <c r="Y2747" i="5"/>
  <c r="X2747" i="5"/>
  <c r="W2747" i="5"/>
  <c r="V2747" i="5"/>
  <c r="U2747" i="5"/>
  <c r="T2747" i="5"/>
  <c r="S2747" i="5"/>
  <c r="R2747" i="5"/>
  <c r="Q2747" i="5"/>
  <c r="P2747" i="5"/>
  <c r="O2747" i="5"/>
  <c r="N2747" i="5"/>
  <c r="M2747" i="5"/>
  <c r="L2747" i="5"/>
  <c r="K2747" i="5"/>
  <c r="J2747" i="5"/>
  <c r="I2747" i="5"/>
  <c r="H2747" i="5"/>
  <c r="G2747" i="5"/>
  <c r="F2747" i="5"/>
  <c r="E2747" i="5"/>
  <c r="D2747" i="5"/>
  <c r="AG2746" i="5"/>
  <c r="AF2746" i="5"/>
  <c r="AE2746" i="5"/>
  <c r="AD2746" i="5"/>
  <c r="AC2746" i="5"/>
  <c r="AB2746" i="5"/>
  <c r="AA2746" i="5"/>
  <c r="Z2746" i="5"/>
  <c r="Y2746" i="5"/>
  <c r="X2746" i="5"/>
  <c r="W2746" i="5"/>
  <c r="V2746" i="5"/>
  <c r="U2746" i="5"/>
  <c r="T2746" i="5"/>
  <c r="S2746" i="5"/>
  <c r="R2746" i="5"/>
  <c r="Q2746" i="5"/>
  <c r="P2746" i="5"/>
  <c r="O2746" i="5"/>
  <c r="N2746" i="5"/>
  <c r="M2746" i="5"/>
  <c r="L2746" i="5"/>
  <c r="K2746" i="5"/>
  <c r="J2746" i="5"/>
  <c r="I2746" i="5"/>
  <c r="H2746" i="5"/>
  <c r="G2746" i="5"/>
  <c r="F2746" i="5"/>
  <c r="E2746" i="5"/>
  <c r="D2746" i="5"/>
  <c r="AG2745" i="5"/>
  <c r="AF2745" i="5"/>
  <c r="AE2745" i="5"/>
  <c r="AD2745" i="5"/>
  <c r="AC2745" i="5"/>
  <c r="AB2745" i="5"/>
  <c r="AA2745" i="5"/>
  <c r="Z2745" i="5"/>
  <c r="Y2745" i="5"/>
  <c r="X2745" i="5"/>
  <c r="W2745" i="5"/>
  <c r="V2745" i="5"/>
  <c r="U2745" i="5"/>
  <c r="T2745" i="5"/>
  <c r="S2745" i="5"/>
  <c r="R2745" i="5"/>
  <c r="Q2745" i="5"/>
  <c r="P2745" i="5"/>
  <c r="O2745" i="5"/>
  <c r="N2745" i="5"/>
  <c r="M2745" i="5"/>
  <c r="L2745" i="5"/>
  <c r="K2745" i="5"/>
  <c r="J2745" i="5"/>
  <c r="I2745" i="5"/>
  <c r="H2745" i="5"/>
  <c r="G2745" i="5"/>
  <c r="F2745" i="5"/>
  <c r="E2745" i="5"/>
  <c r="D2745" i="5"/>
  <c r="AG2744" i="5"/>
  <c r="AF2744" i="5"/>
  <c r="AE2744" i="5"/>
  <c r="AD2744" i="5"/>
  <c r="AC2744" i="5"/>
  <c r="AB2744" i="5"/>
  <c r="AA2744" i="5"/>
  <c r="Z2744" i="5"/>
  <c r="Y2744" i="5"/>
  <c r="X2744" i="5"/>
  <c r="W2744" i="5"/>
  <c r="V2744" i="5"/>
  <c r="U2744" i="5"/>
  <c r="T2744" i="5"/>
  <c r="S2744" i="5"/>
  <c r="R2744" i="5"/>
  <c r="Q2744" i="5"/>
  <c r="P2744" i="5"/>
  <c r="O2744" i="5"/>
  <c r="N2744" i="5"/>
  <c r="M2744" i="5"/>
  <c r="L2744" i="5"/>
  <c r="K2744" i="5"/>
  <c r="J2744" i="5"/>
  <c r="I2744" i="5"/>
  <c r="H2744" i="5"/>
  <c r="G2744" i="5"/>
  <c r="F2744" i="5"/>
  <c r="E2744" i="5"/>
  <c r="D2744" i="5"/>
  <c r="AG2743" i="5"/>
  <c r="AF2743" i="5"/>
  <c r="AE2743" i="5"/>
  <c r="AD2743" i="5"/>
  <c r="AC2743" i="5"/>
  <c r="AB2743" i="5"/>
  <c r="AA2743" i="5"/>
  <c r="Z2743" i="5"/>
  <c r="Y2743" i="5"/>
  <c r="X2743" i="5"/>
  <c r="W2743" i="5"/>
  <c r="V2743" i="5"/>
  <c r="U2743" i="5"/>
  <c r="T2743" i="5"/>
  <c r="S2743" i="5"/>
  <c r="R2743" i="5"/>
  <c r="Q2743" i="5"/>
  <c r="P2743" i="5"/>
  <c r="O2743" i="5"/>
  <c r="N2743" i="5"/>
  <c r="M2743" i="5"/>
  <c r="L2743" i="5"/>
  <c r="K2743" i="5"/>
  <c r="J2743" i="5"/>
  <c r="I2743" i="5"/>
  <c r="H2743" i="5"/>
  <c r="G2743" i="5"/>
  <c r="F2743" i="5"/>
  <c r="E2743" i="5"/>
  <c r="D2743" i="5"/>
  <c r="AG2742" i="5"/>
  <c r="AF2742" i="5"/>
  <c r="AE2742" i="5"/>
  <c r="AD2742" i="5"/>
  <c r="AC2742" i="5"/>
  <c r="AB2742" i="5"/>
  <c r="AA2742" i="5"/>
  <c r="Z2742" i="5"/>
  <c r="Y2742" i="5"/>
  <c r="X2742" i="5"/>
  <c r="W2742" i="5"/>
  <c r="V2742" i="5"/>
  <c r="U2742" i="5"/>
  <c r="T2742" i="5"/>
  <c r="S2742" i="5"/>
  <c r="R2742" i="5"/>
  <c r="Q2742" i="5"/>
  <c r="P2742" i="5"/>
  <c r="O2742" i="5"/>
  <c r="N2742" i="5"/>
  <c r="M2742" i="5"/>
  <c r="L2742" i="5"/>
  <c r="K2742" i="5"/>
  <c r="J2742" i="5"/>
  <c r="I2742" i="5"/>
  <c r="H2742" i="5"/>
  <c r="G2742" i="5"/>
  <c r="F2742" i="5"/>
  <c r="E2742" i="5"/>
  <c r="D2742" i="5"/>
  <c r="AG2741" i="5"/>
  <c r="AF2741" i="5"/>
  <c r="AE2741" i="5"/>
  <c r="AD2741" i="5"/>
  <c r="AC2741" i="5"/>
  <c r="AB2741" i="5"/>
  <c r="AA2741" i="5"/>
  <c r="Z2741" i="5"/>
  <c r="Y2741" i="5"/>
  <c r="X2741" i="5"/>
  <c r="W2741" i="5"/>
  <c r="V2741" i="5"/>
  <c r="U2741" i="5"/>
  <c r="T2741" i="5"/>
  <c r="S2741" i="5"/>
  <c r="R2741" i="5"/>
  <c r="Q2741" i="5"/>
  <c r="P2741" i="5"/>
  <c r="O2741" i="5"/>
  <c r="N2741" i="5"/>
  <c r="M2741" i="5"/>
  <c r="L2741" i="5"/>
  <c r="K2741" i="5"/>
  <c r="J2741" i="5"/>
  <c r="I2741" i="5"/>
  <c r="H2741" i="5"/>
  <c r="G2741" i="5"/>
  <c r="F2741" i="5"/>
  <c r="E2741" i="5"/>
  <c r="D2741" i="5"/>
  <c r="AG2740" i="5"/>
  <c r="AF2740" i="5"/>
  <c r="AE2740" i="5"/>
  <c r="AD2740" i="5"/>
  <c r="AC2740" i="5"/>
  <c r="AB2740" i="5"/>
  <c r="AA2740" i="5"/>
  <c r="Z2740" i="5"/>
  <c r="Y2740" i="5"/>
  <c r="X2740" i="5"/>
  <c r="W2740" i="5"/>
  <c r="V2740" i="5"/>
  <c r="U2740" i="5"/>
  <c r="T2740" i="5"/>
  <c r="S2740" i="5"/>
  <c r="R2740" i="5"/>
  <c r="Q2740" i="5"/>
  <c r="P2740" i="5"/>
  <c r="O2740" i="5"/>
  <c r="N2740" i="5"/>
  <c r="M2740" i="5"/>
  <c r="L2740" i="5"/>
  <c r="K2740" i="5"/>
  <c r="J2740" i="5"/>
  <c r="I2740" i="5"/>
  <c r="H2740" i="5"/>
  <c r="G2740" i="5"/>
  <c r="F2740" i="5"/>
  <c r="E2740" i="5"/>
  <c r="D2740" i="5"/>
  <c r="AG2739" i="5"/>
  <c r="AF2739" i="5"/>
  <c r="AE2739" i="5"/>
  <c r="AD2739" i="5"/>
  <c r="AC2739" i="5"/>
  <c r="AB2739" i="5"/>
  <c r="AA2739" i="5"/>
  <c r="Z2739" i="5"/>
  <c r="Y2739" i="5"/>
  <c r="X2739" i="5"/>
  <c r="W2739" i="5"/>
  <c r="V2739" i="5"/>
  <c r="U2739" i="5"/>
  <c r="T2739" i="5"/>
  <c r="S2739" i="5"/>
  <c r="R2739" i="5"/>
  <c r="Q2739" i="5"/>
  <c r="P2739" i="5"/>
  <c r="O2739" i="5"/>
  <c r="N2739" i="5"/>
  <c r="M2739" i="5"/>
  <c r="L2739" i="5"/>
  <c r="K2739" i="5"/>
  <c r="J2739" i="5"/>
  <c r="I2739" i="5"/>
  <c r="H2739" i="5"/>
  <c r="G2739" i="5"/>
  <c r="F2739" i="5"/>
  <c r="E2739" i="5"/>
  <c r="D2739" i="5"/>
  <c r="AG2738" i="5"/>
  <c r="AF2738" i="5"/>
  <c r="AE2738" i="5"/>
  <c r="AD2738" i="5"/>
  <c r="AC2738" i="5"/>
  <c r="AB2738" i="5"/>
  <c r="AA2738" i="5"/>
  <c r="Z2738" i="5"/>
  <c r="Y2738" i="5"/>
  <c r="X2738" i="5"/>
  <c r="W2738" i="5"/>
  <c r="V2738" i="5"/>
  <c r="U2738" i="5"/>
  <c r="T2738" i="5"/>
  <c r="S2738" i="5"/>
  <c r="R2738" i="5"/>
  <c r="Q2738" i="5"/>
  <c r="P2738" i="5"/>
  <c r="O2738" i="5"/>
  <c r="N2738" i="5"/>
  <c r="M2738" i="5"/>
  <c r="L2738" i="5"/>
  <c r="K2738" i="5"/>
  <c r="J2738" i="5"/>
  <c r="I2738" i="5"/>
  <c r="H2738" i="5"/>
  <c r="G2738" i="5"/>
  <c r="F2738" i="5"/>
  <c r="E2738" i="5"/>
  <c r="D2738" i="5"/>
  <c r="AG2737" i="5"/>
  <c r="AF2737" i="5"/>
  <c r="AE2737" i="5"/>
  <c r="AD2737" i="5"/>
  <c r="AC2737" i="5"/>
  <c r="AB2737" i="5"/>
  <c r="AA2737" i="5"/>
  <c r="Z2737" i="5"/>
  <c r="Y2737" i="5"/>
  <c r="X2737" i="5"/>
  <c r="W2737" i="5"/>
  <c r="V2737" i="5"/>
  <c r="U2737" i="5"/>
  <c r="T2737" i="5"/>
  <c r="S2737" i="5"/>
  <c r="R2737" i="5"/>
  <c r="Q2737" i="5"/>
  <c r="P2737" i="5"/>
  <c r="O2737" i="5"/>
  <c r="N2737" i="5"/>
  <c r="M2737" i="5"/>
  <c r="L2737" i="5"/>
  <c r="K2737" i="5"/>
  <c r="J2737" i="5"/>
  <c r="I2737" i="5"/>
  <c r="H2737" i="5"/>
  <c r="G2737" i="5"/>
  <c r="F2737" i="5"/>
  <c r="E2737" i="5"/>
  <c r="D2737" i="5"/>
  <c r="AG2736" i="5"/>
  <c r="AF2736" i="5"/>
  <c r="AE2736" i="5"/>
  <c r="AD2736" i="5"/>
  <c r="AC2736" i="5"/>
  <c r="AB2736" i="5"/>
  <c r="AA2736" i="5"/>
  <c r="Z2736" i="5"/>
  <c r="Y2736" i="5"/>
  <c r="X2736" i="5"/>
  <c r="W2736" i="5"/>
  <c r="V2736" i="5"/>
  <c r="U2736" i="5"/>
  <c r="T2736" i="5"/>
  <c r="S2736" i="5"/>
  <c r="R2736" i="5"/>
  <c r="Q2736" i="5"/>
  <c r="P2736" i="5"/>
  <c r="O2736" i="5"/>
  <c r="N2736" i="5"/>
  <c r="M2736" i="5"/>
  <c r="L2736" i="5"/>
  <c r="K2736" i="5"/>
  <c r="J2736" i="5"/>
  <c r="I2736" i="5"/>
  <c r="H2736" i="5"/>
  <c r="G2736" i="5"/>
  <c r="F2736" i="5"/>
  <c r="E2736" i="5"/>
  <c r="D2736" i="5"/>
  <c r="AG2735" i="5"/>
  <c r="AF2735" i="5"/>
  <c r="AE2735" i="5"/>
  <c r="AD2735" i="5"/>
  <c r="AC2735" i="5"/>
  <c r="AB2735" i="5"/>
  <c r="AA2735" i="5"/>
  <c r="Z2735" i="5"/>
  <c r="Y2735" i="5"/>
  <c r="X2735" i="5"/>
  <c r="W2735" i="5"/>
  <c r="V2735" i="5"/>
  <c r="U2735" i="5"/>
  <c r="T2735" i="5"/>
  <c r="S2735" i="5"/>
  <c r="R2735" i="5"/>
  <c r="Q2735" i="5"/>
  <c r="P2735" i="5"/>
  <c r="O2735" i="5"/>
  <c r="N2735" i="5"/>
  <c r="M2735" i="5"/>
  <c r="L2735" i="5"/>
  <c r="K2735" i="5"/>
  <c r="J2735" i="5"/>
  <c r="I2735" i="5"/>
  <c r="H2735" i="5"/>
  <c r="G2735" i="5"/>
  <c r="F2735" i="5"/>
  <c r="E2735" i="5"/>
  <c r="D2735" i="5"/>
  <c r="AG2734" i="5"/>
  <c r="AF2734" i="5"/>
  <c r="AE2734" i="5"/>
  <c r="AD2734" i="5"/>
  <c r="AC2734" i="5"/>
  <c r="AB2734" i="5"/>
  <c r="AA2734" i="5"/>
  <c r="Z2734" i="5"/>
  <c r="Y2734" i="5"/>
  <c r="X2734" i="5"/>
  <c r="W2734" i="5"/>
  <c r="V2734" i="5"/>
  <c r="U2734" i="5"/>
  <c r="T2734" i="5"/>
  <c r="S2734" i="5"/>
  <c r="R2734" i="5"/>
  <c r="Q2734" i="5"/>
  <c r="P2734" i="5"/>
  <c r="O2734" i="5"/>
  <c r="N2734" i="5"/>
  <c r="M2734" i="5"/>
  <c r="L2734" i="5"/>
  <c r="K2734" i="5"/>
  <c r="J2734" i="5"/>
  <c r="I2734" i="5"/>
  <c r="H2734" i="5"/>
  <c r="G2734" i="5"/>
  <c r="F2734" i="5"/>
  <c r="E2734" i="5"/>
  <c r="D2734" i="5"/>
  <c r="AG2733" i="5"/>
  <c r="AF2733" i="5"/>
  <c r="AE2733" i="5"/>
  <c r="AD2733" i="5"/>
  <c r="AC2733" i="5"/>
  <c r="AB2733" i="5"/>
  <c r="AA2733" i="5"/>
  <c r="Z2733" i="5"/>
  <c r="Y2733" i="5"/>
  <c r="X2733" i="5"/>
  <c r="W2733" i="5"/>
  <c r="V2733" i="5"/>
  <c r="U2733" i="5"/>
  <c r="T2733" i="5"/>
  <c r="S2733" i="5"/>
  <c r="R2733" i="5"/>
  <c r="Q2733" i="5"/>
  <c r="P2733" i="5"/>
  <c r="O2733" i="5"/>
  <c r="N2733" i="5"/>
  <c r="M2733" i="5"/>
  <c r="L2733" i="5"/>
  <c r="K2733" i="5"/>
  <c r="J2733" i="5"/>
  <c r="I2733" i="5"/>
  <c r="H2733" i="5"/>
  <c r="G2733" i="5"/>
  <c r="F2733" i="5"/>
  <c r="E2733" i="5"/>
  <c r="D2733" i="5"/>
  <c r="AG2732" i="5"/>
  <c r="AF2732" i="5"/>
  <c r="AE2732" i="5"/>
  <c r="AD2732" i="5"/>
  <c r="AC2732" i="5"/>
  <c r="AB2732" i="5"/>
  <c r="AA2732" i="5"/>
  <c r="Z2732" i="5"/>
  <c r="Y2732" i="5"/>
  <c r="X2732" i="5"/>
  <c r="W2732" i="5"/>
  <c r="V2732" i="5"/>
  <c r="U2732" i="5"/>
  <c r="T2732" i="5"/>
  <c r="S2732" i="5"/>
  <c r="R2732" i="5"/>
  <c r="Q2732" i="5"/>
  <c r="P2732" i="5"/>
  <c r="O2732" i="5"/>
  <c r="N2732" i="5"/>
  <c r="M2732" i="5"/>
  <c r="L2732" i="5"/>
  <c r="K2732" i="5"/>
  <c r="J2732" i="5"/>
  <c r="I2732" i="5"/>
  <c r="H2732" i="5"/>
  <c r="G2732" i="5"/>
  <c r="F2732" i="5"/>
  <c r="E2732" i="5"/>
  <c r="D2732" i="5"/>
  <c r="AG2731" i="5"/>
  <c r="AF2731" i="5"/>
  <c r="AE2731" i="5"/>
  <c r="AD2731" i="5"/>
  <c r="AC2731" i="5"/>
  <c r="AB2731" i="5"/>
  <c r="AA2731" i="5"/>
  <c r="Z2731" i="5"/>
  <c r="Y2731" i="5"/>
  <c r="X2731" i="5"/>
  <c r="W2731" i="5"/>
  <c r="V2731" i="5"/>
  <c r="U2731" i="5"/>
  <c r="T2731" i="5"/>
  <c r="S2731" i="5"/>
  <c r="R2731" i="5"/>
  <c r="Q2731" i="5"/>
  <c r="P2731" i="5"/>
  <c r="O2731" i="5"/>
  <c r="N2731" i="5"/>
  <c r="M2731" i="5"/>
  <c r="L2731" i="5"/>
  <c r="K2731" i="5"/>
  <c r="J2731" i="5"/>
  <c r="I2731" i="5"/>
  <c r="H2731" i="5"/>
  <c r="G2731" i="5"/>
  <c r="F2731" i="5"/>
  <c r="E2731" i="5"/>
  <c r="D2731" i="5"/>
  <c r="AG2730" i="5"/>
  <c r="AF2730" i="5"/>
  <c r="AE2730" i="5"/>
  <c r="AD2730" i="5"/>
  <c r="AC2730" i="5"/>
  <c r="AB2730" i="5"/>
  <c r="AA2730" i="5"/>
  <c r="Z2730" i="5"/>
  <c r="Y2730" i="5"/>
  <c r="X2730" i="5"/>
  <c r="W2730" i="5"/>
  <c r="V2730" i="5"/>
  <c r="U2730" i="5"/>
  <c r="T2730" i="5"/>
  <c r="S2730" i="5"/>
  <c r="R2730" i="5"/>
  <c r="Q2730" i="5"/>
  <c r="P2730" i="5"/>
  <c r="O2730" i="5"/>
  <c r="N2730" i="5"/>
  <c r="M2730" i="5"/>
  <c r="L2730" i="5"/>
  <c r="K2730" i="5"/>
  <c r="J2730" i="5"/>
  <c r="I2730" i="5"/>
  <c r="H2730" i="5"/>
  <c r="G2730" i="5"/>
  <c r="F2730" i="5"/>
  <c r="E2730" i="5"/>
  <c r="D2730" i="5"/>
  <c r="AG2729" i="5"/>
  <c r="AF2729" i="5"/>
  <c r="AE2729" i="5"/>
  <c r="AD2729" i="5"/>
  <c r="AC2729" i="5"/>
  <c r="AB2729" i="5"/>
  <c r="AA2729" i="5"/>
  <c r="Z2729" i="5"/>
  <c r="Y2729" i="5"/>
  <c r="X2729" i="5"/>
  <c r="W2729" i="5"/>
  <c r="V2729" i="5"/>
  <c r="U2729" i="5"/>
  <c r="T2729" i="5"/>
  <c r="S2729" i="5"/>
  <c r="R2729" i="5"/>
  <c r="Q2729" i="5"/>
  <c r="P2729" i="5"/>
  <c r="O2729" i="5"/>
  <c r="N2729" i="5"/>
  <c r="M2729" i="5"/>
  <c r="L2729" i="5"/>
  <c r="K2729" i="5"/>
  <c r="J2729" i="5"/>
  <c r="I2729" i="5"/>
  <c r="H2729" i="5"/>
  <c r="G2729" i="5"/>
  <c r="F2729" i="5"/>
  <c r="E2729" i="5"/>
  <c r="D2729" i="5"/>
  <c r="AG2728" i="5"/>
  <c r="AF2728" i="5"/>
  <c r="AE2728" i="5"/>
  <c r="AD2728" i="5"/>
  <c r="AC2728" i="5"/>
  <c r="AB2728" i="5"/>
  <c r="AA2728" i="5"/>
  <c r="Z2728" i="5"/>
  <c r="Y2728" i="5"/>
  <c r="X2728" i="5"/>
  <c r="W2728" i="5"/>
  <c r="V2728" i="5"/>
  <c r="U2728" i="5"/>
  <c r="T2728" i="5"/>
  <c r="S2728" i="5"/>
  <c r="R2728" i="5"/>
  <c r="Q2728" i="5"/>
  <c r="P2728" i="5"/>
  <c r="O2728" i="5"/>
  <c r="N2728" i="5"/>
  <c r="M2728" i="5"/>
  <c r="L2728" i="5"/>
  <c r="K2728" i="5"/>
  <c r="J2728" i="5"/>
  <c r="I2728" i="5"/>
  <c r="H2728" i="5"/>
  <c r="G2728" i="5"/>
  <c r="F2728" i="5"/>
  <c r="E2728" i="5"/>
  <c r="D2728" i="5"/>
  <c r="AG2727" i="5"/>
  <c r="AF2727" i="5"/>
  <c r="AE2727" i="5"/>
  <c r="AD2727" i="5"/>
  <c r="AC2727" i="5"/>
  <c r="AB2727" i="5"/>
  <c r="AA2727" i="5"/>
  <c r="Z2727" i="5"/>
  <c r="Y2727" i="5"/>
  <c r="X2727" i="5"/>
  <c r="W2727" i="5"/>
  <c r="V2727" i="5"/>
  <c r="U2727" i="5"/>
  <c r="T2727" i="5"/>
  <c r="S2727" i="5"/>
  <c r="R2727" i="5"/>
  <c r="Q2727" i="5"/>
  <c r="P2727" i="5"/>
  <c r="O2727" i="5"/>
  <c r="N2727" i="5"/>
  <c r="M2727" i="5"/>
  <c r="L2727" i="5"/>
  <c r="K2727" i="5"/>
  <c r="J2727" i="5"/>
  <c r="I2727" i="5"/>
  <c r="H2727" i="5"/>
  <c r="G2727" i="5"/>
  <c r="F2727" i="5"/>
  <c r="E2727" i="5"/>
  <c r="D2727" i="5"/>
  <c r="AG2726" i="5"/>
  <c r="AF2726" i="5"/>
  <c r="AE2726" i="5"/>
  <c r="AD2726" i="5"/>
  <c r="AC2726" i="5"/>
  <c r="AB2726" i="5"/>
  <c r="AA2726" i="5"/>
  <c r="Z2726" i="5"/>
  <c r="Y2726" i="5"/>
  <c r="X2726" i="5"/>
  <c r="W2726" i="5"/>
  <c r="V2726" i="5"/>
  <c r="U2726" i="5"/>
  <c r="T2726" i="5"/>
  <c r="S2726" i="5"/>
  <c r="R2726" i="5"/>
  <c r="Q2726" i="5"/>
  <c r="P2726" i="5"/>
  <c r="O2726" i="5"/>
  <c r="N2726" i="5"/>
  <c r="M2726" i="5"/>
  <c r="L2726" i="5"/>
  <c r="K2726" i="5"/>
  <c r="J2726" i="5"/>
  <c r="I2726" i="5"/>
  <c r="H2726" i="5"/>
  <c r="G2726" i="5"/>
  <c r="F2726" i="5"/>
  <c r="E2726" i="5"/>
  <c r="D2726" i="5"/>
  <c r="AG2725" i="5"/>
  <c r="AF2725" i="5"/>
  <c r="AE2725" i="5"/>
  <c r="AD2725" i="5"/>
  <c r="AC2725" i="5"/>
  <c r="AB2725" i="5"/>
  <c r="AA2725" i="5"/>
  <c r="Z2725" i="5"/>
  <c r="Y2725" i="5"/>
  <c r="X2725" i="5"/>
  <c r="W2725" i="5"/>
  <c r="V2725" i="5"/>
  <c r="U2725" i="5"/>
  <c r="T2725" i="5"/>
  <c r="S2725" i="5"/>
  <c r="R2725" i="5"/>
  <c r="Q2725" i="5"/>
  <c r="P2725" i="5"/>
  <c r="O2725" i="5"/>
  <c r="N2725" i="5"/>
  <c r="M2725" i="5"/>
  <c r="L2725" i="5"/>
  <c r="K2725" i="5"/>
  <c r="J2725" i="5"/>
  <c r="I2725" i="5"/>
  <c r="H2725" i="5"/>
  <c r="G2725" i="5"/>
  <c r="F2725" i="5"/>
  <c r="E2725" i="5"/>
  <c r="D2725" i="5"/>
  <c r="AG2724" i="5"/>
  <c r="AF2724" i="5"/>
  <c r="AE2724" i="5"/>
  <c r="AD2724" i="5"/>
  <c r="AC2724" i="5"/>
  <c r="AB2724" i="5"/>
  <c r="AA2724" i="5"/>
  <c r="Z2724" i="5"/>
  <c r="Y2724" i="5"/>
  <c r="X2724" i="5"/>
  <c r="W2724" i="5"/>
  <c r="V2724" i="5"/>
  <c r="U2724" i="5"/>
  <c r="T2724" i="5"/>
  <c r="S2724" i="5"/>
  <c r="R2724" i="5"/>
  <c r="Q2724" i="5"/>
  <c r="P2724" i="5"/>
  <c r="O2724" i="5"/>
  <c r="N2724" i="5"/>
  <c r="M2724" i="5"/>
  <c r="L2724" i="5"/>
  <c r="K2724" i="5"/>
  <c r="J2724" i="5"/>
  <c r="I2724" i="5"/>
  <c r="H2724" i="5"/>
  <c r="G2724" i="5"/>
  <c r="F2724" i="5"/>
  <c r="E2724" i="5"/>
  <c r="D2724" i="5"/>
  <c r="AG2723" i="5"/>
  <c r="AF2723" i="5"/>
  <c r="AE2723" i="5"/>
  <c r="AD2723" i="5"/>
  <c r="AC2723" i="5"/>
  <c r="AB2723" i="5"/>
  <c r="AA2723" i="5"/>
  <c r="Z2723" i="5"/>
  <c r="Y2723" i="5"/>
  <c r="X2723" i="5"/>
  <c r="W2723" i="5"/>
  <c r="V2723" i="5"/>
  <c r="U2723" i="5"/>
  <c r="T2723" i="5"/>
  <c r="S2723" i="5"/>
  <c r="R2723" i="5"/>
  <c r="Q2723" i="5"/>
  <c r="P2723" i="5"/>
  <c r="O2723" i="5"/>
  <c r="N2723" i="5"/>
  <c r="M2723" i="5"/>
  <c r="L2723" i="5"/>
  <c r="K2723" i="5"/>
  <c r="J2723" i="5"/>
  <c r="I2723" i="5"/>
  <c r="H2723" i="5"/>
  <c r="G2723" i="5"/>
  <c r="F2723" i="5"/>
  <c r="E2723" i="5"/>
  <c r="D2723" i="5"/>
  <c r="AG2722" i="5"/>
  <c r="AF2722" i="5"/>
  <c r="AE2722" i="5"/>
  <c r="AD2722" i="5"/>
  <c r="AC2722" i="5"/>
  <c r="AB2722" i="5"/>
  <c r="AA2722" i="5"/>
  <c r="Z2722" i="5"/>
  <c r="Y2722" i="5"/>
  <c r="X2722" i="5"/>
  <c r="W2722" i="5"/>
  <c r="V2722" i="5"/>
  <c r="U2722" i="5"/>
  <c r="T2722" i="5"/>
  <c r="S2722" i="5"/>
  <c r="R2722" i="5"/>
  <c r="Q2722" i="5"/>
  <c r="P2722" i="5"/>
  <c r="O2722" i="5"/>
  <c r="N2722" i="5"/>
  <c r="M2722" i="5"/>
  <c r="L2722" i="5"/>
  <c r="K2722" i="5"/>
  <c r="J2722" i="5"/>
  <c r="I2722" i="5"/>
  <c r="H2722" i="5"/>
  <c r="G2722" i="5"/>
  <c r="F2722" i="5"/>
  <c r="E2722" i="5"/>
  <c r="D2722" i="5"/>
  <c r="AG2721" i="5"/>
  <c r="AF2721" i="5"/>
  <c r="AE2721" i="5"/>
  <c r="AD2721" i="5"/>
  <c r="AC2721" i="5"/>
  <c r="AB2721" i="5"/>
  <c r="AA2721" i="5"/>
  <c r="Z2721" i="5"/>
  <c r="Y2721" i="5"/>
  <c r="X2721" i="5"/>
  <c r="W2721" i="5"/>
  <c r="V2721" i="5"/>
  <c r="U2721" i="5"/>
  <c r="T2721" i="5"/>
  <c r="S2721" i="5"/>
  <c r="R2721" i="5"/>
  <c r="Q2721" i="5"/>
  <c r="P2721" i="5"/>
  <c r="O2721" i="5"/>
  <c r="N2721" i="5"/>
  <c r="M2721" i="5"/>
  <c r="L2721" i="5"/>
  <c r="K2721" i="5"/>
  <c r="J2721" i="5"/>
  <c r="I2721" i="5"/>
  <c r="H2721" i="5"/>
  <c r="G2721" i="5"/>
  <c r="F2721" i="5"/>
  <c r="E2721" i="5"/>
  <c r="D2721" i="5"/>
  <c r="AG2720" i="5"/>
  <c r="AF2720" i="5"/>
  <c r="AE2720" i="5"/>
  <c r="AD2720" i="5"/>
  <c r="AC2720" i="5"/>
  <c r="AB2720" i="5"/>
  <c r="AA2720" i="5"/>
  <c r="Z2720" i="5"/>
  <c r="Y2720" i="5"/>
  <c r="X2720" i="5"/>
  <c r="W2720" i="5"/>
  <c r="V2720" i="5"/>
  <c r="U2720" i="5"/>
  <c r="T2720" i="5"/>
  <c r="S2720" i="5"/>
  <c r="R2720" i="5"/>
  <c r="Q2720" i="5"/>
  <c r="P2720" i="5"/>
  <c r="O2720" i="5"/>
  <c r="N2720" i="5"/>
  <c r="M2720" i="5"/>
  <c r="L2720" i="5"/>
  <c r="K2720" i="5"/>
  <c r="J2720" i="5"/>
  <c r="I2720" i="5"/>
  <c r="H2720" i="5"/>
  <c r="G2720" i="5"/>
  <c r="F2720" i="5"/>
  <c r="E2720" i="5"/>
  <c r="D2720" i="5"/>
  <c r="AG2719" i="5"/>
  <c r="AF2719" i="5"/>
  <c r="AE2719" i="5"/>
  <c r="AD2719" i="5"/>
  <c r="AC2719" i="5"/>
  <c r="AB2719" i="5"/>
  <c r="AA2719" i="5"/>
  <c r="Z2719" i="5"/>
  <c r="Y2719" i="5"/>
  <c r="X2719" i="5"/>
  <c r="W2719" i="5"/>
  <c r="V2719" i="5"/>
  <c r="U2719" i="5"/>
  <c r="T2719" i="5"/>
  <c r="S2719" i="5"/>
  <c r="R2719" i="5"/>
  <c r="Q2719" i="5"/>
  <c r="P2719" i="5"/>
  <c r="O2719" i="5"/>
  <c r="N2719" i="5"/>
  <c r="M2719" i="5"/>
  <c r="L2719" i="5"/>
  <c r="K2719" i="5"/>
  <c r="J2719" i="5"/>
  <c r="I2719" i="5"/>
  <c r="H2719" i="5"/>
  <c r="G2719" i="5"/>
  <c r="F2719" i="5"/>
  <c r="E2719" i="5"/>
  <c r="D2719" i="5"/>
  <c r="AG2718" i="5"/>
  <c r="AF2718" i="5"/>
  <c r="AE2718" i="5"/>
  <c r="AD2718" i="5"/>
  <c r="AC2718" i="5"/>
  <c r="AB2718" i="5"/>
  <c r="AA2718" i="5"/>
  <c r="Z2718" i="5"/>
  <c r="Y2718" i="5"/>
  <c r="X2718" i="5"/>
  <c r="W2718" i="5"/>
  <c r="V2718" i="5"/>
  <c r="U2718" i="5"/>
  <c r="T2718" i="5"/>
  <c r="S2718" i="5"/>
  <c r="R2718" i="5"/>
  <c r="Q2718" i="5"/>
  <c r="P2718" i="5"/>
  <c r="O2718" i="5"/>
  <c r="N2718" i="5"/>
  <c r="M2718" i="5"/>
  <c r="L2718" i="5"/>
  <c r="K2718" i="5"/>
  <c r="J2718" i="5"/>
  <c r="I2718" i="5"/>
  <c r="H2718" i="5"/>
  <c r="G2718" i="5"/>
  <c r="F2718" i="5"/>
  <c r="E2718" i="5"/>
  <c r="D2718" i="5"/>
  <c r="AG2717" i="5"/>
  <c r="AF2717" i="5"/>
  <c r="AE2717" i="5"/>
  <c r="AD2717" i="5"/>
  <c r="AC2717" i="5"/>
  <c r="AB2717" i="5"/>
  <c r="AA2717" i="5"/>
  <c r="Z2717" i="5"/>
  <c r="Y2717" i="5"/>
  <c r="X2717" i="5"/>
  <c r="W2717" i="5"/>
  <c r="V2717" i="5"/>
  <c r="U2717" i="5"/>
  <c r="T2717" i="5"/>
  <c r="S2717" i="5"/>
  <c r="R2717" i="5"/>
  <c r="Q2717" i="5"/>
  <c r="P2717" i="5"/>
  <c r="O2717" i="5"/>
  <c r="N2717" i="5"/>
  <c r="M2717" i="5"/>
  <c r="L2717" i="5"/>
  <c r="K2717" i="5"/>
  <c r="J2717" i="5"/>
  <c r="I2717" i="5"/>
  <c r="H2717" i="5"/>
  <c r="G2717" i="5"/>
  <c r="F2717" i="5"/>
  <c r="E2717" i="5"/>
  <c r="D2717" i="5"/>
  <c r="AG2716" i="5"/>
  <c r="AF2716" i="5"/>
  <c r="AE2716" i="5"/>
  <c r="AD2716" i="5"/>
  <c r="AC2716" i="5"/>
  <c r="AB2716" i="5"/>
  <c r="AA2716" i="5"/>
  <c r="Z2716" i="5"/>
  <c r="Y2716" i="5"/>
  <c r="X2716" i="5"/>
  <c r="W2716" i="5"/>
  <c r="V2716" i="5"/>
  <c r="U2716" i="5"/>
  <c r="T2716" i="5"/>
  <c r="S2716" i="5"/>
  <c r="R2716" i="5"/>
  <c r="Q2716" i="5"/>
  <c r="P2716" i="5"/>
  <c r="O2716" i="5"/>
  <c r="N2716" i="5"/>
  <c r="M2716" i="5"/>
  <c r="L2716" i="5"/>
  <c r="K2716" i="5"/>
  <c r="J2716" i="5"/>
  <c r="I2716" i="5"/>
  <c r="H2716" i="5"/>
  <c r="G2716" i="5"/>
  <c r="F2716" i="5"/>
  <c r="E2716" i="5"/>
  <c r="D2716" i="5"/>
  <c r="AG2715" i="5"/>
  <c r="AF2715" i="5"/>
  <c r="AE2715" i="5"/>
  <c r="AD2715" i="5"/>
  <c r="AC2715" i="5"/>
  <c r="AB2715" i="5"/>
  <c r="AA2715" i="5"/>
  <c r="Z2715" i="5"/>
  <c r="Y2715" i="5"/>
  <c r="X2715" i="5"/>
  <c r="W2715" i="5"/>
  <c r="V2715" i="5"/>
  <c r="U2715" i="5"/>
  <c r="T2715" i="5"/>
  <c r="S2715" i="5"/>
  <c r="R2715" i="5"/>
  <c r="Q2715" i="5"/>
  <c r="P2715" i="5"/>
  <c r="O2715" i="5"/>
  <c r="N2715" i="5"/>
  <c r="M2715" i="5"/>
  <c r="L2715" i="5"/>
  <c r="K2715" i="5"/>
  <c r="J2715" i="5"/>
  <c r="I2715" i="5"/>
  <c r="H2715" i="5"/>
  <c r="G2715" i="5"/>
  <c r="F2715" i="5"/>
  <c r="E2715" i="5"/>
  <c r="D2715" i="5"/>
  <c r="AG2714" i="5"/>
  <c r="AF2714" i="5"/>
  <c r="AE2714" i="5"/>
  <c r="AD2714" i="5"/>
  <c r="AC2714" i="5"/>
  <c r="AB2714" i="5"/>
  <c r="AA2714" i="5"/>
  <c r="Z2714" i="5"/>
  <c r="Y2714" i="5"/>
  <c r="X2714" i="5"/>
  <c r="W2714" i="5"/>
  <c r="V2714" i="5"/>
  <c r="U2714" i="5"/>
  <c r="T2714" i="5"/>
  <c r="S2714" i="5"/>
  <c r="R2714" i="5"/>
  <c r="Q2714" i="5"/>
  <c r="P2714" i="5"/>
  <c r="O2714" i="5"/>
  <c r="N2714" i="5"/>
  <c r="M2714" i="5"/>
  <c r="L2714" i="5"/>
  <c r="K2714" i="5"/>
  <c r="J2714" i="5"/>
  <c r="I2714" i="5"/>
  <c r="H2714" i="5"/>
  <c r="G2714" i="5"/>
  <c r="F2714" i="5"/>
  <c r="E2714" i="5"/>
  <c r="D2714" i="5"/>
  <c r="AG2713" i="5"/>
  <c r="AF2713" i="5"/>
  <c r="AE2713" i="5"/>
  <c r="AD2713" i="5"/>
  <c r="AC2713" i="5"/>
  <c r="AB2713" i="5"/>
  <c r="AA2713" i="5"/>
  <c r="Z2713" i="5"/>
  <c r="Y2713" i="5"/>
  <c r="X2713" i="5"/>
  <c r="W2713" i="5"/>
  <c r="V2713" i="5"/>
  <c r="U2713" i="5"/>
  <c r="T2713" i="5"/>
  <c r="S2713" i="5"/>
  <c r="R2713" i="5"/>
  <c r="Q2713" i="5"/>
  <c r="P2713" i="5"/>
  <c r="O2713" i="5"/>
  <c r="N2713" i="5"/>
  <c r="M2713" i="5"/>
  <c r="L2713" i="5"/>
  <c r="K2713" i="5"/>
  <c r="J2713" i="5"/>
  <c r="I2713" i="5"/>
  <c r="H2713" i="5"/>
  <c r="G2713" i="5"/>
  <c r="F2713" i="5"/>
  <c r="E2713" i="5"/>
  <c r="D2713" i="5"/>
  <c r="AG2712" i="5"/>
  <c r="AF2712" i="5"/>
  <c r="AE2712" i="5"/>
  <c r="AD2712" i="5"/>
  <c r="AC2712" i="5"/>
  <c r="AB2712" i="5"/>
  <c r="AA2712" i="5"/>
  <c r="Z2712" i="5"/>
  <c r="Y2712" i="5"/>
  <c r="X2712" i="5"/>
  <c r="W2712" i="5"/>
  <c r="V2712" i="5"/>
  <c r="U2712" i="5"/>
  <c r="T2712" i="5"/>
  <c r="S2712" i="5"/>
  <c r="R2712" i="5"/>
  <c r="Q2712" i="5"/>
  <c r="P2712" i="5"/>
  <c r="O2712" i="5"/>
  <c r="N2712" i="5"/>
  <c r="M2712" i="5"/>
  <c r="L2712" i="5"/>
  <c r="K2712" i="5"/>
  <c r="J2712" i="5"/>
  <c r="I2712" i="5"/>
  <c r="H2712" i="5"/>
  <c r="G2712" i="5"/>
  <c r="F2712" i="5"/>
  <c r="E2712" i="5"/>
  <c r="D2712" i="5"/>
  <c r="AG2711" i="5"/>
  <c r="AF2711" i="5"/>
  <c r="AE2711" i="5"/>
  <c r="AD2711" i="5"/>
  <c r="AC2711" i="5"/>
  <c r="AB2711" i="5"/>
  <c r="AA2711" i="5"/>
  <c r="Z2711" i="5"/>
  <c r="Y2711" i="5"/>
  <c r="X2711" i="5"/>
  <c r="W2711" i="5"/>
  <c r="V2711" i="5"/>
  <c r="U2711" i="5"/>
  <c r="T2711" i="5"/>
  <c r="S2711" i="5"/>
  <c r="R2711" i="5"/>
  <c r="Q2711" i="5"/>
  <c r="P2711" i="5"/>
  <c r="O2711" i="5"/>
  <c r="N2711" i="5"/>
  <c r="M2711" i="5"/>
  <c r="L2711" i="5"/>
  <c r="K2711" i="5"/>
  <c r="J2711" i="5"/>
  <c r="I2711" i="5"/>
  <c r="H2711" i="5"/>
  <c r="G2711" i="5"/>
  <c r="F2711" i="5"/>
  <c r="E2711" i="5"/>
  <c r="D2711" i="5"/>
  <c r="AG2710" i="5"/>
  <c r="AF2710" i="5"/>
  <c r="AE2710" i="5"/>
  <c r="AD2710" i="5"/>
  <c r="AC2710" i="5"/>
  <c r="AB2710" i="5"/>
  <c r="AA2710" i="5"/>
  <c r="Z2710" i="5"/>
  <c r="Y2710" i="5"/>
  <c r="X2710" i="5"/>
  <c r="W2710" i="5"/>
  <c r="V2710" i="5"/>
  <c r="U2710" i="5"/>
  <c r="T2710" i="5"/>
  <c r="S2710" i="5"/>
  <c r="R2710" i="5"/>
  <c r="Q2710" i="5"/>
  <c r="P2710" i="5"/>
  <c r="O2710" i="5"/>
  <c r="N2710" i="5"/>
  <c r="M2710" i="5"/>
  <c r="L2710" i="5"/>
  <c r="K2710" i="5"/>
  <c r="J2710" i="5"/>
  <c r="I2710" i="5"/>
  <c r="H2710" i="5"/>
  <c r="G2710" i="5"/>
  <c r="F2710" i="5"/>
  <c r="E2710" i="5"/>
  <c r="D2710" i="5"/>
  <c r="AG2709" i="5"/>
  <c r="AF2709" i="5"/>
  <c r="AE2709" i="5"/>
  <c r="AD2709" i="5"/>
  <c r="AC2709" i="5"/>
  <c r="AB2709" i="5"/>
  <c r="AA2709" i="5"/>
  <c r="Z2709" i="5"/>
  <c r="Y2709" i="5"/>
  <c r="X2709" i="5"/>
  <c r="W2709" i="5"/>
  <c r="V2709" i="5"/>
  <c r="U2709" i="5"/>
  <c r="T2709" i="5"/>
  <c r="S2709" i="5"/>
  <c r="R2709" i="5"/>
  <c r="Q2709" i="5"/>
  <c r="P2709" i="5"/>
  <c r="O2709" i="5"/>
  <c r="N2709" i="5"/>
  <c r="M2709" i="5"/>
  <c r="L2709" i="5"/>
  <c r="K2709" i="5"/>
  <c r="J2709" i="5"/>
  <c r="I2709" i="5"/>
  <c r="H2709" i="5"/>
  <c r="G2709" i="5"/>
  <c r="F2709" i="5"/>
  <c r="E2709" i="5"/>
  <c r="D2709" i="5"/>
  <c r="AG2708" i="5"/>
  <c r="AF2708" i="5"/>
  <c r="AE2708" i="5"/>
  <c r="AD2708" i="5"/>
  <c r="AC2708" i="5"/>
  <c r="AB2708" i="5"/>
  <c r="AA2708" i="5"/>
  <c r="Z2708" i="5"/>
  <c r="Y2708" i="5"/>
  <c r="X2708" i="5"/>
  <c r="W2708" i="5"/>
  <c r="V2708" i="5"/>
  <c r="U2708" i="5"/>
  <c r="T2708" i="5"/>
  <c r="S2708" i="5"/>
  <c r="R2708" i="5"/>
  <c r="Q2708" i="5"/>
  <c r="P2708" i="5"/>
  <c r="O2708" i="5"/>
  <c r="N2708" i="5"/>
  <c r="M2708" i="5"/>
  <c r="L2708" i="5"/>
  <c r="K2708" i="5"/>
  <c r="J2708" i="5"/>
  <c r="I2708" i="5"/>
  <c r="H2708" i="5"/>
  <c r="G2708" i="5"/>
  <c r="F2708" i="5"/>
  <c r="E2708" i="5"/>
  <c r="D2708" i="5"/>
  <c r="AG2707" i="5"/>
  <c r="AF2707" i="5"/>
  <c r="AE2707" i="5"/>
  <c r="AD2707" i="5"/>
  <c r="AC2707" i="5"/>
  <c r="AB2707" i="5"/>
  <c r="AA2707" i="5"/>
  <c r="Z2707" i="5"/>
  <c r="Y2707" i="5"/>
  <c r="X2707" i="5"/>
  <c r="W2707" i="5"/>
  <c r="V2707" i="5"/>
  <c r="U2707" i="5"/>
  <c r="T2707" i="5"/>
  <c r="S2707" i="5"/>
  <c r="R2707" i="5"/>
  <c r="Q2707" i="5"/>
  <c r="P2707" i="5"/>
  <c r="O2707" i="5"/>
  <c r="N2707" i="5"/>
  <c r="M2707" i="5"/>
  <c r="L2707" i="5"/>
  <c r="K2707" i="5"/>
  <c r="J2707" i="5"/>
  <c r="I2707" i="5"/>
  <c r="H2707" i="5"/>
  <c r="G2707" i="5"/>
  <c r="F2707" i="5"/>
  <c r="E2707" i="5"/>
  <c r="D2707" i="5"/>
  <c r="AG2706" i="5"/>
  <c r="AF2706" i="5"/>
  <c r="AE2706" i="5"/>
  <c r="AD2706" i="5"/>
  <c r="AC2706" i="5"/>
  <c r="AB2706" i="5"/>
  <c r="AA2706" i="5"/>
  <c r="Z2706" i="5"/>
  <c r="Y2706" i="5"/>
  <c r="X2706" i="5"/>
  <c r="W2706" i="5"/>
  <c r="V2706" i="5"/>
  <c r="U2706" i="5"/>
  <c r="T2706" i="5"/>
  <c r="S2706" i="5"/>
  <c r="R2706" i="5"/>
  <c r="Q2706" i="5"/>
  <c r="P2706" i="5"/>
  <c r="O2706" i="5"/>
  <c r="N2706" i="5"/>
  <c r="M2706" i="5"/>
  <c r="L2706" i="5"/>
  <c r="K2706" i="5"/>
  <c r="J2706" i="5"/>
  <c r="I2706" i="5"/>
  <c r="H2706" i="5"/>
  <c r="G2706" i="5"/>
  <c r="F2706" i="5"/>
  <c r="E2706" i="5"/>
  <c r="D2706" i="5"/>
  <c r="AG2705" i="5"/>
  <c r="AF2705" i="5"/>
  <c r="AE2705" i="5"/>
  <c r="AD2705" i="5"/>
  <c r="AC2705" i="5"/>
  <c r="AB2705" i="5"/>
  <c r="AA2705" i="5"/>
  <c r="Z2705" i="5"/>
  <c r="Y2705" i="5"/>
  <c r="X2705" i="5"/>
  <c r="W2705" i="5"/>
  <c r="V2705" i="5"/>
  <c r="U2705" i="5"/>
  <c r="T2705" i="5"/>
  <c r="S2705" i="5"/>
  <c r="R2705" i="5"/>
  <c r="Q2705" i="5"/>
  <c r="P2705" i="5"/>
  <c r="O2705" i="5"/>
  <c r="N2705" i="5"/>
  <c r="M2705" i="5"/>
  <c r="L2705" i="5"/>
  <c r="K2705" i="5"/>
  <c r="J2705" i="5"/>
  <c r="I2705" i="5"/>
  <c r="H2705" i="5"/>
  <c r="G2705" i="5"/>
  <c r="F2705" i="5"/>
  <c r="E2705" i="5"/>
  <c r="D2705" i="5"/>
  <c r="AG2704" i="5"/>
  <c r="AF2704" i="5"/>
  <c r="AE2704" i="5"/>
  <c r="AD2704" i="5"/>
  <c r="AC2704" i="5"/>
  <c r="AB2704" i="5"/>
  <c r="AA2704" i="5"/>
  <c r="Z2704" i="5"/>
  <c r="Y2704" i="5"/>
  <c r="X2704" i="5"/>
  <c r="W2704" i="5"/>
  <c r="V2704" i="5"/>
  <c r="U2704" i="5"/>
  <c r="T2704" i="5"/>
  <c r="S2704" i="5"/>
  <c r="R2704" i="5"/>
  <c r="Q2704" i="5"/>
  <c r="P2704" i="5"/>
  <c r="O2704" i="5"/>
  <c r="N2704" i="5"/>
  <c r="M2704" i="5"/>
  <c r="L2704" i="5"/>
  <c r="K2704" i="5"/>
  <c r="J2704" i="5"/>
  <c r="I2704" i="5"/>
  <c r="H2704" i="5"/>
  <c r="G2704" i="5"/>
  <c r="F2704" i="5"/>
  <c r="E2704" i="5"/>
  <c r="D2704" i="5"/>
  <c r="AG2703" i="5"/>
  <c r="AF2703" i="5"/>
  <c r="AE2703" i="5"/>
  <c r="AD2703" i="5"/>
  <c r="AC2703" i="5"/>
  <c r="AB2703" i="5"/>
  <c r="AA2703" i="5"/>
  <c r="Z2703" i="5"/>
  <c r="Y2703" i="5"/>
  <c r="X2703" i="5"/>
  <c r="W2703" i="5"/>
  <c r="V2703" i="5"/>
  <c r="U2703" i="5"/>
  <c r="T2703" i="5"/>
  <c r="S2703" i="5"/>
  <c r="R2703" i="5"/>
  <c r="Q2703" i="5"/>
  <c r="P2703" i="5"/>
  <c r="O2703" i="5"/>
  <c r="N2703" i="5"/>
  <c r="M2703" i="5"/>
  <c r="L2703" i="5"/>
  <c r="K2703" i="5"/>
  <c r="J2703" i="5"/>
  <c r="I2703" i="5"/>
  <c r="H2703" i="5"/>
  <c r="G2703" i="5"/>
  <c r="F2703" i="5"/>
  <c r="E2703" i="5"/>
  <c r="D2703" i="5"/>
  <c r="AG2702" i="5"/>
  <c r="AF2702" i="5"/>
  <c r="AE2702" i="5"/>
  <c r="AD2702" i="5"/>
  <c r="AC2702" i="5"/>
  <c r="AB2702" i="5"/>
  <c r="AA2702" i="5"/>
  <c r="Z2702" i="5"/>
  <c r="Y2702" i="5"/>
  <c r="X2702" i="5"/>
  <c r="W2702" i="5"/>
  <c r="V2702" i="5"/>
  <c r="U2702" i="5"/>
  <c r="T2702" i="5"/>
  <c r="S2702" i="5"/>
  <c r="R2702" i="5"/>
  <c r="Q2702" i="5"/>
  <c r="P2702" i="5"/>
  <c r="O2702" i="5"/>
  <c r="N2702" i="5"/>
  <c r="M2702" i="5"/>
  <c r="L2702" i="5"/>
  <c r="K2702" i="5"/>
  <c r="J2702" i="5"/>
  <c r="I2702" i="5"/>
  <c r="H2702" i="5"/>
  <c r="G2702" i="5"/>
  <c r="F2702" i="5"/>
  <c r="E2702" i="5"/>
  <c r="D2702" i="5"/>
  <c r="AG2701" i="5"/>
  <c r="AF2701" i="5"/>
  <c r="AE2701" i="5"/>
  <c r="AD2701" i="5"/>
  <c r="AC2701" i="5"/>
  <c r="AB2701" i="5"/>
  <c r="AA2701" i="5"/>
  <c r="Z2701" i="5"/>
  <c r="Y2701" i="5"/>
  <c r="X2701" i="5"/>
  <c r="W2701" i="5"/>
  <c r="V2701" i="5"/>
  <c r="U2701" i="5"/>
  <c r="T2701" i="5"/>
  <c r="S2701" i="5"/>
  <c r="R2701" i="5"/>
  <c r="Q2701" i="5"/>
  <c r="P2701" i="5"/>
  <c r="O2701" i="5"/>
  <c r="N2701" i="5"/>
  <c r="M2701" i="5"/>
  <c r="L2701" i="5"/>
  <c r="K2701" i="5"/>
  <c r="J2701" i="5"/>
  <c r="I2701" i="5"/>
  <c r="H2701" i="5"/>
  <c r="G2701" i="5"/>
  <c r="F2701" i="5"/>
  <c r="E2701" i="5"/>
  <c r="D2701" i="5"/>
  <c r="AG2700" i="5"/>
  <c r="AF2700" i="5"/>
  <c r="AE2700" i="5"/>
  <c r="AD2700" i="5"/>
  <c r="AC2700" i="5"/>
  <c r="AB2700" i="5"/>
  <c r="AA2700" i="5"/>
  <c r="Z2700" i="5"/>
  <c r="Y2700" i="5"/>
  <c r="X2700" i="5"/>
  <c r="W2700" i="5"/>
  <c r="V2700" i="5"/>
  <c r="U2700" i="5"/>
  <c r="T2700" i="5"/>
  <c r="S2700" i="5"/>
  <c r="R2700" i="5"/>
  <c r="Q2700" i="5"/>
  <c r="P2700" i="5"/>
  <c r="O2700" i="5"/>
  <c r="N2700" i="5"/>
  <c r="M2700" i="5"/>
  <c r="L2700" i="5"/>
  <c r="K2700" i="5"/>
  <c r="J2700" i="5"/>
  <c r="I2700" i="5"/>
  <c r="H2700" i="5"/>
  <c r="G2700" i="5"/>
  <c r="F2700" i="5"/>
  <c r="E2700" i="5"/>
  <c r="D2700" i="5"/>
  <c r="AG2699" i="5"/>
  <c r="AF2699" i="5"/>
  <c r="AE2699" i="5"/>
  <c r="AD2699" i="5"/>
  <c r="AC2699" i="5"/>
  <c r="AB2699" i="5"/>
  <c r="AA2699" i="5"/>
  <c r="Z2699" i="5"/>
  <c r="Y2699" i="5"/>
  <c r="X2699" i="5"/>
  <c r="W2699" i="5"/>
  <c r="V2699" i="5"/>
  <c r="U2699" i="5"/>
  <c r="T2699" i="5"/>
  <c r="S2699" i="5"/>
  <c r="R2699" i="5"/>
  <c r="Q2699" i="5"/>
  <c r="P2699" i="5"/>
  <c r="O2699" i="5"/>
  <c r="N2699" i="5"/>
  <c r="M2699" i="5"/>
  <c r="L2699" i="5"/>
  <c r="K2699" i="5"/>
  <c r="J2699" i="5"/>
  <c r="I2699" i="5"/>
  <c r="H2699" i="5"/>
  <c r="G2699" i="5"/>
  <c r="F2699" i="5"/>
  <c r="E2699" i="5"/>
  <c r="D2699" i="5"/>
  <c r="AG2698" i="5"/>
  <c r="AF2698" i="5"/>
  <c r="AE2698" i="5"/>
  <c r="AD2698" i="5"/>
  <c r="AC2698" i="5"/>
  <c r="AB2698" i="5"/>
  <c r="AA2698" i="5"/>
  <c r="Z2698" i="5"/>
  <c r="Y2698" i="5"/>
  <c r="X2698" i="5"/>
  <c r="W2698" i="5"/>
  <c r="V2698" i="5"/>
  <c r="U2698" i="5"/>
  <c r="T2698" i="5"/>
  <c r="S2698" i="5"/>
  <c r="R2698" i="5"/>
  <c r="Q2698" i="5"/>
  <c r="P2698" i="5"/>
  <c r="O2698" i="5"/>
  <c r="N2698" i="5"/>
  <c r="M2698" i="5"/>
  <c r="L2698" i="5"/>
  <c r="K2698" i="5"/>
  <c r="J2698" i="5"/>
  <c r="I2698" i="5"/>
  <c r="H2698" i="5"/>
  <c r="G2698" i="5"/>
  <c r="F2698" i="5"/>
  <c r="E2698" i="5"/>
  <c r="D2698" i="5"/>
  <c r="AG2697" i="5"/>
  <c r="AF2697" i="5"/>
  <c r="AE2697" i="5"/>
  <c r="AD2697" i="5"/>
  <c r="AC2697" i="5"/>
  <c r="AB2697" i="5"/>
  <c r="AA2697" i="5"/>
  <c r="Z2697" i="5"/>
  <c r="Y2697" i="5"/>
  <c r="X2697" i="5"/>
  <c r="W2697" i="5"/>
  <c r="V2697" i="5"/>
  <c r="U2697" i="5"/>
  <c r="T2697" i="5"/>
  <c r="S2697" i="5"/>
  <c r="R2697" i="5"/>
  <c r="Q2697" i="5"/>
  <c r="P2697" i="5"/>
  <c r="O2697" i="5"/>
  <c r="N2697" i="5"/>
  <c r="M2697" i="5"/>
  <c r="L2697" i="5"/>
  <c r="K2697" i="5"/>
  <c r="J2697" i="5"/>
  <c r="I2697" i="5"/>
  <c r="H2697" i="5"/>
  <c r="G2697" i="5"/>
  <c r="F2697" i="5"/>
  <c r="E2697" i="5"/>
  <c r="D2697" i="5"/>
  <c r="AG2696" i="5"/>
  <c r="AF2696" i="5"/>
  <c r="AE2696" i="5"/>
  <c r="AD2696" i="5"/>
  <c r="AC2696" i="5"/>
  <c r="AB2696" i="5"/>
  <c r="AA2696" i="5"/>
  <c r="Z2696" i="5"/>
  <c r="Y2696" i="5"/>
  <c r="X2696" i="5"/>
  <c r="W2696" i="5"/>
  <c r="V2696" i="5"/>
  <c r="U2696" i="5"/>
  <c r="T2696" i="5"/>
  <c r="S2696" i="5"/>
  <c r="R2696" i="5"/>
  <c r="Q2696" i="5"/>
  <c r="P2696" i="5"/>
  <c r="O2696" i="5"/>
  <c r="N2696" i="5"/>
  <c r="M2696" i="5"/>
  <c r="L2696" i="5"/>
  <c r="K2696" i="5"/>
  <c r="J2696" i="5"/>
  <c r="I2696" i="5"/>
  <c r="H2696" i="5"/>
  <c r="G2696" i="5"/>
  <c r="F2696" i="5"/>
  <c r="E2696" i="5"/>
  <c r="D2696" i="5"/>
  <c r="AG2695" i="5"/>
  <c r="AF2695" i="5"/>
  <c r="AE2695" i="5"/>
  <c r="AD2695" i="5"/>
  <c r="AC2695" i="5"/>
  <c r="AB2695" i="5"/>
  <c r="AA2695" i="5"/>
  <c r="Z2695" i="5"/>
  <c r="Y2695" i="5"/>
  <c r="X2695" i="5"/>
  <c r="W2695" i="5"/>
  <c r="V2695" i="5"/>
  <c r="U2695" i="5"/>
  <c r="T2695" i="5"/>
  <c r="S2695" i="5"/>
  <c r="R2695" i="5"/>
  <c r="Q2695" i="5"/>
  <c r="P2695" i="5"/>
  <c r="O2695" i="5"/>
  <c r="N2695" i="5"/>
  <c r="M2695" i="5"/>
  <c r="L2695" i="5"/>
  <c r="K2695" i="5"/>
  <c r="J2695" i="5"/>
  <c r="I2695" i="5"/>
  <c r="H2695" i="5"/>
  <c r="G2695" i="5"/>
  <c r="F2695" i="5"/>
  <c r="E2695" i="5"/>
  <c r="D2695" i="5"/>
  <c r="AG2694" i="5"/>
  <c r="AF2694" i="5"/>
  <c r="AE2694" i="5"/>
  <c r="AD2694" i="5"/>
  <c r="AC2694" i="5"/>
  <c r="AB2694" i="5"/>
  <c r="AA2694" i="5"/>
  <c r="Z2694" i="5"/>
  <c r="Y2694" i="5"/>
  <c r="X2694" i="5"/>
  <c r="W2694" i="5"/>
  <c r="V2694" i="5"/>
  <c r="U2694" i="5"/>
  <c r="T2694" i="5"/>
  <c r="S2694" i="5"/>
  <c r="R2694" i="5"/>
  <c r="Q2694" i="5"/>
  <c r="P2694" i="5"/>
  <c r="O2694" i="5"/>
  <c r="N2694" i="5"/>
  <c r="M2694" i="5"/>
  <c r="L2694" i="5"/>
  <c r="K2694" i="5"/>
  <c r="J2694" i="5"/>
  <c r="I2694" i="5"/>
  <c r="H2694" i="5"/>
  <c r="G2694" i="5"/>
  <c r="F2694" i="5"/>
  <c r="E2694" i="5"/>
  <c r="D2694" i="5"/>
  <c r="AG2693" i="5"/>
  <c r="AF2693" i="5"/>
  <c r="AE2693" i="5"/>
  <c r="AD2693" i="5"/>
  <c r="AC2693" i="5"/>
  <c r="AB2693" i="5"/>
  <c r="AA2693" i="5"/>
  <c r="Z2693" i="5"/>
  <c r="Y2693" i="5"/>
  <c r="X2693" i="5"/>
  <c r="W2693" i="5"/>
  <c r="V2693" i="5"/>
  <c r="U2693" i="5"/>
  <c r="T2693" i="5"/>
  <c r="S2693" i="5"/>
  <c r="R2693" i="5"/>
  <c r="Q2693" i="5"/>
  <c r="P2693" i="5"/>
  <c r="O2693" i="5"/>
  <c r="N2693" i="5"/>
  <c r="M2693" i="5"/>
  <c r="L2693" i="5"/>
  <c r="K2693" i="5"/>
  <c r="J2693" i="5"/>
  <c r="I2693" i="5"/>
  <c r="H2693" i="5"/>
  <c r="G2693" i="5"/>
  <c r="F2693" i="5"/>
  <c r="E2693" i="5"/>
  <c r="D2693" i="5"/>
  <c r="AG2692" i="5"/>
  <c r="AF2692" i="5"/>
  <c r="AE2692" i="5"/>
  <c r="AD2692" i="5"/>
  <c r="AC2692" i="5"/>
  <c r="AB2692" i="5"/>
  <c r="AA2692" i="5"/>
  <c r="Z2692" i="5"/>
  <c r="Y2692" i="5"/>
  <c r="X2692" i="5"/>
  <c r="W2692" i="5"/>
  <c r="V2692" i="5"/>
  <c r="U2692" i="5"/>
  <c r="T2692" i="5"/>
  <c r="S2692" i="5"/>
  <c r="R2692" i="5"/>
  <c r="Q2692" i="5"/>
  <c r="P2692" i="5"/>
  <c r="O2692" i="5"/>
  <c r="N2692" i="5"/>
  <c r="M2692" i="5"/>
  <c r="L2692" i="5"/>
  <c r="K2692" i="5"/>
  <c r="J2692" i="5"/>
  <c r="I2692" i="5"/>
  <c r="H2692" i="5"/>
  <c r="G2692" i="5"/>
  <c r="F2692" i="5"/>
  <c r="E2692" i="5"/>
  <c r="D2692" i="5"/>
  <c r="AG2691" i="5"/>
  <c r="AF2691" i="5"/>
  <c r="AE2691" i="5"/>
  <c r="AD2691" i="5"/>
  <c r="AC2691" i="5"/>
  <c r="AB2691" i="5"/>
  <c r="AA2691" i="5"/>
  <c r="Z2691" i="5"/>
  <c r="Y2691" i="5"/>
  <c r="X2691" i="5"/>
  <c r="W2691" i="5"/>
  <c r="V2691" i="5"/>
  <c r="U2691" i="5"/>
  <c r="T2691" i="5"/>
  <c r="S2691" i="5"/>
  <c r="R2691" i="5"/>
  <c r="Q2691" i="5"/>
  <c r="P2691" i="5"/>
  <c r="O2691" i="5"/>
  <c r="N2691" i="5"/>
  <c r="M2691" i="5"/>
  <c r="L2691" i="5"/>
  <c r="K2691" i="5"/>
  <c r="J2691" i="5"/>
  <c r="I2691" i="5"/>
  <c r="H2691" i="5"/>
  <c r="G2691" i="5"/>
  <c r="F2691" i="5"/>
  <c r="E2691" i="5"/>
  <c r="D2691" i="5"/>
  <c r="AG2690" i="5"/>
  <c r="AF2690" i="5"/>
  <c r="AE2690" i="5"/>
  <c r="AD2690" i="5"/>
  <c r="AC2690" i="5"/>
  <c r="AB2690" i="5"/>
  <c r="AA2690" i="5"/>
  <c r="Z2690" i="5"/>
  <c r="Y2690" i="5"/>
  <c r="X2690" i="5"/>
  <c r="W2690" i="5"/>
  <c r="V2690" i="5"/>
  <c r="U2690" i="5"/>
  <c r="T2690" i="5"/>
  <c r="S2690" i="5"/>
  <c r="R2690" i="5"/>
  <c r="Q2690" i="5"/>
  <c r="P2690" i="5"/>
  <c r="O2690" i="5"/>
  <c r="N2690" i="5"/>
  <c r="M2690" i="5"/>
  <c r="L2690" i="5"/>
  <c r="K2690" i="5"/>
  <c r="J2690" i="5"/>
  <c r="I2690" i="5"/>
  <c r="H2690" i="5"/>
  <c r="G2690" i="5"/>
  <c r="F2690" i="5"/>
  <c r="E2690" i="5"/>
  <c r="D2690" i="5"/>
  <c r="AG2689" i="5"/>
  <c r="AF2689" i="5"/>
  <c r="AE2689" i="5"/>
  <c r="AD2689" i="5"/>
  <c r="AC2689" i="5"/>
  <c r="AB2689" i="5"/>
  <c r="AA2689" i="5"/>
  <c r="Z2689" i="5"/>
  <c r="Y2689" i="5"/>
  <c r="X2689" i="5"/>
  <c r="W2689" i="5"/>
  <c r="V2689" i="5"/>
  <c r="U2689" i="5"/>
  <c r="T2689" i="5"/>
  <c r="S2689" i="5"/>
  <c r="R2689" i="5"/>
  <c r="Q2689" i="5"/>
  <c r="P2689" i="5"/>
  <c r="O2689" i="5"/>
  <c r="N2689" i="5"/>
  <c r="M2689" i="5"/>
  <c r="L2689" i="5"/>
  <c r="K2689" i="5"/>
  <c r="J2689" i="5"/>
  <c r="I2689" i="5"/>
  <c r="H2689" i="5"/>
  <c r="G2689" i="5"/>
  <c r="F2689" i="5"/>
  <c r="E2689" i="5"/>
  <c r="D2689" i="5"/>
  <c r="AG2688" i="5"/>
  <c r="AF2688" i="5"/>
  <c r="AE2688" i="5"/>
  <c r="AD2688" i="5"/>
  <c r="AC2688" i="5"/>
  <c r="AB2688" i="5"/>
  <c r="AA2688" i="5"/>
  <c r="Z2688" i="5"/>
  <c r="Y2688" i="5"/>
  <c r="X2688" i="5"/>
  <c r="W2688" i="5"/>
  <c r="V2688" i="5"/>
  <c r="U2688" i="5"/>
  <c r="T2688" i="5"/>
  <c r="S2688" i="5"/>
  <c r="R2688" i="5"/>
  <c r="Q2688" i="5"/>
  <c r="P2688" i="5"/>
  <c r="O2688" i="5"/>
  <c r="N2688" i="5"/>
  <c r="M2688" i="5"/>
  <c r="L2688" i="5"/>
  <c r="K2688" i="5"/>
  <c r="J2688" i="5"/>
  <c r="I2688" i="5"/>
  <c r="H2688" i="5"/>
  <c r="G2688" i="5"/>
  <c r="F2688" i="5"/>
  <c r="E2688" i="5"/>
  <c r="D2688" i="5"/>
  <c r="AG2687" i="5"/>
  <c r="AF2687" i="5"/>
  <c r="AE2687" i="5"/>
  <c r="AD2687" i="5"/>
  <c r="AC2687" i="5"/>
  <c r="AB2687" i="5"/>
  <c r="AA2687" i="5"/>
  <c r="Z2687" i="5"/>
  <c r="Y2687" i="5"/>
  <c r="X2687" i="5"/>
  <c r="W2687" i="5"/>
  <c r="V2687" i="5"/>
  <c r="U2687" i="5"/>
  <c r="T2687" i="5"/>
  <c r="S2687" i="5"/>
  <c r="R2687" i="5"/>
  <c r="Q2687" i="5"/>
  <c r="P2687" i="5"/>
  <c r="O2687" i="5"/>
  <c r="N2687" i="5"/>
  <c r="M2687" i="5"/>
  <c r="L2687" i="5"/>
  <c r="K2687" i="5"/>
  <c r="J2687" i="5"/>
  <c r="I2687" i="5"/>
  <c r="H2687" i="5"/>
  <c r="G2687" i="5"/>
  <c r="F2687" i="5"/>
  <c r="E2687" i="5"/>
  <c r="D2687" i="5"/>
  <c r="AG2686" i="5"/>
  <c r="AF2686" i="5"/>
  <c r="AE2686" i="5"/>
  <c r="AD2686" i="5"/>
  <c r="AC2686" i="5"/>
  <c r="AB2686" i="5"/>
  <c r="AA2686" i="5"/>
  <c r="Z2686" i="5"/>
  <c r="Y2686" i="5"/>
  <c r="X2686" i="5"/>
  <c r="W2686" i="5"/>
  <c r="V2686" i="5"/>
  <c r="U2686" i="5"/>
  <c r="T2686" i="5"/>
  <c r="S2686" i="5"/>
  <c r="R2686" i="5"/>
  <c r="Q2686" i="5"/>
  <c r="P2686" i="5"/>
  <c r="O2686" i="5"/>
  <c r="N2686" i="5"/>
  <c r="M2686" i="5"/>
  <c r="L2686" i="5"/>
  <c r="K2686" i="5"/>
  <c r="J2686" i="5"/>
  <c r="I2686" i="5"/>
  <c r="H2686" i="5"/>
  <c r="G2686" i="5"/>
  <c r="F2686" i="5"/>
  <c r="E2686" i="5"/>
  <c r="D2686" i="5"/>
  <c r="AG2685" i="5"/>
  <c r="AF2685" i="5"/>
  <c r="AE2685" i="5"/>
  <c r="AD2685" i="5"/>
  <c r="AC2685" i="5"/>
  <c r="AB2685" i="5"/>
  <c r="AA2685" i="5"/>
  <c r="Z2685" i="5"/>
  <c r="Y2685" i="5"/>
  <c r="X2685" i="5"/>
  <c r="W2685" i="5"/>
  <c r="V2685" i="5"/>
  <c r="U2685" i="5"/>
  <c r="T2685" i="5"/>
  <c r="S2685" i="5"/>
  <c r="R2685" i="5"/>
  <c r="Q2685" i="5"/>
  <c r="P2685" i="5"/>
  <c r="O2685" i="5"/>
  <c r="N2685" i="5"/>
  <c r="M2685" i="5"/>
  <c r="L2685" i="5"/>
  <c r="K2685" i="5"/>
  <c r="J2685" i="5"/>
  <c r="I2685" i="5"/>
  <c r="H2685" i="5"/>
  <c r="G2685" i="5"/>
  <c r="F2685" i="5"/>
  <c r="E2685" i="5"/>
  <c r="D2685" i="5"/>
  <c r="AG2684" i="5"/>
  <c r="AF2684" i="5"/>
  <c r="AE2684" i="5"/>
  <c r="AD2684" i="5"/>
  <c r="AC2684" i="5"/>
  <c r="AB2684" i="5"/>
  <c r="AA2684" i="5"/>
  <c r="Z2684" i="5"/>
  <c r="Y2684" i="5"/>
  <c r="X2684" i="5"/>
  <c r="W2684" i="5"/>
  <c r="V2684" i="5"/>
  <c r="U2684" i="5"/>
  <c r="T2684" i="5"/>
  <c r="S2684" i="5"/>
  <c r="R2684" i="5"/>
  <c r="Q2684" i="5"/>
  <c r="P2684" i="5"/>
  <c r="O2684" i="5"/>
  <c r="N2684" i="5"/>
  <c r="M2684" i="5"/>
  <c r="L2684" i="5"/>
  <c r="K2684" i="5"/>
  <c r="J2684" i="5"/>
  <c r="I2684" i="5"/>
  <c r="H2684" i="5"/>
  <c r="G2684" i="5"/>
  <c r="F2684" i="5"/>
  <c r="E2684" i="5"/>
  <c r="D2684" i="5"/>
  <c r="AG2683" i="5"/>
  <c r="AF2683" i="5"/>
  <c r="AE2683" i="5"/>
  <c r="AD2683" i="5"/>
  <c r="AC2683" i="5"/>
  <c r="AB2683" i="5"/>
  <c r="AA2683" i="5"/>
  <c r="Z2683" i="5"/>
  <c r="Y2683" i="5"/>
  <c r="X2683" i="5"/>
  <c r="W2683" i="5"/>
  <c r="V2683" i="5"/>
  <c r="U2683" i="5"/>
  <c r="T2683" i="5"/>
  <c r="S2683" i="5"/>
  <c r="R2683" i="5"/>
  <c r="Q2683" i="5"/>
  <c r="P2683" i="5"/>
  <c r="O2683" i="5"/>
  <c r="N2683" i="5"/>
  <c r="M2683" i="5"/>
  <c r="L2683" i="5"/>
  <c r="K2683" i="5"/>
  <c r="J2683" i="5"/>
  <c r="I2683" i="5"/>
  <c r="H2683" i="5"/>
  <c r="G2683" i="5"/>
  <c r="F2683" i="5"/>
  <c r="E2683" i="5"/>
  <c r="D2683" i="5"/>
  <c r="AG2682" i="5"/>
  <c r="AF2682" i="5"/>
  <c r="AE2682" i="5"/>
  <c r="AD2682" i="5"/>
  <c r="AC2682" i="5"/>
  <c r="AB2682" i="5"/>
  <c r="AA2682" i="5"/>
  <c r="Z2682" i="5"/>
  <c r="Y2682" i="5"/>
  <c r="X2682" i="5"/>
  <c r="W2682" i="5"/>
  <c r="V2682" i="5"/>
  <c r="U2682" i="5"/>
  <c r="T2682" i="5"/>
  <c r="S2682" i="5"/>
  <c r="R2682" i="5"/>
  <c r="Q2682" i="5"/>
  <c r="P2682" i="5"/>
  <c r="O2682" i="5"/>
  <c r="N2682" i="5"/>
  <c r="M2682" i="5"/>
  <c r="L2682" i="5"/>
  <c r="K2682" i="5"/>
  <c r="J2682" i="5"/>
  <c r="I2682" i="5"/>
  <c r="H2682" i="5"/>
  <c r="G2682" i="5"/>
  <c r="F2682" i="5"/>
  <c r="E2682" i="5"/>
  <c r="D2682" i="5"/>
  <c r="AG2681" i="5"/>
  <c r="AF2681" i="5"/>
  <c r="AE2681" i="5"/>
  <c r="AD2681" i="5"/>
  <c r="AC2681" i="5"/>
  <c r="AB2681" i="5"/>
  <c r="AA2681" i="5"/>
  <c r="Z2681" i="5"/>
  <c r="Y2681" i="5"/>
  <c r="X2681" i="5"/>
  <c r="W2681" i="5"/>
  <c r="V2681" i="5"/>
  <c r="U2681" i="5"/>
  <c r="T2681" i="5"/>
  <c r="S2681" i="5"/>
  <c r="R2681" i="5"/>
  <c r="Q2681" i="5"/>
  <c r="P2681" i="5"/>
  <c r="O2681" i="5"/>
  <c r="N2681" i="5"/>
  <c r="M2681" i="5"/>
  <c r="L2681" i="5"/>
  <c r="K2681" i="5"/>
  <c r="J2681" i="5"/>
  <c r="I2681" i="5"/>
  <c r="H2681" i="5"/>
  <c r="G2681" i="5"/>
  <c r="F2681" i="5"/>
  <c r="E2681" i="5"/>
  <c r="D2681" i="5"/>
  <c r="AG2680" i="5"/>
  <c r="AF2680" i="5"/>
  <c r="AE2680" i="5"/>
  <c r="AD2680" i="5"/>
  <c r="AC2680" i="5"/>
  <c r="AB2680" i="5"/>
  <c r="AA2680" i="5"/>
  <c r="Z2680" i="5"/>
  <c r="Y2680" i="5"/>
  <c r="X2680" i="5"/>
  <c r="W2680" i="5"/>
  <c r="V2680" i="5"/>
  <c r="U2680" i="5"/>
  <c r="T2680" i="5"/>
  <c r="S2680" i="5"/>
  <c r="R2680" i="5"/>
  <c r="Q2680" i="5"/>
  <c r="P2680" i="5"/>
  <c r="O2680" i="5"/>
  <c r="N2680" i="5"/>
  <c r="M2680" i="5"/>
  <c r="L2680" i="5"/>
  <c r="K2680" i="5"/>
  <c r="J2680" i="5"/>
  <c r="I2680" i="5"/>
  <c r="H2680" i="5"/>
  <c r="G2680" i="5"/>
  <c r="F2680" i="5"/>
  <c r="E2680" i="5"/>
  <c r="D2680" i="5"/>
  <c r="AG2679" i="5"/>
  <c r="AF2679" i="5"/>
  <c r="AE2679" i="5"/>
  <c r="AD2679" i="5"/>
  <c r="AC2679" i="5"/>
  <c r="AB2679" i="5"/>
  <c r="AA2679" i="5"/>
  <c r="Z2679" i="5"/>
  <c r="Y2679" i="5"/>
  <c r="X2679" i="5"/>
  <c r="W2679" i="5"/>
  <c r="V2679" i="5"/>
  <c r="U2679" i="5"/>
  <c r="T2679" i="5"/>
  <c r="S2679" i="5"/>
  <c r="R2679" i="5"/>
  <c r="Q2679" i="5"/>
  <c r="P2679" i="5"/>
  <c r="O2679" i="5"/>
  <c r="N2679" i="5"/>
  <c r="M2679" i="5"/>
  <c r="L2679" i="5"/>
  <c r="K2679" i="5"/>
  <c r="J2679" i="5"/>
  <c r="I2679" i="5"/>
  <c r="H2679" i="5"/>
  <c r="G2679" i="5"/>
  <c r="F2679" i="5"/>
  <c r="E2679" i="5"/>
  <c r="D2679" i="5"/>
  <c r="AG2678" i="5"/>
  <c r="AF2678" i="5"/>
  <c r="AE2678" i="5"/>
  <c r="AD2678" i="5"/>
  <c r="AC2678" i="5"/>
  <c r="AB2678" i="5"/>
  <c r="AA2678" i="5"/>
  <c r="Z2678" i="5"/>
  <c r="Y2678" i="5"/>
  <c r="X2678" i="5"/>
  <c r="W2678" i="5"/>
  <c r="V2678" i="5"/>
  <c r="U2678" i="5"/>
  <c r="T2678" i="5"/>
  <c r="S2678" i="5"/>
  <c r="R2678" i="5"/>
  <c r="Q2678" i="5"/>
  <c r="P2678" i="5"/>
  <c r="O2678" i="5"/>
  <c r="N2678" i="5"/>
  <c r="M2678" i="5"/>
  <c r="L2678" i="5"/>
  <c r="K2678" i="5"/>
  <c r="J2678" i="5"/>
  <c r="I2678" i="5"/>
  <c r="H2678" i="5"/>
  <c r="G2678" i="5"/>
  <c r="F2678" i="5"/>
  <c r="E2678" i="5"/>
  <c r="D2678" i="5"/>
  <c r="AG2677" i="5"/>
  <c r="AF2677" i="5"/>
  <c r="AE2677" i="5"/>
  <c r="AD2677" i="5"/>
  <c r="AC2677" i="5"/>
  <c r="AB2677" i="5"/>
  <c r="AA2677" i="5"/>
  <c r="Z2677" i="5"/>
  <c r="Y2677" i="5"/>
  <c r="X2677" i="5"/>
  <c r="W2677" i="5"/>
  <c r="V2677" i="5"/>
  <c r="U2677" i="5"/>
  <c r="T2677" i="5"/>
  <c r="S2677" i="5"/>
  <c r="R2677" i="5"/>
  <c r="Q2677" i="5"/>
  <c r="P2677" i="5"/>
  <c r="O2677" i="5"/>
  <c r="N2677" i="5"/>
  <c r="M2677" i="5"/>
  <c r="L2677" i="5"/>
  <c r="K2677" i="5"/>
  <c r="J2677" i="5"/>
  <c r="I2677" i="5"/>
  <c r="H2677" i="5"/>
  <c r="G2677" i="5"/>
  <c r="F2677" i="5"/>
  <c r="E2677" i="5"/>
  <c r="D2677" i="5"/>
  <c r="AG2676" i="5"/>
  <c r="AF2676" i="5"/>
  <c r="AE2676" i="5"/>
  <c r="AD2676" i="5"/>
  <c r="AC2676" i="5"/>
  <c r="AB2676" i="5"/>
  <c r="AA2676" i="5"/>
  <c r="Z2676" i="5"/>
  <c r="Y2676" i="5"/>
  <c r="X2676" i="5"/>
  <c r="W2676" i="5"/>
  <c r="V2676" i="5"/>
  <c r="U2676" i="5"/>
  <c r="T2676" i="5"/>
  <c r="S2676" i="5"/>
  <c r="R2676" i="5"/>
  <c r="Q2676" i="5"/>
  <c r="P2676" i="5"/>
  <c r="O2676" i="5"/>
  <c r="N2676" i="5"/>
  <c r="M2676" i="5"/>
  <c r="L2676" i="5"/>
  <c r="K2676" i="5"/>
  <c r="J2676" i="5"/>
  <c r="I2676" i="5"/>
  <c r="H2676" i="5"/>
  <c r="G2676" i="5"/>
  <c r="F2676" i="5"/>
  <c r="E2676" i="5"/>
  <c r="D2676" i="5"/>
  <c r="AG2675" i="5"/>
  <c r="AF2675" i="5"/>
  <c r="AE2675" i="5"/>
  <c r="AD2675" i="5"/>
  <c r="AC2675" i="5"/>
  <c r="AB2675" i="5"/>
  <c r="AA2675" i="5"/>
  <c r="Z2675" i="5"/>
  <c r="Y2675" i="5"/>
  <c r="X2675" i="5"/>
  <c r="W2675" i="5"/>
  <c r="V2675" i="5"/>
  <c r="U2675" i="5"/>
  <c r="T2675" i="5"/>
  <c r="S2675" i="5"/>
  <c r="R2675" i="5"/>
  <c r="Q2675" i="5"/>
  <c r="P2675" i="5"/>
  <c r="O2675" i="5"/>
  <c r="N2675" i="5"/>
  <c r="M2675" i="5"/>
  <c r="L2675" i="5"/>
  <c r="K2675" i="5"/>
  <c r="J2675" i="5"/>
  <c r="I2675" i="5"/>
  <c r="H2675" i="5"/>
  <c r="G2675" i="5"/>
  <c r="F2675" i="5"/>
  <c r="E2675" i="5"/>
  <c r="D2675" i="5"/>
  <c r="AG2674" i="5"/>
  <c r="AF2674" i="5"/>
  <c r="AE2674" i="5"/>
  <c r="AD2674" i="5"/>
  <c r="AC2674" i="5"/>
  <c r="AB2674" i="5"/>
  <c r="AA2674" i="5"/>
  <c r="Z2674" i="5"/>
  <c r="Y2674" i="5"/>
  <c r="X2674" i="5"/>
  <c r="W2674" i="5"/>
  <c r="V2674" i="5"/>
  <c r="U2674" i="5"/>
  <c r="T2674" i="5"/>
  <c r="S2674" i="5"/>
  <c r="R2674" i="5"/>
  <c r="Q2674" i="5"/>
  <c r="P2674" i="5"/>
  <c r="O2674" i="5"/>
  <c r="N2674" i="5"/>
  <c r="M2674" i="5"/>
  <c r="L2674" i="5"/>
  <c r="K2674" i="5"/>
  <c r="J2674" i="5"/>
  <c r="I2674" i="5"/>
  <c r="H2674" i="5"/>
  <c r="G2674" i="5"/>
  <c r="F2674" i="5"/>
  <c r="E2674" i="5"/>
  <c r="D2674" i="5"/>
  <c r="AG2673" i="5"/>
  <c r="AF2673" i="5"/>
  <c r="AE2673" i="5"/>
  <c r="AD2673" i="5"/>
  <c r="AC2673" i="5"/>
  <c r="AB2673" i="5"/>
  <c r="AA2673" i="5"/>
  <c r="Z2673" i="5"/>
  <c r="Y2673" i="5"/>
  <c r="X2673" i="5"/>
  <c r="W2673" i="5"/>
  <c r="V2673" i="5"/>
  <c r="U2673" i="5"/>
  <c r="T2673" i="5"/>
  <c r="S2673" i="5"/>
  <c r="R2673" i="5"/>
  <c r="Q2673" i="5"/>
  <c r="P2673" i="5"/>
  <c r="O2673" i="5"/>
  <c r="N2673" i="5"/>
  <c r="M2673" i="5"/>
  <c r="L2673" i="5"/>
  <c r="K2673" i="5"/>
  <c r="J2673" i="5"/>
  <c r="I2673" i="5"/>
  <c r="H2673" i="5"/>
  <c r="G2673" i="5"/>
  <c r="F2673" i="5"/>
  <c r="E2673" i="5"/>
  <c r="D2673" i="5"/>
  <c r="AG2672" i="5"/>
  <c r="AF2672" i="5"/>
  <c r="AE2672" i="5"/>
  <c r="AD2672" i="5"/>
  <c r="AC2672" i="5"/>
  <c r="AB2672" i="5"/>
  <c r="AA2672" i="5"/>
  <c r="Z2672" i="5"/>
  <c r="Y2672" i="5"/>
  <c r="X2672" i="5"/>
  <c r="W2672" i="5"/>
  <c r="V2672" i="5"/>
  <c r="U2672" i="5"/>
  <c r="T2672" i="5"/>
  <c r="S2672" i="5"/>
  <c r="R2672" i="5"/>
  <c r="Q2672" i="5"/>
  <c r="P2672" i="5"/>
  <c r="O2672" i="5"/>
  <c r="N2672" i="5"/>
  <c r="M2672" i="5"/>
  <c r="L2672" i="5"/>
  <c r="K2672" i="5"/>
  <c r="J2672" i="5"/>
  <c r="I2672" i="5"/>
  <c r="H2672" i="5"/>
  <c r="G2672" i="5"/>
  <c r="F2672" i="5"/>
  <c r="E2672" i="5"/>
  <c r="D2672" i="5"/>
  <c r="AG2671" i="5"/>
  <c r="AF2671" i="5"/>
  <c r="AE2671" i="5"/>
  <c r="AD2671" i="5"/>
  <c r="AC2671" i="5"/>
  <c r="AB2671" i="5"/>
  <c r="AA2671" i="5"/>
  <c r="Z2671" i="5"/>
  <c r="Y2671" i="5"/>
  <c r="X2671" i="5"/>
  <c r="W2671" i="5"/>
  <c r="V2671" i="5"/>
  <c r="U2671" i="5"/>
  <c r="T2671" i="5"/>
  <c r="S2671" i="5"/>
  <c r="R2671" i="5"/>
  <c r="Q2671" i="5"/>
  <c r="P2671" i="5"/>
  <c r="O2671" i="5"/>
  <c r="N2671" i="5"/>
  <c r="M2671" i="5"/>
  <c r="L2671" i="5"/>
  <c r="K2671" i="5"/>
  <c r="J2671" i="5"/>
  <c r="I2671" i="5"/>
  <c r="H2671" i="5"/>
  <c r="G2671" i="5"/>
  <c r="F2671" i="5"/>
  <c r="E2671" i="5"/>
  <c r="D2671" i="5"/>
  <c r="AG2670" i="5"/>
  <c r="AF2670" i="5"/>
  <c r="AE2670" i="5"/>
  <c r="AD2670" i="5"/>
  <c r="AC2670" i="5"/>
  <c r="AB2670" i="5"/>
  <c r="AA2670" i="5"/>
  <c r="Z2670" i="5"/>
  <c r="Y2670" i="5"/>
  <c r="X2670" i="5"/>
  <c r="W2670" i="5"/>
  <c r="V2670" i="5"/>
  <c r="U2670" i="5"/>
  <c r="T2670" i="5"/>
  <c r="S2670" i="5"/>
  <c r="R2670" i="5"/>
  <c r="Q2670" i="5"/>
  <c r="P2670" i="5"/>
  <c r="O2670" i="5"/>
  <c r="N2670" i="5"/>
  <c r="M2670" i="5"/>
  <c r="L2670" i="5"/>
  <c r="K2670" i="5"/>
  <c r="J2670" i="5"/>
  <c r="I2670" i="5"/>
  <c r="H2670" i="5"/>
  <c r="G2670" i="5"/>
  <c r="F2670" i="5"/>
  <c r="E2670" i="5"/>
  <c r="D2670" i="5"/>
  <c r="AG2669" i="5"/>
  <c r="AF2669" i="5"/>
  <c r="AE2669" i="5"/>
  <c r="AD2669" i="5"/>
  <c r="AC2669" i="5"/>
  <c r="AB2669" i="5"/>
  <c r="AA2669" i="5"/>
  <c r="Z2669" i="5"/>
  <c r="Y2669" i="5"/>
  <c r="X2669" i="5"/>
  <c r="W2669" i="5"/>
  <c r="V2669" i="5"/>
  <c r="U2669" i="5"/>
  <c r="T2669" i="5"/>
  <c r="S2669" i="5"/>
  <c r="R2669" i="5"/>
  <c r="Q2669" i="5"/>
  <c r="P2669" i="5"/>
  <c r="O2669" i="5"/>
  <c r="N2669" i="5"/>
  <c r="M2669" i="5"/>
  <c r="L2669" i="5"/>
  <c r="K2669" i="5"/>
  <c r="J2669" i="5"/>
  <c r="I2669" i="5"/>
  <c r="H2669" i="5"/>
  <c r="G2669" i="5"/>
  <c r="F2669" i="5"/>
  <c r="E2669" i="5"/>
  <c r="D2669" i="5"/>
  <c r="AG2668" i="5"/>
  <c r="AF2668" i="5"/>
  <c r="AE2668" i="5"/>
  <c r="AD2668" i="5"/>
  <c r="AC2668" i="5"/>
  <c r="AB2668" i="5"/>
  <c r="AA2668" i="5"/>
  <c r="Z2668" i="5"/>
  <c r="Y2668" i="5"/>
  <c r="X2668" i="5"/>
  <c r="W2668" i="5"/>
  <c r="V2668" i="5"/>
  <c r="U2668" i="5"/>
  <c r="T2668" i="5"/>
  <c r="S2668" i="5"/>
  <c r="R2668" i="5"/>
  <c r="Q2668" i="5"/>
  <c r="P2668" i="5"/>
  <c r="O2668" i="5"/>
  <c r="N2668" i="5"/>
  <c r="M2668" i="5"/>
  <c r="L2668" i="5"/>
  <c r="K2668" i="5"/>
  <c r="J2668" i="5"/>
  <c r="I2668" i="5"/>
  <c r="H2668" i="5"/>
  <c r="G2668" i="5"/>
  <c r="F2668" i="5"/>
  <c r="E2668" i="5"/>
  <c r="D2668" i="5"/>
  <c r="AG2667" i="5"/>
  <c r="AF2667" i="5"/>
  <c r="AE2667" i="5"/>
  <c r="AD2667" i="5"/>
  <c r="AC2667" i="5"/>
  <c r="AB2667" i="5"/>
  <c r="AA2667" i="5"/>
  <c r="Z2667" i="5"/>
  <c r="Y2667" i="5"/>
  <c r="X2667" i="5"/>
  <c r="W2667" i="5"/>
  <c r="V2667" i="5"/>
  <c r="U2667" i="5"/>
  <c r="T2667" i="5"/>
  <c r="S2667" i="5"/>
  <c r="R2667" i="5"/>
  <c r="Q2667" i="5"/>
  <c r="P2667" i="5"/>
  <c r="O2667" i="5"/>
  <c r="N2667" i="5"/>
  <c r="M2667" i="5"/>
  <c r="L2667" i="5"/>
  <c r="K2667" i="5"/>
  <c r="J2667" i="5"/>
  <c r="I2667" i="5"/>
  <c r="H2667" i="5"/>
  <c r="G2667" i="5"/>
  <c r="F2667" i="5"/>
  <c r="E2667" i="5"/>
  <c r="D2667" i="5"/>
  <c r="AG2666" i="5"/>
  <c r="AF2666" i="5"/>
  <c r="AE2666" i="5"/>
  <c r="AD2666" i="5"/>
  <c r="AC2666" i="5"/>
  <c r="AB2666" i="5"/>
  <c r="AA2666" i="5"/>
  <c r="Z2666" i="5"/>
  <c r="Y2666" i="5"/>
  <c r="X2666" i="5"/>
  <c r="W2666" i="5"/>
  <c r="V2666" i="5"/>
  <c r="U2666" i="5"/>
  <c r="T2666" i="5"/>
  <c r="S2666" i="5"/>
  <c r="R2666" i="5"/>
  <c r="Q2666" i="5"/>
  <c r="P2666" i="5"/>
  <c r="O2666" i="5"/>
  <c r="N2666" i="5"/>
  <c r="M2666" i="5"/>
  <c r="L2666" i="5"/>
  <c r="K2666" i="5"/>
  <c r="J2666" i="5"/>
  <c r="I2666" i="5"/>
  <c r="H2666" i="5"/>
  <c r="G2666" i="5"/>
  <c r="F2666" i="5"/>
  <c r="E2666" i="5"/>
  <c r="D2666" i="5"/>
  <c r="AG2665" i="5"/>
  <c r="AF2665" i="5"/>
  <c r="AE2665" i="5"/>
  <c r="AD2665" i="5"/>
  <c r="AC2665" i="5"/>
  <c r="AB2665" i="5"/>
  <c r="AA2665" i="5"/>
  <c r="Z2665" i="5"/>
  <c r="Y2665" i="5"/>
  <c r="X2665" i="5"/>
  <c r="W2665" i="5"/>
  <c r="V2665" i="5"/>
  <c r="U2665" i="5"/>
  <c r="T2665" i="5"/>
  <c r="S2665" i="5"/>
  <c r="R2665" i="5"/>
  <c r="Q2665" i="5"/>
  <c r="P2665" i="5"/>
  <c r="O2665" i="5"/>
  <c r="N2665" i="5"/>
  <c r="M2665" i="5"/>
  <c r="L2665" i="5"/>
  <c r="K2665" i="5"/>
  <c r="J2665" i="5"/>
  <c r="I2665" i="5"/>
  <c r="H2665" i="5"/>
  <c r="G2665" i="5"/>
  <c r="F2665" i="5"/>
  <c r="E2665" i="5"/>
  <c r="D2665" i="5"/>
  <c r="AG2664" i="5"/>
  <c r="AF2664" i="5"/>
  <c r="AE2664" i="5"/>
  <c r="AD2664" i="5"/>
  <c r="AC2664" i="5"/>
  <c r="AB2664" i="5"/>
  <c r="AA2664" i="5"/>
  <c r="Z2664" i="5"/>
  <c r="Y2664" i="5"/>
  <c r="X2664" i="5"/>
  <c r="W2664" i="5"/>
  <c r="V2664" i="5"/>
  <c r="U2664" i="5"/>
  <c r="T2664" i="5"/>
  <c r="S2664" i="5"/>
  <c r="R2664" i="5"/>
  <c r="Q2664" i="5"/>
  <c r="P2664" i="5"/>
  <c r="O2664" i="5"/>
  <c r="N2664" i="5"/>
  <c r="M2664" i="5"/>
  <c r="L2664" i="5"/>
  <c r="K2664" i="5"/>
  <c r="J2664" i="5"/>
  <c r="I2664" i="5"/>
  <c r="H2664" i="5"/>
  <c r="G2664" i="5"/>
  <c r="F2664" i="5"/>
  <c r="E2664" i="5"/>
  <c r="D2664" i="5"/>
  <c r="AG2663" i="5"/>
  <c r="AF2663" i="5"/>
  <c r="AE2663" i="5"/>
  <c r="AD2663" i="5"/>
  <c r="AC2663" i="5"/>
  <c r="AB2663" i="5"/>
  <c r="AA2663" i="5"/>
  <c r="Z2663" i="5"/>
  <c r="Y2663" i="5"/>
  <c r="X2663" i="5"/>
  <c r="W2663" i="5"/>
  <c r="V2663" i="5"/>
  <c r="U2663" i="5"/>
  <c r="T2663" i="5"/>
  <c r="S2663" i="5"/>
  <c r="R2663" i="5"/>
  <c r="Q2663" i="5"/>
  <c r="P2663" i="5"/>
  <c r="O2663" i="5"/>
  <c r="N2663" i="5"/>
  <c r="M2663" i="5"/>
  <c r="L2663" i="5"/>
  <c r="K2663" i="5"/>
  <c r="J2663" i="5"/>
  <c r="I2663" i="5"/>
  <c r="H2663" i="5"/>
  <c r="G2663" i="5"/>
  <c r="F2663" i="5"/>
  <c r="E2663" i="5"/>
  <c r="D2663" i="5"/>
  <c r="AG2662" i="5"/>
  <c r="AF2662" i="5"/>
  <c r="AE2662" i="5"/>
  <c r="AD2662" i="5"/>
  <c r="AC2662" i="5"/>
  <c r="AB2662" i="5"/>
  <c r="AA2662" i="5"/>
  <c r="Z2662" i="5"/>
  <c r="Y2662" i="5"/>
  <c r="X2662" i="5"/>
  <c r="W2662" i="5"/>
  <c r="V2662" i="5"/>
  <c r="U2662" i="5"/>
  <c r="T2662" i="5"/>
  <c r="S2662" i="5"/>
  <c r="R2662" i="5"/>
  <c r="Q2662" i="5"/>
  <c r="P2662" i="5"/>
  <c r="O2662" i="5"/>
  <c r="N2662" i="5"/>
  <c r="M2662" i="5"/>
  <c r="L2662" i="5"/>
  <c r="K2662" i="5"/>
  <c r="J2662" i="5"/>
  <c r="I2662" i="5"/>
  <c r="H2662" i="5"/>
  <c r="G2662" i="5"/>
  <c r="F2662" i="5"/>
  <c r="E2662" i="5"/>
  <c r="D2662" i="5"/>
  <c r="AG2661" i="5"/>
  <c r="AF2661" i="5"/>
  <c r="AE2661" i="5"/>
  <c r="AD2661" i="5"/>
  <c r="AC2661" i="5"/>
  <c r="AB2661" i="5"/>
  <c r="AA2661" i="5"/>
  <c r="Z2661" i="5"/>
  <c r="Y2661" i="5"/>
  <c r="X2661" i="5"/>
  <c r="W2661" i="5"/>
  <c r="V2661" i="5"/>
  <c r="U2661" i="5"/>
  <c r="T2661" i="5"/>
  <c r="S2661" i="5"/>
  <c r="R2661" i="5"/>
  <c r="Q2661" i="5"/>
  <c r="P2661" i="5"/>
  <c r="O2661" i="5"/>
  <c r="N2661" i="5"/>
  <c r="M2661" i="5"/>
  <c r="L2661" i="5"/>
  <c r="K2661" i="5"/>
  <c r="J2661" i="5"/>
  <c r="I2661" i="5"/>
  <c r="H2661" i="5"/>
  <c r="G2661" i="5"/>
  <c r="F2661" i="5"/>
  <c r="E2661" i="5"/>
  <c r="D2661" i="5"/>
  <c r="AG2660" i="5"/>
  <c r="AF2660" i="5"/>
  <c r="AE2660" i="5"/>
  <c r="AD2660" i="5"/>
  <c r="AC2660" i="5"/>
  <c r="AB2660" i="5"/>
  <c r="AA2660" i="5"/>
  <c r="Z2660" i="5"/>
  <c r="Y2660" i="5"/>
  <c r="X2660" i="5"/>
  <c r="W2660" i="5"/>
  <c r="V2660" i="5"/>
  <c r="U2660" i="5"/>
  <c r="T2660" i="5"/>
  <c r="S2660" i="5"/>
  <c r="R2660" i="5"/>
  <c r="Q2660" i="5"/>
  <c r="P2660" i="5"/>
  <c r="O2660" i="5"/>
  <c r="N2660" i="5"/>
  <c r="M2660" i="5"/>
  <c r="L2660" i="5"/>
  <c r="K2660" i="5"/>
  <c r="J2660" i="5"/>
  <c r="I2660" i="5"/>
  <c r="H2660" i="5"/>
  <c r="G2660" i="5"/>
  <c r="F2660" i="5"/>
  <c r="E2660" i="5"/>
  <c r="D2660" i="5"/>
  <c r="AG2659" i="5"/>
  <c r="AF2659" i="5"/>
  <c r="AE2659" i="5"/>
  <c r="AD2659" i="5"/>
  <c r="AC2659" i="5"/>
  <c r="AB2659" i="5"/>
  <c r="AA2659" i="5"/>
  <c r="Z2659" i="5"/>
  <c r="Y2659" i="5"/>
  <c r="X2659" i="5"/>
  <c r="W2659" i="5"/>
  <c r="V2659" i="5"/>
  <c r="U2659" i="5"/>
  <c r="T2659" i="5"/>
  <c r="S2659" i="5"/>
  <c r="R2659" i="5"/>
  <c r="Q2659" i="5"/>
  <c r="P2659" i="5"/>
  <c r="O2659" i="5"/>
  <c r="N2659" i="5"/>
  <c r="M2659" i="5"/>
  <c r="L2659" i="5"/>
  <c r="K2659" i="5"/>
  <c r="J2659" i="5"/>
  <c r="I2659" i="5"/>
  <c r="H2659" i="5"/>
  <c r="G2659" i="5"/>
  <c r="F2659" i="5"/>
  <c r="E2659" i="5"/>
  <c r="D2659" i="5"/>
  <c r="AG2658" i="5"/>
  <c r="AF2658" i="5"/>
  <c r="AE2658" i="5"/>
  <c r="AD2658" i="5"/>
  <c r="AC2658" i="5"/>
  <c r="AB2658" i="5"/>
  <c r="AA2658" i="5"/>
  <c r="Z2658" i="5"/>
  <c r="Y2658" i="5"/>
  <c r="X2658" i="5"/>
  <c r="W2658" i="5"/>
  <c r="V2658" i="5"/>
  <c r="U2658" i="5"/>
  <c r="T2658" i="5"/>
  <c r="S2658" i="5"/>
  <c r="R2658" i="5"/>
  <c r="Q2658" i="5"/>
  <c r="P2658" i="5"/>
  <c r="O2658" i="5"/>
  <c r="N2658" i="5"/>
  <c r="M2658" i="5"/>
  <c r="L2658" i="5"/>
  <c r="K2658" i="5"/>
  <c r="J2658" i="5"/>
  <c r="I2658" i="5"/>
  <c r="H2658" i="5"/>
  <c r="G2658" i="5"/>
  <c r="F2658" i="5"/>
  <c r="E2658" i="5"/>
  <c r="D2658" i="5"/>
  <c r="AG2657" i="5"/>
  <c r="AF2657" i="5"/>
  <c r="AE2657" i="5"/>
  <c r="AD2657" i="5"/>
  <c r="AC2657" i="5"/>
  <c r="AB2657" i="5"/>
  <c r="AA2657" i="5"/>
  <c r="Z2657" i="5"/>
  <c r="Y2657" i="5"/>
  <c r="X2657" i="5"/>
  <c r="W2657" i="5"/>
  <c r="V2657" i="5"/>
  <c r="U2657" i="5"/>
  <c r="T2657" i="5"/>
  <c r="S2657" i="5"/>
  <c r="R2657" i="5"/>
  <c r="Q2657" i="5"/>
  <c r="P2657" i="5"/>
  <c r="O2657" i="5"/>
  <c r="N2657" i="5"/>
  <c r="M2657" i="5"/>
  <c r="L2657" i="5"/>
  <c r="K2657" i="5"/>
  <c r="J2657" i="5"/>
  <c r="I2657" i="5"/>
  <c r="H2657" i="5"/>
  <c r="G2657" i="5"/>
  <c r="F2657" i="5"/>
  <c r="E2657" i="5"/>
  <c r="D2657" i="5"/>
  <c r="AG2656" i="5"/>
  <c r="AF2656" i="5"/>
  <c r="AE2656" i="5"/>
  <c r="AD2656" i="5"/>
  <c r="AC2656" i="5"/>
  <c r="AB2656" i="5"/>
  <c r="AA2656" i="5"/>
  <c r="Z2656" i="5"/>
  <c r="Y2656" i="5"/>
  <c r="X2656" i="5"/>
  <c r="W2656" i="5"/>
  <c r="V2656" i="5"/>
  <c r="U2656" i="5"/>
  <c r="T2656" i="5"/>
  <c r="S2656" i="5"/>
  <c r="R2656" i="5"/>
  <c r="Q2656" i="5"/>
  <c r="P2656" i="5"/>
  <c r="O2656" i="5"/>
  <c r="N2656" i="5"/>
  <c r="M2656" i="5"/>
  <c r="L2656" i="5"/>
  <c r="K2656" i="5"/>
  <c r="J2656" i="5"/>
  <c r="I2656" i="5"/>
  <c r="H2656" i="5"/>
  <c r="G2656" i="5"/>
  <c r="F2656" i="5"/>
  <c r="E2656" i="5"/>
  <c r="D2656" i="5"/>
  <c r="AG2655" i="5"/>
  <c r="AF2655" i="5"/>
  <c r="AE2655" i="5"/>
  <c r="AD2655" i="5"/>
  <c r="AC2655" i="5"/>
  <c r="AB2655" i="5"/>
  <c r="AA2655" i="5"/>
  <c r="Z2655" i="5"/>
  <c r="Y2655" i="5"/>
  <c r="X2655" i="5"/>
  <c r="W2655" i="5"/>
  <c r="V2655" i="5"/>
  <c r="U2655" i="5"/>
  <c r="T2655" i="5"/>
  <c r="S2655" i="5"/>
  <c r="R2655" i="5"/>
  <c r="Q2655" i="5"/>
  <c r="P2655" i="5"/>
  <c r="O2655" i="5"/>
  <c r="N2655" i="5"/>
  <c r="M2655" i="5"/>
  <c r="L2655" i="5"/>
  <c r="K2655" i="5"/>
  <c r="J2655" i="5"/>
  <c r="I2655" i="5"/>
  <c r="H2655" i="5"/>
  <c r="G2655" i="5"/>
  <c r="F2655" i="5"/>
  <c r="E2655" i="5"/>
  <c r="D2655" i="5"/>
  <c r="AG2654" i="5"/>
  <c r="AF2654" i="5"/>
  <c r="AE2654" i="5"/>
  <c r="AD2654" i="5"/>
  <c r="AC2654" i="5"/>
  <c r="AB2654" i="5"/>
  <c r="AA2654" i="5"/>
  <c r="Z2654" i="5"/>
  <c r="Y2654" i="5"/>
  <c r="X2654" i="5"/>
  <c r="W2654" i="5"/>
  <c r="V2654" i="5"/>
  <c r="U2654" i="5"/>
  <c r="T2654" i="5"/>
  <c r="S2654" i="5"/>
  <c r="R2654" i="5"/>
  <c r="Q2654" i="5"/>
  <c r="P2654" i="5"/>
  <c r="O2654" i="5"/>
  <c r="N2654" i="5"/>
  <c r="M2654" i="5"/>
  <c r="L2654" i="5"/>
  <c r="K2654" i="5"/>
  <c r="J2654" i="5"/>
  <c r="I2654" i="5"/>
  <c r="H2654" i="5"/>
  <c r="G2654" i="5"/>
  <c r="F2654" i="5"/>
  <c r="E2654" i="5"/>
  <c r="D2654" i="5"/>
  <c r="AG2653" i="5"/>
  <c r="AF2653" i="5"/>
  <c r="AE2653" i="5"/>
  <c r="AD2653" i="5"/>
  <c r="AC2653" i="5"/>
  <c r="AB2653" i="5"/>
  <c r="AA2653" i="5"/>
  <c r="Z2653" i="5"/>
  <c r="Y2653" i="5"/>
  <c r="X2653" i="5"/>
  <c r="W2653" i="5"/>
  <c r="V2653" i="5"/>
  <c r="U2653" i="5"/>
  <c r="T2653" i="5"/>
  <c r="S2653" i="5"/>
  <c r="R2653" i="5"/>
  <c r="Q2653" i="5"/>
  <c r="P2653" i="5"/>
  <c r="O2653" i="5"/>
  <c r="N2653" i="5"/>
  <c r="M2653" i="5"/>
  <c r="L2653" i="5"/>
  <c r="K2653" i="5"/>
  <c r="J2653" i="5"/>
  <c r="I2653" i="5"/>
  <c r="H2653" i="5"/>
  <c r="G2653" i="5"/>
  <c r="F2653" i="5"/>
  <c r="E2653" i="5"/>
  <c r="D2653" i="5"/>
  <c r="AG2652" i="5"/>
  <c r="AF2652" i="5"/>
  <c r="AE2652" i="5"/>
  <c r="AD2652" i="5"/>
  <c r="AC2652" i="5"/>
  <c r="AB2652" i="5"/>
  <c r="AA2652" i="5"/>
  <c r="Z2652" i="5"/>
  <c r="Y2652" i="5"/>
  <c r="X2652" i="5"/>
  <c r="W2652" i="5"/>
  <c r="V2652" i="5"/>
  <c r="U2652" i="5"/>
  <c r="T2652" i="5"/>
  <c r="S2652" i="5"/>
  <c r="R2652" i="5"/>
  <c r="Q2652" i="5"/>
  <c r="P2652" i="5"/>
  <c r="O2652" i="5"/>
  <c r="N2652" i="5"/>
  <c r="M2652" i="5"/>
  <c r="L2652" i="5"/>
  <c r="K2652" i="5"/>
  <c r="J2652" i="5"/>
  <c r="I2652" i="5"/>
  <c r="H2652" i="5"/>
  <c r="G2652" i="5"/>
  <c r="F2652" i="5"/>
  <c r="E2652" i="5"/>
  <c r="D2652" i="5"/>
  <c r="AG2651" i="5"/>
  <c r="AF2651" i="5"/>
  <c r="AE2651" i="5"/>
  <c r="AD2651" i="5"/>
  <c r="AC2651" i="5"/>
  <c r="AB2651" i="5"/>
  <c r="AA2651" i="5"/>
  <c r="Z2651" i="5"/>
  <c r="Y2651" i="5"/>
  <c r="X2651" i="5"/>
  <c r="W2651" i="5"/>
  <c r="V2651" i="5"/>
  <c r="U2651" i="5"/>
  <c r="T2651" i="5"/>
  <c r="S2651" i="5"/>
  <c r="R2651" i="5"/>
  <c r="Q2651" i="5"/>
  <c r="P2651" i="5"/>
  <c r="O2651" i="5"/>
  <c r="N2651" i="5"/>
  <c r="M2651" i="5"/>
  <c r="L2651" i="5"/>
  <c r="K2651" i="5"/>
  <c r="J2651" i="5"/>
  <c r="I2651" i="5"/>
  <c r="H2651" i="5"/>
  <c r="G2651" i="5"/>
  <c r="F2651" i="5"/>
  <c r="E2651" i="5"/>
  <c r="D2651" i="5"/>
  <c r="AG2650" i="5"/>
  <c r="AF2650" i="5"/>
  <c r="AE2650" i="5"/>
  <c r="AD2650" i="5"/>
  <c r="AC2650" i="5"/>
  <c r="AB2650" i="5"/>
  <c r="AA2650" i="5"/>
  <c r="Z2650" i="5"/>
  <c r="Y2650" i="5"/>
  <c r="X2650" i="5"/>
  <c r="W2650" i="5"/>
  <c r="V2650" i="5"/>
  <c r="U2650" i="5"/>
  <c r="T2650" i="5"/>
  <c r="S2650" i="5"/>
  <c r="R2650" i="5"/>
  <c r="Q2650" i="5"/>
  <c r="P2650" i="5"/>
  <c r="O2650" i="5"/>
  <c r="N2650" i="5"/>
  <c r="M2650" i="5"/>
  <c r="L2650" i="5"/>
  <c r="K2650" i="5"/>
  <c r="J2650" i="5"/>
  <c r="I2650" i="5"/>
  <c r="H2650" i="5"/>
  <c r="G2650" i="5"/>
  <c r="F2650" i="5"/>
  <c r="E2650" i="5"/>
  <c r="D2650" i="5"/>
  <c r="AG2649" i="5"/>
  <c r="AF2649" i="5"/>
  <c r="AE2649" i="5"/>
  <c r="AD2649" i="5"/>
  <c r="AC2649" i="5"/>
  <c r="AB2649" i="5"/>
  <c r="AA2649" i="5"/>
  <c r="Z2649" i="5"/>
  <c r="Y2649" i="5"/>
  <c r="X2649" i="5"/>
  <c r="W2649" i="5"/>
  <c r="V2649" i="5"/>
  <c r="U2649" i="5"/>
  <c r="T2649" i="5"/>
  <c r="S2649" i="5"/>
  <c r="R2649" i="5"/>
  <c r="Q2649" i="5"/>
  <c r="P2649" i="5"/>
  <c r="O2649" i="5"/>
  <c r="N2649" i="5"/>
  <c r="M2649" i="5"/>
  <c r="L2649" i="5"/>
  <c r="K2649" i="5"/>
  <c r="J2649" i="5"/>
  <c r="I2649" i="5"/>
  <c r="H2649" i="5"/>
  <c r="G2649" i="5"/>
  <c r="F2649" i="5"/>
  <c r="E2649" i="5"/>
  <c r="D2649" i="5"/>
  <c r="AG2648" i="5"/>
  <c r="AF2648" i="5"/>
  <c r="AE2648" i="5"/>
  <c r="AD2648" i="5"/>
  <c r="AC2648" i="5"/>
  <c r="AB2648" i="5"/>
  <c r="AA2648" i="5"/>
  <c r="Z2648" i="5"/>
  <c r="Y2648" i="5"/>
  <c r="X2648" i="5"/>
  <c r="W2648" i="5"/>
  <c r="V2648" i="5"/>
  <c r="U2648" i="5"/>
  <c r="T2648" i="5"/>
  <c r="S2648" i="5"/>
  <c r="R2648" i="5"/>
  <c r="Q2648" i="5"/>
  <c r="P2648" i="5"/>
  <c r="O2648" i="5"/>
  <c r="N2648" i="5"/>
  <c r="M2648" i="5"/>
  <c r="L2648" i="5"/>
  <c r="K2648" i="5"/>
  <c r="J2648" i="5"/>
  <c r="I2648" i="5"/>
  <c r="H2648" i="5"/>
  <c r="G2648" i="5"/>
  <c r="F2648" i="5"/>
  <c r="E2648" i="5"/>
  <c r="D2648" i="5"/>
  <c r="AG2647" i="5"/>
  <c r="AF2647" i="5"/>
  <c r="AE2647" i="5"/>
  <c r="AD2647" i="5"/>
  <c r="AC2647" i="5"/>
  <c r="AB2647" i="5"/>
  <c r="AA2647" i="5"/>
  <c r="Z2647" i="5"/>
  <c r="Y2647" i="5"/>
  <c r="X2647" i="5"/>
  <c r="W2647" i="5"/>
  <c r="V2647" i="5"/>
  <c r="U2647" i="5"/>
  <c r="T2647" i="5"/>
  <c r="S2647" i="5"/>
  <c r="R2647" i="5"/>
  <c r="Q2647" i="5"/>
  <c r="P2647" i="5"/>
  <c r="O2647" i="5"/>
  <c r="N2647" i="5"/>
  <c r="M2647" i="5"/>
  <c r="L2647" i="5"/>
  <c r="K2647" i="5"/>
  <c r="J2647" i="5"/>
  <c r="I2647" i="5"/>
  <c r="H2647" i="5"/>
  <c r="G2647" i="5"/>
  <c r="F2647" i="5"/>
  <c r="E2647" i="5"/>
  <c r="D2647" i="5"/>
  <c r="AG2646" i="5"/>
  <c r="AF2646" i="5"/>
  <c r="AE2646" i="5"/>
  <c r="AD2646" i="5"/>
  <c r="AC2646" i="5"/>
  <c r="AB2646" i="5"/>
  <c r="AA2646" i="5"/>
  <c r="Z2646" i="5"/>
  <c r="Y2646" i="5"/>
  <c r="X2646" i="5"/>
  <c r="W2646" i="5"/>
  <c r="V2646" i="5"/>
  <c r="U2646" i="5"/>
  <c r="T2646" i="5"/>
  <c r="S2646" i="5"/>
  <c r="R2646" i="5"/>
  <c r="Q2646" i="5"/>
  <c r="P2646" i="5"/>
  <c r="O2646" i="5"/>
  <c r="N2646" i="5"/>
  <c r="M2646" i="5"/>
  <c r="L2646" i="5"/>
  <c r="K2646" i="5"/>
  <c r="J2646" i="5"/>
  <c r="I2646" i="5"/>
  <c r="H2646" i="5"/>
  <c r="G2646" i="5"/>
  <c r="F2646" i="5"/>
  <c r="E2646" i="5"/>
  <c r="D2646" i="5"/>
  <c r="AG2645" i="5"/>
  <c r="AF2645" i="5"/>
  <c r="AE2645" i="5"/>
  <c r="AD2645" i="5"/>
  <c r="AC2645" i="5"/>
  <c r="AB2645" i="5"/>
  <c r="AA2645" i="5"/>
  <c r="Z2645" i="5"/>
  <c r="Y2645" i="5"/>
  <c r="X2645" i="5"/>
  <c r="W2645" i="5"/>
  <c r="V2645" i="5"/>
  <c r="U2645" i="5"/>
  <c r="T2645" i="5"/>
  <c r="S2645" i="5"/>
  <c r="R2645" i="5"/>
  <c r="Q2645" i="5"/>
  <c r="P2645" i="5"/>
  <c r="O2645" i="5"/>
  <c r="N2645" i="5"/>
  <c r="M2645" i="5"/>
  <c r="L2645" i="5"/>
  <c r="K2645" i="5"/>
  <c r="J2645" i="5"/>
  <c r="I2645" i="5"/>
  <c r="H2645" i="5"/>
  <c r="G2645" i="5"/>
  <c r="F2645" i="5"/>
  <c r="E2645" i="5"/>
  <c r="D2645" i="5"/>
  <c r="AG2644" i="5"/>
  <c r="AF2644" i="5"/>
  <c r="AE2644" i="5"/>
  <c r="AD2644" i="5"/>
  <c r="AC2644" i="5"/>
  <c r="AB2644" i="5"/>
  <c r="AA2644" i="5"/>
  <c r="Z2644" i="5"/>
  <c r="Y2644" i="5"/>
  <c r="X2644" i="5"/>
  <c r="W2644" i="5"/>
  <c r="V2644" i="5"/>
  <c r="U2644" i="5"/>
  <c r="T2644" i="5"/>
  <c r="S2644" i="5"/>
  <c r="R2644" i="5"/>
  <c r="Q2644" i="5"/>
  <c r="P2644" i="5"/>
  <c r="O2644" i="5"/>
  <c r="N2644" i="5"/>
  <c r="M2644" i="5"/>
  <c r="L2644" i="5"/>
  <c r="K2644" i="5"/>
  <c r="J2644" i="5"/>
  <c r="I2644" i="5"/>
  <c r="H2644" i="5"/>
  <c r="G2644" i="5"/>
  <c r="F2644" i="5"/>
  <c r="E2644" i="5"/>
  <c r="D2644" i="5"/>
  <c r="AG2643" i="5"/>
  <c r="AF2643" i="5"/>
  <c r="AE2643" i="5"/>
  <c r="AD2643" i="5"/>
  <c r="AC2643" i="5"/>
  <c r="AB2643" i="5"/>
  <c r="AA2643" i="5"/>
  <c r="Z2643" i="5"/>
  <c r="Y2643" i="5"/>
  <c r="X2643" i="5"/>
  <c r="W2643" i="5"/>
  <c r="V2643" i="5"/>
  <c r="U2643" i="5"/>
  <c r="T2643" i="5"/>
  <c r="S2643" i="5"/>
  <c r="R2643" i="5"/>
  <c r="Q2643" i="5"/>
  <c r="P2643" i="5"/>
  <c r="O2643" i="5"/>
  <c r="N2643" i="5"/>
  <c r="M2643" i="5"/>
  <c r="L2643" i="5"/>
  <c r="K2643" i="5"/>
  <c r="J2643" i="5"/>
  <c r="I2643" i="5"/>
  <c r="H2643" i="5"/>
  <c r="G2643" i="5"/>
  <c r="F2643" i="5"/>
  <c r="E2643" i="5"/>
  <c r="D2643" i="5"/>
  <c r="AG2642" i="5"/>
  <c r="AF2642" i="5"/>
  <c r="AE2642" i="5"/>
  <c r="AD2642" i="5"/>
  <c r="AC2642" i="5"/>
  <c r="AB2642" i="5"/>
  <c r="AA2642" i="5"/>
  <c r="Z2642" i="5"/>
  <c r="Y2642" i="5"/>
  <c r="X2642" i="5"/>
  <c r="W2642" i="5"/>
  <c r="V2642" i="5"/>
  <c r="U2642" i="5"/>
  <c r="T2642" i="5"/>
  <c r="S2642" i="5"/>
  <c r="R2642" i="5"/>
  <c r="Q2642" i="5"/>
  <c r="P2642" i="5"/>
  <c r="O2642" i="5"/>
  <c r="N2642" i="5"/>
  <c r="M2642" i="5"/>
  <c r="L2642" i="5"/>
  <c r="K2642" i="5"/>
  <c r="J2642" i="5"/>
  <c r="I2642" i="5"/>
  <c r="H2642" i="5"/>
  <c r="G2642" i="5"/>
  <c r="F2642" i="5"/>
  <c r="E2642" i="5"/>
  <c r="D2642" i="5"/>
  <c r="AG2641" i="5"/>
  <c r="AF2641" i="5"/>
  <c r="AE2641" i="5"/>
  <c r="AD2641" i="5"/>
  <c r="AC2641" i="5"/>
  <c r="AB2641" i="5"/>
  <c r="AA2641" i="5"/>
  <c r="Z2641" i="5"/>
  <c r="Y2641" i="5"/>
  <c r="X2641" i="5"/>
  <c r="W2641" i="5"/>
  <c r="V2641" i="5"/>
  <c r="U2641" i="5"/>
  <c r="T2641" i="5"/>
  <c r="S2641" i="5"/>
  <c r="R2641" i="5"/>
  <c r="Q2641" i="5"/>
  <c r="P2641" i="5"/>
  <c r="O2641" i="5"/>
  <c r="N2641" i="5"/>
  <c r="M2641" i="5"/>
  <c r="L2641" i="5"/>
  <c r="K2641" i="5"/>
  <c r="J2641" i="5"/>
  <c r="I2641" i="5"/>
  <c r="H2641" i="5"/>
  <c r="G2641" i="5"/>
  <c r="F2641" i="5"/>
  <c r="E2641" i="5"/>
  <c r="D2641" i="5"/>
  <c r="AG2640" i="5"/>
  <c r="AF2640" i="5"/>
  <c r="AE2640" i="5"/>
  <c r="AD2640" i="5"/>
  <c r="AC2640" i="5"/>
  <c r="AB2640" i="5"/>
  <c r="AA2640" i="5"/>
  <c r="Z2640" i="5"/>
  <c r="Y2640" i="5"/>
  <c r="X2640" i="5"/>
  <c r="W2640" i="5"/>
  <c r="V2640" i="5"/>
  <c r="U2640" i="5"/>
  <c r="T2640" i="5"/>
  <c r="S2640" i="5"/>
  <c r="R2640" i="5"/>
  <c r="Q2640" i="5"/>
  <c r="P2640" i="5"/>
  <c r="O2640" i="5"/>
  <c r="N2640" i="5"/>
  <c r="M2640" i="5"/>
  <c r="L2640" i="5"/>
  <c r="K2640" i="5"/>
  <c r="J2640" i="5"/>
  <c r="I2640" i="5"/>
  <c r="H2640" i="5"/>
  <c r="G2640" i="5"/>
  <c r="F2640" i="5"/>
  <c r="E2640" i="5"/>
  <c r="D2640" i="5"/>
  <c r="AG2639" i="5"/>
  <c r="AF2639" i="5"/>
  <c r="AE2639" i="5"/>
  <c r="AD2639" i="5"/>
  <c r="AC2639" i="5"/>
  <c r="AB2639" i="5"/>
  <c r="AA2639" i="5"/>
  <c r="Z2639" i="5"/>
  <c r="Y2639" i="5"/>
  <c r="X2639" i="5"/>
  <c r="W2639" i="5"/>
  <c r="V2639" i="5"/>
  <c r="U2639" i="5"/>
  <c r="T2639" i="5"/>
  <c r="S2639" i="5"/>
  <c r="R2639" i="5"/>
  <c r="Q2639" i="5"/>
  <c r="P2639" i="5"/>
  <c r="O2639" i="5"/>
  <c r="N2639" i="5"/>
  <c r="M2639" i="5"/>
  <c r="L2639" i="5"/>
  <c r="K2639" i="5"/>
  <c r="J2639" i="5"/>
  <c r="I2639" i="5"/>
  <c r="H2639" i="5"/>
  <c r="G2639" i="5"/>
  <c r="F2639" i="5"/>
  <c r="E2639" i="5"/>
  <c r="D2639" i="5"/>
  <c r="AG2638" i="5"/>
  <c r="AF2638" i="5"/>
  <c r="AE2638" i="5"/>
  <c r="AD2638" i="5"/>
  <c r="AC2638" i="5"/>
  <c r="AB2638" i="5"/>
  <c r="AA2638" i="5"/>
  <c r="Z2638" i="5"/>
  <c r="Y2638" i="5"/>
  <c r="X2638" i="5"/>
  <c r="W2638" i="5"/>
  <c r="V2638" i="5"/>
  <c r="U2638" i="5"/>
  <c r="T2638" i="5"/>
  <c r="S2638" i="5"/>
  <c r="R2638" i="5"/>
  <c r="Q2638" i="5"/>
  <c r="P2638" i="5"/>
  <c r="O2638" i="5"/>
  <c r="N2638" i="5"/>
  <c r="M2638" i="5"/>
  <c r="L2638" i="5"/>
  <c r="K2638" i="5"/>
  <c r="J2638" i="5"/>
  <c r="I2638" i="5"/>
  <c r="H2638" i="5"/>
  <c r="G2638" i="5"/>
  <c r="F2638" i="5"/>
  <c r="E2638" i="5"/>
  <c r="D2638" i="5"/>
  <c r="AG2637" i="5"/>
  <c r="AF2637" i="5"/>
  <c r="AE2637" i="5"/>
  <c r="AD2637" i="5"/>
  <c r="AC2637" i="5"/>
  <c r="AB2637" i="5"/>
  <c r="AA2637" i="5"/>
  <c r="Z2637" i="5"/>
  <c r="Y2637" i="5"/>
  <c r="X2637" i="5"/>
  <c r="W2637" i="5"/>
  <c r="V2637" i="5"/>
  <c r="U2637" i="5"/>
  <c r="T2637" i="5"/>
  <c r="S2637" i="5"/>
  <c r="R2637" i="5"/>
  <c r="Q2637" i="5"/>
  <c r="P2637" i="5"/>
  <c r="O2637" i="5"/>
  <c r="N2637" i="5"/>
  <c r="M2637" i="5"/>
  <c r="L2637" i="5"/>
  <c r="K2637" i="5"/>
  <c r="J2637" i="5"/>
  <c r="I2637" i="5"/>
  <c r="H2637" i="5"/>
  <c r="G2637" i="5"/>
  <c r="F2637" i="5"/>
  <c r="E2637" i="5"/>
  <c r="D2637" i="5"/>
  <c r="AG2636" i="5"/>
  <c r="AF2636" i="5"/>
  <c r="AE2636" i="5"/>
  <c r="AD2636" i="5"/>
  <c r="AC2636" i="5"/>
  <c r="AB2636" i="5"/>
  <c r="AA2636" i="5"/>
  <c r="Z2636" i="5"/>
  <c r="Y2636" i="5"/>
  <c r="X2636" i="5"/>
  <c r="W2636" i="5"/>
  <c r="V2636" i="5"/>
  <c r="U2636" i="5"/>
  <c r="T2636" i="5"/>
  <c r="S2636" i="5"/>
  <c r="R2636" i="5"/>
  <c r="Q2636" i="5"/>
  <c r="P2636" i="5"/>
  <c r="O2636" i="5"/>
  <c r="N2636" i="5"/>
  <c r="M2636" i="5"/>
  <c r="L2636" i="5"/>
  <c r="K2636" i="5"/>
  <c r="J2636" i="5"/>
  <c r="I2636" i="5"/>
  <c r="H2636" i="5"/>
  <c r="G2636" i="5"/>
  <c r="F2636" i="5"/>
  <c r="E2636" i="5"/>
  <c r="D2636" i="5"/>
  <c r="AG2635" i="5"/>
  <c r="AF2635" i="5"/>
  <c r="AE2635" i="5"/>
  <c r="AD2635" i="5"/>
  <c r="AC2635" i="5"/>
  <c r="AB2635" i="5"/>
  <c r="AA2635" i="5"/>
  <c r="Z2635" i="5"/>
  <c r="Y2635" i="5"/>
  <c r="X2635" i="5"/>
  <c r="W2635" i="5"/>
  <c r="V2635" i="5"/>
  <c r="U2635" i="5"/>
  <c r="T2635" i="5"/>
  <c r="S2635" i="5"/>
  <c r="R2635" i="5"/>
  <c r="Q2635" i="5"/>
  <c r="P2635" i="5"/>
  <c r="O2635" i="5"/>
  <c r="N2635" i="5"/>
  <c r="M2635" i="5"/>
  <c r="L2635" i="5"/>
  <c r="K2635" i="5"/>
  <c r="J2635" i="5"/>
  <c r="I2635" i="5"/>
  <c r="H2635" i="5"/>
  <c r="G2635" i="5"/>
  <c r="F2635" i="5"/>
  <c r="E2635" i="5"/>
  <c r="D2635" i="5"/>
  <c r="AG2634" i="5"/>
  <c r="AF2634" i="5"/>
  <c r="AE2634" i="5"/>
  <c r="AD2634" i="5"/>
  <c r="AC2634" i="5"/>
  <c r="AB2634" i="5"/>
  <c r="AA2634" i="5"/>
  <c r="Z2634" i="5"/>
  <c r="Y2634" i="5"/>
  <c r="X2634" i="5"/>
  <c r="W2634" i="5"/>
  <c r="V2634" i="5"/>
  <c r="U2634" i="5"/>
  <c r="T2634" i="5"/>
  <c r="S2634" i="5"/>
  <c r="R2634" i="5"/>
  <c r="Q2634" i="5"/>
  <c r="P2634" i="5"/>
  <c r="O2634" i="5"/>
  <c r="N2634" i="5"/>
  <c r="M2634" i="5"/>
  <c r="L2634" i="5"/>
  <c r="K2634" i="5"/>
  <c r="J2634" i="5"/>
  <c r="I2634" i="5"/>
  <c r="H2634" i="5"/>
  <c r="G2634" i="5"/>
  <c r="F2634" i="5"/>
  <c r="E2634" i="5"/>
  <c r="D2634" i="5"/>
  <c r="AG2633" i="5"/>
  <c r="AF2633" i="5"/>
  <c r="AE2633" i="5"/>
  <c r="AD2633" i="5"/>
  <c r="AC2633" i="5"/>
  <c r="AB2633" i="5"/>
  <c r="AA2633" i="5"/>
  <c r="Z2633" i="5"/>
  <c r="Y2633" i="5"/>
  <c r="X2633" i="5"/>
  <c r="W2633" i="5"/>
  <c r="V2633" i="5"/>
  <c r="U2633" i="5"/>
  <c r="T2633" i="5"/>
  <c r="S2633" i="5"/>
  <c r="R2633" i="5"/>
  <c r="Q2633" i="5"/>
  <c r="P2633" i="5"/>
  <c r="O2633" i="5"/>
  <c r="N2633" i="5"/>
  <c r="M2633" i="5"/>
  <c r="L2633" i="5"/>
  <c r="K2633" i="5"/>
  <c r="J2633" i="5"/>
  <c r="I2633" i="5"/>
  <c r="H2633" i="5"/>
  <c r="G2633" i="5"/>
  <c r="F2633" i="5"/>
  <c r="E2633" i="5"/>
  <c r="D2633" i="5"/>
  <c r="AG2632" i="5"/>
  <c r="AF2632" i="5"/>
  <c r="AE2632" i="5"/>
  <c r="AD2632" i="5"/>
  <c r="AC2632" i="5"/>
  <c r="AB2632" i="5"/>
  <c r="AA2632" i="5"/>
  <c r="Z2632" i="5"/>
  <c r="Y2632" i="5"/>
  <c r="X2632" i="5"/>
  <c r="W2632" i="5"/>
  <c r="V2632" i="5"/>
  <c r="U2632" i="5"/>
  <c r="T2632" i="5"/>
  <c r="S2632" i="5"/>
  <c r="R2632" i="5"/>
  <c r="Q2632" i="5"/>
  <c r="P2632" i="5"/>
  <c r="O2632" i="5"/>
  <c r="N2632" i="5"/>
  <c r="M2632" i="5"/>
  <c r="L2632" i="5"/>
  <c r="K2632" i="5"/>
  <c r="J2632" i="5"/>
  <c r="I2632" i="5"/>
  <c r="H2632" i="5"/>
  <c r="G2632" i="5"/>
  <c r="F2632" i="5"/>
  <c r="E2632" i="5"/>
  <c r="D2632" i="5"/>
  <c r="AG2631" i="5"/>
  <c r="AF2631" i="5"/>
  <c r="AE2631" i="5"/>
  <c r="AD2631" i="5"/>
  <c r="AC2631" i="5"/>
  <c r="AB2631" i="5"/>
  <c r="AA2631" i="5"/>
  <c r="Z2631" i="5"/>
  <c r="Y2631" i="5"/>
  <c r="X2631" i="5"/>
  <c r="W2631" i="5"/>
  <c r="V2631" i="5"/>
  <c r="U2631" i="5"/>
  <c r="T2631" i="5"/>
  <c r="S2631" i="5"/>
  <c r="R2631" i="5"/>
  <c r="Q2631" i="5"/>
  <c r="P2631" i="5"/>
  <c r="O2631" i="5"/>
  <c r="N2631" i="5"/>
  <c r="M2631" i="5"/>
  <c r="L2631" i="5"/>
  <c r="K2631" i="5"/>
  <c r="J2631" i="5"/>
  <c r="I2631" i="5"/>
  <c r="H2631" i="5"/>
  <c r="G2631" i="5"/>
  <c r="F2631" i="5"/>
  <c r="E2631" i="5"/>
  <c r="D2631" i="5"/>
  <c r="AG2630" i="5"/>
  <c r="AF2630" i="5"/>
  <c r="AE2630" i="5"/>
  <c r="AD2630" i="5"/>
  <c r="AC2630" i="5"/>
  <c r="AB2630" i="5"/>
  <c r="AA2630" i="5"/>
  <c r="Z2630" i="5"/>
  <c r="Y2630" i="5"/>
  <c r="X2630" i="5"/>
  <c r="W2630" i="5"/>
  <c r="V2630" i="5"/>
  <c r="U2630" i="5"/>
  <c r="T2630" i="5"/>
  <c r="S2630" i="5"/>
  <c r="R2630" i="5"/>
  <c r="Q2630" i="5"/>
  <c r="P2630" i="5"/>
  <c r="O2630" i="5"/>
  <c r="N2630" i="5"/>
  <c r="M2630" i="5"/>
  <c r="L2630" i="5"/>
  <c r="K2630" i="5"/>
  <c r="J2630" i="5"/>
  <c r="I2630" i="5"/>
  <c r="H2630" i="5"/>
  <c r="G2630" i="5"/>
  <c r="F2630" i="5"/>
  <c r="E2630" i="5"/>
  <c r="D2630" i="5"/>
  <c r="AG2629" i="5"/>
  <c r="AF2629" i="5"/>
  <c r="AE2629" i="5"/>
  <c r="AD2629" i="5"/>
  <c r="AC2629" i="5"/>
  <c r="AB2629" i="5"/>
  <c r="AA2629" i="5"/>
  <c r="Z2629" i="5"/>
  <c r="Y2629" i="5"/>
  <c r="X2629" i="5"/>
  <c r="W2629" i="5"/>
  <c r="V2629" i="5"/>
  <c r="U2629" i="5"/>
  <c r="T2629" i="5"/>
  <c r="S2629" i="5"/>
  <c r="R2629" i="5"/>
  <c r="Q2629" i="5"/>
  <c r="P2629" i="5"/>
  <c r="O2629" i="5"/>
  <c r="N2629" i="5"/>
  <c r="M2629" i="5"/>
  <c r="L2629" i="5"/>
  <c r="K2629" i="5"/>
  <c r="J2629" i="5"/>
  <c r="I2629" i="5"/>
  <c r="H2629" i="5"/>
  <c r="G2629" i="5"/>
  <c r="F2629" i="5"/>
  <c r="E2629" i="5"/>
  <c r="D2629" i="5"/>
  <c r="AG2628" i="5"/>
  <c r="AF2628" i="5"/>
  <c r="AE2628" i="5"/>
  <c r="AD2628" i="5"/>
  <c r="AC2628" i="5"/>
  <c r="AB2628" i="5"/>
  <c r="AA2628" i="5"/>
  <c r="Z2628" i="5"/>
  <c r="Y2628" i="5"/>
  <c r="X2628" i="5"/>
  <c r="W2628" i="5"/>
  <c r="V2628" i="5"/>
  <c r="U2628" i="5"/>
  <c r="T2628" i="5"/>
  <c r="S2628" i="5"/>
  <c r="R2628" i="5"/>
  <c r="Q2628" i="5"/>
  <c r="P2628" i="5"/>
  <c r="O2628" i="5"/>
  <c r="N2628" i="5"/>
  <c r="M2628" i="5"/>
  <c r="L2628" i="5"/>
  <c r="K2628" i="5"/>
  <c r="J2628" i="5"/>
  <c r="I2628" i="5"/>
  <c r="H2628" i="5"/>
  <c r="G2628" i="5"/>
  <c r="F2628" i="5"/>
  <c r="E2628" i="5"/>
  <c r="D2628" i="5"/>
  <c r="AG2627" i="5"/>
  <c r="AF2627" i="5"/>
  <c r="AE2627" i="5"/>
  <c r="AD2627" i="5"/>
  <c r="AC2627" i="5"/>
  <c r="AB2627" i="5"/>
  <c r="AA2627" i="5"/>
  <c r="Z2627" i="5"/>
  <c r="Y2627" i="5"/>
  <c r="X2627" i="5"/>
  <c r="W2627" i="5"/>
  <c r="V2627" i="5"/>
  <c r="U2627" i="5"/>
  <c r="T2627" i="5"/>
  <c r="S2627" i="5"/>
  <c r="R2627" i="5"/>
  <c r="Q2627" i="5"/>
  <c r="P2627" i="5"/>
  <c r="O2627" i="5"/>
  <c r="N2627" i="5"/>
  <c r="M2627" i="5"/>
  <c r="L2627" i="5"/>
  <c r="K2627" i="5"/>
  <c r="J2627" i="5"/>
  <c r="I2627" i="5"/>
  <c r="H2627" i="5"/>
  <c r="G2627" i="5"/>
  <c r="F2627" i="5"/>
  <c r="E2627" i="5"/>
  <c r="D2627" i="5"/>
  <c r="AG2626" i="5"/>
  <c r="AF2626" i="5"/>
  <c r="AE2626" i="5"/>
  <c r="AD2626" i="5"/>
  <c r="AC2626" i="5"/>
  <c r="AB2626" i="5"/>
  <c r="AA2626" i="5"/>
  <c r="Z2626" i="5"/>
  <c r="Y2626" i="5"/>
  <c r="X2626" i="5"/>
  <c r="W2626" i="5"/>
  <c r="V2626" i="5"/>
  <c r="U2626" i="5"/>
  <c r="T2626" i="5"/>
  <c r="S2626" i="5"/>
  <c r="R2626" i="5"/>
  <c r="Q2626" i="5"/>
  <c r="P2626" i="5"/>
  <c r="O2626" i="5"/>
  <c r="N2626" i="5"/>
  <c r="M2626" i="5"/>
  <c r="L2626" i="5"/>
  <c r="K2626" i="5"/>
  <c r="J2626" i="5"/>
  <c r="I2626" i="5"/>
  <c r="H2626" i="5"/>
  <c r="G2626" i="5"/>
  <c r="F2626" i="5"/>
  <c r="E2626" i="5"/>
  <c r="D2626" i="5"/>
  <c r="AG2625" i="5"/>
  <c r="AF2625" i="5"/>
  <c r="AE2625" i="5"/>
  <c r="AD2625" i="5"/>
  <c r="AC2625" i="5"/>
  <c r="AB2625" i="5"/>
  <c r="AA2625" i="5"/>
  <c r="Z2625" i="5"/>
  <c r="Y2625" i="5"/>
  <c r="X2625" i="5"/>
  <c r="W2625" i="5"/>
  <c r="V2625" i="5"/>
  <c r="U2625" i="5"/>
  <c r="T2625" i="5"/>
  <c r="S2625" i="5"/>
  <c r="R2625" i="5"/>
  <c r="Q2625" i="5"/>
  <c r="P2625" i="5"/>
  <c r="O2625" i="5"/>
  <c r="N2625" i="5"/>
  <c r="M2625" i="5"/>
  <c r="L2625" i="5"/>
  <c r="K2625" i="5"/>
  <c r="J2625" i="5"/>
  <c r="I2625" i="5"/>
  <c r="H2625" i="5"/>
  <c r="G2625" i="5"/>
  <c r="F2625" i="5"/>
  <c r="E2625" i="5"/>
  <c r="D2625" i="5"/>
  <c r="AG2624" i="5"/>
  <c r="AF2624" i="5"/>
  <c r="AE2624" i="5"/>
  <c r="AD2624" i="5"/>
  <c r="AC2624" i="5"/>
  <c r="AB2624" i="5"/>
  <c r="AA2624" i="5"/>
  <c r="Z2624" i="5"/>
  <c r="Y2624" i="5"/>
  <c r="X2624" i="5"/>
  <c r="W2624" i="5"/>
  <c r="V2624" i="5"/>
  <c r="U2624" i="5"/>
  <c r="T2624" i="5"/>
  <c r="S2624" i="5"/>
  <c r="R2624" i="5"/>
  <c r="Q2624" i="5"/>
  <c r="P2624" i="5"/>
  <c r="O2624" i="5"/>
  <c r="N2624" i="5"/>
  <c r="M2624" i="5"/>
  <c r="L2624" i="5"/>
  <c r="K2624" i="5"/>
  <c r="J2624" i="5"/>
  <c r="I2624" i="5"/>
  <c r="H2624" i="5"/>
  <c r="G2624" i="5"/>
  <c r="F2624" i="5"/>
  <c r="E2624" i="5"/>
  <c r="D2624" i="5"/>
  <c r="AG2623" i="5"/>
  <c r="AF2623" i="5"/>
  <c r="AE2623" i="5"/>
  <c r="AD2623" i="5"/>
  <c r="AC2623" i="5"/>
  <c r="AB2623" i="5"/>
  <c r="AA2623" i="5"/>
  <c r="Z2623" i="5"/>
  <c r="Y2623" i="5"/>
  <c r="X2623" i="5"/>
  <c r="W2623" i="5"/>
  <c r="V2623" i="5"/>
  <c r="U2623" i="5"/>
  <c r="T2623" i="5"/>
  <c r="S2623" i="5"/>
  <c r="R2623" i="5"/>
  <c r="Q2623" i="5"/>
  <c r="P2623" i="5"/>
  <c r="O2623" i="5"/>
  <c r="N2623" i="5"/>
  <c r="M2623" i="5"/>
  <c r="L2623" i="5"/>
  <c r="K2623" i="5"/>
  <c r="J2623" i="5"/>
  <c r="I2623" i="5"/>
  <c r="H2623" i="5"/>
  <c r="G2623" i="5"/>
  <c r="F2623" i="5"/>
  <c r="E2623" i="5"/>
  <c r="D2623" i="5"/>
  <c r="AG2622" i="5"/>
  <c r="AF2622" i="5"/>
  <c r="AE2622" i="5"/>
  <c r="AD2622" i="5"/>
  <c r="AC2622" i="5"/>
  <c r="AB2622" i="5"/>
  <c r="AA2622" i="5"/>
  <c r="Z2622" i="5"/>
  <c r="Y2622" i="5"/>
  <c r="X2622" i="5"/>
  <c r="W2622" i="5"/>
  <c r="V2622" i="5"/>
  <c r="U2622" i="5"/>
  <c r="T2622" i="5"/>
  <c r="S2622" i="5"/>
  <c r="R2622" i="5"/>
  <c r="Q2622" i="5"/>
  <c r="P2622" i="5"/>
  <c r="O2622" i="5"/>
  <c r="N2622" i="5"/>
  <c r="M2622" i="5"/>
  <c r="L2622" i="5"/>
  <c r="K2622" i="5"/>
  <c r="J2622" i="5"/>
  <c r="I2622" i="5"/>
  <c r="H2622" i="5"/>
  <c r="G2622" i="5"/>
  <c r="F2622" i="5"/>
  <c r="E2622" i="5"/>
  <c r="D2622" i="5"/>
  <c r="AG2621" i="5"/>
  <c r="AF2621" i="5"/>
  <c r="AE2621" i="5"/>
  <c r="AD2621" i="5"/>
  <c r="AC2621" i="5"/>
  <c r="AB2621" i="5"/>
  <c r="AA2621" i="5"/>
  <c r="Z2621" i="5"/>
  <c r="Y2621" i="5"/>
  <c r="X2621" i="5"/>
  <c r="W2621" i="5"/>
  <c r="V2621" i="5"/>
  <c r="U2621" i="5"/>
  <c r="T2621" i="5"/>
  <c r="S2621" i="5"/>
  <c r="R2621" i="5"/>
  <c r="Q2621" i="5"/>
  <c r="P2621" i="5"/>
  <c r="O2621" i="5"/>
  <c r="N2621" i="5"/>
  <c r="M2621" i="5"/>
  <c r="L2621" i="5"/>
  <c r="K2621" i="5"/>
  <c r="J2621" i="5"/>
  <c r="I2621" i="5"/>
  <c r="H2621" i="5"/>
  <c r="G2621" i="5"/>
  <c r="F2621" i="5"/>
  <c r="E2621" i="5"/>
  <c r="D2621" i="5"/>
  <c r="AG2620" i="5"/>
  <c r="AF2620" i="5"/>
  <c r="AE2620" i="5"/>
  <c r="AD2620" i="5"/>
  <c r="AC2620" i="5"/>
  <c r="AB2620" i="5"/>
  <c r="AA2620" i="5"/>
  <c r="Z2620" i="5"/>
  <c r="Y2620" i="5"/>
  <c r="X2620" i="5"/>
  <c r="W2620" i="5"/>
  <c r="V2620" i="5"/>
  <c r="U2620" i="5"/>
  <c r="T2620" i="5"/>
  <c r="S2620" i="5"/>
  <c r="R2620" i="5"/>
  <c r="Q2620" i="5"/>
  <c r="P2620" i="5"/>
  <c r="O2620" i="5"/>
  <c r="N2620" i="5"/>
  <c r="M2620" i="5"/>
  <c r="L2620" i="5"/>
  <c r="K2620" i="5"/>
  <c r="J2620" i="5"/>
  <c r="I2620" i="5"/>
  <c r="H2620" i="5"/>
  <c r="G2620" i="5"/>
  <c r="F2620" i="5"/>
  <c r="E2620" i="5"/>
  <c r="D2620" i="5"/>
  <c r="AG2619" i="5"/>
  <c r="AF2619" i="5"/>
  <c r="AE2619" i="5"/>
  <c r="AD2619" i="5"/>
  <c r="AC2619" i="5"/>
  <c r="AB2619" i="5"/>
  <c r="AA2619" i="5"/>
  <c r="Z2619" i="5"/>
  <c r="Y2619" i="5"/>
  <c r="X2619" i="5"/>
  <c r="W2619" i="5"/>
  <c r="V2619" i="5"/>
  <c r="U2619" i="5"/>
  <c r="T2619" i="5"/>
  <c r="S2619" i="5"/>
  <c r="R2619" i="5"/>
  <c r="Q2619" i="5"/>
  <c r="P2619" i="5"/>
  <c r="O2619" i="5"/>
  <c r="N2619" i="5"/>
  <c r="M2619" i="5"/>
  <c r="L2619" i="5"/>
  <c r="K2619" i="5"/>
  <c r="J2619" i="5"/>
  <c r="I2619" i="5"/>
  <c r="H2619" i="5"/>
  <c r="G2619" i="5"/>
  <c r="F2619" i="5"/>
  <c r="E2619" i="5"/>
  <c r="D2619" i="5"/>
  <c r="AG2618" i="5"/>
  <c r="AF2618" i="5"/>
  <c r="AE2618" i="5"/>
  <c r="AD2618" i="5"/>
  <c r="AC2618" i="5"/>
  <c r="AB2618" i="5"/>
  <c r="AA2618" i="5"/>
  <c r="Z2618" i="5"/>
  <c r="Y2618" i="5"/>
  <c r="X2618" i="5"/>
  <c r="W2618" i="5"/>
  <c r="V2618" i="5"/>
  <c r="U2618" i="5"/>
  <c r="T2618" i="5"/>
  <c r="S2618" i="5"/>
  <c r="R2618" i="5"/>
  <c r="Q2618" i="5"/>
  <c r="P2618" i="5"/>
  <c r="O2618" i="5"/>
  <c r="N2618" i="5"/>
  <c r="M2618" i="5"/>
  <c r="L2618" i="5"/>
  <c r="K2618" i="5"/>
  <c r="J2618" i="5"/>
  <c r="I2618" i="5"/>
  <c r="H2618" i="5"/>
  <c r="G2618" i="5"/>
  <c r="F2618" i="5"/>
  <c r="E2618" i="5"/>
  <c r="D2618" i="5"/>
  <c r="AG2617" i="5"/>
  <c r="AF2617" i="5"/>
  <c r="AE2617" i="5"/>
  <c r="AD2617" i="5"/>
  <c r="AC2617" i="5"/>
  <c r="AB2617" i="5"/>
  <c r="AA2617" i="5"/>
  <c r="Z2617" i="5"/>
  <c r="Y2617" i="5"/>
  <c r="X2617" i="5"/>
  <c r="W2617" i="5"/>
  <c r="V2617" i="5"/>
  <c r="U2617" i="5"/>
  <c r="T2617" i="5"/>
  <c r="S2617" i="5"/>
  <c r="R2617" i="5"/>
  <c r="Q2617" i="5"/>
  <c r="P2617" i="5"/>
  <c r="O2617" i="5"/>
  <c r="N2617" i="5"/>
  <c r="M2617" i="5"/>
  <c r="L2617" i="5"/>
  <c r="K2617" i="5"/>
  <c r="J2617" i="5"/>
  <c r="I2617" i="5"/>
  <c r="H2617" i="5"/>
  <c r="G2617" i="5"/>
  <c r="F2617" i="5"/>
  <c r="E2617" i="5"/>
  <c r="D2617" i="5"/>
  <c r="AG2616" i="5"/>
  <c r="AF2616" i="5"/>
  <c r="AE2616" i="5"/>
  <c r="AD2616" i="5"/>
  <c r="AC2616" i="5"/>
  <c r="AB2616" i="5"/>
  <c r="AA2616" i="5"/>
  <c r="Z2616" i="5"/>
  <c r="Y2616" i="5"/>
  <c r="X2616" i="5"/>
  <c r="W2616" i="5"/>
  <c r="V2616" i="5"/>
  <c r="U2616" i="5"/>
  <c r="T2616" i="5"/>
  <c r="S2616" i="5"/>
  <c r="R2616" i="5"/>
  <c r="Q2616" i="5"/>
  <c r="P2616" i="5"/>
  <c r="O2616" i="5"/>
  <c r="N2616" i="5"/>
  <c r="M2616" i="5"/>
  <c r="L2616" i="5"/>
  <c r="K2616" i="5"/>
  <c r="J2616" i="5"/>
  <c r="I2616" i="5"/>
  <c r="H2616" i="5"/>
  <c r="G2616" i="5"/>
  <c r="F2616" i="5"/>
  <c r="E2616" i="5"/>
  <c r="D2616" i="5"/>
  <c r="AG2615" i="5"/>
  <c r="AF2615" i="5"/>
  <c r="AE2615" i="5"/>
  <c r="AD2615" i="5"/>
  <c r="AC2615" i="5"/>
  <c r="AB2615" i="5"/>
  <c r="AA2615" i="5"/>
  <c r="Z2615" i="5"/>
  <c r="Y2615" i="5"/>
  <c r="X2615" i="5"/>
  <c r="W2615" i="5"/>
  <c r="V2615" i="5"/>
  <c r="U2615" i="5"/>
  <c r="T2615" i="5"/>
  <c r="S2615" i="5"/>
  <c r="R2615" i="5"/>
  <c r="Q2615" i="5"/>
  <c r="P2615" i="5"/>
  <c r="O2615" i="5"/>
  <c r="N2615" i="5"/>
  <c r="M2615" i="5"/>
  <c r="L2615" i="5"/>
  <c r="K2615" i="5"/>
  <c r="J2615" i="5"/>
  <c r="I2615" i="5"/>
  <c r="H2615" i="5"/>
  <c r="G2615" i="5"/>
  <c r="F2615" i="5"/>
  <c r="E2615" i="5"/>
  <c r="D2615" i="5"/>
  <c r="AG2614" i="5"/>
  <c r="AF2614" i="5"/>
  <c r="AE2614" i="5"/>
  <c r="AD2614" i="5"/>
  <c r="AC2614" i="5"/>
  <c r="AB2614" i="5"/>
  <c r="AA2614" i="5"/>
  <c r="Z2614" i="5"/>
  <c r="Y2614" i="5"/>
  <c r="X2614" i="5"/>
  <c r="W2614" i="5"/>
  <c r="V2614" i="5"/>
  <c r="U2614" i="5"/>
  <c r="T2614" i="5"/>
  <c r="S2614" i="5"/>
  <c r="R2614" i="5"/>
  <c r="Q2614" i="5"/>
  <c r="P2614" i="5"/>
  <c r="O2614" i="5"/>
  <c r="N2614" i="5"/>
  <c r="M2614" i="5"/>
  <c r="L2614" i="5"/>
  <c r="K2614" i="5"/>
  <c r="J2614" i="5"/>
  <c r="I2614" i="5"/>
  <c r="H2614" i="5"/>
  <c r="G2614" i="5"/>
  <c r="F2614" i="5"/>
  <c r="E2614" i="5"/>
  <c r="D2614" i="5"/>
  <c r="AG2613" i="5"/>
  <c r="AF2613" i="5"/>
  <c r="AE2613" i="5"/>
  <c r="AD2613" i="5"/>
  <c r="AC2613" i="5"/>
  <c r="AB2613" i="5"/>
  <c r="AA2613" i="5"/>
  <c r="Z2613" i="5"/>
  <c r="Y2613" i="5"/>
  <c r="X2613" i="5"/>
  <c r="W2613" i="5"/>
  <c r="V2613" i="5"/>
  <c r="U2613" i="5"/>
  <c r="T2613" i="5"/>
  <c r="S2613" i="5"/>
  <c r="R2613" i="5"/>
  <c r="Q2613" i="5"/>
  <c r="P2613" i="5"/>
  <c r="O2613" i="5"/>
  <c r="N2613" i="5"/>
  <c r="M2613" i="5"/>
  <c r="L2613" i="5"/>
  <c r="K2613" i="5"/>
  <c r="J2613" i="5"/>
  <c r="I2613" i="5"/>
  <c r="H2613" i="5"/>
  <c r="G2613" i="5"/>
  <c r="F2613" i="5"/>
  <c r="E2613" i="5"/>
  <c r="D2613" i="5"/>
  <c r="AG2612" i="5"/>
  <c r="AF2612" i="5"/>
  <c r="AE2612" i="5"/>
  <c r="AD2612" i="5"/>
  <c r="AC2612" i="5"/>
  <c r="AB2612" i="5"/>
  <c r="AA2612" i="5"/>
  <c r="Z2612" i="5"/>
  <c r="Y2612" i="5"/>
  <c r="X2612" i="5"/>
  <c r="W2612" i="5"/>
  <c r="V2612" i="5"/>
  <c r="U2612" i="5"/>
  <c r="T2612" i="5"/>
  <c r="S2612" i="5"/>
  <c r="R2612" i="5"/>
  <c r="Q2612" i="5"/>
  <c r="P2612" i="5"/>
  <c r="O2612" i="5"/>
  <c r="N2612" i="5"/>
  <c r="M2612" i="5"/>
  <c r="L2612" i="5"/>
  <c r="K2612" i="5"/>
  <c r="J2612" i="5"/>
  <c r="I2612" i="5"/>
  <c r="H2612" i="5"/>
  <c r="G2612" i="5"/>
  <c r="F2612" i="5"/>
  <c r="E2612" i="5"/>
  <c r="D2612" i="5"/>
  <c r="AG2611" i="5"/>
  <c r="AF2611" i="5"/>
  <c r="AE2611" i="5"/>
  <c r="AD2611" i="5"/>
  <c r="AC2611" i="5"/>
  <c r="AB2611" i="5"/>
  <c r="AA2611" i="5"/>
  <c r="Z2611" i="5"/>
  <c r="Y2611" i="5"/>
  <c r="X2611" i="5"/>
  <c r="W2611" i="5"/>
  <c r="V2611" i="5"/>
  <c r="U2611" i="5"/>
  <c r="T2611" i="5"/>
  <c r="S2611" i="5"/>
  <c r="R2611" i="5"/>
  <c r="Q2611" i="5"/>
  <c r="P2611" i="5"/>
  <c r="O2611" i="5"/>
  <c r="N2611" i="5"/>
  <c r="M2611" i="5"/>
  <c r="L2611" i="5"/>
  <c r="K2611" i="5"/>
  <c r="J2611" i="5"/>
  <c r="I2611" i="5"/>
  <c r="H2611" i="5"/>
  <c r="G2611" i="5"/>
  <c r="F2611" i="5"/>
  <c r="E2611" i="5"/>
  <c r="D2611" i="5"/>
  <c r="AG2610" i="5"/>
  <c r="AF2610" i="5"/>
  <c r="AE2610" i="5"/>
  <c r="AD2610" i="5"/>
  <c r="AC2610" i="5"/>
  <c r="AB2610" i="5"/>
  <c r="AA2610" i="5"/>
  <c r="Z2610" i="5"/>
  <c r="Y2610" i="5"/>
  <c r="X2610" i="5"/>
  <c r="W2610" i="5"/>
  <c r="V2610" i="5"/>
  <c r="U2610" i="5"/>
  <c r="T2610" i="5"/>
  <c r="S2610" i="5"/>
  <c r="R2610" i="5"/>
  <c r="Q2610" i="5"/>
  <c r="P2610" i="5"/>
  <c r="O2610" i="5"/>
  <c r="N2610" i="5"/>
  <c r="M2610" i="5"/>
  <c r="L2610" i="5"/>
  <c r="K2610" i="5"/>
  <c r="J2610" i="5"/>
  <c r="I2610" i="5"/>
  <c r="H2610" i="5"/>
  <c r="G2610" i="5"/>
  <c r="F2610" i="5"/>
  <c r="E2610" i="5"/>
  <c r="D2610" i="5"/>
  <c r="AG2609" i="5"/>
  <c r="AF2609" i="5"/>
  <c r="AE2609" i="5"/>
  <c r="AD2609" i="5"/>
  <c r="AC2609" i="5"/>
  <c r="AB2609" i="5"/>
  <c r="AA2609" i="5"/>
  <c r="Z2609" i="5"/>
  <c r="Y2609" i="5"/>
  <c r="X2609" i="5"/>
  <c r="W2609" i="5"/>
  <c r="V2609" i="5"/>
  <c r="U2609" i="5"/>
  <c r="T2609" i="5"/>
  <c r="S2609" i="5"/>
  <c r="R2609" i="5"/>
  <c r="Q2609" i="5"/>
  <c r="P2609" i="5"/>
  <c r="O2609" i="5"/>
  <c r="N2609" i="5"/>
  <c r="M2609" i="5"/>
  <c r="L2609" i="5"/>
  <c r="K2609" i="5"/>
  <c r="J2609" i="5"/>
  <c r="I2609" i="5"/>
  <c r="H2609" i="5"/>
  <c r="G2609" i="5"/>
  <c r="F2609" i="5"/>
  <c r="E2609" i="5"/>
  <c r="D2609" i="5"/>
  <c r="AG2608" i="5"/>
  <c r="AF2608" i="5"/>
  <c r="AE2608" i="5"/>
  <c r="AD2608" i="5"/>
  <c r="AC2608" i="5"/>
  <c r="AB2608" i="5"/>
  <c r="AA2608" i="5"/>
  <c r="Z2608" i="5"/>
  <c r="Y2608" i="5"/>
  <c r="X2608" i="5"/>
  <c r="W2608" i="5"/>
  <c r="V2608" i="5"/>
  <c r="U2608" i="5"/>
  <c r="T2608" i="5"/>
  <c r="S2608" i="5"/>
  <c r="R2608" i="5"/>
  <c r="Q2608" i="5"/>
  <c r="P2608" i="5"/>
  <c r="O2608" i="5"/>
  <c r="N2608" i="5"/>
  <c r="M2608" i="5"/>
  <c r="L2608" i="5"/>
  <c r="K2608" i="5"/>
  <c r="J2608" i="5"/>
  <c r="I2608" i="5"/>
  <c r="H2608" i="5"/>
  <c r="G2608" i="5"/>
  <c r="F2608" i="5"/>
  <c r="E2608" i="5"/>
  <c r="D2608" i="5"/>
  <c r="AG2607" i="5"/>
  <c r="AF2607" i="5"/>
  <c r="AE2607" i="5"/>
  <c r="AD2607" i="5"/>
  <c r="AC2607" i="5"/>
  <c r="AB2607" i="5"/>
  <c r="AA2607" i="5"/>
  <c r="Z2607" i="5"/>
  <c r="Y2607" i="5"/>
  <c r="X2607" i="5"/>
  <c r="W2607" i="5"/>
  <c r="V2607" i="5"/>
  <c r="U2607" i="5"/>
  <c r="T2607" i="5"/>
  <c r="S2607" i="5"/>
  <c r="R2607" i="5"/>
  <c r="Q2607" i="5"/>
  <c r="P2607" i="5"/>
  <c r="O2607" i="5"/>
  <c r="N2607" i="5"/>
  <c r="M2607" i="5"/>
  <c r="L2607" i="5"/>
  <c r="K2607" i="5"/>
  <c r="J2607" i="5"/>
  <c r="I2607" i="5"/>
  <c r="H2607" i="5"/>
  <c r="G2607" i="5"/>
  <c r="F2607" i="5"/>
  <c r="E2607" i="5"/>
  <c r="D2607" i="5"/>
  <c r="AG2606" i="5"/>
  <c r="AF2606" i="5"/>
  <c r="AE2606" i="5"/>
  <c r="AD2606" i="5"/>
  <c r="AC2606" i="5"/>
  <c r="AB2606" i="5"/>
  <c r="AA2606" i="5"/>
  <c r="Z2606" i="5"/>
  <c r="Y2606" i="5"/>
  <c r="X2606" i="5"/>
  <c r="W2606" i="5"/>
  <c r="V2606" i="5"/>
  <c r="U2606" i="5"/>
  <c r="T2606" i="5"/>
  <c r="S2606" i="5"/>
  <c r="R2606" i="5"/>
  <c r="Q2606" i="5"/>
  <c r="P2606" i="5"/>
  <c r="O2606" i="5"/>
  <c r="N2606" i="5"/>
  <c r="M2606" i="5"/>
  <c r="L2606" i="5"/>
  <c r="K2606" i="5"/>
  <c r="J2606" i="5"/>
  <c r="I2606" i="5"/>
  <c r="H2606" i="5"/>
  <c r="G2606" i="5"/>
  <c r="F2606" i="5"/>
  <c r="E2606" i="5"/>
  <c r="D2606" i="5"/>
  <c r="AG2605" i="5"/>
  <c r="AF2605" i="5"/>
  <c r="AE2605" i="5"/>
  <c r="AD2605" i="5"/>
  <c r="AC2605" i="5"/>
  <c r="AB2605" i="5"/>
  <c r="AA2605" i="5"/>
  <c r="Z2605" i="5"/>
  <c r="Y2605" i="5"/>
  <c r="X2605" i="5"/>
  <c r="W2605" i="5"/>
  <c r="V2605" i="5"/>
  <c r="U2605" i="5"/>
  <c r="T2605" i="5"/>
  <c r="S2605" i="5"/>
  <c r="R2605" i="5"/>
  <c r="Q2605" i="5"/>
  <c r="P2605" i="5"/>
  <c r="O2605" i="5"/>
  <c r="N2605" i="5"/>
  <c r="M2605" i="5"/>
  <c r="L2605" i="5"/>
  <c r="K2605" i="5"/>
  <c r="J2605" i="5"/>
  <c r="I2605" i="5"/>
  <c r="H2605" i="5"/>
  <c r="G2605" i="5"/>
  <c r="F2605" i="5"/>
  <c r="E2605" i="5"/>
  <c r="D2605" i="5"/>
  <c r="AG2604" i="5"/>
  <c r="AF2604" i="5"/>
  <c r="AE2604" i="5"/>
  <c r="AD2604" i="5"/>
  <c r="AC2604" i="5"/>
  <c r="AB2604" i="5"/>
  <c r="AA2604" i="5"/>
  <c r="Z2604" i="5"/>
  <c r="Y2604" i="5"/>
  <c r="X2604" i="5"/>
  <c r="W2604" i="5"/>
  <c r="V2604" i="5"/>
  <c r="U2604" i="5"/>
  <c r="T2604" i="5"/>
  <c r="S2604" i="5"/>
  <c r="R2604" i="5"/>
  <c r="Q2604" i="5"/>
  <c r="P2604" i="5"/>
  <c r="O2604" i="5"/>
  <c r="N2604" i="5"/>
  <c r="M2604" i="5"/>
  <c r="L2604" i="5"/>
  <c r="K2604" i="5"/>
  <c r="J2604" i="5"/>
  <c r="I2604" i="5"/>
  <c r="H2604" i="5"/>
  <c r="G2604" i="5"/>
  <c r="F2604" i="5"/>
  <c r="E2604" i="5"/>
  <c r="D2604" i="5"/>
  <c r="AG2603" i="5"/>
  <c r="AF2603" i="5"/>
  <c r="AE2603" i="5"/>
  <c r="AD2603" i="5"/>
  <c r="AC2603" i="5"/>
  <c r="AB2603" i="5"/>
  <c r="AA2603" i="5"/>
  <c r="Z2603" i="5"/>
  <c r="Y2603" i="5"/>
  <c r="X2603" i="5"/>
  <c r="W2603" i="5"/>
  <c r="V2603" i="5"/>
  <c r="U2603" i="5"/>
  <c r="T2603" i="5"/>
  <c r="S2603" i="5"/>
  <c r="R2603" i="5"/>
  <c r="Q2603" i="5"/>
  <c r="P2603" i="5"/>
  <c r="O2603" i="5"/>
  <c r="N2603" i="5"/>
  <c r="M2603" i="5"/>
  <c r="L2603" i="5"/>
  <c r="K2603" i="5"/>
  <c r="J2603" i="5"/>
  <c r="I2603" i="5"/>
  <c r="H2603" i="5"/>
  <c r="G2603" i="5"/>
  <c r="F2603" i="5"/>
  <c r="E2603" i="5"/>
  <c r="D2603" i="5"/>
  <c r="AG2602" i="5"/>
  <c r="AF2602" i="5"/>
  <c r="AE2602" i="5"/>
  <c r="AD2602" i="5"/>
  <c r="AC2602" i="5"/>
  <c r="AB2602" i="5"/>
  <c r="AA2602" i="5"/>
  <c r="Z2602" i="5"/>
  <c r="Y2602" i="5"/>
  <c r="X2602" i="5"/>
  <c r="W2602" i="5"/>
  <c r="V2602" i="5"/>
  <c r="U2602" i="5"/>
  <c r="T2602" i="5"/>
  <c r="S2602" i="5"/>
  <c r="R2602" i="5"/>
  <c r="Q2602" i="5"/>
  <c r="P2602" i="5"/>
  <c r="O2602" i="5"/>
  <c r="N2602" i="5"/>
  <c r="M2602" i="5"/>
  <c r="L2602" i="5"/>
  <c r="K2602" i="5"/>
  <c r="J2602" i="5"/>
  <c r="I2602" i="5"/>
  <c r="H2602" i="5"/>
  <c r="G2602" i="5"/>
  <c r="F2602" i="5"/>
  <c r="E2602" i="5"/>
  <c r="D2602" i="5"/>
  <c r="AG2601" i="5"/>
  <c r="AF2601" i="5"/>
  <c r="AE2601" i="5"/>
  <c r="AD2601" i="5"/>
  <c r="AC2601" i="5"/>
  <c r="AB2601" i="5"/>
  <c r="AA2601" i="5"/>
  <c r="Z2601" i="5"/>
  <c r="Y2601" i="5"/>
  <c r="X2601" i="5"/>
  <c r="W2601" i="5"/>
  <c r="V2601" i="5"/>
  <c r="U2601" i="5"/>
  <c r="T2601" i="5"/>
  <c r="S2601" i="5"/>
  <c r="R2601" i="5"/>
  <c r="Q2601" i="5"/>
  <c r="P2601" i="5"/>
  <c r="O2601" i="5"/>
  <c r="N2601" i="5"/>
  <c r="M2601" i="5"/>
  <c r="L2601" i="5"/>
  <c r="K2601" i="5"/>
  <c r="J2601" i="5"/>
  <c r="I2601" i="5"/>
  <c r="H2601" i="5"/>
  <c r="G2601" i="5"/>
  <c r="F2601" i="5"/>
  <c r="E2601" i="5"/>
  <c r="D2601" i="5"/>
  <c r="AG2600" i="5"/>
  <c r="AF2600" i="5"/>
  <c r="AE2600" i="5"/>
  <c r="AD2600" i="5"/>
  <c r="AC2600" i="5"/>
  <c r="AB2600" i="5"/>
  <c r="AA2600" i="5"/>
  <c r="Z2600" i="5"/>
  <c r="Y2600" i="5"/>
  <c r="X2600" i="5"/>
  <c r="W2600" i="5"/>
  <c r="V2600" i="5"/>
  <c r="U2600" i="5"/>
  <c r="T2600" i="5"/>
  <c r="S2600" i="5"/>
  <c r="R2600" i="5"/>
  <c r="Q2600" i="5"/>
  <c r="P2600" i="5"/>
  <c r="O2600" i="5"/>
  <c r="N2600" i="5"/>
  <c r="M2600" i="5"/>
  <c r="L2600" i="5"/>
  <c r="K2600" i="5"/>
  <c r="J2600" i="5"/>
  <c r="I2600" i="5"/>
  <c r="H2600" i="5"/>
  <c r="G2600" i="5"/>
  <c r="F2600" i="5"/>
  <c r="E2600" i="5"/>
  <c r="D2600" i="5"/>
  <c r="AG2599" i="5"/>
  <c r="AF2599" i="5"/>
  <c r="AE2599" i="5"/>
  <c r="AD2599" i="5"/>
  <c r="AC2599" i="5"/>
  <c r="AB2599" i="5"/>
  <c r="AA2599" i="5"/>
  <c r="Z2599" i="5"/>
  <c r="Y2599" i="5"/>
  <c r="X2599" i="5"/>
  <c r="W2599" i="5"/>
  <c r="V2599" i="5"/>
  <c r="U2599" i="5"/>
  <c r="T2599" i="5"/>
  <c r="S2599" i="5"/>
  <c r="R2599" i="5"/>
  <c r="Q2599" i="5"/>
  <c r="P2599" i="5"/>
  <c r="O2599" i="5"/>
  <c r="N2599" i="5"/>
  <c r="M2599" i="5"/>
  <c r="L2599" i="5"/>
  <c r="K2599" i="5"/>
  <c r="J2599" i="5"/>
  <c r="I2599" i="5"/>
  <c r="H2599" i="5"/>
  <c r="G2599" i="5"/>
  <c r="F2599" i="5"/>
  <c r="E2599" i="5"/>
  <c r="D2599" i="5"/>
  <c r="AG2598" i="5"/>
  <c r="AF2598" i="5"/>
  <c r="AE2598" i="5"/>
  <c r="AD2598" i="5"/>
  <c r="AC2598" i="5"/>
  <c r="AB2598" i="5"/>
  <c r="AA2598" i="5"/>
  <c r="Z2598" i="5"/>
  <c r="Y2598" i="5"/>
  <c r="X2598" i="5"/>
  <c r="W2598" i="5"/>
  <c r="V2598" i="5"/>
  <c r="U2598" i="5"/>
  <c r="T2598" i="5"/>
  <c r="S2598" i="5"/>
  <c r="R2598" i="5"/>
  <c r="Q2598" i="5"/>
  <c r="P2598" i="5"/>
  <c r="O2598" i="5"/>
  <c r="N2598" i="5"/>
  <c r="M2598" i="5"/>
  <c r="L2598" i="5"/>
  <c r="K2598" i="5"/>
  <c r="J2598" i="5"/>
  <c r="I2598" i="5"/>
  <c r="H2598" i="5"/>
  <c r="G2598" i="5"/>
  <c r="F2598" i="5"/>
  <c r="E2598" i="5"/>
  <c r="D2598" i="5"/>
  <c r="AG2597" i="5"/>
  <c r="AF2597" i="5"/>
  <c r="AE2597" i="5"/>
  <c r="AD2597" i="5"/>
  <c r="AC2597" i="5"/>
  <c r="AB2597" i="5"/>
  <c r="AA2597" i="5"/>
  <c r="Z2597" i="5"/>
  <c r="Y2597" i="5"/>
  <c r="X2597" i="5"/>
  <c r="W2597" i="5"/>
  <c r="V2597" i="5"/>
  <c r="U2597" i="5"/>
  <c r="T2597" i="5"/>
  <c r="S2597" i="5"/>
  <c r="R2597" i="5"/>
  <c r="Q2597" i="5"/>
  <c r="P2597" i="5"/>
  <c r="O2597" i="5"/>
  <c r="N2597" i="5"/>
  <c r="M2597" i="5"/>
  <c r="L2597" i="5"/>
  <c r="K2597" i="5"/>
  <c r="J2597" i="5"/>
  <c r="I2597" i="5"/>
  <c r="H2597" i="5"/>
  <c r="G2597" i="5"/>
  <c r="F2597" i="5"/>
  <c r="E2597" i="5"/>
  <c r="D2597" i="5"/>
  <c r="AG2596" i="5"/>
  <c r="AF2596" i="5"/>
  <c r="AE2596" i="5"/>
  <c r="AD2596" i="5"/>
  <c r="AC2596" i="5"/>
  <c r="AB2596" i="5"/>
  <c r="AA2596" i="5"/>
  <c r="Z2596" i="5"/>
  <c r="Y2596" i="5"/>
  <c r="X2596" i="5"/>
  <c r="W2596" i="5"/>
  <c r="V2596" i="5"/>
  <c r="U2596" i="5"/>
  <c r="T2596" i="5"/>
  <c r="S2596" i="5"/>
  <c r="R2596" i="5"/>
  <c r="Q2596" i="5"/>
  <c r="P2596" i="5"/>
  <c r="O2596" i="5"/>
  <c r="N2596" i="5"/>
  <c r="M2596" i="5"/>
  <c r="L2596" i="5"/>
  <c r="K2596" i="5"/>
  <c r="J2596" i="5"/>
  <c r="I2596" i="5"/>
  <c r="H2596" i="5"/>
  <c r="G2596" i="5"/>
  <c r="F2596" i="5"/>
  <c r="E2596" i="5"/>
  <c r="D2596" i="5"/>
  <c r="AG2595" i="5"/>
  <c r="AF2595" i="5"/>
  <c r="AE2595" i="5"/>
  <c r="AD2595" i="5"/>
  <c r="AC2595" i="5"/>
  <c r="AB2595" i="5"/>
  <c r="AA2595" i="5"/>
  <c r="Z2595" i="5"/>
  <c r="Y2595" i="5"/>
  <c r="X2595" i="5"/>
  <c r="W2595" i="5"/>
  <c r="V2595" i="5"/>
  <c r="U2595" i="5"/>
  <c r="T2595" i="5"/>
  <c r="S2595" i="5"/>
  <c r="R2595" i="5"/>
  <c r="Q2595" i="5"/>
  <c r="P2595" i="5"/>
  <c r="O2595" i="5"/>
  <c r="N2595" i="5"/>
  <c r="M2595" i="5"/>
  <c r="L2595" i="5"/>
  <c r="K2595" i="5"/>
  <c r="J2595" i="5"/>
  <c r="I2595" i="5"/>
  <c r="H2595" i="5"/>
  <c r="G2595" i="5"/>
  <c r="F2595" i="5"/>
  <c r="E2595" i="5"/>
  <c r="D2595" i="5"/>
  <c r="AG2594" i="5"/>
  <c r="AF2594" i="5"/>
  <c r="AE2594" i="5"/>
  <c r="AD2594" i="5"/>
  <c r="AC2594" i="5"/>
  <c r="AB2594" i="5"/>
  <c r="AA2594" i="5"/>
  <c r="Z2594" i="5"/>
  <c r="Y2594" i="5"/>
  <c r="X2594" i="5"/>
  <c r="W2594" i="5"/>
  <c r="V2594" i="5"/>
  <c r="U2594" i="5"/>
  <c r="T2594" i="5"/>
  <c r="S2594" i="5"/>
  <c r="R2594" i="5"/>
  <c r="Q2594" i="5"/>
  <c r="P2594" i="5"/>
  <c r="O2594" i="5"/>
  <c r="N2594" i="5"/>
  <c r="M2594" i="5"/>
  <c r="L2594" i="5"/>
  <c r="K2594" i="5"/>
  <c r="J2594" i="5"/>
  <c r="I2594" i="5"/>
  <c r="H2594" i="5"/>
  <c r="G2594" i="5"/>
  <c r="F2594" i="5"/>
  <c r="E2594" i="5"/>
  <c r="D2594" i="5"/>
  <c r="AG2593" i="5"/>
  <c r="AF2593" i="5"/>
  <c r="AE2593" i="5"/>
  <c r="AD2593" i="5"/>
  <c r="AC2593" i="5"/>
  <c r="AB2593" i="5"/>
  <c r="AA2593" i="5"/>
  <c r="Z2593" i="5"/>
  <c r="Y2593" i="5"/>
  <c r="X2593" i="5"/>
  <c r="W2593" i="5"/>
  <c r="V2593" i="5"/>
  <c r="U2593" i="5"/>
  <c r="T2593" i="5"/>
  <c r="S2593" i="5"/>
  <c r="R2593" i="5"/>
  <c r="Q2593" i="5"/>
  <c r="P2593" i="5"/>
  <c r="O2593" i="5"/>
  <c r="N2593" i="5"/>
  <c r="M2593" i="5"/>
  <c r="L2593" i="5"/>
  <c r="K2593" i="5"/>
  <c r="J2593" i="5"/>
  <c r="I2593" i="5"/>
  <c r="H2593" i="5"/>
  <c r="G2593" i="5"/>
  <c r="F2593" i="5"/>
  <c r="E2593" i="5"/>
  <c r="D2593" i="5"/>
  <c r="AG2592" i="5"/>
  <c r="AF2592" i="5"/>
  <c r="AE2592" i="5"/>
  <c r="AD2592" i="5"/>
  <c r="AC2592" i="5"/>
  <c r="AB2592" i="5"/>
  <c r="AA2592" i="5"/>
  <c r="Z2592" i="5"/>
  <c r="Y2592" i="5"/>
  <c r="X2592" i="5"/>
  <c r="W2592" i="5"/>
  <c r="V2592" i="5"/>
  <c r="U2592" i="5"/>
  <c r="T2592" i="5"/>
  <c r="S2592" i="5"/>
  <c r="R2592" i="5"/>
  <c r="Q2592" i="5"/>
  <c r="P2592" i="5"/>
  <c r="O2592" i="5"/>
  <c r="N2592" i="5"/>
  <c r="M2592" i="5"/>
  <c r="L2592" i="5"/>
  <c r="K2592" i="5"/>
  <c r="J2592" i="5"/>
  <c r="I2592" i="5"/>
  <c r="H2592" i="5"/>
  <c r="G2592" i="5"/>
  <c r="F2592" i="5"/>
  <c r="E2592" i="5"/>
  <c r="D2592" i="5"/>
  <c r="AG2591" i="5"/>
  <c r="AF2591" i="5"/>
  <c r="AE2591" i="5"/>
  <c r="AD2591" i="5"/>
  <c r="AC2591" i="5"/>
  <c r="AB2591" i="5"/>
  <c r="AA2591" i="5"/>
  <c r="Z2591" i="5"/>
  <c r="Y2591" i="5"/>
  <c r="X2591" i="5"/>
  <c r="W2591" i="5"/>
  <c r="V2591" i="5"/>
  <c r="U2591" i="5"/>
  <c r="T2591" i="5"/>
  <c r="S2591" i="5"/>
  <c r="R2591" i="5"/>
  <c r="Q2591" i="5"/>
  <c r="P2591" i="5"/>
  <c r="O2591" i="5"/>
  <c r="N2591" i="5"/>
  <c r="M2591" i="5"/>
  <c r="L2591" i="5"/>
  <c r="K2591" i="5"/>
  <c r="J2591" i="5"/>
  <c r="I2591" i="5"/>
  <c r="H2591" i="5"/>
  <c r="G2591" i="5"/>
  <c r="F2591" i="5"/>
  <c r="E2591" i="5"/>
  <c r="D2591" i="5"/>
  <c r="AG2590" i="5"/>
  <c r="AF2590" i="5"/>
  <c r="AE2590" i="5"/>
  <c r="AD2590" i="5"/>
  <c r="AC2590" i="5"/>
  <c r="AB2590" i="5"/>
  <c r="AA2590" i="5"/>
  <c r="Z2590" i="5"/>
  <c r="Y2590" i="5"/>
  <c r="X2590" i="5"/>
  <c r="W2590" i="5"/>
  <c r="V2590" i="5"/>
  <c r="U2590" i="5"/>
  <c r="T2590" i="5"/>
  <c r="S2590" i="5"/>
  <c r="R2590" i="5"/>
  <c r="Q2590" i="5"/>
  <c r="P2590" i="5"/>
  <c r="O2590" i="5"/>
  <c r="N2590" i="5"/>
  <c r="M2590" i="5"/>
  <c r="L2590" i="5"/>
  <c r="K2590" i="5"/>
  <c r="J2590" i="5"/>
  <c r="I2590" i="5"/>
  <c r="H2590" i="5"/>
  <c r="G2590" i="5"/>
  <c r="F2590" i="5"/>
  <c r="E2590" i="5"/>
  <c r="D2590" i="5"/>
  <c r="AG2589" i="5"/>
  <c r="AF2589" i="5"/>
  <c r="AE2589" i="5"/>
  <c r="AD2589" i="5"/>
  <c r="AC2589" i="5"/>
  <c r="AB2589" i="5"/>
  <c r="AA2589" i="5"/>
  <c r="Z2589" i="5"/>
  <c r="Y2589" i="5"/>
  <c r="X2589" i="5"/>
  <c r="W2589" i="5"/>
  <c r="V2589" i="5"/>
  <c r="U2589" i="5"/>
  <c r="T2589" i="5"/>
  <c r="S2589" i="5"/>
  <c r="R2589" i="5"/>
  <c r="Q2589" i="5"/>
  <c r="P2589" i="5"/>
  <c r="O2589" i="5"/>
  <c r="N2589" i="5"/>
  <c r="M2589" i="5"/>
  <c r="L2589" i="5"/>
  <c r="K2589" i="5"/>
  <c r="J2589" i="5"/>
  <c r="I2589" i="5"/>
  <c r="H2589" i="5"/>
  <c r="G2589" i="5"/>
  <c r="F2589" i="5"/>
  <c r="E2589" i="5"/>
  <c r="D2589" i="5"/>
  <c r="AG2588" i="5"/>
  <c r="AF2588" i="5"/>
  <c r="AE2588" i="5"/>
  <c r="AD2588" i="5"/>
  <c r="AC2588" i="5"/>
  <c r="AB2588" i="5"/>
  <c r="AA2588" i="5"/>
  <c r="Z2588" i="5"/>
  <c r="Y2588" i="5"/>
  <c r="X2588" i="5"/>
  <c r="W2588" i="5"/>
  <c r="V2588" i="5"/>
  <c r="U2588" i="5"/>
  <c r="T2588" i="5"/>
  <c r="S2588" i="5"/>
  <c r="R2588" i="5"/>
  <c r="Q2588" i="5"/>
  <c r="P2588" i="5"/>
  <c r="O2588" i="5"/>
  <c r="N2588" i="5"/>
  <c r="M2588" i="5"/>
  <c r="L2588" i="5"/>
  <c r="K2588" i="5"/>
  <c r="J2588" i="5"/>
  <c r="I2588" i="5"/>
  <c r="H2588" i="5"/>
  <c r="G2588" i="5"/>
  <c r="F2588" i="5"/>
  <c r="E2588" i="5"/>
  <c r="D2588" i="5"/>
  <c r="AG2587" i="5"/>
  <c r="AF2587" i="5"/>
  <c r="AE2587" i="5"/>
  <c r="AD2587" i="5"/>
  <c r="AC2587" i="5"/>
  <c r="AB2587" i="5"/>
  <c r="AA2587" i="5"/>
  <c r="Z2587" i="5"/>
  <c r="Y2587" i="5"/>
  <c r="X2587" i="5"/>
  <c r="W2587" i="5"/>
  <c r="V2587" i="5"/>
  <c r="U2587" i="5"/>
  <c r="T2587" i="5"/>
  <c r="S2587" i="5"/>
  <c r="R2587" i="5"/>
  <c r="Q2587" i="5"/>
  <c r="P2587" i="5"/>
  <c r="O2587" i="5"/>
  <c r="N2587" i="5"/>
  <c r="M2587" i="5"/>
  <c r="L2587" i="5"/>
  <c r="K2587" i="5"/>
  <c r="J2587" i="5"/>
  <c r="I2587" i="5"/>
  <c r="H2587" i="5"/>
  <c r="G2587" i="5"/>
  <c r="F2587" i="5"/>
  <c r="E2587" i="5"/>
  <c r="D2587" i="5"/>
  <c r="AG2586" i="5"/>
  <c r="AF2586" i="5"/>
  <c r="AE2586" i="5"/>
  <c r="AD2586" i="5"/>
  <c r="AC2586" i="5"/>
  <c r="AB2586" i="5"/>
  <c r="AA2586" i="5"/>
  <c r="Z2586" i="5"/>
  <c r="Y2586" i="5"/>
  <c r="X2586" i="5"/>
  <c r="W2586" i="5"/>
  <c r="V2586" i="5"/>
  <c r="U2586" i="5"/>
  <c r="T2586" i="5"/>
  <c r="S2586" i="5"/>
  <c r="R2586" i="5"/>
  <c r="Q2586" i="5"/>
  <c r="P2586" i="5"/>
  <c r="O2586" i="5"/>
  <c r="N2586" i="5"/>
  <c r="M2586" i="5"/>
  <c r="L2586" i="5"/>
  <c r="K2586" i="5"/>
  <c r="J2586" i="5"/>
  <c r="I2586" i="5"/>
  <c r="H2586" i="5"/>
  <c r="G2586" i="5"/>
  <c r="F2586" i="5"/>
  <c r="E2586" i="5"/>
  <c r="D2586" i="5"/>
  <c r="AG2585" i="5"/>
  <c r="AF2585" i="5"/>
  <c r="AE2585" i="5"/>
  <c r="AD2585" i="5"/>
  <c r="AC2585" i="5"/>
  <c r="AB2585" i="5"/>
  <c r="AA2585" i="5"/>
  <c r="Z2585" i="5"/>
  <c r="Y2585" i="5"/>
  <c r="X2585" i="5"/>
  <c r="W2585" i="5"/>
  <c r="V2585" i="5"/>
  <c r="U2585" i="5"/>
  <c r="T2585" i="5"/>
  <c r="S2585" i="5"/>
  <c r="R2585" i="5"/>
  <c r="Q2585" i="5"/>
  <c r="P2585" i="5"/>
  <c r="O2585" i="5"/>
  <c r="N2585" i="5"/>
  <c r="M2585" i="5"/>
  <c r="L2585" i="5"/>
  <c r="K2585" i="5"/>
  <c r="J2585" i="5"/>
  <c r="I2585" i="5"/>
  <c r="H2585" i="5"/>
  <c r="G2585" i="5"/>
  <c r="F2585" i="5"/>
  <c r="E2585" i="5"/>
  <c r="D2585" i="5"/>
  <c r="AG2584" i="5"/>
  <c r="AF2584" i="5"/>
  <c r="AE2584" i="5"/>
  <c r="AD2584" i="5"/>
  <c r="AC2584" i="5"/>
  <c r="AB2584" i="5"/>
  <c r="AA2584" i="5"/>
  <c r="Z2584" i="5"/>
  <c r="Y2584" i="5"/>
  <c r="X2584" i="5"/>
  <c r="W2584" i="5"/>
  <c r="V2584" i="5"/>
  <c r="U2584" i="5"/>
  <c r="T2584" i="5"/>
  <c r="S2584" i="5"/>
  <c r="R2584" i="5"/>
  <c r="Q2584" i="5"/>
  <c r="P2584" i="5"/>
  <c r="O2584" i="5"/>
  <c r="N2584" i="5"/>
  <c r="M2584" i="5"/>
  <c r="L2584" i="5"/>
  <c r="K2584" i="5"/>
  <c r="J2584" i="5"/>
  <c r="I2584" i="5"/>
  <c r="H2584" i="5"/>
  <c r="G2584" i="5"/>
  <c r="F2584" i="5"/>
  <c r="E2584" i="5"/>
  <c r="D2584" i="5"/>
  <c r="AG2583" i="5"/>
  <c r="AF2583" i="5"/>
  <c r="AE2583" i="5"/>
  <c r="AD2583" i="5"/>
  <c r="AC2583" i="5"/>
  <c r="AB2583" i="5"/>
  <c r="AA2583" i="5"/>
  <c r="Z2583" i="5"/>
  <c r="Y2583" i="5"/>
  <c r="X2583" i="5"/>
  <c r="W2583" i="5"/>
  <c r="V2583" i="5"/>
  <c r="U2583" i="5"/>
  <c r="T2583" i="5"/>
  <c r="S2583" i="5"/>
  <c r="R2583" i="5"/>
  <c r="Q2583" i="5"/>
  <c r="P2583" i="5"/>
  <c r="O2583" i="5"/>
  <c r="N2583" i="5"/>
  <c r="M2583" i="5"/>
  <c r="L2583" i="5"/>
  <c r="K2583" i="5"/>
  <c r="J2583" i="5"/>
  <c r="I2583" i="5"/>
  <c r="H2583" i="5"/>
  <c r="G2583" i="5"/>
  <c r="F2583" i="5"/>
  <c r="E2583" i="5"/>
  <c r="D2583" i="5"/>
  <c r="AG2582" i="5"/>
  <c r="AF2582" i="5"/>
  <c r="AE2582" i="5"/>
  <c r="AD2582" i="5"/>
  <c r="AC2582" i="5"/>
  <c r="AB2582" i="5"/>
  <c r="AA2582" i="5"/>
  <c r="Z2582" i="5"/>
  <c r="Y2582" i="5"/>
  <c r="X2582" i="5"/>
  <c r="W2582" i="5"/>
  <c r="V2582" i="5"/>
  <c r="U2582" i="5"/>
  <c r="T2582" i="5"/>
  <c r="S2582" i="5"/>
  <c r="R2582" i="5"/>
  <c r="Q2582" i="5"/>
  <c r="P2582" i="5"/>
  <c r="O2582" i="5"/>
  <c r="N2582" i="5"/>
  <c r="M2582" i="5"/>
  <c r="L2582" i="5"/>
  <c r="K2582" i="5"/>
  <c r="J2582" i="5"/>
  <c r="I2582" i="5"/>
  <c r="H2582" i="5"/>
  <c r="G2582" i="5"/>
  <c r="F2582" i="5"/>
  <c r="E2582" i="5"/>
  <c r="D2582" i="5"/>
  <c r="AG2581" i="5"/>
  <c r="AF2581" i="5"/>
  <c r="AE2581" i="5"/>
  <c r="AD2581" i="5"/>
  <c r="AC2581" i="5"/>
  <c r="AB2581" i="5"/>
  <c r="AA2581" i="5"/>
  <c r="Z2581" i="5"/>
  <c r="Y2581" i="5"/>
  <c r="X2581" i="5"/>
  <c r="W2581" i="5"/>
  <c r="V2581" i="5"/>
  <c r="U2581" i="5"/>
  <c r="T2581" i="5"/>
  <c r="S2581" i="5"/>
  <c r="R2581" i="5"/>
  <c r="Q2581" i="5"/>
  <c r="P2581" i="5"/>
  <c r="O2581" i="5"/>
  <c r="N2581" i="5"/>
  <c r="M2581" i="5"/>
  <c r="L2581" i="5"/>
  <c r="K2581" i="5"/>
  <c r="J2581" i="5"/>
  <c r="I2581" i="5"/>
  <c r="H2581" i="5"/>
  <c r="G2581" i="5"/>
  <c r="F2581" i="5"/>
  <c r="E2581" i="5"/>
  <c r="D2581" i="5"/>
  <c r="AG2580" i="5"/>
  <c r="AF2580" i="5"/>
  <c r="AE2580" i="5"/>
  <c r="AD2580" i="5"/>
  <c r="AC2580" i="5"/>
  <c r="AB2580" i="5"/>
  <c r="AA2580" i="5"/>
  <c r="Z2580" i="5"/>
  <c r="Y2580" i="5"/>
  <c r="X2580" i="5"/>
  <c r="W2580" i="5"/>
  <c r="V2580" i="5"/>
  <c r="U2580" i="5"/>
  <c r="T2580" i="5"/>
  <c r="S2580" i="5"/>
  <c r="R2580" i="5"/>
  <c r="Q2580" i="5"/>
  <c r="P2580" i="5"/>
  <c r="O2580" i="5"/>
  <c r="N2580" i="5"/>
  <c r="M2580" i="5"/>
  <c r="L2580" i="5"/>
  <c r="K2580" i="5"/>
  <c r="J2580" i="5"/>
  <c r="I2580" i="5"/>
  <c r="H2580" i="5"/>
  <c r="G2580" i="5"/>
  <c r="F2580" i="5"/>
  <c r="E2580" i="5"/>
  <c r="D2580" i="5"/>
  <c r="AG2579" i="5"/>
  <c r="AF2579" i="5"/>
  <c r="AE2579" i="5"/>
  <c r="AD2579" i="5"/>
  <c r="AC2579" i="5"/>
  <c r="AB2579" i="5"/>
  <c r="AA2579" i="5"/>
  <c r="Z2579" i="5"/>
  <c r="Y2579" i="5"/>
  <c r="X2579" i="5"/>
  <c r="W2579" i="5"/>
  <c r="V2579" i="5"/>
  <c r="U2579" i="5"/>
  <c r="T2579" i="5"/>
  <c r="S2579" i="5"/>
  <c r="R2579" i="5"/>
  <c r="Q2579" i="5"/>
  <c r="P2579" i="5"/>
  <c r="O2579" i="5"/>
  <c r="N2579" i="5"/>
  <c r="M2579" i="5"/>
  <c r="L2579" i="5"/>
  <c r="K2579" i="5"/>
  <c r="J2579" i="5"/>
  <c r="I2579" i="5"/>
  <c r="H2579" i="5"/>
  <c r="G2579" i="5"/>
  <c r="F2579" i="5"/>
  <c r="E2579" i="5"/>
  <c r="D2579" i="5"/>
  <c r="AG2578" i="5"/>
  <c r="AF2578" i="5"/>
  <c r="AE2578" i="5"/>
  <c r="AD2578" i="5"/>
  <c r="AC2578" i="5"/>
  <c r="AB2578" i="5"/>
  <c r="AA2578" i="5"/>
  <c r="Z2578" i="5"/>
  <c r="Y2578" i="5"/>
  <c r="X2578" i="5"/>
  <c r="W2578" i="5"/>
  <c r="V2578" i="5"/>
  <c r="U2578" i="5"/>
  <c r="T2578" i="5"/>
  <c r="S2578" i="5"/>
  <c r="R2578" i="5"/>
  <c r="Q2578" i="5"/>
  <c r="P2578" i="5"/>
  <c r="O2578" i="5"/>
  <c r="N2578" i="5"/>
  <c r="M2578" i="5"/>
  <c r="L2578" i="5"/>
  <c r="K2578" i="5"/>
  <c r="J2578" i="5"/>
  <c r="I2578" i="5"/>
  <c r="H2578" i="5"/>
  <c r="G2578" i="5"/>
  <c r="F2578" i="5"/>
  <c r="E2578" i="5"/>
  <c r="D2578" i="5"/>
  <c r="AG2577" i="5"/>
  <c r="AF2577" i="5"/>
  <c r="AE2577" i="5"/>
  <c r="AD2577" i="5"/>
  <c r="AC2577" i="5"/>
  <c r="AB2577" i="5"/>
  <c r="AA2577" i="5"/>
  <c r="Z2577" i="5"/>
  <c r="Y2577" i="5"/>
  <c r="X2577" i="5"/>
  <c r="W2577" i="5"/>
  <c r="V2577" i="5"/>
  <c r="U2577" i="5"/>
  <c r="T2577" i="5"/>
  <c r="S2577" i="5"/>
  <c r="R2577" i="5"/>
  <c r="Q2577" i="5"/>
  <c r="P2577" i="5"/>
  <c r="O2577" i="5"/>
  <c r="N2577" i="5"/>
  <c r="M2577" i="5"/>
  <c r="L2577" i="5"/>
  <c r="K2577" i="5"/>
  <c r="J2577" i="5"/>
  <c r="I2577" i="5"/>
  <c r="H2577" i="5"/>
  <c r="G2577" i="5"/>
  <c r="F2577" i="5"/>
  <c r="E2577" i="5"/>
  <c r="D2577" i="5"/>
  <c r="AG2576" i="5"/>
  <c r="AF2576" i="5"/>
  <c r="AE2576" i="5"/>
  <c r="AD2576" i="5"/>
  <c r="AC2576" i="5"/>
  <c r="AB2576" i="5"/>
  <c r="AA2576" i="5"/>
  <c r="Z2576" i="5"/>
  <c r="Y2576" i="5"/>
  <c r="X2576" i="5"/>
  <c r="W2576" i="5"/>
  <c r="V2576" i="5"/>
  <c r="U2576" i="5"/>
  <c r="T2576" i="5"/>
  <c r="S2576" i="5"/>
  <c r="R2576" i="5"/>
  <c r="Q2576" i="5"/>
  <c r="P2576" i="5"/>
  <c r="O2576" i="5"/>
  <c r="N2576" i="5"/>
  <c r="M2576" i="5"/>
  <c r="L2576" i="5"/>
  <c r="K2576" i="5"/>
  <c r="J2576" i="5"/>
  <c r="I2576" i="5"/>
  <c r="H2576" i="5"/>
  <c r="G2576" i="5"/>
  <c r="F2576" i="5"/>
  <c r="E2576" i="5"/>
  <c r="D2576" i="5"/>
  <c r="AG2575" i="5"/>
  <c r="AF2575" i="5"/>
  <c r="AE2575" i="5"/>
  <c r="AD2575" i="5"/>
  <c r="AC2575" i="5"/>
  <c r="AB2575" i="5"/>
  <c r="AA2575" i="5"/>
  <c r="Z2575" i="5"/>
  <c r="Y2575" i="5"/>
  <c r="X2575" i="5"/>
  <c r="W2575" i="5"/>
  <c r="V2575" i="5"/>
  <c r="U2575" i="5"/>
  <c r="T2575" i="5"/>
  <c r="S2575" i="5"/>
  <c r="R2575" i="5"/>
  <c r="Q2575" i="5"/>
  <c r="P2575" i="5"/>
  <c r="O2575" i="5"/>
  <c r="N2575" i="5"/>
  <c r="M2575" i="5"/>
  <c r="L2575" i="5"/>
  <c r="K2575" i="5"/>
  <c r="J2575" i="5"/>
  <c r="I2575" i="5"/>
  <c r="H2575" i="5"/>
  <c r="G2575" i="5"/>
  <c r="F2575" i="5"/>
  <c r="E2575" i="5"/>
  <c r="D2575" i="5"/>
  <c r="AG2574" i="5"/>
  <c r="AF2574" i="5"/>
  <c r="AE2574" i="5"/>
  <c r="AD2574" i="5"/>
  <c r="AC2574" i="5"/>
  <c r="AB2574" i="5"/>
  <c r="AA2574" i="5"/>
  <c r="Z2574" i="5"/>
  <c r="Y2574" i="5"/>
  <c r="X2574" i="5"/>
  <c r="W2574" i="5"/>
  <c r="V2574" i="5"/>
  <c r="U2574" i="5"/>
  <c r="T2574" i="5"/>
  <c r="S2574" i="5"/>
  <c r="R2574" i="5"/>
  <c r="Q2574" i="5"/>
  <c r="P2574" i="5"/>
  <c r="O2574" i="5"/>
  <c r="N2574" i="5"/>
  <c r="M2574" i="5"/>
  <c r="L2574" i="5"/>
  <c r="K2574" i="5"/>
  <c r="J2574" i="5"/>
  <c r="I2574" i="5"/>
  <c r="H2574" i="5"/>
  <c r="G2574" i="5"/>
  <c r="F2574" i="5"/>
  <c r="E2574" i="5"/>
  <c r="D2574" i="5"/>
  <c r="AG2573" i="5"/>
  <c r="AF2573" i="5"/>
  <c r="AE2573" i="5"/>
  <c r="AD2573" i="5"/>
  <c r="AC2573" i="5"/>
  <c r="AB2573" i="5"/>
  <c r="AA2573" i="5"/>
  <c r="Z2573" i="5"/>
  <c r="Y2573" i="5"/>
  <c r="X2573" i="5"/>
  <c r="W2573" i="5"/>
  <c r="V2573" i="5"/>
  <c r="U2573" i="5"/>
  <c r="T2573" i="5"/>
  <c r="S2573" i="5"/>
  <c r="R2573" i="5"/>
  <c r="Q2573" i="5"/>
  <c r="P2573" i="5"/>
  <c r="O2573" i="5"/>
  <c r="N2573" i="5"/>
  <c r="M2573" i="5"/>
  <c r="L2573" i="5"/>
  <c r="K2573" i="5"/>
  <c r="J2573" i="5"/>
  <c r="I2573" i="5"/>
  <c r="H2573" i="5"/>
  <c r="G2573" i="5"/>
  <c r="F2573" i="5"/>
  <c r="E2573" i="5"/>
  <c r="D2573" i="5"/>
  <c r="AG2572" i="5"/>
  <c r="AF2572" i="5"/>
  <c r="AE2572" i="5"/>
  <c r="AD2572" i="5"/>
  <c r="AC2572" i="5"/>
  <c r="AB2572" i="5"/>
  <c r="AA2572" i="5"/>
  <c r="Z2572" i="5"/>
  <c r="Y2572" i="5"/>
  <c r="X2572" i="5"/>
  <c r="W2572" i="5"/>
  <c r="V2572" i="5"/>
  <c r="U2572" i="5"/>
  <c r="T2572" i="5"/>
  <c r="S2572" i="5"/>
  <c r="R2572" i="5"/>
  <c r="Q2572" i="5"/>
  <c r="P2572" i="5"/>
  <c r="O2572" i="5"/>
  <c r="N2572" i="5"/>
  <c r="M2572" i="5"/>
  <c r="L2572" i="5"/>
  <c r="K2572" i="5"/>
  <c r="J2572" i="5"/>
  <c r="I2572" i="5"/>
  <c r="H2572" i="5"/>
  <c r="G2572" i="5"/>
  <c r="F2572" i="5"/>
  <c r="E2572" i="5"/>
  <c r="D2572" i="5"/>
  <c r="AG2571" i="5"/>
  <c r="AF2571" i="5"/>
  <c r="AE2571" i="5"/>
  <c r="AD2571" i="5"/>
  <c r="AC2571" i="5"/>
  <c r="AB2571" i="5"/>
  <c r="AA2571" i="5"/>
  <c r="Z2571" i="5"/>
  <c r="Y2571" i="5"/>
  <c r="X2571" i="5"/>
  <c r="W2571" i="5"/>
  <c r="V2571" i="5"/>
  <c r="U2571" i="5"/>
  <c r="T2571" i="5"/>
  <c r="S2571" i="5"/>
  <c r="R2571" i="5"/>
  <c r="Q2571" i="5"/>
  <c r="P2571" i="5"/>
  <c r="O2571" i="5"/>
  <c r="N2571" i="5"/>
  <c r="M2571" i="5"/>
  <c r="L2571" i="5"/>
  <c r="K2571" i="5"/>
  <c r="J2571" i="5"/>
  <c r="I2571" i="5"/>
  <c r="H2571" i="5"/>
  <c r="G2571" i="5"/>
  <c r="F2571" i="5"/>
  <c r="E2571" i="5"/>
  <c r="D2571" i="5"/>
  <c r="AG2570" i="5"/>
  <c r="AF2570" i="5"/>
  <c r="AE2570" i="5"/>
  <c r="AD2570" i="5"/>
  <c r="AC2570" i="5"/>
  <c r="AB2570" i="5"/>
  <c r="AA2570" i="5"/>
  <c r="Z2570" i="5"/>
  <c r="Y2570" i="5"/>
  <c r="X2570" i="5"/>
  <c r="W2570" i="5"/>
  <c r="V2570" i="5"/>
  <c r="U2570" i="5"/>
  <c r="T2570" i="5"/>
  <c r="S2570" i="5"/>
  <c r="R2570" i="5"/>
  <c r="Q2570" i="5"/>
  <c r="P2570" i="5"/>
  <c r="O2570" i="5"/>
  <c r="N2570" i="5"/>
  <c r="M2570" i="5"/>
  <c r="L2570" i="5"/>
  <c r="K2570" i="5"/>
  <c r="J2570" i="5"/>
  <c r="I2570" i="5"/>
  <c r="H2570" i="5"/>
  <c r="G2570" i="5"/>
  <c r="F2570" i="5"/>
  <c r="E2570" i="5"/>
  <c r="D2570" i="5"/>
  <c r="AG2569" i="5"/>
  <c r="AF2569" i="5"/>
  <c r="AE2569" i="5"/>
  <c r="AD2569" i="5"/>
  <c r="AC2569" i="5"/>
  <c r="AB2569" i="5"/>
  <c r="AA2569" i="5"/>
  <c r="Z2569" i="5"/>
  <c r="Y2569" i="5"/>
  <c r="X2569" i="5"/>
  <c r="W2569" i="5"/>
  <c r="V2569" i="5"/>
  <c r="U2569" i="5"/>
  <c r="T2569" i="5"/>
  <c r="S2569" i="5"/>
  <c r="R2569" i="5"/>
  <c r="Q2569" i="5"/>
  <c r="P2569" i="5"/>
  <c r="O2569" i="5"/>
  <c r="N2569" i="5"/>
  <c r="M2569" i="5"/>
  <c r="L2569" i="5"/>
  <c r="K2569" i="5"/>
  <c r="J2569" i="5"/>
  <c r="I2569" i="5"/>
  <c r="H2569" i="5"/>
  <c r="G2569" i="5"/>
  <c r="F2569" i="5"/>
  <c r="E2569" i="5"/>
  <c r="D2569" i="5"/>
  <c r="AG2568" i="5"/>
  <c r="AF2568" i="5"/>
  <c r="AE2568" i="5"/>
  <c r="AD2568" i="5"/>
  <c r="AC2568" i="5"/>
  <c r="AB2568" i="5"/>
  <c r="AA2568" i="5"/>
  <c r="Z2568" i="5"/>
  <c r="Y2568" i="5"/>
  <c r="X2568" i="5"/>
  <c r="W2568" i="5"/>
  <c r="V2568" i="5"/>
  <c r="U2568" i="5"/>
  <c r="T2568" i="5"/>
  <c r="S2568" i="5"/>
  <c r="R2568" i="5"/>
  <c r="Q2568" i="5"/>
  <c r="P2568" i="5"/>
  <c r="O2568" i="5"/>
  <c r="N2568" i="5"/>
  <c r="M2568" i="5"/>
  <c r="L2568" i="5"/>
  <c r="K2568" i="5"/>
  <c r="J2568" i="5"/>
  <c r="I2568" i="5"/>
  <c r="H2568" i="5"/>
  <c r="G2568" i="5"/>
  <c r="F2568" i="5"/>
  <c r="E2568" i="5"/>
  <c r="D2568" i="5"/>
  <c r="AG2567" i="5"/>
  <c r="AF2567" i="5"/>
  <c r="AE2567" i="5"/>
  <c r="AD2567" i="5"/>
  <c r="AC2567" i="5"/>
  <c r="AB2567" i="5"/>
  <c r="AA2567" i="5"/>
  <c r="Z2567" i="5"/>
  <c r="Y2567" i="5"/>
  <c r="X2567" i="5"/>
  <c r="W2567" i="5"/>
  <c r="V2567" i="5"/>
  <c r="U2567" i="5"/>
  <c r="T2567" i="5"/>
  <c r="S2567" i="5"/>
  <c r="R2567" i="5"/>
  <c r="Q2567" i="5"/>
  <c r="P2567" i="5"/>
  <c r="O2567" i="5"/>
  <c r="N2567" i="5"/>
  <c r="M2567" i="5"/>
  <c r="L2567" i="5"/>
  <c r="K2567" i="5"/>
  <c r="J2567" i="5"/>
  <c r="I2567" i="5"/>
  <c r="H2567" i="5"/>
  <c r="G2567" i="5"/>
  <c r="F2567" i="5"/>
  <c r="E2567" i="5"/>
  <c r="D2567" i="5"/>
  <c r="AG2566" i="5"/>
  <c r="AF2566" i="5"/>
  <c r="AE2566" i="5"/>
  <c r="AD2566" i="5"/>
  <c r="AC2566" i="5"/>
  <c r="AB2566" i="5"/>
  <c r="AA2566" i="5"/>
  <c r="Z2566" i="5"/>
  <c r="Y2566" i="5"/>
  <c r="X2566" i="5"/>
  <c r="W2566" i="5"/>
  <c r="V2566" i="5"/>
  <c r="U2566" i="5"/>
  <c r="T2566" i="5"/>
  <c r="S2566" i="5"/>
  <c r="R2566" i="5"/>
  <c r="Q2566" i="5"/>
  <c r="P2566" i="5"/>
  <c r="O2566" i="5"/>
  <c r="N2566" i="5"/>
  <c r="M2566" i="5"/>
  <c r="L2566" i="5"/>
  <c r="K2566" i="5"/>
  <c r="J2566" i="5"/>
  <c r="I2566" i="5"/>
  <c r="H2566" i="5"/>
  <c r="G2566" i="5"/>
  <c r="F2566" i="5"/>
  <c r="E2566" i="5"/>
  <c r="D2566" i="5"/>
  <c r="AG2565" i="5"/>
  <c r="AF2565" i="5"/>
  <c r="AE2565" i="5"/>
  <c r="AD2565" i="5"/>
  <c r="AC2565" i="5"/>
  <c r="AB2565" i="5"/>
  <c r="AA2565" i="5"/>
  <c r="Z2565" i="5"/>
  <c r="Y2565" i="5"/>
  <c r="X2565" i="5"/>
  <c r="W2565" i="5"/>
  <c r="V2565" i="5"/>
  <c r="U2565" i="5"/>
  <c r="T2565" i="5"/>
  <c r="S2565" i="5"/>
  <c r="R2565" i="5"/>
  <c r="Q2565" i="5"/>
  <c r="P2565" i="5"/>
  <c r="O2565" i="5"/>
  <c r="N2565" i="5"/>
  <c r="M2565" i="5"/>
  <c r="L2565" i="5"/>
  <c r="K2565" i="5"/>
  <c r="J2565" i="5"/>
  <c r="I2565" i="5"/>
  <c r="H2565" i="5"/>
  <c r="G2565" i="5"/>
  <c r="F2565" i="5"/>
  <c r="E2565" i="5"/>
  <c r="D2565" i="5"/>
  <c r="AG2564" i="5"/>
  <c r="AF2564" i="5"/>
  <c r="AE2564" i="5"/>
  <c r="AD2564" i="5"/>
  <c r="AC2564" i="5"/>
  <c r="AB2564" i="5"/>
  <c r="AA2564" i="5"/>
  <c r="Z2564" i="5"/>
  <c r="Y2564" i="5"/>
  <c r="X2564" i="5"/>
  <c r="W2564" i="5"/>
  <c r="V2564" i="5"/>
  <c r="U2564" i="5"/>
  <c r="T2564" i="5"/>
  <c r="S2564" i="5"/>
  <c r="R2564" i="5"/>
  <c r="Q2564" i="5"/>
  <c r="P2564" i="5"/>
  <c r="O2564" i="5"/>
  <c r="N2564" i="5"/>
  <c r="M2564" i="5"/>
  <c r="L2564" i="5"/>
  <c r="K2564" i="5"/>
  <c r="J2564" i="5"/>
  <c r="I2564" i="5"/>
  <c r="H2564" i="5"/>
  <c r="G2564" i="5"/>
  <c r="F2564" i="5"/>
  <c r="E2564" i="5"/>
  <c r="D2564" i="5"/>
  <c r="AG2563" i="5"/>
  <c r="AF2563" i="5"/>
  <c r="AE2563" i="5"/>
  <c r="AD2563" i="5"/>
  <c r="AC2563" i="5"/>
  <c r="AB2563" i="5"/>
  <c r="AA2563" i="5"/>
  <c r="Z2563" i="5"/>
  <c r="Y2563" i="5"/>
  <c r="X2563" i="5"/>
  <c r="W2563" i="5"/>
  <c r="V2563" i="5"/>
  <c r="U2563" i="5"/>
  <c r="T2563" i="5"/>
  <c r="S2563" i="5"/>
  <c r="R2563" i="5"/>
  <c r="Q2563" i="5"/>
  <c r="P2563" i="5"/>
  <c r="O2563" i="5"/>
  <c r="N2563" i="5"/>
  <c r="M2563" i="5"/>
  <c r="L2563" i="5"/>
  <c r="K2563" i="5"/>
  <c r="J2563" i="5"/>
  <c r="I2563" i="5"/>
  <c r="H2563" i="5"/>
  <c r="G2563" i="5"/>
  <c r="F2563" i="5"/>
  <c r="E2563" i="5"/>
  <c r="D2563" i="5"/>
  <c r="AG2562" i="5"/>
  <c r="AF2562" i="5"/>
  <c r="AE2562" i="5"/>
  <c r="AD2562" i="5"/>
  <c r="AC2562" i="5"/>
  <c r="AB2562" i="5"/>
  <c r="AA2562" i="5"/>
  <c r="Z2562" i="5"/>
  <c r="Y2562" i="5"/>
  <c r="X2562" i="5"/>
  <c r="W2562" i="5"/>
  <c r="V2562" i="5"/>
  <c r="U2562" i="5"/>
  <c r="T2562" i="5"/>
  <c r="S2562" i="5"/>
  <c r="R2562" i="5"/>
  <c r="Q2562" i="5"/>
  <c r="P2562" i="5"/>
  <c r="O2562" i="5"/>
  <c r="N2562" i="5"/>
  <c r="M2562" i="5"/>
  <c r="L2562" i="5"/>
  <c r="K2562" i="5"/>
  <c r="J2562" i="5"/>
  <c r="I2562" i="5"/>
  <c r="H2562" i="5"/>
  <c r="G2562" i="5"/>
  <c r="F2562" i="5"/>
  <c r="E2562" i="5"/>
  <c r="D2562" i="5"/>
  <c r="AG2561" i="5"/>
  <c r="AF2561" i="5"/>
  <c r="AE2561" i="5"/>
  <c r="AD2561" i="5"/>
  <c r="AC2561" i="5"/>
  <c r="AB2561" i="5"/>
  <c r="AA2561" i="5"/>
  <c r="Z2561" i="5"/>
  <c r="Y2561" i="5"/>
  <c r="X2561" i="5"/>
  <c r="W2561" i="5"/>
  <c r="V2561" i="5"/>
  <c r="U2561" i="5"/>
  <c r="T2561" i="5"/>
  <c r="S2561" i="5"/>
  <c r="R2561" i="5"/>
  <c r="Q2561" i="5"/>
  <c r="P2561" i="5"/>
  <c r="O2561" i="5"/>
  <c r="N2561" i="5"/>
  <c r="M2561" i="5"/>
  <c r="L2561" i="5"/>
  <c r="K2561" i="5"/>
  <c r="J2561" i="5"/>
  <c r="I2561" i="5"/>
  <c r="H2561" i="5"/>
  <c r="G2561" i="5"/>
  <c r="F2561" i="5"/>
  <c r="E2561" i="5"/>
  <c r="D2561" i="5"/>
  <c r="AG2560" i="5"/>
  <c r="AF2560" i="5"/>
  <c r="AE2560" i="5"/>
  <c r="AD2560" i="5"/>
  <c r="AC2560" i="5"/>
  <c r="AB2560" i="5"/>
  <c r="AA2560" i="5"/>
  <c r="Z2560" i="5"/>
  <c r="Y2560" i="5"/>
  <c r="X2560" i="5"/>
  <c r="W2560" i="5"/>
  <c r="V2560" i="5"/>
  <c r="U2560" i="5"/>
  <c r="T2560" i="5"/>
  <c r="S2560" i="5"/>
  <c r="R2560" i="5"/>
  <c r="Q2560" i="5"/>
  <c r="P2560" i="5"/>
  <c r="O2560" i="5"/>
  <c r="N2560" i="5"/>
  <c r="M2560" i="5"/>
  <c r="L2560" i="5"/>
  <c r="K2560" i="5"/>
  <c r="J2560" i="5"/>
  <c r="I2560" i="5"/>
  <c r="H2560" i="5"/>
  <c r="G2560" i="5"/>
  <c r="F2560" i="5"/>
  <c r="E2560" i="5"/>
  <c r="D2560" i="5"/>
  <c r="AG2559" i="5"/>
  <c r="AF2559" i="5"/>
  <c r="AE2559" i="5"/>
  <c r="AD2559" i="5"/>
  <c r="AC2559" i="5"/>
  <c r="AB2559" i="5"/>
  <c r="AA2559" i="5"/>
  <c r="Z2559" i="5"/>
  <c r="Y2559" i="5"/>
  <c r="X2559" i="5"/>
  <c r="W2559" i="5"/>
  <c r="V2559" i="5"/>
  <c r="U2559" i="5"/>
  <c r="T2559" i="5"/>
  <c r="S2559" i="5"/>
  <c r="R2559" i="5"/>
  <c r="Q2559" i="5"/>
  <c r="P2559" i="5"/>
  <c r="O2559" i="5"/>
  <c r="N2559" i="5"/>
  <c r="M2559" i="5"/>
  <c r="L2559" i="5"/>
  <c r="K2559" i="5"/>
  <c r="J2559" i="5"/>
  <c r="I2559" i="5"/>
  <c r="H2559" i="5"/>
  <c r="G2559" i="5"/>
  <c r="F2559" i="5"/>
  <c r="E2559" i="5"/>
  <c r="D2559" i="5"/>
  <c r="AG2558" i="5"/>
  <c r="AF2558" i="5"/>
  <c r="AE2558" i="5"/>
  <c r="AD2558" i="5"/>
  <c r="AC2558" i="5"/>
  <c r="AB2558" i="5"/>
  <c r="AA2558" i="5"/>
  <c r="Z2558" i="5"/>
  <c r="Y2558" i="5"/>
  <c r="X2558" i="5"/>
  <c r="W2558" i="5"/>
  <c r="V2558" i="5"/>
  <c r="U2558" i="5"/>
  <c r="T2558" i="5"/>
  <c r="S2558" i="5"/>
  <c r="R2558" i="5"/>
  <c r="Q2558" i="5"/>
  <c r="P2558" i="5"/>
  <c r="O2558" i="5"/>
  <c r="N2558" i="5"/>
  <c r="M2558" i="5"/>
  <c r="L2558" i="5"/>
  <c r="K2558" i="5"/>
  <c r="J2558" i="5"/>
  <c r="I2558" i="5"/>
  <c r="H2558" i="5"/>
  <c r="G2558" i="5"/>
  <c r="F2558" i="5"/>
  <c r="E2558" i="5"/>
  <c r="D2558" i="5"/>
  <c r="AG2557" i="5"/>
  <c r="AF2557" i="5"/>
  <c r="AE2557" i="5"/>
  <c r="AD2557" i="5"/>
  <c r="AC2557" i="5"/>
  <c r="AB2557" i="5"/>
  <c r="AA2557" i="5"/>
  <c r="Z2557" i="5"/>
  <c r="Y2557" i="5"/>
  <c r="X2557" i="5"/>
  <c r="W2557" i="5"/>
  <c r="V2557" i="5"/>
  <c r="U2557" i="5"/>
  <c r="T2557" i="5"/>
  <c r="S2557" i="5"/>
  <c r="R2557" i="5"/>
  <c r="Q2557" i="5"/>
  <c r="P2557" i="5"/>
  <c r="O2557" i="5"/>
  <c r="N2557" i="5"/>
  <c r="M2557" i="5"/>
  <c r="L2557" i="5"/>
  <c r="K2557" i="5"/>
  <c r="J2557" i="5"/>
  <c r="I2557" i="5"/>
  <c r="H2557" i="5"/>
  <c r="G2557" i="5"/>
  <c r="F2557" i="5"/>
  <c r="E2557" i="5"/>
  <c r="D2557" i="5"/>
  <c r="AG2556" i="5"/>
  <c r="AF2556" i="5"/>
  <c r="AE2556" i="5"/>
  <c r="AD2556" i="5"/>
  <c r="AC2556" i="5"/>
  <c r="AB2556" i="5"/>
  <c r="AA2556" i="5"/>
  <c r="Z2556" i="5"/>
  <c r="Y2556" i="5"/>
  <c r="X2556" i="5"/>
  <c r="W2556" i="5"/>
  <c r="V2556" i="5"/>
  <c r="U2556" i="5"/>
  <c r="T2556" i="5"/>
  <c r="S2556" i="5"/>
  <c r="R2556" i="5"/>
  <c r="Q2556" i="5"/>
  <c r="P2556" i="5"/>
  <c r="O2556" i="5"/>
  <c r="N2556" i="5"/>
  <c r="M2556" i="5"/>
  <c r="L2556" i="5"/>
  <c r="K2556" i="5"/>
  <c r="J2556" i="5"/>
  <c r="I2556" i="5"/>
  <c r="H2556" i="5"/>
  <c r="G2556" i="5"/>
  <c r="F2556" i="5"/>
  <c r="E2556" i="5"/>
  <c r="D2556" i="5"/>
  <c r="AG2555" i="5"/>
  <c r="AF2555" i="5"/>
  <c r="AE2555" i="5"/>
  <c r="AD2555" i="5"/>
  <c r="AC2555" i="5"/>
  <c r="AB2555" i="5"/>
  <c r="AA2555" i="5"/>
  <c r="Z2555" i="5"/>
  <c r="Y2555" i="5"/>
  <c r="X2555" i="5"/>
  <c r="W2555" i="5"/>
  <c r="V2555" i="5"/>
  <c r="U2555" i="5"/>
  <c r="T2555" i="5"/>
  <c r="S2555" i="5"/>
  <c r="R2555" i="5"/>
  <c r="Q2555" i="5"/>
  <c r="P2555" i="5"/>
  <c r="O2555" i="5"/>
  <c r="N2555" i="5"/>
  <c r="M2555" i="5"/>
  <c r="L2555" i="5"/>
  <c r="K2555" i="5"/>
  <c r="J2555" i="5"/>
  <c r="I2555" i="5"/>
  <c r="H2555" i="5"/>
  <c r="G2555" i="5"/>
  <c r="F2555" i="5"/>
  <c r="E2555" i="5"/>
  <c r="D2555" i="5"/>
  <c r="AG2554" i="5"/>
  <c r="AF2554" i="5"/>
  <c r="AE2554" i="5"/>
  <c r="AD2554" i="5"/>
  <c r="AC2554" i="5"/>
  <c r="AB2554" i="5"/>
  <c r="AA2554" i="5"/>
  <c r="Z2554" i="5"/>
  <c r="Y2554" i="5"/>
  <c r="X2554" i="5"/>
  <c r="W2554" i="5"/>
  <c r="V2554" i="5"/>
  <c r="U2554" i="5"/>
  <c r="T2554" i="5"/>
  <c r="S2554" i="5"/>
  <c r="R2554" i="5"/>
  <c r="Q2554" i="5"/>
  <c r="P2554" i="5"/>
  <c r="O2554" i="5"/>
  <c r="N2554" i="5"/>
  <c r="M2554" i="5"/>
  <c r="L2554" i="5"/>
  <c r="K2554" i="5"/>
  <c r="J2554" i="5"/>
  <c r="I2554" i="5"/>
  <c r="H2554" i="5"/>
  <c r="G2554" i="5"/>
  <c r="F2554" i="5"/>
  <c r="E2554" i="5"/>
  <c r="D2554" i="5"/>
  <c r="AG2553" i="5"/>
  <c r="AF2553" i="5"/>
  <c r="AE2553" i="5"/>
  <c r="AD2553" i="5"/>
  <c r="AC2553" i="5"/>
  <c r="AB2553" i="5"/>
  <c r="AA2553" i="5"/>
  <c r="Z2553" i="5"/>
  <c r="Y2553" i="5"/>
  <c r="X2553" i="5"/>
  <c r="W2553" i="5"/>
  <c r="V2553" i="5"/>
  <c r="U2553" i="5"/>
  <c r="T2553" i="5"/>
  <c r="S2553" i="5"/>
  <c r="R2553" i="5"/>
  <c r="Q2553" i="5"/>
  <c r="P2553" i="5"/>
  <c r="O2553" i="5"/>
  <c r="N2553" i="5"/>
  <c r="M2553" i="5"/>
  <c r="L2553" i="5"/>
  <c r="K2553" i="5"/>
  <c r="J2553" i="5"/>
  <c r="I2553" i="5"/>
  <c r="H2553" i="5"/>
  <c r="G2553" i="5"/>
  <c r="F2553" i="5"/>
  <c r="E2553" i="5"/>
  <c r="D2553" i="5"/>
  <c r="AG2552" i="5"/>
  <c r="AF2552" i="5"/>
  <c r="AE2552" i="5"/>
  <c r="AD2552" i="5"/>
  <c r="AC2552" i="5"/>
  <c r="AB2552" i="5"/>
  <c r="AA2552" i="5"/>
  <c r="Z2552" i="5"/>
  <c r="Y2552" i="5"/>
  <c r="X2552" i="5"/>
  <c r="W2552" i="5"/>
  <c r="V2552" i="5"/>
  <c r="U2552" i="5"/>
  <c r="T2552" i="5"/>
  <c r="S2552" i="5"/>
  <c r="R2552" i="5"/>
  <c r="Q2552" i="5"/>
  <c r="P2552" i="5"/>
  <c r="O2552" i="5"/>
  <c r="N2552" i="5"/>
  <c r="M2552" i="5"/>
  <c r="L2552" i="5"/>
  <c r="K2552" i="5"/>
  <c r="J2552" i="5"/>
  <c r="I2552" i="5"/>
  <c r="H2552" i="5"/>
  <c r="G2552" i="5"/>
  <c r="F2552" i="5"/>
  <c r="E2552" i="5"/>
  <c r="D2552" i="5"/>
  <c r="AG2551" i="5"/>
  <c r="AF2551" i="5"/>
  <c r="AE2551" i="5"/>
  <c r="AD2551" i="5"/>
  <c r="AC2551" i="5"/>
  <c r="AB2551" i="5"/>
  <c r="AA2551" i="5"/>
  <c r="Z2551" i="5"/>
  <c r="Y2551" i="5"/>
  <c r="X2551" i="5"/>
  <c r="W2551" i="5"/>
  <c r="V2551" i="5"/>
  <c r="U2551" i="5"/>
  <c r="T2551" i="5"/>
  <c r="S2551" i="5"/>
  <c r="R2551" i="5"/>
  <c r="Q2551" i="5"/>
  <c r="P2551" i="5"/>
  <c r="O2551" i="5"/>
  <c r="N2551" i="5"/>
  <c r="M2551" i="5"/>
  <c r="L2551" i="5"/>
  <c r="K2551" i="5"/>
  <c r="J2551" i="5"/>
  <c r="I2551" i="5"/>
  <c r="H2551" i="5"/>
  <c r="G2551" i="5"/>
  <c r="F2551" i="5"/>
  <c r="E2551" i="5"/>
  <c r="D2551" i="5"/>
  <c r="AG2550" i="5"/>
  <c r="AF2550" i="5"/>
  <c r="AE2550" i="5"/>
  <c r="AD2550" i="5"/>
  <c r="AC2550" i="5"/>
  <c r="AB2550" i="5"/>
  <c r="AA2550" i="5"/>
  <c r="Z2550" i="5"/>
  <c r="Y2550" i="5"/>
  <c r="X2550" i="5"/>
  <c r="W2550" i="5"/>
  <c r="V2550" i="5"/>
  <c r="U2550" i="5"/>
  <c r="T2550" i="5"/>
  <c r="S2550" i="5"/>
  <c r="R2550" i="5"/>
  <c r="Q2550" i="5"/>
  <c r="P2550" i="5"/>
  <c r="O2550" i="5"/>
  <c r="N2550" i="5"/>
  <c r="M2550" i="5"/>
  <c r="L2550" i="5"/>
  <c r="K2550" i="5"/>
  <c r="J2550" i="5"/>
  <c r="I2550" i="5"/>
  <c r="H2550" i="5"/>
  <c r="G2550" i="5"/>
  <c r="F2550" i="5"/>
  <c r="E2550" i="5"/>
  <c r="D2550" i="5"/>
  <c r="AG2549" i="5"/>
  <c r="AF2549" i="5"/>
  <c r="AE2549" i="5"/>
  <c r="AD2549" i="5"/>
  <c r="AC2549" i="5"/>
  <c r="AB2549" i="5"/>
  <c r="AA2549" i="5"/>
  <c r="Z2549" i="5"/>
  <c r="Y2549" i="5"/>
  <c r="X2549" i="5"/>
  <c r="W2549" i="5"/>
  <c r="V2549" i="5"/>
  <c r="U2549" i="5"/>
  <c r="T2549" i="5"/>
  <c r="S2549" i="5"/>
  <c r="R2549" i="5"/>
  <c r="Q2549" i="5"/>
  <c r="P2549" i="5"/>
  <c r="O2549" i="5"/>
  <c r="N2549" i="5"/>
  <c r="M2549" i="5"/>
  <c r="L2549" i="5"/>
  <c r="K2549" i="5"/>
  <c r="J2549" i="5"/>
  <c r="I2549" i="5"/>
  <c r="H2549" i="5"/>
  <c r="G2549" i="5"/>
  <c r="F2549" i="5"/>
  <c r="E2549" i="5"/>
  <c r="D2549" i="5"/>
  <c r="AG2548" i="5"/>
  <c r="AF2548" i="5"/>
  <c r="AE2548" i="5"/>
  <c r="AD2548" i="5"/>
  <c r="AC2548" i="5"/>
  <c r="AB2548" i="5"/>
  <c r="AA2548" i="5"/>
  <c r="Z2548" i="5"/>
  <c r="Y2548" i="5"/>
  <c r="X2548" i="5"/>
  <c r="W2548" i="5"/>
  <c r="V2548" i="5"/>
  <c r="U2548" i="5"/>
  <c r="T2548" i="5"/>
  <c r="S2548" i="5"/>
  <c r="R2548" i="5"/>
  <c r="Q2548" i="5"/>
  <c r="P2548" i="5"/>
  <c r="O2548" i="5"/>
  <c r="N2548" i="5"/>
  <c r="M2548" i="5"/>
  <c r="L2548" i="5"/>
  <c r="K2548" i="5"/>
  <c r="J2548" i="5"/>
  <c r="I2548" i="5"/>
  <c r="H2548" i="5"/>
  <c r="G2548" i="5"/>
  <c r="F2548" i="5"/>
  <c r="E2548" i="5"/>
  <c r="D2548" i="5"/>
  <c r="AG2547" i="5"/>
  <c r="AF2547" i="5"/>
  <c r="AE2547" i="5"/>
  <c r="AD2547" i="5"/>
  <c r="AC2547" i="5"/>
  <c r="AB2547" i="5"/>
  <c r="AA2547" i="5"/>
  <c r="Z2547" i="5"/>
  <c r="Y2547" i="5"/>
  <c r="X2547" i="5"/>
  <c r="W2547" i="5"/>
  <c r="V2547" i="5"/>
  <c r="U2547" i="5"/>
  <c r="T2547" i="5"/>
  <c r="S2547" i="5"/>
  <c r="R2547" i="5"/>
  <c r="Q2547" i="5"/>
  <c r="P2547" i="5"/>
  <c r="O2547" i="5"/>
  <c r="N2547" i="5"/>
  <c r="M2547" i="5"/>
  <c r="L2547" i="5"/>
  <c r="K2547" i="5"/>
  <c r="J2547" i="5"/>
  <c r="I2547" i="5"/>
  <c r="H2547" i="5"/>
  <c r="G2547" i="5"/>
  <c r="F2547" i="5"/>
  <c r="E2547" i="5"/>
  <c r="D2547" i="5"/>
  <c r="AG2546" i="5"/>
  <c r="AF2546" i="5"/>
  <c r="AE2546" i="5"/>
  <c r="AD2546" i="5"/>
  <c r="AC2546" i="5"/>
  <c r="AB2546" i="5"/>
  <c r="AA2546" i="5"/>
  <c r="Z2546" i="5"/>
  <c r="Y2546" i="5"/>
  <c r="X2546" i="5"/>
  <c r="W2546" i="5"/>
  <c r="V2546" i="5"/>
  <c r="U2546" i="5"/>
  <c r="T2546" i="5"/>
  <c r="S2546" i="5"/>
  <c r="R2546" i="5"/>
  <c r="Q2546" i="5"/>
  <c r="P2546" i="5"/>
  <c r="O2546" i="5"/>
  <c r="N2546" i="5"/>
  <c r="M2546" i="5"/>
  <c r="L2546" i="5"/>
  <c r="K2546" i="5"/>
  <c r="J2546" i="5"/>
  <c r="I2546" i="5"/>
  <c r="H2546" i="5"/>
  <c r="G2546" i="5"/>
  <c r="F2546" i="5"/>
  <c r="E2546" i="5"/>
  <c r="D2546" i="5"/>
  <c r="AG2545" i="5"/>
  <c r="AF2545" i="5"/>
  <c r="AE2545" i="5"/>
  <c r="AD2545" i="5"/>
  <c r="AC2545" i="5"/>
  <c r="AB2545" i="5"/>
  <c r="AA2545" i="5"/>
  <c r="Z2545" i="5"/>
  <c r="Y2545" i="5"/>
  <c r="X2545" i="5"/>
  <c r="W2545" i="5"/>
  <c r="V2545" i="5"/>
  <c r="U2545" i="5"/>
  <c r="T2545" i="5"/>
  <c r="S2545" i="5"/>
  <c r="R2545" i="5"/>
  <c r="Q2545" i="5"/>
  <c r="P2545" i="5"/>
  <c r="O2545" i="5"/>
  <c r="N2545" i="5"/>
  <c r="M2545" i="5"/>
  <c r="L2545" i="5"/>
  <c r="K2545" i="5"/>
  <c r="J2545" i="5"/>
  <c r="I2545" i="5"/>
  <c r="H2545" i="5"/>
  <c r="G2545" i="5"/>
  <c r="F2545" i="5"/>
  <c r="E2545" i="5"/>
  <c r="D2545" i="5"/>
  <c r="AG2544" i="5"/>
  <c r="AF2544" i="5"/>
  <c r="AE2544" i="5"/>
  <c r="AD2544" i="5"/>
  <c r="AC2544" i="5"/>
  <c r="AB2544" i="5"/>
  <c r="AA2544" i="5"/>
  <c r="Z2544" i="5"/>
  <c r="Y2544" i="5"/>
  <c r="X2544" i="5"/>
  <c r="W2544" i="5"/>
  <c r="V2544" i="5"/>
  <c r="U2544" i="5"/>
  <c r="T2544" i="5"/>
  <c r="S2544" i="5"/>
  <c r="R2544" i="5"/>
  <c r="Q2544" i="5"/>
  <c r="P2544" i="5"/>
  <c r="O2544" i="5"/>
  <c r="N2544" i="5"/>
  <c r="M2544" i="5"/>
  <c r="L2544" i="5"/>
  <c r="K2544" i="5"/>
  <c r="J2544" i="5"/>
  <c r="I2544" i="5"/>
  <c r="H2544" i="5"/>
  <c r="G2544" i="5"/>
  <c r="F2544" i="5"/>
  <c r="E2544" i="5"/>
  <c r="D2544" i="5"/>
  <c r="AG2543" i="5"/>
  <c r="AF2543" i="5"/>
  <c r="AE2543" i="5"/>
  <c r="AD2543" i="5"/>
  <c r="AC2543" i="5"/>
  <c r="AB2543" i="5"/>
  <c r="AA2543" i="5"/>
  <c r="Z2543" i="5"/>
  <c r="Y2543" i="5"/>
  <c r="X2543" i="5"/>
  <c r="W2543" i="5"/>
  <c r="V2543" i="5"/>
  <c r="U2543" i="5"/>
  <c r="T2543" i="5"/>
  <c r="S2543" i="5"/>
  <c r="R2543" i="5"/>
  <c r="Q2543" i="5"/>
  <c r="P2543" i="5"/>
  <c r="O2543" i="5"/>
  <c r="N2543" i="5"/>
  <c r="M2543" i="5"/>
  <c r="L2543" i="5"/>
  <c r="K2543" i="5"/>
  <c r="J2543" i="5"/>
  <c r="I2543" i="5"/>
  <c r="H2543" i="5"/>
  <c r="G2543" i="5"/>
  <c r="F2543" i="5"/>
  <c r="E2543" i="5"/>
  <c r="D2543" i="5"/>
  <c r="AG2542" i="5"/>
  <c r="AF2542" i="5"/>
  <c r="AE2542" i="5"/>
  <c r="AD2542" i="5"/>
  <c r="AC2542" i="5"/>
  <c r="AB2542" i="5"/>
  <c r="AA2542" i="5"/>
  <c r="Z2542" i="5"/>
  <c r="Y2542" i="5"/>
  <c r="X2542" i="5"/>
  <c r="W2542" i="5"/>
  <c r="V2542" i="5"/>
  <c r="U2542" i="5"/>
  <c r="T2542" i="5"/>
  <c r="S2542" i="5"/>
  <c r="R2542" i="5"/>
  <c r="Q2542" i="5"/>
  <c r="P2542" i="5"/>
  <c r="O2542" i="5"/>
  <c r="N2542" i="5"/>
  <c r="M2542" i="5"/>
  <c r="L2542" i="5"/>
  <c r="K2542" i="5"/>
  <c r="J2542" i="5"/>
  <c r="I2542" i="5"/>
  <c r="H2542" i="5"/>
  <c r="G2542" i="5"/>
  <c r="F2542" i="5"/>
  <c r="E2542" i="5"/>
  <c r="D2542" i="5"/>
  <c r="AG2541" i="5"/>
  <c r="AF2541" i="5"/>
  <c r="AE2541" i="5"/>
  <c r="AD2541" i="5"/>
  <c r="AC2541" i="5"/>
  <c r="AB2541" i="5"/>
  <c r="AA2541" i="5"/>
  <c r="Z2541" i="5"/>
  <c r="Y2541" i="5"/>
  <c r="X2541" i="5"/>
  <c r="W2541" i="5"/>
  <c r="V2541" i="5"/>
  <c r="U2541" i="5"/>
  <c r="T2541" i="5"/>
  <c r="S2541" i="5"/>
  <c r="R2541" i="5"/>
  <c r="Q2541" i="5"/>
  <c r="P2541" i="5"/>
  <c r="O2541" i="5"/>
  <c r="N2541" i="5"/>
  <c r="M2541" i="5"/>
  <c r="L2541" i="5"/>
  <c r="K2541" i="5"/>
  <c r="J2541" i="5"/>
  <c r="I2541" i="5"/>
  <c r="H2541" i="5"/>
  <c r="G2541" i="5"/>
  <c r="F2541" i="5"/>
  <c r="E2541" i="5"/>
  <c r="D2541" i="5"/>
  <c r="AG2540" i="5"/>
  <c r="AF2540" i="5"/>
  <c r="AE2540" i="5"/>
  <c r="AD2540" i="5"/>
  <c r="AC2540" i="5"/>
  <c r="AB2540" i="5"/>
  <c r="AA2540" i="5"/>
  <c r="Z2540" i="5"/>
  <c r="Y2540" i="5"/>
  <c r="X2540" i="5"/>
  <c r="W2540" i="5"/>
  <c r="V2540" i="5"/>
  <c r="U2540" i="5"/>
  <c r="T2540" i="5"/>
  <c r="S2540" i="5"/>
  <c r="R2540" i="5"/>
  <c r="Q2540" i="5"/>
  <c r="P2540" i="5"/>
  <c r="O2540" i="5"/>
  <c r="N2540" i="5"/>
  <c r="M2540" i="5"/>
  <c r="L2540" i="5"/>
  <c r="K2540" i="5"/>
  <c r="J2540" i="5"/>
  <c r="I2540" i="5"/>
  <c r="H2540" i="5"/>
  <c r="G2540" i="5"/>
  <c r="F2540" i="5"/>
  <c r="E2540" i="5"/>
  <c r="D2540" i="5"/>
  <c r="AG2539" i="5"/>
  <c r="AF2539" i="5"/>
  <c r="AE2539" i="5"/>
  <c r="AD2539" i="5"/>
  <c r="AC2539" i="5"/>
  <c r="AB2539" i="5"/>
  <c r="AA2539" i="5"/>
  <c r="Z2539" i="5"/>
  <c r="Y2539" i="5"/>
  <c r="X2539" i="5"/>
  <c r="W2539" i="5"/>
  <c r="V2539" i="5"/>
  <c r="U2539" i="5"/>
  <c r="T2539" i="5"/>
  <c r="S2539" i="5"/>
  <c r="R2539" i="5"/>
  <c r="Q2539" i="5"/>
  <c r="P2539" i="5"/>
  <c r="O2539" i="5"/>
  <c r="N2539" i="5"/>
  <c r="M2539" i="5"/>
  <c r="L2539" i="5"/>
  <c r="K2539" i="5"/>
  <c r="J2539" i="5"/>
  <c r="I2539" i="5"/>
  <c r="H2539" i="5"/>
  <c r="G2539" i="5"/>
  <c r="F2539" i="5"/>
  <c r="E2539" i="5"/>
  <c r="D2539" i="5"/>
  <c r="AG2538" i="5"/>
  <c r="AF2538" i="5"/>
  <c r="AE2538" i="5"/>
  <c r="AD2538" i="5"/>
  <c r="AC2538" i="5"/>
  <c r="AB2538" i="5"/>
  <c r="AA2538" i="5"/>
  <c r="Z2538" i="5"/>
  <c r="Y2538" i="5"/>
  <c r="X2538" i="5"/>
  <c r="W2538" i="5"/>
  <c r="V2538" i="5"/>
  <c r="U2538" i="5"/>
  <c r="T2538" i="5"/>
  <c r="S2538" i="5"/>
  <c r="R2538" i="5"/>
  <c r="Q2538" i="5"/>
  <c r="P2538" i="5"/>
  <c r="O2538" i="5"/>
  <c r="N2538" i="5"/>
  <c r="M2538" i="5"/>
  <c r="L2538" i="5"/>
  <c r="K2538" i="5"/>
  <c r="J2538" i="5"/>
  <c r="I2538" i="5"/>
  <c r="H2538" i="5"/>
  <c r="G2538" i="5"/>
  <c r="F2538" i="5"/>
  <c r="E2538" i="5"/>
  <c r="D2538" i="5"/>
  <c r="AG2537" i="5"/>
  <c r="AF2537" i="5"/>
  <c r="AE2537" i="5"/>
  <c r="AD2537" i="5"/>
  <c r="AC2537" i="5"/>
  <c r="AB2537" i="5"/>
  <c r="AA2537" i="5"/>
  <c r="Z2537" i="5"/>
  <c r="Y2537" i="5"/>
  <c r="X2537" i="5"/>
  <c r="W2537" i="5"/>
  <c r="V2537" i="5"/>
  <c r="U2537" i="5"/>
  <c r="T2537" i="5"/>
  <c r="S2537" i="5"/>
  <c r="R2537" i="5"/>
  <c r="Q2537" i="5"/>
  <c r="P2537" i="5"/>
  <c r="O2537" i="5"/>
  <c r="N2537" i="5"/>
  <c r="M2537" i="5"/>
  <c r="L2537" i="5"/>
  <c r="K2537" i="5"/>
  <c r="J2537" i="5"/>
  <c r="I2537" i="5"/>
  <c r="H2537" i="5"/>
  <c r="G2537" i="5"/>
  <c r="F2537" i="5"/>
  <c r="E2537" i="5"/>
  <c r="D2537" i="5"/>
  <c r="AG2536" i="5"/>
  <c r="AF2536" i="5"/>
  <c r="AE2536" i="5"/>
  <c r="AD2536" i="5"/>
  <c r="AC2536" i="5"/>
  <c r="AB2536" i="5"/>
  <c r="AA2536" i="5"/>
  <c r="Z2536" i="5"/>
  <c r="Y2536" i="5"/>
  <c r="X2536" i="5"/>
  <c r="W2536" i="5"/>
  <c r="V2536" i="5"/>
  <c r="U2536" i="5"/>
  <c r="T2536" i="5"/>
  <c r="S2536" i="5"/>
  <c r="R2536" i="5"/>
  <c r="Q2536" i="5"/>
  <c r="P2536" i="5"/>
  <c r="O2536" i="5"/>
  <c r="N2536" i="5"/>
  <c r="M2536" i="5"/>
  <c r="L2536" i="5"/>
  <c r="K2536" i="5"/>
  <c r="J2536" i="5"/>
  <c r="I2536" i="5"/>
  <c r="H2536" i="5"/>
  <c r="G2536" i="5"/>
  <c r="F2536" i="5"/>
  <c r="E2536" i="5"/>
  <c r="D2536" i="5"/>
  <c r="AG2535" i="5"/>
  <c r="AF2535" i="5"/>
  <c r="AE2535" i="5"/>
  <c r="AD2535" i="5"/>
  <c r="AC2535" i="5"/>
  <c r="AB2535" i="5"/>
  <c r="AA2535" i="5"/>
  <c r="Z2535" i="5"/>
  <c r="Y2535" i="5"/>
  <c r="X2535" i="5"/>
  <c r="W2535" i="5"/>
  <c r="V2535" i="5"/>
  <c r="U2535" i="5"/>
  <c r="T2535" i="5"/>
  <c r="S2535" i="5"/>
  <c r="R2535" i="5"/>
  <c r="Q2535" i="5"/>
  <c r="P2535" i="5"/>
  <c r="O2535" i="5"/>
  <c r="N2535" i="5"/>
  <c r="M2535" i="5"/>
  <c r="L2535" i="5"/>
  <c r="K2535" i="5"/>
  <c r="J2535" i="5"/>
  <c r="I2535" i="5"/>
  <c r="H2535" i="5"/>
  <c r="G2535" i="5"/>
  <c r="F2535" i="5"/>
  <c r="E2535" i="5"/>
  <c r="D2535" i="5"/>
  <c r="AG2534" i="5"/>
  <c r="AF2534" i="5"/>
  <c r="AE2534" i="5"/>
  <c r="AD2534" i="5"/>
  <c r="AC2534" i="5"/>
  <c r="AB2534" i="5"/>
  <c r="AA2534" i="5"/>
  <c r="Z2534" i="5"/>
  <c r="Y2534" i="5"/>
  <c r="X2534" i="5"/>
  <c r="W2534" i="5"/>
  <c r="V2534" i="5"/>
  <c r="U2534" i="5"/>
  <c r="T2534" i="5"/>
  <c r="S2534" i="5"/>
  <c r="R2534" i="5"/>
  <c r="Q2534" i="5"/>
  <c r="P2534" i="5"/>
  <c r="O2534" i="5"/>
  <c r="N2534" i="5"/>
  <c r="M2534" i="5"/>
  <c r="L2534" i="5"/>
  <c r="K2534" i="5"/>
  <c r="J2534" i="5"/>
  <c r="I2534" i="5"/>
  <c r="H2534" i="5"/>
  <c r="G2534" i="5"/>
  <c r="F2534" i="5"/>
  <c r="E2534" i="5"/>
  <c r="D2534" i="5"/>
  <c r="AG2533" i="5"/>
  <c r="AF2533" i="5"/>
  <c r="AE2533" i="5"/>
  <c r="AD2533" i="5"/>
  <c r="AC2533" i="5"/>
  <c r="AB2533" i="5"/>
  <c r="AA2533" i="5"/>
  <c r="Z2533" i="5"/>
  <c r="Y2533" i="5"/>
  <c r="X2533" i="5"/>
  <c r="W2533" i="5"/>
  <c r="V2533" i="5"/>
  <c r="U2533" i="5"/>
  <c r="T2533" i="5"/>
  <c r="S2533" i="5"/>
  <c r="R2533" i="5"/>
  <c r="Q2533" i="5"/>
  <c r="P2533" i="5"/>
  <c r="O2533" i="5"/>
  <c r="N2533" i="5"/>
  <c r="M2533" i="5"/>
  <c r="L2533" i="5"/>
  <c r="K2533" i="5"/>
  <c r="J2533" i="5"/>
  <c r="I2533" i="5"/>
  <c r="H2533" i="5"/>
  <c r="G2533" i="5"/>
  <c r="F2533" i="5"/>
  <c r="E2533" i="5"/>
  <c r="D2533" i="5"/>
  <c r="AG2532" i="5"/>
  <c r="AF2532" i="5"/>
  <c r="AE2532" i="5"/>
  <c r="AD2532" i="5"/>
  <c r="AC2532" i="5"/>
  <c r="AB2532" i="5"/>
  <c r="AA2532" i="5"/>
  <c r="Z2532" i="5"/>
  <c r="Y2532" i="5"/>
  <c r="X2532" i="5"/>
  <c r="W2532" i="5"/>
  <c r="V2532" i="5"/>
  <c r="U2532" i="5"/>
  <c r="T2532" i="5"/>
  <c r="S2532" i="5"/>
  <c r="R2532" i="5"/>
  <c r="Q2532" i="5"/>
  <c r="P2532" i="5"/>
  <c r="O2532" i="5"/>
  <c r="N2532" i="5"/>
  <c r="M2532" i="5"/>
  <c r="L2532" i="5"/>
  <c r="K2532" i="5"/>
  <c r="J2532" i="5"/>
  <c r="I2532" i="5"/>
  <c r="H2532" i="5"/>
  <c r="G2532" i="5"/>
  <c r="F2532" i="5"/>
  <c r="E2532" i="5"/>
  <c r="D2532" i="5"/>
  <c r="AG2531" i="5"/>
  <c r="AF2531" i="5"/>
  <c r="AE2531" i="5"/>
  <c r="AD2531" i="5"/>
  <c r="AC2531" i="5"/>
  <c r="AB2531" i="5"/>
  <c r="AA2531" i="5"/>
  <c r="Z2531" i="5"/>
  <c r="Y2531" i="5"/>
  <c r="X2531" i="5"/>
  <c r="W2531" i="5"/>
  <c r="V2531" i="5"/>
  <c r="U2531" i="5"/>
  <c r="T2531" i="5"/>
  <c r="S2531" i="5"/>
  <c r="R2531" i="5"/>
  <c r="Q2531" i="5"/>
  <c r="P2531" i="5"/>
  <c r="O2531" i="5"/>
  <c r="N2531" i="5"/>
  <c r="M2531" i="5"/>
  <c r="L2531" i="5"/>
  <c r="K2531" i="5"/>
  <c r="J2531" i="5"/>
  <c r="I2531" i="5"/>
  <c r="H2531" i="5"/>
  <c r="G2531" i="5"/>
  <c r="F2531" i="5"/>
  <c r="E2531" i="5"/>
  <c r="D2531" i="5"/>
  <c r="AG2530" i="5"/>
  <c r="AF2530" i="5"/>
  <c r="AE2530" i="5"/>
  <c r="AD2530" i="5"/>
  <c r="AC2530" i="5"/>
  <c r="AB2530" i="5"/>
  <c r="AA2530" i="5"/>
  <c r="Z2530" i="5"/>
  <c r="Y2530" i="5"/>
  <c r="X2530" i="5"/>
  <c r="W2530" i="5"/>
  <c r="V2530" i="5"/>
  <c r="U2530" i="5"/>
  <c r="T2530" i="5"/>
  <c r="S2530" i="5"/>
  <c r="R2530" i="5"/>
  <c r="Q2530" i="5"/>
  <c r="P2530" i="5"/>
  <c r="O2530" i="5"/>
  <c r="N2530" i="5"/>
  <c r="M2530" i="5"/>
  <c r="L2530" i="5"/>
  <c r="K2530" i="5"/>
  <c r="J2530" i="5"/>
  <c r="I2530" i="5"/>
  <c r="H2530" i="5"/>
  <c r="G2530" i="5"/>
  <c r="F2530" i="5"/>
  <c r="E2530" i="5"/>
  <c r="D2530" i="5"/>
  <c r="AG2529" i="5"/>
  <c r="AF2529" i="5"/>
  <c r="AE2529" i="5"/>
  <c r="AD2529" i="5"/>
  <c r="AC2529" i="5"/>
  <c r="AB2529" i="5"/>
  <c r="AA2529" i="5"/>
  <c r="Z2529" i="5"/>
  <c r="Y2529" i="5"/>
  <c r="X2529" i="5"/>
  <c r="W2529" i="5"/>
  <c r="V2529" i="5"/>
  <c r="U2529" i="5"/>
  <c r="T2529" i="5"/>
  <c r="S2529" i="5"/>
  <c r="R2529" i="5"/>
  <c r="Q2529" i="5"/>
  <c r="P2529" i="5"/>
  <c r="O2529" i="5"/>
  <c r="N2529" i="5"/>
  <c r="M2529" i="5"/>
  <c r="L2529" i="5"/>
  <c r="K2529" i="5"/>
  <c r="J2529" i="5"/>
  <c r="I2529" i="5"/>
  <c r="H2529" i="5"/>
  <c r="G2529" i="5"/>
  <c r="F2529" i="5"/>
  <c r="E2529" i="5"/>
  <c r="D2529" i="5"/>
  <c r="AG2528" i="5"/>
  <c r="AF2528" i="5"/>
  <c r="AE2528" i="5"/>
  <c r="AD2528" i="5"/>
  <c r="AC2528" i="5"/>
  <c r="AB2528" i="5"/>
  <c r="AA2528" i="5"/>
  <c r="Z2528" i="5"/>
  <c r="Y2528" i="5"/>
  <c r="X2528" i="5"/>
  <c r="W2528" i="5"/>
  <c r="V2528" i="5"/>
  <c r="U2528" i="5"/>
  <c r="T2528" i="5"/>
  <c r="S2528" i="5"/>
  <c r="R2528" i="5"/>
  <c r="Q2528" i="5"/>
  <c r="P2528" i="5"/>
  <c r="O2528" i="5"/>
  <c r="N2528" i="5"/>
  <c r="M2528" i="5"/>
  <c r="L2528" i="5"/>
  <c r="K2528" i="5"/>
  <c r="J2528" i="5"/>
  <c r="I2528" i="5"/>
  <c r="H2528" i="5"/>
  <c r="G2528" i="5"/>
  <c r="F2528" i="5"/>
  <c r="E2528" i="5"/>
  <c r="D2528" i="5"/>
  <c r="AG2527" i="5"/>
  <c r="AF2527" i="5"/>
  <c r="AE2527" i="5"/>
  <c r="AD2527" i="5"/>
  <c r="AC2527" i="5"/>
  <c r="AB2527" i="5"/>
  <c r="AA2527" i="5"/>
  <c r="Z2527" i="5"/>
  <c r="Y2527" i="5"/>
  <c r="X2527" i="5"/>
  <c r="W2527" i="5"/>
  <c r="V2527" i="5"/>
  <c r="U2527" i="5"/>
  <c r="T2527" i="5"/>
  <c r="S2527" i="5"/>
  <c r="R2527" i="5"/>
  <c r="Q2527" i="5"/>
  <c r="P2527" i="5"/>
  <c r="O2527" i="5"/>
  <c r="N2527" i="5"/>
  <c r="M2527" i="5"/>
  <c r="L2527" i="5"/>
  <c r="K2527" i="5"/>
  <c r="J2527" i="5"/>
  <c r="I2527" i="5"/>
  <c r="H2527" i="5"/>
  <c r="G2527" i="5"/>
  <c r="F2527" i="5"/>
  <c r="E2527" i="5"/>
  <c r="D2527" i="5"/>
  <c r="AG2526" i="5"/>
  <c r="AF2526" i="5"/>
  <c r="AE2526" i="5"/>
  <c r="AD2526" i="5"/>
  <c r="AC2526" i="5"/>
  <c r="AB2526" i="5"/>
  <c r="AA2526" i="5"/>
  <c r="Z2526" i="5"/>
  <c r="Y2526" i="5"/>
  <c r="X2526" i="5"/>
  <c r="W2526" i="5"/>
  <c r="V2526" i="5"/>
  <c r="U2526" i="5"/>
  <c r="T2526" i="5"/>
  <c r="S2526" i="5"/>
  <c r="R2526" i="5"/>
  <c r="Q2526" i="5"/>
  <c r="P2526" i="5"/>
  <c r="O2526" i="5"/>
  <c r="N2526" i="5"/>
  <c r="M2526" i="5"/>
  <c r="L2526" i="5"/>
  <c r="K2526" i="5"/>
  <c r="J2526" i="5"/>
  <c r="I2526" i="5"/>
  <c r="H2526" i="5"/>
  <c r="G2526" i="5"/>
  <c r="F2526" i="5"/>
  <c r="E2526" i="5"/>
  <c r="D2526" i="5"/>
  <c r="AG2525" i="5"/>
  <c r="AF2525" i="5"/>
  <c r="AE2525" i="5"/>
  <c r="AD2525" i="5"/>
  <c r="AC2525" i="5"/>
  <c r="AB2525" i="5"/>
  <c r="AA2525" i="5"/>
  <c r="Z2525" i="5"/>
  <c r="Y2525" i="5"/>
  <c r="X2525" i="5"/>
  <c r="W2525" i="5"/>
  <c r="V2525" i="5"/>
  <c r="U2525" i="5"/>
  <c r="T2525" i="5"/>
  <c r="S2525" i="5"/>
  <c r="R2525" i="5"/>
  <c r="Q2525" i="5"/>
  <c r="P2525" i="5"/>
  <c r="O2525" i="5"/>
  <c r="N2525" i="5"/>
  <c r="M2525" i="5"/>
  <c r="L2525" i="5"/>
  <c r="K2525" i="5"/>
  <c r="J2525" i="5"/>
  <c r="I2525" i="5"/>
  <c r="H2525" i="5"/>
  <c r="G2525" i="5"/>
  <c r="F2525" i="5"/>
  <c r="E2525" i="5"/>
  <c r="D2525" i="5"/>
  <c r="AG2524" i="5"/>
  <c r="AF2524" i="5"/>
  <c r="AE2524" i="5"/>
  <c r="AD2524" i="5"/>
  <c r="AC2524" i="5"/>
  <c r="AB2524" i="5"/>
  <c r="AA2524" i="5"/>
  <c r="Z2524" i="5"/>
  <c r="Y2524" i="5"/>
  <c r="X2524" i="5"/>
  <c r="W2524" i="5"/>
  <c r="V2524" i="5"/>
  <c r="U2524" i="5"/>
  <c r="T2524" i="5"/>
  <c r="S2524" i="5"/>
  <c r="R2524" i="5"/>
  <c r="Q2524" i="5"/>
  <c r="P2524" i="5"/>
  <c r="O2524" i="5"/>
  <c r="N2524" i="5"/>
  <c r="M2524" i="5"/>
  <c r="L2524" i="5"/>
  <c r="K2524" i="5"/>
  <c r="J2524" i="5"/>
  <c r="I2524" i="5"/>
  <c r="H2524" i="5"/>
  <c r="G2524" i="5"/>
  <c r="F2524" i="5"/>
  <c r="E2524" i="5"/>
  <c r="D2524" i="5"/>
  <c r="AG2523" i="5"/>
  <c r="AF2523" i="5"/>
  <c r="AE2523" i="5"/>
  <c r="AD2523" i="5"/>
  <c r="AC2523" i="5"/>
  <c r="AB2523" i="5"/>
  <c r="AA2523" i="5"/>
  <c r="Z2523" i="5"/>
  <c r="Y2523" i="5"/>
  <c r="X2523" i="5"/>
  <c r="W2523" i="5"/>
  <c r="V2523" i="5"/>
  <c r="U2523" i="5"/>
  <c r="T2523" i="5"/>
  <c r="S2523" i="5"/>
  <c r="R2523" i="5"/>
  <c r="Q2523" i="5"/>
  <c r="P2523" i="5"/>
  <c r="O2523" i="5"/>
  <c r="N2523" i="5"/>
  <c r="M2523" i="5"/>
  <c r="L2523" i="5"/>
  <c r="K2523" i="5"/>
  <c r="J2523" i="5"/>
  <c r="I2523" i="5"/>
  <c r="H2523" i="5"/>
  <c r="G2523" i="5"/>
  <c r="F2523" i="5"/>
  <c r="E2523" i="5"/>
  <c r="D2523" i="5"/>
  <c r="AG2522" i="5"/>
  <c r="AF2522" i="5"/>
  <c r="AE2522" i="5"/>
  <c r="AD2522" i="5"/>
  <c r="AC2522" i="5"/>
  <c r="AB2522" i="5"/>
  <c r="AA2522" i="5"/>
  <c r="Z2522" i="5"/>
  <c r="Y2522" i="5"/>
  <c r="X2522" i="5"/>
  <c r="W2522" i="5"/>
  <c r="V2522" i="5"/>
  <c r="U2522" i="5"/>
  <c r="T2522" i="5"/>
  <c r="S2522" i="5"/>
  <c r="R2522" i="5"/>
  <c r="Q2522" i="5"/>
  <c r="P2522" i="5"/>
  <c r="O2522" i="5"/>
  <c r="N2522" i="5"/>
  <c r="M2522" i="5"/>
  <c r="L2522" i="5"/>
  <c r="K2522" i="5"/>
  <c r="J2522" i="5"/>
  <c r="I2522" i="5"/>
  <c r="H2522" i="5"/>
  <c r="G2522" i="5"/>
  <c r="F2522" i="5"/>
  <c r="E2522" i="5"/>
  <c r="D2522" i="5"/>
  <c r="AG2521" i="5"/>
  <c r="AF2521" i="5"/>
  <c r="AE2521" i="5"/>
  <c r="AD2521" i="5"/>
  <c r="AC2521" i="5"/>
  <c r="AB2521" i="5"/>
  <c r="AA2521" i="5"/>
  <c r="Z2521" i="5"/>
  <c r="Y2521" i="5"/>
  <c r="X2521" i="5"/>
  <c r="W2521" i="5"/>
  <c r="V2521" i="5"/>
  <c r="U2521" i="5"/>
  <c r="T2521" i="5"/>
  <c r="S2521" i="5"/>
  <c r="R2521" i="5"/>
  <c r="Q2521" i="5"/>
  <c r="P2521" i="5"/>
  <c r="O2521" i="5"/>
  <c r="N2521" i="5"/>
  <c r="M2521" i="5"/>
  <c r="L2521" i="5"/>
  <c r="K2521" i="5"/>
  <c r="J2521" i="5"/>
  <c r="I2521" i="5"/>
  <c r="H2521" i="5"/>
  <c r="G2521" i="5"/>
  <c r="F2521" i="5"/>
  <c r="E2521" i="5"/>
  <c r="D2521" i="5"/>
  <c r="AG2520" i="5"/>
  <c r="AF2520" i="5"/>
  <c r="AE2520" i="5"/>
  <c r="AD2520" i="5"/>
  <c r="AC2520" i="5"/>
  <c r="AB2520" i="5"/>
  <c r="AA2520" i="5"/>
  <c r="Z2520" i="5"/>
  <c r="Y2520" i="5"/>
  <c r="X2520" i="5"/>
  <c r="W2520" i="5"/>
  <c r="V2520" i="5"/>
  <c r="U2520" i="5"/>
  <c r="T2520" i="5"/>
  <c r="S2520" i="5"/>
  <c r="R2520" i="5"/>
  <c r="Q2520" i="5"/>
  <c r="P2520" i="5"/>
  <c r="O2520" i="5"/>
  <c r="N2520" i="5"/>
  <c r="M2520" i="5"/>
  <c r="L2520" i="5"/>
  <c r="K2520" i="5"/>
  <c r="J2520" i="5"/>
  <c r="I2520" i="5"/>
  <c r="H2520" i="5"/>
  <c r="G2520" i="5"/>
  <c r="F2520" i="5"/>
  <c r="E2520" i="5"/>
  <c r="D2520" i="5"/>
  <c r="AG2519" i="5"/>
  <c r="AF2519" i="5"/>
  <c r="AE2519" i="5"/>
  <c r="AD2519" i="5"/>
  <c r="AC2519" i="5"/>
  <c r="AB2519" i="5"/>
  <c r="AA2519" i="5"/>
  <c r="Z2519" i="5"/>
  <c r="Y2519" i="5"/>
  <c r="X2519" i="5"/>
  <c r="W2519" i="5"/>
  <c r="V2519" i="5"/>
  <c r="U2519" i="5"/>
  <c r="T2519" i="5"/>
  <c r="S2519" i="5"/>
  <c r="R2519" i="5"/>
  <c r="Q2519" i="5"/>
  <c r="P2519" i="5"/>
  <c r="O2519" i="5"/>
  <c r="N2519" i="5"/>
  <c r="M2519" i="5"/>
  <c r="L2519" i="5"/>
  <c r="K2519" i="5"/>
  <c r="J2519" i="5"/>
  <c r="I2519" i="5"/>
  <c r="H2519" i="5"/>
  <c r="G2519" i="5"/>
  <c r="F2519" i="5"/>
  <c r="E2519" i="5"/>
  <c r="D2519" i="5"/>
  <c r="AG2518" i="5"/>
  <c r="AF2518" i="5"/>
  <c r="AE2518" i="5"/>
  <c r="AD2518" i="5"/>
  <c r="AC2518" i="5"/>
  <c r="AB2518" i="5"/>
  <c r="AA2518" i="5"/>
  <c r="Z2518" i="5"/>
  <c r="Y2518" i="5"/>
  <c r="X2518" i="5"/>
  <c r="W2518" i="5"/>
  <c r="V2518" i="5"/>
  <c r="U2518" i="5"/>
  <c r="T2518" i="5"/>
  <c r="S2518" i="5"/>
  <c r="R2518" i="5"/>
  <c r="Q2518" i="5"/>
  <c r="P2518" i="5"/>
  <c r="O2518" i="5"/>
  <c r="N2518" i="5"/>
  <c r="M2518" i="5"/>
  <c r="L2518" i="5"/>
  <c r="K2518" i="5"/>
  <c r="J2518" i="5"/>
  <c r="I2518" i="5"/>
  <c r="H2518" i="5"/>
  <c r="G2518" i="5"/>
  <c r="F2518" i="5"/>
  <c r="E2518" i="5"/>
  <c r="D2518" i="5"/>
  <c r="AG2517" i="5"/>
  <c r="AF2517" i="5"/>
  <c r="AE2517" i="5"/>
  <c r="AD2517" i="5"/>
  <c r="AC2517" i="5"/>
  <c r="AB2517" i="5"/>
  <c r="AA2517" i="5"/>
  <c r="Z2517" i="5"/>
  <c r="Y2517" i="5"/>
  <c r="X2517" i="5"/>
  <c r="W2517" i="5"/>
  <c r="V2517" i="5"/>
  <c r="U2517" i="5"/>
  <c r="T2517" i="5"/>
  <c r="S2517" i="5"/>
  <c r="R2517" i="5"/>
  <c r="Q2517" i="5"/>
  <c r="P2517" i="5"/>
  <c r="O2517" i="5"/>
  <c r="N2517" i="5"/>
  <c r="M2517" i="5"/>
  <c r="L2517" i="5"/>
  <c r="K2517" i="5"/>
  <c r="J2517" i="5"/>
  <c r="I2517" i="5"/>
  <c r="H2517" i="5"/>
  <c r="G2517" i="5"/>
  <c r="F2517" i="5"/>
  <c r="E2517" i="5"/>
  <c r="D2517" i="5"/>
  <c r="AG2516" i="5"/>
  <c r="AF2516" i="5"/>
  <c r="AE2516" i="5"/>
  <c r="AD2516" i="5"/>
  <c r="AC2516" i="5"/>
  <c r="AB2516" i="5"/>
  <c r="AA2516" i="5"/>
  <c r="Z2516" i="5"/>
  <c r="Y2516" i="5"/>
  <c r="X2516" i="5"/>
  <c r="W2516" i="5"/>
  <c r="V2516" i="5"/>
  <c r="U2516" i="5"/>
  <c r="T2516" i="5"/>
  <c r="S2516" i="5"/>
  <c r="R2516" i="5"/>
  <c r="Q2516" i="5"/>
  <c r="P2516" i="5"/>
  <c r="O2516" i="5"/>
  <c r="N2516" i="5"/>
  <c r="M2516" i="5"/>
  <c r="L2516" i="5"/>
  <c r="K2516" i="5"/>
  <c r="J2516" i="5"/>
  <c r="I2516" i="5"/>
  <c r="H2516" i="5"/>
  <c r="G2516" i="5"/>
  <c r="F2516" i="5"/>
  <c r="E2516" i="5"/>
  <c r="D2516" i="5"/>
  <c r="AG2515" i="5"/>
  <c r="AF2515" i="5"/>
  <c r="AE2515" i="5"/>
  <c r="AD2515" i="5"/>
  <c r="AC2515" i="5"/>
  <c r="AB2515" i="5"/>
  <c r="AA2515" i="5"/>
  <c r="Z2515" i="5"/>
  <c r="Y2515" i="5"/>
  <c r="X2515" i="5"/>
  <c r="W2515" i="5"/>
  <c r="V2515" i="5"/>
  <c r="U2515" i="5"/>
  <c r="T2515" i="5"/>
  <c r="S2515" i="5"/>
  <c r="R2515" i="5"/>
  <c r="Q2515" i="5"/>
  <c r="P2515" i="5"/>
  <c r="O2515" i="5"/>
  <c r="N2515" i="5"/>
  <c r="M2515" i="5"/>
  <c r="L2515" i="5"/>
  <c r="K2515" i="5"/>
  <c r="J2515" i="5"/>
  <c r="I2515" i="5"/>
  <c r="H2515" i="5"/>
  <c r="G2515" i="5"/>
  <c r="F2515" i="5"/>
  <c r="E2515" i="5"/>
  <c r="D2515" i="5"/>
  <c r="AG2514" i="5"/>
  <c r="AF2514" i="5"/>
  <c r="AE2514" i="5"/>
  <c r="AD2514" i="5"/>
  <c r="AC2514" i="5"/>
  <c r="AB2514" i="5"/>
  <c r="AA2514" i="5"/>
  <c r="Z2514" i="5"/>
  <c r="Y2514" i="5"/>
  <c r="X2514" i="5"/>
  <c r="W2514" i="5"/>
  <c r="V2514" i="5"/>
  <c r="U2514" i="5"/>
  <c r="T2514" i="5"/>
  <c r="S2514" i="5"/>
  <c r="R2514" i="5"/>
  <c r="Q2514" i="5"/>
  <c r="P2514" i="5"/>
  <c r="O2514" i="5"/>
  <c r="N2514" i="5"/>
  <c r="M2514" i="5"/>
  <c r="L2514" i="5"/>
  <c r="K2514" i="5"/>
  <c r="J2514" i="5"/>
  <c r="I2514" i="5"/>
  <c r="H2514" i="5"/>
  <c r="G2514" i="5"/>
  <c r="F2514" i="5"/>
  <c r="E2514" i="5"/>
  <c r="D2514" i="5"/>
  <c r="AG2513" i="5"/>
  <c r="AF2513" i="5"/>
  <c r="AE2513" i="5"/>
  <c r="AD2513" i="5"/>
  <c r="AC2513" i="5"/>
  <c r="AB2513" i="5"/>
  <c r="AA2513" i="5"/>
  <c r="Z2513" i="5"/>
  <c r="Y2513" i="5"/>
  <c r="X2513" i="5"/>
  <c r="W2513" i="5"/>
  <c r="V2513" i="5"/>
  <c r="U2513" i="5"/>
  <c r="T2513" i="5"/>
  <c r="S2513" i="5"/>
  <c r="R2513" i="5"/>
  <c r="Q2513" i="5"/>
  <c r="P2513" i="5"/>
  <c r="O2513" i="5"/>
  <c r="N2513" i="5"/>
  <c r="M2513" i="5"/>
  <c r="L2513" i="5"/>
  <c r="K2513" i="5"/>
  <c r="J2513" i="5"/>
  <c r="I2513" i="5"/>
  <c r="H2513" i="5"/>
  <c r="G2513" i="5"/>
  <c r="F2513" i="5"/>
  <c r="E2513" i="5"/>
  <c r="D2513" i="5"/>
  <c r="AG2512" i="5"/>
  <c r="AF2512" i="5"/>
  <c r="AE2512" i="5"/>
  <c r="AD2512" i="5"/>
  <c r="AC2512" i="5"/>
  <c r="AB2512" i="5"/>
  <c r="AA2512" i="5"/>
  <c r="Z2512" i="5"/>
  <c r="Y2512" i="5"/>
  <c r="X2512" i="5"/>
  <c r="W2512" i="5"/>
  <c r="V2512" i="5"/>
  <c r="U2512" i="5"/>
  <c r="T2512" i="5"/>
  <c r="S2512" i="5"/>
  <c r="R2512" i="5"/>
  <c r="Q2512" i="5"/>
  <c r="P2512" i="5"/>
  <c r="O2512" i="5"/>
  <c r="N2512" i="5"/>
  <c r="M2512" i="5"/>
  <c r="L2512" i="5"/>
  <c r="K2512" i="5"/>
  <c r="J2512" i="5"/>
  <c r="I2512" i="5"/>
  <c r="H2512" i="5"/>
  <c r="G2512" i="5"/>
  <c r="F2512" i="5"/>
  <c r="E2512" i="5"/>
  <c r="D2512" i="5"/>
  <c r="AG2511" i="5"/>
  <c r="AF2511" i="5"/>
  <c r="AE2511" i="5"/>
  <c r="AD2511" i="5"/>
  <c r="AC2511" i="5"/>
  <c r="AB2511" i="5"/>
  <c r="AA2511" i="5"/>
  <c r="Z2511" i="5"/>
  <c r="Y2511" i="5"/>
  <c r="X2511" i="5"/>
  <c r="W2511" i="5"/>
  <c r="V2511" i="5"/>
  <c r="U2511" i="5"/>
  <c r="T2511" i="5"/>
  <c r="S2511" i="5"/>
  <c r="R2511" i="5"/>
  <c r="Q2511" i="5"/>
  <c r="P2511" i="5"/>
  <c r="O2511" i="5"/>
  <c r="N2511" i="5"/>
  <c r="M2511" i="5"/>
  <c r="L2511" i="5"/>
  <c r="K2511" i="5"/>
  <c r="J2511" i="5"/>
  <c r="I2511" i="5"/>
  <c r="H2511" i="5"/>
  <c r="G2511" i="5"/>
  <c r="F2511" i="5"/>
  <c r="E2511" i="5"/>
  <c r="D2511" i="5"/>
  <c r="AG2510" i="5"/>
  <c r="AF2510" i="5"/>
  <c r="AE2510" i="5"/>
  <c r="AD2510" i="5"/>
  <c r="AC2510" i="5"/>
  <c r="AB2510" i="5"/>
  <c r="AA2510" i="5"/>
  <c r="Z2510" i="5"/>
  <c r="Y2510" i="5"/>
  <c r="X2510" i="5"/>
  <c r="W2510" i="5"/>
  <c r="V2510" i="5"/>
  <c r="U2510" i="5"/>
  <c r="T2510" i="5"/>
  <c r="S2510" i="5"/>
  <c r="R2510" i="5"/>
  <c r="Q2510" i="5"/>
  <c r="P2510" i="5"/>
  <c r="O2510" i="5"/>
  <c r="N2510" i="5"/>
  <c r="M2510" i="5"/>
  <c r="L2510" i="5"/>
  <c r="K2510" i="5"/>
  <c r="J2510" i="5"/>
  <c r="I2510" i="5"/>
  <c r="H2510" i="5"/>
  <c r="G2510" i="5"/>
  <c r="F2510" i="5"/>
  <c r="E2510" i="5"/>
  <c r="D2510" i="5"/>
  <c r="AG2509" i="5"/>
  <c r="AF2509" i="5"/>
  <c r="AE2509" i="5"/>
  <c r="AD2509" i="5"/>
  <c r="AC2509" i="5"/>
  <c r="AB2509" i="5"/>
  <c r="AA2509" i="5"/>
  <c r="Z2509" i="5"/>
  <c r="Y2509" i="5"/>
  <c r="X2509" i="5"/>
  <c r="W2509" i="5"/>
  <c r="V2509" i="5"/>
  <c r="U2509" i="5"/>
  <c r="T2509" i="5"/>
  <c r="S2509" i="5"/>
  <c r="R2509" i="5"/>
  <c r="Q2509" i="5"/>
  <c r="P2509" i="5"/>
  <c r="O2509" i="5"/>
  <c r="N2509" i="5"/>
  <c r="M2509" i="5"/>
  <c r="L2509" i="5"/>
  <c r="K2509" i="5"/>
  <c r="J2509" i="5"/>
  <c r="I2509" i="5"/>
  <c r="H2509" i="5"/>
  <c r="G2509" i="5"/>
  <c r="F2509" i="5"/>
  <c r="E2509" i="5"/>
  <c r="D2509" i="5"/>
  <c r="AG2508" i="5"/>
  <c r="AF2508" i="5"/>
  <c r="AE2508" i="5"/>
  <c r="AD2508" i="5"/>
  <c r="AC2508" i="5"/>
  <c r="AB2508" i="5"/>
  <c r="AA2508" i="5"/>
  <c r="Z2508" i="5"/>
  <c r="Y2508" i="5"/>
  <c r="X2508" i="5"/>
  <c r="W2508" i="5"/>
  <c r="V2508" i="5"/>
  <c r="U2508" i="5"/>
  <c r="T2508" i="5"/>
  <c r="S2508" i="5"/>
  <c r="R2508" i="5"/>
  <c r="Q2508" i="5"/>
  <c r="P2508" i="5"/>
  <c r="O2508" i="5"/>
  <c r="N2508" i="5"/>
  <c r="M2508" i="5"/>
  <c r="L2508" i="5"/>
  <c r="K2508" i="5"/>
  <c r="J2508" i="5"/>
  <c r="I2508" i="5"/>
  <c r="H2508" i="5"/>
  <c r="G2508" i="5"/>
  <c r="F2508" i="5"/>
  <c r="E2508" i="5"/>
  <c r="D2508" i="5"/>
  <c r="AG2507" i="5"/>
  <c r="AF2507" i="5"/>
  <c r="AE2507" i="5"/>
  <c r="AD2507" i="5"/>
  <c r="AC2507" i="5"/>
  <c r="AB2507" i="5"/>
  <c r="AA2507" i="5"/>
  <c r="Z2507" i="5"/>
  <c r="Y2507" i="5"/>
  <c r="X2507" i="5"/>
  <c r="W2507" i="5"/>
  <c r="V2507" i="5"/>
  <c r="U2507" i="5"/>
  <c r="T2507" i="5"/>
  <c r="S2507" i="5"/>
  <c r="R2507" i="5"/>
  <c r="Q2507" i="5"/>
  <c r="P2507" i="5"/>
  <c r="O2507" i="5"/>
  <c r="N2507" i="5"/>
  <c r="M2507" i="5"/>
  <c r="L2507" i="5"/>
  <c r="K2507" i="5"/>
  <c r="J2507" i="5"/>
  <c r="I2507" i="5"/>
  <c r="H2507" i="5"/>
  <c r="G2507" i="5"/>
  <c r="F2507" i="5"/>
  <c r="E2507" i="5"/>
  <c r="D2507" i="5"/>
  <c r="AG2506" i="5"/>
  <c r="AF2506" i="5"/>
  <c r="AE2506" i="5"/>
  <c r="AD2506" i="5"/>
  <c r="AC2506" i="5"/>
  <c r="AB2506" i="5"/>
  <c r="AA2506" i="5"/>
  <c r="Z2506" i="5"/>
  <c r="Y2506" i="5"/>
  <c r="X2506" i="5"/>
  <c r="W2506" i="5"/>
  <c r="V2506" i="5"/>
  <c r="U2506" i="5"/>
  <c r="T2506" i="5"/>
  <c r="S2506" i="5"/>
  <c r="R2506" i="5"/>
  <c r="Q2506" i="5"/>
  <c r="P2506" i="5"/>
  <c r="O2506" i="5"/>
  <c r="N2506" i="5"/>
  <c r="M2506" i="5"/>
  <c r="L2506" i="5"/>
  <c r="K2506" i="5"/>
  <c r="J2506" i="5"/>
  <c r="I2506" i="5"/>
  <c r="H2506" i="5"/>
  <c r="G2506" i="5"/>
  <c r="F2506" i="5"/>
  <c r="E2506" i="5"/>
  <c r="D2506" i="5"/>
  <c r="AG2505" i="5"/>
  <c r="AF2505" i="5"/>
  <c r="AE2505" i="5"/>
  <c r="AD2505" i="5"/>
  <c r="AC2505" i="5"/>
  <c r="AB2505" i="5"/>
  <c r="AA2505" i="5"/>
  <c r="Z2505" i="5"/>
  <c r="Y2505" i="5"/>
  <c r="X2505" i="5"/>
  <c r="W2505" i="5"/>
  <c r="V2505" i="5"/>
  <c r="U2505" i="5"/>
  <c r="T2505" i="5"/>
  <c r="S2505" i="5"/>
  <c r="R2505" i="5"/>
  <c r="Q2505" i="5"/>
  <c r="P2505" i="5"/>
  <c r="O2505" i="5"/>
  <c r="N2505" i="5"/>
  <c r="M2505" i="5"/>
  <c r="L2505" i="5"/>
  <c r="K2505" i="5"/>
  <c r="J2505" i="5"/>
  <c r="I2505" i="5"/>
  <c r="H2505" i="5"/>
  <c r="G2505" i="5"/>
  <c r="F2505" i="5"/>
  <c r="E2505" i="5"/>
  <c r="D2505" i="5"/>
  <c r="AG2504" i="5"/>
  <c r="AF2504" i="5"/>
  <c r="AE2504" i="5"/>
  <c r="AD2504" i="5"/>
  <c r="AC2504" i="5"/>
  <c r="AB2504" i="5"/>
  <c r="AA2504" i="5"/>
  <c r="Z2504" i="5"/>
  <c r="Y2504" i="5"/>
  <c r="X2504" i="5"/>
  <c r="W2504" i="5"/>
  <c r="V2504" i="5"/>
  <c r="U2504" i="5"/>
  <c r="T2504" i="5"/>
  <c r="S2504" i="5"/>
  <c r="R2504" i="5"/>
  <c r="Q2504" i="5"/>
  <c r="P2504" i="5"/>
  <c r="O2504" i="5"/>
  <c r="N2504" i="5"/>
  <c r="M2504" i="5"/>
  <c r="L2504" i="5"/>
  <c r="K2504" i="5"/>
  <c r="J2504" i="5"/>
  <c r="I2504" i="5"/>
  <c r="H2504" i="5"/>
  <c r="G2504" i="5"/>
  <c r="F2504" i="5"/>
  <c r="E2504" i="5"/>
  <c r="D2504" i="5"/>
  <c r="AG2503" i="5"/>
  <c r="AF2503" i="5"/>
  <c r="AE2503" i="5"/>
  <c r="AD2503" i="5"/>
  <c r="AC2503" i="5"/>
  <c r="AB2503" i="5"/>
  <c r="AA2503" i="5"/>
  <c r="Z2503" i="5"/>
  <c r="Y2503" i="5"/>
  <c r="X2503" i="5"/>
  <c r="W2503" i="5"/>
  <c r="V2503" i="5"/>
  <c r="U2503" i="5"/>
  <c r="T2503" i="5"/>
  <c r="S2503" i="5"/>
  <c r="R2503" i="5"/>
  <c r="Q2503" i="5"/>
  <c r="P2503" i="5"/>
  <c r="O2503" i="5"/>
  <c r="N2503" i="5"/>
  <c r="M2503" i="5"/>
  <c r="L2503" i="5"/>
  <c r="K2503" i="5"/>
  <c r="J2503" i="5"/>
  <c r="I2503" i="5"/>
  <c r="H2503" i="5"/>
  <c r="G2503" i="5"/>
  <c r="F2503" i="5"/>
  <c r="E2503" i="5"/>
  <c r="D2503" i="5"/>
  <c r="AG2502" i="5"/>
  <c r="AF2502" i="5"/>
  <c r="AE2502" i="5"/>
  <c r="AD2502" i="5"/>
  <c r="AC2502" i="5"/>
  <c r="AB2502" i="5"/>
  <c r="AA2502" i="5"/>
  <c r="Z2502" i="5"/>
  <c r="Y2502" i="5"/>
  <c r="X2502" i="5"/>
  <c r="W2502" i="5"/>
  <c r="V2502" i="5"/>
  <c r="U2502" i="5"/>
  <c r="T2502" i="5"/>
  <c r="S2502" i="5"/>
  <c r="R2502" i="5"/>
  <c r="Q2502" i="5"/>
  <c r="P2502" i="5"/>
  <c r="O2502" i="5"/>
  <c r="N2502" i="5"/>
  <c r="M2502" i="5"/>
  <c r="L2502" i="5"/>
  <c r="K2502" i="5"/>
  <c r="J2502" i="5"/>
  <c r="I2502" i="5"/>
  <c r="H2502" i="5"/>
  <c r="G2502" i="5"/>
  <c r="F2502" i="5"/>
  <c r="E2502" i="5"/>
  <c r="D2502" i="5"/>
  <c r="AG2501" i="5"/>
  <c r="AF2501" i="5"/>
  <c r="AE2501" i="5"/>
  <c r="AD2501" i="5"/>
  <c r="AC2501" i="5"/>
  <c r="AB2501" i="5"/>
  <c r="AA2501" i="5"/>
  <c r="Z2501" i="5"/>
  <c r="Y2501" i="5"/>
  <c r="X2501" i="5"/>
  <c r="W2501" i="5"/>
  <c r="V2501" i="5"/>
  <c r="U2501" i="5"/>
  <c r="T2501" i="5"/>
  <c r="S2501" i="5"/>
  <c r="R2501" i="5"/>
  <c r="Q2501" i="5"/>
  <c r="P2501" i="5"/>
  <c r="O2501" i="5"/>
  <c r="N2501" i="5"/>
  <c r="M2501" i="5"/>
  <c r="L2501" i="5"/>
  <c r="K2501" i="5"/>
  <c r="J2501" i="5"/>
  <c r="I2501" i="5"/>
  <c r="H2501" i="5"/>
  <c r="G2501" i="5"/>
  <c r="F2501" i="5"/>
  <c r="E2501" i="5"/>
  <c r="D2501" i="5"/>
  <c r="AG2500" i="5"/>
  <c r="AF2500" i="5"/>
  <c r="AE2500" i="5"/>
  <c r="AD2500" i="5"/>
  <c r="AC2500" i="5"/>
  <c r="AB2500" i="5"/>
  <c r="AA2500" i="5"/>
  <c r="Z2500" i="5"/>
  <c r="Y2500" i="5"/>
  <c r="X2500" i="5"/>
  <c r="W2500" i="5"/>
  <c r="V2500" i="5"/>
  <c r="U2500" i="5"/>
  <c r="T2500" i="5"/>
  <c r="S2500" i="5"/>
  <c r="R2500" i="5"/>
  <c r="Q2500" i="5"/>
  <c r="P2500" i="5"/>
  <c r="O2500" i="5"/>
  <c r="N2500" i="5"/>
  <c r="M2500" i="5"/>
  <c r="L2500" i="5"/>
  <c r="K2500" i="5"/>
  <c r="J2500" i="5"/>
  <c r="I2500" i="5"/>
  <c r="H2500" i="5"/>
  <c r="G2500" i="5"/>
  <c r="F2500" i="5"/>
  <c r="E2500" i="5"/>
  <c r="D2500" i="5"/>
  <c r="AG2499" i="5"/>
  <c r="AF2499" i="5"/>
  <c r="AE2499" i="5"/>
  <c r="AD2499" i="5"/>
  <c r="AC2499" i="5"/>
  <c r="AB2499" i="5"/>
  <c r="AA2499" i="5"/>
  <c r="Z2499" i="5"/>
  <c r="Y2499" i="5"/>
  <c r="X2499" i="5"/>
  <c r="W2499" i="5"/>
  <c r="V2499" i="5"/>
  <c r="U2499" i="5"/>
  <c r="T2499" i="5"/>
  <c r="S2499" i="5"/>
  <c r="R2499" i="5"/>
  <c r="Q2499" i="5"/>
  <c r="P2499" i="5"/>
  <c r="O2499" i="5"/>
  <c r="N2499" i="5"/>
  <c r="M2499" i="5"/>
  <c r="L2499" i="5"/>
  <c r="K2499" i="5"/>
  <c r="J2499" i="5"/>
  <c r="I2499" i="5"/>
  <c r="H2499" i="5"/>
  <c r="G2499" i="5"/>
  <c r="F2499" i="5"/>
  <c r="E2499" i="5"/>
  <c r="D2499" i="5"/>
  <c r="AG2498" i="5"/>
  <c r="AF2498" i="5"/>
  <c r="AE2498" i="5"/>
  <c r="AD2498" i="5"/>
  <c r="AC2498" i="5"/>
  <c r="AB2498" i="5"/>
  <c r="AA2498" i="5"/>
  <c r="Z2498" i="5"/>
  <c r="Y2498" i="5"/>
  <c r="X2498" i="5"/>
  <c r="W2498" i="5"/>
  <c r="V2498" i="5"/>
  <c r="U2498" i="5"/>
  <c r="T2498" i="5"/>
  <c r="S2498" i="5"/>
  <c r="R2498" i="5"/>
  <c r="Q2498" i="5"/>
  <c r="P2498" i="5"/>
  <c r="O2498" i="5"/>
  <c r="N2498" i="5"/>
  <c r="M2498" i="5"/>
  <c r="L2498" i="5"/>
  <c r="K2498" i="5"/>
  <c r="J2498" i="5"/>
  <c r="I2498" i="5"/>
  <c r="H2498" i="5"/>
  <c r="G2498" i="5"/>
  <c r="F2498" i="5"/>
  <c r="E2498" i="5"/>
  <c r="D2498" i="5"/>
  <c r="AG2497" i="5"/>
  <c r="AF2497" i="5"/>
  <c r="AE2497" i="5"/>
  <c r="AD2497" i="5"/>
  <c r="AC2497" i="5"/>
  <c r="AB2497" i="5"/>
  <c r="AA2497" i="5"/>
  <c r="Z2497" i="5"/>
  <c r="Y2497" i="5"/>
  <c r="X2497" i="5"/>
  <c r="W2497" i="5"/>
  <c r="V2497" i="5"/>
  <c r="U2497" i="5"/>
  <c r="T2497" i="5"/>
  <c r="S2497" i="5"/>
  <c r="R2497" i="5"/>
  <c r="Q2497" i="5"/>
  <c r="P2497" i="5"/>
  <c r="O2497" i="5"/>
  <c r="N2497" i="5"/>
  <c r="M2497" i="5"/>
  <c r="L2497" i="5"/>
  <c r="K2497" i="5"/>
  <c r="J2497" i="5"/>
  <c r="I2497" i="5"/>
  <c r="H2497" i="5"/>
  <c r="G2497" i="5"/>
  <c r="F2497" i="5"/>
  <c r="E2497" i="5"/>
  <c r="D2497" i="5"/>
  <c r="AG2496" i="5"/>
  <c r="AF2496" i="5"/>
  <c r="AE2496" i="5"/>
  <c r="AD2496" i="5"/>
  <c r="AC2496" i="5"/>
  <c r="AB2496" i="5"/>
  <c r="AA2496" i="5"/>
  <c r="Z2496" i="5"/>
  <c r="Y2496" i="5"/>
  <c r="X2496" i="5"/>
  <c r="W2496" i="5"/>
  <c r="V2496" i="5"/>
  <c r="U2496" i="5"/>
  <c r="T2496" i="5"/>
  <c r="S2496" i="5"/>
  <c r="R2496" i="5"/>
  <c r="Q2496" i="5"/>
  <c r="P2496" i="5"/>
  <c r="O2496" i="5"/>
  <c r="N2496" i="5"/>
  <c r="M2496" i="5"/>
  <c r="L2496" i="5"/>
  <c r="K2496" i="5"/>
  <c r="J2496" i="5"/>
  <c r="I2496" i="5"/>
  <c r="H2496" i="5"/>
  <c r="G2496" i="5"/>
  <c r="F2496" i="5"/>
  <c r="E2496" i="5"/>
  <c r="D2496" i="5"/>
  <c r="AG2495" i="5"/>
  <c r="AF2495" i="5"/>
  <c r="AE2495" i="5"/>
  <c r="AD2495" i="5"/>
  <c r="AC2495" i="5"/>
  <c r="AB2495" i="5"/>
  <c r="AA2495" i="5"/>
  <c r="Z2495" i="5"/>
  <c r="Y2495" i="5"/>
  <c r="X2495" i="5"/>
  <c r="W2495" i="5"/>
  <c r="V2495" i="5"/>
  <c r="U2495" i="5"/>
  <c r="T2495" i="5"/>
  <c r="S2495" i="5"/>
  <c r="R2495" i="5"/>
  <c r="Q2495" i="5"/>
  <c r="P2495" i="5"/>
  <c r="O2495" i="5"/>
  <c r="N2495" i="5"/>
  <c r="M2495" i="5"/>
  <c r="L2495" i="5"/>
  <c r="K2495" i="5"/>
  <c r="J2495" i="5"/>
  <c r="I2495" i="5"/>
  <c r="H2495" i="5"/>
  <c r="G2495" i="5"/>
  <c r="F2495" i="5"/>
  <c r="E2495" i="5"/>
  <c r="D2495" i="5"/>
  <c r="AG2494" i="5"/>
  <c r="AF2494" i="5"/>
  <c r="AE2494" i="5"/>
  <c r="AD2494" i="5"/>
  <c r="AC2494" i="5"/>
  <c r="AB2494" i="5"/>
  <c r="AA2494" i="5"/>
  <c r="Z2494" i="5"/>
  <c r="Y2494" i="5"/>
  <c r="X2494" i="5"/>
  <c r="W2494" i="5"/>
  <c r="V2494" i="5"/>
  <c r="U2494" i="5"/>
  <c r="T2494" i="5"/>
  <c r="S2494" i="5"/>
  <c r="R2494" i="5"/>
  <c r="Q2494" i="5"/>
  <c r="P2494" i="5"/>
  <c r="O2494" i="5"/>
  <c r="N2494" i="5"/>
  <c r="M2494" i="5"/>
  <c r="L2494" i="5"/>
  <c r="K2494" i="5"/>
  <c r="J2494" i="5"/>
  <c r="I2494" i="5"/>
  <c r="H2494" i="5"/>
  <c r="G2494" i="5"/>
  <c r="F2494" i="5"/>
  <c r="E2494" i="5"/>
  <c r="D2494" i="5"/>
  <c r="AG2493" i="5"/>
  <c r="AF2493" i="5"/>
  <c r="AE2493" i="5"/>
  <c r="AD2493" i="5"/>
  <c r="AC2493" i="5"/>
  <c r="AB2493" i="5"/>
  <c r="AA2493" i="5"/>
  <c r="Z2493" i="5"/>
  <c r="Y2493" i="5"/>
  <c r="X2493" i="5"/>
  <c r="W2493" i="5"/>
  <c r="V2493" i="5"/>
  <c r="U2493" i="5"/>
  <c r="T2493" i="5"/>
  <c r="S2493" i="5"/>
  <c r="R2493" i="5"/>
  <c r="Q2493" i="5"/>
  <c r="P2493" i="5"/>
  <c r="O2493" i="5"/>
  <c r="N2493" i="5"/>
  <c r="M2493" i="5"/>
  <c r="L2493" i="5"/>
  <c r="K2493" i="5"/>
  <c r="J2493" i="5"/>
  <c r="I2493" i="5"/>
  <c r="H2493" i="5"/>
  <c r="G2493" i="5"/>
  <c r="F2493" i="5"/>
  <c r="E2493" i="5"/>
  <c r="D2493" i="5"/>
  <c r="AG2492" i="5"/>
  <c r="AF2492" i="5"/>
  <c r="AE2492" i="5"/>
  <c r="AD2492" i="5"/>
  <c r="AC2492" i="5"/>
  <c r="AB2492" i="5"/>
  <c r="AA2492" i="5"/>
  <c r="Z2492" i="5"/>
  <c r="Y2492" i="5"/>
  <c r="X2492" i="5"/>
  <c r="W2492" i="5"/>
  <c r="V2492" i="5"/>
  <c r="U2492" i="5"/>
  <c r="T2492" i="5"/>
  <c r="S2492" i="5"/>
  <c r="R2492" i="5"/>
  <c r="Q2492" i="5"/>
  <c r="P2492" i="5"/>
  <c r="O2492" i="5"/>
  <c r="N2492" i="5"/>
  <c r="M2492" i="5"/>
  <c r="L2492" i="5"/>
  <c r="K2492" i="5"/>
  <c r="J2492" i="5"/>
  <c r="I2492" i="5"/>
  <c r="H2492" i="5"/>
  <c r="G2492" i="5"/>
  <c r="F2492" i="5"/>
  <c r="E2492" i="5"/>
  <c r="D2492" i="5"/>
  <c r="AG2491" i="5"/>
  <c r="AF2491" i="5"/>
  <c r="AE2491" i="5"/>
  <c r="AD2491" i="5"/>
  <c r="AC2491" i="5"/>
  <c r="AB2491" i="5"/>
  <c r="AA2491" i="5"/>
  <c r="Z2491" i="5"/>
  <c r="Y2491" i="5"/>
  <c r="X2491" i="5"/>
  <c r="W2491" i="5"/>
  <c r="V2491" i="5"/>
  <c r="U2491" i="5"/>
  <c r="T2491" i="5"/>
  <c r="S2491" i="5"/>
  <c r="R2491" i="5"/>
  <c r="Q2491" i="5"/>
  <c r="P2491" i="5"/>
  <c r="O2491" i="5"/>
  <c r="N2491" i="5"/>
  <c r="M2491" i="5"/>
  <c r="L2491" i="5"/>
  <c r="K2491" i="5"/>
  <c r="J2491" i="5"/>
  <c r="I2491" i="5"/>
  <c r="H2491" i="5"/>
  <c r="G2491" i="5"/>
  <c r="F2491" i="5"/>
  <c r="E2491" i="5"/>
  <c r="D2491" i="5"/>
  <c r="AG2490" i="5"/>
  <c r="AF2490" i="5"/>
  <c r="AE2490" i="5"/>
  <c r="AD2490" i="5"/>
  <c r="AC2490" i="5"/>
  <c r="AB2490" i="5"/>
  <c r="AA2490" i="5"/>
  <c r="Z2490" i="5"/>
  <c r="Y2490" i="5"/>
  <c r="X2490" i="5"/>
  <c r="W2490" i="5"/>
  <c r="V2490" i="5"/>
  <c r="U2490" i="5"/>
  <c r="T2490" i="5"/>
  <c r="S2490" i="5"/>
  <c r="R2490" i="5"/>
  <c r="Q2490" i="5"/>
  <c r="P2490" i="5"/>
  <c r="O2490" i="5"/>
  <c r="N2490" i="5"/>
  <c r="M2490" i="5"/>
  <c r="L2490" i="5"/>
  <c r="K2490" i="5"/>
  <c r="J2490" i="5"/>
  <c r="I2490" i="5"/>
  <c r="H2490" i="5"/>
  <c r="G2490" i="5"/>
  <c r="F2490" i="5"/>
  <c r="E2490" i="5"/>
  <c r="D2490" i="5"/>
  <c r="AG2489" i="5"/>
  <c r="AF2489" i="5"/>
  <c r="AE2489" i="5"/>
  <c r="AD2489" i="5"/>
  <c r="AC2489" i="5"/>
  <c r="AB2489" i="5"/>
  <c r="AA2489" i="5"/>
  <c r="Z2489" i="5"/>
  <c r="Y2489" i="5"/>
  <c r="X2489" i="5"/>
  <c r="W2489" i="5"/>
  <c r="V2489" i="5"/>
  <c r="U2489" i="5"/>
  <c r="T2489" i="5"/>
  <c r="S2489" i="5"/>
  <c r="R2489" i="5"/>
  <c r="Q2489" i="5"/>
  <c r="P2489" i="5"/>
  <c r="O2489" i="5"/>
  <c r="N2489" i="5"/>
  <c r="M2489" i="5"/>
  <c r="L2489" i="5"/>
  <c r="K2489" i="5"/>
  <c r="J2489" i="5"/>
  <c r="I2489" i="5"/>
  <c r="H2489" i="5"/>
  <c r="G2489" i="5"/>
  <c r="F2489" i="5"/>
  <c r="E2489" i="5"/>
  <c r="D2489" i="5"/>
  <c r="AG2488" i="5"/>
  <c r="AF2488" i="5"/>
  <c r="AE2488" i="5"/>
  <c r="AD2488" i="5"/>
  <c r="AC2488" i="5"/>
  <c r="AB2488" i="5"/>
  <c r="AA2488" i="5"/>
  <c r="Z2488" i="5"/>
  <c r="Y2488" i="5"/>
  <c r="X2488" i="5"/>
  <c r="W2488" i="5"/>
  <c r="V2488" i="5"/>
  <c r="U2488" i="5"/>
  <c r="T2488" i="5"/>
  <c r="S2488" i="5"/>
  <c r="R2488" i="5"/>
  <c r="Q2488" i="5"/>
  <c r="P2488" i="5"/>
  <c r="O2488" i="5"/>
  <c r="N2488" i="5"/>
  <c r="M2488" i="5"/>
  <c r="L2488" i="5"/>
  <c r="K2488" i="5"/>
  <c r="J2488" i="5"/>
  <c r="I2488" i="5"/>
  <c r="H2488" i="5"/>
  <c r="G2488" i="5"/>
  <c r="F2488" i="5"/>
  <c r="E2488" i="5"/>
  <c r="D2488" i="5"/>
  <c r="AG2487" i="5"/>
  <c r="AF2487" i="5"/>
  <c r="AE2487" i="5"/>
  <c r="AD2487" i="5"/>
  <c r="AC2487" i="5"/>
  <c r="AB2487" i="5"/>
  <c r="AA2487" i="5"/>
  <c r="Z2487" i="5"/>
  <c r="Y2487" i="5"/>
  <c r="X2487" i="5"/>
  <c r="W2487" i="5"/>
  <c r="V2487" i="5"/>
  <c r="U2487" i="5"/>
  <c r="T2487" i="5"/>
  <c r="S2487" i="5"/>
  <c r="R2487" i="5"/>
  <c r="Q2487" i="5"/>
  <c r="P2487" i="5"/>
  <c r="O2487" i="5"/>
  <c r="N2487" i="5"/>
  <c r="M2487" i="5"/>
  <c r="L2487" i="5"/>
  <c r="K2487" i="5"/>
  <c r="J2487" i="5"/>
  <c r="I2487" i="5"/>
  <c r="H2487" i="5"/>
  <c r="G2487" i="5"/>
  <c r="F2487" i="5"/>
  <c r="E2487" i="5"/>
  <c r="D2487" i="5"/>
  <c r="AG2486" i="5"/>
  <c r="AF2486" i="5"/>
  <c r="AE2486" i="5"/>
  <c r="AD2486" i="5"/>
  <c r="AC2486" i="5"/>
  <c r="AB2486" i="5"/>
  <c r="AA2486" i="5"/>
  <c r="Z2486" i="5"/>
  <c r="Y2486" i="5"/>
  <c r="X2486" i="5"/>
  <c r="W2486" i="5"/>
  <c r="V2486" i="5"/>
  <c r="U2486" i="5"/>
  <c r="T2486" i="5"/>
  <c r="S2486" i="5"/>
  <c r="R2486" i="5"/>
  <c r="Q2486" i="5"/>
  <c r="P2486" i="5"/>
  <c r="O2486" i="5"/>
  <c r="N2486" i="5"/>
  <c r="M2486" i="5"/>
  <c r="L2486" i="5"/>
  <c r="K2486" i="5"/>
  <c r="J2486" i="5"/>
  <c r="I2486" i="5"/>
  <c r="H2486" i="5"/>
  <c r="G2486" i="5"/>
  <c r="F2486" i="5"/>
  <c r="E2486" i="5"/>
  <c r="D2486" i="5"/>
  <c r="AG2485" i="5"/>
  <c r="AF2485" i="5"/>
  <c r="AE2485" i="5"/>
  <c r="AD2485" i="5"/>
  <c r="AC2485" i="5"/>
  <c r="AB2485" i="5"/>
  <c r="AA2485" i="5"/>
  <c r="Z2485" i="5"/>
  <c r="Y2485" i="5"/>
  <c r="X2485" i="5"/>
  <c r="W2485" i="5"/>
  <c r="V2485" i="5"/>
  <c r="U2485" i="5"/>
  <c r="T2485" i="5"/>
  <c r="S2485" i="5"/>
  <c r="R2485" i="5"/>
  <c r="Q2485" i="5"/>
  <c r="P2485" i="5"/>
  <c r="O2485" i="5"/>
  <c r="N2485" i="5"/>
  <c r="M2485" i="5"/>
  <c r="L2485" i="5"/>
  <c r="K2485" i="5"/>
  <c r="J2485" i="5"/>
  <c r="I2485" i="5"/>
  <c r="H2485" i="5"/>
  <c r="G2485" i="5"/>
  <c r="F2485" i="5"/>
  <c r="E2485" i="5"/>
  <c r="D2485" i="5"/>
  <c r="AG2484" i="5"/>
  <c r="AF2484" i="5"/>
  <c r="AE2484" i="5"/>
  <c r="AD2484" i="5"/>
  <c r="AC2484" i="5"/>
  <c r="AB2484" i="5"/>
  <c r="AA2484" i="5"/>
  <c r="Z2484" i="5"/>
  <c r="Y2484" i="5"/>
  <c r="X2484" i="5"/>
  <c r="W2484" i="5"/>
  <c r="V2484" i="5"/>
  <c r="U2484" i="5"/>
  <c r="T2484" i="5"/>
  <c r="S2484" i="5"/>
  <c r="R2484" i="5"/>
  <c r="Q2484" i="5"/>
  <c r="P2484" i="5"/>
  <c r="O2484" i="5"/>
  <c r="N2484" i="5"/>
  <c r="M2484" i="5"/>
  <c r="L2484" i="5"/>
  <c r="K2484" i="5"/>
  <c r="J2484" i="5"/>
  <c r="I2484" i="5"/>
  <c r="H2484" i="5"/>
  <c r="G2484" i="5"/>
  <c r="F2484" i="5"/>
  <c r="E2484" i="5"/>
  <c r="D2484" i="5"/>
  <c r="AG2483" i="5"/>
  <c r="AF2483" i="5"/>
  <c r="AE2483" i="5"/>
  <c r="AD2483" i="5"/>
  <c r="AC2483" i="5"/>
  <c r="AB2483" i="5"/>
  <c r="AA2483" i="5"/>
  <c r="Z2483" i="5"/>
  <c r="Y2483" i="5"/>
  <c r="X2483" i="5"/>
  <c r="W2483" i="5"/>
  <c r="V2483" i="5"/>
  <c r="U2483" i="5"/>
  <c r="T2483" i="5"/>
  <c r="S2483" i="5"/>
  <c r="R2483" i="5"/>
  <c r="Q2483" i="5"/>
  <c r="P2483" i="5"/>
  <c r="O2483" i="5"/>
  <c r="N2483" i="5"/>
  <c r="M2483" i="5"/>
  <c r="L2483" i="5"/>
  <c r="K2483" i="5"/>
  <c r="J2483" i="5"/>
  <c r="I2483" i="5"/>
  <c r="H2483" i="5"/>
  <c r="G2483" i="5"/>
  <c r="F2483" i="5"/>
  <c r="E2483" i="5"/>
  <c r="D2483" i="5"/>
  <c r="AG2482" i="5"/>
  <c r="AF2482" i="5"/>
  <c r="AE2482" i="5"/>
  <c r="AD2482" i="5"/>
  <c r="AC2482" i="5"/>
  <c r="AB2482" i="5"/>
  <c r="AA2482" i="5"/>
  <c r="Z2482" i="5"/>
  <c r="Y2482" i="5"/>
  <c r="X2482" i="5"/>
  <c r="W2482" i="5"/>
  <c r="V2482" i="5"/>
  <c r="U2482" i="5"/>
  <c r="T2482" i="5"/>
  <c r="S2482" i="5"/>
  <c r="R2482" i="5"/>
  <c r="Q2482" i="5"/>
  <c r="P2482" i="5"/>
  <c r="O2482" i="5"/>
  <c r="N2482" i="5"/>
  <c r="M2482" i="5"/>
  <c r="L2482" i="5"/>
  <c r="K2482" i="5"/>
  <c r="J2482" i="5"/>
  <c r="I2482" i="5"/>
  <c r="H2482" i="5"/>
  <c r="G2482" i="5"/>
  <c r="F2482" i="5"/>
  <c r="E2482" i="5"/>
  <c r="D2482" i="5"/>
  <c r="AG2481" i="5"/>
  <c r="AF2481" i="5"/>
  <c r="AE2481" i="5"/>
  <c r="AD2481" i="5"/>
  <c r="AC2481" i="5"/>
  <c r="AB2481" i="5"/>
  <c r="AA2481" i="5"/>
  <c r="Z2481" i="5"/>
  <c r="Y2481" i="5"/>
  <c r="X2481" i="5"/>
  <c r="W2481" i="5"/>
  <c r="V2481" i="5"/>
  <c r="U2481" i="5"/>
  <c r="T2481" i="5"/>
  <c r="S2481" i="5"/>
  <c r="R2481" i="5"/>
  <c r="Q2481" i="5"/>
  <c r="P2481" i="5"/>
  <c r="O2481" i="5"/>
  <c r="N2481" i="5"/>
  <c r="M2481" i="5"/>
  <c r="L2481" i="5"/>
  <c r="K2481" i="5"/>
  <c r="J2481" i="5"/>
  <c r="I2481" i="5"/>
  <c r="H2481" i="5"/>
  <c r="G2481" i="5"/>
  <c r="F2481" i="5"/>
  <c r="E2481" i="5"/>
  <c r="D2481" i="5"/>
  <c r="AG2480" i="5"/>
  <c r="AF2480" i="5"/>
  <c r="AE2480" i="5"/>
  <c r="AD2480" i="5"/>
  <c r="AC2480" i="5"/>
  <c r="AB2480" i="5"/>
  <c r="AA2480" i="5"/>
  <c r="Z2480" i="5"/>
  <c r="Y2480" i="5"/>
  <c r="X2480" i="5"/>
  <c r="W2480" i="5"/>
  <c r="V2480" i="5"/>
  <c r="U2480" i="5"/>
  <c r="T2480" i="5"/>
  <c r="S2480" i="5"/>
  <c r="R2480" i="5"/>
  <c r="Q2480" i="5"/>
  <c r="P2480" i="5"/>
  <c r="O2480" i="5"/>
  <c r="N2480" i="5"/>
  <c r="M2480" i="5"/>
  <c r="L2480" i="5"/>
  <c r="K2480" i="5"/>
  <c r="J2480" i="5"/>
  <c r="I2480" i="5"/>
  <c r="H2480" i="5"/>
  <c r="G2480" i="5"/>
  <c r="F2480" i="5"/>
  <c r="E2480" i="5"/>
  <c r="D2480" i="5"/>
  <c r="AG2479" i="5"/>
  <c r="AF2479" i="5"/>
  <c r="AE2479" i="5"/>
  <c r="AD2479" i="5"/>
  <c r="AC2479" i="5"/>
  <c r="AB2479" i="5"/>
  <c r="AA2479" i="5"/>
  <c r="Z2479" i="5"/>
  <c r="Y2479" i="5"/>
  <c r="X2479" i="5"/>
  <c r="W2479" i="5"/>
  <c r="V2479" i="5"/>
  <c r="U2479" i="5"/>
  <c r="T2479" i="5"/>
  <c r="S2479" i="5"/>
  <c r="R2479" i="5"/>
  <c r="Q2479" i="5"/>
  <c r="P2479" i="5"/>
  <c r="O2479" i="5"/>
  <c r="N2479" i="5"/>
  <c r="M2479" i="5"/>
  <c r="L2479" i="5"/>
  <c r="K2479" i="5"/>
  <c r="J2479" i="5"/>
  <c r="I2479" i="5"/>
  <c r="H2479" i="5"/>
  <c r="G2479" i="5"/>
  <c r="F2479" i="5"/>
  <c r="E2479" i="5"/>
  <c r="D2479" i="5"/>
  <c r="AG2478" i="5"/>
  <c r="AF2478" i="5"/>
  <c r="AE2478" i="5"/>
  <c r="AD2478" i="5"/>
  <c r="AC2478" i="5"/>
  <c r="AB2478" i="5"/>
  <c r="AA2478" i="5"/>
  <c r="Z2478" i="5"/>
  <c r="Y2478" i="5"/>
  <c r="X2478" i="5"/>
  <c r="W2478" i="5"/>
  <c r="V2478" i="5"/>
  <c r="U2478" i="5"/>
  <c r="T2478" i="5"/>
  <c r="S2478" i="5"/>
  <c r="R2478" i="5"/>
  <c r="Q2478" i="5"/>
  <c r="P2478" i="5"/>
  <c r="O2478" i="5"/>
  <c r="N2478" i="5"/>
  <c r="M2478" i="5"/>
  <c r="L2478" i="5"/>
  <c r="K2478" i="5"/>
  <c r="J2478" i="5"/>
  <c r="I2478" i="5"/>
  <c r="H2478" i="5"/>
  <c r="G2478" i="5"/>
  <c r="F2478" i="5"/>
  <c r="E2478" i="5"/>
  <c r="D2478" i="5"/>
  <c r="AG2477" i="5"/>
  <c r="AF2477" i="5"/>
  <c r="AE2477" i="5"/>
  <c r="AD2477" i="5"/>
  <c r="AC2477" i="5"/>
  <c r="AB2477" i="5"/>
  <c r="AA2477" i="5"/>
  <c r="Z2477" i="5"/>
  <c r="Y2477" i="5"/>
  <c r="X2477" i="5"/>
  <c r="W2477" i="5"/>
  <c r="V2477" i="5"/>
  <c r="U2477" i="5"/>
  <c r="T2477" i="5"/>
  <c r="S2477" i="5"/>
  <c r="R2477" i="5"/>
  <c r="Q2477" i="5"/>
  <c r="P2477" i="5"/>
  <c r="O2477" i="5"/>
  <c r="N2477" i="5"/>
  <c r="M2477" i="5"/>
  <c r="L2477" i="5"/>
  <c r="K2477" i="5"/>
  <c r="J2477" i="5"/>
  <c r="I2477" i="5"/>
  <c r="H2477" i="5"/>
  <c r="G2477" i="5"/>
  <c r="F2477" i="5"/>
  <c r="E2477" i="5"/>
  <c r="D2477" i="5"/>
  <c r="AG2476" i="5"/>
  <c r="AF2476" i="5"/>
  <c r="AE2476" i="5"/>
  <c r="AD2476" i="5"/>
  <c r="AC2476" i="5"/>
  <c r="AB2476" i="5"/>
  <c r="AA2476" i="5"/>
  <c r="Z2476" i="5"/>
  <c r="Y2476" i="5"/>
  <c r="X2476" i="5"/>
  <c r="W2476" i="5"/>
  <c r="V2476" i="5"/>
  <c r="U2476" i="5"/>
  <c r="T2476" i="5"/>
  <c r="S2476" i="5"/>
  <c r="R2476" i="5"/>
  <c r="Q2476" i="5"/>
  <c r="P2476" i="5"/>
  <c r="O2476" i="5"/>
  <c r="N2476" i="5"/>
  <c r="M2476" i="5"/>
  <c r="L2476" i="5"/>
  <c r="K2476" i="5"/>
  <c r="J2476" i="5"/>
  <c r="I2476" i="5"/>
  <c r="H2476" i="5"/>
  <c r="G2476" i="5"/>
  <c r="F2476" i="5"/>
  <c r="E2476" i="5"/>
  <c r="D2476" i="5"/>
  <c r="AG2475" i="5"/>
  <c r="AF2475" i="5"/>
  <c r="AE2475" i="5"/>
  <c r="AD2475" i="5"/>
  <c r="AC2475" i="5"/>
  <c r="AB2475" i="5"/>
  <c r="AA2475" i="5"/>
  <c r="Z2475" i="5"/>
  <c r="Y2475" i="5"/>
  <c r="X2475" i="5"/>
  <c r="W2475" i="5"/>
  <c r="V2475" i="5"/>
  <c r="U2475" i="5"/>
  <c r="T2475" i="5"/>
  <c r="S2475" i="5"/>
  <c r="R2475" i="5"/>
  <c r="Q2475" i="5"/>
  <c r="P2475" i="5"/>
  <c r="O2475" i="5"/>
  <c r="N2475" i="5"/>
  <c r="M2475" i="5"/>
  <c r="L2475" i="5"/>
  <c r="K2475" i="5"/>
  <c r="J2475" i="5"/>
  <c r="I2475" i="5"/>
  <c r="H2475" i="5"/>
  <c r="G2475" i="5"/>
  <c r="F2475" i="5"/>
  <c r="E2475" i="5"/>
  <c r="D2475" i="5"/>
  <c r="AG2474" i="5"/>
  <c r="AF2474" i="5"/>
  <c r="AE2474" i="5"/>
  <c r="AD2474" i="5"/>
  <c r="AC2474" i="5"/>
  <c r="AB2474" i="5"/>
  <c r="AA2474" i="5"/>
  <c r="Z2474" i="5"/>
  <c r="Y2474" i="5"/>
  <c r="X2474" i="5"/>
  <c r="W2474" i="5"/>
  <c r="V2474" i="5"/>
  <c r="U2474" i="5"/>
  <c r="T2474" i="5"/>
  <c r="S2474" i="5"/>
  <c r="R2474" i="5"/>
  <c r="Q2474" i="5"/>
  <c r="P2474" i="5"/>
  <c r="O2474" i="5"/>
  <c r="N2474" i="5"/>
  <c r="M2474" i="5"/>
  <c r="L2474" i="5"/>
  <c r="K2474" i="5"/>
  <c r="J2474" i="5"/>
  <c r="I2474" i="5"/>
  <c r="H2474" i="5"/>
  <c r="G2474" i="5"/>
  <c r="F2474" i="5"/>
  <c r="E2474" i="5"/>
  <c r="D2474" i="5"/>
  <c r="AG2473" i="5"/>
  <c r="AF2473" i="5"/>
  <c r="AE2473" i="5"/>
  <c r="AD2473" i="5"/>
  <c r="AC2473" i="5"/>
  <c r="AB2473" i="5"/>
  <c r="AA2473" i="5"/>
  <c r="Z2473" i="5"/>
  <c r="Y2473" i="5"/>
  <c r="X2473" i="5"/>
  <c r="W2473" i="5"/>
  <c r="V2473" i="5"/>
  <c r="U2473" i="5"/>
  <c r="T2473" i="5"/>
  <c r="S2473" i="5"/>
  <c r="R2473" i="5"/>
  <c r="Q2473" i="5"/>
  <c r="P2473" i="5"/>
  <c r="O2473" i="5"/>
  <c r="N2473" i="5"/>
  <c r="M2473" i="5"/>
  <c r="L2473" i="5"/>
  <c r="K2473" i="5"/>
  <c r="J2473" i="5"/>
  <c r="I2473" i="5"/>
  <c r="H2473" i="5"/>
  <c r="G2473" i="5"/>
  <c r="F2473" i="5"/>
  <c r="E2473" i="5"/>
  <c r="D2473" i="5"/>
  <c r="AG2472" i="5"/>
  <c r="AF2472" i="5"/>
  <c r="AE2472" i="5"/>
  <c r="AD2472" i="5"/>
  <c r="AC2472" i="5"/>
  <c r="AB2472" i="5"/>
  <c r="AA2472" i="5"/>
  <c r="Z2472" i="5"/>
  <c r="Y2472" i="5"/>
  <c r="X2472" i="5"/>
  <c r="W2472" i="5"/>
  <c r="V2472" i="5"/>
  <c r="U2472" i="5"/>
  <c r="T2472" i="5"/>
  <c r="S2472" i="5"/>
  <c r="R2472" i="5"/>
  <c r="Q2472" i="5"/>
  <c r="P2472" i="5"/>
  <c r="O2472" i="5"/>
  <c r="N2472" i="5"/>
  <c r="M2472" i="5"/>
  <c r="L2472" i="5"/>
  <c r="K2472" i="5"/>
  <c r="J2472" i="5"/>
  <c r="I2472" i="5"/>
  <c r="H2472" i="5"/>
  <c r="G2472" i="5"/>
  <c r="F2472" i="5"/>
  <c r="E2472" i="5"/>
  <c r="D2472" i="5"/>
  <c r="AG2471" i="5"/>
  <c r="AF2471" i="5"/>
  <c r="AE2471" i="5"/>
  <c r="AD2471" i="5"/>
  <c r="AC2471" i="5"/>
  <c r="AB2471" i="5"/>
  <c r="AA2471" i="5"/>
  <c r="Z2471" i="5"/>
  <c r="Y2471" i="5"/>
  <c r="X2471" i="5"/>
  <c r="W2471" i="5"/>
  <c r="V2471" i="5"/>
  <c r="U2471" i="5"/>
  <c r="T2471" i="5"/>
  <c r="S2471" i="5"/>
  <c r="R2471" i="5"/>
  <c r="Q2471" i="5"/>
  <c r="P2471" i="5"/>
  <c r="O2471" i="5"/>
  <c r="N2471" i="5"/>
  <c r="M2471" i="5"/>
  <c r="L2471" i="5"/>
  <c r="K2471" i="5"/>
  <c r="J2471" i="5"/>
  <c r="I2471" i="5"/>
  <c r="H2471" i="5"/>
  <c r="G2471" i="5"/>
  <c r="F2471" i="5"/>
  <c r="E2471" i="5"/>
  <c r="D2471" i="5"/>
  <c r="AG2470" i="5"/>
  <c r="AF2470" i="5"/>
  <c r="AE2470" i="5"/>
  <c r="AD2470" i="5"/>
  <c r="AC2470" i="5"/>
  <c r="AB2470" i="5"/>
  <c r="AA2470" i="5"/>
  <c r="Z2470" i="5"/>
  <c r="Y2470" i="5"/>
  <c r="X2470" i="5"/>
  <c r="W2470" i="5"/>
  <c r="V2470" i="5"/>
  <c r="U2470" i="5"/>
  <c r="T2470" i="5"/>
  <c r="S2470" i="5"/>
  <c r="R2470" i="5"/>
  <c r="Q2470" i="5"/>
  <c r="P2470" i="5"/>
  <c r="O2470" i="5"/>
  <c r="N2470" i="5"/>
  <c r="M2470" i="5"/>
  <c r="L2470" i="5"/>
  <c r="K2470" i="5"/>
  <c r="J2470" i="5"/>
  <c r="I2470" i="5"/>
  <c r="H2470" i="5"/>
  <c r="G2470" i="5"/>
  <c r="F2470" i="5"/>
  <c r="E2470" i="5"/>
  <c r="D2470" i="5"/>
  <c r="AG2469" i="5"/>
  <c r="AF2469" i="5"/>
  <c r="AE2469" i="5"/>
  <c r="AD2469" i="5"/>
  <c r="AC2469" i="5"/>
  <c r="AB2469" i="5"/>
  <c r="AA2469" i="5"/>
  <c r="Z2469" i="5"/>
  <c r="Y2469" i="5"/>
  <c r="X2469" i="5"/>
  <c r="W2469" i="5"/>
  <c r="V2469" i="5"/>
  <c r="U2469" i="5"/>
  <c r="T2469" i="5"/>
  <c r="S2469" i="5"/>
  <c r="R2469" i="5"/>
  <c r="Q2469" i="5"/>
  <c r="P2469" i="5"/>
  <c r="O2469" i="5"/>
  <c r="N2469" i="5"/>
  <c r="M2469" i="5"/>
  <c r="L2469" i="5"/>
  <c r="K2469" i="5"/>
  <c r="J2469" i="5"/>
  <c r="I2469" i="5"/>
  <c r="H2469" i="5"/>
  <c r="G2469" i="5"/>
  <c r="F2469" i="5"/>
  <c r="E2469" i="5"/>
  <c r="D2469" i="5"/>
  <c r="AG2468" i="5"/>
  <c r="AF2468" i="5"/>
  <c r="AE2468" i="5"/>
  <c r="AD2468" i="5"/>
  <c r="AC2468" i="5"/>
  <c r="AB2468" i="5"/>
  <c r="AA2468" i="5"/>
  <c r="Z2468" i="5"/>
  <c r="Y2468" i="5"/>
  <c r="X2468" i="5"/>
  <c r="W2468" i="5"/>
  <c r="V2468" i="5"/>
  <c r="U2468" i="5"/>
  <c r="T2468" i="5"/>
  <c r="S2468" i="5"/>
  <c r="R2468" i="5"/>
  <c r="Q2468" i="5"/>
  <c r="P2468" i="5"/>
  <c r="O2468" i="5"/>
  <c r="N2468" i="5"/>
  <c r="M2468" i="5"/>
  <c r="L2468" i="5"/>
  <c r="K2468" i="5"/>
  <c r="J2468" i="5"/>
  <c r="I2468" i="5"/>
  <c r="H2468" i="5"/>
  <c r="G2468" i="5"/>
  <c r="F2468" i="5"/>
  <c r="E2468" i="5"/>
  <c r="D2468" i="5"/>
  <c r="AG2467" i="5"/>
  <c r="AF2467" i="5"/>
  <c r="AE2467" i="5"/>
  <c r="AD2467" i="5"/>
  <c r="AC2467" i="5"/>
  <c r="AB2467" i="5"/>
  <c r="AA2467" i="5"/>
  <c r="Z2467" i="5"/>
  <c r="Y2467" i="5"/>
  <c r="X2467" i="5"/>
  <c r="W2467" i="5"/>
  <c r="V2467" i="5"/>
  <c r="U2467" i="5"/>
  <c r="T2467" i="5"/>
  <c r="S2467" i="5"/>
  <c r="R2467" i="5"/>
  <c r="Q2467" i="5"/>
  <c r="P2467" i="5"/>
  <c r="O2467" i="5"/>
  <c r="N2467" i="5"/>
  <c r="M2467" i="5"/>
  <c r="L2467" i="5"/>
  <c r="K2467" i="5"/>
  <c r="J2467" i="5"/>
  <c r="I2467" i="5"/>
  <c r="H2467" i="5"/>
  <c r="G2467" i="5"/>
  <c r="F2467" i="5"/>
  <c r="E2467" i="5"/>
  <c r="D2467" i="5"/>
  <c r="AG2466" i="5"/>
  <c r="AF2466" i="5"/>
  <c r="AE2466" i="5"/>
  <c r="AD2466" i="5"/>
  <c r="AC2466" i="5"/>
  <c r="AB2466" i="5"/>
  <c r="AA2466" i="5"/>
  <c r="Z2466" i="5"/>
  <c r="Y2466" i="5"/>
  <c r="X2466" i="5"/>
  <c r="W2466" i="5"/>
  <c r="V2466" i="5"/>
  <c r="U2466" i="5"/>
  <c r="T2466" i="5"/>
  <c r="S2466" i="5"/>
  <c r="R2466" i="5"/>
  <c r="Q2466" i="5"/>
  <c r="P2466" i="5"/>
  <c r="O2466" i="5"/>
  <c r="N2466" i="5"/>
  <c r="M2466" i="5"/>
  <c r="L2466" i="5"/>
  <c r="K2466" i="5"/>
  <c r="J2466" i="5"/>
  <c r="I2466" i="5"/>
  <c r="H2466" i="5"/>
  <c r="G2466" i="5"/>
  <c r="F2466" i="5"/>
  <c r="E2466" i="5"/>
  <c r="D2466" i="5"/>
  <c r="AG2465" i="5"/>
  <c r="AF2465" i="5"/>
  <c r="AE2465" i="5"/>
  <c r="AD2465" i="5"/>
  <c r="AC2465" i="5"/>
  <c r="AB2465" i="5"/>
  <c r="AA2465" i="5"/>
  <c r="Z2465" i="5"/>
  <c r="Y2465" i="5"/>
  <c r="X2465" i="5"/>
  <c r="W2465" i="5"/>
  <c r="V2465" i="5"/>
  <c r="U2465" i="5"/>
  <c r="T2465" i="5"/>
  <c r="S2465" i="5"/>
  <c r="R2465" i="5"/>
  <c r="Q2465" i="5"/>
  <c r="P2465" i="5"/>
  <c r="O2465" i="5"/>
  <c r="N2465" i="5"/>
  <c r="M2465" i="5"/>
  <c r="L2465" i="5"/>
  <c r="K2465" i="5"/>
  <c r="J2465" i="5"/>
  <c r="I2465" i="5"/>
  <c r="H2465" i="5"/>
  <c r="G2465" i="5"/>
  <c r="F2465" i="5"/>
  <c r="E2465" i="5"/>
  <c r="D2465" i="5"/>
  <c r="AG2464" i="5"/>
  <c r="AF2464" i="5"/>
  <c r="AE2464" i="5"/>
  <c r="AD2464" i="5"/>
  <c r="AC2464" i="5"/>
  <c r="AB2464" i="5"/>
  <c r="AA2464" i="5"/>
  <c r="Z2464" i="5"/>
  <c r="Y2464" i="5"/>
  <c r="X2464" i="5"/>
  <c r="W2464" i="5"/>
  <c r="V2464" i="5"/>
  <c r="U2464" i="5"/>
  <c r="T2464" i="5"/>
  <c r="S2464" i="5"/>
  <c r="R2464" i="5"/>
  <c r="Q2464" i="5"/>
  <c r="P2464" i="5"/>
  <c r="O2464" i="5"/>
  <c r="N2464" i="5"/>
  <c r="M2464" i="5"/>
  <c r="L2464" i="5"/>
  <c r="K2464" i="5"/>
  <c r="J2464" i="5"/>
  <c r="I2464" i="5"/>
  <c r="H2464" i="5"/>
  <c r="G2464" i="5"/>
  <c r="F2464" i="5"/>
  <c r="E2464" i="5"/>
  <c r="D2464" i="5"/>
  <c r="AG2463" i="5"/>
  <c r="AF2463" i="5"/>
  <c r="AE2463" i="5"/>
  <c r="AD2463" i="5"/>
  <c r="AC2463" i="5"/>
  <c r="AB2463" i="5"/>
  <c r="AA2463" i="5"/>
  <c r="Z2463" i="5"/>
  <c r="Y2463" i="5"/>
  <c r="X2463" i="5"/>
  <c r="W2463" i="5"/>
  <c r="V2463" i="5"/>
  <c r="U2463" i="5"/>
  <c r="T2463" i="5"/>
  <c r="S2463" i="5"/>
  <c r="R2463" i="5"/>
  <c r="Q2463" i="5"/>
  <c r="P2463" i="5"/>
  <c r="O2463" i="5"/>
  <c r="N2463" i="5"/>
  <c r="M2463" i="5"/>
  <c r="L2463" i="5"/>
  <c r="K2463" i="5"/>
  <c r="J2463" i="5"/>
  <c r="I2463" i="5"/>
  <c r="H2463" i="5"/>
  <c r="G2463" i="5"/>
  <c r="F2463" i="5"/>
  <c r="E2463" i="5"/>
  <c r="D2463" i="5"/>
  <c r="AG2462" i="5"/>
  <c r="AF2462" i="5"/>
  <c r="AE2462" i="5"/>
  <c r="AD2462" i="5"/>
  <c r="AC2462" i="5"/>
  <c r="AB2462" i="5"/>
  <c r="AA2462" i="5"/>
  <c r="Z2462" i="5"/>
  <c r="Y2462" i="5"/>
  <c r="X2462" i="5"/>
  <c r="W2462" i="5"/>
  <c r="V2462" i="5"/>
  <c r="U2462" i="5"/>
  <c r="T2462" i="5"/>
  <c r="S2462" i="5"/>
  <c r="R2462" i="5"/>
  <c r="Q2462" i="5"/>
  <c r="P2462" i="5"/>
  <c r="O2462" i="5"/>
  <c r="N2462" i="5"/>
  <c r="M2462" i="5"/>
  <c r="L2462" i="5"/>
  <c r="K2462" i="5"/>
  <c r="J2462" i="5"/>
  <c r="I2462" i="5"/>
  <c r="H2462" i="5"/>
  <c r="G2462" i="5"/>
  <c r="F2462" i="5"/>
  <c r="E2462" i="5"/>
  <c r="D2462" i="5"/>
  <c r="AG2461" i="5"/>
  <c r="AF2461" i="5"/>
  <c r="AE2461" i="5"/>
  <c r="AD2461" i="5"/>
  <c r="AC2461" i="5"/>
  <c r="AB2461" i="5"/>
  <c r="AA2461" i="5"/>
  <c r="Z2461" i="5"/>
  <c r="Y2461" i="5"/>
  <c r="X2461" i="5"/>
  <c r="W2461" i="5"/>
  <c r="V2461" i="5"/>
  <c r="U2461" i="5"/>
  <c r="T2461" i="5"/>
  <c r="S2461" i="5"/>
  <c r="R2461" i="5"/>
  <c r="Q2461" i="5"/>
  <c r="P2461" i="5"/>
  <c r="O2461" i="5"/>
  <c r="N2461" i="5"/>
  <c r="M2461" i="5"/>
  <c r="L2461" i="5"/>
  <c r="K2461" i="5"/>
  <c r="J2461" i="5"/>
  <c r="I2461" i="5"/>
  <c r="H2461" i="5"/>
  <c r="G2461" i="5"/>
  <c r="F2461" i="5"/>
  <c r="E2461" i="5"/>
  <c r="D2461" i="5"/>
  <c r="AG2460" i="5"/>
  <c r="AF2460" i="5"/>
  <c r="AE2460" i="5"/>
  <c r="AD2460" i="5"/>
  <c r="AC2460" i="5"/>
  <c r="AB2460" i="5"/>
  <c r="AA2460" i="5"/>
  <c r="Z2460" i="5"/>
  <c r="Y2460" i="5"/>
  <c r="X2460" i="5"/>
  <c r="W2460" i="5"/>
  <c r="V2460" i="5"/>
  <c r="U2460" i="5"/>
  <c r="T2460" i="5"/>
  <c r="S2460" i="5"/>
  <c r="R2460" i="5"/>
  <c r="Q2460" i="5"/>
  <c r="P2460" i="5"/>
  <c r="O2460" i="5"/>
  <c r="N2460" i="5"/>
  <c r="M2460" i="5"/>
  <c r="L2460" i="5"/>
  <c r="K2460" i="5"/>
  <c r="J2460" i="5"/>
  <c r="I2460" i="5"/>
  <c r="H2460" i="5"/>
  <c r="G2460" i="5"/>
  <c r="F2460" i="5"/>
  <c r="E2460" i="5"/>
  <c r="D2460" i="5"/>
  <c r="AG2459" i="5"/>
  <c r="AF2459" i="5"/>
  <c r="AE2459" i="5"/>
  <c r="AD2459" i="5"/>
  <c r="AC2459" i="5"/>
  <c r="AB2459" i="5"/>
  <c r="AA2459" i="5"/>
  <c r="Z2459" i="5"/>
  <c r="Y2459" i="5"/>
  <c r="X2459" i="5"/>
  <c r="W2459" i="5"/>
  <c r="V2459" i="5"/>
  <c r="U2459" i="5"/>
  <c r="T2459" i="5"/>
  <c r="S2459" i="5"/>
  <c r="R2459" i="5"/>
  <c r="Q2459" i="5"/>
  <c r="P2459" i="5"/>
  <c r="O2459" i="5"/>
  <c r="N2459" i="5"/>
  <c r="M2459" i="5"/>
  <c r="L2459" i="5"/>
  <c r="K2459" i="5"/>
  <c r="J2459" i="5"/>
  <c r="I2459" i="5"/>
  <c r="H2459" i="5"/>
  <c r="G2459" i="5"/>
  <c r="F2459" i="5"/>
  <c r="E2459" i="5"/>
  <c r="D2459" i="5"/>
  <c r="AG2458" i="5"/>
  <c r="AF2458" i="5"/>
  <c r="AE2458" i="5"/>
  <c r="AD2458" i="5"/>
  <c r="AC2458" i="5"/>
  <c r="AB2458" i="5"/>
  <c r="AA2458" i="5"/>
  <c r="Z2458" i="5"/>
  <c r="Y2458" i="5"/>
  <c r="X2458" i="5"/>
  <c r="W2458" i="5"/>
  <c r="V2458" i="5"/>
  <c r="U2458" i="5"/>
  <c r="T2458" i="5"/>
  <c r="S2458" i="5"/>
  <c r="R2458" i="5"/>
  <c r="Q2458" i="5"/>
  <c r="P2458" i="5"/>
  <c r="O2458" i="5"/>
  <c r="N2458" i="5"/>
  <c r="M2458" i="5"/>
  <c r="L2458" i="5"/>
  <c r="K2458" i="5"/>
  <c r="J2458" i="5"/>
  <c r="I2458" i="5"/>
  <c r="H2458" i="5"/>
  <c r="G2458" i="5"/>
  <c r="F2458" i="5"/>
  <c r="E2458" i="5"/>
  <c r="D2458" i="5"/>
  <c r="AG2457" i="5"/>
  <c r="AF2457" i="5"/>
  <c r="AE2457" i="5"/>
  <c r="AD2457" i="5"/>
  <c r="AC2457" i="5"/>
  <c r="AB2457" i="5"/>
  <c r="AA2457" i="5"/>
  <c r="Z2457" i="5"/>
  <c r="Y2457" i="5"/>
  <c r="X2457" i="5"/>
  <c r="W2457" i="5"/>
  <c r="V2457" i="5"/>
  <c r="U2457" i="5"/>
  <c r="T2457" i="5"/>
  <c r="S2457" i="5"/>
  <c r="R2457" i="5"/>
  <c r="Q2457" i="5"/>
  <c r="P2457" i="5"/>
  <c r="O2457" i="5"/>
  <c r="N2457" i="5"/>
  <c r="M2457" i="5"/>
  <c r="L2457" i="5"/>
  <c r="K2457" i="5"/>
  <c r="J2457" i="5"/>
  <c r="I2457" i="5"/>
  <c r="H2457" i="5"/>
  <c r="G2457" i="5"/>
  <c r="F2457" i="5"/>
  <c r="E2457" i="5"/>
  <c r="D2457" i="5"/>
  <c r="AG2456" i="5"/>
  <c r="AF2456" i="5"/>
  <c r="AE2456" i="5"/>
  <c r="AD2456" i="5"/>
  <c r="AC2456" i="5"/>
  <c r="AB2456" i="5"/>
  <c r="AA2456" i="5"/>
  <c r="Z2456" i="5"/>
  <c r="Y2456" i="5"/>
  <c r="X2456" i="5"/>
  <c r="W2456" i="5"/>
  <c r="V2456" i="5"/>
  <c r="U2456" i="5"/>
  <c r="T2456" i="5"/>
  <c r="S2456" i="5"/>
  <c r="R2456" i="5"/>
  <c r="Q2456" i="5"/>
  <c r="P2456" i="5"/>
  <c r="O2456" i="5"/>
  <c r="N2456" i="5"/>
  <c r="M2456" i="5"/>
  <c r="L2456" i="5"/>
  <c r="K2456" i="5"/>
  <c r="J2456" i="5"/>
  <c r="I2456" i="5"/>
  <c r="H2456" i="5"/>
  <c r="G2456" i="5"/>
  <c r="F2456" i="5"/>
  <c r="E2456" i="5"/>
  <c r="D2456" i="5"/>
  <c r="AG2455" i="5"/>
  <c r="AF2455" i="5"/>
  <c r="AE2455" i="5"/>
  <c r="AD2455" i="5"/>
  <c r="AC2455" i="5"/>
  <c r="AB2455" i="5"/>
  <c r="AA2455" i="5"/>
  <c r="Z2455" i="5"/>
  <c r="Y2455" i="5"/>
  <c r="X2455" i="5"/>
  <c r="W2455" i="5"/>
  <c r="V2455" i="5"/>
  <c r="U2455" i="5"/>
  <c r="T2455" i="5"/>
  <c r="S2455" i="5"/>
  <c r="R2455" i="5"/>
  <c r="Q2455" i="5"/>
  <c r="P2455" i="5"/>
  <c r="O2455" i="5"/>
  <c r="N2455" i="5"/>
  <c r="M2455" i="5"/>
  <c r="L2455" i="5"/>
  <c r="K2455" i="5"/>
  <c r="J2455" i="5"/>
  <c r="I2455" i="5"/>
  <c r="H2455" i="5"/>
  <c r="G2455" i="5"/>
  <c r="F2455" i="5"/>
  <c r="E2455" i="5"/>
  <c r="D2455" i="5"/>
  <c r="AG2454" i="5"/>
  <c r="AF2454" i="5"/>
  <c r="AE2454" i="5"/>
  <c r="AD2454" i="5"/>
  <c r="AC2454" i="5"/>
  <c r="AB2454" i="5"/>
  <c r="AA2454" i="5"/>
  <c r="Z2454" i="5"/>
  <c r="Y2454" i="5"/>
  <c r="X2454" i="5"/>
  <c r="W2454" i="5"/>
  <c r="V2454" i="5"/>
  <c r="U2454" i="5"/>
  <c r="T2454" i="5"/>
  <c r="S2454" i="5"/>
  <c r="R2454" i="5"/>
  <c r="Q2454" i="5"/>
  <c r="P2454" i="5"/>
  <c r="O2454" i="5"/>
  <c r="N2454" i="5"/>
  <c r="M2454" i="5"/>
  <c r="L2454" i="5"/>
  <c r="K2454" i="5"/>
  <c r="J2454" i="5"/>
  <c r="I2454" i="5"/>
  <c r="H2454" i="5"/>
  <c r="G2454" i="5"/>
  <c r="F2454" i="5"/>
  <c r="E2454" i="5"/>
  <c r="D2454" i="5"/>
  <c r="AG2453" i="5"/>
  <c r="AF2453" i="5"/>
  <c r="AE2453" i="5"/>
  <c r="AD2453" i="5"/>
  <c r="AC2453" i="5"/>
  <c r="AB2453" i="5"/>
  <c r="AA2453" i="5"/>
  <c r="Z2453" i="5"/>
  <c r="Y2453" i="5"/>
  <c r="X2453" i="5"/>
  <c r="W2453" i="5"/>
  <c r="V2453" i="5"/>
  <c r="U2453" i="5"/>
  <c r="T2453" i="5"/>
  <c r="S2453" i="5"/>
  <c r="R2453" i="5"/>
  <c r="Q2453" i="5"/>
  <c r="P2453" i="5"/>
  <c r="O2453" i="5"/>
  <c r="N2453" i="5"/>
  <c r="M2453" i="5"/>
  <c r="L2453" i="5"/>
  <c r="K2453" i="5"/>
  <c r="J2453" i="5"/>
  <c r="I2453" i="5"/>
  <c r="H2453" i="5"/>
  <c r="G2453" i="5"/>
  <c r="F2453" i="5"/>
  <c r="E2453" i="5"/>
  <c r="D2453" i="5"/>
  <c r="AG2452" i="5"/>
  <c r="AF2452" i="5"/>
  <c r="AE2452" i="5"/>
  <c r="AD2452" i="5"/>
  <c r="AC2452" i="5"/>
  <c r="AB2452" i="5"/>
  <c r="AA2452" i="5"/>
  <c r="Z2452" i="5"/>
  <c r="Y2452" i="5"/>
  <c r="X2452" i="5"/>
  <c r="W2452" i="5"/>
  <c r="V2452" i="5"/>
  <c r="U2452" i="5"/>
  <c r="T2452" i="5"/>
  <c r="S2452" i="5"/>
  <c r="R2452" i="5"/>
  <c r="Q2452" i="5"/>
  <c r="P2452" i="5"/>
  <c r="O2452" i="5"/>
  <c r="N2452" i="5"/>
  <c r="M2452" i="5"/>
  <c r="L2452" i="5"/>
  <c r="K2452" i="5"/>
  <c r="J2452" i="5"/>
  <c r="I2452" i="5"/>
  <c r="H2452" i="5"/>
  <c r="G2452" i="5"/>
  <c r="F2452" i="5"/>
  <c r="E2452" i="5"/>
  <c r="D2452" i="5"/>
  <c r="AG2451" i="5"/>
  <c r="AF2451" i="5"/>
  <c r="AE2451" i="5"/>
  <c r="AD2451" i="5"/>
  <c r="AC2451" i="5"/>
  <c r="AB2451" i="5"/>
  <c r="AA2451" i="5"/>
  <c r="Z2451" i="5"/>
  <c r="Y2451" i="5"/>
  <c r="X2451" i="5"/>
  <c r="W2451" i="5"/>
  <c r="V2451" i="5"/>
  <c r="U2451" i="5"/>
  <c r="T2451" i="5"/>
  <c r="S2451" i="5"/>
  <c r="R2451" i="5"/>
  <c r="Q2451" i="5"/>
  <c r="P2451" i="5"/>
  <c r="O2451" i="5"/>
  <c r="N2451" i="5"/>
  <c r="M2451" i="5"/>
  <c r="L2451" i="5"/>
  <c r="K2451" i="5"/>
  <c r="J2451" i="5"/>
  <c r="I2451" i="5"/>
  <c r="H2451" i="5"/>
  <c r="G2451" i="5"/>
  <c r="F2451" i="5"/>
  <c r="E2451" i="5"/>
  <c r="D2451" i="5"/>
  <c r="AG2450" i="5"/>
  <c r="AF2450" i="5"/>
  <c r="AE2450" i="5"/>
  <c r="AD2450" i="5"/>
  <c r="AC2450" i="5"/>
  <c r="AB2450" i="5"/>
  <c r="AA2450" i="5"/>
  <c r="Z2450" i="5"/>
  <c r="Y2450" i="5"/>
  <c r="X2450" i="5"/>
  <c r="W2450" i="5"/>
  <c r="V2450" i="5"/>
  <c r="U2450" i="5"/>
  <c r="T2450" i="5"/>
  <c r="S2450" i="5"/>
  <c r="R2450" i="5"/>
  <c r="Q2450" i="5"/>
  <c r="P2450" i="5"/>
  <c r="O2450" i="5"/>
  <c r="N2450" i="5"/>
  <c r="M2450" i="5"/>
  <c r="L2450" i="5"/>
  <c r="K2450" i="5"/>
  <c r="J2450" i="5"/>
  <c r="I2450" i="5"/>
  <c r="H2450" i="5"/>
  <c r="G2450" i="5"/>
  <c r="F2450" i="5"/>
  <c r="E2450" i="5"/>
  <c r="D2450" i="5"/>
  <c r="AG2449" i="5"/>
  <c r="AF2449" i="5"/>
  <c r="AE2449" i="5"/>
  <c r="AD2449" i="5"/>
  <c r="AC2449" i="5"/>
  <c r="AB2449" i="5"/>
  <c r="AA2449" i="5"/>
  <c r="Z2449" i="5"/>
  <c r="Y2449" i="5"/>
  <c r="X2449" i="5"/>
  <c r="W2449" i="5"/>
  <c r="V2449" i="5"/>
  <c r="U2449" i="5"/>
  <c r="T2449" i="5"/>
  <c r="S2449" i="5"/>
  <c r="R2449" i="5"/>
  <c r="Q2449" i="5"/>
  <c r="P2449" i="5"/>
  <c r="O2449" i="5"/>
  <c r="N2449" i="5"/>
  <c r="M2449" i="5"/>
  <c r="L2449" i="5"/>
  <c r="K2449" i="5"/>
  <c r="J2449" i="5"/>
  <c r="I2449" i="5"/>
  <c r="H2449" i="5"/>
  <c r="G2449" i="5"/>
  <c r="F2449" i="5"/>
  <c r="E2449" i="5"/>
  <c r="D2449" i="5"/>
  <c r="AG2448" i="5"/>
  <c r="AF2448" i="5"/>
  <c r="AE2448" i="5"/>
  <c r="AD2448" i="5"/>
  <c r="AC2448" i="5"/>
  <c r="AB2448" i="5"/>
  <c r="AA2448" i="5"/>
  <c r="Z2448" i="5"/>
  <c r="Y2448" i="5"/>
  <c r="X2448" i="5"/>
  <c r="W2448" i="5"/>
  <c r="V2448" i="5"/>
  <c r="U2448" i="5"/>
  <c r="T2448" i="5"/>
  <c r="S2448" i="5"/>
  <c r="R2448" i="5"/>
  <c r="Q2448" i="5"/>
  <c r="P2448" i="5"/>
  <c r="O2448" i="5"/>
  <c r="N2448" i="5"/>
  <c r="M2448" i="5"/>
  <c r="L2448" i="5"/>
  <c r="K2448" i="5"/>
  <c r="J2448" i="5"/>
  <c r="I2448" i="5"/>
  <c r="H2448" i="5"/>
  <c r="G2448" i="5"/>
  <c r="F2448" i="5"/>
  <c r="E2448" i="5"/>
  <c r="D2448" i="5"/>
  <c r="AG2447" i="5"/>
  <c r="AF2447" i="5"/>
  <c r="AE2447" i="5"/>
  <c r="AD2447" i="5"/>
  <c r="AC2447" i="5"/>
  <c r="AB2447" i="5"/>
  <c r="AA2447" i="5"/>
  <c r="Z2447" i="5"/>
  <c r="Y2447" i="5"/>
  <c r="X2447" i="5"/>
  <c r="W2447" i="5"/>
  <c r="V2447" i="5"/>
  <c r="U2447" i="5"/>
  <c r="T2447" i="5"/>
  <c r="S2447" i="5"/>
  <c r="R2447" i="5"/>
  <c r="Q2447" i="5"/>
  <c r="P2447" i="5"/>
  <c r="O2447" i="5"/>
  <c r="N2447" i="5"/>
  <c r="M2447" i="5"/>
  <c r="L2447" i="5"/>
  <c r="K2447" i="5"/>
  <c r="J2447" i="5"/>
  <c r="I2447" i="5"/>
  <c r="H2447" i="5"/>
  <c r="G2447" i="5"/>
  <c r="F2447" i="5"/>
  <c r="E2447" i="5"/>
  <c r="D2447" i="5"/>
  <c r="AG2446" i="5"/>
  <c r="AF2446" i="5"/>
  <c r="AE2446" i="5"/>
  <c r="AD2446" i="5"/>
  <c r="AC2446" i="5"/>
  <c r="AB2446" i="5"/>
  <c r="AA2446" i="5"/>
  <c r="Z2446" i="5"/>
  <c r="Y2446" i="5"/>
  <c r="X2446" i="5"/>
  <c r="W2446" i="5"/>
  <c r="V2446" i="5"/>
  <c r="U2446" i="5"/>
  <c r="T2446" i="5"/>
  <c r="S2446" i="5"/>
  <c r="R2446" i="5"/>
  <c r="Q2446" i="5"/>
  <c r="P2446" i="5"/>
  <c r="O2446" i="5"/>
  <c r="N2446" i="5"/>
  <c r="M2446" i="5"/>
  <c r="L2446" i="5"/>
  <c r="K2446" i="5"/>
  <c r="J2446" i="5"/>
  <c r="I2446" i="5"/>
  <c r="H2446" i="5"/>
  <c r="G2446" i="5"/>
  <c r="F2446" i="5"/>
  <c r="E2446" i="5"/>
  <c r="D2446" i="5"/>
  <c r="AG2445" i="5"/>
  <c r="AF2445" i="5"/>
  <c r="AE2445" i="5"/>
  <c r="AD2445" i="5"/>
  <c r="AC2445" i="5"/>
  <c r="AB2445" i="5"/>
  <c r="AA2445" i="5"/>
  <c r="Z2445" i="5"/>
  <c r="Y2445" i="5"/>
  <c r="X2445" i="5"/>
  <c r="W2445" i="5"/>
  <c r="V2445" i="5"/>
  <c r="U2445" i="5"/>
  <c r="T2445" i="5"/>
  <c r="S2445" i="5"/>
  <c r="R2445" i="5"/>
  <c r="Q2445" i="5"/>
  <c r="P2445" i="5"/>
  <c r="O2445" i="5"/>
  <c r="N2445" i="5"/>
  <c r="M2445" i="5"/>
  <c r="L2445" i="5"/>
  <c r="K2445" i="5"/>
  <c r="J2445" i="5"/>
  <c r="I2445" i="5"/>
  <c r="H2445" i="5"/>
  <c r="G2445" i="5"/>
  <c r="F2445" i="5"/>
  <c r="E2445" i="5"/>
  <c r="D2445" i="5"/>
  <c r="AG2444" i="5"/>
  <c r="AF2444" i="5"/>
  <c r="AE2444" i="5"/>
  <c r="AD2444" i="5"/>
  <c r="AC2444" i="5"/>
  <c r="AB2444" i="5"/>
  <c r="AA2444" i="5"/>
  <c r="Z2444" i="5"/>
  <c r="Y2444" i="5"/>
  <c r="X2444" i="5"/>
  <c r="W2444" i="5"/>
  <c r="V2444" i="5"/>
  <c r="U2444" i="5"/>
  <c r="T2444" i="5"/>
  <c r="S2444" i="5"/>
  <c r="R2444" i="5"/>
  <c r="Q2444" i="5"/>
  <c r="P2444" i="5"/>
  <c r="O2444" i="5"/>
  <c r="N2444" i="5"/>
  <c r="M2444" i="5"/>
  <c r="L2444" i="5"/>
  <c r="K2444" i="5"/>
  <c r="J2444" i="5"/>
  <c r="I2444" i="5"/>
  <c r="H2444" i="5"/>
  <c r="G2444" i="5"/>
  <c r="F2444" i="5"/>
  <c r="E2444" i="5"/>
  <c r="D2444" i="5"/>
  <c r="AG2443" i="5"/>
  <c r="AF2443" i="5"/>
  <c r="AE2443" i="5"/>
  <c r="AD2443" i="5"/>
  <c r="AC2443" i="5"/>
  <c r="AB2443" i="5"/>
  <c r="AA2443" i="5"/>
  <c r="Z2443" i="5"/>
  <c r="Y2443" i="5"/>
  <c r="X2443" i="5"/>
  <c r="W2443" i="5"/>
  <c r="V2443" i="5"/>
  <c r="U2443" i="5"/>
  <c r="T2443" i="5"/>
  <c r="S2443" i="5"/>
  <c r="R2443" i="5"/>
  <c r="Q2443" i="5"/>
  <c r="P2443" i="5"/>
  <c r="O2443" i="5"/>
  <c r="N2443" i="5"/>
  <c r="M2443" i="5"/>
  <c r="L2443" i="5"/>
  <c r="K2443" i="5"/>
  <c r="J2443" i="5"/>
  <c r="I2443" i="5"/>
  <c r="H2443" i="5"/>
  <c r="G2443" i="5"/>
  <c r="F2443" i="5"/>
  <c r="E2443" i="5"/>
  <c r="D2443" i="5"/>
  <c r="AG2442" i="5"/>
  <c r="AF2442" i="5"/>
  <c r="AE2442" i="5"/>
  <c r="AD2442" i="5"/>
  <c r="AC2442" i="5"/>
  <c r="AB2442" i="5"/>
  <c r="AA2442" i="5"/>
  <c r="Z2442" i="5"/>
  <c r="Y2442" i="5"/>
  <c r="X2442" i="5"/>
  <c r="W2442" i="5"/>
  <c r="V2442" i="5"/>
  <c r="U2442" i="5"/>
  <c r="T2442" i="5"/>
  <c r="S2442" i="5"/>
  <c r="R2442" i="5"/>
  <c r="Q2442" i="5"/>
  <c r="P2442" i="5"/>
  <c r="O2442" i="5"/>
  <c r="N2442" i="5"/>
  <c r="M2442" i="5"/>
  <c r="L2442" i="5"/>
  <c r="K2442" i="5"/>
  <c r="J2442" i="5"/>
  <c r="I2442" i="5"/>
  <c r="H2442" i="5"/>
  <c r="G2442" i="5"/>
  <c r="F2442" i="5"/>
  <c r="E2442" i="5"/>
  <c r="D2442" i="5"/>
  <c r="AG2441" i="5"/>
  <c r="AF2441" i="5"/>
  <c r="AE2441" i="5"/>
  <c r="AD2441" i="5"/>
  <c r="AC2441" i="5"/>
  <c r="AB2441" i="5"/>
  <c r="AA2441" i="5"/>
  <c r="Z2441" i="5"/>
  <c r="Y2441" i="5"/>
  <c r="X2441" i="5"/>
  <c r="W2441" i="5"/>
  <c r="V2441" i="5"/>
  <c r="U2441" i="5"/>
  <c r="T2441" i="5"/>
  <c r="S2441" i="5"/>
  <c r="R2441" i="5"/>
  <c r="Q2441" i="5"/>
  <c r="P2441" i="5"/>
  <c r="O2441" i="5"/>
  <c r="N2441" i="5"/>
  <c r="M2441" i="5"/>
  <c r="L2441" i="5"/>
  <c r="K2441" i="5"/>
  <c r="J2441" i="5"/>
  <c r="I2441" i="5"/>
  <c r="H2441" i="5"/>
  <c r="G2441" i="5"/>
  <c r="F2441" i="5"/>
  <c r="E2441" i="5"/>
  <c r="D2441" i="5"/>
  <c r="AG2440" i="5"/>
  <c r="AF2440" i="5"/>
  <c r="AE2440" i="5"/>
  <c r="AD2440" i="5"/>
  <c r="AC2440" i="5"/>
  <c r="AB2440" i="5"/>
  <c r="AA2440" i="5"/>
  <c r="Z2440" i="5"/>
  <c r="Y2440" i="5"/>
  <c r="X2440" i="5"/>
  <c r="W2440" i="5"/>
  <c r="V2440" i="5"/>
  <c r="U2440" i="5"/>
  <c r="T2440" i="5"/>
  <c r="S2440" i="5"/>
  <c r="R2440" i="5"/>
  <c r="Q2440" i="5"/>
  <c r="P2440" i="5"/>
  <c r="O2440" i="5"/>
  <c r="N2440" i="5"/>
  <c r="M2440" i="5"/>
  <c r="L2440" i="5"/>
  <c r="K2440" i="5"/>
  <c r="J2440" i="5"/>
  <c r="I2440" i="5"/>
  <c r="H2440" i="5"/>
  <c r="G2440" i="5"/>
  <c r="F2440" i="5"/>
  <c r="E2440" i="5"/>
  <c r="D2440" i="5"/>
  <c r="AG2439" i="5"/>
  <c r="AF2439" i="5"/>
  <c r="AE2439" i="5"/>
  <c r="AD2439" i="5"/>
  <c r="AC2439" i="5"/>
  <c r="AB2439" i="5"/>
  <c r="AA2439" i="5"/>
  <c r="Z2439" i="5"/>
  <c r="Y2439" i="5"/>
  <c r="X2439" i="5"/>
  <c r="W2439" i="5"/>
  <c r="V2439" i="5"/>
  <c r="U2439" i="5"/>
  <c r="T2439" i="5"/>
  <c r="S2439" i="5"/>
  <c r="R2439" i="5"/>
  <c r="Q2439" i="5"/>
  <c r="P2439" i="5"/>
  <c r="O2439" i="5"/>
  <c r="N2439" i="5"/>
  <c r="M2439" i="5"/>
  <c r="L2439" i="5"/>
  <c r="K2439" i="5"/>
  <c r="J2439" i="5"/>
  <c r="I2439" i="5"/>
  <c r="H2439" i="5"/>
  <c r="G2439" i="5"/>
  <c r="F2439" i="5"/>
  <c r="E2439" i="5"/>
  <c r="D2439" i="5"/>
  <c r="AG2438" i="5"/>
  <c r="AF2438" i="5"/>
  <c r="AE2438" i="5"/>
  <c r="AD2438" i="5"/>
  <c r="AC2438" i="5"/>
  <c r="AB2438" i="5"/>
  <c r="AA2438" i="5"/>
  <c r="Z2438" i="5"/>
  <c r="Y2438" i="5"/>
  <c r="X2438" i="5"/>
  <c r="W2438" i="5"/>
  <c r="V2438" i="5"/>
  <c r="U2438" i="5"/>
  <c r="T2438" i="5"/>
  <c r="S2438" i="5"/>
  <c r="R2438" i="5"/>
  <c r="Q2438" i="5"/>
  <c r="P2438" i="5"/>
  <c r="O2438" i="5"/>
  <c r="N2438" i="5"/>
  <c r="M2438" i="5"/>
  <c r="L2438" i="5"/>
  <c r="K2438" i="5"/>
  <c r="J2438" i="5"/>
  <c r="I2438" i="5"/>
  <c r="H2438" i="5"/>
  <c r="G2438" i="5"/>
  <c r="F2438" i="5"/>
  <c r="E2438" i="5"/>
  <c r="D2438" i="5"/>
  <c r="AG2437" i="5"/>
  <c r="AF2437" i="5"/>
  <c r="AE2437" i="5"/>
  <c r="AD2437" i="5"/>
  <c r="AC2437" i="5"/>
  <c r="AB2437" i="5"/>
  <c r="AA2437" i="5"/>
  <c r="Z2437" i="5"/>
  <c r="Y2437" i="5"/>
  <c r="X2437" i="5"/>
  <c r="W2437" i="5"/>
  <c r="V2437" i="5"/>
  <c r="U2437" i="5"/>
  <c r="T2437" i="5"/>
  <c r="S2437" i="5"/>
  <c r="R2437" i="5"/>
  <c r="Q2437" i="5"/>
  <c r="P2437" i="5"/>
  <c r="O2437" i="5"/>
  <c r="N2437" i="5"/>
  <c r="M2437" i="5"/>
  <c r="L2437" i="5"/>
  <c r="K2437" i="5"/>
  <c r="J2437" i="5"/>
  <c r="I2437" i="5"/>
  <c r="H2437" i="5"/>
  <c r="G2437" i="5"/>
  <c r="F2437" i="5"/>
  <c r="E2437" i="5"/>
  <c r="D2437" i="5"/>
  <c r="AG2436" i="5"/>
  <c r="AF2436" i="5"/>
  <c r="AE2436" i="5"/>
  <c r="AD2436" i="5"/>
  <c r="AC2436" i="5"/>
  <c r="AB2436" i="5"/>
  <c r="AA2436" i="5"/>
  <c r="Z2436" i="5"/>
  <c r="Y2436" i="5"/>
  <c r="X2436" i="5"/>
  <c r="W2436" i="5"/>
  <c r="V2436" i="5"/>
  <c r="U2436" i="5"/>
  <c r="T2436" i="5"/>
  <c r="S2436" i="5"/>
  <c r="R2436" i="5"/>
  <c r="Q2436" i="5"/>
  <c r="P2436" i="5"/>
  <c r="O2436" i="5"/>
  <c r="N2436" i="5"/>
  <c r="M2436" i="5"/>
  <c r="L2436" i="5"/>
  <c r="K2436" i="5"/>
  <c r="J2436" i="5"/>
  <c r="I2436" i="5"/>
  <c r="H2436" i="5"/>
  <c r="G2436" i="5"/>
  <c r="F2436" i="5"/>
  <c r="E2436" i="5"/>
  <c r="D2436" i="5"/>
  <c r="AG2435" i="5"/>
  <c r="AF2435" i="5"/>
  <c r="AE2435" i="5"/>
  <c r="AD2435" i="5"/>
  <c r="AC2435" i="5"/>
  <c r="AB2435" i="5"/>
  <c r="AA2435" i="5"/>
  <c r="Z2435" i="5"/>
  <c r="Y2435" i="5"/>
  <c r="X2435" i="5"/>
  <c r="W2435" i="5"/>
  <c r="V2435" i="5"/>
  <c r="U2435" i="5"/>
  <c r="T2435" i="5"/>
  <c r="S2435" i="5"/>
  <c r="R2435" i="5"/>
  <c r="Q2435" i="5"/>
  <c r="P2435" i="5"/>
  <c r="O2435" i="5"/>
  <c r="N2435" i="5"/>
  <c r="M2435" i="5"/>
  <c r="L2435" i="5"/>
  <c r="K2435" i="5"/>
  <c r="J2435" i="5"/>
  <c r="I2435" i="5"/>
  <c r="H2435" i="5"/>
  <c r="G2435" i="5"/>
  <c r="F2435" i="5"/>
  <c r="E2435" i="5"/>
  <c r="D2435" i="5"/>
  <c r="AG2434" i="5"/>
  <c r="AF2434" i="5"/>
  <c r="AE2434" i="5"/>
  <c r="AD2434" i="5"/>
  <c r="AC2434" i="5"/>
  <c r="AB2434" i="5"/>
  <c r="AA2434" i="5"/>
  <c r="Z2434" i="5"/>
  <c r="Y2434" i="5"/>
  <c r="X2434" i="5"/>
  <c r="W2434" i="5"/>
  <c r="V2434" i="5"/>
  <c r="U2434" i="5"/>
  <c r="T2434" i="5"/>
  <c r="S2434" i="5"/>
  <c r="R2434" i="5"/>
  <c r="Q2434" i="5"/>
  <c r="P2434" i="5"/>
  <c r="O2434" i="5"/>
  <c r="N2434" i="5"/>
  <c r="M2434" i="5"/>
  <c r="L2434" i="5"/>
  <c r="K2434" i="5"/>
  <c r="J2434" i="5"/>
  <c r="I2434" i="5"/>
  <c r="H2434" i="5"/>
  <c r="G2434" i="5"/>
  <c r="F2434" i="5"/>
  <c r="E2434" i="5"/>
  <c r="D2434" i="5"/>
  <c r="AG2433" i="5"/>
  <c r="AF2433" i="5"/>
  <c r="AE2433" i="5"/>
  <c r="AD2433" i="5"/>
  <c r="AC2433" i="5"/>
  <c r="AB2433" i="5"/>
  <c r="AA2433" i="5"/>
  <c r="Z2433" i="5"/>
  <c r="Y2433" i="5"/>
  <c r="X2433" i="5"/>
  <c r="W2433" i="5"/>
  <c r="V2433" i="5"/>
  <c r="U2433" i="5"/>
  <c r="T2433" i="5"/>
  <c r="S2433" i="5"/>
  <c r="R2433" i="5"/>
  <c r="Q2433" i="5"/>
  <c r="P2433" i="5"/>
  <c r="O2433" i="5"/>
  <c r="N2433" i="5"/>
  <c r="M2433" i="5"/>
  <c r="L2433" i="5"/>
  <c r="K2433" i="5"/>
  <c r="J2433" i="5"/>
  <c r="I2433" i="5"/>
  <c r="H2433" i="5"/>
  <c r="G2433" i="5"/>
  <c r="F2433" i="5"/>
  <c r="E2433" i="5"/>
  <c r="D2433" i="5"/>
  <c r="AG2432" i="5"/>
  <c r="AF2432" i="5"/>
  <c r="AE2432" i="5"/>
  <c r="AD2432" i="5"/>
  <c r="AC2432" i="5"/>
  <c r="AB2432" i="5"/>
  <c r="AA2432" i="5"/>
  <c r="Z2432" i="5"/>
  <c r="Y2432" i="5"/>
  <c r="X2432" i="5"/>
  <c r="W2432" i="5"/>
  <c r="V2432" i="5"/>
  <c r="U2432" i="5"/>
  <c r="T2432" i="5"/>
  <c r="S2432" i="5"/>
  <c r="R2432" i="5"/>
  <c r="Q2432" i="5"/>
  <c r="P2432" i="5"/>
  <c r="O2432" i="5"/>
  <c r="N2432" i="5"/>
  <c r="M2432" i="5"/>
  <c r="L2432" i="5"/>
  <c r="K2432" i="5"/>
  <c r="J2432" i="5"/>
  <c r="I2432" i="5"/>
  <c r="H2432" i="5"/>
  <c r="G2432" i="5"/>
  <c r="F2432" i="5"/>
  <c r="E2432" i="5"/>
  <c r="D2432" i="5"/>
  <c r="AG2431" i="5"/>
  <c r="AF2431" i="5"/>
  <c r="AE2431" i="5"/>
  <c r="AD2431" i="5"/>
  <c r="AC2431" i="5"/>
  <c r="AB2431" i="5"/>
  <c r="AA2431" i="5"/>
  <c r="Z2431" i="5"/>
  <c r="Y2431" i="5"/>
  <c r="X2431" i="5"/>
  <c r="W2431" i="5"/>
  <c r="V2431" i="5"/>
  <c r="U2431" i="5"/>
  <c r="T2431" i="5"/>
  <c r="S2431" i="5"/>
  <c r="R2431" i="5"/>
  <c r="Q2431" i="5"/>
  <c r="P2431" i="5"/>
  <c r="O2431" i="5"/>
  <c r="N2431" i="5"/>
  <c r="M2431" i="5"/>
  <c r="L2431" i="5"/>
  <c r="K2431" i="5"/>
  <c r="J2431" i="5"/>
  <c r="I2431" i="5"/>
  <c r="H2431" i="5"/>
  <c r="G2431" i="5"/>
  <c r="F2431" i="5"/>
  <c r="E2431" i="5"/>
  <c r="D2431" i="5"/>
  <c r="AG2430" i="5"/>
  <c r="AF2430" i="5"/>
  <c r="AE2430" i="5"/>
  <c r="AD2430" i="5"/>
  <c r="AC2430" i="5"/>
  <c r="AB2430" i="5"/>
  <c r="AA2430" i="5"/>
  <c r="Z2430" i="5"/>
  <c r="Y2430" i="5"/>
  <c r="X2430" i="5"/>
  <c r="W2430" i="5"/>
  <c r="V2430" i="5"/>
  <c r="U2430" i="5"/>
  <c r="T2430" i="5"/>
  <c r="S2430" i="5"/>
  <c r="R2430" i="5"/>
  <c r="Q2430" i="5"/>
  <c r="P2430" i="5"/>
  <c r="O2430" i="5"/>
  <c r="N2430" i="5"/>
  <c r="M2430" i="5"/>
  <c r="L2430" i="5"/>
  <c r="K2430" i="5"/>
  <c r="J2430" i="5"/>
  <c r="I2430" i="5"/>
  <c r="H2430" i="5"/>
  <c r="G2430" i="5"/>
  <c r="F2430" i="5"/>
  <c r="E2430" i="5"/>
  <c r="D2430" i="5"/>
  <c r="AG2429" i="5"/>
  <c r="AF2429" i="5"/>
  <c r="AE2429" i="5"/>
  <c r="AD2429" i="5"/>
  <c r="AC2429" i="5"/>
  <c r="AB2429" i="5"/>
  <c r="AA2429" i="5"/>
  <c r="Z2429" i="5"/>
  <c r="Y2429" i="5"/>
  <c r="X2429" i="5"/>
  <c r="W2429" i="5"/>
  <c r="V2429" i="5"/>
  <c r="U2429" i="5"/>
  <c r="T2429" i="5"/>
  <c r="S2429" i="5"/>
  <c r="R2429" i="5"/>
  <c r="Q2429" i="5"/>
  <c r="P2429" i="5"/>
  <c r="O2429" i="5"/>
  <c r="N2429" i="5"/>
  <c r="M2429" i="5"/>
  <c r="L2429" i="5"/>
  <c r="K2429" i="5"/>
  <c r="J2429" i="5"/>
  <c r="I2429" i="5"/>
  <c r="H2429" i="5"/>
  <c r="G2429" i="5"/>
  <c r="F2429" i="5"/>
  <c r="E2429" i="5"/>
  <c r="D2429" i="5"/>
  <c r="AG2428" i="5"/>
  <c r="AF2428" i="5"/>
  <c r="AE2428" i="5"/>
  <c r="AD2428" i="5"/>
  <c r="AC2428" i="5"/>
  <c r="AB2428" i="5"/>
  <c r="AA2428" i="5"/>
  <c r="Z2428" i="5"/>
  <c r="Y2428" i="5"/>
  <c r="X2428" i="5"/>
  <c r="W2428" i="5"/>
  <c r="V2428" i="5"/>
  <c r="U2428" i="5"/>
  <c r="T2428" i="5"/>
  <c r="S2428" i="5"/>
  <c r="R2428" i="5"/>
  <c r="Q2428" i="5"/>
  <c r="P2428" i="5"/>
  <c r="O2428" i="5"/>
  <c r="N2428" i="5"/>
  <c r="M2428" i="5"/>
  <c r="L2428" i="5"/>
  <c r="K2428" i="5"/>
  <c r="J2428" i="5"/>
  <c r="I2428" i="5"/>
  <c r="H2428" i="5"/>
  <c r="G2428" i="5"/>
  <c r="F2428" i="5"/>
  <c r="E2428" i="5"/>
  <c r="D2428" i="5"/>
  <c r="AG2427" i="5"/>
  <c r="AF2427" i="5"/>
  <c r="AE2427" i="5"/>
  <c r="AD2427" i="5"/>
  <c r="AC2427" i="5"/>
  <c r="AB2427" i="5"/>
  <c r="AA2427" i="5"/>
  <c r="Z2427" i="5"/>
  <c r="Y2427" i="5"/>
  <c r="X2427" i="5"/>
  <c r="W2427" i="5"/>
  <c r="V2427" i="5"/>
  <c r="U2427" i="5"/>
  <c r="T2427" i="5"/>
  <c r="S2427" i="5"/>
  <c r="R2427" i="5"/>
  <c r="Q2427" i="5"/>
  <c r="P2427" i="5"/>
  <c r="O2427" i="5"/>
  <c r="N2427" i="5"/>
  <c r="M2427" i="5"/>
  <c r="L2427" i="5"/>
  <c r="K2427" i="5"/>
  <c r="J2427" i="5"/>
  <c r="I2427" i="5"/>
  <c r="H2427" i="5"/>
  <c r="G2427" i="5"/>
  <c r="F2427" i="5"/>
  <c r="E2427" i="5"/>
  <c r="D2427" i="5"/>
  <c r="AG2426" i="5"/>
  <c r="AF2426" i="5"/>
  <c r="AE2426" i="5"/>
  <c r="AD2426" i="5"/>
  <c r="AC2426" i="5"/>
  <c r="AB2426" i="5"/>
  <c r="AA2426" i="5"/>
  <c r="Z2426" i="5"/>
  <c r="Y2426" i="5"/>
  <c r="X2426" i="5"/>
  <c r="W2426" i="5"/>
  <c r="V2426" i="5"/>
  <c r="U2426" i="5"/>
  <c r="T2426" i="5"/>
  <c r="S2426" i="5"/>
  <c r="R2426" i="5"/>
  <c r="Q2426" i="5"/>
  <c r="P2426" i="5"/>
  <c r="O2426" i="5"/>
  <c r="N2426" i="5"/>
  <c r="M2426" i="5"/>
  <c r="L2426" i="5"/>
  <c r="K2426" i="5"/>
  <c r="J2426" i="5"/>
  <c r="I2426" i="5"/>
  <c r="H2426" i="5"/>
  <c r="G2426" i="5"/>
  <c r="F2426" i="5"/>
  <c r="E2426" i="5"/>
  <c r="D2426" i="5"/>
  <c r="AG2425" i="5"/>
  <c r="AF2425" i="5"/>
  <c r="AE2425" i="5"/>
  <c r="AD2425" i="5"/>
  <c r="AC2425" i="5"/>
  <c r="AB2425" i="5"/>
  <c r="AA2425" i="5"/>
  <c r="Z2425" i="5"/>
  <c r="Y2425" i="5"/>
  <c r="X2425" i="5"/>
  <c r="W2425" i="5"/>
  <c r="V2425" i="5"/>
  <c r="U2425" i="5"/>
  <c r="T2425" i="5"/>
  <c r="S2425" i="5"/>
  <c r="R2425" i="5"/>
  <c r="Q2425" i="5"/>
  <c r="P2425" i="5"/>
  <c r="O2425" i="5"/>
  <c r="N2425" i="5"/>
  <c r="M2425" i="5"/>
  <c r="L2425" i="5"/>
  <c r="K2425" i="5"/>
  <c r="J2425" i="5"/>
  <c r="I2425" i="5"/>
  <c r="H2425" i="5"/>
  <c r="G2425" i="5"/>
  <c r="F2425" i="5"/>
  <c r="E2425" i="5"/>
  <c r="D2425" i="5"/>
  <c r="AG2424" i="5"/>
  <c r="AF2424" i="5"/>
  <c r="AE2424" i="5"/>
  <c r="AD2424" i="5"/>
  <c r="AC2424" i="5"/>
  <c r="AB2424" i="5"/>
  <c r="AA2424" i="5"/>
  <c r="Z2424" i="5"/>
  <c r="Y2424" i="5"/>
  <c r="X2424" i="5"/>
  <c r="W2424" i="5"/>
  <c r="V2424" i="5"/>
  <c r="U2424" i="5"/>
  <c r="T2424" i="5"/>
  <c r="S2424" i="5"/>
  <c r="R2424" i="5"/>
  <c r="Q2424" i="5"/>
  <c r="P2424" i="5"/>
  <c r="O2424" i="5"/>
  <c r="N2424" i="5"/>
  <c r="M2424" i="5"/>
  <c r="L2424" i="5"/>
  <c r="K2424" i="5"/>
  <c r="J2424" i="5"/>
  <c r="I2424" i="5"/>
  <c r="H2424" i="5"/>
  <c r="G2424" i="5"/>
  <c r="F2424" i="5"/>
  <c r="E2424" i="5"/>
  <c r="D2424" i="5"/>
  <c r="AG2423" i="5"/>
  <c r="AF2423" i="5"/>
  <c r="AE2423" i="5"/>
  <c r="AD2423" i="5"/>
  <c r="AC2423" i="5"/>
  <c r="AB2423" i="5"/>
  <c r="AA2423" i="5"/>
  <c r="Z2423" i="5"/>
  <c r="Y2423" i="5"/>
  <c r="X2423" i="5"/>
  <c r="W2423" i="5"/>
  <c r="V2423" i="5"/>
  <c r="U2423" i="5"/>
  <c r="T2423" i="5"/>
  <c r="S2423" i="5"/>
  <c r="R2423" i="5"/>
  <c r="Q2423" i="5"/>
  <c r="P2423" i="5"/>
  <c r="O2423" i="5"/>
  <c r="N2423" i="5"/>
  <c r="M2423" i="5"/>
  <c r="L2423" i="5"/>
  <c r="K2423" i="5"/>
  <c r="J2423" i="5"/>
  <c r="I2423" i="5"/>
  <c r="H2423" i="5"/>
  <c r="G2423" i="5"/>
  <c r="F2423" i="5"/>
  <c r="E2423" i="5"/>
  <c r="D2423" i="5"/>
  <c r="AG2422" i="5"/>
  <c r="AF2422" i="5"/>
  <c r="AE2422" i="5"/>
  <c r="AD2422" i="5"/>
  <c r="AC2422" i="5"/>
  <c r="AB2422" i="5"/>
  <c r="AA2422" i="5"/>
  <c r="Z2422" i="5"/>
  <c r="Y2422" i="5"/>
  <c r="X2422" i="5"/>
  <c r="W2422" i="5"/>
  <c r="V2422" i="5"/>
  <c r="U2422" i="5"/>
  <c r="T2422" i="5"/>
  <c r="S2422" i="5"/>
  <c r="R2422" i="5"/>
  <c r="Q2422" i="5"/>
  <c r="P2422" i="5"/>
  <c r="O2422" i="5"/>
  <c r="N2422" i="5"/>
  <c r="M2422" i="5"/>
  <c r="L2422" i="5"/>
  <c r="K2422" i="5"/>
  <c r="J2422" i="5"/>
  <c r="I2422" i="5"/>
  <c r="H2422" i="5"/>
  <c r="G2422" i="5"/>
  <c r="F2422" i="5"/>
  <c r="E2422" i="5"/>
  <c r="D2422" i="5"/>
  <c r="AG2421" i="5"/>
  <c r="AF2421" i="5"/>
  <c r="AE2421" i="5"/>
  <c r="AD2421" i="5"/>
  <c r="AC2421" i="5"/>
  <c r="AB2421" i="5"/>
  <c r="AA2421" i="5"/>
  <c r="Z2421" i="5"/>
  <c r="Y2421" i="5"/>
  <c r="X2421" i="5"/>
  <c r="W2421" i="5"/>
  <c r="V2421" i="5"/>
  <c r="U2421" i="5"/>
  <c r="T2421" i="5"/>
  <c r="S2421" i="5"/>
  <c r="R2421" i="5"/>
  <c r="Q2421" i="5"/>
  <c r="P2421" i="5"/>
  <c r="O2421" i="5"/>
  <c r="N2421" i="5"/>
  <c r="M2421" i="5"/>
  <c r="L2421" i="5"/>
  <c r="K2421" i="5"/>
  <c r="J2421" i="5"/>
  <c r="I2421" i="5"/>
  <c r="H2421" i="5"/>
  <c r="G2421" i="5"/>
  <c r="F2421" i="5"/>
  <c r="E2421" i="5"/>
  <c r="D2421" i="5"/>
  <c r="AG2420" i="5"/>
  <c r="AF2420" i="5"/>
  <c r="AE2420" i="5"/>
  <c r="AD2420" i="5"/>
  <c r="AC2420" i="5"/>
  <c r="AB2420" i="5"/>
  <c r="AA2420" i="5"/>
  <c r="Z2420" i="5"/>
  <c r="Y2420" i="5"/>
  <c r="X2420" i="5"/>
  <c r="W2420" i="5"/>
  <c r="V2420" i="5"/>
  <c r="U2420" i="5"/>
  <c r="T2420" i="5"/>
  <c r="S2420" i="5"/>
  <c r="R2420" i="5"/>
  <c r="Q2420" i="5"/>
  <c r="P2420" i="5"/>
  <c r="O2420" i="5"/>
  <c r="N2420" i="5"/>
  <c r="M2420" i="5"/>
  <c r="L2420" i="5"/>
  <c r="K2420" i="5"/>
  <c r="J2420" i="5"/>
  <c r="I2420" i="5"/>
  <c r="H2420" i="5"/>
  <c r="G2420" i="5"/>
  <c r="F2420" i="5"/>
  <c r="E2420" i="5"/>
  <c r="D2420" i="5"/>
  <c r="AG2419" i="5"/>
  <c r="AF2419" i="5"/>
  <c r="AE2419" i="5"/>
  <c r="AD2419" i="5"/>
  <c r="AC2419" i="5"/>
  <c r="AB2419" i="5"/>
  <c r="AA2419" i="5"/>
  <c r="Z2419" i="5"/>
  <c r="Y2419" i="5"/>
  <c r="X2419" i="5"/>
  <c r="W2419" i="5"/>
  <c r="V2419" i="5"/>
  <c r="U2419" i="5"/>
  <c r="T2419" i="5"/>
  <c r="S2419" i="5"/>
  <c r="R2419" i="5"/>
  <c r="Q2419" i="5"/>
  <c r="P2419" i="5"/>
  <c r="O2419" i="5"/>
  <c r="N2419" i="5"/>
  <c r="M2419" i="5"/>
  <c r="L2419" i="5"/>
  <c r="K2419" i="5"/>
  <c r="J2419" i="5"/>
  <c r="I2419" i="5"/>
  <c r="H2419" i="5"/>
  <c r="G2419" i="5"/>
  <c r="F2419" i="5"/>
  <c r="E2419" i="5"/>
  <c r="D2419" i="5"/>
  <c r="AG2418" i="5"/>
  <c r="AF2418" i="5"/>
  <c r="AE2418" i="5"/>
  <c r="AD2418" i="5"/>
  <c r="AC2418" i="5"/>
  <c r="AB2418" i="5"/>
  <c r="AA2418" i="5"/>
  <c r="Z2418" i="5"/>
  <c r="Y2418" i="5"/>
  <c r="X2418" i="5"/>
  <c r="W2418" i="5"/>
  <c r="V2418" i="5"/>
  <c r="U2418" i="5"/>
  <c r="T2418" i="5"/>
  <c r="S2418" i="5"/>
  <c r="R2418" i="5"/>
  <c r="Q2418" i="5"/>
  <c r="P2418" i="5"/>
  <c r="O2418" i="5"/>
  <c r="N2418" i="5"/>
  <c r="M2418" i="5"/>
  <c r="L2418" i="5"/>
  <c r="K2418" i="5"/>
  <c r="J2418" i="5"/>
  <c r="I2418" i="5"/>
  <c r="H2418" i="5"/>
  <c r="G2418" i="5"/>
  <c r="F2418" i="5"/>
  <c r="E2418" i="5"/>
  <c r="D2418" i="5"/>
  <c r="AG2417" i="5"/>
  <c r="AF2417" i="5"/>
  <c r="AE2417" i="5"/>
  <c r="AD2417" i="5"/>
  <c r="AC2417" i="5"/>
  <c r="AB2417" i="5"/>
  <c r="AA2417" i="5"/>
  <c r="Z2417" i="5"/>
  <c r="Y2417" i="5"/>
  <c r="X2417" i="5"/>
  <c r="W2417" i="5"/>
  <c r="V2417" i="5"/>
  <c r="U2417" i="5"/>
  <c r="T2417" i="5"/>
  <c r="S2417" i="5"/>
  <c r="R2417" i="5"/>
  <c r="Q2417" i="5"/>
  <c r="P2417" i="5"/>
  <c r="O2417" i="5"/>
  <c r="N2417" i="5"/>
  <c r="M2417" i="5"/>
  <c r="L2417" i="5"/>
  <c r="K2417" i="5"/>
  <c r="J2417" i="5"/>
  <c r="I2417" i="5"/>
  <c r="H2417" i="5"/>
  <c r="G2417" i="5"/>
  <c r="F2417" i="5"/>
  <c r="E2417" i="5"/>
  <c r="D2417" i="5"/>
  <c r="AG2416" i="5"/>
  <c r="AF2416" i="5"/>
  <c r="AE2416" i="5"/>
  <c r="AD2416" i="5"/>
  <c r="AC2416" i="5"/>
  <c r="AB2416" i="5"/>
  <c r="AA2416" i="5"/>
  <c r="Z2416" i="5"/>
  <c r="Y2416" i="5"/>
  <c r="X2416" i="5"/>
  <c r="W2416" i="5"/>
  <c r="V2416" i="5"/>
  <c r="U2416" i="5"/>
  <c r="T2416" i="5"/>
  <c r="S2416" i="5"/>
  <c r="R2416" i="5"/>
  <c r="Q2416" i="5"/>
  <c r="P2416" i="5"/>
  <c r="O2416" i="5"/>
  <c r="N2416" i="5"/>
  <c r="M2416" i="5"/>
  <c r="L2416" i="5"/>
  <c r="K2416" i="5"/>
  <c r="J2416" i="5"/>
  <c r="I2416" i="5"/>
  <c r="H2416" i="5"/>
  <c r="G2416" i="5"/>
  <c r="F2416" i="5"/>
  <c r="E2416" i="5"/>
  <c r="D2416" i="5"/>
  <c r="AG2415" i="5"/>
  <c r="AF2415" i="5"/>
  <c r="AE2415" i="5"/>
  <c r="AD2415" i="5"/>
  <c r="AC2415" i="5"/>
  <c r="AB2415" i="5"/>
  <c r="AA2415" i="5"/>
  <c r="Z2415" i="5"/>
  <c r="Y2415" i="5"/>
  <c r="X2415" i="5"/>
  <c r="W2415" i="5"/>
  <c r="V2415" i="5"/>
  <c r="U2415" i="5"/>
  <c r="T2415" i="5"/>
  <c r="S2415" i="5"/>
  <c r="R2415" i="5"/>
  <c r="Q2415" i="5"/>
  <c r="P2415" i="5"/>
  <c r="O2415" i="5"/>
  <c r="N2415" i="5"/>
  <c r="M2415" i="5"/>
  <c r="L2415" i="5"/>
  <c r="K2415" i="5"/>
  <c r="J2415" i="5"/>
  <c r="I2415" i="5"/>
  <c r="H2415" i="5"/>
  <c r="G2415" i="5"/>
  <c r="F2415" i="5"/>
  <c r="E2415" i="5"/>
  <c r="D2415" i="5"/>
  <c r="AG2414" i="5"/>
  <c r="AF2414" i="5"/>
  <c r="AE2414" i="5"/>
  <c r="AD2414" i="5"/>
  <c r="AC2414" i="5"/>
  <c r="AB2414" i="5"/>
  <c r="AA2414" i="5"/>
  <c r="Z2414" i="5"/>
  <c r="Y2414" i="5"/>
  <c r="X2414" i="5"/>
  <c r="W2414" i="5"/>
  <c r="V2414" i="5"/>
  <c r="U2414" i="5"/>
  <c r="T2414" i="5"/>
  <c r="S2414" i="5"/>
  <c r="R2414" i="5"/>
  <c r="Q2414" i="5"/>
  <c r="P2414" i="5"/>
  <c r="O2414" i="5"/>
  <c r="N2414" i="5"/>
  <c r="M2414" i="5"/>
  <c r="L2414" i="5"/>
  <c r="K2414" i="5"/>
  <c r="J2414" i="5"/>
  <c r="I2414" i="5"/>
  <c r="H2414" i="5"/>
  <c r="G2414" i="5"/>
  <c r="F2414" i="5"/>
  <c r="E2414" i="5"/>
  <c r="D2414" i="5"/>
  <c r="AG2413" i="5"/>
  <c r="AF2413" i="5"/>
  <c r="AE2413" i="5"/>
  <c r="AD2413" i="5"/>
  <c r="AC2413" i="5"/>
  <c r="AB2413" i="5"/>
  <c r="AA2413" i="5"/>
  <c r="Z2413" i="5"/>
  <c r="Y2413" i="5"/>
  <c r="X2413" i="5"/>
  <c r="W2413" i="5"/>
  <c r="V2413" i="5"/>
  <c r="U2413" i="5"/>
  <c r="T2413" i="5"/>
  <c r="S2413" i="5"/>
  <c r="R2413" i="5"/>
  <c r="Q2413" i="5"/>
  <c r="P2413" i="5"/>
  <c r="O2413" i="5"/>
  <c r="N2413" i="5"/>
  <c r="M2413" i="5"/>
  <c r="L2413" i="5"/>
  <c r="K2413" i="5"/>
  <c r="J2413" i="5"/>
  <c r="I2413" i="5"/>
  <c r="H2413" i="5"/>
  <c r="G2413" i="5"/>
  <c r="F2413" i="5"/>
  <c r="E2413" i="5"/>
  <c r="D2413" i="5"/>
  <c r="AG2412" i="5"/>
  <c r="AF2412" i="5"/>
  <c r="AE2412" i="5"/>
  <c r="AD2412" i="5"/>
  <c r="AC2412" i="5"/>
  <c r="AB2412" i="5"/>
  <c r="AA2412" i="5"/>
  <c r="Z2412" i="5"/>
  <c r="Y2412" i="5"/>
  <c r="X2412" i="5"/>
  <c r="W2412" i="5"/>
  <c r="V2412" i="5"/>
  <c r="U2412" i="5"/>
  <c r="T2412" i="5"/>
  <c r="S2412" i="5"/>
  <c r="R2412" i="5"/>
  <c r="Q2412" i="5"/>
  <c r="P2412" i="5"/>
  <c r="O2412" i="5"/>
  <c r="N2412" i="5"/>
  <c r="M2412" i="5"/>
  <c r="L2412" i="5"/>
  <c r="K2412" i="5"/>
  <c r="J2412" i="5"/>
  <c r="I2412" i="5"/>
  <c r="H2412" i="5"/>
  <c r="G2412" i="5"/>
  <c r="F2412" i="5"/>
  <c r="E2412" i="5"/>
  <c r="D2412" i="5"/>
  <c r="AG2411" i="5"/>
  <c r="AF2411" i="5"/>
  <c r="AE2411" i="5"/>
  <c r="AD2411" i="5"/>
  <c r="AC2411" i="5"/>
  <c r="AB2411" i="5"/>
  <c r="AA2411" i="5"/>
  <c r="Z2411" i="5"/>
  <c r="Y2411" i="5"/>
  <c r="X2411" i="5"/>
  <c r="W2411" i="5"/>
  <c r="V2411" i="5"/>
  <c r="U2411" i="5"/>
  <c r="T2411" i="5"/>
  <c r="S2411" i="5"/>
  <c r="R2411" i="5"/>
  <c r="Q2411" i="5"/>
  <c r="P2411" i="5"/>
  <c r="O2411" i="5"/>
  <c r="N2411" i="5"/>
  <c r="M2411" i="5"/>
  <c r="L2411" i="5"/>
  <c r="K2411" i="5"/>
  <c r="J2411" i="5"/>
  <c r="I2411" i="5"/>
  <c r="H2411" i="5"/>
  <c r="G2411" i="5"/>
  <c r="F2411" i="5"/>
  <c r="E2411" i="5"/>
  <c r="D2411" i="5"/>
  <c r="AG2410" i="5"/>
  <c r="AF2410" i="5"/>
  <c r="AE2410" i="5"/>
  <c r="AD2410" i="5"/>
  <c r="AC2410" i="5"/>
  <c r="AB2410" i="5"/>
  <c r="AA2410" i="5"/>
  <c r="Z2410" i="5"/>
  <c r="Y2410" i="5"/>
  <c r="X2410" i="5"/>
  <c r="W2410" i="5"/>
  <c r="V2410" i="5"/>
  <c r="U2410" i="5"/>
  <c r="T2410" i="5"/>
  <c r="S2410" i="5"/>
  <c r="R2410" i="5"/>
  <c r="Q2410" i="5"/>
  <c r="P2410" i="5"/>
  <c r="O2410" i="5"/>
  <c r="N2410" i="5"/>
  <c r="M2410" i="5"/>
  <c r="L2410" i="5"/>
  <c r="K2410" i="5"/>
  <c r="J2410" i="5"/>
  <c r="I2410" i="5"/>
  <c r="H2410" i="5"/>
  <c r="G2410" i="5"/>
  <c r="F2410" i="5"/>
  <c r="E2410" i="5"/>
  <c r="D2410" i="5"/>
  <c r="AG2409" i="5"/>
  <c r="AF2409" i="5"/>
  <c r="AE2409" i="5"/>
  <c r="AD2409" i="5"/>
  <c r="AC2409" i="5"/>
  <c r="AB2409" i="5"/>
  <c r="AA2409" i="5"/>
  <c r="Z2409" i="5"/>
  <c r="Y2409" i="5"/>
  <c r="X2409" i="5"/>
  <c r="W2409" i="5"/>
  <c r="V2409" i="5"/>
  <c r="U2409" i="5"/>
  <c r="T2409" i="5"/>
  <c r="S2409" i="5"/>
  <c r="R2409" i="5"/>
  <c r="Q2409" i="5"/>
  <c r="P2409" i="5"/>
  <c r="O2409" i="5"/>
  <c r="N2409" i="5"/>
  <c r="M2409" i="5"/>
  <c r="L2409" i="5"/>
  <c r="K2409" i="5"/>
  <c r="J2409" i="5"/>
  <c r="I2409" i="5"/>
  <c r="H2409" i="5"/>
  <c r="G2409" i="5"/>
  <c r="F2409" i="5"/>
  <c r="E2409" i="5"/>
  <c r="D2409" i="5"/>
  <c r="AG2408" i="5"/>
  <c r="AF2408" i="5"/>
  <c r="AE2408" i="5"/>
  <c r="AD2408" i="5"/>
  <c r="AC2408" i="5"/>
  <c r="AB2408" i="5"/>
  <c r="AA2408" i="5"/>
  <c r="Z2408" i="5"/>
  <c r="Y2408" i="5"/>
  <c r="X2408" i="5"/>
  <c r="W2408" i="5"/>
  <c r="V2408" i="5"/>
  <c r="U2408" i="5"/>
  <c r="T2408" i="5"/>
  <c r="S2408" i="5"/>
  <c r="R2408" i="5"/>
  <c r="Q2408" i="5"/>
  <c r="P2408" i="5"/>
  <c r="O2408" i="5"/>
  <c r="N2408" i="5"/>
  <c r="M2408" i="5"/>
  <c r="L2408" i="5"/>
  <c r="K2408" i="5"/>
  <c r="J2408" i="5"/>
  <c r="I2408" i="5"/>
  <c r="H2408" i="5"/>
  <c r="G2408" i="5"/>
  <c r="F2408" i="5"/>
  <c r="E2408" i="5"/>
  <c r="D2408" i="5"/>
  <c r="AG2407" i="5"/>
  <c r="AF2407" i="5"/>
  <c r="AE2407" i="5"/>
  <c r="AD2407" i="5"/>
  <c r="AC2407" i="5"/>
  <c r="AB2407" i="5"/>
  <c r="AA2407" i="5"/>
  <c r="Z2407" i="5"/>
  <c r="Y2407" i="5"/>
  <c r="X2407" i="5"/>
  <c r="W2407" i="5"/>
  <c r="V2407" i="5"/>
  <c r="U2407" i="5"/>
  <c r="T2407" i="5"/>
  <c r="S2407" i="5"/>
  <c r="R2407" i="5"/>
  <c r="Q2407" i="5"/>
  <c r="P2407" i="5"/>
  <c r="O2407" i="5"/>
  <c r="N2407" i="5"/>
  <c r="M2407" i="5"/>
  <c r="L2407" i="5"/>
  <c r="K2407" i="5"/>
  <c r="J2407" i="5"/>
  <c r="I2407" i="5"/>
  <c r="H2407" i="5"/>
  <c r="G2407" i="5"/>
  <c r="F2407" i="5"/>
  <c r="E2407" i="5"/>
  <c r="D2407" i="5"/>
  <c r="AG2406" i="5"/>
  <c r="AF2406" i="5"/>
  <c r="AE2406" i="5"/>
  <c r="AD2406" i="5"/>
  <c r="AC2406" i="5"/>
  <c r="AB2406" i="5"/>
  <c r="AA2406" i="5"/>
  <c r="Z2406" i="5"/>
  <c r="Y2406" i="5"/>
  <c r="X2406" i="5"/>
  <c r="W2406" i="5"/>
  <c r="V2406" i="5"/>
  <c r="U2406" i="5"/>
  <c r="T2406" i="5"/>
  <c r="S2406" i="5"/>
  <c r="R2406" i="5"/>
  <c r="Q2406" i="5"/>
  <c r="P2406" i="5"/>
  <c r="O2406" i="5"/>
  <c r="N2406" i="5"/>
  <c r="M2406" i="5"/>
  <c r="L2406" i="5"/>
  <c r="K2406" i="5"/>
  <c r="J2406" i="5"/>
  <c r="I2406" i="5"/>
  <c r="H2406" i="5"/>
  <c r="G2406" i="5"/>
  <c r="F2406" i="5"/>
  <c r="E2406" i="5"/>
  <c r="D2406" i="5"/>
  <c r="AG2405" i="5"/>
  <c r="AF2405" i="5"/>
  <c r="AE2405" i="5"/>
  <c r="AD2405" i="5"/>
  <c r="AC2405" i="5"/>
  <c r="AB2405" i="5"/>
  <c r="AA2405" i="5"/>
  <c r="Z2405" i="5"/>
  <c r="Y2405" i="5"/>
  <c r="X2405" i="5"/>
  <c r="W2405" i="5"/>
  <c r="V2405" i="5"/>
  <c r="U2405" i="5"/>
  <c r="T2405" i="5"/>
  <c r="S2405" i="5"/>
  <c r="R2405" i="5"/>
  <c r="Q2405" i="5"/>
  <c r="P2405" i="5"/>
  <c r="O2405" i="5"/>
  <c r="N2405" i="5"/>
  <c r="M2405" i="5"/>
  <c r="L2405" i="5"/>
  <c r="K2405" i="5"/>
  <c r="J2405" i="5"/>
  <c r="I2405" i="5"/>
  <c r="H2405" i="5"/>
  <c r="G2405" i="5"/>
  <c r="F2405" i="5"/>
  <c r="E2405" i="5"/>
  <c r="D2405" i="5"/>
  <c r="AG2404" i="5"/>
  <c r="AF2404" i="5"/>
  <c r="AE2404" i="5"/>
  <c r="AD2404" i="5"/>
  <c r="AC2404" i="5"/>
  <c r="AB2404" i="5"/>
  <c r="AA2404" i="5"/>
  <c r="Z2404" i="5"/>
  <c r="Y2404" i="5"/>
  <c r="X2404" i="5"/>
  <c r="W2404" i="5"/>
  <c r="V2404" i="5"/>
  <c r="U2404" i="5"/>
  <c r="T2404" i="5"/>
  <c r="S2404" i="5"/>
  <c r="R2404" i="5"/>
  <c r="Q2404" i="5"/>
  <c r="P2404" i="5"/>
  <c r="O2404" i="5"/>
  <c r="N2404" i="5"/>
  <c r="M2404" i="5"/>
  <c r="L2404" i="5"/>
  <c r="K2404" i="5"/>
  <c r="J2404" i="5"/>
  <c r="I2404" i="5"/>
  <c r="H2404" i="5"/>
  <c r="G2404" i="5"/>
  <c r="F2404" i="5"/>
  <c r="E2404" i="5"/>
  <c r="D2404" i="5"/>
  <c r="AG2403" i="5"/>
  <c r="AF2403" i="5"/>
  <c r="AE2403" i="5"/>
  <c r="AD2403" i="5"/>
  <c r="AC2403" i="5"/>
  <c r="AB2403" i="5"/>
  <c r="AA2403" i="5"/>
  <c r="Z2403" i="5"/>
  <c r="Y2403" i="5"/>
  <c r="X2403" i="5"/>
  <c r="W2403" i="5"/>
  <c r="V2403" i="5"/>
  <c r="U2403" i="5"/>
  <c r="T2403" i="5"/>
  <c r="S2403" i="5"/>
  <c r="R2403" i="5"/>
  <c r="Q2403" i="5"/>
  <c r="P2403" i="5"/>
  <c r="O2403" i="5"/>
  <c r="N2403" i="5"/>
  <c r="M2403" i="5"/>
  <c r="L2403" i="5"/>
  <c r="K2403" i="5"/>
  <c r="J2403" i="5"/>
  <c r="I2403" i="5"/>
  <c r="H2403" i="5"/>
  <c r="G2403" i="5"/>
  <c r="F2403" i="5"/>
  <c r="E2403" i="5"/>
  <c r="D2403" i="5"/>
  <c r="AG2402" i="5"/>
  <c r="AF2402" i="5"/>
  <c r="AE2402" i="5"/>
  <c r="AD2402" i="5"/>
  <c r="AC2402" i="5"/>
  <c r="AB2402" i="5"/>
  <c r="AA2402" i="5"/>
  <c r="Z2402" i="5"/>
  <c r="Y2402" i="5"/>
  <c r="X2402" i="5"/>
  <c r="W2402" i="5"/>
  <c r="V2402" i="5"/>
  <c r="U2402" i="5"/>
  <c r="T2402" i="5"/>
  <c r="S2402" i="5"/>
  <c r="R2402" i="5"/>
  <c r="Q2402" i="5"/>
  <c r="P2402" i="5"/>
  <c r="O2402" i="5"/>
  <c r="N2402" i="5"/>
  <c r="M2402" i="5"/>
  <c r="L2402" i="5"/>
  <c r="K2402" i="5"/>
  <c r="J2402" i="5"/>
  <c r="I2402" i="5"/>
  <c r="H2402" i="5"/>
  <c r="G2402" i="5"/>
  <c r="F2402" i="5"/>
  <c r="E2402" i="5"/>
  <c r="D2402" i="5"/>
  <c r="AG2401" i="5"/>
  <c r="AF2401" i="5"/>
  <c r="AE2401" i="5"/>
  <c r="AD2401" i="5"/>
  <c r="AC2401" i="5"/>
  <c r="AB2401" i="5"/>
  <c r="AA2401" i="5"/>
  <c r="Z2401" i="5"/>
  <c r="Y2401" i="5"/>
  <c r="X2401" i="5"/>
  <c r="W2401" i="5"/>
  <c r="V2401" i="5"/>
  <c r="U2401" i="5"/>
  <c r="T2401" i="5"/>
  <c r="S2401" i="5"/>
  <c r="R2401" i="5"/>
  <c r="Q2401" i="5"/>
  <c r="P2401" i="5"/>
  <c r="O2401" i="5"/>
  <c r="N2401" i="5"/>
  <c r="M2401" i="5"/>
  <c r="L2401" i="5"/>
  <c r="K2401" i="5"/>
  <c r="J2401" i="5"/>
  <c r="I2401" i="5"/>
  <c r="H2401" i="5"/>
  <c r="G2401" i="5"/>
  <c r="F2401" i="5"/>
  <c r="E2401" i="5"/>
  <c r="D2401" i="5"/>
  <c r="AG2400" i="5"/>
  <c r="AF2400" i="5"/>
  <c r="AE2400" i="5"/>
  <c r="AD2400" i="5"/>
  <c r="AC2400" i="5"/>
  <c r="AB2400" i="5"/>
  <c r="AA2400" i="5"/>
  <c r="Z2400" i="5"/>
  <c r="Y2400" i="5"/>
  <c r="X2400" i="5"/>
  <c r="W2400" i="5"/>
  <c r="V2400" i="5"/>
  <c r="U2400" i="5"/>
  <c r="T2400" i="5"/>
  <c r="S2400" i="5"/>
  <c r="R2400" i="5"/>
  <c r="Q2400" i="5"/>
  <c r="P2400" i="5"/>
  <c r="O2400" i="5"/>
  <c r="N2400" i="5"/>
  <c r="M2400" i="5"/>
  <c r="L2400" i="5"/>
  <c r="K2400" i="5"/>
  <c r="J2400" i="5"/>
  <c r="I2400" i="5"/>
  <c r="H2400" i="5"/>
  <c r="G2400" i="5"/>
  <c r="F2400" i="5"/>
  <c r="E2400" i="5"/>
  <c r="D2400" i="5"/>
  <c r="AG2399" i="5"/>
  <c r="AF2399" i="5"/>
  <c r="AE2399" i="5"/>
  <c r="AD2399" i="5"/>
  <c r="AC2399" i="5"/>
  <c r="AB2399" i="5"/>
  <c r="AA2399" i="5"/>
  <c r="Z2399" i="5"/>
  <c r="Y2399" i="5"/>
  <c r="X2399" i="5"/>
  <c r="W2399" i="5"/>
  <c r="V2399" i="5"/>
  <c r="U2399" i="5"/>
  <c r="T2399" i="5"/>
  <c r="S2399" i="5"/>
  <c r="R2399" i="5"/>
  <c r="Q2399" i="5"/>
  <c r="P2399" i="5"/>
  <c r="O2399" i="5"/>
  <c r="N2399" i="5"/>
  <c r="M2399" i="5"/>
  <c r="L2399" i="5"/>
  <c r="K2399" i="5"/>
  <c r="J2399" i="5"/>
  <c r="I2399" i="5"/>
  <c r="H2399" i="5"/>
  <c r="G2399" i="5"/>
  <c r="F2399" i="5"/>
  <c r="E2399" i="5"/>
  <c r="D2399" i="5"/>
  <c r="AG2398" i="5"/>
  <c r="AF2398" i="5"/>
  <c r="AE2398" i="5"/>
  <c r="AD2398" i="5"/>
  <c r="AC2398" i="5"/>
  <c r="AB2398" i="5"/>
  <c r="AA2398" i="5"/>
  <c r="Z2398" i="5"/>
  <c r="Y2398" i="5"/>
  <c r="X2398" i="5"/>
  <c r="W2398" i="5"/>
  <c r="V2398" i="5"/>
  <c r="U2398" i="5"/>
  <c r="T2398" i="5"/>
  <c r="S2398" i="5"/>
  <c r="R2398" i="5"/>
  <c r="Q2398" i="5"/>
  <c r="P2398" i="5"/>
  <c r="O2398" i="5"/>
  <c r="N2398" i="5"/>
  <c r="M2398" i="5"/>
  <c r="L2398" i="5"/>
  <c r="K2398" i="5"/>
  <c r="J2398" i="5"/>
  <c r="I2398" i="5"/>
  <c r="H2398" i="5"/>
  <c r="G2398" i="5"/>
  <c r="F2398" i="5"/>
  <c r="E2398" i="5"/>
  <c r="D2398" i="5"/>
  <c r="AG2397" i="5"/>
  <c r="AF2397" i="5"/>
  <c r="AE2397" i="5"/>
  <c r="AD2397" i="5"/>
  <c r="AC2397" i="5"/>
  <c r="AB2397" i="5"/>
  <c r="AA2397" i="5"/>
  <c r="Z2397" i="5"/>
  <c r="Y2397" i="5"/>
  <c r="X2397" i="5"/>
  <c r="W2397" i="5"/>
  <c r="V2397" i="5"/>
  <c r="U2397" i="5"/>
  <c r="T2397" i="5"/>
  <c r="S2397" i="5"/>
  <c r="R2397" i="5"/>
  <c r="Q2397" i="5"/>
  <c r="P2397" i="5"/>
  <c r="O2397" i="5"/>
  <c r="N2397" i="5"/>
  <c r="M2397" i="5"/>
  <c r="L2397" i="5"/>
  <c r="K2397" i="5"/>
  <c r="J2397" i="5"/>
  <c r="I2397" i="5"/>
  <c r="H2397" i="5"/>
  <c r="G2397" i="5"/>
  <c r="F2397" i="5"/>
  <c r="E2397" i="5"/>
  <c r="D2397" i="5"/>
  <c r="AG2396" i="5"/>
  <c r="AF2396" i="5"/>
  <c r="AE2396" i="5"/>
  <c r="AD2396" i="5"/>
  <c r="AC2396" i="5"/>
  <c r="AB2396" i="5"/>
  <c r="AA2396" i="5"/>
  <c r="Z2396" i="5"/>
  <c r="Y2396" i="5"/>
  <c r="X2396" i="5"/>
  <c r="W2396" i="5"/>
  <c r="V2396" i="5"/>
  <c r="U2396" i="5"/>
  <c r="T2396" i="5"/>
  <c r="S2396" i="5"/>
  <c r="R2396" i="5"/>
  <c r="Q2396" i="5"/>
  <c r="P2396" i="5"/>
  <c r="O2396" i="5"/>
  <c r="N2396" i="5"/>
  <c r="M2396" i="5"/>
  <c r="L2396" i="5"/>
  <c r="K2396" i="5"/>
  <c r="J2396" i="5"/>
  <c r="I2396" i="5"/>
  <c r="H2396" i="5"/>
  <c r="G2396" i="5"/>
  <c r="F2396" i="5"/>
  <c r="E2396" i="5"/>
  <c r="D2396" i="5"/>
  <c r="AG2395" i="5"/>
  <c r="AF2395" i="5"/>
  <c r="AE2395" i="5"/>
  <c r="AD2395" i="5"/>
  <c r="AC2395" i="5"/>
  <c r="AB2395" i="5"/>
  <c r="AA2395" i="5"/>
  <c r="Z2395" i="5"/>
  <c r="Y2395" i="5"/>
  <c r="X2395" i="5"/>
  <c r="W2395" i="5"/>
  <c r="V2395" i="5"/>
  <c r="U2395" i="5"/>
  <c r="T2395" i="5"/>
  <c r="S2395" i="5"/>
  <c r="R2395" i="5"/>
  <c r="Q2395" i="5"/>
  <c r="P2395" i="5"/>
  <c r="O2395" i="5"/>
  <c r="N2395" i="5"/>
  <c r="M2395" i="5"/>
  <c r="L2395" i="5"/>
  <c r="K2395" i="5"/>
  <c r="J2395" i="5"/>
  <c r="I2395" i="5"/>
  <c r="H2395" i="5"/>
  <c r="G2395" i="5"/>
  <c r="F2395" i="5"/>
  <c r="E2395" i="5"/>
  <c r="D2395" i="5"/>
  <c r="AG2394" i="5"/>
  <c r="AF2394" i="5"/>
  <c r="AE2394" i="5"/>
  <c r="AD2394" i="5"/>
  <c r="AC2394" i="5"/>
  <c r="AB2394" i="5"/>
  <c r="AA2394" i="5"/>
  <c r="Z2394" i="5"/>
  <c r="Y2394" i="5"/>
  <c r="X2394" i="5"/>
  <c r="W2394" i="5"/>
  <c r="V2394" i="5"/>
  <c r="U2394" i="5"/>
  <c r="T2394" i="5"/>
  <c r="S2394" i="5"/>
  <c r="R2394" i="5"/>
  <c r="Q2394" i="5"/>
  <c r="P2394" i="5"/>
  <c r="O2394" i="5"/>
  <c r="N2394" i="5"/>
  <c r="M2394" i="5"/>
  <c r="L2394" i="5"/>
  <c r="K2394" i="5"/>
  <c r="J2394" i="5"/>
  <c r="I2394" i="5"/>
  <c r="H2394" i="5"/>
  <c r="G2394" i="5"/>
  <c r="F2394" i="5"/>
  <c r="E2394" i="5"/>
  <c r="D2394" i="5"/>
  <c r="AG2393" i="5"/>
  <c r="AF2393" i="5"/>
  <c r="AE2393" i="5"/>
  <c r="AD2393" i="5"/>
  <c r="AC2393" i="5"/>
  <c r="AB2393" i="5"/>
  <c r="AA2393" i="5"/>
  <c r="Z2393" i="5"/>
  <c r="Y2393" i="5"/>
  <c r="X2393" i="5"/>
  <c r="W2393" i="5"/>
  <c r="V2393" i="5"/>
  <c r="U2393" i="5"/>
  <c r="T2393" i="5"/>
  <c r="S2393" i="5"/>
  <c r="R2393" i="5"/>
  <c r="Q2393" i="5"/>
  <c r="P2393" i="5"/>
  <c r="O2393" i="5"/>
  <c r="N2393" i="5"/>
  <c r="M2393" i="5"/>
  <c r="L2393" i="5"/>
  <c r="K2393" i="5"/>
  <c r="J2393" i="5"/>
  <c r="I2393" i="5"/>
  <c r="H2393" i="5"/>
  <c r="G2393" i="5"/>
  <c r="F2393" i="5"/>
  <c r="E2393" i="5"/>
  <c r="D2393" i="5"/>
  <c r="AG2392" i="5"/>
  <c r="AF2392" i="5"/>
  <c r="AE2392" i="5"/>
  <c r="AD2392" i="5"/>
  <c r="AC2392" i="5"/>
  <c r="AB2392" i="5"/>
  <c r="AA2392" i="5"/>
  <c r="Z2392" i="5"/>
  <c r="Y2392" i="5"/>
  <c r="X2392" i="5"/>
  <c r="W2392" i="5"/>
  <c r="V2392" i="5"/>
  <c r="U2392" i="5"/>
  <c r="T2392" i="5"/>
  <c r="S2392" i="5"/>
  <c r="R2392" i="5"/>
  <c r="Q2392" i="5"/>
  <c r="P2392" i="5"/>
  <c r="O2392" i="5"/>
  <c r="N2392" i="5"/>
  <c r="M2392" i="5"/>
  <c r="L2392" i="5"/>
  <c r="K2392" i="5"/>
  <c r="J2392" i="5"/>
  <c r="I2392" i="5"/>
  <c r="H2392" i="5"/>
  <c r="G2392" i="5"/>
  <c r="F2392" i="5"/>
  <c r="E2392" i="5"/>
  <c r="D2392" i="5"/>
  <c r="AG2391" i="5"/>
  <c r="AF2391" i="5"/>
  <c r="AE2391" i="5"/>
  <c r="AD2391" i="5"/>
  <c r="AC2391" i="5"/>
  <c r="AB2391" i="5"/>
  <c r="AA2391" i="5"/>
  <c r="Z2391" i="5"/>
  <c r="Y2391" i="5"/>
  <c r="X2391" i="5"/>
  <c r="W2391" i="5"/>
  <c r="V2391" i="5"/>
  <c r="U2391" i="5"/>
  <c r="T2391" i="5"/>
  <c r="S2391" i="5"/>
  <c r="R2391" i="5"/>
  <c r="Q2391" i="5"/>
  <c r="P2391" i="5"/>
  <c r="O2391" i="5"/>
  <c r="N2391" i="5"/>
  <c r="M2391" i="5"/>
  <c r="L2391" i="5"/>
  <c r="K2391" i="5"/>
  <c r="J2391" i="5"/>
  <c r="I2391" i="5"/>
  <c r="H2391" i="5"/>
  <c r="G2391" i="5"/>
  <c r="F2391" i="5"/>
  <c r="E2391" i="5"/>
  <c r="D2391" i="5"/>
  <c r="AG2390" i="5"/>
  <c r="AF2390" i="5"/>
  <c r="AE2390" i="5"/>
  <c r="AD2390" i="5"/>
  <c r="AC2390" i="5"/>
  <c r="AB2390" i="5"/>
  <c r="AA2390" i="5"/>
  <c r="Z2390" i="5"/>
  <c r="Y2390" i="5"/>
  <c r="X2390" i="5"/>
  <c r="W2390" i="5"/>
  <c r="V2390" i="5"/>
  <c r="U2390" i="5"/>
  <c r="T2390" i="5"/>
  <c r="S2390" i="5"/>
  <c r="R2390" i="5"/>
  <c r="Q2390" i="5"/>
  <c r="P2390" i="5"/>
  <c r="O2390" i="5"/>
  <c r="N2390" i="5"/>
  <c r="M2390" i="5"/>
  <c r="L2390" i="5"/>
  <c r="K2390" i="5"/>
  <c r="J2390" i="5"/>
  <c r="I2390" i="5"/>
  <c r="H2390" i="5"/>
  <c r="G2390" i="5"/>
  <c r="F2390" i="5"/>
  <c r="E2390" i="5"/>
  <c r="D2390" i="5"/>
  <c r="AG2389" i="5"/>
  <c r="AF2389" i="5"/>
  <c r="AE2389" i="5"/>
  <c r="AD2389" i="5"/>
  <c r="AC2389" i="5"/>
  <c r="AB2389" i="5"/>
  <c r="AA2389" i="5"/>
  <c r="Z2389" i="5"/>
  <c r="Y2389" i="5"/>
  <c r="X2389" i="5"/>
  <c r="W2389" i="5"/>
  <c r="V2389" i="5"/>
  <c r="U2389" i="5"/>
  <c r="T2389" i="5"/>
  <c r="S2389" i="5"/>
  <c r="R2389" i="5"/>
  <c r="Q2389" i="5"/>
  <c r="P2389" i="5"/>
  <c r="O2389" i="5"/>
  <c r="N2389" i="5"/>
  <c r="M2389" i="5"/>
  <c r="L2389" i="5"/>
  <c r="K2389" i="5"/>
  <c r="J2389" i="5"/>
  <c r="I2389" i="5"/>
  <c r="H2389" i="5"/>
  <c r="G2389" i="5"/>
  <c r="F2389" i="5"/>
  <c r="E2389" i="5"/>
  <c r="D2389" i="5"/>
  <c r="AG2388" i="5"/>
  <c r="AF2388" i="5"/>
  <c r="AE2388" i="5"/>
  <c r="AD2388" i="5"/>
  <c r="AC2388" i="5"/>
  <c r="AB2388" i="5"/>
  <c r="AA2388" i="5"/>
  <c r="Z2388" i="5"/>
  <c r="Y2388" i="5"/>
  <c r="X2388" i="5"/>
  <c r="W2388" i="5"/>
  <c r="V2388" i="5"/>
  <c r="U2388" i="5"/>
  <c r="T2388" i="5"/>
  <c r="S2388" i="5"/>
  <c r="R2388" i="5"/>
  <c r="Q2388" i="5"/>
  <c r="P2388" i="5"/>
  <c r="O2388" i="5"/>
  <c r="N2388" i="5"/>
  <c r="M2388" i="5"/>
  <c r="L2388" i="5"/>
  <c r="K2388" i="5"/>
  <c r="J2388" i="5"/>
  <c r="I2388" i="5"/>
  <c r="H2388" i="5"/>
  <c r="G2388" i="5"/>
  <c r="F2388" i="5"/>
  <c r="E2388" i="5"/>
  <c r="D2388" i="5"/>
  <c r="AG2387" i="5"/>
  <c r="AF2387" i="5"/>
  <c r="AE2387" i="5"/>
  <c r="AD2387" i="5"/>
  <c r="AC2387" i="5"/>
  <c r="AB2387" i="5"/>
  <c r="AA2387" i="5"/>
  <c r="Z2387" i="5"/>
  <c r="Y2387" i="5"/>
  <c r="X2387" i="5"/>
  <c r="W2387" i="5"/>
  <c r="V2387" i="5"/>
  <c r="U2387" i="5"/>
  <c r="T2387" i="5"/>
  <c r="S2387" i="5"/>
  <c r="R2387" i="5"/>
  <c r="Q2387" i="5"/>
  <c r="P2387" i="5"/>
  <c r="O2387" i="5"/>
  <c r="N2387" i="5"/>
  <c r="M2387" i="5"/>
  <c r="L2387" i="5"/>
  <c r="K2387" i="5"/>
  <c r="J2387" i="5"/>
  <c r="I2387" i="5"/>
  <c r="H2387" i="5"/>
  <c r="G2387" i="5"/>
  <c r="F2387" i="5"/>
  <c r="E2387" i="5"/>
  <c r="D2387" i="5"/>
  <c r="AG2386" i="5"/>
  <c r="AF2386" i="5"/>
  <c r="AE2386" i="5"/>
  <c r="AD2386" i="5"/>
  <c r="AC2386" i="5"/>
  <c r="AB2386" i="5"/>
  <c r="AA2386" i="5"/>
  <c r="Z2386" i="5"/>
  <c r="Y2386" i="5"/>
  <c r="X2386" i="5"/>
  <c r="W2386" i="5"/>
  <c r="V2386" i="5"/>
  <c r="U2386" i="5"/>
  <c r="T2386" i="5"/>
  <c r="S2386" i="5"/>
  <c r="R2386" i="5"/>
  <c r="Q2386" i="5"/>
  <c r="P2386" i="5"/>
  <c r="O2386" i="5"/>
  <c r="N2386" i="5"/>
  <c r="M2386" i="5"/>
  <c r="L2386" i="5"/>
  <c r="K2386" i="5"/>
  <c r="J2386" i="5"/>
  <c r="I2386" i="5"/>
  <c r="H2386" i="5"/>
  <c r="G2386" i="5"/>
  <c r="F2386" i="5"/>
  <c r="E2386" i="5"/>
  <c r="D2386" i="5"/>
  <c r="AG2385" i="5"/>
  <c r="AF2385" i="5"/>
  <c r="AE2385" i="5"/>
  <c r="AD2385" i="5"/>
  <c r="AC2385" i="5"/>
  <c r="AB2385" i="5"/>
  <c r="AA2385" i="5"/>
  <c r="Z2385" i="5"/>
  <c r="Y2385" i="5"/>
  <c r="X2385" i="5"/>
  <c r="W2385" i="5"/>
  <c r="V2385" i="5"/>
  <c r="U2385" i="5"/>
  <c r="T2385" i="5"/>
  <c r="S2385" i="5"/>
  <c r="R2385" i="5"/>
  <c r="Q2385" i="5"/>
  <c r="P2385" i="5"/>
  <c r="O2385" i="5"/>
  <c r="N2385" i="5"/>
  <c r="M2385" i="5"/>
  <c r="L2385" i="5"/>
  <c r="K2385" i="5"/>
  <c r="J2385" i="5"/>
  <c r="I2385" i="5"/>
  <c r="H2385" i="5"/>
  <c r="G2385" i="5"/>
  <c r="F2385" i="5"/>
  <c r="E2385" i="5"/>
  <c r="D2385" i="5"/>
  <c r="AG2384" i="5"/>
  <c r="AF2384" i="5"/>
  <c r="AE2384" i="5"/>
  <c r="AD2384" i="5"/>
  <c r="AC2384" i="5"/>
  <c r="AB2384" i="5"/>
  <c r="AA2384" i="5"/>
  <c r="Z2384" i="5"/>
  <c r="Y2384" i="5"/>
  <c r="X2384" i="5"/>
  <c r="W2384" i="5"/>
  <c r="V2384" i="5"/>
  <c r="U2384" i="5"/>
  <c r="T2384" i="5"/>
  <c r="S2384" i="5"/>
  <c r="R2384" i="5"/>
  <c r="Q2384" i="5"/>
  <c r="P2384" i="5"/>
  <c r="O2384" i="5"/>
  <c r="N2384" i="5"/>
  <c r="M2384" i="5"/>
  <c r="L2384" i="5"/>
  <c r="K2384" i="5"/>
  <c r="J2384" i="5"/>
  <c r="I2384" i="5"/>
  <c r="H2384" i="5"/>
  <c r="G2384" i="5"/>
  <c r="F2384" i="5"/>
  <c r="E2384" i="5"/>
  <c r="D2384" i="5"/>
  <c r="AG2383" i="5"/>
  <c r="AF2383" i="5"/>
  <c r="AE2383" i="5"/>
  <c r="AD2383" i="5"/>
  <c r="AC2383" i="5"/>
  <c r="AB2383" i="5"/>
  <c r="AA2383" i="5"/>
  <c r="Z2383" i="5"/>
  <c r="Y2383" i="5"/>
  <c r="X2383" i="5"/>
  <c r="W2383" i="5"/>
  <c r="V2383" i="5"/>
  <c r="U2383" i="5"/>
  <c r="T2383" i="5"/>
  <c r="S2383" i="5"/>
  <c r="R2383" i="5"/>
  <c r="Q2383" i="5"/>
  <c r="P2383" i="5"/>
  <c r="O2383" i="5"/>
  <c r="N2383" i="5"/>
  <c r="M2383" i="5"/>
  <c r="L2383" i="5"/>
  <c r="K2383" i="5"/>
  <c r="J2383" i="5"/>
  <c r="I2383" i="5"/>
  <c r="H2383" i="5"/>
  <c r="G2383" i="5"/>
  <c r="F2383" i="5"/>
  <c r="E2383" i="5"/>
  <c r="D2383" i="5"/>
  <c r="AG2382" i="5"/>
  <c r="AF2382" i="5"/>
  <c r="AE2382" i="5"/>
  <c r="AD2382" i="5"/>
  <c r="AC2382" i="5"/>
  <c r="AB2382" i="5"/>
  <c r="AA2382" i="5"/>
  <c r="Z2382" i="5"/>
  <c r="Y2382" i="5"/>
  <c r="X2382" i="5"/>
  <c r="W2382" i="5"/>
  <c r="V2382" i="5"/>
  <c r="U2382" i="5"/>
  <c r="T2382" i="5"/>
  <c r="S2382" i="5"/>
  <c r="R2382" i="5"/>
  <c r="Q2382" i="5"/>
  <c r="P2382" i="5"/>
  <c r="O2382" i="5"/>
  <c r="N2382" i="5"/>
  <c r="M2382" i="5"/>
  <c r="L2382" i="5"/>
  <c r="K2382" i="5"/>
  <c r="J2382" i="5"/>
  <c r="I2382" i="5"/>
  <c r="H2382" i="5"/>
  <c r="G2382" i="5"/>
  <c r="F2382" i="5"/>
  <c r="E2382" i="5"/>
  <c r="D2382" i="5"/>
  <c r="AG2381" i="5"/>
  <c r="AF2381" i="5"/>
  <c r="AE2381" i="5"/>
  <c r="AD2381" i="5"/>
  <c r="AC2381" i="5"/>
  <c r="AB2381" i="5"/>
  <c r="AA2381" i="5"/>
  <c r="Z2381" i="5"/>
  <c r="Y2381" i="5"/>
  <c r="X2381" i="5"/>
  <c r="W2381" i="5"/>
  <c r="V2381" i="5"/>
  <c r="U2381" i="5"/>
  <c r="T2381" i="5"/>
  <c r="S2381" i="5"/>
  <c r="R2381" i="5"/>
  <c r="Q2381" i="5"/>
  <c r="P2381" i="5"/>
  <c r="O2381" i="5"/>
  <c r="N2381" i="5"/>
  <c r="M2381" i="5"/>
  <c r="L2381" i="5"/>
  <c r="K2381" i="5"/>
  <c r="J2381" i="5"/>
  <c r="I2381" i="5"/>
  <c r="H2381" i="5"/>
  <c r="G2381" i="5"/>
  <c r="F2381" i="5"/>
  <c r="E2381" i="5"/>
  <c r="D2381" i="5"/>
  <c r="AG2380" i="5"/>
  <c r="AF2380" i="5"/>
  <c r="AE2380" i="5"/>
  <c r="AD2380" i="5"/>
  <c r="AC2380" i="5"/>
  <c r="AB2380" i="5"/>
  <c r="AA2380" i="5"/>
  <c r="Z2380" i="5"/>
  <c r="Y2380" i="5"/>
  <c r="X2380" i="5"/>
  <c r="W2380" i="5"/>
  <c r="V2380" i="5"/>
  <c r="U2380" i="5"/>
  <c r="T2380" i="5"/>
  <c r="S2380" i="5"/>
  <c r="R2380" i="5"/>
  <c r="Q2380" i="5"/>
  <c r="P2380" i="5"/>
  <c r="O2380" i="5"/>
  <c r="N2380" i="5"/>
  <c r="M2380" i="5"/>
  <c r="L2380" i="5"/>
  <c r="K2380" i="5"/>
  <c r="J2380" i="5"/>
  <c r="I2380" i="5"/>
  <c r="H2380" i="5"/>
  <c r="G2380" i="5"/>
  <c r="F2380" i="5"/>
  <c r="E2380" i="5"/>
  <c r="D2380" i="5"/>
  <c r="AG2379" i="5"/>
  <c r="AF2379" i="5"/>
  <c r="AE2379" i="5"/>
  <c r="AD2379" i="5"/>
  <c r="AC2379" i="5"/>
  <c r="AB2379" i="5"/>
  <c r="AA2379" i="5"/>
  <c r="Z2379" i="5"/>
  <c r="Y2379" i="5"/>
  <c r="X2379" i="5"/>
  <c r="W2379" i="5"/>
  <c r="V2379" i="5"/>
  <c r="U2379" i="5"/>
  <c r="T2379" i="5"/>
  <c r="S2379" i="5"/>
  <c r="R2379" i="5"/>
  <c r="Q2379" i="5"/>
  <c r="P2379" i="5"/>
  <c r="O2379" i="5"/>
  <c r="N2379" i="5"/>
  <c r="M2379" i="5"/>
  <c r="L2379" i="5"/>
  <c r="K2379" i="5"/>
  <c r="J2379" i="5"/>
  <c r="I2379" i="5"/>
  <c r="H2379" i="5"/>
  <c r="G2379" i="5"/>
  <c r="F2379" i="5"/>
  <c r="E2379" i="5"/>
  <c r="D2379" i="5"/>
  <c r="AG2378" i="5"/>
  <c r="AF2378" i="5"/>
  <c r="AE2378" i="5"/>
  <c r="AD2378" i="5"/>
  <c r="AC2378" i="5"/>
  <c r="AB2378" i="5"/>
  <c r="AA2378" i="5"/>
  <c r="Z2378" i="5"/>
  <c r="Y2378" i="5"/>
  <c r="X2378" i="5"/>
  <c r="W2378" i="5"/>
  <c r="V2378" i="5"/>
  <c r="U2378" i="5"/>
  <c r="T2378" i="5"/>
  <c r="S2378" i="5"/>
  <c r="R2378" i="5"/>
  <c r="Q2378" i="5"/>
  <c r="P2378" i="5"/>
  <c r="O2378" i="5"/>
  <c r="N2378" i="5"/>
  <c r="M2378" i="5"/>
  <c r="L2378" i="5"/>
  <c r="K2378" i="5"/>
  <c r="J2378" i="5"/>
  <c r="I2378" i="5"/>
  <c r="H2378" i="5"/>
  <c r="G2378" i="5"/>
  <c r="F2378" i="5"/>
  <c r="E2378" i="5"/>
  <c r="D2378" i="5"/>
  <c r="AG2377" i="5"/>
  <c r="AF2377" i="5"/>
  <c r="AE2377" i="5"/>
  <c r="AD2377" i="5"/>
  <c r="AC2377" i="5"/>
  <c r="AB2377" i="5"/>
  <c r="AA2377" i="5"/>
  <c r="Z2377" i="5"/>
  <c r="Y2377" i="5"/>
  <c r="X2377" i="5"/>
  <c r="W2377" i="5"/>
  <c r="V2377" i="5"/>
  <c r="U2377" i="5"/>
  <c r="T2377" i="5"/>
  <c r="S2377" i="5"/>
  <c r="R2377" i="5"/>
  <c r="Q2377" i="5"/>
  <c r="P2377" i="5"/>
  <c r="O2377" i="5"/>
  <c r="N2377" i="5"/>
  <c r="M2377" i="5"/>
  <c r="L2377" i="5"/>
  <c r="K2377" i="5"/>
  <c r="J2377" i="5"/>
  <c r="I2377" i="5"/>
  <c r="H2377" i="5"/>
  <c r="G2377" i="5"/>
  <c r="F2377" i="5"/>
  <c r="E2377" i="5"/>
  <c r="D2377" i="5"/>
  <c r="AG2376" i="5"/>
  <c r="AF2376" i="5"/>
  <c r="AE2376" i="5"/>
  <c r="AD2376" i="5"/>
  <c r="AC2376" i="5"/>
  <c r="AB2376" i="5"/>
  <c r="AA2376" i="5"/>
  <c r="Z2376" i="5"/>
  <c r="Y2376" i="5"/>
  <c r="X2376" i="5"/>
  <c r="W2376" i="5"/>
  <c r="V2376" i="5"/>
  <c r="U2376" i="5"/>
  <c r="T2376" i="5"/>
  <c r="S2376" i="5"/>
  <c r="R2376" i="5"/>
  <c r="Q2376" i="5"/>
  <c r="P2376" i="5"/>
  <c r="O2376" i="5"/>
  <c r="N2376" i="5"/>
  <c r="M2376" i="5"/>
  <c r="L2376" i="5"/>
  <c r="K2376" i="5"/>
  <c r="J2376" i="5"/>
  <c r="I2376" i="5"/>
  <c r="H2376" i="5"/>
  <c r="G2376" i="5"/>
  <c r="F2376" i="5"/>
  <c r="E2376" i="5"/>
  <c r="D2376" i="5"/>
  <c r="AG2375" i="5"/>
  <c r="AF2375" i="5"/>
  <c r="AE2375" i="5"/>
  <c r="AD2375" i="5"/>
  <c r="AC2375" i="5"/>
  <c r="AB2375" i="5"/>
  <c r="AA2375" i="5"/>
  <c r="Z2375" i="5"/>
  <c r="Y2375" i="5"/>
  <c r="X2375" i="5"/>
  <c r="W2375" i="5"/>
  <c r="V2375" i="5"/>
  <c r="U2375" i="5"/>
  <c r="T2375" i="5"/>
  <c r="S2375" i="5"/>
  <c r="R2375" i="5"/>
  <c r="Q2375" i="5"/>
  <c r="P2375" i="5"/>
  <c r="O2375" i="5"/>
  <c r="N2375" i="5"/>
  <c r="M2375" i="5"/>
  <c r="L2375" i="5"/>
  <c r="K2375" i="5"/>
  <c r="J2375" i="5"/>
  <c r="I2375" i="5"/>
  <c r="H2375" i="5"/>
  <c r="G2375" i="5"/>
  <c r="F2375" i="5"/>
  <c r="E2375" i="5"/>
  <c r="D2375" i="5"/>
  <c r="AG2374" i="5"/>
  <c r="AF2374" i="5"/>
  <c r="AE2374" i="5"/>
  <c r="AD2374" i="5"/>
  <c r="AC2374" i="5"/>
  <c r="AB2374" i="5"/>
  <c r="AA2374" i="5"/>
  <c r="Z2374" i="5"/>
  <c r="Y2374" i="5"/>
  <c r="X2374" i="5"/>
  <c r="W2374" i="5"/>
  <c r="V2374" i="5"/>
  <c r="U2374" i="5"/>
  <c r="T2374" i="5"/>
  <c r="S2374" i="5"/>
  <c r="R2374" i="5"/>
  <c r="Q2374" i="5"/>
  <c r="P2374" i="5"/>
  <c r="O2374" i="5"/>
  <c r="N2374" i="5"/>
  <c r="M2374" i="5"/>
  <c r="L2374" i="5"/>
  <c r="K2374" i="5"/>
  <c r="J2374" i="5"/>
  <c r="I2374" i="5"/>
  <c r="H2374" i="5"/>
  <c r="G2374" i="5"/>
  <c r="F2374" i="5"/>
  <c r="E2374" i="5"/>
  <c r="D2374" i="5"/>
  <c r="AG2373" i="5"/>
  <c r="AF2373" i="5"/>
  <c r="AE2373" i="5"/>
  <c r="AD2373" i="5"/>
  <c r="AC2373" i="5"/>
  <c r="AB2373" i="5"/>
  <c r="AA2373" i="5"/>
  <c r="Z2373" i="5"/>
  <c r="Y2373" i="5"/>
  <c r="X2373" i="5"/>
  <c r="W2373" i="5"/>
  <c r="V2373" i="5"/>
  <c r="U2373" i="5"/>
  <c r="T2373" i="5"/>
  <c r="S2373" i="5"/>
  <c r="R2373" i="5"/>
  <c r="Q2373" i="5"/>
  <c r="P2373" i="5"/>
  <c r="O2373" i="5"/>
  <c r="N2373" i="5"/>
  <c r="M2373" i="5"/>
  <c r="L2373" i="5"/>
  <c r="K2373" i="5"/>
  <c r="J2373" i="5"/>
  <c r="I2373" i="5"/>
  <c r="H2373" i="5"/>
  <c r="G2373" i="5"/>
  <c r="F2373" i="5"/>
  <c r="E2373" i="5"/>
  <c r="D2373" i="5"/>
  <c r="AG2372" i="5"/>
  <c r="AF2372" i="5"/>
  <c r="AE2372" i="5"/>
  <c r="AD2372" i="5"/>
  <c r="AC2372" i="5"/>
  <c r="AB2372" i="5"/>
  <c r="AA2372" i="5"/>
  <c r="Z2372" i="5"/>
  <c r="Y2372" i="5"/>
  <c r="X2372" i="5"/>
  <c r="W2372" i="5"/>
  <c r="V2372" i="5"/>
  <c r="U2372" i="5"/>
  <c r="T2372" i="5"/>
  <c r="S2372" i="5"/>
  <c r="R2372" i="5"/>
  <c r="Q2372" i="5"/>
  <c r="P2372" i="5"/>
  <c r="O2372" i="5"/>
  <c r="N2372" i="5"/>
  <c r="M2372" i="5"/>
  <c r="L2372" i="5"/>
  <c r="K2372" i="5"/>
  <c r="J2372" i="5"/>
  <c r="I2372" i="5"/>
  <c r="H2372" i="5"/>
  <c r="G2372" i="5"/>
  <c r="F2372" i="5"/>
  <c r="E2372" i="5"/>
  <c r="D2372" i="5"/>
  <c r="AG2371" i="5"/>
  <c r="AF2371" i="5"/>
  <c r="AE2371" i="5"/>
  <c r="AD2371" i="5"/>
  <c r="AC2371" i="5"/>
  <c r="AB2371" i="5"/>
  <c r="AA2371" i="5"/>
  <c r="Z2371" i="5"/>
  <c r="Y2371" i="5"/>
  <c r="X2371" i="5"/>
  <c r="W2371" i="5"/>
  <c r="V2371" i="5"/>
  <c r="U2371" i="5"/>
  <c r="T2371" i="5"/>
  <c r="S2371" i="5"/>
  <c r="R2371" i="5"/>
  <c r="Q2371" i="5"/>
  <c r="P2371" i="5"/>
  <c r="O2371" i="5"/>
  <c r="N2371" i="5"/>
  <c r="M2371" i="5"/>
  <c r="L2371" i="5"/>
  <c r="K2371" i="5"/>
  <c r="J2371" i="5"/>
  <c r="I2371" i="5"/>
  <c r="H2371" i="5"/>
  <c r="G2371" i="5"/>
  <c r="F2371" i="5"/>
  <c r="E2371" i="5"/>
  <c r="D2371" i="5"/>
  <c r="AG2370" i="5"/>
  <c r="AF2370" i="5"/>
  <c r="AE2370" i="5"/>
  <c r="AD2370" i="5"/>
  <c r="AC2370" i="5"/>
  <c r="AB2370" i="5"/>
  <c r="AA2370" i="5"/>
  <c r="Z2370" i="5"/>
  <c r="Y2370" i="5"/>
  <c r="X2370" i="5"/>
  <c r="W2370" i="5"/>
  <c r="V2370" i="5"/>
  <c r="U2370" i="5"/>
  <c r="T2370" i="5"/>
  <c r="S2370" i="5"/>
  <c r="R2370" i="5"/>
  <c r="Q2370" i="5"/>
  <c r="P2370" i="5"/>
  <c r="O2370" i="5"/>
  <c r="N2370" i="5"/>
  <c r="M2370" i="5"/>
  <c r="L2370" i="5"/>
  <c r="K2370" i="5"/>
  <c r="J2370" i="5"/>
  <c r="I2370" i="5"/>
  <c r="H2370" i="5"/>
  <c r="G2370" i="5"/>
  <c r="F2370" i="5"/>
  <c r="E2370" i="5"/>
  <c r="D2370" i="5"/>
  <c r="AG2369" i="5"/>
  <c r="AF2369" i="5"/>
  <c r="AE2369" i="5"/>
  <c r="AD2369" i="5"/>
  <c r="AC2369" i="5"/>
  <c r="AB2369" i="5"/>
  <c r="AA2369" i="5"/>
  <c r="Z2369" i="5"/>
  <c r="Y2369" i="5"/>
  <c r="X2369" i="5"/>
  <c r="W2369" i="5"/>
  <c r="V2369" i="5"/>
  <c r="U2369" i="5"/>
  <c r="T2369" i="5"/>
  <c r="S2369" i="5"/>
  <c r="R2369" i="5"/>
  <c r="Q2369" i="5"/>
  <c r="P2369" i="5"/>
  <c r="O2369" i="5"/>
  <c r="N2369" i="5"/>
  <c r="M2369" i="5"/>
  <c r="L2369" i="5"/>
  <c r="K2369" i="5"/>
  <c r="J2369" i="5"/>
  <c r="I2369" i="5"/>
  <c r="H2369" i="5"/>
  <c r="G2369" i="5"/>
  <c r="F2369" i="5"/>
  <c r="E2369" i="5"/>
  <c r="D2369" i="5"/>
  <c r="AG2368" i="5"/>
  <c r="AF2368" i="5"/>
  <c r="AE2368" i="5"/>
  <c r="AD2368" i="5"/>
  <c r="AC2368" i="5"/>
  <c r="AB2368" i="5"/>
  <c r="AA2368" i="5"/>
  <c r="Z2368" i="5"/>
  <c r="Y2368" i="5"/>
  <c r="X2368" i="5"/>
  <c r="W2368" i="5"/>
  <c r="V2368" i="5"/>
  <c r="U2368" i="5"/>
  <c r="T2368" i="5"/>
  <c r="S2368" i="5"/>
  <c r="R2368" i="5"/>
  <c r="Q2368" i="5"/>
  <c r="P2368" i="5"/>
  <c r="O2368" i="5"/>
  <c r="N2368" i="5"/>
  <c r="M2368" i="5"/>
  <c r="L2368" i="5"/>
  <c r="K2368" i="5"/>
  <c r="J2368" i="5"/>
  <c r="I2368" i="5"/>
  <c r="H2368" i="5"/>
  <c r="G2368" i="5"/>
  <c r="F2368" i="5"/>
  <c r="E2368" i="5"/>
  <c r="D2368" i="5"/>
  <c r="AG2367" i="5"/>
  <c r="AF2367" i="5"/>
  <c r="AE2367" i="5"/>
  <c r="AD2367" i="5"/>
  <c r="AC2367" i="5"/>
  <c r="AB2367" i="5"/>
  <c r="AA2367" i="5"/>
  <c r="Z2367" i="5"/>
  <c r="Y2367" i="5"/>
  <c r="X2367" i="5"/>
  <c r="W2367" i="5"/>
  <c r="V2367" i="5"/>
  <c r="U2367" i="5"/>
  <c r="T2367" i="5"/>
  <c r="S2367" i="5"/>
  <c r="R2367" i="5"/>
  <c r="Q2367" i="5"/>
  <c r="P2367" i="5"/>
  <c r="O2367" i="5"/>
  <c r="N2367" i="5"/>
  <c r="M2367" i="5"/>
  <c r="L2367" i="5"/>
  <c r="K2367" i="5"/>
  <c r="J2367" i="5"/>
  <c r="I2367" i="5"/>
  <c r="H2367" i="5"/>
  <c r="G2367" i="5"/>
  <c r="F2367" i="5"/>
  <c r="E2367" i="5"/>
  <c r="D2367" i="5"/>
  <c r="AG2366" i="5"/>
  <c r="AF2366" i="5"/>
  <c r="AE2366" i="5"/>
  <c r="AD2366" i="5"/>
  <c r="AC2366" i="5"/>
  <c r="AB2366" i="5"/>
  <c r="AA2366" i="5"/>
  <c r="Z2366" i="5"/>
  <c r="Y2366" i="5"/>
  <c r="X2366" i="5"/>
  <c r="W2366" i="5"/>
  <c r="V2366" i="5"/>
  <c r="U2366" i="5"/>
  <c r="T2366" i="5"/>
  <c r="S2366" i="5"/>
  <c r="R2366" i="5"/>
  <c r="Q2366" i="5"/>
  <c r="P2366" i="5"/>
  <c r="O2366" i="5"/>
  <c r="N2366" i="5"/>
  <c r="M2366" i="5"/>
  <c r="L2366" i="5"/>
  <c r="K2366" i="5"/>
  <c r="J2366" i="5"/>
  <c r="I2366" i="5"/>
  <c r="H2366" i="5"/>
  <c r="G2366" i="5"/>
  <c r="F2366" i="5"/>
  <c r="E2366" i="5"/>
  <c r="D2366" i="5"/>
  <c r="AG2365" i="5"/>
  <c r="AF2365" i="5"/>
  <c r="AE2365" i="5"/>
  <c r="AD2365" i="5"/>
  <c r="AC2365" i="5"/>
  <c r="AB2365" i="5"/>
  <c r="AA2365" i="5"/>
  <c r="Z2365" i="5"/>
  <c r="Y2365" i="5"/>
  <c r="X2365" i="5"/>
  <c r="W2365" i="5"/>
  <c r="V2365" i="5"/>
  <c r="U2365" i="5"/>
  <c r="T2365" i="5"/>
  <c r="S2365" i="5"/>
  <c r="R2365" i="5"/>
  <c r="Q2365" i="5"/>
  <c r="P2365" i="5"/>
  <c r="O2365" i="5"/>
  <c r="N2365" i="5"/>
  <c r="M2365" i="5"/>
  <c r="L2365" i="5"/>
  <c r="K2365" i="5"/>
  <c r="J2365" i="5"/>
  <c r="I2365" i="5"/>
  <c r="H2365" i="5"/>
  <c r="G2365" i="5"/>
  <c r="F2365" i="5"/>
  <c r="E2365" i="5"/>
  <c r="D2365" i="5"/>
  <c r="AG2364" i="5"/>
  <c r="AF2364" i="5"/>
  <c r="AE2364" i="5"/>
  <c r="AD2364" i="5"/>
  <c r="AC2364" i="5"/>
  <c r="AB2364" i="5"/>
  <c r="AA2364" i="5"/>
  <c r="Z2364" i="5"/>
  <c r="Y2364" i="5"/>
  <c r="X2364" i="5"/>
  <c r="W2364" i="5"/>
  <c r="V2364" i="5"/>
  <c r="U2364" i="5"/>
  <c r="T2364" i="5"/>
  <c r="S2364" i="5"/>
  <c r="R2364" i="5"/>
  <c r="Q2364" i="5"/>
  <c r="P2364" i="5"/>
  <c r="O2364" i="5"/>
  <c r="N2364" i="5"/>
  <c r="M2364" i="5"/>
  <c r="L2364" i="5"/>
  <c r="K2364" i="5"/>
  <c r="J2364" i="5"/>
  <c r="I2364" i="5"/>
  <c r="H2364" i="5"/>
  <c r="G2364" i="5"/>
  <c r="F2364" i="5"/>
  <c r="E2364" i="5"/>
  <c r="D2364" i="5"/>
  <c r="AG2363" i="5"/>
  <c r="AF2363" i="5"/>
  <c r="AE2363" i="5"/>
  <c r="AD2363" i="5"/>
  <c r="AC2363" i="5"/>
  <c r="AB2363" i="5"/>
  <c r="AA2363" i="5"/>
  <c r="Z2363" i="5"/>
  <c r="Y2363" i="5"/>
  <c r="X2363" i="5"/>
  <c r="W2363" i="5"/>
  <c r="V2363" i="5"/>
  <c r="U2363" i="5"/>
  <c r="T2363" i="5"/>
  <c r="S2363" i="5"/>
  <c r="R2363" i="5"/>
  <c r="Q2363" i="5"/>
  <c r="P2363" i="5"/>
  <c r="O2363" i="5"/>
  <c r="N2363" i="5"/>
  <c r="M2363" i="5"/>
  <c r="L2363" i="5"/>
  <c r="K2363" i="5"/>
  <c r="J2363" i="5"/>
  <c r="I2363" i="5"/>
  <c r="H2363" i="5"/>
  <c r="G2363" i="5"/>
  <c r="F2363" i="5"/>
  <c r="E2363" i="5"/>
  <c r="D2363" i="5"/>
  <c r="AG2362" i="5"/>
  <c r="AF2362" i="5"/>
  <c r="AE2362" i="5"/>
  <c r="AD2362" i="5"/>
  <c r="AC2362" i="5"/>
  <c r="AB2362" i="5"/>
  <c r="AA2362" i="5"/>
  <c r="Z2362" i="5"/>
  <c r="Y2362" i="5"/>
  <c r="X2362" i="5"/>
  <c r="W2362" i="5"/>
  <c r="V2362" i="5"/>
  <c r="U2362" i="5"/>
  <c r="T2362" i="5"/>
  <c r="S2362" i="5"/>
  <c r="R2362" i="5"/>
  <c r="Q2362" i="5"/>
  <c r="P2362" i="5"/>
  <c r="O2362" i="5"/>
  <c r="N2362" i="5"/>
  <c r="M2362" i="5"/>
  <c r="L2362" i="5"/>
  <c r="K2362" i="5"/>
  <c r="J2362" i="5"/>
  <c r="I2362" i="5"/>
  <c r="H2362" i="5"/>
  <c r="G2362" i="5"/>
  <c r="F2362" i="5"/>
  <c r="E2362" i="5"/>
  <c r="D2362" i="5"/>
  <c r="AG2361" i="5"/>
  <c r="AF2361" i="5"/>
  <c r="AE2361" i="5"/>
  <c r="AD2361" i="5"/>
  <c r="AC2361" i="5"/>
  <c r="AB2361" i="5"/>
  <c r="AA2361" i="5"/>
  <c r="Z2361" i="5"/>
  <c r="Y2361" i="5"/>
  <c r="X2361" i="5"/>
  <c r="W2361" i="5"/>
  <c r="V2361" i="5"/>
  <c r="U2361" i="5"/>
  <c r="T2361" i="5"/>
  <c r="S2361" i="5"/>
  <c r="R2361" i="5"/>
  <c r="Q2361" i="5"/>
  <c r="P2361" i="5"/>
  <c r="O2361" i="5"/>
  <c r="N2361" i="5"/>
  <c r="M2361" i="5"/>
  <c r="L2361" i="5"/>
  <c r="K2361" i="5"/>
  <c r="J2361" i="5"/>
  <c r="I2361" i="5"/>
  <c r="H2361" i="5"/>
  <c r="G2361" i="5"/>
  <c r="F2361" i="5"/>
  <c r="E2361" i="5"/>
  <c r="D2361" i="5"/>
  <c r="AG2360" i="5"/>
  <c r="AF2360" i="5"/>
  <c r="AE2360" i="5"/>
  <c r="AD2360" i="5"/>
  <c r="AC2360" i="5"/>
  <c r="AB2360" i="5"/>
  <c r="AA2360" i="5"/>
  <c r="Z2360" i="5"/>
  <c r="Y2360" i="5"/>
  <c r="X2360" i="5"/>
  <c r="W2360" i="5"/>
  <c r="V2360" i="5"/>
  <c r="U2360" i="5"/>
  <c r="T2360" i="5"/>
  <c r="S2360" i="5"/>
  <c r="R2360" i="5"/>
  <c r="Q2360" i="5"/>
  <c r="P2360" i="5"/>
  <c r="O2360" i="5"/>
  <c r="N2360" i="5"/>
  <c r="M2360" i="5"/>
  <c r="L2360" i="5"/>
  <c r="K2360" i="5"/>
  <c r="J2360" i="5"/>
  <c r="I2360" i="5"/>
  <c r="H2360" i="5"/>
  <c r="G2360" i="5"/>
  <c r="F2360" i="5"/>
  <c r="E2360" i="5"/>
  <c r="D2360" i="5"/>
  <c r="AG2359" i="5"/>
  <c r="AF2359" i="5"/>
  <c r="AE2359" i="5"/>
  <c r="AD2359" i="5"/>
  <c r="AC2359" i="5"/>
  <c r="AB2359" i="5"/>
  <c r="AA2359" i="5"/>
  <c r="Z2359" i="5"/>
  <c r="Y2359" i="5"/>
  <c r="X2359" i="5"/>
  <c r="W2359" i="5"/>
  <c r="V2359" i="5"/>
  <c r="U2359" i="5"/>
  <c r="T2359" i="5"/>
  <c r="S2359" i="5"/>
  <c r="R2359" i="5"/>
  <c r="Q2359" i="5"/>
  <c r="P2359" i="5"/>
  <c r="O2359" i="5"/>
  <c r="N2359" i="5"/>
  <c r="M2359" i="5"/>
  <c r="L2359" i="5"/>
  <c r="K2359" i="5"/>
  <c r="J2359" i="5"/>
  <c r="I2359" i="5"/>
  <c r="H2359" i="5"/>
  <c r="G2359" i="5"/>
  <c r="F2359" i="5"/>
  <c r="E2359" i="5"/>
  <c r="D2359" i="5"/>
  <c r="AG2358" i="5"/>
  <c r="AF2358" i="5"/>
  <c r="AE2358" i="5"/>
  <c r="AD2358" i="5"/>
  <c r="AC2358" i="5"/>
  <c r="AB2358" i="5"/>
  <c r="AA2358" i="5"/>
  <c r="Z2358" i="5"/>
  <c r="Y2358" i="5"/>
  <c r="X2358" i="5"/>
  <c r="W2358" i="5"/>
  <c r="V2358" i="5"/>
  <c r="U2358" i="5"/>
  <c r="T2358" i="5"/>
  <c r="S2358" i="5"/>
  <c r="R2358" i="5"/>
  <c r="Q2358" i="5"/>
  <c r="P2358" i="5"/>
  <c r="O2358" i="5"/>
  <c r="N2358" i="5"/>
  <c r="M2358" i="5"/>
  <c r="L2358" i="5"/>
  <c r="K2358" i="5"/>
  <c r="J2358" i="5"/>
  <c r="I2358" i="5"/>
  <c r="H2358" i="5"/>
  <c r="G2358" i="5"/>
  <c r="F2358" i="5"/>
  <c r="E2358" i="5"/>
  <c r="D2358" i="5"/>
  <c r="AG2357" i="5"/>
  <c r="AF2357" i="5"/>
  <c r="AE2357" i="5"/>
  <c r="AD2357" i="5"/>
  <c r="AC2357" i="5"/>
  <c r="AB2357" i="5"/>
  <c r="AA2357" i="5"/>
  <c r="Z2357" i="5"/>
  <c r="Y2357" i="5"/>
  <c r="X2357" i="5"/>
  <c r="W2357" i="5"/>
  <c r="V2357" i="5"/>
  <c r="U2357" i="5"/>
  <c r="T2357" i="5"/>
  <c r="S2357" i="5"/>
  <c r="R2357" i="5"/>
  <c r="Q2357" i="5"/>
  <c r="P2357" i="5"/>
  <c r="O2357" i="5"/>
  <c r="N2357" i="5"/>
  <c r="M2357" i="5"/>
  <c r="L2357" i="5"/>
  <c r="K2357" i="5"/>
  <c r="J2357" i="5"/>
  <c r="I2357" i="5"/>
  <c r="H2357" i="5"/>
  <c r="G2357" i="5"/>
  <c r="F2357" i="5"/>
  <c r="E2357" i="5"/>
  <c r="D2357" i="5"/>
  <c r="AG2356" i="5"/>
  <c r="AF2356" i="5"/>
  <c r="AE2356" i="5"/>
  <c r="AD2356" i="5"/>
  <c r="AC2356" i="5"/>
  <c r="AB2356" i="5"/>
  <c r="AA2356" i="5"/>
  <c r="Z2356" i="5"/>
  <c r="Y2356" i="5"/>
  <c r="X2356" i="5"/>
  <c r="W2356" i="5"/>
  <c r="V2356" i="5"/>
  <c r="U2356" i="5"/>
  <c r="T2356" i="5"/>
  <c r="S2356" i="5"/>
  <c r="R2356" i="5"/>
  <c r="Q2356" i="5"/>
  <c r="P2356" i="5"/>
  <c r="O2356" i="5"/>
  <c r="N2356" i="5"/>
  <c r="M2356" i="5"/>
  <c r="L2356" i="5"/>
  <c r="K2356" i="5"/>
  <c r="J2356" i="5"/>
  <c r="I2356" i="5"/>
  <c r="H2356" i="5"/>
  <c r="G2356" i="5"/>
  <c r="F2356" i="5"/>
  <c r="E2356" i="5"/>
  <c r="D2356" i="5"/>
  <c r="AG2355" i="5"/>
  <c r="AF2355" i="5"/>
  <c r="AE2355" i="5"/>
  <c r="AD2355" i="5"/>
  <c r="AC2355" i="5"/>
  <c r="AB2355" i="5"/>
  <c r="AA2355" i="5"/>
  <c r="Z2355" i="5"/>
  <c r="Y2355" i="5"/>
  <c r="X2355" i="5"/>
  <c r="W2355" i="5"/>
  <c r="V2355" i="5"/>
  <c r="U2355" i="5"/>
  <c r="T2355" i="5"/>
  <c r="S2355" i="5"/>
  <c r="R2355" i="5"/>
  <c r="Q2355" i="5"/>
  <c r="P2355" i="5"/>
  <c r="O2355" i="5"/>
  <c r="N2355" i="5"/>
  <c r="M2355" i="5"/>
  <c r="L2355" i="5"/>
  <c r="K2355" i="5"/>
  <c r="J2355" i="5"/>
  <c r="I2355" i="5"/>
  <c r="H2355" i="5"/>
  <c r="G2355" i="5"/>
  <c r="F2355" i="5"/>
  <c r="E2355" i="5"/>
  <c r="D2355" i="5"/>
  <c r="AG2354" i="5"/>
  <c r="AF2354" i="5"/>
  <c r="AE2354" i="5"/>
  <c r="AD2354" i="5"/>
  <c r="AC2354" i="5"/>
  <c r="AB2354" i="5"/>
  <c r="AA2354" i="5"/>
  <c r="Z2354" i="5"/>
  <c r="Y2354" i="5"/>
  <c r="X2354" i="5"/>
  <c r="W2354" i="5"/>
  <c r="V2354" i="5"/>
  <c r="U2354" i="5"/>
  <c r="T2354" i="5"/>
  <c r="S2354" i="5"/>
  <c r="R2354" i="5"/>
  <c r="Q2354" i="5"/>
  <c r="P2354" i="5"/>
  <c r="O2354" i="5"/>
  <c r="N2354" i="5"/>
  <c r="M2354" i="5"/>
  <c r="L2354" i="5"/>
  <c r="K2354" i="5"/>
  <c r="J2354" i="5"/>
  <c r="I2354" i="5"/>
  <c r="H2354" i="5"/>
  <c r="G2354" i="5"/>
  <c r="F2354" i="5"/>
  <c r="E2354" i="5"/>
  <c r="D2354" i="5"/>
  <c r="AG2353" i="5"/>
  <c r="AF2353" i="5"/>
  <c r="AE2353" i="5"/>
  <c r="AD2353" i="5"/>
  <c r="AC2353" i="5"/>
  <c r="AB2353" i="5"/>
  <c r="AA2353" i="5"/>
  <c r="Z2353" i="5"/>
  <c r="Y2353" i="5"/>
  <c r="X2353" i="5"/>
  <c r="W2353" i="5"/>
  <c r="V2353" i="5"/>
  <c r="U2353" i="5"/>
  <c r="T2353" i="5"/>
  <c r="S2353" i="5"/>
  <c r="R2353" i="5"/>
  <c r="Q2353" i="5"/>
  <c r="P2353" i="5"/>
  <c r="O2353" i="5"/>
  <c r="N2353" i="5"/>
  <c r="M2353" i="5"/>
  <c r="L2353" i="5"/>
  <c r="K2353" i="5"/>
  <c r="J2353" i="5"/>
  <c r="I2353" i="5"/>
  <c r="H2353" i="5"/>
  <c r="G2353" i="5"/>
  <c r="F2353" i="5"/>
  <c r="E2353" i="5"/>
  <c r="D2353" i="5"/>
  <c r="AG2352" i="5"/>
  <c r="AF2352" i="5"/>
  <c r="AE2352" i="5"/>
  <c r="AD2352" i="5"/>
  <c r="AC2352" i="5"/>
  <c r="AB2352" i="5"/>
  <c r="AA2352" i="5"/>
  <c r="Z2352" i="5"/>
  <c r="Y2352" i="5"/>
  <c r="X2352" i="5"/>
  <c r="W2352" i="5"/>
  <c r="V2352" i="5"/>
  <c r="U2352" i="5"/>
  <c r="T2352" i="5"/>
  <c r="S2352" i="5"/>
  <c r="R2352" i="5"/>
  <c r="Q2352" i="5"/>
  <c r="P2352" i="5"/>
  <c r="O2352" i="5"/>
  <c r="N2352" i="5"/>
  <c r="M2352" i="5"/>
  <c r="L2352" i="5"/>
  <c r="K2352" i="5"/>
  <c r="J2352" i="5"/>
  <c r="I2352" i="5"/>
  <c r="H2352" i="5"/>
  <c r="G2352" i="5"/>
  <c r="F2352" i="5"/>
  <c r="E2352" i="5"/>
  <c r="D2352" i="5"/>
  <c r="AG2351" i="5"/>
  <c r="AF2351" i="5"/>
  <c r="AE2351" i="5"/>
  <c r="AD2351" i="5"/>
  <c r="AC2351" i="5"/>
  <c r="AB2351" i="5"/>
  <c r="AA2351" i="5"/>
  <c r="Z2351" i="5"/>
  <c r="Y2351" i="5"/>
  <c r="X2351" i="5"/>
  <c r="W2351" i="5"/>
  <c r="V2351" i="5"/>
  <c r="U2351" i="5"/>
  <c r="T2351" i="5"/>
  <c r="S2351" i="5"/>
  <c r="R2351" i="5"/>
  <c r="Q2351" i="5"/>
  <c r="P2351" i="5"/>
  <c r="O2351" i="5"/>
  <c r="N2351" i="5"/>
  <c r="M2351" i="5"/>
  <c r="L2351" i="5"/>
  <c r="K2351" i="5"/>
  <c r="J2351" i="5"/>
  <c r="I2351" i="5"/>
  <c r="H2351" i="5"/>
  <c r="G2351" i="5"/>
  <c r="F2351" i="5"/>
  <c r="E2351" i="5"/>
  <c r="D2351" i="5"/>
  <c r="AG2350" i="5"/>
  <c r="AF2350" i="5"/>
  <c r="AE2350" i="5"/>
  <c r="AD2350" i="5"/>
  <c r="AC2350" i="5"/>
  <c r="AB2350" i="5"/>
  <c r="AA2350" i="5"/>
  <c r="Z2350" i="5"/>
  <c r="Y2350" i="5"/>
  <c r="X2350" i="5"/>
  <c r="W2350" i="5"/>
  <c r="V2350" i="5"/>
  <c r="U2350" i="5"/>
  <c r="T2350" i="5"/>
  <c r="S2350" i="5"/>
  <c r="R2350" i="5"/>
  <c r="Q2350" i="5"/>
  <c r="P2350" i="5"/>
  <c r="O2350" i="5"/>
  <c r="N2350" i="5"/>
  <c r="M2350" i="5"/>
  <c r="L2350" i="5"/>
  <c r="K2350" i="5"/>
  <c r="J2350" i="5"/>
  <c r="I2350" i="5"/>
  <c r="H2350" i="5"/>
  <c r="G2350" i="5"/>
  <c r="F2350" i="5"/>
  <c r="E2350" i="5"/>
  <c r="D2350" i="5"/>
  <c r="AG2349" i="5"/>
  <c r="AF2349" i="5"/>
  <c r="AE2349" i="5"/>
  <c r="AD2349" i="5"/>
  <c r="AC2349" i="5"/>
  <c r="AB2349" i="5"/>
  <c r="AA2349" i="5"/>
  <c r="Z2349" i="5"/>
  <c r="Y2349" i="5"/>
  <c r="X2349" i="5"/>
  <c r="W2349" i="5"/>
  <c r="V2349" i="5"/>
  <c r="U2349" i="5"/>
  <c r="T2349" i="5"/>
  <c r="S2349" i="5"/>
  <c r="R2349" i="5"/>
  <c r="Q2349" i="5"/>
  <c r="P2349" i="5"/>
  <c r="O2349" i="5"/>
  <c r="N2349" i="5"/>
  <c r="M2349" i="5"/>
  <c r="L2349" i="5"/>
  <c r="K2349" i="5"/>
  <c r="J2349" i="5"/>
  <c r="I2349" i="5"/>
  <c r="H2349" i="5"/>
  <c r="G2349" i="5"/>
  <c r="F2349" i="5"/>
  <c r="E2349" i="5"/>
  <c r="D2349" i="5"/>
  <c r="AG2348" i="5"/>
  <c r="AF2348" i="5"/>
  <c r="AE2348" i="5"/>
  <c r="AD2348" i="5"/>
  <c r="AC2348" i="5"/>
  <c r="AB2348" i="5"/>
  <c r="AA2348" i="5"/>
  <c r="Z2348" i="5"/>
  <c r="Y2348" i="5"/>
  <c r="X2348" i="5"/>
  <c r="W2348" i="5"/>
  <c r="V2348" i="5"/>
  <c r="U2348" i="5"/>
  <c r="T2348" i="5"/>
  <c r="S2348" i="5"/>
  <c r="R2348" i="5"/>
  <c r="Q2348" i="5"/>
  <c r="P2348" i="5"/>
  <c r="O2348" i="5"/>
  <c r="N2348" i="5"/>
  <c r="M2348" i="5"/>
  <c r="L2348" i="5"/>
  <c r="K2348" i="5"/>
  <c r="J2348" i="5"/>
  <c r="I2348" i="5"/>
  <c r="H2348" i="5"/>
  <c r="G2348" i="5"/>
  <c r="F2348" i="5"/>
  <c r="E2348" i="5"/>
  <c r="D2348" i="5"/>
  <c r="AG2347" i="5"/>
  <c r="AF2347" i="5"/>
  <c r="AE2347" i="5"/>
  <c r="AD2347" i="5"/>
  <c r="AC2347" i="5"/>
  <c r="AB2347" i="5"/>
  <c r="AA2347" i="5"/>
  <c r="Z2347" i="5"/>
  <c r="Y2347" i="5"/>
  <c r="X2347" i="5"/>
  <c r="W2347" i="5"/>
  <c r="V2347" i="5"/>
  <c r="U2347" i="5"/>
  <c r="T2347" i="5"/>
  <c r="S2347" i="5"/>
  <c r="R2347" i="5"/>
  <c r="Q2347" i="5"/>
  <c r="P2347" i="5"/>
  <c r="O2347" i="5"/>
  <c r="N2347" i="5"/>
  <c r="M2347" i="5"/>
  <c r="L2347" i="5"/>
  <c r="K2347" i="5"/>
  <c r="J2347" i="5"/>
  <c r="I2347" i="5"/>
  <c r="H2347" i="5"/>
  <c r="G2347" i="5"/>
  <c r="F2347" i="5"/>
  <c r="E2347" i="5"/>
  <c r="D2347" i="5"/>
  <c r="AG2346" i="5"/>
  <c r="AF2346" i="5"/>
  <c r="AE2346" i="5"/>
  <c r="AD2346" i="5"/>
  <c r="AC2346" i="5"/>
  <c r="AB2346" i="5"/>
  <c r="AA2346" i="5"/>
  <c r="Z2346" i="5"/>
  <c r="Y2346" i="5"/>
  <c r="X2346" i="5"/>
  <c r="W2346" i="5"/>
  <c r="V2346" i="5"/>
  <c r="U2346" i="5"/>
  <c r="T2346" i="5"/>
  <c r="S2346" i="5"/>
  <c r="R2346" i="5"/>
  <c r="Q2346" i="5"/>
  <c r="P2346" i="5"/>
  <c r="O2346" i="5"/>
  <c r="N2346" i="5"/>
  <c r="M2346" i="5"/>
  <c r="L2346" i="5"/>
  <c r="K2346" i="5"/>
  <c r="J2346" i="5"/>
  <c r="I2346" i="5"/>
  <c r="H2346" i="5"/>
  <c r="G2346" i="5"/>
  <c r="F2346" i="5"/>
  <c r="E2346" i="5"/>
  <c r="D2346" i="5"/>
  <c r="AG2345" i="5"/>
  <c r="AF2345" i="5"/>
  <c r="AE2345" i="5"/>
  <c r="AD2345" i="5"/>
  <c r="AC2345" i="5"/>
  <c r="AB2345" i="5"/>
  <c r="AA2345" i="5"/>
  <c r="Z2345" i="5"/>
  <c r="Y2345" i="5"/>
  <c r="X2345" i="5"/>
  <c r="W2345" i="5"/>
  <c r="V2345" i="5"/>
  <c r="U2345" i="5"/>
  <c r="T2345" i="5"/>
  <c r="S2345" i="5"/>
  <c r="R2345" i="5"/>
  <c r="Q2345" i="5"/>
  <c r="P2345" i="5"/>
  <c r="O2345" i="5"/>
  <c r="N2345" i="5"/>
  <c r="M2345" i="5"/>
  <c r="L2345" i="5"/>
  <c r="K2345" i="5"/>
  <c r="J2345" i="5"/>
  <c r="I2345" i="5"/>
  <c r="H2345" i="5"/>
  <c r="G2345" i="5"/>
  <c r="F2345" i="5"/>
  <c r="E2345" i="5"/>
  <c r="D2345" i="5"/>
  <c r="AG2344" i="5"/>
  <c r="AF2344" i="5"/>
  <c r="AE2344" i="5"/>
  <c r="AD2344" i="5"/>
  <c r="AC2344" i="5"/>
  <c r="AB2344" i="5"/>
  <c r="AA2344" i="5"/>
  <c r="Z2344" i="5"/>
  <c r="Y2344" i="5"/>
  <c r="X2344" i="5"/>
  <c r="W2344" i="5"/>
  <c r="V2344" i="5"/>
  <c r="U2344" i="5"/>
  <c r="T2344" i="5"/>
  <c r="S2344" i="5"/>
  <c r="R2344" i="5"/>
  <c r="Q2344" i="5"/>
  <c r="P2344" i="5"/>
  <c r="O2344" i="5"/>
  <c r="N2344" i="5"/>
  <c r="M2344" i="5"/>
  <c r="L2344" i="5"/>
  <c r="K2344" i="5"/>
  <c r="J2344" i="5"/>
  <c r="I2344" i="5"/>
  <c r="H2344" i="5"/>
  <c r="G2344" i="5"/>
  <c r="F2344" i="5"/>
  <c r="E2344" i="5"/>
  <c r="D2344" i="5"/>
  <c r="AG2343" i="5"/>
  <c r="AF2343" i="5"/>
  <c r="AE2343" i="5"/>
  <c r="AD2343" i="5"/>
  <c r="AC2343" i="5"/>
  <c r="AB2343" i="5"/>
  <c r="AA2343" i="5"/>
  <c r="Z2343" i="5"/>
  <c r="Y2343" i="5"/>
  <c r="X2343" i="5"/>
  <c r="W2343" i="5"/>
  <c r="V2343" i="5"/>
  <c r="U2343" i="5"/>
  <c r="T2343" i="5"/>
  <c r="S2343" i="5"/>
  <c r="R2343" i="5"/>
  <c r="Q2343" i="5"/>
  <c r="P2343" i="5"/>
  <c r="O2343" i="5"/>
  <c r="N2343" i="5"/>
  <c r="M2343" i="5"/>
  <c r="L2343" i="5"/>
  <c r="K2343" i="5"/>
  <c r="J2343" i="5"/>
  <c r="I2343" i="5"/>
  <c r="H2343" i="5"/>
  <c r="G2343" i="5"/>
  <c r="F2343" i="5"/>
  <c r="E2343" i="5"/>
  <c r="D2343" i="5"/>
  <c r="AG2342" i="5"/>
  <c r="AF2342" i="5"/>
  <c r="AE2342" i="5"/>
  <c r="AD2342" i="5"/>
  <c r="AC2342" i="5"/>
  <c r="AB2342" i="5"/>
  <c r="AA2342" i="5"/>
  <c r="Z2342" i="5"/>
  <c r="Y2342" i="5"/>
  <c r="X2342" i="5"/>
  <c r="W2342" i="5"/>
  <c r="V2342" i="5"/>
  <c r="U2342" i="5"/>
  <c r="T2342" i="5"/>
  <c r="S2342" i="5"/>
  <c r="R2342" i="5"/>
  <c r="Q2342" i="5"/>
  <c r="P2342" i="5"/>
  <c r="O2342" i="5"/>
  <c r="N2342" i="5"/>
  <c r="M2342" i="5"/>
  <c r="L2342" i="5"/>
  <c r="K2342" i="5"/>
  <c r="J2342" i="5"/>
  <c r="I2342" i="5"/>
  <c r="H2342" i="5"/>
  <c r="G2342" i="5"/>
  <c r="F2342" i="5"/>
  <c r="E2342" i="5"/>
  <c r="D2342" i="5"/>
  <c r="AG2341" i="5"/>
  <c r="AF2341" i="5"/>
  <c r="AE2341" i="5"/>
  <c r="AD2341" i="5"/>
  <c r="AC2341" i="5"/>
  <c r="AB2341" i="5"/>
  <c r="AA2341" i="5"/>
  <c r="Z2341" i="5"/>
  <c r="Y2341" i="5"/>
  <c r="X2341" i="5"/>
  <c r="W2341" i="5"/>
  <c r="V2341" i="5"/>
  <c r="U2341" i="5"/>
  <c r="T2341" i="5"/>
  <c r="S2341" i="5"/>
  <c r="R2341" i="5"/>
  <c r="Q2341" i="5"/>
  <c r="P2341" i="5"/>
  <c r="O2341" i="5"/>
  <c r="N2341" i="5"/>
  <c r="M2341" i="5"/>
  <c r="L2341" i="5"/>
  <c r="K2341" i="5"/>
  <c r="J2341" i="5"/>
  <c r="I2341" i="5"/>
  <c r="H2341" i="5"/>
  <c r="G2341" i="5"/>
  <c r="F2341" i="5"/>
  <c r="E2341" i="5"/>
  <c r="D2341" i="5"/>
  <c r="AG2340" i="5"/>
  <c r="AF2340" i="5"/>
  <c r="AE2340" i="5"/>
  <c r="AD2340" i="5"/>
  <c r="AC2340" i="5"/>
  <c r="AB2340" i="5"/>
  <c r="AA2340" i="5"/>
  <c r="Z2340" i="5"/>
  <c r="Y2340" i="5"/>
  <c r="X2340" i="5"/>
  <c r="W2340" i="5"/>
  <c r="V2340" i="5"/>
  <c r="U2340" i="5"/>
  <c r="T2340" i="5"/>
  <c r="S2340" i="5"/>
  <c r="R2340" i="5"/>
  <c r="Q2340" i="5"/>
  <c r="P2340" i="5"/>
  <c r="O2340" i="5"/>
  <c r="N2340" i="5"/>
  <c r="M2340" i="5"/>
  <c r="L2340" i="5"/>
  <c r="K2340" i="5"/>
  <c r="J2340" i="5"/>
  <c r="I2340" i="5"/>
  <c r="H2340" i="5"/>
  <c r="G2340" i="5"/>
  <c r="F2340" i="5"/>
  <c r="E2340" i="5"/>
  <c r="D2340" i="5"/>
  <c r="AG2339" i="5"/>
  <c r="AF2339" i="5"/>
  <c r="AE2339" i="5"/>
  <c r="AD2339" i="5"/>
  <c r="AC2339" i="5"/>
  <c r="AB2339" i="5"/>
  <c r="AA2339" i="5"/>
  <c r="Z2339" i="5"/>
  <c r="Y2339" i="5"/>
  <c r="X2339" i="5"/>
  <c r="W2339" i="5"/>
  <c r="V2339" i="5"/>
  <c r="U2339" i="5"/>
  <c r="T2339" i="5"/>
  <c r="S2339" i="5"/>
  <c r="R2339" i="5"/>
  <c r="Q2339" i="5"/>
  <c r="P2339" i="5"/>
  <c r="O2339" i="5"/>
  <c r="N2339" i="5"/>
  <c r="M2339" i="5"/>
  <c r="L2339" i="5"/>
  <c r="K2339" i="5"/>
  <c r="J2339" i="5"/>
  <c r="I2339" i="5"/>
  <c r="H2339" i="5"/>
  <c r="G2339" i="5"/>
  <c r="F2339" i="5"/>
  <c r="E2339" i="5"/>
  <c r="D2339" i="5"/>
  <c r="AG2338" i="5"/>
  <c r="AF2338" i="5"/>
  <c r="AE2338" i="5"/>
  <c r="AD2338" i="5"/>
  <c r="AC2338" i="5"/>
  <c r="AB2338" i="5"/>
  <c r="AA2338" i="5"/>
  <c r="Z2338" i="5"/>
  <c r="Y2338" i="5"/>
  <c r="X2338" i="5"/>
  <c r="W2338" i="5"/>
  <c r="V2338" i="5"/>
  <c r="U2338" i="5"/>
  <c r="T2338" i="5"/>
  <c r="S2338" i="5"/>
  <c r="R2338" i="5"/>
  <c r="Q2338" i="5"/>
  <c r="P2338" i="5"/>
  <c r="O2338" i="5"/>
  <c r="N2338" i="5"/>
  <c r="M2338" i="5"/>
  <c r="L2338" i="5"/>
  <c r="K2338" i="5"/>
  <c r="J2338" i="5"/>
  <c r="I2338" i="5"/>
  <c r="H2338" i="5"/>
  <c r="G2338" i="5"/>
  <c r="F2338" i="5"/>
  <c r="E2338" i="5"/>
  <c r="D2338" i="5"/>
  <c r="AG2337" i="5"/>
  <c r="AF2337" i="5"/>
  <c r="AE2337" i="5"/>
  <c r="AD2337" i="5"/>
  <c r="AC2337" i="5"/>
  <c r="AB2337" i="5"/>
  <c r="AA2337" i="5"/>
  <c r="Z2337" i="5"/>
  <c r="Y2337" i="5"/>
  <c r="X2337" i="5"/>
  <c r="W2337" i="5"/>
  <c r="V2337" i="5"/>
  <c r="U2337" i="5"/>
  <c r="T2337" i="5"/>
  <c r="S2337" i="5"/>
  <c r="R2337" i="5"/>
  <c r="Q2337" i="5"/>
  <c r="P2337" i="5"/>
  <c r="O2337" i="5"/>
  <c r="N2337" i="5"/>
  <c r="M2337" i="5"/>
  <c r="L2337" i="5"/>
  <c r="K2337" i="5"/>
  <c r="J2337" i="5"/>
  <c r="I2337" i="5"/>
  <c r="H2337" i="5"/>
  <c r="G2337" i="5"/>
  <c r="F2337" i="5"/>
  <c r="E2337" i="5"/>
  <c r="D2337" i="5"/>
  <c r="AG2336" i="5"/>
  <c r="AF2336" i="5"/>
  <c r="AE2336" i="5"/>
  <c r="AD2336" i="5"/>
  <c r="AC2336" i="5"/>
  <c r="AB2336" i="5"/>
  <c r="AA2336" i="5"/>
  <c r="Z2336" i="5"/>
  <c r="Y2336" i="5"/>
  <c r="X2336" i="5"/>
  <c r="W2336" i="5"/>
  <c r="V2336" i="5"/>
  <c r="U2336" i="5"/>
  <c r="T2336" i="5"/>
  <c r="S2336" i="5"/>
  <c r="R2336" i="5"/>
  <c r="Q2336" i="5"/>
  <c r="P2336" i="5"/>
  <c r="O2336" i="5"/>
  <c r="N2336" i="5"/>
  <c r="M2336" i="5"/>
  <c r="L2336" i="5"/>
  <c r="K2336" i="5"/>
  <c r="J2336" i="5"/>
  <c r="I2336" i="5"/>
  <c r="H2336" i="5"/>
  <c r="G2336" i="5"/>
  <c r="F2336" i="5"/>
  <c r="E2336" i="5"/>
  <c r="D2336" i="5"/>
  <c r="AG2335" i="5"/>
  <c r="AF2335" i="5"/>
  <c r="AE2335" i="5"/>
  <c r="AD2335" i="5"/>
  <c r="AC2335" i="5"/>
  <c r="AB2335" i="5"/>
  <c r="AA2335" i="5"/>
  <c r="Z2335" i="5"/>
  <c r="Y2335" i="5"/>
  <c r="X2335" i="5"/>
  <c r="W2335" i="5"/>
  <c r="V2335" i="5"/>
  <c r="U2335" i="5"/>
  <c r="T2335" i="5"/>
  <c r="S2335" i="5"/>
  <c r="R2335" i="5"/>
  <c r="Q2335" i="5"/>
  <c r="P2335" i="5"/>
  <c r="O2335" i="5"/>
  <c r="N2335" i="5"/>
  <c r="M2335" i="5"/>
  <c r="L2335" i="5"/>
  <c r="K2335" i="5"/>
  <c r="J2335" i="5"/>
  <c r="I2335" i="5"/>
  <c r="H2335" i="5"/>
  <c r="G2335" i="5"/>
  <c r="F2335" i="5"/>
  <c r="E2335" i="5"/>
  <c r="D2335" i="5"/>
  <c r="AG2334" i="5"/>
  <c r="AF2334" i="5"/>
  <c r="AE2334" i="5"/>
  <c r="AD2334" i="5"/>
  <c r="AC2334" i="5"/>
  <c r="AB2334" i="5"/>
  <c r="AA2334" i="5"/>
  <c r="Z2334" i="5"/>
  <c r="Y2334" i="5"/>
  <c r="X2334" i="5"/>
  <c r="W2334" i="5"/>
  <c r="V2334" i="5"/>
  <c r="U2334" i="5"/>
  <c r="T2334" i="5"/>
  <c r="S2334" i="5"/>
  <c r="R2334" i="5"/>
  <c r="Q2334" i="5"/>
  <c r="P2334" i="5"/>
  <c r="O2334" i="5"/>
  <c r="N2334" i="5"/>
  <c r="M2334" i="5"/>
  <c r="L2334" i="5"/>
  <c r="K2334" i="5"/>
  <c r="J2334" i="5"/>
  <c r="I2334" i="5"/>
  <c r="H2334" i="5"/>
  <c r="G2334" i="5"/>
  <c r="F2334" i="5"/>
  <c r="E2334" i="5"/>
  <c r="D2334" i="5"/>
  <c r="AG2333" i="5"/>
  <c r="AF2333" i="5"/>
  <c r="AE2333" i="5"/>
  <c r="AD2333" i="5"/>
  <c r="AC2333" i="5"/>
  <c r="AB2333" i="5"/>
  <c r="AA2333" i="5"/>
  <c r="Z2333" i="5"/>
  <c r="Y2333" i="5"/>
  <c r="X2333" i="5"/>
  <c r="W2333" i="5"/>
  <c r="V2333" i="5"/>
  <c r="U2333" i="5"/>
  <c r="T2333" i="5"/>
  <c r="S2333" i="5"/>
  <c r="R2333" i="5"/>
  <c r="Q2333" i="5"/>
  <c r="P2333" i="5"/>
  <c r="O2333" i="5"/>
  <c r="N2333" i="5"/>
  <c r="M2333" i="5"/>
  <c r="L2333" i="5"/>
  <c r="K2333" i="5"/>
  <c r="J2333" i="5"/>
  <c r="I2333" i="5"/>
  <c r="H2333" i="5"/>
  <c r="G2333" i="5"/>
  <c r="F2333" i="5"/>
  <c r="E2333" i="5"/>
  <c r="D2333" i="5"/>
  <c r="AG2332" i="5"/>
  <c r="AF2332" i="5"/>
  <c r="AE2332" i="5"/>
  <c r="AD2332" i="5"/>
  <c r="AC2332" i="5"/>
  <c r="AB2332" i="5"/>
  <c r="AA2332" i="5"/>
  <c r="Z2332" i="5"/>
  <c r="Y2332" i="5"/>
  <c r="X2332" i="5"/>
  <c r="W2332" i="5"/>
  <c r="V2332" i="5"/>
  <c r="U2332" i="5"/>
  <c r="T2332" i="5"/>
  <c r="S2332" i="5"/>
  <c r="R2332" i="5"/>
  <c r="Q2332" i="5"/>
  <c r="P2332" i="5"/>
  <c r="O2332" i="5"/>
  <c r="N2332" i="5"/>
  <c r="M2332" i="5"/>
  <c r="L2332" i="5"/>
  <c r="K2332" i="5"/>
  <c r="J2332" i="5"/>
  <c r="I2332" i="5"/>
  <c r="H2332" i="5"/>
  <c r="G2332" i="5"/>
  <c r="F2332" i="5"/>
  <c r="E2332" i="5"/>
  <c r="D2332" i="5"/>
  <c r="AG2331" i="5"/>
  <c r="AF2331" i="5"/>
  <c r="AE2331" i="5"/>
  <c r="AD2331" i="5"/>
  <c r="AC2331" i="5"/>
  <c r="AB2331" i="5"/>
  <c r="AA2331" i="5"/>
  <c r="Z2331" i="5"/>
  <c r="Y2331" i="5"/>
  <c r="X2331" i="5"/>
  <c r="W2331" i="5"/>
  <c r="V2331" i="5"/>
  <c r="U2331" i="5"/>
  <c r="T2331" i="5"/>
  <c r="S2331" i="5"/>
  <c r="R2331" i="5"/>
  <c r="Q2331" i="5"/>
  <c r="P2331" i="5"/>
  <c r="O2331" i="5"/>
  <c r="N2331" i="5"/>
  <c r="M2331" i="5"/>
  <c r="L2331" i="5"/>
  <c r="K2331" i="5"/>
  <c r="J2331" i="5"/>
  <c r="I2331" i="5"/>
  <c r="H2331" i="5"/>
  <c r="G2331" i="5"/>
  <c r="F2331" i="5"/>
  <c r="E2331" i="5"/>
  <c r="D2331" i="5"/>
  <c r="AG2330" i="5"/>
  <c r="AF2330" i="5"/>
  <c r="AE2330" i="5"/>
  <c r="AD2330" i="5"/>
  <c r="AC2330" i="5"/>
  <c r="AB2330" i="5"/>
  <c r="AA2330" i="5"/>
  <c r="Z2330" i="5"/>
  <c r="Y2330" i="5"/>
  <c r="X2330" i="5"/>
  <c r="W2330" i="5"/>
  <c r="V2330" i="5"/>
  <c r="U2330" i="5"/>
  <c r="T2330" i="5"/>
  <c r="S2330" i="5"/>
  <c r="R2330" i="5"/>
  <c r="Q2330" i="5"/>
  <c r="P2330" i="5"/>
  <c r="O2330" i="5"/>
  <c r="N2330" i="5"/>
  <c r="M2330" i="5"/>
  <c r="L2330" i="5"/>
  <c r="K2330" i="5"/>
  <c r="J2330" i="5"/>
  <c r="I2330" i="5"/>
  <c r="H2330" i="5"/>
  <c r="G2330" i="5"/>
  <c r="F2330" i="5"/>
  <c r="E2330" i="5"/>
  <c r="D2330" i="5"/>
  <c r="AG2329" i="5"/>
  <c r="AF2329" i="5"/>
  <c r="AE2329" i="5"/>
  <c r="AD2329" i="5"/>
  <c r="AC2329" i="5"/>
  <c r="AB2329" i="5"/>
  <c r="AA2329" i="5"/>
  <c r="Z2329" i="5"/>
  <c r="Y2329" i="5"/>
  <c r="X2329" i="5"/>
  <c r="W2329" i="5"/>
  <c r="V2329" i="5"/>
  <c r="U2329" i="5"/>
  <c r="T2329" i="5"/>
  <c r="S2329" i="5"/>
  <c r="R2329" i="5"/>
  <c r="Q2329" i="5"/>
  <c r="P2329" i="5"/>
  <c r="O2329" i="5"/>
  <c r="N2329" i="5"/>
  <c r="M2329" i="5"/>
  <c r="L2329" i="5"/>
  <c r="K2329" i="5"/>
  <c r="J2329" i="5"/>
  <c r="I2329" i="5"/>
  <c r="H2329" i="5"/>
  <c r="G2329" i="5"/>
  <c r="F2329" i="5"/>
  <c r="E2329" i="5"/>
  <c r="D2329" i="5"/>
  <c r="AG2328" i="5"/>
  <c r="AF2328" i="5"/>
  <c r="AE2328" i="5"/>
  <c r="AD2328" i="5"/>
  <c r="AC2328" i="5"/>
  <c r="AB2328" i="5"/>
  <c r="AA2328" i="5"/>
  <c r="Z2328" i="5"/>
  <c r="Y2328" i="5"/>
  <c r="X2328" i="5"/>
  <c r="W2328" i="5"/>
  <c r="V2328" i="5"/>
  <c r="U2328" i="5"/>
  <c r="T2328" i="5"/>
  <c r="S2328" i="5"/>
  <c r="R2328" i="5"/>
  <c r="Q2328" i="5"/>
  <c r="P2328" i="5"/>
  <c r="O2328" i="5"/>
  <c r="N2328" i="5"/>
  <c r="M2328" i="5"/>
  <c r="L2328" i="5"/>
  <c r="K2328" i="5"/>
  <c r="J2328" i="5"/>
  <c r="I2328" i="5"/>
  <c r="H2328" i="5"/>
  <c r="G2328" i="5"/>
  <c r="F2328" i="5"/>
  <c r="E2328" i="5"/>
  <c r="D2328" i="5"/>
  <c r="AG2327" i="5"/>
  <c r="AF2327" i="5"/>
  <c r="AE2327" i="5"/>
  <c r="AD2327" i="5"/>
  <c r="AC2327" i="5"/>
  <c r="AB2327" i="5"/>
  <c r="AA2327" i="5"/>
  <c r="Z2327" i="5"/>
  <c r="Y2327" i="5"/>
  <c r="X2327" i="5"/>
  <c r="W2327" i="5"/>
  <c r="V2327" i="5"/>
  <c r="U2327" i="5"/>
  <c r="T2327" i="5"/>
  <c r="S2327" i="5"/>
  <c r="R2327" i="5"/>
  <c r="Q2327" i="5"/>
  <c r="P2327" i="5"/>
  <c r="O2327" i="5"/>
  <c r="N2327" i="5"/>
  <c r="M2327" i="5"/>
  <c r="L2327" i="5"/>
  <c r="K2327" i="5"/>
  <c r="J2327" i="5"/>
  <c r="I2327" i="5"/>
  <c r="H2327" i="5"/>
  <c r="G2327" i="5"/>
  <c r="F2327" i="5"/>
  <c r="E2327" i="5"/>
  <c r="D2327" i="5"/>
  <c r="AG2326" i="5"/>
  <c r="AF2326" i="5"/>
  <c r="AE2326" i="5"/>
  <c r="AD2326" i="5"/>
  <c r="AC2326" i="5"/>
  <c r="AB2326" i="5"/>
  <c r="AA2326" i="5"/>
  <c r="Z2326" i="5"/>
  <c r="Y2326" i="5"/>
  <c r="X2326" i="5"/>
  <c r="W2326" i="5"/>
  <c r="V2326" i="5"/>
  <c r="U2326" i="5"/>
  <c r="T2326" i="5"/>
  <c r="S2326" i="5"/>
  <c r="R2326" i="5"/>
  <c r="Q2326" i="5"/>
  <c r="P2326" i="5"/>
  <c r="O2326" i="5"/>
  <c r="N2326" i="5"/>
  <c r="M2326" i="5"/>
  <c r="L2326" i="5"/>
  <c r="K2326" i="5"/>
  <c r="J2326" i="5"/>
  <c r="I2326" i="5"/>
  <c r="H2326" i="5"/>
  <c r="G2326" i="5"/>
  <c r="F2326" i="5"/>
  <c r="E2326" i="5"/>
  <c r="D2326" i="5"/>
  <c r="AG2325" i="5"/>
  <c r="AF2325" i="5"/>
  <c r="AE2325" i="5"/>
  <c r="AD2325" i="5"/>
  <c r="AC2325" i="5"/>
  <c r="AB2325" i="5"/>
  <c r="AA2325" i="5"/>
  <c r="Z2325" i="5"/>
  <c r="Y2325" i="5"/>
  <c r="X2325" i="5"/>
  <c r="W2325" i="5"/>
  <c r="V2325" i="5"/>
  <c r="U2325" i="5"/>
  <c r="T2325" i="5"/>
  <c r="S2325" i="5"/>
  <c r="R2325" i="5"/>
  <c r="Q2325" i="5"/>
  <c r="P2325" i="5"/>
  <c r="O2325" i="5"/>
  <c r="N2325" i="5"/>
  <c r="M2325" i="5"/>
  <c r="L2325" i="5"/>
  <c r="K2325" i="5"/>
  <c r="J2325" i="5"/>
  <c r="I2325" i="5"/>
  <c r="H2325" i="5"/>
  <c r="G2325" i="5"/>
  <c r="F2325" i="5"/>
  <c r="E2325" i="5"/>
  <c r="D2325" i="5"/>
  <c r="AG2324" i="5"/>
  <c r="AF2324" i="5"/>
  <c r="AE2324" i="5"/>
  <c r="AD2324" i="5"/>
  <c r="AC2324" i="5"/>
  <c r="AB2324" i="5"/>
  <c r="AA2324" i="5"/>
  <c r="Z2324" i="5"/>
  <c r="Y2324" i="5"/>
  <c r="X2324" i="5"/>
  <c r="W2324" i="5"/>
  <c r="V2324" i="5"/>
  <c r="U2324" i="5"/>
  <c r="T2324" i="5"/>
  <c r="S2324" i="5"/>
  <c r="R2324" i="5"/>
  <c r="Q2324" i="5"/>
  <c r="P2324" i="5"/>
  <c r="O2324" i="5"/>
  <c r="N2324" i="5"/>
  <c r="M2324" i="5"/>
  <c r="L2324" i="5"/>
  <c r="K2324" i="5"/>
  <c r="J2324" i="5"/>
  <c r="I2324" i="5"/>
  <c r="H2324" i="5"/>
  <c r="G2324" i="5"/>
  <c r="F2324" i="5"/>
  <c r="E2324" i="5"/>
  <c r="D2324" i="5"/>
  <c r="AG2323" i="5"/>
  <c r="AF2323" i="5"/>
  <c r="AE2323" i="5"/>
  <c r="AD2323" i="5"/>
  <c r="AC2323" i="5"/>
  <c r="AB2323" i="5"/>
  <c r="AA2323" i="5"/>
  <c r="Z2323" i="5"/>
  <c r="Y2323" i="5"/>
  <c r="X2323" i="5"/>
  <c r="W2323" i="5"/>
  <c r="V2323" i="5"/>
  <c r="U2323" i="5"/>
  <c r="T2323" i="5"/>
  <c r="S2323" i="5"/>
  <c r="R2323" i="5"/>
  <c r="Q2323" i="5"/>
  <c r="P2323" i="5"/>
  <c r="O2323" i="5"/>
  <c r="N2323" i="5"/>
  <c r="M2323" i="5"/>
  <c r="L2323" i="5"/>
  <c r="K2323" i="5"/>
  <c r="J2323" i="5"/>
  <c r="I2323" i="5"/>
  <c r="H2323" i="5"/>
  <c r="G2323" i="5"/>
  <c r="F2323" i="5"/>
  <c r="E2323" i="5"/>
  <c r="D2323" i="5"/>
  <c r="AG2322" i="5"/>
  <c r="AF2322" i="5"/>
  <c r="AE2322" i="5"/>
  <c r="AD2322" i="5"/>
  <c r="AC2322" i="5"/>
  <c r="AB2322" i="5"/>
  <c r="AA2322" i="5"/>
  <c r="Z2322" i="5"/>
  <c r="Y2322" i="5"/>
  <c r="X2322" i="5"/>
  <c r="W2322" i="5"/>
  <c r="V2322" i="5"/>
  <c r="U2322" i="5"/>
  <c r="T2322" i="5"/>
  <c r="S2322" i="5"/>
  <c r="R2322" i="5"/>
  <c r="Q2322" i="5"/>
  <c r="P2322" i="5"/>
  <c r="O2322" i="5"/>
  <c r="N2322" i="5"/>
  <c r="M2322" i="5"/>
  <c r="L2322" i="5"/>
  <c r="K2322" i="5"/>
  <c r="J2322" i="5"/>
  <c r="I2322" i="5"/>
  <c r="H2322" i="5"/>
  <c r="G2322" i="5"/>
  <c r="F2322" i="5"/>
  <c r="E2322" i="5"/>
  <c r="D2322" i="5"/>
  <c r="AG2321" i="5"/>
  <c r="AF2321" i="5"/>
  <c r="AE2321" i="5"/>
  <c r="AD2321" i="5"/>
  <c r="AC2321" i="5"/>
  <c r="AB2321" i="5"/>
  <c r="AA2321" i="5"/>
  <c r="Z2321" i="5"/>
  <c r="Y2321" i="5"/>
  <c r="X2321" i="5"/>
  <c r="W2321" i="5"/>
  <c r="V2321" i="5"/>
  <c r="U2321" i="5"/>
  <c r="T2321" i="5"/>
  <c r="S2321" i="5"/>
  <c r="R2321" i="5"/>
  <c r="Q2321" i="5"/>
  <c r="P2321" i="5"/>
  <c r="O2321" i="5"/>
  <c r="N2321" i="5"/>
  <c r="M2321" i="5"/>
  <c r="L2321" i="5"/>
  <c r="K2321" i="5"/>
  <c r="J2321" i="5"/>
  <c r="I2321" i="5"/>
  <c r="H2321" i="5"/>
  <c r="G2321" i="5"/>
  <c r="F2321" i="5"/>
  <c r="E2321" i="5"/>
  <c r="D2321" i="5"/>
  <c r="AG2320" i="5"/>
  <c r="AF2320" i="5"/>
  <c r="AE2320" i="5"/>
  <c r="AD2320" i="5"/>
  <c r="AC2320" i="5"/>
  <c r="AB2320" i="5"/>
  <c r="AA2320" i="5"/>
  <c r="Z2320" i="5"/>
  <c r="Y2320" i="5"/>
  <c r="X2320" i="5"/>
  <c r="W2320" i="5"/>
  <c r="V2320" i="5"/>
  <c r="U2320" i="5"/>
  <c r="T2320" i="5"/>
  <c r="S2320" i="5"/>
  <c r="R2320" i="5"/>
  <c r="Q2320" i="5"/>
  <c r="P2320" i="5"/>
  <c r="O2320" i="5"/>
  <c r="N2320" i="5"/>
  <c r="M2320" i="5"/>
  <c r="L2320" i="5"/>
  <c r="K2320" i="5"/>
  <c r="J2320" i="5"/>
  <c r="I2320" i="5"/>
  <c r="H2320" i="5"/>
  <c r="G2320" i="5"/>
  <c r="F2320" i="5"/>
  <c r="E2320" i="5"/>
  <c r="D2320" i="5"/>
  <c r="AG2319" i="5"/>
  <c r="AF2319" i="5"/>
  <c r="AE2319" i="5"/>
  <c r="AD2319" i="5"/>
  <c r="AC2319" i="5"/>
  <c r="AB2319" i="5"/>
  <c r="AA2319" i="5"/>
  <c r="Z2319" i="5"/>
  <c r="Y2319" i="5"/>
  <c r="X2319" i="5"/>
  <c r="W2319" i="5"/>
  <c r="V2319" i="5"/>
  <c r="U2319" i="5"/>
  <c r="T2319" i="5"/>
  <c r="S2319" i="5"/>
  <c r="R2319" i="5"/>
  <c r="Q2319" i="5"/>
  <c r="P2319" i="5"/>
  <c r="O2319" i="5"/>
  <c r="N2319" i="5"/>
  <c r="M2319" i="5"/>
  <c r="L2319" i="5"/>
  <c r="K2319" i="5"/>
  <c r="J2319" i="5"/>
  <c r="I2319" i="5"/>
  <c r="H2319" i="5"/>
  <c r="G2319" i="5"/>
  <c r="F2319" i="5"/>
  <c r="E2319" i="5"/>
  <c r="D2319" i="5"/>
  <c r="AG2318" i="5"/>
  <c r="AF2318" i="5"/>
  <c r="AE2318" i="5"/>
  <c r="AD2318" i="5"/>
  <c r="AC2318" i="5"/>
  <c r="AB2318" i="5"/>
  <c r="AA2318" i="5"/>
  <c r="Z2318" i="5"/>
  <c r="Y2318" i="5"/>
  <c r="X2318" i="5"/>
  <c r="W2318" i="5"/>
  <c r="V2318" i="5"/>
  <c r="U2318" i="5"/>
  <c r="T2318" i="5"/>
  <c r="S2318" i="5"/>
  <c r="R2318" i="5"/>
  <c r="Q2318" i="5"/>
  <c r="P2318" i="5"/>
  <c r="O2318" i="5"/>
  <c r="N2318" i="5"/>
  <c r="M2318" i="5"/>
  <c r="L2318" i="5"/>
  <c r="K2318" i="5"/>
  <c r="J2318" i="5"/>
  <c r="I2318" i="5"/>
  <c r="H2318" i="5"/>
  <c r="G2318" i="5"/>
  <c r="F2318" i="5"/>
  <c r="E2318" i="5"/>
  <c r="D2318" i="5"/>
  <c r="AG2317" i="5"/>
  <c r="AF2317" i="5"/>
  <c r="AE2317" i="5"/>
  <c r="AD2317" i="5"/>
  <c r="AC2317" i="5"/>
  <c r="AB2317" i="5"/>
  <c r="AA2317" i="5"/>
  <c r="Z2317" i="5"/>
  <c r="Y2317" i="5"/>
  <c r="X2317" i="5"/>
  <c r="W2317" i="5"/>
  <c r="V2317" i="5"/>
  <c r="U2317" i="5"/>
  <c r="T2317" i="5"/>
  <c r="S2317" i="5"/>
  <c r="R2317" i="5"/>
  <c r="Q2317" i="5"/>
  <c r="P2317" i="5"/>
  <c r="O2317" i="5"/>
  <c r="N2317" i="5"/>
  <c r="M2317" i="5"/>
  <c r="L2317" i="5"/>
  <c r="K2317" i="5"/>
  <c r="J2317" i="5"/>
  <c r="I2317" i="5"/>
  <c r="H2317" i="5"/>
  <c r="G2317" i="5"/>
  <c r="F2317" i="5"/>
  <c r="E2317" i="5"/>
  <c r="D2317" i="5"/>
  <c r="AG2316" i="5"/>
  <c r="AF2316" i="5"/>
  <c r="AE2316" i="5"/>
  <c r="AD2316" i="5"/>
  <c r="AC2316" i="5"/>
  <c r="AB2316" i="5"/>
  <c r="AA2316" i="5"/>
  <c r="Z2316" i="5"/>
  <c r="Y2316" i="5"/>
  <c r="X2316" i="5"/>
  <c r="W2316" i="5"/>
  <c r="V2316" i="5"/>
  <c r="U2316" i="5"/>
  <c r="T2316" i="5"/>
  <c r="S2316" i="5"/>
  <c r="R2316" i="5"/>
  <c r="Q2316" i="5"/>
  <c r="P2316" i="5"/>
  <c r="O2316" i="5"/>
  <c r="N2316" i="5"/>
  <c r="M2316" i="5"/>
  <c r="L2316" i="5"/>
  <c r="K2316" i="5"/>
  <c r="J2316" i="5"/>
  <c r="I2316" i="5"/>
  <c r="H2316" i="5"/>
  <c r="G2316" i="5"/>
  <c r="F2316" i="5"/>
  <c r="E2316" i="5"/>
  <c r="D2316" i="5"/>
  <c r="AG2315" i="5"/>
  <c r="AF2315" i="5"/>
  <c r="AE2315" i="5"/>
  <c r="AD2315" i="5"/>
  <c r="AC2315" i="5"/>
  <c r="AB2315" i="5"/>
  <c r="AA2315" i="5"/>
  <c r="Z2315" i="5"/>
  <c r="Y2315" i="5"/>
  <c r="X2315" i="5"/>
  <c r="W2315" i="5"/>
  <c r="V2315" i="5"/>
  <c r="U2315" i="5"/>
  <c r="T2315" i="5"/>
  <c r="S2315" i="5"/>
  <c r="R2315" i="5"/>
  <c r="Q2315" i="5"/>
  <c r="P2315" i="5"/>
  <c r="O2315" i="5"/>
  <c r="N2315" i="5"/>
  <c r="M2315" i="5"/>
  <c r="L2315" i="5"/>
  <c r="K2315" i="5"/>
  <c r="J2315" i="5"/>
  <c r="I2315" i="5"/>
  <c r="H2315" i="5"/>
  <c r="G2315" i="5"/>
  <c r="F2315" i="5"/>
  <c r="E2315" i="5"/>
  <c r="D2315" i="5"/>
  <c r="AG2314" i="5"/>
  <c r="AF2314" i="5"/>
  <c r="AE2314" i="5"/>
  <c r="AD2314" i="5"/>
  <c r="AC2314" i="5"/>
  <c r="AB2314" i="5"/>
  <c r="AA2314" i="5"/>
  <c r="Z2314" i="5"/>
  <c r="Y2314" i="5"/>
  <c r="X2314" i="5"/>
  <c r="W2314" i="5"/>
  <c r="V2314" i="5"/>
  <c r="U2314" i="5"/>
  <c r="T2314" i="5"/>
  <c r="S2314" i="5"/>
  <c r="R2314" i="5"/>
  <c r="Q2314" i="5"/>
  <c r="P2314" i="5"/>
  <c r="O2314" i="5"/>
  <c r="N2314" i="5"/>
  <c r="M2314" i="5"/>
  <c r="L2314" i="5"/>
  <c r="K2314" i="5"/>
  <c r="J2314" i="5"/>
  <c r="I2314" i="5"/>
  <c r="H2314" i="5"/>
  <c r="G2314" i="5"/>
  <c r="F2314" i="5"/>
  <c r="E2314" i="5"/>
  <c r="D2314" i="5"/>
  <c r="AG2313" i="5"/>
  <c r="AF2313" i="5"/>
  <c r="AE2313" i="5"/>
  <c r="AD2313" i="5"/>
  <c r="AC2313" i="5"/>
  <c r="AB2313" i="5"/>
  <c r="AA2313" i="5"/>
  <c r="Z2313" i="5"/>
  <c r="Y2313" i="5"/>
  <c r="X2313" i="5"/>
  <c r="W2313" i="5"/>
  <c r="V2313" i="5"/>
  <c r="U2313" i="5"/>
  <c r="T2313" i="5"/>
  <c r="S2313" i="5"/>
  <c r="R2313" i="5"/>
  <c r="Q2313" i="5"/>
  <c r="P2313" i="5"/>
  <c r="O2313" i="5"/>
  <c r="N2313" i="5"/>
  <c r="M2313" i="5"/>
  <c r="L2313" i="5"/>
  <c r="K2313" i="5"/>
  <c r="J2313" i="5"/>
  <c r="I2313" i="5"/>
  <c r="H2313" i="5"/>
  <c r="G2313" i="5"/>
  <c r="F2313" i="5"/>
  <c r="E2313" i="5"/>
  <c r="D2313" i="5"/>
  <c r="AG2312" i="5"/>
  <c r="AF2312" i="5"/>
  <c r="AE2312" i="5"/>
  <c r="AD2312" i="5"/>
  <c r="AC2312" i="5"/>
  <c r="AB2312" i="5"/>
  <c r="AA2312" i="5"/>
  <c r="Z2312" i="5"/>
  <c r="Y2312" i="5"/>
  <c r="X2312" i="5"/>
  <c r="W2312" i="5"/>
  <c r="V2312" i="5"/>
  <c r="U2312" i="5"/>
  <c r="T2312" i="5"/>
  <c r="S2312" i="5"/>
  <c r="R2312" i="5"/>
  <c r="Q2312" i="5"/>
  <c r="P2312" i="5"/>
  <c r="O2312" i="5"/>
  <c r="N2312" i="5"/>
  <c r="M2312" i="5"/>
  <c r="L2312" i="5"/>
  <c r="K2312" i="5"/>
  <c r="J2312" i="5"/>
  <c r="I2312" i="5"/>
  <c r="H2312" i="5"/>
  <c r="G2312" i="5"/>
  <c r="F2312" i="5"/>
  <c r="E2312" i="5"/>
  <c r="D2312" i="5"/>
  <c r="AG2311" i="5"/>
  <c r="AF2311" i="5"/>
  <c r="AE2311" i="5"/>
  <c r="AD2311" i="5"/>
  <c r="AC2311" i="5"/>
  <c r="AB2311" i="5"/>
  <c r="AA2311" i="5"/>
  <c r="Z2311" i="5"/>
  <c r="Y2311" i="5"/>
  <c r="X2311" i="5"/>
  <c r="W2311" i="5"/>
  <c r="V2311" i="5"/>
  <c r="U2311" i="5"/>
  <c r="T2311" i="5"/>
  <c r="S2311" i="5"/>
  <c r="R2311" i="5"/>
  <c r="Q2311" i="5"/>
  <c r="P2311" i="5"/>
  <c r="O2311" i="5"/>
  <c r="N2311" i="5"/>
  <c r="M2311" i="5"/>
  <c r="L2311" i="5"/>
  <c r="K2311" i="5"/>
  <c r="J2311" i="5"/>
  <c r="I2311" i="5"/>
  <c r="H2311" i="5"/>
  <c r="G2311" i="5"/>
  <c r="F2311" i="5"/>
  <c r="E2311" i="5"/>
  <c r="D2311" i="5"/>
  <c r="AG2310" i="5"/>
  <c r="AF2310" i="5"/>
  <c r="AE2310" i="5"/>
  <c r="AD2310" i="5"/>
  <c r="AC2310" i="5"/>
  <c r="AB2310" i="5"/>
  <c r="AA2310" i="5"/>
  <c r="Z2310" i="5"/>
  <c r="Y2310" i="5"/>
  <c r="X2310" i="5"/>
  <c r="W2310" i="5"/>
  <c r="V2310" i="5"/>
  <c r="U2310" i="5"/>
  <c r="T2310" i="5"/>
  <c r="S2310" i="5"/>
  <c r="R2310" i="5"/>
  <c r="Q2310" i="5"/>
  <c r="P2310" i="5"/>
  <c r="O2310" i="5"/>
  <c r="N2310" i="5"/>
  <c r="M2310" i="5"/>
  <c r="L2310" i="5"/>
  <c r="K2310" i="5"/>
  <c r="J2310" i="5"/>
  <c r="I2310" i="5"/>
  <c r="H2310" i="5"/>
  <c r="G2310" i="5"/>
  <c r="F2310" i="5"/>
  <c r="E2310" i="5"/>
  <c r="D2310" i="5"/>
  <c r="AG2309" i="5"/>
  <c r="AF2309" i="5"/>
  <c r="AE2309" i="5"/>
  <c r="AD2309" i="5"/>
  <c r="AC2309" i="5"/>
  <c r="AB2309" i="5"/>
  <c r="AA2309" i="5"/>
  <c r="Z2309" i="5"/>
  <c r="Y2309" i="5"/>
  <c r="X2309" i="5"/>
  <c r="W2309" i="5"/>
  <c r="V2309" i="5"/>
  <c r="U2309" i="5"/>
  <c r="T2309" i="5"/>
  <c r="S2309" i="5"/>
  <c r="R2309" i="5"/>
  <c r="Q2309" i="5"/>
  <c r="P2309" i="5"/>
  <c r="O2309" i="5"/>
  <c r="N2309" i="5"/>
  <c r="M2309" i="5"/>
  <c r="L2309" i="5"/>
  <c r="K2309" i="5"/>
  <c r="J2309" i="5"/>
  <c r="I2309" i="5"/>
  <c r="H2309" i="5"/>
  <c r="G2309" i="5"/>
  <c r="F2309" i="5"/>
  <c r="E2309" i="5"/>
  <c r="D2309" i="5"/>
  <c r="AG2308" i="5"/>
  <c r="AF2308" i="5"/>
  <c r="AE2308" i="5"/>
  <c r="AD2308" i="5"/>
  <c r="AC2308" i="5"/>
  <c r="AB2308" i="5"/>
  <c r="AA2308" i="5"/>
  <c r="Z2308" i="5"/>
  <c r="Y2308" i="5"/>
  <c r="X2308" i="5"/>
  <c r="W2308" i="5"/>
  <c r="V2308" i="5"/>
  <c r="U2308" i="5"/>
  <c r="T2308" i="5"/>
  <c r="S2308" i="5"/>
  <c r="R2308" i="5"/>
  <c r="Q2308" i="5"/>
  <c r="P2308" i="5"/>
  <c r="O2308" i="5"/>
  <c r="N2308" i="5"/>
  <c r="M2308" i="5"/>
  <c r="L2308" i="5"/>
  <c r="K2308" i="5"/>
  <c r="J2308" i="5"/>
  <c r="I2308" i="5"/>
  <c r="H2308" i="5"/>
  <c r="G2308" i="5"/>
  <c r="F2308" i="5"/>
  <c r="E2308" i="5"/>
  <c r="D2308" i="5"/>
  <c r="AG2307" i="5"/>
  <c r="AF2307" i="5"/>
  <c r="AE2307" i="5"/>
  <c r="AD2307" i="5"/>
  <c r="AC2307" i="5"/>
  <c r="AB2307" i="5"/>
  <c r="AA2307" i="5"/>
  <c r="Z2307" i="5"/>
  <c r="Y2307" i="5"/>
  <c r="X2307" i="5"/>
  <c r="W2307" i="5"/>
  <c r="V2307" i="5"/>
  <c r="U2307" i="5"/>
  <c r="T2307" i="5"/>
  <c r="S2307" i="5"/>
  <c r="R2307" i="5"/>
  <c r="Q2307" i="5"/>
  <c r="P2307" i="5"/>
  <c r="O2307" i="5"/>
  <c r="N2307" i="5"/>
  <c r="M2307" i="5"/>
  <c r="L2307" i="5"/>
  <c r="K2307" i="5"/>
  <c r="J2307" i="5"/>
  <c r="I2307" i="5"/>
  <c r="H2307" i="5"/>
  <c r="G2307" i="5"/>
  <c r="F2307" i="5"/>
  <c r="E2307" i="5"/>
  <c r="D2307" i="5"/>
  <c r="AG2306" i="5"/>
  <c r="AF2306" i="5"/>
  <c r="AE2306" i="5"/>
  <c r="AD2306" i="5"/>
  <c r="AC2306" i="5"/>
  <c r="AB2306" i="5"/>
  <c r="AA2306" i="5"/>
  <c r="Z2306" i="5"/>
  <c r="Y2306" i="5"/>
  <c r="X2306" i="5"/>
  <c r="W2306" i="5"/>
  <c r="V2306" i="5"/>
  <c r="U2306" i="5"/>
  <c r="T2306" i="5"/>
  <c r="S2306" i="5"/>
  <c r="R2306" i="5"/>
  <c r="Q2306" i="5"/>
  <c r="P2306" i="5"/>
  <c r="O2306" i="5"/>
  <c r="N2306" i="5"/>
  <c r="M2306" i="5"/>
  <c r="L2306" i="5"/>
  <c r="K2306" i="5"/>
  <c r="J2306" i="5"/>
  <c r="I2306" i="5"/>
  <c r="H2306" i="5"/>
  <c r="G2306" i="5"/>
  <c r="F2306" i="5"/>
  <c r="E2306" i="5"/>
  <c r="D2306" i="5"/>
  <c r="AG2305" i="5"/>
  <c r="AF2305" i="5"/>
  <c r="AE2305" i="5"/>
  <c r="AD2305" i="5"/>
  <c r="AC2305" i="5"/>
  <c r="AB2305" i="5"/>
  <c r="AA2305" i="5"/>
  <c r="Z2305" i="5"/>
  <c r="Y2305" i="5"/>
  <c r="X2305" i="5"/>
  <c r="W2305" i="5"/>
  <c r="V2305" i="5"/>
  <c r="U2305" i="5"/>
  <c r="T2305" i="5"/>
  <c r="S2305" i="5"/>
  <c r="R2305" i="5"/>
  <c r="Q2305" i="5"/>
  <c r="P2305" i="5"/>
  <c r="O2305" i="5"/>
  <c r="N2305" i="5"/>
  <c r="M2305" i="5"/>
  <c r="L2305" i="5"/>
  <c r="K2305" i="5"/>
  <c r="J2305" i="5"/>
  <c r="I2305" i="5"/>
  <c r="H2305" i="5"/>
  <c r="G2305" i="5"/>
  <c r="F2305" i="5"/>
  <c r="E2305" i="5"/>
  <c r="D2305" i="5"/>
  <c r="AG2304" i="5"/>
  <c r="AF2304" i="5"/>
  <c r="AE2304" i="5"/>
  <c r="AD2304" i="5"/>
  <c r="AC2304" i="5"/>
  <c r="AB2304" i="5"/>
  <c r="AA2304" i="5"/>
  <c r="Z2304" i="5"/>
  <c r="Y2304" i="5"/>
  <c r="X2304" i="5"/>
  <c r="W2304" i="5"/>
  <c r="V2304" i="5"/>
  <c r="U2304" i="5"/>
  <c r="T2304" i="5"/>
  <c r="S2304" i="5"/>
  <c r="R2304" i="5"/>
  <c r="Q2304" i="5"/>
  <c r="P2304" i="5"/>
  <c r="O2304" i="5"/>
  <c r="N2304" i="5"/>
  <c r="M2304" i="5"/>
  <c r="L2304" i="5"/>
  <c r="K2304" i="5"/>
  <c r="J2304" i="5"/>
  <c r="I2304" i="5"/>
  <c r="H2304" i="5"/>
  <c r="G2304" i="5"/>
  <c r="F2304" i="5"/>
  <c r="E2304" i="5"/>
  <c r="D2304" i="5"/>
  <c r="AG2303" i="5"/>
  <c r="AF2303" i="5"/>
  <c r="AE2303" i="5"/>
  <c r="AD2303" i="5"/>
  <c r="AC2303" i="5"/>
  <c r="AB2303" i="5"/>
  <c r="AA2303" i="5"/>
  <c r="Z2303" i="5"/>
  <c r="Y2303" i="5"/>
  <c r="X2303" i="5"/>
  <c r="W2303" i="5"/>
  <c r="V2303" i="5"/>
  <c r="U2303" i="5"/>
  <c r="T2303" i="5"/>
  <c r="S2303" i="5"/>
  <c r="R2303" i="5"/>
  <c r="Q2303" i="5"/>
  <c r="P2303" i="5"/>
  <c r="O2303" i="5"/>
  <c r="N2303" i="5"/>
  <c r="M2303" i="5"/>
  <c r="L2303" i="5"/>
  <c r="K2303" i="5"/>
  <c r="J2303" i="5"/>
  <c r="I2303" i="5"/>
  <c r="H2303" i="5"/>
  <c r="G2303" i="5"/>
  <c r="F2303" i="5"/>
  <c r="E2303" i="5"/>
  <c r="D2303" i="5"/>
  <c r="AG2302" i="5"/>
  <c r="AF2302" i="5"/>
  <c r="AE2302" i="5"/>
  <c r="AD2302" i="5"/>
  <c r="AC2302" i="5"/>
  <c r="AB2302" i="5"/>
  <c r="AA2302" i="5"/>
  <c r="Z2302" i="5"/>
  <c r="Y2302" i="5"/>
  <c r="X2302" i="5"/>
  <c r="W2302" i="5"/>
  <c r="V2302" i="5"/>
  <c r="U2302" i="5"/>
  <c r="T2302" i="5"/>
  <c r="S2302" i="5"/>
  <c r="R2302" i="5"/>
  <c r="Q2302" i="5"/>
  <c r="P2302" i="5"/>
  <c r="O2302" i="5"/>
  <c r="N2302" i="5"/>
  <c r="M2302" i="5"/>
  <c r="L2302" i="5"/>
  <c r="K2302" i="5"/>
  <c r="J2302" i="5"/>
  <c r="I2302" i="5"/>
  <c r="H2302" i="5"/>
  <c r="G2302" i="5"/>
  <c r="F2302" i="5"/>
  <c r="E2302" i="5"/>
  <c r="D2302" i="5"/>
  <c r="AG2301" i="5"/>
  <c r="AF2301" i="5"/>
  <c r="AE2301" i="5"/>
  <c r="AD2301" i="5"/>
  <c r="AC2301" i="5"/>
  <c r="AB2301" i="5"/>
  <c r="AA2301" i="5"/>
  <c r="Z2301" i="5"/>
  <c r="Y2301" i="5"/>
  <c r="X2301" i="5"/>
  <c r="W2301" i="5"/>
  <c r="V2301" i="5"/>
  <c r="U2301" i="5"/>
  <c r="T2301" i="5"/>
  <c r="S2301" i="5"/>
  <c r="R2301" i="5"/>
  <c r="Q2301" i="5"/>
  <c r="P2301" i="5"/>
  <c r="O2301" i="5"/>
  <c r="N2301" i="5"/>
  <c r="M2301" i="5"/>
  <c r="L2301" i="5"/>
  <c r="K2301" i="5"/>
  <c r="J2301" i="5"/>
  <c r="I2301" i="5"/>
  <c r="H2301" i="5"/>
  <c r="G2301" i="5"/>
  <c r="F2301" i="5"/>
  <c r="E2301" i="5"/>
  <c r="D2301" i="5"/>
  <c r="AG2300" i="5"/>
  <c r="AF2300" i="5"/>
  <c r="AE2300" i="5"/>
  <c r="AD2300" i="5"/>
  <c r="AC2300" i="5"/>
  <c r="AB2300" i="5"/>
  <c r="AA2300" i="5"/>
  <c r="Z2300" i="5"/>
  <c r="Y2300" i="5"/>
  <c r="X2300" i="5"/>
  <c r="W2300" i="5"/>
  <c r="V2300" i="5"/>
  <c r="U2300" i="5"/>
  <c r="T2300" i="5"/>
  <c r="S2300" i="5"/>
  <c r="R2300" i="5"/>
  <c r="Q2300" i="5"/>
  <c r="P2300" i="5"/>
  <c r="O2300" i="5"/>
  <c r="N2300" i="5"/>
  <c r="M2300" i="5"/>
  <c r="L2300" i="5"/>
  <c r="K2300" i="5"/>
  <c r="J2300" i="5"/>
  <c r="I2300" i="5"/>
  <c r="H2300" i="5"/>
  <c r="G2300" i="5"/>
  <c r="F2300" i="5"/>
  <c r="E2300" i="5"/>
  <c r="D2300" i="5"/>
  <c r="AG2299" i="5"/>
  <c r="AF2299" i="5"/>
  <c r="AE2299" i="5"/>
  <c r="AD2299" i="5"/>
  <c r="AC2299" i="5"/>
  <c r="AB2299" i="5"/>
  <c r="AA2299" i="5"/>
  <c r="Z2299" i="5"/>
  <c r="Y2299" i="5"/>
  <c r="X2299" i="5"/>
  <c r="W2299" i="5"/>
  <c r="V2299" i="5"/>
  <c r="U2299" i="5"/>
  <c r="T2299" i="5"/>
  <c r="S2299" i="5"/>
  <c r="R2299" i="5"/>
  <c r="Q2299" i="5"/>
  <c r="P2299" i="5"/>
  <c r="O2299" i="5"/>
  <c r="N2299" i="5"/>
  <c r="M2299" i="5"/>
  <c r="L2299" i="5"/>
  <c r="K2299" i="5"/>
  <c r="J2299" i="5"/>
  <c r="I2299" i="5"/>
  <c r="H2299" i="5"/>
  <c r="G2299" i="5"/>
  <c r="F2299" i="5"/>
  <c r="E2299" i="5"/>
  <c r="D2299" i="5"/>
  <c r="AG2298" i="5"/>
  <c r="AF2298" i="5"/>
  <c r="AE2298" i="5"/>
  <c r="AD2298" i="5"/>
  <c r="AC2298" i="5"/>
  <c r="AB2298" i="5"/>
  <c r="AA2298" i="5"/>
  <c r="Z2298" i="5"/>
  <c r="Y2298" i="5"/>
  <c r="X2298" i="5"/>
  <c r="W2298" i="5"/>
  <c r="V2298" i="5"/>
  <c r="U2298" i="5"/>
  <c r="T2298" i="5"/>
  <c r="S2298" i="5"/>
  <c r="R2298" i="5"/>
  <c r="Q2298" i="5"/>
  <c r="P2298" i="5"/>
  <c r="O2298" i="5"/>
  <c r="N2298" i="5"/>
  <c r="M2298" i="5"/>
  <c r="L2298" i="5"/>
  <c r="K2298" i="5"/>
  <c r="J2298" i="5"/>
  <c r="I2298" i="5"/>
  <c r="H2298" i="5"/>
  <c r="G2298" i="5"/>
  <c r="F2298" i="5"/>
  <c r="E2298" i="5"/>
  <c r="D2298" i="5"/>
  <c r="AG2297" i="5"/>
  <c r="AF2297" i="5"/>
  <c r="AE2297" i="5"/>
  <c r="AD2297" i="5"/>
  <c r="AC2297" i="5"/>
  <c r="AB2297" i="5"/>
  <c r="AA2297" i="5"/>
  <c r="Z2297" i="5"/>
  <c r="Y2297" i="5"/>
  <c r="X2297" i="5"/>
  <c r="W2297" i="5"/>
  <c r="V2297" i="5"/>
  <c r="U2297" i="5"/>
  <c r="T2297" i="5"/>
  <c r="S2297" i="5"/>
  <c r="R2297" i="5"/>
  <c r="Q2297" i="5"/>
  <c r="P2297" i="5"/>
  <c r="O2297" i="5"/>
  <c r="N2297" i="5"/>
  <c r="M2297" i="5"/>
  <c r="L2297" i="5"/>
  <c r="K2297" i="5"/>
  <c r="J2297" i="5"/>
  <c r="I2297" i="5"/>
  <c r="H2297" i="5"/>
  <c r="G2297" i="5"/>
  <c r="F2297" i="5"/>
  <c r="E2297" i="5"/>
  <c r="D2297" i="5"/>
  <c r="AG2296" i="5"/>
  <c r="AF2296" i="5"/>
  <c r="AE2296" i="5"/>
  <c r="AD2296" i="5"/>
  <c r="AC2296" i="5"/>
  <c r="AB2296" i="5"/>
  <c r="AA2296" i="5"/>
  <c r="Z2296" i="5"/>
  <c r="Y2296" i="5"/>
  <c r="X2296" i="5"/>
  <c r="W2296" i="5"/>
  <c r="V2296" i="5"/>
  <c r="U2296" i="5"/>
  <c r="T2296" i="5"/>
  <c r="S2296" i="5"/>
  <c r="R2296" i="5"/>
  <c r="Q2296" i="5"/>
  <c r="P2296" i="5"/>
  <c r="O2296" i="5"/>
  <c r="N2296" i="5"/>
  <c r="M2296" i="5"/>
  <c r="L2296" i="5"/>
  <c r="K2296" i="5"/>
  <c r="J2296" i="5"/>
  <c r="I2296" i="5"/>
  <c r="H2296" i="5"/>
  <c r="G2296" i="5"/>
  <c r="F2296" i="5"/>
  <c r="E2296" i="5"/>
  <c r="D2296" i="5"/>
  <c r="AG2295" i="5"/>
  <c r="AF2295" i="5"/>
  <c r="AE2295" i="5"/>
  <c r="AD2295" i="5"/>
  <c r="AC2295" i="5"/>
  <c r="AB2295" i="5"/>
  <c r="AA2295" i="5"/>
  <c r="Z2295" i="5"/>
  <c r="Y2295" i="5"/>
  <c r="X2295" i="5"/>
  <c r="W2295" i="5"/>
  <c r="V2295" i="5"/>
  <c r="U2295" i="5"/>
  <c r="T2295" i="5"/>
  <c r="S2295" i="5"/>
  <c r="R2295" i="5"/>
  <c r="Q2295" i="5"/>
  <c r="P2295" i="5"/>
  <c r="O2295" i="5"/>
  <c r="N2295" i="5"/>
  <c r="M2295" i="5"/>
  <c r="L2295" i="5"/>
  <c r="K2295" i="5"/>
  <c r="J2295" i="5"/>
  <c r="I2295" i="5"/>
  <c r="H2295" i="5"/>
  <c r="G2295" i="5"/>
  <c r="F2295" i="5"/>
  <c r="E2295" i="5"/>
  <c r="D2295" i="5"/>
  <c r="AG2294" i="5"/>
  <c r="AF2294" i="5"/>
  <c r="AE2294" i="5"/>
  <c r="AD2294" i="5"/>
  <c r="AC2294" i="5"/>
  <c r="AB2294" i="5"/>
  <c r="AA2294" i="5"/>
  <c r="Z2294" i="5"/>
  <c r="Y2294" i="5"/>
  <c r="X2294" i="5"/>
  <c r="W2294" i="5"/>
  <c r="V2294" i="5"/>
  <c r="U2294" i="5"/>
  <c r="T2294" i="5"/>
  <c r="S2294" i="5"/>
  <c r="R2294" i="5"/>
  <c r="Q2294" i="5"/>
  <c r="P2294" i="5"/>
  <c r="O2294" i="5"/>
  <c r="N2294" i="5"/>
  <c r="M2294" i="5"/>
  <c r="L2294" i="5"/>
  <c r="K2294" i="5"/>
  <c r="J2294" i="5"/>
  <c r="I2294" i="5"/>
  <c r="H2294" i="5"/>
  <c r="G2294" i="5"/>
  <c r="F2294" i="5"/>
  <c r="E2294" i="5"/>
  <c r="D2294" i="5"/>
  <c r="AG2293" i="5"/>
  <c r="AF2293" i="5"/>
  <c r="AE2293" i="5"/>
  <c r="AD2293" i="5"/>
  <c r="AC2293" i="5"/>
  <c r="AB2293" i="5"/>
  <c r="AA2293" i="5"/>
  <c r="Z2293" i="5"/>
  <c r="Y2293" i="5"/>
  <c r="X2293" i="5"/>
  <c r="W2293" i="5"/>
  <c r="V2293" i="5"/>
  <c r="U2293" i="5"/>
  <c r="T2293" i="5"/>
  <c r="S2293" i="5"/>
  <c r="R2293" i="5"/>
  <c r="Q2293" i="5"/>
  <c r="P2293" i="5"/>
  <c r="O2293" i="5"/>
  <c r="N2293" i="5"/>
  <c r="M2293" i="5"/>
  <c r="L2293" i="5"/>
  <c r="K2293" i="5"/>
  <c r="J2293" i="5"/>
  <c r="I2293" i="5"/>
  <c r="H2293" i="5"/>
  <c r="G2293" i="5"/>
  <c r="F2293" i="5"/>
  <c r="E2293" i="5"/>
  <c r="D2293" i="5"/>
  <c r="AG2292" i="5"/>
  <c r="AF2292" i="5"/>
  <c r="AE2292" i="5"/>
  <c r="AD2292" i="5"/>
  <c r="AC2292" i="5"/>
  <c r="AB2292" i="5"/>
  <c r="AA2292" i="5"/>
  <c r="Z2292" i="5"/>
  <c r="Y2292" i="5"/>
  <c r="X2292" i="5"/>
  <c r="W2292" i="5"/>
  <c r="V2292" i="5"/>
  <c r="U2292" i="5"/>
  <c r="T2292" i="5"/>
  <c r="S2292" i="5"/>
  <c r="R2292" i="5"/>
  <c r="Q2292" i="5"/>
  <c r="P2292" i="5"/>
  <c r="O2292" i="5"/>
  <c r="N2292" i="5"/>
  <c r="M2292" i="5"/>
  <c r="L2292" i="5"/>
  <c r="K2292" i="5"/>
  <c r="J2292" i="5"/>
  <c r="I2292" i="5"/>
  <c r="H2292" i="5"/>
  <c r="G2292" i="5"/>
  <c r="F2292" i="5"/>
  <c r="E2292" i="5"/>
  <c r="D2292" i="5"/>
  <c r="AG2291" i="5"/>
  <c r="AF2291" i="5"/>
  <c r="AE2291" i="5"/>
  <c r="AD2291" i="5"/>
  <c r="AC2291" i="5"/>
  <c r="AB2291" i="5"/>
  <c r="AA2291" i="5"/>
  <c r="Z2291" i="5"/>
  <c r="Y2291" i="5"/>
  <c r="X2291" i="5"/>
  <c r="W2291" i="5"/>
  <c r="V2291" i="5"/>
  <c r="U2291" i="5"/>
  <c r="T2291" i="5"/>
  <c r="S2291" i="5"/>
  <c r="R2291" i="5"/>
  <c r="Q2291" i="5"/>
  <c r="P2291" i="5"/>
  <c r="O2291" i="5"/>
  <c r="N2291" i="5"/>
  <c r="M2291" i="5"/>
  <c r="L2291" i="5"/>
  <c r="K2291" i="5"/>
  <c r="J2291" i="5"/>
  <c r="I2291" i="5"/>
  <c r="H2291" i="5"/>
  <c r="G2291" i="5"/>
  <c r="F2291" i="5"/>
  <c r="E2291" i="5"/>
  <c r="D2291" i="5"/>
  <c r="AG2290" i="5"/>
  <c r="AF2290" i="5"/>
  <c r="AE2290" i="5"/>
  <c r="AD2290" i="5"/>
  <c r="AC2290" i="5"/>
  <c r="AB2290" i="5"/>
  <c r="AA2290" i="5"/>
  <c r="Z2290" i="5"/>
  <c r="Y2290" i="5"/>
  <c r="X2290" i="5"/>
  <c r="W2290" i="5"/>
  <c r="V2290" i="5"/>
  <c r="U2290" i="5"/>
  <c r="T2290" i="5"/>
  <c r="S2290" i="5"/>
  <c r="R2290" i="5"/>
  <c r="Q2290" i="5"/>
  <c r="P2290" i="5"/>
  <c r="O2290" i="5"/>
  <c r="N2290" i="5"/>
  <c r="M2290" i="5"/>
  <c r="L2290" i="5"/>
  <c r="K2290" i="5"/>
  <c r="J2290" i="5"/>
  <c r="I2290" i="5"/>
  <c r="H2290" i="5"/>
  <c r="G2290" i="5"/>
  <c r="F2290" i="5"/>
  <c r="E2290" i="5"/>
  <c r="D2290" i="5"/>
  <c r="AG2289" i="5"/>
  <c r="AF2289" i="5"/>
  <c r="AE2289" i="5"/>
  <c r="AD2289" i="5"/>
  <c r="AC2289" i="5"/>
  <c r="AB2289" i="5"/>
  <c r="AA2289" i="5"/>
  <c r="Z2289" i="5"/>
  <c r="Y2289" i="5"/>
  <c r="X2289" i="5"/>
  <c r="W2289" i="5"/>
  <c r="V2289" i="5"/>
  <c r="U2289" i="5"/>
  <c r="T2289" i="5"/>
  <c r="S2289" i="5"/>
  <c r="R2289" i="5"/>
  <c r="Q2289" i="5"/>
  <c r="P2289" i="5"/>
  <c r="O2289" i="5"/>
  <c r="N2289" i="5"/>
  <c r="M2289" i="5"/>
  <c r="L2289" i="5"/>
  <c r="K2289" i="5"/>
  <c r="J2289" i="5"/>
  <c r="I2289" i="5"/>
  <c r="H2289" i="5"/>
  <c r="G2289" i="5"/>
  <c r="F2289" i="5"/>
  <c r="E2289" i="5"/>
  <c r="D2289" i="5"/>
  <c r="AG2288" i="5"/>
  <c r="AF2288" i="5"/>
  <c r="AE2288" i="5"/>
  <c r="AD2288" i="5"/>
  <c r="AC2288" i="5"/>
  <c r="AB2288" i="5"/>
  <c r="AA2288" i="5"/>
  <c r="Z2288" i="5"/>
  <c r="Y2288" i="5"/>
  <c r="X2288" i="5"/>
  <c r="W2288" i="5"/>
  <c r="V2288" i="5"/>
  <c r="U2288" i="5"/>
  <c r="T2288" i="5"/>
  <c r="S2288" i="5"/>
  <c r="R2288" i="5"/>
  <c r="Q2288" i="5"/>
  <c r="P2288" i="5"/>
  <c r="O2288" i="5"/>
  <c r="N2288" i="5"/>
  <c r="M2288" i="5"/>
  <c r="L2288" i="5"/>
  <c r="K2288" i="5"/>
  <c r="J2288" i="5"/>
  <c r="I2288" i="5"/>
  <c r="H2288" i="5"/>
  <c r="G2288" i="5"/>
  <c r="F2288" i="5"/>
  <c r="E2288" i="5"/>
  <c r="D2288" i="5"/>
  <c r="AG2287" i="5"/>
  <c r="AF2287" i="5"/>
  <c r="AE2287" i="5"/>
  <c r="AD2287" i="5"/>
  <c r="AC2287" i="5"/>
  <c r="AB2287" i="5"/>
  <c r="AA2287" i="5"/>
  <c r="Z2287" i="5"/>
  <c r="Y2287" i="5"/>
  <c r="X2287" i="5"/>
  <c r="W2287" i="5"/>
  <c r="V2287" i="5"/>
  <c r="U2287" i="5"/>
  <c r="T2287" i="5"/>
  <c r="S2287" i="5"/>
  <c r="R2287" i="5"/>
  <c r="Q2287" i="5"/>
  <c r="P2287" i="5"/>
  <c r="O2287" i="5"/>
  <c r="N2287" i="5"/>
  <c r="M2287" i="5"/>
  <c r="L2287" i="5"/>
  <c r="K2287" i="5"/>
  <c r="J2287" i="5"/>
  <c r="I2287" i="5"/>
  <c r="H2287" i="5"/>
  <c r="G2287" i="5"/>
  <c r="F2287" i="5"/>
  <c r="E2287" i="5"/>
  <c r="D2287" i="5"/>
  <c r="AG2286" i="5"/>
  <c r="AF2286" i="5"/>
  <c r="AE2286" i="5"/>
  <c r="AD2286" i="5"/>
  <c r="AC2286" i="5"/>
  <c r="AB2286" i="5"/>
  <c r="AA2286" i="5"/>
  <c r="Z2286" i="5"/>
  <c r="Y2286" i="5"/>
  <c r="X2286" i="5"/>
  <c r="W2286" i="5"/>
  <c r="V2286" i="5"/>
  <c r="U2286" i="5"/>
  <c r="T2286" i="5"/>
  <c r="S2286" i="5"/>
  <c r="R2286" i="5"/>
  <c r="Q2286" i="5"/>
  <c r="P2286" i="5"/>
  <c r="O2286" i="5"/>
  <c r="N2286" i="5"/>
  <c r="M2286" i="5"/>
  <c r="L2286" i="5"/>
  <c r="K2286" i="5"/>
  <c r="J2286" i="5"/>
  <c r="I2286" i="5"/>
  <c r="H2286" i="5"/>
  <c r="G2286" i="5"/>
  <c r="F2286" i="5"/>
  <c r="E2286" i="5"/>
  <c r="D2286" i="5"/>
  <c r="AG2285" i="5"/>
  <c r="AF2285" i="5"/>
  <c r="AE2285" i="5"/>
  <c r="AD2285" i="5"/>
  <c r="AC2285" i="5"/>
  <c r="AB2285" i="5"/>
  <c r="AA2285" i="5"/>
  <c r="Z2285" i="5"/>
  <c r="Y2285" i="5"/>
  <c r="X2285" i="5"/>
  <c r="W2285" i="5"/>
  <c r="V2285" i="5"/>
  <c r="U2285" i="5"/>
  <c r="T2285" i="5"/>
  <c r="S2285" i="5"/>
  <c r="R2285" i="5"/>
  <c r="Q2285" i="5"/>
  <c r="P2285" i="5"/>
  <c r="O2285" i="5"/>
  <c r="N2285" i="5"/>
  <c r="M2285" i="5"/>
  <c r="L2285" i="5"/>
  <c r="K2285" i="5"/>
  <c r="J2285" i="5"/>
  <c r="I2285" i="5"/>
  <c r="H2285" i="5"/>
  <c r="G2285" i="5"/>
  <c r="F2285" i="5"/>
  <c r="E2285" i="5"/>
  <c r="D2285" i="5"/>
  <c r="AG2284" i="5"/>
  <c r="AF2284" i="5"/>
  <c r="AE2284" i="5"/>
  <c r="AD2284" i="5"/>
  <c r="AC2284" i="5"/>
  <c r="AB2284" i="5"/>
  <c r="AA2284" i="5"/>
  <c r="Z2284" i="5"/>
  <c r="Y2284" i="5"/>
  <c r="X2284" i="5"/>
  <c r="W2284" i="5"/>
  <c r="V2284" i="5"/>
  <c r="U2284" i="5"/>
  <c r="T2284" i="5"/>
  <c r="S2284" i="5"/>
  <c r="R2284" i="5"/>
  <c r="Q2284" i="5"/>
  <c r="P2284" i="5"/>
  <c r="O2284" i="5"/>
  <c r="N2284" i="5"/>
  <c r="M2284" i="5"/>
  <c r="L2284" i="5"/>
  <c r="K2284" i="5"/>
  <c r="J2284" i="5"/>
  <c r="I2284" i="5"/>
  <c r="H2284" i="5"/>
  <c r="G2284" i="5"/>
  <c r="F2284" i="5"/>
  <c r="E2284" i="5"/>
  <c r="D2284" i="5"/>
  <c r="AG2283" i="5"/>
  <c r="AF2283" i="5"/>
  <c r="AE2283" i="5"/>
  <c r="AD2283" i="5"/>
  <c r="AC2283" i="5"/>
  <c r="AB2283" i="5"/>
  <c r="AA2283" i="5"/>
  <c r="Z2283" i="5"/>
  <c r="Y2283" i="5"/>
  <c r="X2283" i="5"/>
  <c r="W2283" i="5"/>
  <c r="V2283" i="5"/>
  <c r="U2283" i="5"/>
  <c r="T2283" i="5"/>
  <c r="S2283" i="5"/>
  <c r="R2283" i="5"/>
  <c r="Q2283" i="5"/>
  <c r="P2283" i="5"/>
  <c r="O2283" i="5"/>
  <c r="N2283" i="5"/>
  <c r="M2283" i="5"/>
  <c r="L2283" i="5"/>
  <c r="K2283" i="5"/>
  <c r="J2283" i="5"/>
  <c r="I2283" i="5"/>
  <c r="H2283" i="5"/>
  <c r="G2283" i="5"/>
  <c r="F2283" i="5"/>
  <c r="E2283" i="5"/>
  <c r="D2283" i="5"/>
  <c r="AG2282" i="5"/>
  <c r="AF2282" i="5"/>
  <c r="AE2282" i="5"/>
  <c r="AD2282" i="5"/>
  <c r="AC2282" i="5"/>
  <c r="AB2282" i="5"/>
  <c r="AA2282" i="5"/>
  <c r="Z2282" i="5"/>
  <c r="Y2282" i="5"/>
  <c r="X2282" i="5"/>
  <c r="W2282" i="5"/>
  <c r="V2282" i="5"/>
  <c r="U2282" i="5"/>
  <c r="T2282" i="5"/>
  <c r="S2282" i="5"/>
  <c r="R2282" i="5"/>
  <c r="Q2282" i="5"/>
  <c r="P2282" i="5"/>
  <c r="O2282" i="5"/>
  <c r="N2282" i="5"/>
  <c r="M2282" i="5"/>
  <c r="L2282" i="5"/>
  <c r="K2282" i="5"/>
  <c r="J2282" i="5"/>
  <c r="I2282" i="5"/>
  <c r="H2282" i="5"/>
  <c r="G2282" i="5"/>
  <c r="F2282" i="5"/>
  <c r="E2282" i="5"/>
  <c r="D2282" i="5"/>
  <c r="AG2281" i="5"/>
  <c r="AF2281" i="5"/>
  <c r="AE2281" i="5"/>
  <c r="AD2281" i="5"/>
  <c r="AC2281" i="5"/>
  <c r="AB2281" i="5"/>
  <c r="AA2281" i="5"/>
  <c r="Z2281" i="5"/>
  <c r="Y2281" i="5"/>
  <c r="X2281" i="5"/>
  <c r="W2281" i="5"/>
  <c r="V2281" i="5"/>
  <c r="U2281" i="5"/>
  <c r="T2281" i="5"/>
  <c r="S2281" i="5"/>
  <c r="R2281" i="5"/>
  <c r="Q2281" i="5"/>
  <c r="P2281" i="5"/>
  <c r="O2281" i="5"/>
  <c r="N2281" i="5"/>
  <c r="M2281" i="5"/>
  <c r="L2281" i="5"/>
  <c r="K2281" i="5"/>
  <c r="J2281" i="5"/>
  <c r="I2281" i="5"/>
  <c r="H2281" i="5"/>
  <c r="G2281" i="5"/>
  <c r="F2281" i="5"/>
  <c r="E2281" i="5"/>
  <c r="D2281" i="5"/>
  <c r="AG2280" i="5"/>
  <c r="AF2280" i="5"/>
  <c r="AE2280" i="5"/>
  <c r="AD2280" i="5"/>
  <c r="AC2280" i="5"/>
  <c r="AB2280" i="5"/>
  <c r="AA2280" i="5"/>
  <c r="Z2280" i="5"/>
  <c r="Y2280" i="5"/>
  <c r="X2280" i="5"/>
  <c r="W2280" i="5"/>
  <c r="V2280" i="5"/>
  <c r="U2280" i="5"/>
  <c r="T2280" i="5"/>
  <c r="S2280" i="5"/>
  <c r="R2280" i="5"/>
  <c r="Q2280" i="5"/>
  <c r="P2280" i="5"/>
  <c r="O2280" i="5"/>
  <c r="N2280" i="5"/>
  <c r="M2280" i="5"/>
  <c r="L2280" i="5"/>
  <c r="K2280" i="5"/>
  <c r="J2280" i="5"/>
  <c r="I2280" i="5"/>
  <c r="H2280" i="5"/>
  <c r="G2280" i="5"/>
  <c r="F2280" i="5"/>
  <c r="E2280" i="5"/>
  <c r="D2280" i="5"/>
  <c r="AG2279" i="5"/>
  <c r="AF2279" i="5"/>
  <c r="AE2279" i="5"/>
  <c r="AD2279" i="5"/>
  <c r="AC2279" i="5"/>
  <c r="AB2279" i="5"/>
  <c r="AA2279" i="5"/>
  <c r="Z2279" i="5"/>
  <c r="Y2279" i="5"/>
  <c r="X2279" i="5"/>
  <c r="W2279" i="5"/>
  <c r="V2279" i="5"/>
  <c r="U2279" i="5"/>
  <c r="T2279" i="5"/>
  <c r="S2279" i="5"/>
  <c r="R2279" i="5"/>
  <c r="Q2279" i="5"/>
  <c r="P2279" i="5"/>
  <c r="O2279" i="5"/>
  <c r="N2279" i="5"/>
  <c r="M2279" i="5"/>
  <c r="L2279" i="5"/>
  <c r="K2279" i="5"/>
  <c r="J2279" i="5"/>
  <c r="I2279" i="5"/>
  <c r="H2279" i="5"/>
  <c r="G2279" i="5"/>
  <c r="F2279" i="5"/>
  <c r="E2279" i="5"/>
  <c r="D2279" i="5"/>
  <c r="AG2278" i="5"/>
  <c r="AF2278" i="5"/>
  <c r="AE2278" i="5"/>
  <c r="AD2278" i="5"/>
  <c r="AC2278" i="5"/>
  <c r="AB2278" i="5"/>
  <c r="AA2278" i="5"/>
  <c r="Z2278" i="5"/>
  <c r="Y2278" i="5"/>
  <c r="X2278" i="5"/>
  <c r="W2278" i="5"/>
  <c r="V2278" i="5"/>
  <c r="U2278" i="5"/>
  <c r="T2278" i="5"/>
  <c r="S2278" i="5"/>
  <c r="R2278" i="5"/>
  <c r="Q2278" i="5"/>
  <c r="P2278" i="5"/>
  <c r="O2278" i="5"/>
  <c r="N2278" i="5"/>
  <c r="M2278" i="5"/>
  <c r="L2278" i="5"/>
  <c r="K2278" i="5"/>
  <c r="J2278" i="5"/>
  <c r="I2278" i="5"/>
  <c r="H2278" i="5"/>
  <c r="G2278" i="5"/>
  <c r="F2278" i="5"/>
  <c r="E2278" i="5"/>
  <c r="D2278" i="5"/>
  <c r="AG2277" i="5"/>
  <c r="AF2277" i="5"/>
  <c r="AE2277" i="5"/>
  <c r="AD2277" i="5"/>
  <c r="AC2277" i="5"/>
  <c r="AB2277" i="5"/>
  <c r="AA2277" i="5"/>
  <c r="Z2277" i="5"/>
  <c r="Y2277" i="5"/>
  <c r="X2277" i="5"/>
  <c r="W2277" i="5"/>
  <c r="V2277" i="5"/>
  <c r="U2277" i="5"/>
  <c r="T2277" i="5"/>
  <c r="S2277" i="5"/>
  <c r="R2277" i="5"/>
  <c r="Q2277" i="5"/>
  <c r="P2277" i="5"/>
  <c r="O2277" i="5"/>
  <c r="N2277" i="5"/>
  <c r="M2277" i="5"/>
  <c r="L2277" i="5"/>
  <c r="K2277" i="5"/>
  <c r="J2277" i="5"/>
  <c r="I2277" i="5"/>
  <c r="H2277" i="5"/>
  <c r="G2277" i="5"/>
  <c r="F2277" i="5"/>
  <c r="E2277" i="5"/>
  <c r="D2277" i="5"/>
  <c r="AG2276" i="5"/>
  <c r="AF2276" i="5"/>
  <c r="AE2276" i="5"/>
  <c r="AD2276" i="5"/>
  <c r="AC2276" i="5"/>
  <c r="AB2276" i="5"/>
  <c r="AA2276" i="5"/>
  <c r="Z2276" i="5"/>
  <c r="Y2276" i="5"/>
  <c r="X2276" i="5"/>
  <c r="W2276" i="5"/>
  <c r="V2276" i="5"/>
  <c r="U2276" i="5"/>
  <c r="T2276" i="5"/>
  <c r="S2276" i="5"/>
  <c r="R2276" i="5"/>
  <c r="Q2276" i="5"/>
  <c r="P2276" i="5"/>
  <c r="O2276" i="5"/>
  <c r="N2276" i="5"/>
  <c r="M2276" i="5"/>
  <c r="L2276" i="5"/>
  <c r="K2276" i="5"/>
  <c r="J2276" i="5"/>
  <c r="I2276" i="5"/>
  <c r="H2276" i="5"/>
  <c r="G2276" i="5"/>
  <c r="F2276" i="5"/>
  <c r="E2276" i="5"/>
  <c r="D2276" i="5"/>
  <c r="AG2275" i="5"/>
  <c r="AF2275" i="5"/>
  <c r="AE2275" i="5"/>
  <c r="AD2275" i="5"/>
  <c r="AC2275" i="5"/>
  <c r="AB2275" i="5"/>
  <c r="AA2275" i="5"/>
  <c r="Z2275" i="5"/>
  <c r="Y2275" i="5"/>
  <c r="X2275" i="5"/>
  <c r="W2275" i="5"/>
  <c r="V2275" i="5"/>
  <c r="U2275" i="5"/>
  <c r="T2275" i="5"/>
  <c r="S2275" i="5"/>
  <c r="R2275" i="5"/>
  <c r="Q2275" i="5"/>
  <c r="P2275" i="5"/>
  <c r="O2275" i="5"/>
  <c r="N2275" i="5"/>
  <c r="M2275" i="5"/>
  <c r="L2275" i="5"/>
  <c r="K2275" i="5"/>
  <c r="J2275" i="5"/>
  <c r="I2275" i="5"/>
  <c r="H2275" i="5"/>
  <c r="G2275" i="5"/>
  <c r="F2275" i="5"/>
  <c r="E2275" i="5"/>
  <c r="D2275" i="5"/>
  <c r="AG2274" i="5"/>
  <c r="AF2274" i="5"/>
  <c r="AE2274" i="5"/>
  <c r="AD2274" i="5"/>
  <c r="AC2274" i="5"/>
  <c r="AB2274" i="5"/>
  <c r="AA2274" i="5"/>
  <c r="Z2274" i="5"/>
  <c r="Y2274" i="5"/>
  <c r="X2274" i="5"/>
  <c r="W2274" i="5"/>
  <c r="V2274" i="5"/>
  <c r="U2274" i="5"/>
  <c r="T2274" i="5"/>
  <c r="S2274" i="5"/>
  <c r="R2274" i="5"/>
  <c r="Q2274" i="5"/>
  <c r="P2274" i="5"/>
  <c r="O2274" i="5"/>
  <c r="N2274" i="5"/>
  <c r="M2274" i="5"/>
  <c r="L2274" i="5"/>
  <c r="K2274" i="5"/>
  <c r="J2274" i="5"/>
  <c r="I2274" i="5"/>
  <c r="H2274" i="5"/>
  <c r="G2274" i="5"/>
  <c r="F2274" i="5"/>
  <c r="E2274" i="5"/>
  <c r="D2274" i="5"/>
  <c r="AG2273" i="5"/>
  <c r="AF2273" i="5"/>
  <c r="AE2273" i="5"/>
  <c r="AD2273" i="5"/>
  <c r="AC2273" i="5"/>
  <c r="AB2273" i="5"/>
  <c r="AA2273" i="5"/>
  <c r="Z2273" i="5"/>
  <c r="Y2273" i="5"/>
  <c r="X2273" i="5"/>
  <c r="W2273" i="5"/>
  <c r="V2273" i="5"/>
  <c r="U2273" i="5"/>
  <c r="T2273" i="5"/>
  <c r="S2273" i="5"/>
  <c r="R2273" i="5"/>
  <c r="Q2273" i="5"/>
  <c r="P2273" i="5"/>
  <c r="O2273" i="5"/>
  <c r="N2273" i="5"/>
  <c r="M2273" i="5"/>
  <c r="L2273" i="5"/>
  <c r="K2273" i="5"/>
  <c r="J2273" i="5"/>
  <c r="I2273" i="5"/>
  <c r="H2273" i="5"/>
  <c r="G2273" i="5"/>
  <c r="F2273" i="5"/>
  <c r="E2273" i="5"/>
  <c r="D2273" i="5"/>
  <c r="AG2272" i="5"/>
  <c r="AF2272" i="5"/>
  <c r="AE2272" i="5"/>
  <c r="AD2272" i="5"/>
  <c r="AC2272" i="5"/>
  <c r="AB2272" i="5"/>
  <c r="AA2272" i="5"/>
  <c r="Z2272" i="5"/>
  <c r="Y2272" i="5"/>
  <c r="X2272" i="5"/>
  <c r="W2272" i="5"/>
  <c r="V2272" i="5"/>
  <c r="U2272" i="5"/>
  <c r="T2272" i="5"/>
  <c r="S2272" i="5"/>
  <c r="R2272" i="5"/>
  <c r="Q2272" i="5"/>
  <c r="P2272" i="5"/>
  <c r="O2272" i="5"/>
  <c r="N2272" i="5"/>
  <c r="M2272" i="5"/>
  <c r="L2272" i="5"/>
  <c r="K2272" i="5"/>
  <c r="J2272" i="5"/>
  <c r="I2272" i="5"/>
  <c r="H2272" i="5"/>
  <c r="G2272" i="5"/>
  <c r="F2272" i="5"/>
  <c r="E2272" i="5"/>
  <c r="D2272" i="5"/>
  <c r="AG2271" i="5"/>
  <c r="AF2271" i="5"/>
  <c r="AE2271" i="5"/>
  <c r="AD2271" i="5"/>
  <c r="AC2271" i="5"/>
  <c r="AB2271" i="5"/>
  <c r="AA2271" i="5"/>
  <c r="Z2271" i="5"/>
  <c r="Y2271" i="5"/>
  <c r="X2271" i="5"/>
  <c r="W2271" i="5"/>
  <c r="V2271" i="5"/>
  <c r="U2271" i="5"/>
  <c r="T2271" i="5"/>
  <c r="S2271" i="5"/>
  <c r="R2271" i="5"/>
  <c r="Q2271" i="5"/>
  <c r="P2271" i="5"/>
  <c r="O2271" i="5"/>
  <c r="N2271" i="5"/>
  <c r="M2271" i="5"/>
  <c r="L2271" i="5"/>
  <c r="K2271" i="5"/>
  <c r="J2271" i="5"/>
  <c r="I2271" i="5"/>
  <c r="H2271" i="5"/>
  <c r="G2271" i="5"/>
  <c r="F2271" i="5"/>
  <c r="E2271" i="5"/>
  <c r="D2271" i="5"/>
  <c r="AG2270" i="5"/>
  <c r="AF2270" i="5"/>
  <c r="AE2270" i="5"/>
  <c r="AD2270" i="5"/>
  <c r="AC2270" i="5"/>
  <c r="AB2270" i="5"/>
  <c r="AA2270" i="5"/>
  <c r="Z2270" i="5"/>
  <c r="Y2270" i="5"/>
  <c r="X2270" i="5"/>
  <c r="W2270" i="5"/>
  <c r="V2270" i="5"/>
  <c r="U2270" i="5"/>
  <c r="T2270" i="5"/>
  <c r="S2270" i="5"/>
  <c r="R2270" i="5"/>
  <c r="Q2270" i="5"/>
  <c r="P2270" i="5"/>
  <c r="O2270" i="5"/>
  <c r="N2270" i="5"/>
  <c r="M2270" i="5"/>
  <c r="L2270" i="5"/>
  <c r="K2270" i="5"/>
  <c r="J2270" i="5"/>
  <c r="I2270" i="5"/>
  <c r="H2270" i="5"/>
  <c r="G2270" i="5"/>
  <c r="F2270" i="5"/>
  <c r="E2270" i="5"/>
  <c r="D2270" i="5"/>
  <c r="AG2269" i="5"/>
  <c r="AF2269" i="5"/>
  <c r="AE2269" i="5"/>
  <c r="AD2269" i="5"/>
  <c r="AC2269" i="5"/>
  <c r="AB2269" i="5"/>
  <c r="AA2269" i="5"/>
  <c r="Z2269" i="5"/>
  <c r="Y2269" i="5"/>
  <c r="X2269" i="5"/>
  <c r="W2269" i="5"/>
  <c r="V2269" i="5"/>
  <c r="U2269" i="5"/>
  <c r="T2269" i="5"/>
  <c r="S2269" i="5"/>
  <c r="R2269" i="5"/>
  <c r="Q2269" i="5"/>
  <c r="P2269" i="5"/>
  <c r="O2269" i="5"/>
  <c r="N2269" i="5"/>
  <c r="M2269" i="5"/>
  <c r="L2269" i="5"/>
  <c r="K2269" i="5"/>
  <c r="J2269" i="5"/>
  <c r="I2269" i="5"/>
  <c r="H2269" i="5"/>
  <c r="G2269" i="5"/>
  <c r="F2269" i="5"/>
  <c r="E2269" i="5"/>
  <c r="D2269" i="5"/>
  <c r="AG2268" i="5"/>
  <c r="AF2268" i="5"/>
  <c r="AE2268" i="5"/>
  <c r="AD2268" i="5"/>
  <c r="AC2268" i="5"/>
  <c r="AB2268" i="5"/>
  <c r="AA2268" i="5"/>
  <c r="Z2268" i="5"/>
  <c r="Y2268" i="5"/>
  <c r="X2268" i="5"/>
  <c r="W2268" i="5"/>
  <c r="V2268" i="5"/>
  <c r="U2268" i="5"/>
  <c r="T2268" i="5"/>
  <c r="S2268" i="5"/>
  <c r="R2268" i="5"/>
  <c r="Q2268" i="5"/>
  <c r="P2268" i="5"/>
  <c r="O2268" i="5"/>
  <c r="N2268" i="5"/>
  <c r="M2268" i="5"/>
  <c r="L2268" i="5"/>
  <c r="K2268" i="5"/>
  <c r="J2268" i="5"/>
  <c r="I2268" i="5"/>
  <c r="H2268" i="5"/>
  <c r="G2268" i="5"/>
  <c r="F2268" i="5"/>
  <c r="E2268" i="5"/>
  <c r="D2268" i="5"/>
  <c r="AG2267" i="5"/>
  <c r="AF2267" i="5"/>
  <c r="AE2267" i="5"/>
  <c r="AD2267" i="5"/>
  <c r="AC2267" i="5"/>
  <c r="AB2267" i="5"/>
  <c r="AA2267" i="5"/>
  <c r="Z2267" i="5"/>
  <c r="Y2267" i="5"/>
  <c r="X2267" i="5"/>
  <c r="W2267" i="5"/>
  <c r="V2267" i="5"/>
  <c r="U2267" i="5"/>
  <c r="T2267" i="5"/>
  <c r="S2267" i="5"/>
  <c r="R2267" i="5"/>
  <c r="Q2267" i="5"/>
  <c r="P2267" i="5"/>
  <c r="O2267" i="5"/>
  <c r="N2267" i="5"/>
  <c r="M2267" i="5"/>
  <c r="L2267" i="5"/>
  <c r="K2267" i="5"/>
  <c r="J2267" i="5"/>
  <c r="I2267" i="5"/>
  <c r="H2267" i="5"/>
  <c r="G2267" i="5"/>
  <c r="F2267" i="5"/>
  <c r="E2267" i="5"/>
  <c r="D2267" i="5"/>
  <c r="AG2266" i="5"/>
  <c r="AF2266" i="5"/>
  <c r="AE2266" i="5"/>
  <c r="AD2266" i="5"/>
  <c r="AC2266" i="5"/>
  <c r="AB2266" i="5"/>
  <c r="AA2266" i="5"/>
  <c r="Z2266" i="5"/>
  <c r="Y2266" i="5"/>
  <c r="X2266" i="5"/>
  <c r="W2266" i="5"/>
  <c r="V2266" i="5"/>
  <c r="U2266" i="5"/>
  <c r="T2266" i="5"/>
  <c r="S2266" i="5"/>
  <c r="R2266" i="5"/>
  <c r="Q2266" i="5"/>
  <c r="P2266" i="5"/>
  <c r="O2266" i="5"/>
  <c r="N2266" i="5"/>
  <c r="M2266" i="5"/>
  <c r="L2266" i="5"/>
  <c r="K2266" i="5"/>
  <c r="J2266" i="5"/>
  <c r="I2266" i="5"/>
  <c r="H2266" i="5"/>
  <c r="G2266" i="5"/>
  <c r="F2266" i="5"/>
  <c r="E2266" i="5"/>
  <c r="D2266" i="5"/>
  <c r="AG2265" i="5"/>
  <c r="AF2265" i="5"/>
  <c r="AE2265" i="5"/>
  <c r="AD2265" i="5"/>
  <c r="AC2265" i="5"/>
  <c r="AB2265" i="5"/>
  <c r="AA2265" i="5"/>
  <c r="Z2265" i="5"/>
  <c r="Y2265" i="5"/>
  <c r="X2265" i="5"/>
  <c r="W2265" i="5"/>
  <c r="V2265" i="5"/>
  <c r="U2265" i="5"/>
  <c r="T2265" i="5"/>
  <c r="S2265" i="5"/>
  <c r="R2265" i="5"/>
  <c r="Q2265" i="5"/>
  <c r="P2265" i="5"/>
  <c r="O2265" i="5"/>
  <c r="N2265" i="5"/>
  <c r="M2265" i="5"/>
  <c r="L2265" i="5"/>
  <c r="K2265" i="5"/>
  <c r="J2265" i="5"/>
  <c r="I2265" i="5"/>
  <c r="H2265" i="5"/>
  <c r="G2265" i="5"/>
  <c r="F2265" i="5"/>
  <c r="E2265" i="5"/>
  <c r="D2265" i="5"/>
  <c r="AG2264" i="5"/>
  <c r="AF2264" i="5"/>
  <c r="AE2264" i="5"/>
  <c r="AD2264" i="5"/>
  <c r="AC2264" i="5"/>
  <c r="AB2264" i="5"/>
  <c r="AA2264" i="5"/>
  <c r="Z2264" i="5"/>
  <c r="Y2264" i="5"/>
  <c r="X2264" i="5"/>
  <c r="W2264" i="5"/>
  <c r="V2264" i="5"/>
  <c r="U2264" i="5"/>
  <c r="T2264" i="5"/>
  <c r="S2264" i="5"/>
  <c r="R2264" i="5"/>
  <c r="Q2264" i="5"/>
  <c r="P2264" i="5"/>
  <c r="O2264" i="5"/>
  <c r="N2264" i="5"/>
  <c r="M2264" i="5"/>
  <c r="L2264" i="5"/>
  <c r="K2264" i="5"/>
  <c r="J2264" i="5"/>
  <c r="I2264" i="5"/>
  <c r="H2264" i="5"/>
  <c r="G2264" i="5"/>
  <c r="F2264" i="5"/>
  <c r="E2264" i="5"/>
  <c r="D2264" i="5"/>
  <c r="AG2263" i="5"/>
  <c r="AF2263" i="5"/>
  <c r="AE2263" i="5"/>
  <c r="AD2263" i="5"/>
  <c r="AC2263" i="5"/>
  <c r="AB2263" i="5"/>
  <c r="AA2263" i="5"/>
  <c r="Z2263" i="5"/>
  <c r="Y2263" i="5"/>
  <c r="X2263" i="5"/>
  <c r="W2263" i="5"/>
  <c r="V2263" i="5"/>
  <c r="U2263" i="5"/>
  <c r="T2263" i="5"/>
  <c r="S2263" i="5"/>
  <c r="R2263" i="5"/>
  <c r="Q2263" i="5"/>
  <c r="P2263" i="5"/>
  <c r="O2263" i="5"/>
  <c r="N2263" i="5"/>
  <c r="M2263" i="5"/>
  <c r="L2263" i="5"/>
  <c r="K2263" i="5"/>
  <c r="J2263" i="5"/>
  <c r="I2263" i="5"/>
  <c r="H2263" i="5"/>
  <c r="G2263" i="5"/>
  <c r="F2263" i="5"/>
  <c r="E2263" i="5"/>
  <c r="D2263" i="5"/>
  <c r="AG2262" i="5"/>
  <c r="AF2262" i="5"/>
  <c r="AE2262" i="5"/>
  <c r="AD2262" i="5"/>
  <c r="AC2262" i="5"/>
  <c r="AB2262" i="5"/>
  <c r="AA2262" i="5"/>
  <c r="Z2262" i="5"/>
  <c r="Y2262" i="5"/>
  <c r="X2262" i="5"/>
  <c r="W2262" i="5"/>
  <c r="V2262" i="5"/>
  <c r="U2262" i="5"/>
  <c r="T2262" i="5"/>
  <c r="S2262" i="5"/>
  <c r="R2262" i="5"/>
  <c r="Q2262" i="5"/>
  <c r="P2262" i="5"/>
  <c r="O2262" i="5"/>
  <c r="N2262" i="5"/>
  <c r="M2262" i="5"/>
  <c r="L2262" i="5"/>
  <c r="K2262" i="5"/>
  <c r="J2262" i="5"/>
  <c r="I2262" i="5"/>
  <c r="H2262" i="5"/>
  <c r="G2262" i="5"/>
  <c r="F2262" i="5"/>
  <c r="E2262" i="5"/>
  <c r="D2262" i="5"/>
  <c r="AG2261" i="5"/>
  <c r="AF2261" i="5"/>
  <c r="AE2261" i="5"/>
  <c r="AD2261" i="5"/>
  <c r="AC2261" i="5"/>
  <c r="AB2261" i="5"/>
  <c r="AA2261" i="5"/>
  <c r="Z2261" i="5"/>
  <c r="Y2261" i="5"/>
  <c r="X2261" i="5"/>
  <c r="W2261" i="5"/>
  <c r="V2261" i="5"/>
  <c r="U2261" i="5"/>
  <c r="T2261" i="5"/>
  <c r="S2261" i="5"/>
  <c r="R2261" i="5"/>
  <c r="Q2261" i="5"/>
  <c r="P2261" i="5"/>
  <c r="O2261" i="5"/>
  <c r="N2261" i="5"/>
  <c r="M2261" i="5"/>
  <c r="L2261" i="5"/>
  <c r="K2261" i="5"/>
  <c r="J2261" i="5"/>
  <c r="I2261" i="5"/>
  <c r="H2261" i="5"/>
  <c r="G2261" i="5"/>
  <c r="F2261" i="5"/>
  <c r="E2261" i="5"/>
  <c r="D2261" i="5"/>
  <c r="AG2260" i="5"/>
  <c r="AF2260" i="5"/>
  <c r="AE2260" i="5"/>
  <c r="AD2260" i="5"/>
  <c r="AC2260" i="5"/>
  <c r="AB2260" i="5"/>
  <c r="AA2260" i="5"/>
  <c r="Z2260" i="5"/>
  <c r="Y2260" i="5"/>
  <c r="X2260" i="5"/>
  <c r="W2260" i="5"/>
  <c r="V2260" i="5"/>
  <c r="U2260" i="5"/>
  <c r="T2260" i="5"/>
  <c r="S2260" i="5"/>
  <c r="R2260" i="5"/>
  <c r="Q2260" i="5"/>
  <c r="P2260" i="5"/>
  <c r="O2260" i="5"/>
  <c r="N2260" i="5"/>
  <c r="M2260" i="5"/>
  <c r="L2260" i="5"/>
  <c r="K2260" i="5"/>
  <c r="J2260" i="5"/>
  <c r="I2260" i="5"/>
  <c r="H2260" i="5"/>
  <c r="G2260" i="5"/>
  <c r="F2260" i="5"/>
  <c r="E2260" i="5"/>
  <c r="D2260" i="5"/>
  <c r="AG2259" i="5"/>
  <c r="AF2259" i="5"/>
  <c r="AE2259" i="5"/>
  <c r="AD2259" i="5"/>
  <c r="AC2259" i="5"/>
  <c r="AB2259" i="5"/>
  <c r="AA2259" i="5"/>
  <c r="Z2259" i="5"/>
  <c r="Y2259" i="5"/>
  <c r="X2259" i="5"/>
  <c r="W2259" i="5"/>
  <c r="V2259" i="5"/>
  <c r="U2259" i="5"/>
  <c r="T2259" i="5"/>
  <c r="S2259" i="5"/>
  <c r="R2259" i="5"/>
  <c r="Q2259" i="5"/>
  <c r="P2259" i="5"/>
  <c r="O2259" i="5"/>
  <c r="N2259" i="5"/>
  <c r="M2259" i="5"/>
  <c r="L2259" i="5"/>
  <c r="K2259" i="5"/>
  <c r="J2259" i="5"/>
  <c r="I2259" i="5"/>
  <c r="H2259" i="5"/>
  <c r="G2259" i="5"/>
  <c r="F2259" i="5"/>
  <c r="E2259" i="5"/>
  <c r="D2259" i="5"/>
  <c r="AG2258" i="5"/>
  <c r="AF2258" i="5"/>
  <c r="AE2258" i="5"/>
  <c r="AD2258" i="5"/>
  <c r="AC2258" i="5"/>
  <c r="AB2258" i="5"/>
  <c r="AA2258" i="5"/>
  <c r="Z2258" i="5"/>
  <c r="Y2258" i="5"/>
  <c r="X2258" i="5"/>
  <c r="W2258" i="5"/>
  <c r="V2258" i="5"/>
  <c r="U2258" i="5"/>
  <c r="T2258" i="5"/>
  <c r="S2258" i="5"/>
  <c r="R2258" i="5"/>
  <c r="Q2258" i="5"/>
  <c r="P2258" i="5"/>
  <c r="O2258" i="5"/>
  <c r="N2258" i="5"/>
  <c r="M2258" i="5"/>
  <c r="L2258" i="5"/>
  <c r="K2258" i="5"/>
  <c r="J2258" i="5"/>
  <c r="I2258" i="5"/>
  <c r="H2258" i="5"/>
  <c r="G2258" i="5"/>
  <c r="F2258" i="5"/>
  <c r="E2258" i="5"/>
  <c r="D2258" i="5"/>
  <c r="AG2257" i="5"/>
  <c r="AF2257" i="5"/>
  <c r="AE2257" i="5"/>
  <c r="AD2257" i="5"/>
  <c r="AC2257" i="5"/>
  <c r="AB2257" i="5"/>
  <c r="AA2257" i="5"/>
  <c r="Z2257" i="5"/>
  <c r="Y2257" i="5"/>
  <c r="X2257" i="5"/>
  <c r="W2257" i="5"/>
  <c r="V2257" i="5"/>
  <c r="U2257" i="5"/>
  <c r="T2257" i="5"/>
  <c r="S2257" i="5"/>
  <c r="R2257" i="5"/>
  <c r="Q2257" i="5"/>
  <c r="P2257" i="5"/>
  <c r="O2257" i="5"/>
  <c r="N2257" i="5"/>
  <c r="M2257" i="5"/>
  <c r="L2257" i="5"/>
  <c r="K2257" i="5"/>
  <c r="J2257" i="5"/>
  <c r="I2257" i="5"/>
  <c r="H2257" i="5"/>
  <c r="G2257" i="5"/>
  <c r="F2257" i="5"/>
  <c r="E2257" i="5"/>
  <c r="D2257" i="5"/>
  <c r="AG2256" i="5"/>
  <c r="AF2256" i="5"/>
  <c r="AE2256" i="5"/>
  <c r="AD2256" i="5"/>
  <c r="AC2256" i="5"/>
  <c r="AB2256" i="5"/>
  <c r="AA2256" i="5"/>
  <c r="Z2256" i="5"/>
  <c r="Y2256" i="5"/>
  <c r="X2256" i="5"/>
  <c r="W2256" i="5"/>
  <c r="V2256" i="5"/>
  <c r="U2256" i="5"/>
  <c r="T2256" i="5"/>
  <c r="S2256" i="5"/>
  <c r="R2256" i="5"/>
  <c r="Q2256" i="5"/>
  <c r="P2256" i="5"/>
  <c r="O2256" i="5"/>
  <c r="N2256" i="5"/>
  <c r="M2256" i="5"/>
  <c r="L2256" i="5"/>
  <c r="K2256" i="5"/>
  <c r="J2256" i="5"/>
  <c r="I2256" i="5"/>
  <c r="H2256" i="5"/>
  <c r="G2256" i="5"/>
  <c r="F2256" i="5"/>
  <c r="E2256" i="5"/>
  <c r="D2256" i="5"/>
  <c r="AG2255" i="5"/>
  <c r="AF2255" i="5"/>
  <c r="AE2255" i="5"/>
  <c r="AD2255" i="5"/>
  <c r="AC2255" i="5"/>
  <c r="AB2255" i="5"/>
  <c r="AA2255" i="5"/>
  <c r="Z2255" i="5"/>
  <c r="Y2255" i="5"/>
  <c r="X2255" i="5"/>
  <c r="W2255" i="5"/>
  <c r="V2255" i="5"/>
  <c r="U2255" i="5"/>
  <c r="T2255" i="5"/>
  <c r="S2255" i="5"/>
  <c r="R2255" i="5"/>
  <c r="Q2255" i="5"/>
  <c r="P2255" i="5"/>
  <c r="O2255" i="5"/>
  <c r="N2255" i="5"/>
  <c r="M2255" i="5"/>
  <c r="L2255" i="5"/>
  <c r="K2255" i="5"/>
  <c r="J2255" i="5"/>
  <c r="I2255" i="5"/>
  <c r="H2255" i="5"/>
  <c r="G2255" i="5"/>
  <c r="F2255" i="5"/>
  <c r="E2255" i="5"/>
  <c r="D2255" i="5"/>
  <c r="AG2254" i="5"/>
  <c r="AF2254" i="5"/>
  <c r="AE2254" i="5"/>
  <c r="AD2254" i="5"/>
  <c r="AC2254" i="5"/>
  <c r="AB2254" i="5"/>
  <c r="AA2254" i="5"/>
  <c r="Z2254" i="5"/>
  <c r="Y2254" i="5"/>
  <c r="X2254" i="5"/>
  <c r="W2254" i="5"/>
  <c r="V2254" i="5"/>
  <c r="U2254" i="5"/>
  <c r="T2254" i="5"/>
  <c r="S2254" i="5"/>
  <c r="R2254" i="5"/>
  <c r="Q2254" i="5"/>
  <c r="P2254" i="5"/>
  <c r="O2254" i="5"/>
  <c r="N2254" i="5"/>
  <c r="M2254" i="5"/>
  <c r="L2254" i="5"/>
  <c r="K2254" i="5"/>
  <c r="J2254" i="5"/>
  <c r="I2254" i="5"/>
  <c r="H2254" i="5"/>
  <c r="G2254" i="5"/>
  <c r="F2254" i="5"/>
  <c r="E2254" i="5"/>
  <c r="D2254" i="5"/>
  <c r="AG2253" i="5"/>
  <c r="AF2253" i="5"/>
  <c r="AE2253" i="5"/>
  <c r="AD2253" i="5"/>
  <c r="AC2253" i="5"/>
  <c r="AB2253" i="5"/>
  <c r="AA2253" i="5"/>
  <c r="Z2253" i="5"/>
  <c r="Y2253" i="5"/>
  <c r="X2253" i="5"/>
  <c r="W2253" i="5"/>
  <c r="V2253" i="5"/>
  <c r="U2253" i="5"/>
  <c r="T2253" i="5"/>
  <c r="S2253" i="5"/>
  <c r="R2253" i="5"/>
  <c r="Q2253" i="5"/>
  <c r="P2253" i="5"/>
  <c r="O2253" i="5"/>
  <c r="N2253" i="5"/>
  <c r="M2253" i="5"/>
  <c r="L2253" i="5"/>
  <c r="K2253" i="5"/>
  <c r="J2253" i="5"/>
  <c r="I2253" i="5"/>
  <c r="H2253" i="5"/>
  <c r="G2253" i="5"/>
  <c r="F2253" i="5"/>
  <c r="E2253" i="5"/>
  <c r="D2253" i="5"/>
  <c r="AG2252" i="5"/>
  <c r="AF2252" i="5"/>
  <c r="AE2252" i="5"/>
  <c r="AD2252" i="5"/>
  <c r="AC2252" i="5"/>
  <c r="AB2252" i="5"/>
  <c r="AA2252" i="5"/>
  <c r="Z2252" i="5"/>
  <c r="Y2252" i="5"/>
  <c r="X2252" i="5"/>
  <c r="W2252" i="5"/>
  <c r="V2252" i="5"/>
  <c r="U2252" i="5"/>
  <c r="T2252" i="5"/>
  <c r="S2252" i="5"/>
  <c r="R2252" i="5"/>
  <c r="Q2252" i="5"/>
  <c r="P2252" i="5"/>
  <c r="O2252" i="5"/>
  <c r="N2252" i="5"/>
  <c r="M2252" i="5"/>
  <c r="L2252" i="5"/>
  <c r="K2252" i="5"/>
  <c r="J2252" i="5"/>
  <c r="I2252" i="5"/>
  <c r="H2252" i="5"/>
  <c r="G2252" i="5"/>
  <c r="F2252" i="5"/>
  <c r="E2252" i="5"/>
  <c r="D2252" i="5"/>
  <c r="AG2251" i="5"/>
  <c r="AF2251" i="5"/>
  <c r="AE2251" i="5"/>
  <c r="AD2251" i="5"/>
  <c r="AC2251" i="5"/>
  <c r="AB2251" i="5"/>
  <c r="AA2251" i="5"/>
  <c r="Z2251" i="5"/>
  <c r="Y2251" i="5"/>
  <c r="X2251" i="5"/>
  <c r="W2251" i="5"/>
  <c r="V2251" i="5"/>
  <c r="U2251" i="5"/>
  <c r="T2251" i="5"/>
  <c r="S2251" i="5"/>
  <c r="R2251" i="5"/>
  <c r="Q2251" i="5"/>
  <c r="P2251" i="5"/>
  <c r="O2251" i="5"/>
  <c r="N2251" i="5"/>
  <c r="M2251" i="5"/>
  <c r="L2251" i="5"/>
  <c r="K2251" i="5"/>
  <c r="J2251" i="5"/>
  <c r="I2251" i="5"/>
  <c r="H2251" i="5"/>
  <c r="G2251" i="5"/>
  <c r="F2251" i="5"/>
  <c r="E2251" i="5"/>
  <c r="D2251" i="5"/>
  <c r="AG2250" i="5"/>
  <c r="AF2250" i="5"/>
  <c r="AE2250" i="5"/>
  <c r="AD2250" i="5"/>
  <c r="AC2250" i="5"/>
  <c r="AB2250" i="5"/>
  <c r="AA2250" i="5"/>
  <c r="Z2250" i="5"/>
  <c r="Y2250" i="5"/>
  <c r="X2250" i="5"/>
  <c r="W2250" i="5"/>
  <c r="V2250" i="5"/>
  <c r="U2250" i="5"/>
  <c r="T2250" i="5"/>
  <c r="S2250" i="5"/>
  <c r="R2250" i="5"/>
  <c r="Q2250" i="5"/>
  <c r="P2250" i="5"/>
  <c r="O2250" i="5"/>
  <c r="N2250" i="5"/>
  <c r="M2250" i="5"/>
  <c r="L2250" i="5"/>
  <c r="K2250" i="5"/>
  <c r="J2250" i="5"/>
  <c r="I2250" i="5"/>
  <c r="H2250" i="5"/>
  <c r="G2250" i="5"/>
  <c r="F2250" i="5"/>
  <c r="E2250" i="5"/>
  <c r="D2250" i="5"/>
  <c r="AG2249" i="5"/>
  <c r="AF2249" i="5"/>
  <c r="AE2249" i="5"/>
  <c r="AD2249" i="5"/>
  <c r="AC2249" i="5"/>
  <c r="AB2249" i="5"/>
  <c r="AA2249" i="5"/>
  <c r="Z2249" i="5"/>
  <c r="Y2249" i="5"/>
  <c r="X2249" i="5"/>
  <c r="W2249" i="5"/>
  <c r="V2249" i="5"/>
  <c r="U2249" i="5"/>
  <c r="T2249" i="5"/>
  <c r="S2249" i="5"/>
  <c r="R2249" i="5"/>
  <c r="Q2249" i="5"/>
  <c r="P2249" i="5"/>
  <c r="O2249" i="5"/>
  <c r="N2249" i="5"/>
  <c r="M2249" i="5"/>
  <c r="L2249" i="5"/>
  <c r="K2249" i="5"/>
  <c r="J2249" i="5"/>
  <c r="I2249" i="5"/>
  <c r="H2249" i="5"/>
  <c r="G2249" i="5"/>
  <c r="F2249" i="5"/>
  <c r="E2249" i="5"/>
  <c r="D2249" i="5"/>
  <c r="AG2248" i="5"/>
  <c r="AF2248" i="5"/>
  <c r="AE2248" i="5"/>
  <c r="AD2248" i="5"/>
  <c r="AC2248" i="5"/>
  <c r="AB2248" i="5"/>
  <c r="AA2248" i="5"/>
  <c r="Z2248" i="5"/>
  <c r="Y2248" i="5"/>
  <c r="X2248" i="5"/>
  <c r="W2248" i="5"/>
  <c r="V2248" i="5"/>
  <c r="U2248" i="5"/>
  <c r="T2248" i="5"/>
  <c r="S2248" i="5"/>
  <c r="R2248" i="5"/>
  <c r="Q2248" i="5"/>
  <c r="P2248" i="5"/>
  <c r="O2248" i="5"/>
  <c r="N2248" i="5"/>
  <c r="M2248" i="5"/>
  <c r="L2248" i="5"/>
  <c r="K2248" i="5"/>
  <c r="J2248" i="5"/>
  <c r="I2248" i="5"/>
  <c r="H2248" i="5"/>
  <c r="G2248" i="5"/>
  <c r="F2248" i="5"/>
  <c r="E2248" i="5"/>
  <c r="D2248" i="5"/>
  <c r="AG2247" i="5"/>
  <c r="AF2247" i="5"/>
  <c r="AE2247" i="5"/>
  <c r="AD2247" i="5"/>
  <c r="AC2247" i="5"/>
  <c r="AB2247" i="5"/>
  <c r="AA2247" i="5"/>
  <c r="Z2247" i="5"/>
  <c r="Y2247" i="5"/>
  <c r="X2247" i="5"/>
  <c r="W2247" i="5"/>
  <c r="V2247" i="5"/>
  <c r="U2247" i="5"/>
  <c r="T2247" i="5"/>
  <c r="S2247" i="5"/>
  <c r="R2247" i="5"/>
  <c r="Q2247" i="5"/>
  <c r="P2247" i="5"/>
  <c r="O2247" i="5"/>
  <c r="N2247" i="5"/>
  <c r="M2247" i="5"/>
  <c r="L2247" i="5"/>
  <c r="K2247" i="5"/>
  <c r="J2247" i="5"/>
  <c r="I2247" i="5"/>
  <c r="H2247" i="5"/>
  <c r="G2247" i="5"/>
  <c r="F2247" i="5"/>
  <c r="E2247" i="5"/>
  <c r="D2247" i="5"/>
  <c r="AG2246" i="5"/>
  <c r="AF2246" i="5"/>
  <c r="AE2246" i="5"/>
  <c r="AD2246" i="5"/>
  <c r="AC2246" i="5"/>
  <c r="AB2246" i="5"/>
  <c r="AA2246" i="5"/>
  <c r="Z2246" i="5"/>
  <c r="Y2246" i="5"/>
  <c r="X2246" i="5"/>
  <c r="W2246" i="5"/>
  <c r="V2246" i="5"/>
  <c r="U2246" i="5"/>
  <c r="T2246" i="5"/>
  <c r="S2246" i="5"/>
  <c r="R2246" i="5"/>
  <c r="Q2246" i="5"/>
  <c r="P2246" i="5"/>
  <c r="O2246" i="5"/>
  <c r="N2246" i="5"/>
  <c r="M2246" i="5"/>
  <c r="L2246" i="5"/>
  <c r="K2246" i="5"/>
  <c r="J2246" i="5"/>
  <c r="I2246" i="5"/>
  <c r="H2246" i="5"/>
  <c r="G2246" i="5"/>
  <c r="F2246" i="5"/>
  <c r="E2246" i="5"/>
  <c r="D2246" i="5"/>
  <c r="AG2245" i="5"/>
  <c r="AF2245" i="5"/>
  <c r="AE2245" i="5"/>
  <c r="AD2245" i="5"/>
  <c r="AC2245" i="5"/>
  <c r="AB2245" i="5"/>
  <c r="AA2245" i="5"/>
  <c r="Z2245" i="5"/>
  <c r="Y2245" i="5"/>
  <c r="X2245" i="5"/>
  <c r="W2245" i="5"/>
  <c r="V2245" i="5"/>
  <c r="U2245" i="5"/>
  <c r="T2245" i="5"/>
  <c r="S2245" i="5"/>
  <c r="R2245" i="5"/>
  <c r="Q2245" i="5"/>
  <c r="P2245" i="5"/>
  <c r="O2245" i="5"/>
  <c r="N2245" i="5"/>
  <c r="M2245" i="5"/>
  <c r="L2245" i="5"/>
  <c r="K2245" i="5"/>
  <c r="J2245" i="5"/>
  <c r="I2245" i="5"/>
  <c r="H2245" i="5"/>
  <c r="G2245" i="5"/>
  <c r="F2245" i="5"/>
  <c r="E2245" i="5"/>
  <c r="D2245" i="5"/>
  <c r="AG2244" i="5"/>
  <c r="AF2244" i="5"/>
  <c r="AE2244" i="5"/>
  <c r="AD2244" i="5"/>
  <c r="AC2244" i="5"/>
  <c r="AB2244" i="5"/>
  <c r="AA2244" i="5"/>
  <c r="Z2244" i="5"/>
  <c r="Y2244" i="5"/>
  <c r="X2244" i="5"/>
  <c r="W2244" i="5"/>
  <c r="V2244" i="5"/>
  <c r="U2244" i="5"/>
  <c r="T2244" i="5"/>
  <c r="S2244" i="5"/>
  <c r="R2244" i="5"/>
  <c r="Q2244" i="5"/>
  <c r="P2244" i="5"/>
  <c r="O2244" i="5"/>
  <c r="N2244" i="5"/>
  <c r="M2244" i="5"/>
  <c r="L2244" i="5"/>
  <c r="K2244" i="5"/>
  <c r="J2244" i="5"/>
  <c r="I2244" i="5"/>
  <c r="H2244" i="5"/>
  <c r="G2244" i="5"/>
  <c r="F2244" i="5"/>
  <c r="E2244" i="5"/>
  <c r="D2244" i="5"/>
  <c r="AG2243" i="5"/>
  <c r="AF2243" i="5"/>
  <c r="AE2243" i="5"/>
  <c r="AD2243" i="5"/>
  <c r="AC2243" i="5"/>
  <c r="AB2243" i="5"/>
  <c r="AA2243" i="5"/>
  <c r="Z2243" i="5"/>
  <c r="Y2243" i="5"/>
  <c r="X2243" i="5"/>
  <c r="W2243" i="5"/>
  <c r="V2243" i="5"/>
  <c r="U2243" i="5"/>
  <c r="T2243" i="5"/>
  <c r="S2243" i="5"/>
  <c r="R2243" i="5"/>
  <c r="Q2243" i="5"/>
  <c r="P2243" i="5"/>
  <c r="O2243" i="5"/>
  <c r="N2243" i="5"/>
  <c r="M2243" i="5"/>
  <c r="L2243" i="5"/>
  <c r="K2243" i="5"/>
  <c r="J2243" i="5"/>
  <c r="I2243" i="5"/>
  <c r="H2243" i="5"/>
  <c r="G2243" i="5"/>
  <c r="F2243" i="5"/>
  <c r="E2243" i="5"/>
  <c r="D2243" i="5"/>
  <c r="AG2242" i="5"/>
  <c r="AF2242" i="5"/>
  <c r="AE2242" i="5"/>
  <c r="AD2242" i="5"/>
  <c r="AC2242" i="5"/>
  <c r="AB2242" i="5"/>
  <c r="AA2242" i="5"/>
  <c r="Z2242" i="5"/>
  <c r="Y2242" i="5"/>
  <c r="X2242" i="5"/>
  <c r="W2242" i="5"/>
  <c r="V2242" i="5"/>
  <c r="U2242" i="5"/>
  <c r="T2242" i="5"/>
  <c r="S2242" i="5"/>
  <c r="R2242" i="5"/>
  <c r="Q2242" i="5"/>
  <c r="P2242" i="5"/>
  <c r="O2242" i="5"/>
  <c r="N2242" i="5"/>
  <c r="M2242" i="5"/>
  <c r="L2242" i="5"/>
  <c r="K2242" i="5"/>
  <c r="J2242" i="5"/>
  <c r="I2242" i="5"/>
  <c r="H2242" i="5"/>
  <c r="G2242" i="5"/>
  <c r="F2242" i="5"/>
  <c r="E2242" i="5"/>
  <c r="D2242" i="5"/>
  <c r="AG2241" i="5"/>
  <c r="AF2241" i="5"/>
  <c r="AE2241" i="5"/>
  <c r="AD2241" i="5"/>
  <c r="AC2241" i="5"/>
  <c r="AB2241" i="5"/>
  <c r="AA2241" i="5"/>
  <c r="Z2241" i="5"/>
  <c r="Y2241" i="5"/>
  <c r="X2241" i="5"/>
  <c r="W2241" i="5"/>
  <c r="V2241" i="5"/>
  <c r="U2241" i="5"/>
  <c r="T2241" i="5"/>
  <c r="S2241" i="5"/>
  <c r="R2241" i="5"/>
  <c r="Q2241" i="5"/>
  <c r="P2241" i="5"/>
  <c r="O2241" i="5"/>
  <c r="N2241" i="5"/>
  <c r="M2241" i="5"/>
  <c r="L2241" i="5"/>
  <c r="K2241" i="5"/>
  <c r="J2241" i="5"/>
  <c r="I2241" i="5"/>
  <c r="H2241" i="5"/>
  <c r="G2241" i="5"/>
  <c r="F2241" i="5"/>
  <c r="E2241" i="5"/>
  <c r="D2241" i="5"/>
  <c r="AG2240" i="5"/>
  <c r="AF2240" i="5"/>
  <c r="AE2240" i="5"/>
  <c r="AD2240" i="5"/>
  <c r="AC2240" i="5"/>
  <c r="AB2240" i="5"/>
  <c r="AA2240" i="5"/>
  <c r="Z2240" i="5"/>
  <c r="Y2240" i="5"/>
  <c r="X2240" i="5"/>
  <c r="W2240" i="5"/>
  <c r="V2240" i="5"/>
  <c r="U2240" i="5"/>
  <c r="T2240" i="5"/>
  <c r="S2240" i="5"/>
  <c r="R2240" i="5"/>
  <c r="Q2240" i="5"/>
  <c r="P2240" i="5"/>
  <c r="O2240" i="5"/>
  <c r="N2240" i="5"/>
  <c r="M2240" i="5"/>
  <c r="L2240" i="5"/>
  <c r="K2240" i="5"/>
  <c r="J2240" i="5"/>
  <c r="I2240" i="5"/>
  <c r="H2240" i="5"/>
  <c r="G2240" i="5"/>
  <c r="F2240" i="5"/>
  <c r="E2240" i="5"/>
  <c r="D2240" i="5"/>
  <c r="AG2239" i="5"/>
  <c r="AF2239" i="5"/>
  <c r="AE2239" i="5"/>
  <c r="AD2239" i="5"/>
  <c r="AC2239" i="5"/>
  <c r="AB2239" i="5"/>
  <c r="AA2239" i="5"/>
  <c r="Z2239" i="5"/>
  <c r="Y2239" i="5"/>
  <c r="X2239" i="5"/>
  <c r="W2239" i="5"/>
  <c r="V2239" i="5"/>
  <c r="U2239" i="5"/>
  <c r="T2239" i="5"/>
  <c r="S2239" i="5"/>
  <c r="R2239" i="5"/>
  <c r="Q2239" i="5"/>
  <c r="P2239" i="5"/>
  <c r="O2239" i="5"/>
  <c r="N2239" i="5"/>
  <c r="M2239" i="5"/>
  <c r="L2239" i="5"/>
  <c r="K2239" i="5"/>
  <c r="J2239" i="5"/>
  <c r="I2239" i="5"/>
  <c r="H2239" i="5"/>
  <c r="G2239" i="5"/>
  <c r="F2239" i="5"/>
  <c r="E2239" i="5"/>
  <c r="D2239" i="5"/>
  <c r="AG2238" i="5"/>
  <c r="AF2238" i="5"/>
  <c r="AE2238" i="5"/>
  <c r="AD2238" i="5"/>
  <c r="AC2238" i="5"/>
  <c r="AB2238" i="5"/>
  <c r="AA2238" i="5"/>
  <c r="Z2238" i="5"/>
  <c r="Y2238" i="5"/>
  <c r="X2238" i="5"/>
  <c r="W2238" i="5"/>
  <c r="V2238" i="5"/>
  <c r="U2238" i="5"/>
  <c r="T2238" i="5"/>
  <c r="S2238" i="5"/>
  <c r="R2238" i="5"/>
  <c r="Q2238" i="5"/>
  <c r="P2238" i="5"/>
  <c r="O2238" i="5"/>
  <c r="N2238" i="5"/>
  <c r="M2238" i="5"/>
  <c r="L2238" i="5"/>
  <c r="K2238" i="5"/>
  <c r="J2238" i="5"/>
  <c r="I2238" i="5"/>
  <c r="H2238" i="5"/>
  <c r="G2238" i="5"/>
  <c r="F2238" i="5"/>
  <c r="E2238" i="5"/>
  <c r="D2238" i="5"/>
  <c r="AG2237" i="5"/>
  <c r="AF2237" i="5"/>
  <c r="AE2237" i="5"/>
  <c r="AD2237" i="5"/>
  <c r="AC2237" i="5"/>
  <c r="AB2237" i="5"/>
  <c r="AA2237" i="5"/>
  <c r="Z2237" i="5"/>
  <c r="Y2237" i="5"/>
  <c r="X2237" i="5"/>
  <c r="W2237" i="5"/>
  <c r="V2237" i="5"/>
  <c r="U2237" i="5"/>
  <c r="T2237" i="5"/>
  <c r="S2237" i="5"/>
  <c r="R2237" i="5"/>
  <c r="Q2237" i="5"/>
  <c r="P2237" i="5"/>
  <c r="O2237" i="5"/>
  <c r="N2237" i="5"/>
  <c r="M2237" i="5"/>
  <c r="L2237" i="5"/>
  <c r="K2237" i="5"/>
  <c r="J2237" i="5"/>
  <c r="I2237" i="5"/>
  <c r="H2237" i="5"/>
  <c r="G2237" i="5"/>
  <c r="F2237" i="5"/>
  <c r="E2237" i="5"/>
  <c r="D2237" i="5"/>
  <c r="AG2236" i="5"/>
  <c r="AF2236" i="5"/>
  <c r="AE2236" i="5"/>
  <c r="AD2236" i="5"/>
  <c r="AC2236" i="5"/>
  <c r="AB2236" i="5"/>
  <c r="AA2236" i="5"/>
  <c r="Z2236" i="5"/>
  <c r="Y2236" i="5"/>
  <c r="X2236" i="5"/>
  <c r="W2236" i="5"/>
  <c r="V2236" i="5"/>
  <c r="U2236" i="5"/>
  <c r="T2236" i="5"/>
  <c r="S2236" i="5"/>
  <c r="R2236" i="5"/>
  <c r="Q2236" i="5"/>
  <c r="P2236" i="5"/>
  <c r="O2236" i="5"/>
  <c r="N2236" i="5"/>
  <c r="M2236" i="5"/>
  <c r="L2236" i="5"/>
  <c r="K2236" i="5"/>
  <c r="J2236" i="5"/>
  <c r="I2236" i="5"/>
  <c r="H2236" i="5"/>
  <c r="G2236" i="5"/>
  <c r="F2236" i="5"/>
  <c r="E2236" i="5"/>
  <c r="D2236" i="5"/>
  <c r="AG2235" i="5"/>
  <c r="AF2235" i="5"/>
  <c r="AE2235" i="5"/>
  <c r="AD2235" i="5"/>
  <c r="AC2235" i="5"/>
  <c r="AB2235" i="5"/>
  <c r="AA2235" i="5"/>
  <c r="Z2235" i="5"/>
  <c r="Y2235" i="5"/>
  <c r="X2235" i="5"/>
  <c r="W2235" i="5"/>
  <c r="V2235" i="5"/>
  <c r="U2235" i="5"/>
  <c r="T2235" i="5"/>
  <c r="S2235" i="5"/>
  <c r="R2235" i="5"/>
  <c r="Q2235" i="5"/>
  <c r="P2235" i="5"/>
  <c r="O2235" i="5"/>
  <c r="N2235" i="5"/>
  <c r="M2235" i="5"/>
  <c r="L2235" i="5"/>
  <c r="K2235" i="5"/>
  <c r="J2235" i="5"/>
  <c r="I2235" i="5"/>
  <c r="H2235" i="5"/>
  <c r="G2235" i="5"/>
  <c r="F2235" i="5"/>
  <c r="E2235" i="5"/>
  <c r="D2235" i="5"/>
  <c r="AG2234" i="5"/>
  <c r="AF2234" i="5"/>
  <c r="AE2234" i="5"/>
  <c r="AD2234" i="5"/>
  <c r="AC2234" i="5"/>
  <c r="AB2234" i="5"/>
  <c r="AA2234" i="5"/>
  <c r="Z2234" i="5"/>
  <c r="Y2234" i="5"/>
  <c r="X2234" i="5"/>
  <c r="W2234" i="5"/>
  <c r="V2234" i="5"/>
  <c r="U2234" i="5"/>
  <c r="T2234" i="5"/>
  <c r="S2234" i="5"/>
  <c r="R2234" i="5"/>
  <c r="Q2234" i="5"/>
  <c r="P2234" i="5"/>
  <c r="O2234" i="5"/>
  <c r="N2234" i="5"/>
  <c r="M2234" i="5"/>
  <c r="L2234" i="5"/>
  <c r="K2234" i="5"/>
  <c r="J2234" i="5"/>
  <c r="I2234" i="5"/>
  <c r="H2234" i="5"/>
  <c r="G2234" i="5"/>
  <c r="F2234" i="5"/>
  <c r="E2234" i="5"/>
  <c r="D2234" i="5"/>
  <c r="AG2233" i="5"/>
  <c r="AF2233" i="5"/>
  <c r="AE2233" i="5"/>
  <c r="AD2233" i="5"/>
  <c r="AC2233" i="5"/>
  <c r="AB2233" i="5"/>
  <c r="AA2233" i="5"/>
  <c r="Z2233" i="5"/>
  <c r="Y2233" i="5"/>
  <c r="X2233" i="5"/>
  <c r="W2233" i="5"/>
  <c r="V2233" i="5"/>
  <c r="U2233" i="5"/>
  <c r="T2233" i="5"/>
  <c r="S2233" i="5"/>
  <c r="R2233" i="5"/>
  <c r="Q2233" i="5"/>
  <c r="P2233" i="5"/>
  <c r="O2233" i="5"/>
  <c r="N2233" i="5"/>
  <c r="M2233" i="5"/>
  <c r="L2233" i="5"/>
  <c r="K2233" i="5"/>
  <c r="J2233" i="5"/>
  <c r="I2233" i="5"/>
  <c r="H2233" i="5"/>
  <c r="G2233" i="5"/>
  <c r="F2233" i="5"/>
  <c r="E2233" i="5"/>
  <c r="D2233" i="5"/>
  <c r="AG2232" i="5"/>
  <c r="AF2232" i="5"/>
  <c r="AE2232" i="5"/>
  <c r="AD2232" i="5"/>
  <c r="AC2232" i="5"/>
  <c r="AB2232" i="5"/>
  <c r="AA2232" i="5"/>
  <c r="Z2232" i="5"/>
  <c r="Y2232" i="5"/>
  <c r="X2232" i="5"/>
  <c r="W2232" i="5"/>
  <c r="V2232" i="5"/>
  <c r="U2232" i="5"/>
  <c r="T2232" i="5"/>
  <c r="S2232" i="5"/>
  <c r="R2232" i="5"/>
  <c r="Q2232" i="5"/>
  <c r="P2232" i="5"/>
  <c r="O2232" i="5"/>
  <c r="N2232" i="5"/>
  <c r="M2232" i="5"/>
  <c r="L2232" i="5"/>
  <c r="K2232" i="5"/>
  <c r="J2232" i="5"/>
  <c r="I2232" i="5"/>
  <c r="H2232" i="5"/>
  <c r="G2232" i="5"/>
  <c r="F2232" i="5"/>
  <c r="E2232" i="5"/>
  <c r="D2232" i="5"/>
  <c r="AG2231" i="5"/>
  <c r="AF2231" i="5"/>
  <c r="AE2231" i="5"/>
  <c r="AD2231" i="5"/>
  <c r="AC2231" i="5"/>
  <c r="AB2231" i="5"/>
  <c r="AA2231" i="5"/>
  <c r="Z2231" i="5"/>
  <c r="Y2231" i="5"/>
  <c r="X2231" i="5"/>
  <c r="W2231" i="5"/>
  <c r="V2231" i="5"/>
  <c r="U2231" i="5"/>
  <c r="T2231" i="5"/>
  <c r="S2231" i="5"/>
  <c r="R2231" i="5"/>
  <c r="Q2231" i="5"/>
  <c r="P2231" i="5"/>
  <c r="O2231" i="5"/>
  <c r="N2231" i="5"/>
  <c r="M2231" i="5"/>
  <c r="L2231" i="5"/>
  <c r="K2231" i="5"/>
  <c r="J2231" i="5"/>
  <c r="I2231" i="5"/>
  <c r="H2231" i="5"/>
  <c r="G2231" i="5"/>
  <c r="F2231" i="5"/>
  <c r="E2231" i="5"/>
  <c r="D2231" i="5"/>
  <c r="AG2230" i="5"/>
  <c r="AF2230" i="5"/>
  <c r="AE2230" i="5"/>
  <c r="AD2230" i="5"/>
  <c r="AC2230" i="5"/>
  <c r="AB2230" i="5"/>
  <c r="AA2230" i="5"/>
  <c r="Z2230" i="5"/>
  <c r="Y2230" i="5"/>
  <c r="X2230" i="5"/>
  <c r="W2230" i="5"/>
  <c r="V2230" i="5"/>
  <c r="U2230" i="5"/>
  <c r="T2230" i="5"/>
  <c r="S2230" i="5"/>
  <c r="R2230" i="5"/>
  <c r="Q2230" i="5"/>
  <c r="P2230" i="5"/>
  <c r="O2230" i="5"/>
  <c r="N2230" i="5"/>
  <c r="M2230" i="5"/>
  <c r="L2230" i="5"/>
  <c r="K2230" i="5"/>
  <c r="J2230" i="5"/>
  <c r="I2230" i="5"/>
  <c r="H2230" i="5"/>
  <c r="G2230" i="5"/>
  <c r="F2230" i="5"/>
  <c r="E2230" i="5"/>
  <c r="D2230" i="5"/>
  <c r="AG2229" i="5"/>
  <c r="AF2229" i="5"/>
  <c r="AE2229" i="5"/>
  <c r="AD2229" i="5"/>
  <c r="AC2229" i="5"/>
  <c r="AB2229" i="5"/>
  <c r="AA2229" i="5"/>
  <c r="Z2229" i="5"/>
  <c r="Y2229" i="5"/>
  <c r="X2229" i="5"/>
  <c r="W2229" i="5"/>
  <c r="V2229" i="5"/>
  <c r="U2229" i="5"/>
  <c r="T2229" i="5"/>
  <c r="S2229" i="5"/>
  <c r="R2229" i="5"/>
  <c r="Q2229" i="5"/>
  <c r="P2229" i="5"/>
  <c r="O2229" i="5"/>
  <c r="N2229" i="5"/>
  <c r="M2229" i="5"/>
  <c r="L2229" i="5"/>
  <c r="K2229" i="5"/>
  <c r="J2229" i="5"/>
  <c r="I2229" i="5"/>
  <c r="H2229" i="5"/>
  <c r="G2229" i="5"/>
  <c r="F2229" i="5"/>
  <c r="E2229" i="5"/>
  <c r="D2229" i="5"/>
  <c r="AG2228" i="5"/>
  <c r="AF2228" i="5"/>
  <c r="AE2228" i="5"/>
  <c r="AD2228" i="5"/>
  <c r="AC2228" i="5"/>
  <c r="AB2228" i="5"/>
  <c r="AA2228" i="5"/>
  <c r="Z2228" i="5"/>
  <c r="Y2228" i="5"/>
  <c r="X2228" i="5"/>
  <c r="W2228" i="5"/>
  <c r="V2228" i="5"/>
  <c r="U2228" i="5"/>
  <c r="T2228" i="5"/>
  <c r="S2228" i="5"/>
  <c r="R2228" i="5"/>
  <c r="Q2228" i="5"/>
  <c r="P2228" i="5"/>
  <c r="O2228" i="5"/>
  <c r="N2228" i="5"/>
  <c r="M2228" i="5"/>
  <c r="L2228" i="5"/>
  <c r="K2228" i="5"/>
  <c r="J2228" i="5"/>
  <c r="I2228" i="5"/>
  <c r="H2228" i="5"/>
  <c r="G2228" i="5"/>
  <c r="F2228" i="5"/>
  <c r="E2228" i="5"/>
  <c r="D2228" i="5"/>
  <c r="AG2227" i="5"/>
  <c r="AF2227" i="5"/>
  <c r="AE2227" i="5"/>
  <c r="AD2227" i="5"/>
  <c r="AC2227" i="5"/>
  <c r="AB2227" i="5"/>
  <c r="AA2227" i="5"/>
  <c r="Z2227" i="5"/>
  <c r="Y2227" i="5"/>
  <c r="X2227" i="5"/>
  <c r="W2227" i="5"/>
  <c r="V2227" i="5"/>
  <c r="U2227" i="5"/>
  <c r="T2227" i="5"/>
  <c r="S2227" i="5"/>
  <c r="R2227" i="5"/>
  <c r="Q2227" i="5"/>
  <c r="P2227" i="5"/>
  <c r="O2227" i="5"/>
  <c r="N2227" i="5"/>
  <c r="M2227" i="5"/>
  <c r="L2227" i="5"/>
  <c r="K2227" i="5"/>
  <c r="J2227" i="5"/>
  <c r="I2227" i="5"/>
  <c r="H2227" i="5"/>
  <c r="G2227" i="5"/>
  <c r="F2227" i="5"/>
  <c r="E2227" i="5"/>
  <c r="D2227" i="5"/>
  <c r="AG2226" i="5"/>
  <c r="AF2226" i="5"/>
  <c r="AE2226" i="5"/>
  <c r="AD2226" i="5"/>
  <c r="AC2226" i="5"/>
  <c r="AB2226" i="5"/>
  <c r="AA2226" i="5"/>
  <c r="Z2226" i="5"/>
  <c r="Y2226" i="5"/>
  <c r="X2226" i="5"/>
  <c r="W2226" i="5"/>
  <c r="V2226" i="5"/>
  <c r="U2226" i="5"/>
  <c r="T2226" i="5"/>
  <c r="S2226" i="5"/>
  <c r="R2226" i="5"/>
  <c r="Q2226" i="5"/>
  <c r="P2226" i="5"/>
  <c r="O2226" i="5"/>
  <c r="N2226" i="5"/>
  <c r="M2226" i="5"/>
  <c r="L2226" i="5"/>
  <c r="K2226" i="5"/>
  <c r="J2226" i="5"/>
  <c r="I2226" i="5"/>
  <c r="H2226" i="5"/>
  <c r="G2226" i="5"/>
  <c r="F2226" i="5"/>
  <c r="E2226" i="5"/>
  <c r="D2226" i="5"/>
  <c r="AG2225" i="5"/>
  <c r="AF2225" i="5"/>
  <c r="AE2225" i="5"/>
  <c r="AD2225" i="5"/>
  <c r="AC2225" i="5"/>
  <c r="AB2225" i="5"/>
  <c r="AA2225" i="5"/>
  <c r="Z2225" i="5"/>
  <c r="Y2225" i="5"/>
  <c r="X2225" i="5"/>
  <c r="W2225" i="5"/>
  <c r="V2225" i="5"/>
  <c r="U2225" i="5"/>
  <c r="T2225" i="5"/>
  <c r="S2225" i="5"/>
  <c r="R2225" i="5"/>
  <c r="Q2225" i="5"/>
  <c r="P2225" i="5"/>
  <c r="O2225" i="5"/>
  <c r="N2225" i="5"/>
  <c r="M2225" i="5"/>
  <c r="L2225" i="5"/>
  <c r="K2225" i="5"/>
  <c r="J2225" i="5"/>
  <c r="I2225" i="5"/>
  <c r="H2225" i="5"/>
  <c r="G2225" i="5"/>
  <c r="F2225" i="5"/>
  <c r="E2225" i="5"/>
  <c r="D2225" i="5"/>
  <c r="AG2224" i="5"/>
  <c r="AF2224" i="5"/>
  <c r="AE2224" i="5"/>
  <c r="AD2224" i="5"/>
  <c r="AC2224" i="5"/>
  <c r="AB2224" i="5"/>
  <c r="AA2224" i="5"/>
  <c r="Z2224" i="5"/>
  <c r="Y2224" i="5"/>
  <c r="X2224" i="5"/>
  <c r="W2224" i="5"/>
  <c r="V2224" i="5"/>
  <c r="U2224" i="5"/>
  <c r="T2224" i="5"/>
  <c r="S2224" i="5"/>
  <c r="R2224" i="5"/>
  <c r="Q2224" i="5"/>
  <c r="P2224" i="5"/>
  <c r="O2224" i="5"/>
  <c r="N2224" i="5"/>
  <c r="M2224" i="5"/>
  <c r="L2224" i="5"/>
  <c r="K2224" i="5"/>
  <c r="J2224" i="5"/>
  <c r="I2224" i="5"/>
  <c r="H2224" i="5"/>
  <c r="G2224" i="5"/>
  <c r="F2224" i="5"/>
  <c r="E2224" i="5"/>
  <c r="D2224" i="5"/>
  <c r="AG2223" i="5"/>
  <c r="AF2223" i="5"/>
  <c r="AE2223" i="5"/>
  <c r="AD2223" i="5"/>
  <c r="AC2223" i="5"/>
  <c r="AB2223" i="5"/>
  <c r="AA2223" i="5"/>
  <c r="Z2223" i="5"/>
  <c r="Y2223" i="5"/>
  <c r="X2223" i="5"/>
  <c r="W2223" i="5"/>
  <c r="V2223" i="5"/>
  <c r="U2223" i="5"/>
  <c r="T2223" i="5"/>
  <c r="S2223" i="5"/>
  <c r="R2223" i="5"/>
  <c r="Q2223" i="5"/>
  <c r="P2223" i="5"/>
  <c r="O2223" i="5"/>
  <c r="N2223" i="5"/>
  <c r="M2223" i="5"/>
  <c r="L2223" i="5"/>
  <c r="K2223" i="5"/>
  <c r="J2223" i="5"/>
  <c r="I2223" i="5"/>
  <c r="H2223" i="5"/>
  <c r="G2223" i="5"/>
  <c r="F2223" i="5"/>
  <c r="E2223" i="5"/>
  <c r="D2223" i="5"/>
  <c r="AG2222" i="5"/>
  <c r="AF2222" i="5"/>
  <c r="AE2222" i="5"/>
  <c r="AD2222" i="5"/>
  <c r="AC2222" i="5"/>
  <c r="AB2222" i="5"/>
  <c r="AA2222" i="5"/>
  <c r="Z2222" i="5"/>
  <c r="Y2222" i="5"/>
  <c r="X2222" i="5"/>
  <c r="W2222" i="5"/>
  <c r="V2222" i="5"/>
  <c r="U2222" i="5"/>
  <c r="T2222" i="5"/>
  <c r="S2222" i="5"/>
  <c r="R2222" i="5"/>
  <c r="Q2222" i="5"/>
  <c r="P2222" i="5"/>
  <c r="O2222" i="5"/>
  <c r="N2222" i="5"/>
  <c r="M2222" i="5"/>
  <c r="L2222" i="5"/>
  <c r="K2222" i="5"/>
  <c r="J2222" i="5"/>
  <c r="I2222" i="5"/>
  <c r="H2222" i="5"/>
  <c r="G2222" i="5"/>
  <c r="F2222" i="5"/>
  <c r="E2222" i="5"/>
  <c r="D2222" i="5"/>
  <c r="AG2221" i="5"/>
  <c r="AF2221" i="5"/>
  <c r="AE2221" i="5"/>
  <c r="AD2221" i="5"/>
  <c r="AC2221" i="5"/>
  <c r="AB2221" i="5"/>
  <c r="AA2221" i="5"/>
  <c r="Z2221" i="5"/>
  <c r="Y2221" i="5"/>
  <c r="X2221" i="5"/>
  <c r="W2221" i="5"/>
  <c r="V2221" i="5"/>
  <c r="U2221" i="5"/>
  <c r="T2221" i="5"/>
  <c r="S2221" i="5"/>
  <c r="R2221" i="5"/>
  <c r="Q2221" i="5"/>
  <c r="P2221" i="5"/>
  <c r="O2221" i="5"/>
  <c r="N2221" i="5"/>
  <c r="M2221" i="5"/>
  <c r="L2221" i="5"/>
  <c r="K2221" i="5"/>
  <c r="J2221" i="5"/>
  <c r="I2221" i="5"/>
  <c r="H2221" i="5"/>
  <c r="G2221" i="5"/>
  <c r="F2221" i="5"/>
  <c r="E2221" i="5"/>
  <c r="D2221" i="5"/>
  <c r="AG2220" i="5"/>
  <c r="AF2220" i="5"/>
  <c r="AE2220" i="5"/>
  <c r="AD2220" i="5"/>
  <c r="AC2220" i="5"/>
  <c r="AB2220" i="5"/>
  <c r="AA2220" i="5"/>
  <c r="Z2220" i="5"/>
  <c r="Y2220" i="5"/>
  <c r="X2220" i="5"/>
  <c r="W2220" i="5"/>
  <c r="V2220" i="5"/>
  <c r="U2220" i="5"/>
  <c r="T2220" i="5"/>
  <c r="S2220" i="5"/>
  <c r="R2220" i="5"/>
  <c r="Q2220" i="5"/>
  <c r="P2220" i="5"/>
  <c r="O2220" i="5"/>
  <c r="N2220" i="5"/>
  <c r="M2220" i="5"/>
  <c r="L2220" i="5"/>
  <c r="K2220" i="5"/>
  <c r="J2220" i="5"/>
  <c r="I2220" i="5"/>
  <c r="H2220" i="5"/>
  <c r="G2220" i="5"/>
  <c r="F2220" i="5"/>
  <c r="E2220" i="5"/>
  <c r="D2220" i="5"/>
  <c r="AG2219" i="5"/>
  <c r="AF2219" i="5"/>
  <c r="AE2219" i="5"/>
  <c r="AD2219" i="5"/>
  <c r="AC2219" i="5"/>
  <c r="AB2219" i="5"/>
  <c r="AA2219" i="5"/>
  <c r="Z2219" i="5"/>
  <c r="Y2219" i="5"/>
  <c r="X2219" i="5"/>
  <c r="W2219" i="5"/>
  <c r="V2219" i="5"/>
  <c r="U2219" i="5"/>
  <c r="T2219" i="5"/>
  <c r="S2219" i="5"/>
  <c r="R2219" i="5"/>
  <c r="Q2219" i="5"/>
  <c r="P2219" i="5"/>
  <c r="O2219" i="5"/>
  <c r="N2219" i="5"/>
  <c r="M2219" i="5"/>
  <c r="L2219" i="5"/>
  <c r="K2219" i="5"/>
  <c r="J2219" i="5"/>
  <c r="I2219" i="5"/>
  <c r="H2219" i="5"/>
  <c r="G2219" i="5"/>
  <c r="F2219" i="5"/>
  <c r="E2219" i="5"/>
  <c r="D2219" i="5"/>
  <c r="AG2218" i="5"/>
  <c r="AF2218" i="5"/>
  <c r="AE2218" i="5"/>
  <c r="AD2218" i="5"/>
  <c r="AC2218" i="5"/>
  <c r="AB2218" i="5"/>
  <c r="AA2218" i="5"/>
  <c r="Z2218" i="5"/>
  <c r="Y2218" i="5"/>
  <c r="X2218" i="5"/>
  <c r="W2218" i="5"/>
  <c r="V2218" i="5"/>
  <c r="U2218" i="5"/>
  <c r="T2218" i="5"/>
  <c r="S2218" i="5"/>
  <c r="R2218" i="5"/>
  <c r="Q2218" i="5"/>
  <c r="P2218" i="5"/>
  <c r="O2218" i="5"/>
  <c r="N2218" i="5"/>
  <c r="M2218" i="5"/>
  <c r="L2218" i="5"/>
  <c r="K2218" i="5"/>
  <c r="J2218" i="5"/>
  <c r="I2218" i="5"/>
  <c r="H2218" i="5"/>
  <c r="G2218" i="5"/>
  <c r="F2218" i="5"/>
  <c r="E2218" i="5"/>
  <c r="D2218" i="5"/>
  <c r="AG2217" i="5"/>
  <c r="AF2217" i="5"/>
  <c r="AE2217" i="5"/>
  <c r="AD2217" i="5"/>
  <c r="AC2217" i="5"/>
  <c r="AB2217" i="5"/>
  <c r="AA2217" i="5"/>
  <c r="Z2217" i="5"/>
  <c r="Y2217" i="5"/>
  <c r="X2217" i="5"/>
  <c r="W2217" i="5"/>
  <c r="V2217" i="5"/>
  <c r="U2217" i="5"/>
  <c r="T2217" i="5"/>
  <c r="S2217" i="5"/>
  <c r="R2217" i="5"/>
  <c r="Q2217" i="5"/>
  <c r="P2217" i="5"/>
  <c r="O2217" i="5"/>
  <c r="N2217" i="5"/>
  <c r="M2217" i="5"/>
  <c r="L2217" i="5"/>
  <c r="K2217" i="5"/>
  <c r="J2217" i="5"/>
  <c r="I2217" i="5"/>
  <c r="H2217" i="5"/>
  <c r="G2217" i="5"/>
  <c r="F2217" i="5"/>
  <c r="E2217" i="5"/>
  <c r="D2217" i="5"/>
  <c r="AG2216" i="5"/>
  <c r="AF2216" i="5"/>
  <c r="AE2216" i="5"/>
  <c r="AD2216" i="5"/>
  <c r="AC2216" i="5"/>
  <c r="AB2216" i="5"/>
  <c r="AA2216" i="5"/>
  <c r="Z2216" i="5"/>
  <c r="Y2216" i="5"/>
  <c r="X2216" i="5"/>
  <c r="W2216" i="5"/>
  <c r="V2216" i="5"/>
  <c r="U2216" i="5"/>
  <c r="T2216" i="5"/>
  <c r="S2216" i="5"/>
  <c r="R2216" i="5"/>
  <c r="Q2216" i="5"/>
  <c r="P2216" i="5"/>
  <c r="O2216" i="5"/>
  <c r="N2216" i="5"/>
  <c r="M2216" i="5"/>
  <c r="L2216" i="5"/>
  <c r="K2216" i="5"/>
  <c r="J2216" i="5"/>
  <c r="I2216" i="5"/>
  <c r="H2216" i="5"/>
  <c r="G2216" i="5"/>
  <c r="F2216" i="5"/>
  <c r="E2216" i="5"/>
  <c r="D2216" i="5"/>
  <c r="AG2215" i="5"/>
  <c r="AF2215" i="5"/>
  <c r="AE2215" i="5"/>
  <c r="AD2215" i="5"/>
  <c r="AC2215" i="5"/>
  <c r="AB2215" i="5"/>
  <c r="AA2215" i="5"/>
  <c r="Z2215" i="5"/>
  <c r="Y2215" i="5"/>
  <c r="X2215" i="5"/>
  <c r="W2215" i="5"/>
  <c r="V2215" i="5"/>
  <c r="U2215" i="5"/>
  <c r="T2215" i="5"/>
  <c r="S2215" i="5"/>
  <c r="R2215" i="5"/>
  <c r="Q2215" i="5"/>
  <c r="P2215" i="5"/>
  <c r="O2215" i="5"/>
  <c r="N2215" i="5"/>
  <c r="M2215" i="5"/>
  <c r="L2215" i="5"/>
  <c r="K2215" i="5"/>
  <c r="J2215" i="5"/>
  <c r="I2215" i="5"/>
  <c r="H2215" i="5"/>
  <c r="G2215" i="5"/>
  <c r="F2215" i="5"/>
  <c r="E2215" i="5"/>
  <c r="D2215" i="5"/>
  <c r="AG2214" i="5"/>
  <c r="AF2214" i="5"/>
  <c r="AE2214" i="5"/>
  <c r="AD2214" i="5"/>
  <c r="AC2214" i="5"/>
  <c r="AB2214" i="5"/>
  <c r="AA2214" i="5"/>
  <c r="Z2214" i="5"/>
  <c r="Y2214" i="5"/>
  <c r="X2214" i="5"/>
  <c r="W2214" i="5"/>
  <c r="V2214" i="5"/>
  <c r="U2214" i="5"/>
  <c r="T2214" i="5"/>
  <c r="S2214" i="5"/>
  <c r="R2214" i="5"/>
  <c r="Q2214" i="5"/>
  <c r="P2214" i="5"/>
  <c r="O2214" i="5"/>
  <c r="N2214" i="5"/>
  <c r="M2214" i="5"/>
  <c r="L2214" i="5"/>
  <c r="K2214" i="5"/>
  <c r="J2214" i="5"/>
  <c r="I2214" i="5"/>
  <c r="H2214" i="5"/>
  <c r="G2214" i="5"/>
  <c r="F2214" i="5"/>
  <c r="E2214" i="5"/>
  <c r="D2214" i="5"/>
  <c r="AG2213" i="5"/>
  <c r="AF2213" i="5"/>
  <c r="AE2213" i="5"/>
  <c r="AD2213" i="5"/>
  <c r="AC2213" i="5"/>
  <c r="AB2213" i="5"/>
  <c r="AA2213" i="5"/>
  <c r="Z2213" i="5"/>
  <c r="Y2213" i="5"/>
  <c r="X2213" i="5"/>
  <c r="W2213" i="5"/>
  <c r="V2213" i="5"/>
  <c r="U2213" i="5"/>
  <c r="T2213" i="5"/>
  <c r="S2213" i="5"/>
  <c r="R2213" i="5"/>
  <c r="Q2213" i="5"/>
  <c r="P2213" i="5"/>
  <c r="O2213" i="5"/>
  <c r="N2213" i="5"/>
  <c r="M2213" i="5"/>
  <c r="L2213" i="5"/>
  <c r="K2213" i="5"/>
  <c r="J2213" i="5"/>
  <c r="I2213" i="5"/>
  <c r="H2213" i="5"/>
  <c r="G2213" i="5"/>
  <c r="F2213" i="5"/>
  <c r="E2213" i="5"/>
  <c r="D2213" i="5"/>
  <c r="AG2212" i="5"/>
  <c r="AF2212" i="5"/>
  <c r="AE2212" i="5"/>
  <c r="AD2212" i="5"/>
  <c r="AC2212" i="5"/>
  <c r="AB2212" i="5"/>
  <c r="AA2212" i="5"/>
  <c r="Z2212" i="5"/>
  <c r="Y2212" i="5"/>
  <c r="X2212" i="5"/>
  <c r="W2212" i="5"/>
  <c r="V2212" i="5"/>
  <c r="U2212" i="5"/>
  <c r="T2212" i="5"/>
  <c r="S2212" i="5"/>
  <c r="R2212" i="5"/>
  <c r="Q2212" i="5"/>
  <c r="P2212" i="5"/>
  <c r="O2212" i="5"/>
  <c r="N2212" i="5"/>
  <c r="M2212" i="5"/>
  <c r="L2212" i="5"/>
  <c r="K2212" i="5"/>
  <c r="J2212" i="5"/>
  <c r="I2212" i="5"/>
  <c r="H2212" i="5"/>
  <c r="G2212" i="5"/>
  <c r="F2212" i="5"/>
  <c r="E2212" i="5"/>
  <c r="D2212" i="5"/>
  <c r="AG2211" i="5"/>
  <c r="AF2211" i="5"/>
  <c r="AE2211" i="5"/>
  <c r="AD2211" i="5"/>
  <c r="AC2211" i="5"/>
  <c r="AB2211" i="5"/>
  <c r="AA2211" i="5"/>
  <c r="Z2211" i="5"/>
  <c r="Y2211" i="5"/>
  <c r="X2211" i="5"/>
  <c r="W2211" i="5"/>
  <c r="V2211" i="5"/>
  <c r="U2211" i="5"/>
  <c r="T2211" i="5"/>
  <c r="S2211" i="5"/>
  <c r="R2211" i="5"/>
  <c r="Q2211" i="5"/>
  <c r="P2211" i="5"/>
  <c r="O2211" i="5"/>
  <c r="N2211" i="5"/>
  <c r="M2211" i="5"/>
  <c r="L2211" i="5"/>
  <c r="K2211" i="5"/>
  <c r="J2211" i="5"/>
  <c r="I2211" i="5"/>
  <c r="H2211" i="5"/>
  <c r="G2211" i="5"/>
  <c r="F2211" i="5"/>
  <c r="E2211" i="5"/>
  <c r="D2211" i="5"/>
  <c r="AG2210" i="5"/>
  <c r="AF2210" i="5"/>
  <c r="AE2210" i="5"/>
  <c r="AD2210" i="5"/>
  <c r="AC2210" i="5"/>
  <c r="AB2210" i="5"/>
  <c r="AA2210" i="5"/>
  <c r="Z2210" i="5"/>
  <c r="Y2210" i="5"/>
  <c r="X2210" i="5"/>
  <c r="W2210" i="5"/>
  <c r="V2210" i="5"/>
  <c r="U2210" i="5"/>
  <c r="T2210" i="5"/>
  <c r="S2210" i="5"/>
  <c r="R2210" i="5"/>
  <c r="Q2210" i="5"/>
  <c r="P2210" i="5"/>
  <c r="O2210" i="5"/>
  <c r="N2210" i="5"/>
  <c r="M2210" i="5"/>
  <c r="L2210" i="5"/>
  <c r="K2210" i="5"/>
  <c r="J2210" i="5"/>
  <c r="I2210" i="5"/>
  <c r="H2210" i="5"/>
  <c r="G2210" i="5"/>
  <c r="F2210" i="5"/>
  <c r="E2210" i="5"/>
  <c r="D2210" i="5"/>
  <c r="AG2209" i="5"/>
  <c r="AF2209" i="5"/>
  <c r="AE2209" i="5"/>
  <c r="AD2209" i="5"/>
  <c r="AC2209" i="5"/>
  <c r="AB2209" i="5"/>
  <c r="AA2209" i="5"/>
  <c r="Z2209" i="5"/>
  <c r="Y2209" i="5"/>
  <c r="X2209" i="5"/>
  <c r="W2209" i="5"/>
  <c r="V2209" i="5"/>
  <c r="U2209" i="5"/>
  <c r="T2209" i="5"/>
  <c r="S2209" i="5"/>
  <c r="R2209" i="5"/>
  <c r="Q2209" i="5"/>
  <c r="P2209" i="5"/>
  <c r="O2209" i="5"/>
  <c r="N2209" i="5"/>
  <c r="M2209" i="5"/>
  <c r="L2209" i="5"/>
  <c r="K2209" i="5"/>
  <c r="J2209" i="5"/>
  <c r="I2209" i="5"/>
  <c r="H2209" i="5"/>
  <c r="G2209" i="5"/>
  <c r="F2209" i="5"/>
  <c r="E2209" i="5"/>
  <c r="D2209" i="5"/>
  <c r="AG2208" i="5"/>
  <c r="AF2208" i="5"/>
  <c r="AE2208" i="5"/>
  <c r="AD2208" i="5"/>
  <c r="AC2208" i="5"/>
  <c r="AB2208" i="5"/>
  <c r="AA2208" i="5"/>
  <c r="Z2208" i="5"/>
  <c r="Y2208" i="5"/>
  <c r="X2208" i="5"/>
  <c r="W2208" i="5"/>
  <c r="V2208" i="5"/>
  <c r="U2208" i="5"/>
  <c r="T2208" i="5"/>
  <c r="S2208" i="5"/>
  <c r="R2208" i="5"/>
  <c r="Q2208" i="5"/>
  <c r="P2208" i="5"/>
  <c r="O2208" i="5"/>
  <c r="N2208" i="5"/>
  <c r="M2208" i="5"/>
  <c r="L2208" i="5"/>
  <c r="K2208" i="5"/>
  <c r="J2208" i="5"/>
  <c r="I2208" i="5"/>
  <c r="H2208" i="5"/>
  <c r="G2208" i="5"/>
  <c r="F2208" i="5"/>
  <c r="E2208" i="5"/>
  <c r="D2208" i="5"/>
  <c r="AG2207" i="5"/>
  <c r="AF2207" i="5"/>
  <c r="AE2207" i="5"/>
  <c r="AD2207" i="5"/>
  <c r="AC2207" i="5"/>
  <c r="AB2207" i="5"/>
  <c r="AA2207" i="5"/>
  <c r="Z2207" i="5"/>
  <c r="Y2207" i="5"/>
  <c r="X2207" i="5"/>
  <c r="W2207" i="5"/>
  <c r="V2207" i="5"/>
  <c r="U2207" i="5"/>
  <c r="T2207" i="5"/>
  <c r="S2207" i="5"/>
  <c r="R2207" i="5"/>
  <c r="Q2207" i="5"/>
  <c r="P2207" i="5"/>
  <c r="O2207" i="5"/>
  <c r="N2207" i="5"/>
  <c r="M2207" i="5"/>
  <c r="L2207" i="5"/>
  <c r="K2207" i="5"/>
  <c r="J2207" i="5"/>
  <c r="I2207" i="5"/>
  <c r="H2207" i="5"/>
  <c r="G2207" i="5"/>
  <c r="F2207" i="5"/>
  <c r="E2207" i="5"/>
  <c r="D2207" i="5"/>
  <c r="AG2206" i="5"/>
  <c r="AF2206" i="5"/>
  <c r="AE2206" i="5"/>
  <c r="AD2206" i="5"/>
  <c r="AC2206" i="5"/>
  <c r="AB2206" i="5"/>
  <c r="AA2206" i="5"/>
  <c r="Z2206" i="5"/>
  <c r="Y2206" i="5"/>
  <c r="X2206" i="5"/>
  <c r="W2206" i="5"/>
  <c r="V2206" i="5"/>
  <c r="U2206" i="5"/>
  <c r="T2206" i="5"/>
  <c r="S2206" i="5"/>
  <c r="R2206" i="5"/>
  <c r="Q2206" i="5"/>
  <c r="P2206" i="5"/>
  <c r="O2206" i="5"/>
  <c r="N2206" i="5"/>
  <c r="M2206" i="5"/>
  <c r="L2206" i="5"/>
  <c r="K2206" i="5"/>
  <c r="J2206" i="5"/>
  <c r="I2206" i="5"/>
  <c r="H2206" i="5"/>
  <c r="G2206" i="5"/>
  <c r="F2206" i="5"/>
  <c r="E2206" i="5"/>
  <c r="D2206" i="5"/>
  <c r="AG2205" i="5"/>
  <c r="AF2205" i="5"/>
  <c r="AE2205" i="5"/>
  <c r="AD2205" i="5"/>
  <c r="AC2205" i="5"/>
  <c r="AB2205" i="5"/>
  <c r="AA2205" i="5"/>
  <c r="Z2205" i="5"/>
  <c r="Y2205" i="5"/>
  <c r="X2205" i="5"/>
  <c r="W2205" i="5"/>
  <c r="V2205" i="5"/>
  <c r="U2205" i="5"/>
  <c r="T2205" i="5"/>
  <c r="S2205" i="5"/>
  <c r="R2205" i="5"/>
  <c r="Q2205" i="5"/>
  <c r="P2205" i="5"/>
  <c r="O2205" i="5"/>
  <c r="N2205" i="5"/>
  <c r="M2205" i="5"/>
  <c r="L2205" i="5"/>
  <c r="K2205" i="5"/>
  <c r="J2205" i="5"/>
  <c r="I2205" i="5"/>
  <c r="H2205" i="5"/>
  <c r="G2205" i="5"/>
  <c r="F2205" i="5"/>
  <c r="E2205" i="5"/>
  <c r="D2205" i="5"/>
  <c r="AG2204" i="5"/>
  <c r="AF2204" i="5"/>
  <c r="AE2204" i="5"/>
  <c r="AD2204" i="5"/>
  <c r="AC2204" i="5"/>
  <c r="AB2204" i="5"/>
  <c r="AA2204" i="5"/>
  <c r="Z2204" i="5"/>
  <c r="Y2204" i="5"/>
  <c r="X2204" i="5"/>
  <c r="W2204" i="5"/>
  <c r="V2204" i="5"/>
  <c r="U2204" i="5"/>
  <c r="T2204" i="5"/>
  <c r="S2204" i="5"/>
  <c r="R2204" i="5"/>
  <c r="Q2204" i="5"/>
  <c r="P2204" i="5"/>
  <c r="O2204" i="5"/>
  <c r="N2204" i="5"/>
  <c r="M2204" i="5"/>
  <c r="L2204" i="5"/>
  <c r="K2204" i="5"/>
  <c r="J2204" i="5"/>
  <c r="I2204" i="5"/>
  <c r="H2204" i="5"/>
  <c r="G2204" i="5"/>
  <c r="F2204" i="5"/>
  <c r="E2204" i="5"/>
  <c r="D2204" i="5"/>
  <c r="AG2203" i="5"/>
  <c r="AF2203" i="5"/>
  <c r="AE2203" i="5"/>
  <c r="AD2203" i="5"/>
  <c r="AC2203" i="5"/>
  <c r="AB2203" i="5"/>
  <c r="AA2203" i="5"/>
  <c r="Z2203" i="5"/>
  <c r="Y2203" i="5"/>
  <c r="X2203" i="5"/>
  <c r="W2203" i="5"/>
  <c r="V2203" i="5"/>
  <c r="U2203" i="5"/>
  <c r="T2203" i="5"/>
  <c r="S2203" i="5"/>
  <c r="R2203" i="5"/>
  <c r="Q2203" i="5"/>
  <c r="P2203" i="5"/>
  <c r="O2203" i="5"/>
  <c r="N2203" i="5"/>
  <c r="M2203" i="5"/>
  <c r="L2203" i="5"/>
  <c r="K2203" i="5"/>
  <c r="J2203" i="5"/>
  <c r="I2203" i="5"/>
  <c r="H2203" i="5"/>
  <c r="G2203" i="5"/>
  <c r="F2203" i="5"/>
  <c r="E2203" i="5"/>
  <c r="D2203" i="5"/>
  <c r="AG2202" i="5"/>
  <c r="AF2202" i="5"/>
  <c r="AE2202" i="5"/>
  <c r="AD2202" i="5"/>
  <c r="AC2202" i="5"/>
  <c r="AB2202" i="5"/>
  <c r="AA2202" i="5"/>
  <c r="Z2202" i="5"/>
  <c r="Y2202" i="5"/>
  <c r="X2202" i="5"/>
  <c r="W2202" i="5"/>
  <c r="V2202" i="5"/>
  <c r="U2202" i="5"/>
  <c r="T2202" i="5"/>
  <c r="S2202" i="5"/>
  <c r="R2202" i="5"/>
  <c r="Q2202" i="5"/>
  <c r="P2202" i="5"/>
  <c r="O2202" i="5"/>
  <c r="N2202" i="5"/>
  <c r="M2202" i="5"/>
  <c r="L2202" i="5"/>
  <c r="K2202" i="5"/>
  <c r="J2202" i="5"/>
  <c r="I2202" i="5"/>
  <c r="H2202" i="5"/>
  <c r="G2202" i="5"/>
  <c r="F2202" i="5"/>
  <c r="E2202" i="5"/>
  <c r="D2202" i="5"/>
  <c r="AG2201" i="5"/>
  <c r="AF2201" i="5"/>
  <c r="AE2201" i="5"/>
  <c r="AD2201" i="5"/>
  <c r="AC2201" i="5"/>
  <c r="AB2201" i="5"/>
  <c r="AA2201" i="5"/>
  <c r="Z2201" i="5"/>
  <c r="Y2201" i="5"/>
  <c r="X2201" i="5"/>
  <c r="W2201" i="5"/>
  <c r="V2201" i="5"/>
  <c r="U2201" i="5"/>
  <c r="T2201" i="5"/>
  <c r="S2201" i="5"/>
  <c r="R2201" i="5"/>
  <c r="Q2201" i="5"/>
  <c r="P2201" i="5"/>
  <c r="O2201" i="5"/>
  <c r="N2201" i="5"/>
  <c r="M2201" i="5"/>
  <c r="L2201" i="5"/>
  <c r="K2201" i="5"/>
  <c r="J2201" i="5"/>
  <c r="I2201" i="5"/>
  <c r="H2201" i="5"/>
  <c r="G2201" i="5"/>
  <c r="F2201" i="5"/>
  <c r="E2201" i="5"/>
  <c r="D2201" i="5"/>
  <c r="AG2200" i="5"/>
  <c r="AF2200" i="5"/>
  <c r="AE2200" i="5"/>
  <c r="AD2200" i="5"/>
  <c r="AC2200" i="5"/>
  <c r="AB2200" i="5"/>
  <c r="AA2200" i="5"/>
  <c r="Z2200" i="5"/>
  <c r="Y2200" i="5"/>
  <c r="X2200" i="5"/>
  <c r="W2200" i="5"/>
  <c r="V2200" i="5"/>
  <c r="U2200" i="5"/>
  <c r="T2200" i="5"/>
  <c r="S2200" i="5"/>
  <c r="R2200" i="5"/>
  <c r="Q2200" i="5"/>
  <c r="P2200" i="5"/>
  <c r="O2200" i="5"/>
  <c r="N2200" i="5"/>
  <c r="M2200" i="5"/>
  <c r="L2200" i="5"/>
  <c r="K2200" i="5"/>
  <c r="J2200" i="5"/>
  <c r="I2200" i="5"/>
  <c r="H2200" i="5"/>
  <c r="G2200" i="5"/>
  <c r="F2200" i="5"/>
  <c r="E2200" i="5"/>
  <c r="D2200" i="5"/>
  <c r="AG2199" i="5"/>
  <c r="AF2199" i="5"/>
  <c r="AE2199" i="5"/>
  <c r="AD2199" i="5"/>
  <c r="AC2199" i="5"/>
  <c r="AB2199" i="5"/>
  <c r="AA2199" i="5"/>
  <c r="Z2199" i="5"/>
  <c r="Y2199" i="5"/>
  <c r="X2199" i="5"/>
  <c r="W2199" i="5"/>
  <c r="V2199" i="5"/>
  <c r="U2199" i="5"/>
  <c r="T2199" i="5"/>
  <c r="S2199" i="5"/>
  <c r="R2199" i="5"/>
  <c r="Q2199" i="5"/>
  <c r="P2199" i="5"/>
  <c r="O2199" i="5"/>
  <c r="N2199" i="5"/>
  <c r="M2199" i="5"/>
  <c r="L2199" i="5"/>
  <c r="K2199" i="5"/>
  <c r="J2199" i="5"/>
  <c r="I2199" i="5"/>
  <c r="H2199" i="5"/>
  <c r="G2199" i="5"/>
  <c r="F2199" i="5"/>
  <c r="E2199" i="5"/>
  <c r="D2199" i="5"/>
  <c r="AG2198" i="5"/>
  <c r="AF2198" i="5"/>
  <c r="AE2198" i="5"/>
  <c r="AD2198" i="5"/>
  <c r="AC2198" i="5"/>
  <c r="AB2198" i="5"/>
  <c r="AA2198" i="5"/>
  <c r="Z2198" i="5"/>
  <c r="Y2198" i="5"/>
  <c r="X2198" i="5"/>
  <c r="W2198" i="5"/>
  <c r="V2198" i="5"/>
  <c r="U2198" i="5"/>
  <c r="T2198" i="5"/>
  <c r="S2198" i="5"/>
  <c r="R2198" i="5"/>
  <c r="Q2198" i="5"/>
  <c r="P2198" i="5"/>
  <c r="O2198" i="5"/>
  <c r="N2198" i="5"/>
  <c r="M2198" i="5"/>
  <c r="L2198" i="5"/>
  <c r="K2198" i="5"/>
  <c r="J2198" i="5"/>
  <c r="I2198" i="5"/>
  <c r="H2198" i="5"/>
  <c r="G2198" i="5"/>
  <c r="F2198" i="5"/>
  <c r="E2198" i="5"/>
  <c r="D2198" i="5"/>
  <c r="AG2197" i="5"/>
  <c r="AF2197" i="5"/>
  <c r="AE2197" i="5"/>
  <c r="AD2197" i="5"/>
  <c r="AC2197" i="5"/>
  <c r="AB2197" i="5"/>
  <c r="AA2197" i="5"/>
  <c r="Z2197" i="5"/>
  <c r="Y2197" i="5"/>
  <c r="X2197" i="5"/>
  <c r="W2197" i="5"/>
  <c r="V2197" i="5"/>
  <c r="U2197" i="5"/>
  <c r="T2197" i="5"/>
  <c r="S2197" i="5"/>
  <c r="R2197" i="5"/>
  <c r="Q2197" i="5"/>
  <c r="P2197" i="5"/>
  <c r="O2197" i="5"/>
  <c r="N2197" i="5"/>
  <c r="M2197" i="5"/>
  <c r="L2197" i="5"/>
  <c r="K2197" i="5"/>
  <c r="J2197" i="5"/>
  <c r="I2197" i="5"/>
  <c r="H2197" i="5"/>
  <c r="G2197" i="5"/>
  <c r="F2197" i="5"/>
  <c r="E2197" i="5"/>
  <c r="D2197" i="5"/>
  <c r="AG2196" i="5"/>
  <c r="AF2196" i="5"/>
  <c r="AE2196" i="5"/>
  <c r="AD2196" i="5"/>
  <c r="AC2196" i="5"/>
  <c r="AB2196" i="5"/>
  <c r="AA2196" i="5"/>
  <c r="Z2196" i="5"/>
  <c r="Y2196" i="5"/>
  <c r="X2196" i="5"/>
  <c r="W2196" i="5"/>
  <c r="V2196" i="5"/>
  <c r="U2196" i="5"/>
  <c r="T2196" i="5"/>
  <c r="S2196" i="5"/>
  <c r="R2196" i="5"/>
  <c r="Q2196" i="5"/>
  <c r="P2196" i="5"/>
  <c r="O2196" i="5"/>
  <c r="N2196" i="5"/>
  <c r="M2196" i="5"/>
  <c r="L2196" i="5"/>
  <c r="K2196" i="5"/>
  <c r="J2196" i="5"/>
  <c r="I2196" i="5"/>
  <c r="H2196" i="5"/>
  <c r="G2196" i="5"/>
  <c r="F2196" i="5"/>
  <c r="E2196" i="5"/>
  <c r="D2196" i="5"/>
  <c r="AG2195" i="5"/>
  <c r="AF2195" i="5"/>
  <c r="AE2195" i="5"/>
  <c r="AD2195" i="5"/>
  <c r="AC2195" i="5"/>
  <c r="AB2195" i="5"/>
  <c r="AA2195" i="5"/>
  <c r="Z2195" i="5"/>
  <c r="Y2195" i="5"/>
  <c r="X2195" i="5"/>
  <c r="W2195" i="5"/>
  <c r="V2195" i="5"/>
  <c r="U2195" i="5"/>
  <c r="T2195" i="5"/>
  <c r="S2195" i="5"/>
  <c r="R2195" i="5"/>
  <c r="Q2195" i="5"/>
  <c r="P2195" i="5"/>
  <c r="O2195" i="5"/>
  <c r="N2195" i="5"/>
  <c r="M2195" i="5"/>
  <c r="L2195" i="5"/>
  <c r="K2195" i="5"/>
  <c r="J2195" i="5"/>
  <c r="I2195" i="5"/>
  <c r="H2195" i="5"/>
  <c r="G2195" i="5"/>
  <c r="F2195" i="5"/>
  <c r="E2195" i="5"/>
  <c r="D2195" i="5"/>
  <c r="AG2194" i="5"/>
  <c r="AF2194" i="5"/>
  <c r="AE2194" i="5"/>
  <c r="AD2194" i="5"/>
  <c r="AC2194" i="5"/>
  <c r="AB2194" i="5"/>
  <c r="AA2194" i="5"/>
  <c r="Z2194" i="5"/>
  <c r="Y2194" i="5"/>
  <c r="X2194" i="5"/>
  <c r="W2194" i="5"/>
  <c r="V2194" i="5"/>
  <c r="U2194" i="5"/>
  <c r="T2194" i="5"/>
  <c r="S2194" i="5"/>
  <c r="R2194" i="5"/>
  <c r="Q2194" i="5"/>
  <c r="P2194" i="5"/>
  <c r="O2194" i="5"/>
  <c r="N2194" i="5"/>
  <c r="M2194" i="5"/>
  <c r="L2194" i="5"/>
  <c r="K2194" i="5"/>
  <c r="J2194" i="5"/>
  <c r="I2194" i="5"/>
  <c r="H2194" i="5"/>
  <c r="G2194" i="5"/>
  <c r="F2194" i="5"/>
  <c r="E2194" i="5"/>
  <c r="D2194" i="5"/>
  <c r="AG2193" i="5"/>
  <c r="AF2193" i="5"/>
  <c r="AE2193" i="5"/>
  <c r="AD2193" i="5"/>
  <c r="AC2193" i="5"/>
  <c r="AB2193" i="5"/>
  <c r="AA2193" i="5"/>
  <c r="Z2193" i="5"/>
  <c r="Y2193" i="5"/>
  <c r="X2193" i="5"/>
  <c r="W2193" i="5"/>
  <c r="V2193" i="5"/>
  <c r="U2193" i="5"/>
  <c r="T2193" i="5"/>
  <c r="S2193" i="5"/>
  <c r="R2193" i="5"/>
  <c r="Q2193" i="5"/>
  <c r="P2193" i="5"/>
  <c r="O2193" i="5"/>
  <c r="N2193" i="5"/>
  <c r="M2193" i="5"/>
  <c r="L2193" i="5"/>
  <c r="K2193" i="5"/>
  <c r="J2193" i="5"/>
  <c r="I2193" i="5"/>
  <c r="H2193" i="5"/>
  <c r="G2193" i="5"/>
  <c r="F2193" i="5"/>
  <c r="E2193" i="5"/>
  <c r="D2193" i="5"/>
  <c r="AG2192" i="5"/>
  <c r="AF2192" i="5"/>
  <c r="AE2192" i="5"/>
  <c r="AD2192" i="5"/>
  <c r="AC2192" i="5"/>
  <c r="AB2192" i="5"/>
  <c r="AA2192" i="5"/>
  <c r="Z2192" i="5"/>
  <c r="Y2192" i="5"/>
  <c r="X2192" i="5"/>
  <c r="W2192" i="5"/>
  <c r="V2192" i="5"/>
  <c r="U2192" i="5"/>
  <c r="T2192" i="5"/>
  <c r="S2192" i="5"/>
  <c r="R2192" i="5"/>
  <c r="Q2192" i="5"/>
  <c r="P2192" i="5"/>
  <c r="O2192" i="5"/>
  <c r="N2192" i="5"/>
  <c r="M2192" i="5"/>
  <c r="L2192" i="5"/>
  <c r="K2192" i="5"/>
  <c r="J2192" i="5"/>
  <c r="I2192" i="5"/>
  <c r="H2192" i="5"/>
  <c r="G2192" i="5"/>
  <c r="F2192" i="5"/>
  <c r="E2192" i="5"/>
  <c r="D2192" i="5"/>
  <c r="AG2191" i="5"/>
  <c r="AF2191" i="5"/>
  <c r="AE2191" i="5"/>
  <c r="AD2191" i="5"/>
  <c r="AC2191" i="5"/>
  <c r="AB2191" i="5"/>
  <c r="AA2191" i="5"/>
  <c r="Z2191" i="5"/>
  <c r="Y2191" i="5"/>
  <c r="X2191" i="5"/>
  <c r="W2191" i="5"/>
  <c r="V2191" i="5"/>
  <c r="U2191" i="5"/>
  <c r="T2191" i="5"/>
  <c r="S2191" i="5"/>
  <c r="R2191" i="5"/>
  <c r="Q2191" i="5"/>
  <c r="P2191" i="5"/>
  <c r="O2191" i="5"/>
  <c r="N2191" i="5"/>
  <c r="M2191" i="5"/>
  <c r="L2191" i="5"/>
  <c r="K2191" i="5"/>
  <c r="J2191" i="5"/>
  <c r="I2191" i="5"/>
  <c r="H2191" i="5"/>
  <c r="G2191" i="5"/>
  <c r="F2191" i="5"/>
  <c r="E2191" i="5"/>
  <c r="D2191" i="5"/>
  <c r="AG2190" i="5"/>
  <c r="AF2190" i="5"/>
  <c r="AE2190" i="5"/>
  <c r="AD2190" i="5"/>
  <c r="AC2190" i="5"/>
  <c r="AB2190" i="5"/>
  <c r="AA2190" i="5"/>
  <c r="Z2190" i="5"/>
  <c r="Y2190" i="5"/>
  <c r="X2190" i="5"/>
  <c r="W2190" i="5"/>
  <c r="V2190" i="5"/>
  <c r="U2190" i="5"/>
  <c r="T2190" i="5"/>
  <c r="S2190" i="5"/>
  <c r="R2190" i="5"/>
  <c r="Q2190" i="5"/>
  <c r="P2190" i="5"/>
  <c r="O2190" i="5"/>
  <c r="N2190" i="5"/>
  <c r="M2190" i="5"/>
  <c r="L2190" i="5"/>
  <c r="K2190" i="5"/>
  <c r="J2190" i="5"/>
  <c r="I2190" i="5"/>
  <c r="H2190" i="5"/>
  <c r="G2190" i="5"/>
  <c r="F2190" i="5"/>
  <c r="E2190" i="5"/>
  <c r="D2190" i="5"/>
  <c r="AG2189" i="5"/>
  <c r="AF2189" i="5"/>
  <c r="AE2189" i="5"/>
  <c r="AD2189" i="5"/>
  <c r="AC2189" i="5"/>
  <c r="AB2189" i="5"/>
  <c r="AA2189" i="5"/>
  <c r="Z2189" i="5"/>
  <c r="Y2189" i="5"/>
  <c r="X2189" i="5"/>
  <c r="W2189" i="5"/>
  <c r="V2189" i="5"/>
  <c r="U2189" i="5"/>
  <c r="T2189" i="5"/>
  <c r="S2189" i="5"/>
  <c r="R2189" i="5"/>
  <c r="Q2189" i="5"/>
  <c r="P2189" i="5"/>
  <c r="O2189" i="5"/>
  <c r="N2189" i="5"/>
  <c r="M2189" i="5"/>
  <c r="L2189" i="5"/>
  <c r="K2189" i="5"/>
  <c r="J2189" i="5"/>
  <c r="I2189" i="5"/>
  <c r="H2189" i="5"/>
  <c r="G2189" i="5"/>
  <c r="F2189" i="5"/>
  <c r="E2189" i="5"/>
  <c r="D2189" i="5"/>
  <c r="AG2188" i="5"/>
  <c r="AF2188" i="5"/>
  <c r="AE2188" i="5"/>
  <c r="AD2188" i="5"/>
  <c r="AC2188" i="5"/>
  <c r="AB2188" i="5"/>
  <c r="AA2188" i="5"/>
  <c r="Z2188" i="5"/>
  <c r="Y2188" i="5"/>
  <c r="X2188" i="5"/>
  <c r="W2188" i="5"/>
  <c r="V2188" i="5"/>
  <c r="U2188" i="5"/>
  <c r="T2188" i="5"/>
  <c r="S2188" i="5"/>
  <c r="R2188" i="5"/>
  <c r="Q2188" i="5"/>
  <c r="P2188" i="5"/>
  <c r="O2188" i="5"/>
  <c r="N2188" i="5"/>
  <c r="M2188" i="5"/>
  <c r="L2188" i="5"/>
  <c r="K2188" i="5"/>
  <c r="J2188" i="5"/>
  <c r="I2188" i="5"/>
  <c r="H2188" i="5"/>
  <c r="G2188" i="5"/>
  <c r="F2188" i="5"/>
  <c r="E2188" i="5"/>
  <c r="D2188" i="5"/>
  <c r="AG2187" i="5"/>
  <c r="AF2187" i="5"/>
  <c r="AE2187" i="5"/>
  <c r="AD2187" i="5"/>
  <c r="AC2187" i="5"/>
  <c r="AB2187" i="5"/>
  <c r="AA2187" i="5"/>
  <c r="Z2187" i="5"/>
  <c r="Y2187" i="5"/>
  <c r="X2187" i="5"/>
  <c r="W2187" i="5"/>
  <c r="V2187" i="5"/>
  <c r="U2187" i="5"/>
  <c r="T2187" i="5"/>
  <c r="S2187" i="5"/>
  <c r="R2187" i="5"/>
  <c r="Q2187" i="5"/>
  <c r="P2187" i="5"/>
  <c r="O2187" i="5"/>
  <c r="N2187" i="5"/>
  <c r="M2187" i="5"/>
  <c r="L2187" i="5"/>
  <c r="K2187" i="5"/>
  <c r="J2187" i="5"/>
  <c r="I2187" i="5"/>
  <c r="H2187" i="5"/>
  <c r="G2187" i="5"/>
  <c r="F2187" i="5"/>
  <c r="E2187" i="5"/>
  <c r="D2187" i="5"/>
  <c r="AG2186" i="5"/>
  <c r="AF2186" i="5"/>
  <c r="AE2186" i="5"/>
  <c r="AD2186" i="5"/>
  <c r="AC2186" i="5"/>
  <c r="AB2186" i="5"/>
  <c r="AA2186" i="5"/>
  <c r="Z2186" i="5"/>
  <c r="Y2186" i="5"/>
  <c r="X2186" i="5"/>
  <c r="W2186" i="5"/>
  <c r="V2186" i="5"/>
  <c r="U2186" i="5"/>
  <c r="T2186" i="5"/>
  <c r="S2186" i="5"/>
  <c r="R2186" i="5"/>
  <c r="Q2186" i="5"/>
  <c r="P2186" i="5"/>
  <c r="O2186" i="5"/>
  <c r="N2186" i="5"/>
  <c r="M2186" i="5"/>
  <c r="L2186" i="5"/>
  <c r="K2186" i="5"/>
  <c r="J2186" i="5"/>
  <c r="I2186" i="5"/>
  <c r="H2186" i="5"/>
  <c r="G2186" i="5"/>
  <c r="F2186" i="5"/>
  <c r="E2186" i="5"/>
  <c r="D2186" i="5"/>
  <c r="AG2185" i="5"/>
  <c r="AF2185" i="5"/>
  <c r="AE2185" i="5"/>
  <c r="AD2185" i="5"/>
  <c r="AC2185" i="5"/>
  <c r="AB2185" i="5"/>
  <c r="AA2185" i="5"/>
  <c r="Z2185" i="5"/>
  <c r="Y2185" i="5"/>
  <c r="X2185" i="5"/>
  <c r="W2185" i="5"/>
  <c r="V2185" i="5"/>
  <c r="U2185" i="5"/>
  <c r="T2185" i="5"/>
  <c r="S2185" i="5"/>
  <c r="R2185" i="5"/>
  <c r="Q2185" i="5"/>
  <c r="P2185" i="5"/>
  <c r="O2185" i="5"/>
  <c r="N2185" i="5"/>
  <c r="M2185" i="5"/>
  <c r="L2185" i="5"/>
  <c r="K2185" i="5"/>
  <c r="J2185" i="5"/>
  <c r="I2185" i="5"/>
  <c r="H2185" i="5"/>
  <c r="G2185" i="5"/>
  <c r="F2185" i="5"/>
  <c r="E2185" i="5"/>
  <c r="D2185" i="5"/>
  <c r="AG2184" i="5"/>
  <c r="AF2184" i="5"/>
  <c r="AE2184" i="5"/>
  <c r="AD2184" i="5"/>
  <c r="AC2184" i="5"/>
  <c r="AB2184" i="5"/>
  <c r="AA2184" i="5"/>
  <c r="Z2184" i="5"/>
  <c r="Y2184" i="5"/>
  <c r="X2184" i="5"/>
  <c r="W2184" i="5"/>
  <c r="V2184" i="5"/>
  <c r="U2184" i="5"/>
  <c r="T2184" i="5"/>
  <c r="S2184" i="5"/>
  <c r="R2184" i="5"/>
  <c r="Q2184" i="5"/>
  <c r="P2184" i="5"/>
  <c r="O2184" i="5"/>
  <c r="N2184" i="5"/>
  <c r="M2184" i="5"/>
  <c r="L2184" i="5"/>
  <c r="K2184" i="5"/>
  <c r="J2184" i="5"/>
  <c r="I2184" i="5"/>
  <c r="H2184" i="5"/>
  <c r="G2184" i="5"/>
  <c r="F2184" i="5"/>
  <c r="E2184" i="5"/>
  <c r="D2184" i="5"/>
  <c r="AG2183" i="5"/>
  <c r="AF2183" i="5"/>
  <c r="AE2183" i="5"/>
  <c r="AD2183" i="5"/>
  <c r="AC2183" i="5"/>
  <c r="AB2183" i="5"/>
  <c r="AA2183" i="5"/>
  <c r="Z2183" i="5"/>
  <c r="Y2183" i="5"/>
  <c r="X2183" i="5"/>
  <c r="W2183" i="5"/>
  <c r="V2183" i="5"/>
  <c r="U2183" i="5"/>
  <c r="T2183" i="5"/>
  <c r="S2183" i="5"/>
  <c r="R2183" i="5"/>
  <c r="Q2183" i="5"/>
  <c r="P2183" i="5"/>
  <c r="O2183" i="5"/>
  <c r="N2183" i="5"/>
  <c r="M2183" i="5"/>
  <c r="L2183" i="5"/>
  <c r="K2183" i="5"/>
  <c r="J2183" i="5"/>
  <c r="I2183" i="5"/>
  <c r="H2183" i="5"/>
  <c r="G2183" i="5"/>
  <c r="F2183" i="5"/>
  <c r="E2183" i="5"/>
  <c r="D2183" i="5"/>
  <c r="AG2182" i="5"/>
  <c r="AF2182" i="5"/>
  <c r="AE2182" i="5"/>
  <c r="AD2182" i="5"/>
  <c r="AC2182" i="5"/>
  <c r="AB2182" i="5"/>
  <c r="AA2182" i="5"/>
  <c r="Z2182" i="5"/>
  <c r="Y2182" i="5"/>
  <c r="X2182" i="5"/>
  <c r="W2182" i="5"/>
  <c r="V2182" i="5"/>
  <c r="U2182" i="5"/>
  <c r="T2182" i="5"/>
  <c r="S2182" i="5"/>
  <c r="R2182" i="5"/>
  <c r="Q2182" i="5"/>
  <c r="P2182" i="5"/>
  <c r="O2182" i="5"/>
  <c r="N2182" i="5"/>
  <c r="M2182" i="5"/>
  <c r="L2182" i="5"/>
  <c r="K2182" i="5"/>
  <c r="J2182" i="5"/>
  <c r="I2182" i="5"/>
  <c r="H2182" i="5"/>
  <c r="G2182" i="5"/>
  <c r="F2182" i="5"/>
  <c r="E2182" i="5"/>
  <c r="D2182" i="5"/>
  <c r="AG2181" i="5"/>
  <c r="AF2181" i="5"/>
  <c r="AE2181" i="5"/>
  <c r="AD2181" i="5"/>
  <c r="AC2181" i="5"/>
  <c r="AB2181" i="5"/>
  <c r="AA2181" i="5"/>
  <c r="Z2181" i="5"/>
  <c r="Y2181" i="5"/>
  <c r="X2181" i="5"/>
  <c r="W2181" i="5"/>
  <c r="V2181" i="5"/>
  <c r="U2181" i="5"/>
  <c r="T2181" i="5"/>
  <c r="S2181" i="5"/>
  <c r="R2181" i="5"/>
  <c r="Q2181" i="5"/>
  <c r="P2181" i="5"/>
  <c r="O2181" i="5"/>
  <c r="N2181" i="5"/>
  <c r="M2181" i="5"/>
  <c r="L2181" i="5"/>
  <c r="K2181" i="5"/>
  <c r="J2181" i="5"/>
  <c r="I2181" i="5"/>
  <c r="H2181" i="5"/>
  <c r="G2181" i="5"/>
  <c r="F2181" i="5"/>
  <c r="E2181" i="5"/>
  <c r="D2181" i="5"/>
  <c r="AG2180" i="5"/>
  <c r="AF2180" i="5"/>
  <c r="AE2180" i="5"/>
  <c r="AD2180" i="5"/>
  <c r="AC2180" i="5"/>
  <c r="AB2180" i="5"/>
  <c r="AA2180" i="5"/>
  <c r="Z2180" i="5"/>
  <c r="Y2180" i="5"/>
  <c r="X2180" i="5"/>
  <c r="W2180" i="5"/>
  <c r="V2180" i="5"/>
  <c r="U2180" i="5"/>
  <c r="T2180" i="5"/>
  <c r="S2180" i="5"/>
  <c r="R2180" i="5"/>
  <c r="Q2180" i="5"/>
  <c r="P2180" i="5"/>
  <c r="O2180" i="5"/>
  <c r="N2180" i="5"/>
  <c r="M2180" i="5"/>
  <c r="L2180" i="5"/>
  <c r="K2180" i="5"/>
  <c r="J2180" i="5"/>
  <c r="I2180" i="5"/>
  <c r="H2180" i="5"/>
  <c r="G2180" i="5"/>
  <c r="F2180" i="5"/>
  <c r="E2180" i="5"/>
  <c r="D2180" i="5"/>
  <c r="AG2179" i="5"/>
  <c r="AF2179" i="5"/>
  <c r="AE2179" i="5"/>
  <c r="AD2179" i="5"/>
  <c r="AC2179" i="5"/>
  <c r="AB2179" i="5"/>
  <c r="AA2179" i="5"/>
  <c r="Z2179" i="5"/>
  <c r="Y2179" i="5"/>
  <c r="X2179" i="5"/>
  <c r="W2179" i="5"/>
  <c r="V2179" i="5"/>
  <c r="U2179" i="5"/>
  <c r="T2179" i="5"/>
  <c r="S2179" i="5"/>
  <c r="R2179" i="5"/>
  <c r="Q2179" i="5"/>
  <c r="P2179" i="5"/>
  <c r="O2179" i="5"/>
  <c r="N2179" i="5"/>
  <c r="M2179" i="5"/>
  <c r="L2179" i="5"/>
  <c r="K2179" i="5"/>
  <c r="J2179" i="5"/>
  <c r="I2179" i="5"/>
  <c r="H2179" i="5"/>
  <c r="G2179" i="5"/>
  <c r="F2179" i="5"/>
  <c r="E2179" i="5"/>
  <c r="D2179" i="5"/>
  <c r="AG2178" i="5"/>
  <c r="AF2178" i="5"/>
  <c r="AE2178" i="5"/>
  <c r="AD2178" i="5"/>
  <c r="AC2178" i="5"/>
  <c r="AB2178" i="5"/>
  <c r="AA2178" i="5"/>
  <c r="Z2178" i="5"/>
  <c r="Y2178" i="5"/>
  <c r="X2178" i="5"/>
  <c r="W2178" i="5"/>
  <c r="V2178" i="5"/>
  <c r="U2178" i="5"/>
  <c r="T2178" i="5"/>
  <c r="S2178" i="5"/>
  <c r="R2178" i="5"/>
  <c r="Q2178" i="5"/>
  <c r="P2178" i="5"/>
  <c r="O2178" i="5"/>
  <c r="N2178" i="5"/>
  <c r="M2178" i="5"/>
  <c r="L2178" i="5"/>
  <c r="K2178" i="5"/>
  <c r="J2178" i="5"/>
  <c r="I2178" i="5"/>
  <c r="H2178" i="5"/>
  <c r="G2178" i="5"/>
  <c r="F2178" i="5"/>
  <c r="E2178" i="5"/>
  <c r="D2178" i="5"/>
  <c r="AG2177" i="5"/>
  <c r="AF2177" i="5"/>
  <c r="AE2177" i="5"/>
  <c r="AD2177" i="5"/>
  <c r="AC2177" i="5"/>
  <c r="AB2177" i="5"/>
  <c r="AA2177" i="5"/>
  <c r="Z2177" i="5"/>
  <c r="Y2177" i="5"/>
  <c r="X2177" i="5"/>
  <c r="W2177" i="5"/>
  <c r="V2177" i="5"/>
  <c r="U2177" i="5"/>
  <c r="T2177" i="5"/>
  <c r="S2177" i="5"/>
  <c r="R2177" i="5"/>
  <c r="Q2177" i="5"/>
  <c r="P2177" i="5"/>
  <c r="O2177" i="5"/>
  <c r="N2177" i="5"/>
  <c r="M2177" i="5"/>
  <c r="L2177" i="5"/>
  <c r="K2177" i="5"/>
  <c r="J2177" i="5"/>
  <c r="I2177" i="5"/>
  <c r="H2177" i="5"/>
  <c r="G2177" i="5"/>
  <c r="F2177" i="5"/>
  <c r="E2177" i="5"/>
  <c r="D2177" i="5"/>
  <c r="AG2176" i="5"/>
  <c r="AF2176" i="5"/>
  <c r="AE2176" i="5"/>
  <c r="AD2176" i="5"/>
  <c r="AC2176" i="5"/>
  <c r="AB2176" i="5"/>
  <c r="AA2176" i="5"/>
  <c r="Z2176" i="5"/>
  <c r="Y2176" i="5"/>
  <c r="X2176" i="5"/>
  <c r="W2176" i="5"/>
  <c r="V2176" i="5"/>
  <c r="U2176" i="5"/>
  <c r="T2176" i="5"/>
  <c r="S2176" i="5"/>
  <c r="R2176" i="5"/>
  <c r="Q2176" i="5"/>
  <c r="P2176" i="5"/>
  <c r="O2176" i="5"/>
  <c r="N2176" i="5"/>
  <c r="M2176" i="5"/>
  <c r="L2176" i="5"/>
  <c r="K2176" i="5"/>
  <c r="J2176" i="5"/>
  <c r="I2176" i="5"/>
  <c r="H2176" i="5"/>
  <c r="G2176" i="5"/>
  <c r="F2176" i="5"/>
  <c r="E2176" i="5"/>
  <c r="D2176" i="5"/>
  <c r="AG2175" i="5"/>
  <c r="AF2175" i="5"/>
  <c r="AE2175" i="5"/>
  <c r="AD2175" i="5"/>
  <c r="AC2175" i="5"/>
  <c r="AB2175" i="5"/>
  <c r="AA2175" i="5"/>
  <c r="Z2175" i="5"/>
  <c r="Y2175" i="5"/>
  <c r="X2175" i="5"/>
  <c r="W2175" i="5"/>
  <c r="V2175" i="5"/>
  <c r="U2175" i="5"/>
  <c r="T2175" i="5"/>
  <c r="S2175" i="5"/>
  <c r="R2175" i="5"/>
  <c r="Q2175" i="5"/>
  <c r="P2175" i="5"/>
  <c r="O2175" i="5"/>
  <c r="N2175" i="5"/>
  <c r="M2175" i="5"/>
  <c r="L2175" i="5"/>
  <c r="K2175" i="5"/>
  <c r="J2175" i="5"/>
  <c r="I2175" i="5"/>
  <c r="H2175" i="5"/>
  <c r="G2175" i="5"/>
  <c r="F2175" i="5"/>
  <c r="E2175" i="5"/>
  <c r="D2175" i="5"/>
  <c r="AG2174" i="5"/>
  <c r="AF2174" i="5"/>
  <c r="AE2174" i="5"/>
  <c r="AD2174" i="5"/>
  <c r="AC2174" i="5"/>
  <c r="AB2174" i="5"/>
  <c r="AA2174" i="5"/>
  <c r="Z2174" i="5"/>
  <c r="Y2174" i="5"/>
  <c r="X2174" i="5"/>
  <c r="W2174" i="5"/>
  <c r="V2174" i="5"/>
  <c r="U2174" i="5"/>
  <c r="T2174" i="5"/>
  <c r="S2174" i="5"/>
  <c r="R2174" i="5"/>
  <c r="Q2174" i="5"/>
  <c r="P2174" i="5"/>
  <c r="O2174" i="5"/>
  <c r="N2174" i="5"/>
  <c r="M2174" i="5"/>
  <c r="L2174" i="5"/>
  <c r="K2174" i="5"/>
  <c r="J2174" i="5"/>
  <c r="I2174" i="5"/>
  <c r="H2174" i="5"/>
  <c r="G2174" i="5"/>
  <c r="F2174" i="5"/>
  <c r="E2174" i="5"/>
  <c r="D2174" i="5"/>
  <c r="AG2173" i="5"/>
  <c r="AF2173" i="5"/>
  <c r="AE2173" i="5"/>
  <c r="AD2173" i="5"/>
  <c r="AC2173" i="5"/>
  <c r="AB2173" i="5"/>
  <c r="AA2173" i="5"/>
  <c r="Z2173" i="5"/>
  <c r="Y2173" i="5"/>
  <c r="X2173" i="5"/>
  <c r="W2173" i="5"/>
  <c r="V2173" i="5"/>
  <c r="U2173" i="5"/>
  <c r="T2173" i="5"/>
  <c r="S2173" i="5"/>
  <c r="R2173" i="5"/>
  <c r="Q2173" i="5"/>
  <c r="P2173" i="5"/>
  <c r="O2173" i="5"/>
  <c r="N2173" i="5"/>
  <c r="M2173" i="5"/>
  <c r="L2173" i="5"/>
  <c r="K2173" i="5"/>
  <c r="J2173" i="5"/>
  <c r="I2173" i="5"/>
  <c r="H2173" i="5"/>
  <c r="G2173" i="5"/>
  <c r="F2173" i="5"/>
  <c r="E2173" i="5"/>
  <c r="D2173" i="5"/>
  <c r="AG2172" i="5"/>
  <c r="AF2172" i="5"/>
  <c r="AE2172" i="5"/>
  <c r="AD2172" i="5"/>
  <c r="AC2172" i="5"/>
  <c r="AB2172" i="5"/>
  <c r="AA2172" i="5"/>
  <c r="Z2172" i="5"/>
  <c r="Y2172" i="5"/>
  <c r="X2172" i="5"/>
  <c r="W2172" i="5"/>
  <c r="V2172" i="5"/>
  <c r="U2172" i="5"/>
  <c r="T2172" i="5"/>
  <c r="S2172" i="5"/>
  <c r="R2172" i="5"/>
  <c r="Q2172" i="5"/>
  <c r="P2172" i="5"/>
  <c r="O2172" i="5"/>
  <c r="N2172" i="5"/>
  <c r="M2172" i="5"/>
  <c r="L2172" i="5"/>
  <c r="K2172" i="5"/>
  <c r="J2172" i="5"/>
  <c r="I2172" i="5"/>
  <c r="H2172" i="5"/>
  <c r="G2172" i="5"/>
  <c r="F2172" i="5"/>
  <c r="E2172" i="5"/>
  <c r="D2172" i="5"/>
  <c r="AG2171" i="5"/>
  <c r="AF2171" i="5"/>
  <c r="AE2171" i="5"/>
  <c r="AD2171" i="5"/>
  <c r="AC2171" i="5"/>
  <c r="AB2171" i="5"/>
  <c r="AA2171" i="5"/>
  <c r="Z2171" i="5"/>
  <c r="Y2171" i="5"/>
  <c r="X2171" i="5"/>
  <c r="W2171" i="5"/>
  <c r="V2171" i="5"/>
  <c r="U2171" i="5"/>
  <c r="T2171" i="5"/>
  <c r="S2171" i="5"/>
  <c r="R2171" i="5"/>
  <c r="Q2171" i="5"/>
  <c r="P2171" i="5"/>
  <c r="O2171" i="5"/>
  <c r="N2171" i="5"/>
  <c r="M2171" i="5"/>
  <c r="L2171" i="5"/>
  <c r="K2171" i="5"/>
  <c r="J2171" i="5"/>
  <c r="I2171" i="5"/>
  <c r="H2171" i="5"/>
  <c r="G2171" i="5"/>
  <c r="F2171" i="5"/>
  <c r="E2171" i="5"/>
  <c r="D2171" i="5"/>
  <c r="AG2170" i="5"/>
  <c r="AF2170" i="5"/>
  <c r="AE2170" i="5"/>
  <c r="AD2170" i="5"/>
  <c r="AC2170" i="5"/>
  <c r="AB2170" i="5"/>
  <c r="AA2170" i="5"/>
  <c r="Z2170" i="5"/>
  <c r="Y2170" i="5"/>
  <c r="X2170" i="5"/>
  <c r="W2170" i="5"/>
  <c r="V2170" i="5"/>
  <c r="U2170" i="5"/>
  <c r="T2170" i="5"/>
  <c r="S2170" i="5"/>
  <c r="R2170" i="5"/>
  <c r="Q2170" i="5"/>
  <c r="P2170" i="5"/>
  <c r="O2170" i="5"/>
  <c r="N2170" i="5"/>
  <c r="M2170" i="5"/>
  <c r="L2170" i="5"/>
  <c r="K2170" i="5"/>
  <c r="J2170" i="5"/>
  <c r="I2170" i="5"/>
  <c r="H2170" i="5"/>
  <c r="G2170" i="5"/>
  <c r="F2170" i="5"/>
  <c r="E2170" i="5"/>
  <c r="D2170" i="5"/>
  <c r="AG2169" i="5"/>
  <c r="AF2169" i="5"/>
  <c r="AE2169" i="5"/>
  <c r="AD2169" i="5"/>
  <c r="AC2169" i="5"/>
  <c r="AB2169" i="5"/>
  <c r="AA2169" i="5"/>
  <c r="Z2169" i="5"/>
  <c r="Y2169" i="5"/>
  <c r="X2169" i="5"/>
  <c r="W2169" i="5"/>
  <c r="V2169" i="5"/>
  <c r="U2169" i="5"/>
  <c r="T2169" i="5"/>
  <c r="S2169" i="5"/>
  <c r="R2169" i="5"/>
  <c r="Q2169" i="5"/>
  <c r="P2169" i="5"/>
  <c r="O2169" i="5"/>
  <c r="N2169" i="5"/>
  <c r="M2169" i="5"/>
  <c r="L2169" i="5"/>
  <c r="K2169" i="5"/>
  <c r="J2169" i="5"/>
  <c r="I2169" i="5"/>
  <c r="H2169" i="5"/>
  <c r="G2169" i="5"/>
  <c r="F2169" i="5"/>
  <c r="E2169" i="5"/>
  <c r="D2169" i="5"/>
  <c r="AG2168" i="5"/>
  <c r="AF2168" i="5"/>
  <c r="AE2168" i="5"/>
  <c r="AD2168" i="5"/>
  <c r="AC2168" i="5"/>
  <c r="AB2168" i="5"/>
  <c r="AA2168" i="5"/>
  <c r="Z2168" i="5"/>
  <c r="Y2168" i="5"/>
  <c r="X2168" i="5"/>
  <c r="W2168" i="5"/>
  <c r="V2168" i="5"/>
  <c r="U2168" i="5"/>
  <c r="T2168" i="5"/>
  <c r="S2168" i="5"/>
  <c r="R2168" i="5"/>
  <c r="Q2168" i="5"/>
  <c r="P2168" i="5"/>
  <c r="O2168" i="5"/>
  <c r="N2168" i="5"/>
  <c r="M2168" i="5"/>
  <c r="L2168" i="5"/>
  <c r="K2168" i="5"/>
  <c r="J2168" i="5"/>
  <c r="I2168" i="5"/>
  <c r="H2168" i="5"/>
  <c r="G2168" i="5"/>
  <c r="F2168" i="5"/>
  <c r="E2168" i="5"/>
  <c r="D2168" i="5"/>
  <c r="AG2167" i="5"/>
  <c r="AF2167" i="5"/>
  <c r="AE2167" i="5"/>
  <c r="AD2167" i="5"/>
  <c r="AC2167" i="5"/>
  <c r="AB2167" i="5"/>
  <c r="AA2167" i="5"/>
  <c r="Z2167" i="5"/>
  <c r="Y2167" i="5"/>
  <c r="X2167" i="5"/>
  <c r="W2167" i="5"/>
  <c r="V2167" i="5"/>
  <c r="U2167" i="5"/>
  <c r="T2167" i="5"/>
  <c r="S2167" i="5"/>
  <c r="R2167" i="5"/>
  <c r="Q2167" i="5"/>
  <c r="P2167" i="5"/>
  <c r="O2167" i="5"/>
  <c r="N2167" i="5"/>
  <c r="M2167" i="5"/>
  <c r="L2167" i="5"/>
  <c r="K2167" i="5"/>
  <c r="J2167" i="5"/>
  <c r="I2167" i="5"/>
  <c r="H2167" i="5"/>
  <c r="G2167" i="5"/>
  <c r="F2167" i="5"/>
  <c r="E2167" i="5"/>
  <c r="D2167" i="5"/>
  <c r="AG2166" i="5"/>
  <c r="AF2166" i="5"/>
  <c r="AE2166" i="5"/>
  <c r="AD2166" i="5"/>
  <c r="AC2166" i="5"/>
  <c r="AB2166" i="5"/>
  <c r="AA2166" i="5"/>
  <c r="Z2166" i="5"/>
  <c r="Y2166" i="5"/>
  <c r="X2166" i="5"/>
  <c r="W2166" i="5"/>
  <c r="V2166" i="5"/>
  <c r="U2166" i="5"/>
  <c r="T2166" i="5"/>
  <c r="S2166" i="5"/>
  <c r="R2166" i="5"/>
  <c r="Q2166" i="5"/>
  <c r="P2166" i="5"/>
  <c r="O2166" i="5"/>
  <c r="N2166" i="5"/>
  <c r="M2166" i="5"/>
  <c r="L2166" i="5"/>
  <c r="K2166" i="5"/>
  <c r="J2166" i="5"/>
  <c r="I2166" i="5"/>
  <c r="H2166" i="5"/>
  <c r="G2166" i="5"/>
  <c r="F2166" i="5"/>
  <c r="E2166" i="5"/>
  <c r="D2166" i="5"/>
  <c r="AG2165" i="5"/>
  <c r="AF2165" i="5"/>
  <c r="AE2165" i="5"/>
  <c r="AD2165" i="5"/>
  <c r="AC2165" i="5"/>
  <c r="AB2165" i="5"/>
  <c r="AA2165" i="5"/>
  <c r="Z2165" i="5"/>
  <c r="Y2165" i="5"/>
  <c r="X2165" i="5"/>
  <c r="W2165" i="5"/>
  <c r="V2165" i="5"/>
  <c r="U2165" i="5"/>
  <c r="T2165" i="5"/>
  <c r="S2165" i="5"/>
  <c r="R2165" i="5"/>
  <c r="Q2165" i="5"/>
  <c r="P2165" i="5"/>
  <c r="O2165" i="5"/>
  <c r="N2165" i="5"/>
  <c r="M2165" i="5"/>
  <c r="L2165" i="5"/>
  <c r="K2165" i="5"/>
  <c r="J2165" i="5"/>
  <c r="I2165" i="5"/>
  <c r="H2165" i="5"/>
  <c r="G2165" i="5"/>
  <c r="F2165" i="5"/>
  <c r="E2165" i="5"/>
  <c r="D2165" i="5"/>
  <c r="AG2164" i="5"/>
  <c r="AF2164" i="5"/>
  <c r="AE2164" i="5"/>
  <c r="AD2164" i="5"/>
  <c r="AC2164" i="5"/>
  <c r="AB2164" i="5"/>
  <c r="AA2164" i="5"/>
  <c r="Z2164" i="5"/>
  <c r="Y2164" i="5"/>
  <c r="X2164" i="5"/>
  <c r="W2164" i="5"/>
  <c r="V2164" i="5"/>
  <c r="U2164" i="5"/>
  <c r="T2164" i="5"/>
  <c r="S2164" i="5"/>
  <c r="R2164" i="5"/>
  <c r="Q2164" i="5"/>
  <c r="P2164" i="5"/>
  <c r="O2164" i="5"/>
  <c r="N2164" i="5"/>
  <c r="M2164" i="5"/>
  <c r="L2164" i="5"/>
  <c r="K2164" i="5"/>
  <c r="J2164" i="5"/>
  <c r="I2164" i="5"/>
  <c r="H2164" i="5"/>
  <c r="G2164" i="5"/>
  <c r="F2164" i="5"/>
  <c r="E2164" i="5"/>
  <c r="D2164" i="5"/>
  <c r="AG2163" i="5"/>
  <c r="AF2163" i="5"/>
  <c r="AE2163" i="5"/>
  <c r="AD2163" i="5"/>
  <c r="AC2163" i="5"/>
  <c r="AB2163" i="5"/>
  <c r="AA2163" i="5"/>
  <c r="Z2163" i="5"/>
  <c r="Y2163" i="5"/>
  <c r="X2163" i="5"/>
  <c r="W2163" i="5"/>
  <c r="V2163" i="5"/>
  <c r="U2163" i="5"/>
  <c r="T2163" i="5"/>
  <c r="S2163" i="5"/>
  <c r="R2163" i="5"/>
  <c r="Q2163" i="5"/>
  <c r="P2163" i="5"/>
  <c r="O2163" i="5"/>
  <c r="N2163" i="5"/>
  <c r="M2163" i="5"/>
  <c r="L2163" i="5"/>
  <c r="K2163" i="5"/>
  <c r="J2163" i="5"/>
  <c r="I2163" i="5"/>
  <c r="H2163" i="5"/>
  <c r="G2163" i="5"/>
  <c r="F2163" i="5"/>
  <c r="E2163" i="5"/>
  <c r="D2163" i="5"/>
  <c r="AG2162" i="5"/>
  <c r="AF2162" i="5"/>
  <c r="AE2162" i="5"/>
  <c r="AD2162" i="5"/>
  <c r="AC2162" i="5"/>
  <c r="AB2162" i="5"/>
  <c r="AA2162" i="5"/>
  <c r="Z2162" i="5"/>
  <c r="Y2162" i="5"/>
  <c r="X2162" i="5"/>
  <c r="W2162" i="5"/>
  <c r="V2162" i="5"/>
  <c r="U2162" i="5"/>
  <c r="T2162" i="5"/>
  <c r="S2162" i="5"/>
  <c r="R2162" i="5"/>
  <c r="Q2162" i="5"/>
  <c r="P2162" i="5"/>
  <c r="O2162" i="5"/>
  <c r="N2162" i="5"/>
  <c r="M2162" i="5"/>
  <c r="L2162" i="5"/>
  <c r="K2162" i="5"/>
  <c r="J2162" i="5"/>
  <c r="I2162" i="5"/>
  <c r="H2162" i="5"/>
  <c r="G2162" i="5"/>
  <c r="F2162" i="5"/>
  <c r="E2162" i="5"/>
  <c r="D2162" i="5"/>
  <c r="AG2161" i="5"/>
  <c r="AF2161" i="5"/>
  <c r="AE2161" i="5"/>
  <c r="AD2161" i="5"/>
  <c r="AC2161" i="5"/>
  <c r="AB2161" i="5"/>
  <c r="AA2161" i="5"/>
  <c r="Z2161" i="5"/>
  <c r="Y2161" i="5"/>
  <c r="X2161" i="5"/>
  <c r="W2161" i="5"/>
  <c r="V2161" i="5"/>
  <c r="U2161" i="5"/>
  <c r="T2161" i="5"/>
  <c r="S2161" i="5"/>
  <c r="R2161" i="5"/>
  <c r="Q2161" i="5"/>
  <c r="P2161" i="5"/>
  <c r="O2161" i="5"/>
  <c r="N2161" i="5"/>
  <c r="M2161" i="5"/>
  <c r="L2161" i="5"/>
  <c r="K2161" i="5"/>
  <c r="J2161" i="5"/>
  <c r="I2161" i="5"/>
  <c r="H2161" i="5"/>
  <c r="G2161" i="5"/>
  <c r="F2161" i="5"/>
  <c r="E2161" i="5"/>
  <c r="D2161" i="5"/>
  <c r="AG2160" i="5"/>
  <c r="AF2160" i="5"/>
  <c r="AE2160" i="5"/>
  <c r="AD2160" i="5"/>
  <c r="AC2160" i="5"/>
  <c r="AB2160" i="5"/>
  <c r="AA2160" i="5"/>
  <c r="Z2160" i="5"/>
  <c r="Y2160" i="5"/>
  <c r="X2160" i="5"/>
  <c r="W2160" i="5"/>
  <c r="V2160" i="5"/>
  <c r="U2160" i="5"/>
  <c r="T2160" i="5"/>
  <c r="S2160" i="5"/>
  <c r="R2160" i="5"/>
  <c r="Q2160" i="5"/>
  <c r="P2160" i="5"/>
  <c r="O2160" i="5"/>
  <c r="N2160" i="5"/>
  <c r="M2160" i="5"/>
  <c r="L2160" i="5"/>
  <c r="K2160" i="5"/>
  <c r="J2160" i="5"/>
  <c r="I2160" i="5"/>
  <c r="H2160" i="5"/>
  <c r="G2160" i="5"/>
  <c r="F2160" i="5"/>
  <c r="E2160" i="5"/>
  <c r="D2160" i="5"/>
  <c r="AG2159" i="5"/>
  <c r="AF2159" i="5"/>
  <c r="AE2159" i="5"/>
  <c r="AD2159" i="5"/>
  <c r="AC2159" i="5"/>
  <c r="AB2159" i="5"/>
  <c r="AA2159" i="5"/>
  <c r="Z2159" i="5"/>
  <c r="Y2159" i="5"/>
  <c r="X2159" i="5"/>
  <c r="W2159" i="5"/>
  <c r="V2159" i="5"/>
  <c r="U2159" i="5"/>
  <c r="T2159" i="5"/>
  <c r="S2159" i="5"/>
  <c r="R2159" i="5"/>
  <c r="Q2159" i="5"/>
  <c r="P2159" i="5"/>
  <c r="O2159" i="5"/>
  <c r="N2159" i="5"/>
  <c r="M2159" i="5"/>
  <c r="L2159" i="5"/>
  <c r="K2159" i="5"/>
  <c r="J2159" i="5"/>
  <c r="I2159" i="5"/>
  <c r="H2159" i="5"/>
  <c r="G2159" i="5"/>
  <c r="F2159" i="5"/>
  <c r="E2159" i="5"/>
  <c r="D2159" i="5"/>
  <c r="AG2158" i="5"/>
  <c r="AF2158" i="5"/>
  <c r="AE2158" i="5"/>
  <c r="AD2158" i="5"/>
  <c r="AC2158" i="5"/>
  <c r="AB2158" i="5"/>
  <c r="AA2158" i="5"/>
  <c r="Z2158" i="5"/>
  <c r="Y2158" i="5"/>
  <c r="X2158" i="5"/>
  <c r="W2158" i="5"/>
  <c r="V2158" i="5"/>
  <c r="U2158" i="5"/>
  <c r="T2158" i="5"/>
  <c r="S2158" i="5"/>
  <c r="R2158" i="5"/>
  <c r="Q2158" i="5"/>
  <c r="P2158" i="5"/>
  <c r="O2158" i="5"/>
  <c r="N2158" i="5"/>
  <c r="M2158" i="5"/>
  <c r="L2158" i="5"/>
  <c r="K2158" i="5"/>
  <c r="J2158" i="5"/>
  <c r="I2158" i="5"/>
  <c r="H2158" i="5"/>
  <c r="G2158" i="5"/>
  <c r="F2158" i="5"/>
  <c r="E2158" i="5"/>
  <c r="D2158" i="5"/>
  <c r="AG2157" i="5"/>
  <c r="AF2157" i="5"/>
  <c r="AE2157" i="5"/>
  <c r="AD2157" i="5"/>
  <c r="AC2157" i="5"/>
  <c r="AB2157" i="5"/>
  <c r="AA2157" i="5"/>
  <c r="Z2157" i="5"/>
  <c r="Y2157" i="5"/>
  <c r="X2157" i="5"/>
  <c r="W2157" i="5"/>
  <c r="V2157" i="5"/>
  <c r="U2157" i="5"/>
  <c r="T2157" i="5"/>
  <c r="S2157" i="5"/>
  <c r="R2157" i="5"/>
  <c r="Q2157" i="5"/>
  <c r="P2157" i="5"/>
  <c r="O2157" i="5"/>
  <c r="N2157" i="5"/>
  <c r="M2157" i="5"/>
  <c r="L2157" i="5"/>
  <c r="K2157" i="5"/>
  <c r="J2157" i="5"/>
  <c r="I2157" i="5"/>
  <c r="H2157" i="5"/>
  <c r="G2157" i="5"/>
  <c r="F2157" i="5"/>
  <c r="E2157" i="5"/>
  <c r="D2157" i="5"/>
  <c r="AG2156" i="5"/>
  <c r="AF2156" i="5"/>
  <c r="AE2156" i="5"/>
  <c r="AD2156" i="5"/>
  <c r="AC2156" i="5"/>
  <c r="AB2156" i="5"/>
  <c r="AA2156" i="5"/>
  <c r="Z2156" i="5"/>
  <c r="Y2156" i="5"/>
  <c r="X2156" i="5"/>
  <c r="W2156" i="5"/>
  <c r="V2156" i="5"/>
  <c r="U2156" i="5"/>
  <c r="T2156" i="5"/>
  <c r="S2156" i="5"/>
  <c r="R2156" i="5"/>
  <c r="Q2156" i="5"/>
  <c r="P2156" i="5"/>
  <c r="O2156" i="5"/>
  <c r="N2156" i="5"/>
  <c r="M2156" i="5"/>
  <c r="L2156" i="5"/>
  <c r="K2156" i="5"/>
  <c r="J2156" i="5"/>
  <c r="I2156" i="5"/>
  <c r="H2156" i="5"/>
  <c r="G2156" i="5"/>
  <c r="F2156" i="5"/>
  <c r="E2156" i="5"/>
  <c r="D2156" i="5"/>
  <c r="AG2155" i="5"/>
  <c r="AF2155" i="5"/>
  <c r="AE2155" i="5"/>
  <c r="AD2155" i="5"/>
  <c r="AC2155" i="5"/>
  <c r="AB2155" i="5"/>
  <c r="AA2155" i="5"/>
  <c r="Z2155" i="5"/>
  <c r="Y2155" i="5"/>
  <c r="X2155" i="5"/>
  <c r="W2155" i="5"/>
  <c r="V2155" i="5"/>
  <c r="U2155" i="5"/>
  <c r="T2155" i="5"/>
  <c r="S2155" i="5"/>
  <c r="R2155" i="5"/>
  <c r="Q2155" i="5"/>
  <c r="P2155" i="5"/>
  <c r="O2155" i="5"/>
  <c r="N2155" i="5"/>
  <c r="M2155" i="5"/>
  <c r="L2155" i="5"/>
  <c r="K2155" i="5"/>
  <c r="J2155" i="5"/>
  <c r="I2155" i="5"/>
  <c r="H2155" i="5"/>
  <c r="G2155" i="5"/>
  <c r="F2155" i="5"/>
  <c r="E2155" i="5"/>
  <c r="D2155" i="5"/>
  <c r="AG2154" i="5"/>
  <c r="AF2154" i="5"/>
  <c r="AE2154" i="5"/>
  <c r="AD2154" i="5"/>
  <c r="AC2154" i="5"/>
  <c r="AB2154" i="5"/>
  <c r="AA2154" i="5"/>
  <c r="Z2154" i="5"/>
  <c r="Y2154" i="5"/>
  <c r="X2154" i="5"/>
  <c r="W2154" i="5"/>
  <c r="V2154" i="5"/>
  <c r="U2154" i="5"/>
  <c r="T2154" i="5"/>
  <c r="S2154" i="5"/>
  <c r="R2154" i="5"/>
  <c r="Q2154" i="5"/>
  <c r="P2154" i="5"/>
  <c r="O2154" i="5"/>
  <c r="N2154" i="5"/>
  <c r="M2154" i="5"/>
  <c r="L2154" i="5"/>
  <c r="K2154" i="5"/>
  <c r="J2154" i="5"/>
  <c r="I2154" i="5"/>
  <c r="H2154" i="5"/>
  <c r="G2154" i="5"/>
  <c r="F2154" i="5"/>
  <c r="E2154" i="5"/>
  <c r="D2154" i="5"/>
  <c r="AG2153" i="5"/>
  <c r="AF2153" i="5"/>
  <c r="AE2153" i="5"/>
  <c r="AD2153" i="5"/>
  <c r="AC2153" i="5"/>
  <c r="AB2153" i="5"/>
  <c r="AA2153" i="5"/>
  <c r="Z2153" i="5"/>
  <c r="Y2153" i="5"/>
  <c r="X2153" i="5"/>
  <c r="W2153" i="5"/>
  <c r="V2153" i="5"/>
  <c r="U2153" i="5"/>
  <c r="T2153" i="5"/>
  <c r="S2153" i="5"/>
  <c r="R2153" i="5"/>
  <c r="Q2153" i="5"/>
  <c r="P2153" i="5"/>
  <c r="O2153" i="5"/>
  <c r="N2153" i="5"/>
  <c r="M2153" i="5"/>
  <c r="L2153" i="5"/>
  <c r="K2153" i="5"/>
  <c r="J2153" i="5"/>
  <c r="I2153" i="5"/>
  <c r="H2153" i="5"/>
  <c r="G2153" i="5"/>
  <c r="F2153" i="5"/>
  <c r="E2153" i="5"/>
  <c r="D2153" i="5"/>
  <c r="AG2152" i="5"/>
  <c r="AF2152" i="5"/>
  <c r="AE2152" i="5"/>
  <c r="AD2152" i="5"/>
  <c r="AC2152" i="5"/>
  <c r="AB2152" i="5"/>
  <c r="AA2152" i="5"/>
  <c r="Z2152" i="5"/>
  <c r="Y2152" i="5"/>
  <c r="X2152" i="5"/>
  <c r="W2152" i="5"/>
  <c r="V2152" i="5"/>
  <c r="U2152" i="5"/>
  <c r="T2152" i="5"/>
  <c r="S2152" i="5"/>
  <c r="R2152" i="5"/>
  <c r="Q2152" i="5"/>
  <c r="P2152" i="5"/>
  <c r="O2152" i="5"/>
  <c r="N2152" i="5"/>
  <c r="M2152" i="5"/>
  <c r="L2152" i="5"/>
  <c r="K2152" i="5"/>
  <c r="J2152" i="5"/>
  <c r="I2152" i="5"/>
  <c r="H2152" i="5"/>
  <c r="G2152" i="5"/>
  <c r="F2152" i="5"/>
  <c r="E2152" i="5"/>
  <c r="D2152" i="5"/>
  <c r="AG2151" i="5"/>
  <c r="AF2151" i="5"/>
  <c r="AE2151" i="5"/>
  <c r="AD2151" i="5"/>
  <c r="AC2151" i="5"/>
  <c r="AB2151" i="5"/>
  <c r="AA2151" i="5"/>
  <c r="Z2151" i="5"/>
  <c r="Y2151" i="5"/>
  <c r="X2151" i="5"/>
  <c r="W2151" i="5"/>
  <c r="V2151" i="5"/>
  <c r="U2151" i="5"/>
  <c r="T2151" i="5"/>
  <c r="S2151" i="5"/>
  <c r="R2151" i="5"/>
  <c r="Q2151" i="5"/>
  <c r="P2151" i="5"/>
  <c r="O2151" i="5"/>
  <c r="N2151" i="5"/>
  <c r="M2151" i="5"/>
  <c r="L2151" i="5"/>
  <c r="K2151" i="5"/>
  <c r="J2151" i="5"/>
  <c r="I2151" i="5"/>
  <c r="H2151" i="5"/>
  <c r="G2151" i="5"/>
  <c r="F2151" i="5"/>
  <c r="E2151" i="5"/>
  <c r="D2151" i="5"/>
  <c r="AG2150" i="5"/>
  <c r="AF2150" i="5"/>
  <c r="AE2150" i="5"/>
  <c r="AD2150" i="5"/>
  <c r="AC2150" i="5"/>
  <c r="AB2150" i="5"/>
  <c r="AA2150" i="5"/>
  <c r="Z2150" i="5"/>
  <c r="Y2150" i="5"/>
  <c r="X2150" i="5"/>
  <c r="W2150" i="5"/>
  <c r="V2150" i="5"/>
  <c r="U2150" i="5"/>
  <c r="T2150" i="5"/>
  <c r="S2150" i="5"/>
  <c r="R2150" i="5"/>
  <c r="Q2150" i="5"/>
  <c r="P2150" i="5"/>
  <c r="O2150" i="5"/>
  <c r="N2150" i="5"/>
  <c r="M2150" i="5"/>
  <c r="L2150" i="5"/>
  <c r="K2150" i="5"/>
  <c r="J2150" i="5"/>
  <c r="I2150" i="5"/>
  <c r="H2150" i="5"/>
  <c r="G2150" i="5"/>
  <c r="F2150" i="5"/>
  <c r="E2150" i="5"/>
  <c r="D2150" i="5"/>
  <c r="AG2149" i="5"/>
  <c r="AF2149" i="5"/>
  <c r="AE2149" i="5"/>
  <c r="AD2149" i="5"/>
  <c r="AC2149" i="5"/>
  <c r="AB2149" i="5"/>
  <c r="AA2149" i="5"/>
  <c r="Z2149" i="5"/>
  <c r="Y2149" i="5"/>
  <c r="X2149" i="5"/>
  <c r="W2149" i="5"/>
  <c r="V2149" i="5"/>
  <c r="U2149" i="5"/>
  <c r="T2149" i="5"/>
  <c r="S2149" i="5"/>
  <c r="R2149" i="5"/>
  <c r="Q2149" i="5"/>
  <c r="P2149" i="5"/>
  <c r="O2149" i="5"/>
  <c r="N2149" i="5"/>
  <c r="M2149" i="5"/>
  <c r="L2149" i="5"/>
  <c r="K2149" i="5"/>
  <c r="J2149" i="5"/>
  <c r="I2149" i="5"/>
  <c r="H2149" i="5"/>
  <c r="G2149" i="5"/>
  <c r="F2149" i="5"/>
  <c r="E2149" i="5"/>
  <c r="D2149" i="5"/>
  <c r="AG2148" i="5"/>
  <c r="AF2148" i="5"/>
  <c r="AE2148" i="5"/>
  <c r="AD2148" i="5"/>
  <c r="AC2148" i="5"/>
  <c r="AB2148" i="5"/>
  <c r="AA2148" i="5"/>
  <c r="Z2148" i="5"/>
  <c r="Y2148" i="5"/>
  <c r="X2148" i="5"/>
  <c r="W2148" i="5"/>
  <c r="V2148" i="5"/>
  <c r="U2148" i="5"/>
  <c r="T2148" i="5"/>
  <c r="S2148" i="5"/>
  <c r="R2148" i="5"/>
  <c r="Q2148" i="5"/>
  <c r="P2148" i="5"/>
  <c r="O2148" i="5"/>
  <c r="N2148" i="5"/>
  <c r="M2148" i="5"/>
  <c r="L2148" i="5"/>
  <c r="K2148" i="5"/>
  <c r="J2148" i="5"/>
  <c r="I2148" i="5"/>
  <c r="H2148" i="5"/>
  <c r="G2148" i="5"/>
  <c r="F2148" i="5"/>
  <c r="E2148" i="5"/>
  <c r="D2148" i="5"/>
  <c r="AG2147" i="5"/>
  <c r="AF2147" i="5"/>
  <c r="AE2147" i="5"/>
  <c r="AD2147" i="5"/>
  <c r="AC2147" i="5"/>
  <c r="AB2147" i="5"/>
  <c r="AA2147" i="5"/>
  <c r="Z2147" i="5"/>
  <c r="Y2147" i="5"/>
  <c r="X2147" i="5"/>
  <c r="W2147" i="5"/>
  <c r="V2147" i="5"/>
  <c r="U2147" i="5"/>
  <c r="T2147" i="5"/>
  <c r="S2147" i="5"/>
  <c r="R2147" i="5"/>
  <c r="Q2147" i="5"/>
  <c r="P2147" i="5"/>
  <c r="O2147" i="5"/>
  <c r="N2147" i="5"/>
  <c r="M2147" i="5"/>
  <c r="L2147" i="5"/>
  <c r="K2147" i="5"/>
  <c r="J2147" i="5"/>
  <c r="I2147" i="5"/>
  <c r="H2147" i="5"/>
  <c r="G2147" i="5"/>
  <c r="F2147" i="5"/>
  <c r="E2147" i="5"/>
  <c r="D2147" i="5"/>
  <c r="AG2146" i="5"/>
  <c r="AF2146" i="5"/>
  <c r="AE2146" i="5"/>
  <c r="AD2146" i="5"/>
  <c r="AC2146" i="5"/>
  <c r="AB2146" i="5"/>
  <c r="AA2146" i="5"/>
  <c r="Z2146" i="5"/>
  <c r="Y2146" i="5"/>
  <c r="X2146" i="5"/>
  <c r="W2146" i="5"/>
  <c r="V2146" i="5"/>
  <c r="U2146" i="5"/>
  <c r="T2146" i="5"/>
  <c r="S2146" i="5"/>
  <c r="R2146" i="5"/>
  <c r="Q2146" i="5"/>
  <c r="P2146" i="5"/>
  <c r="O2146" i="5"/>
  <c r="N2146" i="5"/>
  <c r="M2146" i="5"/>
  <c r="L2146" i="5"/>
  <c r="K2146" i="5"/>
  <c r="J2146" i="5"/>
  <c r="I2146" i="5"/>
  <c r="H2146" i="5"/>
  <c r="G2146" i="5"/>
  <c r="F2146" i="5"/>
  <c r="E2146" i="5"/>
  <c r="D2146" i="5"/>
  <c r="AG2145" i="5"/>
  <c r="AF2145" i="5"/>
  <c r="AE2145" i="5"/>
  <c r="AD2145" i="5"/>
  <c r="AC2145" i="5"/>
  <c r="AB2145" i="5"/>
  <c r="AA2145" i="5"/>
  <c r="Z2145" i="5"/>
  <c r="Y2145" i="5"/>
  <c r="X2145" i="5"/>
  <c r="W2145" i="5"/>
  <c r="V2145" i="5"/>
  <c r="U2145" i="5"/>
  <c r="T2145" i="5"/>
  <c r="S2145" i="5"/>
  <c r="R2145" i="5"/>
  <c r="Q2145" i="5"/>
  <c r="P2145" i="5"/>
  <c r="O2145" i="5"/>
  <c r="N2145" i="5"/>
  <c r="M2145" i="5"/>
  <c r="L2145" i="5"/>
  <c r="K2145" i="5"/>
  <c r="J2145" i="5"/>
  <c r="I2145" i="5"/>
  <c r="H2145" i="5"/>
  <c r="G2145" i="5"/>
  <c r="F2145" i="5"/>
  <c r="E2145" i="5"/>
  <c r="D2145" i="5"/>
  <c r="AG2144" i="5"/>
  <c r="AF2144" i="5"/>
  <c r="AE2144" i="5"/>
  <c r="AD2144" i="5"/>
  <c r="AC2144" i="5"/>
  <c r="AB2144" i="5"/>
  <c r="AA2144" i="5"/>
  <c r="Z2144" i="5"/>
  <c r="Y2144" i="5"/>
  <c r="X2144" i="5"/>
  <c r="W2144" i="5"/>
  <c r="V2144" i="5"/>
  <c r="U2144" i="5"/>
  <c r="T2144" i="5"/>
  <c r="S2144" i="5"/>
  <c r="R2144" i="5"/>
  <c r="Q2144" i="5"/>
  <c r="P2144" i="5"/>
  <c r="O2144" i="5"/>
  <c r="N2144" i="5"/>
  <c r="M2144" i="5"/>
  <c r="L2144" i="5"/>
  <c r="K2144" i="5"/>
  <c r="J2144" i="5"/>
  <c r="I2144" i="5"/>
  <c r="H2144" i="5"/>
  <c r="G2144" i="5"/>
  <c r="F2144" i="5"/>
  <c r="E2144" i="5"/>
  <c r="D2144" i="5"/>
  <c r="AG2143" i="5"/>
  <c r="AF2143" i="5"/>
  <c r="AE2143" i="5"/>
  <c r="AD2143" i="5"/>
  <c r="AC2143" i="5"/>
  <c r="AB2143" i="5"/>
  <c r="AA2143" i="5"/>
  <c r="Z2143" i="5"/>
  <c r="Y2143" i="5"/>
  <c r="X2143" i="5"/>
  <c r="W2143" i="5"/>
  <c r="V2143" i="5"/>
  <c r="U2143" i="5"/>
  <c r="T2143" i="5"/>
  <c r="S2143" i="5"/>
  <c r="R2143" i="5"/>
  <c r="Q2143" i="5"/>
  <c r="P2143" i="5"/>
  <c r="O2143" i="5"/>
  <c r="N2143" i="5"/>
  <c r="M2143" i="5"/>
  <c r="L2143" i="5"/>
  <c r="K2143" i="5"/>
  <c r="J2143" i="5"/>
  <c r="I2143" i="5"/>
  <c r="H2143" i="5"/>
  <c r="G2143" i="5"/>
  <c r="F2143" i="5"/>
  <c r="E2143" i="5"/>
  <c r="D2143" i="5"/>
  <c r="AG2142" i="5"/>
  <c r="AF2142" i="5"/>
  <c r="AE2142" i="5"/>
  <c r="AD2142" i="5"/>
  <c r="AC2142" i="5"/>
  <c r="AB2142" i="5"/>
  <c r="AA2142" i="5"/>
  <c r="Z2142" i="5"/>
  <c r="Y2142" i="5"/>
  <c r="X2142" i="5"/>
  <c r="W2142" i="5"/>
  <c r="V2142" i="5"/>
  <c r="U2142" i="5"/>
  <c r="T2142" i="5"/>
  <c r="S2142" i="5"/>
  <c r="R2142" i="5"/>
  <c r="Q2142" i="5"/>
  <c r="P2142" i="5"/>
  <c r="O2142" i="5"/>
  <c r="N2142" i="5"/>
  <c r="M2142" i="5"/>
  <c r="L2142" i="5"/>
  <c r="K2142" i="5"/>
  <c r="J2142" i="5"/>
  <c r="I2142" i="5"/>
  <c r="H2142" i="5"/>
  <c r="G2142" i="5"/>
  <c r="F2142" i="5"/>
  <c r="E2142" i="5"/>
  <c r="D2142" i="5"/>
  <c r="AG2141" i="5"/>
  <c r="AF2141" i="5"/>
  <c r="AE2141" i="5"/>
  <c r="AD2141" i="5"/>
  <c r="AC2141" i="5"/>
  <c r="AB2141" i="5"/>
  <c r="AA2141" i="5"/>
  <c r="Z2141" i="5"/>
  <c r="Y2141" i="5"/>
  <c r="X2141" i="5"/>
  <c r="W2141" i="5"/>
  <c r="V2141" i="5"/>
  <c r="U2141" i="5"/>
  <c r="T2141" i="5"/>
  <c r="S2141" i="5"/>
  <c r="R2141" i="5"/>
  <c r="Q2141" i="5"/>
  <c r="P2141" i="5"/>
  <c r="O2141" i="5"/>
  <c r="N2141" i="5"/>
  <c r="M2141" i="5"/>
  <c r="L2141" i="5"/>
  <c r="K2141" i="5"/>
  <c r="J2141" i="5"/>
  <c r="I2141" i="5"/>
  <c r="H2141" i="5"/>
  <c r="G2141" i="5"/>
  <c r="F2141" i="5"/>
  <c r="E2141" i="5"/>
  <c r="D2141" i="5"/>
  <c r="AG2140" i="5"/>
  <c r="AF2140" i="5"/>
  <c r="AE2140" i="5"/>
  <c r="AD2140" i="5"/>
  <c r="AC2140" i="5"/>
  <c r="AB2140" i="5"/>
  <c r="AA2140" i="5"/>
  <c r="Z2140" i="5"/>
  <c r="Y2140" i="5"/>
  <c r="X2140" i="5"/>
  <c r="W2140" i="5"/>
  <c r="V2140" i="5"/>
  <c r="U2140" i="5"/>
  <c r="T2140" i="5"/>
  <c r="S2140" i="5"/>
  <c r="R2140" i="5"/>
  <c r="Q2140" i="5"/>
  <c r="P2140" i="5"/>
  <c r="O2140" i="5"/>
  <c r="N2140" i="5"/>
  <c r="M2140" i="5"/>
  <c r="L2140" i="5"/>
  <c r="K2140" i="5"/>
  <c r="J2140" i="5"/>
  <c r="I2140" i="5"/>
  <c r="H2140" i="5"/>
  <c r="G2140" i="5"/>
  <c r="F2140" i="5"/>
  <c r="E2140" i="5"/>
  <c r="D2140" i="5"/>
  <c r="AG2139" i="5"/>
  <c r="AF2139" i="5"/>
  <c r="AE2139" i="5"/>
  <c r="AD2139" i="5"/>
  <c r="AC2139" i="5"/>
  <c r="AB2139" i="5"/>
  <c r="AA2139" i="5"/>
  <c r="Z2139" i="5"/>
  <c r="Y2139" i="5"/>
  <c r="X2139" i="5"/>
  <c r="W2139" i="5"/>
  <c r="V2139" i="5"/>
  <c r="U2139" i="5"/>
  <c r="T2139" i="5"/>
  <c r="S2139" i="5"/>
  <c r="R2139" i="5"/>
  <c r="Q2139" i="5"/>
  <c r="P2139" i="5"/>
  <c r="O2139" i="5"/>
  <c r="N2139" i="5"/>
  <c r="M2139" i="5"/>
  <c r="L2139" i="5"/>
  <c r="K2139" i="5"/>
  <c r="J2139" i="5"/>
  <c r="I2139" i="5"/>
  <c r="H2139" i="5"/>
  <c r="G2139" i="5"/>
  <c r="F2139" i="5"/>
  <c r="E2139" i="5"/>
  <c r="D2139" i="5"/>
  <c r="AG2138" i="5"/>
  <c r="AF2138" i="5"/>
  <c r="AE2138" i="5"/>
  <c r="AD2138" i="5"/>
  <c r="AC2138" i="5"/>
  <c r="AB2138" i="5"/>
  <c r="AA2138" i="5"/>
  <c r="Z2138" i="5"/>
  <c r="Y2138" i="5"/>
  <c r="X2138" i="5"/>
  <c r="W2138" i="5"/>
  <c r="V2138" i="5"/>
  <c r="U2138" i="5"/>
  <c r="T2138" i="5"/>
  <c r="S2138" i="5"/>
  <c r="R2138" i="5"/>
  <c r="Q2138" i="5"/>
  <c r="P2138" i="5"/>
  <c r="O2138" i="5"/>
  <c r="N2138" i="5"/>
  <c r="M2138" i="5"/>
  <c r="L2138" i="5"/>
  <c r="K2138" i="5"/>
  <c r="J2138" i="5"/>
  <c r="I2138" i="5"/>
  <c r="H2138" i="5"/>
  <c r="G2138" i="5"/>
  <c r="F2138" i="5"/>
  <c r="E2138" i="5"/>
  <c r="D2138" i="5"/>
  <c r="AG2137" i="5"/>
  <c r="AF2137" i="5"/>
  <c r="AE2137" i="5"/>
  <c r="AD2137" i="5"/>
  <c r="AC2137" i="5"/>
  <c r="AB2137" i="5"/>
  <c r="AA2137" i="5"/>
  <c r="Z2137" i="5"/>
  <c r="Y2137" i="5"/>
  <c r="X2137" i="5"/>
  <c r="W2137" i="5"/>
  <c r="V2137" i="5"/>
  <c r="U2137" i="5"/>
  <c r="T2137" i="5"/>
  <c r="S2137" i="5"/>
  <c r="R2137" i="5"/>
  <c r="Q2137" i="5"/>
  <c r="P2137" i="5"/>
  <c r="O2137" i="5"/>
  <c r="N2137" i="5"/>
  <c r="M2137" i="5"/>
  <c r="L2137" i="5"/>
  <c r="K2137" i="5"/>
  <c r="J2137" i="5"/>
  <c r="I2137" i="5"/>
  <c r="H2137" i="5"/>
  <c r="G2137" i="5"/>
  <c r="F2137" i="5"/>
  <c r="E2137" i="5"/>
  <c r="D2137" i="5"/>
  <c r="AG2136" i="5"/>
  <c r="AF2136" i="5"/>
  <c r="AE2136" i="5"/>
  <c r="AD2136" i="5"/>
  <c r="AC2136" i="5"/>
  <c r="AB2136" i="5"/>
  <c r="AA2136" i="5"/>
  <c r="Z2136" i="5"/>
  <c r="Y2136" i="5"/>
  <c r="X2136" i="5"/>
  <c r="W2136" i="5"/>
  <c r="V2136" i="5"/>
  <c r="U2136" i="5"/>
  <c r="T2136" i="5"/>
  <c r="S2136" i="5"/>
  <c r="R2136" i="5"/>
  <c r="Q2136" i="5"/>
  <c r="P2136" i="5"/>
  <c r="O2136" i="5"/>
  <c r="N2136" i="5"/>
  <c r="M2136" i="5"/>
  <c r="L2136" i="5"/>
  <c r="K2136" i="5"/>
  <c r="J2136" i="5"/>
  <c r="I2136" i="5"/>
  <c r="H2136" i="5"/>
  <c r="G2136" i="5"/>
  <c r="F2136" i="5"/>
  <c r="E2136" i="5"/>
  <c r="D2136" i="5"/>
  <c r="AG2135" i="5"/>
  <c r="AF2135" i="5"/>
  <c r="AE2135" i="5"/>
  <c r="AD2135" i="5"/>
  <c r="AC2135" i="5"/>
  <c r="AB2135" i="5"/>
  <c r="AA2135" i="5"/>
  <c r="Z2135" i="5"/>
  <c r="Y2135" i="5"/>
  <c r="X2135" i="5"/>
  <c r="W2135" i="5"/>
  <c r="V2135" i="5"/>
  <c r="U2135" i="5"/>
  <c r="T2135" i="5"/>
  <c r="S2135" i="5"/>
  <c r="R2135" i="5"/>
  <c r="Q2135" i="5"/>
  <c r="P2135" i="5"/>
  <c r="O2135" i="5"/>
  <c r="N2135" i="5"/>
  <c r="M2135" i="5"/>
  <c r="L2135" i="5"/>
  <c r="K2135" i="5"/>
  <c r="J2135" i="5"/>
  <c r="I2135" i="5"/>
  <c r="H2135" i="5"/>
  <c r="G2135" i="5"/>
  <c r="F2135" i="5"/>
  <c r="E2135" i="5"/>
  <c r="D2135" i="5"/>
  <c r="AG2134" i="5"/>
  <c r="AF2134" i="5"/>
  <c r="AE2134" i="5"/>
  <c r="AD2134" i="5"/>
  <c r="AC2134" i="5"/>
  <c r="AB2134" i="5"/>
  <c r="AA2134" i="5"/>
  <c r="Z2134" i="5"/>
  <c r="Y2134" i="5"/>
  <c r="X2134" i="5"/>
  <c r="W2134" i="5"/>
  <c r="V2134" i="5"/>
  <c r="U2134" i="5"/>
  <c r="T2134" i="5"/>
  <c r="S2134" i="5"/>
  <c r="R2134" i="5"/>
  <c r="Q2134" i="5"/>
  <c r="P2134" i="5"/>
  <c r="O2134" i="5"/>
  <c r="N2134" i="5"/>
  <c r="M2134" i="5"/>
  <c r="L2134" i="5"/>
  <c r="K2134" i="5"/>
  <c r="J2134" i="5"/>
  <c r="I2134" i="5"/>
  <c r="H2134" i="5"/>
  <c r="G2134" i="5"/>
  <c r="F2134" i="5"/>
  <c r="E2134" i="5"/>
  <c r="D2134" i="5"/>
  <c r="AG2133" i="5"/>
  <c r="AF2133" i="5"/>
  <c r="AE2133" i="5"/>
  <c r="AD2133" i="5"/>
  <c r="AC2133" i="5"/>
  <c r="AB2133" i="5"/>
  <c r="AA2133" i="5"/>
  <c r="Z2133" i="5"/>
  <c r="Y2133" i="5"/>
  <c r="X2133" i="5"/>
  <c r="W2133" i="5"/>
  <c r="V2133" i="5"/>
  <c r="U2133" i="5"/>
  <c r="T2133" i="5"/>
  <c r="S2133" i="5"/>
  <c r="R2133" i="5"/>
  <c r="Q2133" i="5"/>
  <c r="P2133" i="5"/>
  <c r="O2133" i="5"/>
  <c r="N2133" i="5"/>
  <c r="M2133" i="5"/>
  <c r="L2133" i="5"/>
  <c r="K2133" i="5"/>
  <c r="J2133" i="5"/>
  <c r="I2133" i="5"/>
  <c r="H2133" i="5"/>
  <c r="G2133" i="5"/>
  <c r="F2133" i="5"/>
  <c r="E2133" i="5"/>
  <c r="D2133" i="5"/>
  <c r="AG2132" i="5"/>
  <c r="AF2132" i="5"/>
  <c r="AE2132" i="5"/>
  <c r="AD2132" i="5"/>
  <c r="AC2132" i="5"/>
  <c r="AB2132" i="5"/>
  <c r="AA2132" i="5"/>
  <c r="Z2132" i="5"/>
  <c r="Y2132" i="5"/>
  <c r="X2132" i="5"/>
  <c r="W2132" i="5"/>
  <c r="V2132" i="5"/>
  <c r="U2132" i="5"/>
  <c r="T2132" i="5"/>
  <c r="S2132" i="5"/>
  <c r="R2132" i="5"/>
  <c r="Q2132" i="5"/>
  <c r="P2132" i="5"/>
  <c r="O2132" i="5"/>
  <c r="N2132" i="5"/>
  <c r="M2132" i="5"/>
  <c r="L2132" i="5"/>
  <c r="K2132" i="5"/>
  <c r="J2132" i="5"/>
  <c r="I2132" i="5"/>
  <c r="H2132" i="5"/>
  <c r="G2132" i="5"/>
  <c r="F2132" i="5"/>
  <c r="E2132" i="5"/>
  <c r="D2132" i="5"/>
  <c r="AG2131" i="5"/>
  <c r="AF2131" i="5"/>
  <c r="AE2131" i="5"/>
  <c r="AD2131" i="5"/>
  <c r="AC2131" i="5"/>
  <c r="AB2131" i="5"/>
  <c r="AA2131" i="5"/>
  <c r="Z2131" i="5"/>
  <c r="Y2131" i="5"/>
  <c r="X2131" i="5"/>
  <c r="W2131" i="5"/>
  <c r="V2131" i="5"/>
  <c r="U2131" i="5"/>
  <c r="T2131" i="5"/>
  <c r="S2131" i="5"/>
  <c r="R2131" i="5"/>
  <c r="Q2131" i="5"/>
  <c r="P2131" i="5"/>
  <c r="O2131" i="5"/>
  <c r="N2131" i="5"/>
  <c r="M2131" i="5"/>
  <c r="L2131" i="5"/>
  <c r="K2131" i="5"/>
  <c r="J2131" i="5"/>
  <c r="I2131" i="5"/>
  <c r="H2131" i="5"/>
  <c r="G2131" i="5"/>
  <c r="F2131" i="5"/>
  <c r="E2131" i="5"/>
  <c r="D2131" i="5"/>
  <c r="AG2130" i="5"/>
  <c r="AF2130" i="5"/>
  <c r="AE2130" i="5"/>
  <c r="AD2130" i="5"/>
  <c r="AC2130" i="5"/>
  <c r="AB2130" i="5"/>
  <c r="AA2130" i="5"/>
  <c r="Z2130" i="5"/>
  <c r="Y2130" i="5"/>
  <c r="X2130" i="5"/>
  <c r="W2130" i="5"/>
  <c r="V2130" i="5"/>
  <c r="U2130" i="5"/>
  <c r="T2130" i="5"/>
  <c r="S2130" i="5"/>
  <c r="R2130" i="5"/>
  <c r="Q2130" i="5"/>
  <c r="P2130" i="5"/>
  <c r="O2130" i="5"/>
  <c r="N2130" i="5"/>
  <c r="M2130" i="5"/>
  <c r="L2130" i="5"/>
  <c r="K2130" i="5"/>
  <c r="J2130" i="5"/>
  <c r="I2130" i="5"/>
  <c r="H2130" i="5"/>
  <c r="G2130" i="5"/>
  <c r="F2130" i="5"/>
  <c r="E2130" i="5"/>
  <c r="D2130" i="5"/>
  <c r="AG2129" i="5"/>
  <c r="AF2129" i="5"/>
  <c r="AE2129" i="5"/>
  <c r="AD2129" i="5"/>
  <c r="AC2129" i="5"/>
  <c r="AB2129" i="5"/>
  <c r="AA2129" i="5"/>
  <c r="Z2129" i="5"/>
  <c r="Y2129" i="5"/>
  <c r="X2129" i="5"/>
  <c r="W2129" i="5"/>
  <c r="V2129" i="5"/>
  <c r="U2129" i="5"/>
  <c r="T2129" i="5"/>
  <c r="S2129" i="5"/>
  <c r="R2129" i="5"/>
  <c r="Q2129" i="5"/>
  <c r="P2129" i="5"/>
  <c r="O2129" i="5"/>
  <c r="N2129" i="5"/>
  <c r="M2129" i="5"/>
  <c r="L2129" i="5"/>
  <c r="K2129" i="5"/>
  <c r="J2129" i="5"/>
  <c r="I2129" i="5"/>
  <c r="H2129" i="5"/>
  <c r="G2129" i="5"/>
  <c r="F2129" i="5"/>
  <c r="E2129" i="5"/>
  <c r="D2129" i="5"/>
  <c r="AG2128" i="5"/>
  <c r="AF2128" i="5"/>
  <c r="AE2128" i="5"/>
  <c r="AD2128" i="5"/>
  <c r="AC2128" i="5"/>
  <c r="AB2128" i="5"/>
  <c r="AA2128" i="5"/>
  <c r="Z2128" i="5"/>
  <c r="Y2128" i="5"/>
  <c r="X2128" i="5"/>
  <c r="W2128" i="5"/>
  <c r="V2128" i="5"/>
  <c r="U2128" i="5"/>
  <c r="T2128" i="5"/>
  <c r="S2128" i="5"/>
  <c r="R2128" i="5"/>
  <c r="Q2128" i="5"/>
  <c r="P2128" i="5"/>
  <c r="O2128" i="5"/>
  <c r="N2128" i="5"/>
  <c r="M2128" i="5"/>
  <c r="L2128" i="5"/>
  <c r="K2128" i="5"/>
  <c r="J2128" i="5"/>
  <c r="I2128" i="5"/>
  <c r="H2128" i="5"/>
  <c r="G2128" i="5"/>
  <c r="F2128" i="5"/>
  <c r="E2128" i="5"/>
  <c r="D2128" i="5"/>
  <c r="AG2127" i="5"/>
  <c r="AF2127" i="5"/>
  <c r="AE2127" i="5"/>
  <c r="AD2127" i="5"/>
  <c r="AC2127" i="5"/>
  <c r="AB2127" i="5"/>
  <c r="AA2127" i="5"/>
  <c r="Z2127" i="5"/>
  <c r="Y2127" i="5"/>
  <c r="X2127" i="5"/>
  <c r="W2127" i="5"/>
  <c r="V2127" i="5"/>
  <c r="U2127" i="5"/>
  <c r="T2127" i="5"/>
  <c r="S2127" i="5"/>
  <c r="R2127" i="5"/>
  <c r="Q2127" i="5"/>
  <c r="P2127" i="5"/>
  <c r="O2127" i="5"/>
  <c r="N2127" i="5"/>
  <c r="M2127" i="5"/>
  <c r="L2127" i="5"/>
  <c r="K2127" i="5"/>
  <c r="J2127" i="5"/>
  <c r="I2127" i="5"/>
  <c r="H2127" i="5"/>
  <c r="G2127" i="5"/>
  <c r="F2127" i="5"/>
  <c r="E2127" i="5"/>
  <c r="D2127" i="5"/>
  <c r="AG2126" i="5"/>
  <c r="AF2126" i="5"/>
  <c r="AE2126" i="5"/>
  <c r="AD2126" i="5"/>
  <c r="AC2126" i="5"/>
  <c r="AB2126" i="5"/>
  <c r="AA2126" i="5"/>
  <c r="Z2126" i="5"/>
  <c r="Y2126" i="5"/>
  <c r="X2126" i="5"/>
  <c r="W2126" i="5"/>
  <c r="V2126" i="5"/>
  <c r="U2126" i="5"/>
  <c r="T2126" i="5"/>
  <c r="S2126" i="5"/>
  <c r="R2126" i="5"/>
  <c r="Q2126" i="5"/>
  <c r="P2126" i="5"/>
  <c r="O2126" i="5"/>
  <c r="N2126" i="5"/>
  <c r="M2126" i="5"/>
  <c r="L2126" i="5"/>
  <c r="K2126" i="5"/>
  <c r="J2126" i="5"/>
  <c r="I2126" i="5"/>
  <c r="H2126" i="5"/>
  <c r="G2126" i="5"/>
  <c r="F2126" i="5"/>
  <c r="E2126" i="5"/>
  <c r="D2126" i="5"/>
  <c r="AG2125" i="5"/>
  <c r="AF2125" i="5"/>
  <c r="AE2125" i="5"/>
  <c r="AD2125" i="5"/>
  <c r="AC2125" i="5"/>
  <c r="AB2125" i="5"/>
  <c r="AA2125" i="5"/>
  <c r="Z2125" i="5"/>
  <c r="Y2125" i="5"/>
  <c r="X2125" i="5"/>
  <c r="W2125" i="5"/>
  <c r="V2125" i="5"/>
  <c r="U2125" i="5"/>
  <c r="T2125" i="5"/>
  <c r="S2125" i="5"/>
  <c r="R2125" i="5"/>
  <c r="Q2125" i="5"/>
  <c r="P2125" i="5"/>
  <c r="O2125" i="5"/>
  <c r="N2125" i="5"/>
  <c r="M2125" i="5"/>
  <c r="L2125" i="5"/>
  <c r="K2125" i="5"/>
  <c r="J2125" i="5"/>
  <c r="I2125" i="5"/>
  <c r="H2125" i="5"/>
  <c r="G2125" i="5"/>
  <c r="F2125" i="5"/>
  <c r="E2125" i="5"/>
  <c r="D2125" i="5"/>
  <c r="AG2124" i="5"/>
  <c r="AF2124" i="5"/>
  <c r="AE2124" i="5"/>
  <c r="AD2124" i="5"/>
  <c r="AC2124" i="5"/>
  <c r="AB2124" i="5"/>
  <c r="AA2124" i="5"/>
  <c r="Z2124" i="5"/>
  <c r="Y2124" i="5"/>
  <c r="X2124" i="5"/>
  <c r="W2124" i="5"/>
  <c r="V2124" i="5"/>
  <c r="U2124" i="5"/>
  <c r="T2124" i="5"/>
  <c r="S2124" i="5"/>
  <c r="R2124" i="5"/>
  <c r="Q2124" i="5"/>
  <c r="P2124" i="5"/>
  <c r="O2124" i="5"/>
  <c r="N2124" i="5"/>
  <c r="M2124" i="5"/>
  <c r="L2124" i="5"/>
  <c r="K2124" i="5"/>
  <c r="J2124" i="5"/>
  <c r="I2124" i="5"/>
  <c r="H2124" i="5"/>
  <c r="G2124" i="5"/>
  <c r="F2124" i="5"/>
  <c r="E2124" i="5"/>
  <c r="D2124" i="5"/>
  <c r="AG2123" i="5"/>
  <c r="AF2123" i="5"/>
  <c r="AE2123" i="5"/>
  <c r="AD2123" i="5"/>
  <c r="AC2123" i="5"/>
  <c r="AB2123" i="5"/>
  <c r="AA2123" i="5"/>
  <c r="Z2123" i="5"/>
  <c r="Y2123" i="5"/>
  <c r="X2123" i="5"/>
  <c r="W2123" i="5"/>
  <c r="V2123" i="5"/>
  <c r="U2123" i="5"/>
  <c r="T2123" i="5"/>
  <c r="S2123" i="5"/>
  <c r="R2123" i="5"/>
  <c r="Q2123" i="5"/>
  <c r="P2123" i="5"/>
  <c r="O2123" i="5"/>
  <c r="N2123" i="5"/>
  <c r="M2123" i="5"/>
  <c r="L2123" i="5"/>
  <c r="K2123" i="5"/>
  <c r="J2123" i="5"/>
  <c r="I2123" i="5"/>
  <c r="H2123" i="5"/>
  <c r="G2123" i="5"/>
  <c r="F2123" i="5"/>
  <c r="E2123" i="5"/>
  <c r="D2123" i="5"/>
  <c r="AG2122" i="5"/>
  <c r="AF2122" i="5"/>
  <c r="AE2122" i="5"/>
  <c r="AD2122" i="5"/>
  <c r="AC2122" i="5"/>
  <c r="AB2122" i="5"/>
  <c r="AA2122" i="5"/>
  <c r="Z2122" i="5"/>
  <c r="Y2122" i="5"/>
  <c r="X2122" i="5"/>
  <c r="W2122" i="5"/>
  <c r="V2122" i="5"/>
  <c r="U2122" i="5"/>
  <c r="T2122" i="5"/>
  <c r="S2122" i="5"/>
  <c r="R2122" i="5"/>
  <c r="Q2122" i="5"/>
  <c r="P2122" i="5"/>
  <c r="O2122" i="5"/>
  <c r="N2122" i="5"/>
  <c r="M2122" i="5"/>
  <c r="L2122" i="5"/>
  <c r="K2122" i="5"/>
  <c r="J2122" i="5"/>
  <c r="I2122" i="5"/>
  <c r="H2122" i="5"/>
  <c r="G2122" i="5"/>
  <c r="F2122" i="5"/>
  <c r="E2122" i="5"/>
  <c r="D2122" i="5"/>
  <c r="AG2121" i="5"/>
  <c r="AF2121" i="5"/>
  <c r="AE2121" i="5"/>
  <c r="AD2121" i="5"/>
  <c r="AC2121" i="5"/>
  <c r="AB2121" i="5"/>
  <c r="AA2121" i="5"/>
  <c r="Z2121" i="5"/>
  <c r="Y2121" i="5"/>
  <c r="X2121" i="5"/>
  <c r="W2121" i="5"/>
  <c r="V2121" i="5"/>
  <c r="U2121" i="5"/>
  <c r="T2121" i="5"/>
  <c r="S2121" i="5"/>
  <c r="R2121" i="5"/>
  <c r="Q2121" i="5"/>
  <c r="P2121" i="5"/>
  <c r="O2121" i="5"/>
  <c r="N2121" i="5"/>
  <c r="M2121" i="5"/>
  <c r="L2121" i="5"/>
  <c r="K2121" i="5"/>
  <c r="J2121" i="5"/>
  <c r="I2121" i="5"/>
  <c r="H2121" i="5"/>
  <c r="G2121" i="5"/>
  <c r="F2121" i="5"/>
  <c r="E2121" i="5"/>
  <c r="D2121" i="5"/>
  <c r="AG2120" i="5"/>
  <c r="AF2120" i="5"/>
  <c r="AE2120" i="5"/>
  <c r="AD2120" i="5"/>
  <c r="AC2120" i="5"/>
  <c r="AB2120" i="5"/>
  <c r="AA2120" i="5"/>
  <c r="Z2120" i="5"/>
  <c r="Y2120" i="5"/>
  <c r="X2120" i="5"/>
  <c r="W2120" i="5"/>
  <c r="V2120" i="5"/>
  <c r="U2120" i="5"/>
  <c r="T2120" i="5"/>
  <c r="S2120" i="5"/>
  <c r="R2120" i="5"/>
  <c r="Q2120" i="5"/>
  <c r="P2120" i="5"/>
  <c r="O2120" i="5"/>
  <c r="N2120" i="5"/>
  <c r="M2120" i="5"/>
  <c r="L2120" i="5"/>
  <c r="K2120" i="5"/>
  <c r="J2120" i="5"/>
  <c r="I2120" i="5"/>
  <c r="H2120" i="5"/>
  <c r="G2120" i="5"/>
  <c r="F2120" i="5"/>
  <c r="E2120" i="5"/>
  <c r="D2120" i="5"/>
  <c r="AG2119" i="5"/>
  <c r="AF2119" i="5"/>
  <c r="AE2119" i="5"/>
  <c r="AD2119" i="5"/>
  <c r="AC2119" i="5"/>
  <c r="AB2119" i="5"/>
  <c r="AA2119" i="5"/>
  <c r="Z2119" i="5"/>
  <c r="Y2119" i="5"/>
  <c r="X2119" i="5"/>
  <c r="W2119" i="5"/>
  <c r="V2119" i="5"/>
  <c r="U2119" i="5"/>
  <c r="T2119" i="5"/>
  <c r="S2119" i="5"/>
  <c r="R2119" i="5"/>
  <c r="Q2119" i="5"/>
  <c r="P2119" i="5"/>
  <c r="O2119" i="5"/>
  <c r="N2119" i="5"/>
  <c r="M2119" i="5"/>
  <c r="L2119" i="5"/>
  <c r="K2119" i="5"/>
  <c r="J2119" i="5"/>
  <c r="I2119" i="5"/>
  <c r="H2119" i="5"/>
  <c r="G2119" i="5"/>
  <c r="F2119" i="5"/>
  <c r="E2119" i="5"/>
  <c r="D2119" i="5"/>
  <c r="AG2118" i="5"/>
  <c r="AF2118" i="5"/>
  <c r="AE2118" i="5"/>
  <c r="AD2118" i="5"/>
  <c r="AC2118" i="5"/>
  <c r="AB2118" i="5"/>
  <c r="AA2118" i="5"/>
  <c r="Z2118" i="5"/>
  <c r="Y2118" i="5"/>
  <c r="X2118" i="5"/>
  <c r="W2118" i="5"/>
  <c r="V2118" i="5"/>
  <c r="U2118" i="5"/>
  <c r="T2118" i="5"/>
  <c r="S2118" i="5"/>
  <c r="R2118" i="5"/>
  <c r="Q2118" i="5"/>
  <c r="P2118" i="5"/>
  <c r="O2118" i="5"/>
  <c r="N2118" i="5"/>
  <c r="M2118" i="5"/>
  <c r="L2118" i="5"/>
  <c r="K2118" i="5"/>
  <c r="J2118" i="5"/>
  <c r="I2118" i="5"/>
  <c r="H2118" i="5"/>
  <c r="G2118" i="5"/>
  <c r="F2118" i="5"/>
  <c r="E2118" i="5"/>
  <c r="D2118" i="5"/>
  <c r="AG2117" i="5"/>
  <c r="AF2117" i="5"/>
  <c r="AE2117" i="5"/>
  <c r="AD2117" i="5"/>
  <c r="AC2117" i="5"/>
  <c r="AB2117" i="5"/>
  <c r="AA2117" i="5"/>
  <c r="Z2117" i="5"/>
  <c r="Y2117" i="5"/>
  <c r="X2117" i="5"/>
  <c r="W2117" i="5"/>
  <c r="V2117" i="5"/>
  <c r="U2117" i="5"/>
  <c r="T2117" i="5"/>
  <c r="S2117" i="5"/>
  <c r="R2117" i="5"/>
  <c r="Q2117" i="5"/>
  <c r="P2117" i="5"/>
  <c r="O2117" i="5"/>
  <c r="N2117" i="5"/>
  <c r="M2117" i="5"/>
  <c r="L2117" i="5"/>
  <c r="K2117" i="5"/>
  <c r="J2117" i="5"/>
  <c r="I2117" i="5"/>
  <c r="H2117" i="5"/>
  <c r="G2117" i="5"/>
  <c r="F2117" i="5"/>
  <c r="E2117" i="5"/>
  <c r="D2117" i="5"/>
  <c r="AG2116" i="5"/>
  <c r="AF2116" i="5"/>
  <c r="AE2116" i="5"/>
  <c r="AD2116" i="5"/>
  <c r="AC2116" i="5"/>
  <c r="AB2116" i="5"/>
  <c r="AA2116" i="5"/>
  <c r="Z2116" i="5"/>
  <c r="Y2116" i="5"/>
  <c r="X2116" i="5"/>
  <c r="W2116" i="5"/>
  <c r="V2116" i="5"/>
  <c r="U2116" i="5"/>
  <c r="T2116" i="5"/>
  <c r="S2116" i="5"/>
  <c r="R2116" i="5"/>
  <c r="Q2116" i="5"/>
  <c r="P2116" i="5"/>
  <c r="O2116" i="5"/>
  <c r="N2116" i="5"/>
  <c r="M2116" i="5"/>
  <c r="L2116" i="5"/>
  <c r="K2116" i="5"/>
  <c r="J2116" i="5"/>
  <c r="I2116" i="5"/>
  <c r="H2116" i="5"/>
  <c r="G2116" i="5"/>
  <c r="F2116" i="5"/>
  <c r="E2116" i="5"/>
  <c r="D2116" i="5"/>
  <c r="AG2115" i="5"/>
  <c r="AF2115" i="5"/>
  <c r="AE2115" i="5"/>
  <c r="AD2115" i="5"/>
  <c r="AC2115" i="5"/>
  <c r="AB2115" i="5"/>
  <c r="AA2115" i="5"/>
  <c r="Z2115" i="5"/>
  <c r="Y2115" i="5"/>
  <c r="X2115" i="5"/>
  <c r="W2115" i="5"/>
  <c r="V2115" i="5"/>
  <c r="U2115" i="5"/>
  <c r="T2115" i="5"/>
  <c r="S2115" i="5"/>
  <c r="R2115" i="5"/>
  <c r="Q2115" i="5"/>
  <c r="P2115" i="5"/>
  <c r="O2115" i="5"/>
  <c r="N2115" i="5"/>
  <c r="M2115" i="5"/>
  <c r="L2115" i="5"/>
  <c r="K2115" i="5"/>
  <c r="J2115" i="5"/>
  <c r="I2115" i="5"/>
  <c r="H2115" i="5"/>
  <c r="G2115" i="5"/>
  <c r="F2115" i="5"/>
  <c r="E2115" i="5"/>
  <c r="D2115" i="5"/>
  <c r="AG2114" i="5"/>
  <c r="AF2114" i="5"/>
  <c r="AE2114" i="5"/>
  <c r="AD2114" i="5"/>
  <c r="AC2114" i="5"/>
  <c r="AB2114" i="5"/>
  <c r="AA2114" i="5"/>
  <c r="Z2114" i="5"/>
  <c r="Y2114" i="5"/>
  <c r="X2114" i="5"/>
  <c r="W2114" i="5"/>
  <c r="V2114" i="5"/>
  <c r="U2114" i="5"/>
  <c r="T2114" i="5"/>
  <c r="S2114" i="5"/>
  <c r="R2114" i="5"/>
  <c r="Q2114" i="5"/>
  <c r="P2114" i="5"/>
  <c r="O2114" i="5"/>
  <c r="N2114" i="5"/>
  <c r="M2114" i="5"/>
  <c r="L2114" i="5"/>
  <c r="K2114" i="5"/>
  <c r="J2114" i="5"/>
  <c r="I2114" i="5"/>
  <c r="H2114" i="5"/>
  <c r="G2114" i="5"/>
  <c r="F2114" i="5"/>
  <c r="E2114" i="5"/>
  <c r="D2114" i="5"/>
  <c r="AG2113" i="5"/>
  <c r="AF2113" i="5"/>
  <c r="AE2113" i="5"/>
  <c r="AD2113" i="5"/>
  <c r="AC2113" i="5"/>
  <c r="AB2113" i="5"/>
  <c r="AA2113" i="5"/>
  <c r="Z2113" i="5"/>
  <c r="Y2113" i="5"/>
  <c r="X2113" i="5"/>
  <c r="W2113" i="5"/>
  <c r="V2113" i="5"/>
  <c r="U2113" i="5"/>
  <c r="T2113" i="5"/>
  <c r="S2113" i="5"/>
  <c r="R2113" i="5"/>
  <c r="Q2113" i="5"/>
  <c r="P2113" i="5"/>
  <c r="O2113" i="5"/>
  <c r="N2113" i="5"/>
  <c r="M2113" i="5"/>
  <c r="L2113" i="5"/>
  <c r="K2113" i="5"/>
  <c r="J2113" i="5"/>
  <c r="I2113" i="5"/>
  <c r="H2113" i="5"/>
  <c r="G2113" i="5"/>
  <c r="F2113" i="5"/>
  <c r="E2113" i="5"/>
  <c r="D2113" i="5"/>
  <c r="AG2112" i="5"/>
  <c r="AF2112" i="5"/>
  <c r="AE2112" i="5"/>
  <c r="AD2112" i="5"/>
  <c r="AC2112" i="5"/>
  <c r="AB2112" i="5"/>
  <c r="AA2112" i="5"/>
  <c r="Z2112" i="5"/>
  <c r="Y2112" i="5"/>
  <c r="X2112" i="5"/>
  <c r="W2112" i="5"/>
  <c r="V2112" i="5"/>
  <c r="U2112" i="5"/>
  <c r="T2112" i="5"/>
  <c r="S2112" i="5"/>
  <c r="R2112" i="5"/>
  <c r="Q2112" i="5"/>
  <c r="P2112" i="5"/>
  <c r="O2112" i="5"/>
  <c r="N2112" i="5"/>
  <c r="M2112" i="5"/>
  <c r="L2112" i="5"/>
  <c r="K2112" i="5"/>
  <c r="J2112" i="5"/>
  <c r="I2112" i="5"/>
  <c r="H2112" i="5"/>
  <c r="G2112" i="5"/>
  <c r="F2112" i="5"/>
  <c r="E2112" i="5"/>
  <c r="D2112" i="5"/>
  <c r="AG2111" i="5"/>
  <c r="AF2111" i="5"/>
  <c r="AE2111" i="5"/>
  <c r="AD2111" i="5"/>
  <c r="AC2111" i="5"/>
  <c r="AB2111" i="5"/>
  <c r="AA2111" i="5"/>
  <c r="Z2111" i="5"/>
  <c r="Y2111" i="5"/>
  <c r="X2111" i="5"/>
  <c r="W2111" i="5"/>
  <c r="V2111" i="5"/>
  <c r="U2111" i="5"/>
  <c r="T2111" i="5"/>
  <c r="S2111" i="5"/>
  <c r="R2111" i="5"/>
  <c r="Q2111" i="5"/>
  <c r="P2111" i="5"/>
  <c r="O2111" i="5"/>
  <c r="N2111" i="5"/>
  <c r="M2111" i="5"/>
  <c r="L2111" i="5"/>
  <c r="K2111" i="5"/>
  <c r="J2111" i="5"/>
  <c r="I2111" i="5"/>
  <c r="H2111" i="5"/>
  <c r="G2111" i="5"/>
  <c r="F2111" i="5"/>
  <c r="E2111" i="5"/>
  <c r="D2111" i="5"/>
  <c r="AG2110" i="5"/>
  <c r="AF2110" i="5"/>
  <c r="AE2110" i="5"/>
  <c r="AD2110" i="5"/>
  <c r="AC2110" i="5"/>
  <c r="AB2110" i="5"/>
  <c r="AA2110" i="5"/>
  <c r="Z2110" i="5"/>
  <c r="Y2110" i="5"/>
  <c r="X2110" i="5"/>
  <c r="W2110" i="5"/>
  <c r="V2110" i="5"/>
  <c r="U2110" i="5"/>
  <c r="T2110" i="5"/>
  <c r="S2110" i="5"/>
  <c r="R2110" i="5"/>
  <c r="Q2110" i="5"/>
  <c r="P2110" i="5"/>
  <c r="O2110" i="5"/>
  <c r="N2110" i="5"/>
  <c r="M2110" i="5"/>
  <c r="L2110" i="5"/>
  <c r="K2110" i="5"/>
  <c r="J2110" i="5"/>
  <c r="I2110" i="5"/>
  <c r="H2110" i="5"/>
  <c r="G2110" i="5"/>
  <c r="F2110" i="5"/>
  <c r="E2110" i="5"/>
  <c r="D2110" i="5"/>
  <c r="AG2109" i="5"/>
  <c r="AF2109" i="5"/>
  <c r="AE2109" i="5"/>
  <c r="AD2109" i="5"/>
  <c r="AC2109" i="5"/>
  <c r="AB2109" i="5"/>
  <c r="AA2109" i="5"/>
  <c r="Z2109" i="5"/>
  <c r="Y2109" i="5"/>
  <c r="X2109" i="5"/>
  <c r="W2109" i="5"/>
  <c r="V2109" i="5"/>
  <c r="U2109" i="5"/>
  <c r="T2109" i="5"/>
  <c r="S2109" i="5"/>
  <c r="R2109" i="5"/>
  <c r="Q2109" i="5"/>
  <c r="P2109" i="5"/>
  <c r="O2109" i="5"/>
  <c r="N2109" i="5"/>
  <c r="M2109" i="5"/>
  <c r="L2109" i="5"/>
  <c r="K2109" i="5"/>
  <c r="J2109" i="5"/>
  <c r="I2109" i="5"/>
  <c r="H2109" i="5"/>
  <c r="G2109" i="5"/>
  <c r="F2109" i="5"/>
  <c r="E2109" i="5"/>
  <c r="D2109" i="5"/>
  <c r="AG2108" i="5"/>
  <c r="AF2108" i="5"/>
  <c r="AE2108" i="5"/>
  <c r="AD2108" i="5"/>
  <c r="AC2108" i="5"/>
  <c r="AB2108" i="5"/>
  <c r="AA2108" i="5"/>
  <c r="Z2108" i="5"/>
  <c r="Y2108" i="5"/>
  <c r="X2108" i="5"/>
  <c r="W2108" i="5"/>
  <c r="V2108" i="5"/>
  <c r="U2108" i="5"/>
  <c r="T2108" i="5"/>
  <c r="S2108" i="5"/>
  <c r="R2108" i="5"/>
  <c r="Q2108" i="5"/>
  <c r="P2108" i="5"/>
  <c r="O2108" i="5"/>
  <c r="N2108" i="5"/>
  <c r="M2108" i="5"/>
  <c r="L2108" i="5"/>
  <c r="K2108" i="5"/>
  <c r="J2108" i="5"/>
  <c r="I2108" i="5"/>
  <c r="H2108" i="5"/>
  <c r="G2108" i="5"/>
  <c r="F2108" i="5"/>
  <c r="E2108" i="5"/>
  <c r="D2108" i="5"/>
  <c r="AG2107" i="5"/>
  <c r="AF2107" i="5"/>
  <c r="AE2107" i="5"/>
  <c r="AD2107" i="5"/>
  <c r="AC2107" i="5"/>
  <c r="AB2107" i="5"/>
  <c r="AA2107" i="5"/>
  <c r="Z2107" i="5"/>
  <c r="Y2107" i="5"/>
  <c r="X2107" i="5"/>
  <c r="W2107" i="5"/>
  <c r="V2107" i="5"/>
  <c r="U2107" i="5"/>
  <c r="T2107" i="5"/>
  <c r="S2107" i="5"/>
  <c r="R2107" i="5"/>
  <c r="Q2107" i="5"/>
  <c r="P2107" i="5"/>
  <c r="O2107" i="5"/>
  <c r="N2107" i="5"/>
  <c r="M2107" i="5"/>
  <c r="L2107" i="5"/>
  <c r="K2107" i="5"/>
  <c r="J2107" i="5"/>
  <c r="I2107" i="5"/>
  <c r="H2107" i="5"/>
  <c r="G2107" i="5"/>
  <c r="F2107" i="5"/>
  <c r="E2107" i="5"/>
  <c r="D2107" i="5"/>
  <c r="AG2106" i="5"/>
  <c r="AF2106" i="5"/>
  <c r="AE2106" i="5"/>
  <c r="AD2106" i="5"/>
  <c r="AC2106" i="5"/>
  <c r="AB2106" i="5"/>
  <c r="AA2106" i="5"/>
  <c r="Z2106" i="5"/>
  <c r="Y2106" i="5"/>
  <c r="X2106" i="5"/>
  <c r="W2106" i="5"/>
  <c r="V2106" i="5"/>
  <c r="U2106" i="5"/>
  <c r="T2106" i="5"/>
  <c r="S2106" i="5"/>
  <c r="R2106" i="5"/>
  <c r="Q2106" i="5"/>
  <c r="P2106" i="5"/>
  <c r="O2106" i="5"/>
  <c r="N2106" i="5"/>
  <c r="M2106" i="5"/>
  <c r="L2106" i="5"/>
  <c r="K2106" i="5"/>
  <c r="J2106" i="5"/>
  <c r="I2106" i="5"/>
  <c r="H2106" i="5"/>
  <c r="G2106" i="5"/>
  <c r="F2106" i="5"/>
  <c r="E2106" i="5"/>
  <c r="D2106" i="5"/>
  <c r="AG2105" i="5"/>
  <c r="AF2105" i="5"/>
  <c r="AE2105" i="5"/>
  <c r="AD2105" i="5"/>
  <c r="AC2105" i="5"/>
  <c r="AB2105" i="5"/>
  <c r="AA2105" i="5"/>
  <c r="Z2105" i="5"/>
  <c r="Y2105" i="5"/>
  <c r="X2105" i="5"/>
  <c r="W2105" i="5"/>
  <c r="V2105" i="5"/>
  <c r="U2105" i="5"/>
  <c r="T2105" i="5"/>
  <c r="S2105" i="5"/>
  <c r="R2105" i="5"/>
  <c r="Q2105" i="5"/>
  <c r="P2105" i="5"/>
  <c r="O2105" i="5"/>
  <c r="N2105" i="5"/>
  <c r="M2105" i="5"/>
  <c r="L2105" i="5"/>
  <c r="K2105" i="5"/>
  <c r="J2105" i="5"/>
  <c r="I2105" i="5"/>
  <c r="H2105" i="5"/>
  <c r="G2105" i="5"/>
  <c r="F2105" i="5"/>
  <c r="E2105" i="5"/>
  <c r="D2105" i="5"/>
  <c r="AG2104" i="5"/>
  <c r="AF2104" i="5"/>
  <c r="AE2104" i="5"/>
  <c r="AD2104" i="5"/>
  <c r="AC2104" i="5"/>
  <c r="AB2104" i="5"/>
  <c r="AA2104" i="5"/>
  <c r="Z2104" i="5"/>
  <c r="Y2104" i="5"/>
  <c r="X2104" i="5"/>
  <c r="W2104" i="5"/>
  <c r="V2104" i="5"/>
  <c r="U2104" i="5"/>
  <c r="T2104" i="5"/>
  <c r="S2104" i="5"/>
  <c r="R2104" i="5"/>
  <c r="Q2104" i="5"/>
  <c r="P2104" i="5"/>
  <c r="O2104" i="5"/>
  <c r="N2104" i="5"/>
  <c r="M2104" i="5"/>
  <c r="L2104" i="5"/>
  <c r="K2104" i="5"/>
  <c r="J2104" i="5"/>
  <c r="I2104" i="5"/>
  <c r="H2104" i="5"/>
  <c r="G2104" i="5"/>
  <c r="F2104" i="5"/>
  <c r="E2104" i="5"/>
  <c r="D2104" i="5"/>
  <c r="AG2103" i="5"/>
  <c r="AF2103" i="5"/>
  <c r="AE2103" i="5"/>
  <c r="AD2103" i="5"/>
  <c r="AC2103" i="5"/>
  <c r="AB2103" i="5"/>
  <c r="AA2103" i="5"/>
  <c r="Z2103" i="5"/>
  <c r="Y2103" i="5"/>
  <c r="X2103" i="5"/>
  <c r="W2103" i="5"/>
  <c r="V2103" i="5"/>
  <c r="U2103" i="5"/>
  <c r="T2103" i="5"/>
  <c r="S2103" i="5"/>
  <c r="R2103" i="5"/>
  <c r="Q2103" i="5"/>
  <c r="P2103" i="5"/>
  <c r="O2103" i="5"/>
  <c r="N2103" i="5"/>
  <c r="M2103" i="5"/>
  <c r="L2103" i="5"/>
  <c r="K2103" i="5"/>
  <c r="J2103" i="5"/>
  <c r="I2103" i="5"/>
  <c r="H2103" i="5"/>
  <c r="G2103" i="5"/>
  <c r="F2103" i="5"/>
  <c r="E2103" i="5"/>
  <c r="D2103" i="5"/>
  <c r="AG2102" i="5"/>
  <c r="AF2102" i="5"/>
  <c r="AE2102" i="5"/>
  <c r="AD2102" i="5"/>
  <c r="AC2102" i="5"/>
  <c r="AB2102" i="5"/>
  <c r="AA2102" i="5"/>
  <c r="Z2102" i="5"/>
  <c r="Y2102" i="5"/>
  <c r="X2102" i="5"/>
  <c r="W2102" i="5"/>
  <c r="V2102" i="5"/>
  <c r="U2102" i="5"/>
  <c r="T2102" i="5"/>
  <c r="S2102" i="5"/>
  <c r="R2102" i="5"/>
  <c r="Q2102" i="5"/>
  <c r="P2102" i="5"/>
  <c r="O2102" i="5"/>
  <c r="N2102" i="5"/>
  <c r="M2102" i="5"/>
  <c r="L2102" i="5"/>
  <c r="K2102" i="5"/>
  <c r="J2102" i="5"/>
  <c r="I2102" i="5"/>
  <c r="H2102" i="5"/>
  <c r="G2102" i="5"/>
  <c r="F2102" i="5"/>
  <c r="E2102" i="5"/>
  <c r="D2102" i="5"/>
  <c r="AG2101" i="5"/>
  <c r="AF2101" i="5"/>
  <c r="AE2101" i="5"/>
  <c r="AD2101" i="5"/>
  <c r="AC2101" i="5"/>
  <c r="AB2101" i="5"/>
  <c r="AA2101" i="5"/>
  <c r="Z2101" i="5"/>
  <c r="Y2101" i="5"/>
  <c r="X2101" i="5"/>
  <c r="W2101" i="5"/>
  <c r="V2101" i="5"/>
  <c r="U2101" i="5"/>
  <c r="T2101" i="5"/>
  <c r="S2101" i="5"/>
  <c r="R2101" i="5"/>
  <c r="Q2101" i="5"/>
  <c r="P2101" i="5"/>
  <c r="O2101" i="5"/>
  <c r="N2101" i="5"/>
  <c r="M2101" i="5"/>
  <c r="L2101" i="5"/>
  <c r="K2101" i="5"/>
  <c r="J2101" i="5"/>
  <c r="I2101" i="5"/>
  <c r="H2101" i="5"/>
  <c r="G2101" i="5"/>
  <c r="F2101" i="5"/>
  <c r="E2101" i="5"/>
  <c r="D2101" i="5"/>
  <c r="AG2100" i="5"/>
  <c r="AF2100" i="5"/>
  <c r="AE2100" i="5"/>
  <c r="AD2100" i="5"/>
  <c r="AC2100" i="5"/>
  <c r="AB2100" i="5"/>
  <c r="AA2100" i="5"/>
  <c r="Z2100" i="5"/>
  <c r="Y2100" i="5"/>
  <c r="X2100" i="5"/>
  <c r="W2100" i="5"/>
  <c r="V2100" i="5"/>
  <c r="U2100" i="5"/>
  <c r="T2100" i="5"/>
  <c r="S2100" i="5"/>
  <c r="R2100" i="5"/>
  <c r="Q2100" i="5"/>
  <c r="P2100" i="5"/>
  <c r="O2100" i="5"/>
  <c r="N2100" i="5"/>
  <c r="M2100" i="5"/>
  <c r="L2100" i="5"/>
  <c r="K2100" i="5"/>
  <c r="J2100" i="5"/>
  <c r="I2100" i="5"/>
  <c r="H2100" i="5"/>
  <c r="G2100" i="5"/>
  <c r="F2100" i="5"/>
  <c r="E2100" i="5"/>
  <c r="D2100" i="5"/>
  <c r="AG2099" i="5"/>
  <c r="AF2099" i="5"/>
  <c r="AE2099" i="5"/>
  <c r="AD2099" i="5"/>
  <c r="AC2099" i="5"/>
  <c r="AB2099" i="5"/>
  <c r="AA2099" i="5"/>
  <c r="Z2099" i="5"/>
  <c r="Y2099" i="5"/>
  <c r="X2099" i="5"/>
  <c r="W2099" i="5"/>
  <c r="V2099" i="5"/>
  <c r="U2099" i="5"/>
  <c r="T2099" i="5"/>
  <c r="S2099" i="5"/>
  <c r="R2099" i="5"/>
  <c r="Q2099" i="5"/>
  <c r="P2099" i="5"/>
  <c r="O2099" i="5"/>
  <c r="N2099" i="5"/>
  <c r="M2099" i="5"/>
  <c r="L2099" i="5"/>
  <c r="K2099" i="5"/>
  <c r="J2099" i="5"/>
  <c r="I2099" i="5"/>
  <c r="H2099" i="5"/>
  <c r="G2099" i="5"/>
  <c r="F2099" i="5"/>
  <c r="E2099" i="5"/>
  <c r="D2099" i="5"/>
  <c r="AG2098" i="5"/>
  <c r="AF2098" i="5"/>
  <c r="AE2098" i="5"/>
  <c r="AD2098" i="5"/>
  <c r="AC2098" i="5"/>
  <c r="AB2098" i="5"/>
  <c r="AA2098" i="5"/>
  <c r="Z2098" i="5"/>
  <c r="Y2098" i="5"/>
  <c r="X2098" i="5"/>
  <c r="W2098" i="5"/>
  <c r="V2098" i="5"/>
  <c r="U2098" i="5"/>
  <c r="T2098" i="5"/>
  <c r="S2098" i="5"/>
  <c r="R2098" i="5"/>
  <c r="Q2098" i="5"/>
  <c r="P2098" i="5"/>
  <c r="O2098" i="5"/>
  <c r="N2098" i="5"/>
  <c r="M2098" i="5"/>
  <c r="L2098" i="5"/>
  <c r="K2098" i="5"/>
  <c r="J2098" i="5"/>
  <c r="I2098" i="5"/>
  <c r="H2098" i="5"/>
  <c r="G2098" i="5"/>
  <c r="F2098" i="5"/>
  <c r="E2098" i="5"/>
  <c r="D2098" i="5"/>
  <c r="AG2097" i="5"/>
  <c r="AF2097" i="5"/>
  <c r="AE2097" i="5"/>
  <c r="AD2097" i="5"/>
  <c r="AC2097" i="5"/>
  <c r="AB2097" i="5"/>
  <c r="AA2097" i="5"/>
  <c r="Z2097" i="5"/>
  <c r="Y2097" i="5"/>
  <c r="X2097" i="5"/>
  <c r="W2097" i="5"/>
  <c r="V2097" i="5"/>
  <c r="U2097" i="5"/>
  <c r="T2097" i="5"/>
  <c r="S2097" i="5"/>
  <c r="R2097" i="5"/>
  <c r="Q2097" i="5"/>
  <c r="P2097" i="5"/>
  <c r="O2097" i="5"/>
  <c r="N2097" i="5"/>
  <c r="M2097" i="5"/>
  <c r="L2097" i="5"/>
  <c r="K2097" i="5"/>
  <c r="J2097" i="5"/>
  <c r="I2097" i="5"/>
  <c r="H2097" i="5"/>
  <c r="G2097" i="5"/>
  <c r="F2097" i="5"/>
  <c r="E2097" i="5"/>
  <c r="D2097" i="5"/>
  <c r="AG2096" i="5"/>
  <c r="AF2096" i="5"/>
  <c r="AE2096" i="5"/>
  <c r="AD2096" i="5"/>
  <c r="AC2096" i="5"/>
  <c r="AB2096" i="5"/>
  <c r="AA2096" i="5"/>
  <c r="Z2096" i="5"/>
  <c r="Y2096" i="5"/>
  <c r="X2096" i="5"/>
  <c r="W2096" i="5"/>
  <c r="V2096" i="5"/>
  <c r="U2096" i="5"/>
  <c r="T2096" i="5"/>
  <c r="S2096" i="5"/>
  <c r="R2096" i="5"/>
  <c r="Q2096" i="5"/>
  <c r="P2096" i="5"/>
  <c r="O2096" i="5"/>
  <c r="N2096" i="5"/>
  <c r="M2096" i="5"/>
  <c r="L2096" i="5"/>
  <c r="K2096" i="5"/>
  <c r="J2096" i="5"/>
  <c r="I2096" i="5"/>
  <c r="H2096" i="5"/>
  <c r="G2096" i="5"/>
  <c r="F2096" i="5"/>
  <c r="E2096" i="5"/>
  <c r="D2096" i="5"/>
  <c r="AG2095" i="5"/>
  <c r="AF2095" i="5"/>
  <c r="AE2095" i="5"/>
  <c r="AD2095" i="5"/>
  <c r="AC2095" i="5"/>
  <c r="AB2095" i="5"/>
  <c r="AA2095" i="5"/>
  <c r="Z2095" i="5"/>
  <c r="Y2095" i="5"/>
  <c r="X2095" i="5"/>
  <c r="W2095" i="5"/>
  <c r="V2095" i="5"/>
  <c r="U2095" i="5"/>
  <c r="T2095" i="5"/>
  <c r="S2095" i="5"/>
  <c r="R2095" i="5"/>
  <c r="Q2095" i="5"/>
  <c r="P2095" i="5"/>
  <c r="O2095" i="5"/>
  <c r="N2095" i="5"/>
  <c r="M2095" i="5"/>
  <c r="L2095" i="5"/>
  <c r="K2095" i="5"/>
  <c r="J2095" i="5"/>
  <c r="I2095" i="5"/>
  <c r="H2095" i="5"/>
  <c r="G2095" i="5"/>
  <c r="F2095" i="5"/>
  <c r="E2095" i="5"/>
  <c r="D2095" i="5"/>
  <c r="AG2094" i="5"/>
  <c r="AF2094" i="5"/>
  <c r="AE2094" i="5"/>
  <c r="AD2094" i="5"/>
  <c r="AC2094" i="5"/>
  <c r="AB2094" i="5"/>
  <c r="AA2094" i="5"/>
  <c r="Z2094" i="5"/>
  <c r="Y2094" i="5"/>
  <c r="X2094" i="5"/>
  <c r="W2094" i="5"/>
  <c r="V2094" i="5"/>
  <c r="U2094" i="5"/>
  <c r="T2094" i="5"/>
  <c r="S2094" i="5"/>
  <c r="R2094" i="5"/>
  <c r="Q2094" i="5"/>
  <c r="P2094" i="5"/>
  <c r="O2094" i="5"/>
  <c r="N2094" i="5"/>
  <c r="M2094" i="5"/>
  <c r="L2094" i="5"/>
  <c r="K2094" i="5"/>
  <c r="J2094" i="5"/>
  <c r="I2094" i="5"/>
  <c r="H2094" i="5"/>
  <c r="G2094" i="5"/>
  <c r="F2094" i="5"/>
  <c r="E2094" i="5"/>
  <c r="D2094" i="5"/>
  <c r="AG2093" i="5"/>
  <c r="AF2093" i="5"/>
  <c r="AE2093" i="5"/>
  <c r="AD2093" i="5"/>
  <c r="AC2093" i="5"/>
  <c r="AB2093" i="5"/>
  <c r="AA2093" i="5"/>
  <c r="Z2093" i="5"/>
  <c r="Y2093" i="5"/>
  <c r="X2093" i="5"/>
  <c r="W2093" i="5"/>
  <c r="V2093" i="5"/>
  <c r="U2093" i="5"/>
  <c r="T2093" i="5"/>
  <c r="S2093" i="5"/>
  <c r="R2093" i="5"/>
  <c r="Q2093" i="5"/>
  <c r="P2093" i="5"/>
  <c r="O2093" i="5"/>
  <c r="N2093" i="5"/>
  <c r="M2093" i="5"/>
  <c r="L2093" i="5"/>
  <c r="K2093" i="5"/>
  <c r="J2093" i="5"/>
  <c r="I2093" i="5"/>
  <c r="H2093" i="5"/>
  <c r="G2093" i="5"/>
  <c r="F2093" i="5"/>
  <c r="E2093" i="5"/>
  <c r="D2093" i="5"/>
  <c r="AG2092" i="5"/>
  <c r="AF2092" i="5"/>
  <c r="AE2092" i="5"/>
  <c r="AD2092" i="5"/>
  <c r="AC2092" i="5"/>
  <c r="AB2092" i="5"/>
  <c r="AA2092" i="5"/>
  <c r="Z2092" i="5"/>
  <c r="Y2092" i="5"/>
  <c r="X2092" i="5"/>
  <c r="W2092" i="5"/>
  <c r="V2092" i="5"/>
  <c r="U2092" i="5"/>
  <c r="T2092" i="5"/>
  <c r="S2092" i="5"/>
  <c r="R2092" i="5"/>
  <c r="Q2092" i="5"/>
  <c r="P2092" i="5"/>
  <c r="O2092" i="5"/>
  <c r="N2092" i="5"/>
  <c r="M2092" i="5"/>
  <c r="L2092" i="5"/>
  <c r="K2092" i="5"/>
  <c r="J2092" i="5"/>
  <c r="I2092" i="5"/>
  <c r="H2092" i="5"/>
  <c r="G2092" i="5"/>
  <c r="F2092" i="5"/>
  <c r="E2092" i="5"/>
  <c r="D2092" i="5"/>
  <c r="AG2091" i="5"/>
  <c r="AF2091" i="5"/>
  <c r="AE2091" i="5"/>
  <c r="AD2091" i="5"/>
  <c r="AC2091" i="5"/>
  <c r="AB2091" i="5"/>
  <c r="AA2091" i="5"/>
  <c r="Z2091" i="5"/>
  <c r="Y2091" i="5"/>
  <c r="X2091" i="5"/>
  <c r="W2091" i="5"/>
  <c r="V2091" i="5"/>
  <c r="U2091" i="5"/>
  <c r="T2091" i="5"/>
  <c r="S2091" i="5"/>
  <c r="R2091" i="5"/>
  <c r="Q2091" i="5"/>
  <c r="P2091" i="5"/>
  <c r="O2091" i="5"/>
  <c r="N2091" i="5"/>
  <c r="M2091" i="5"/>
  <c r="L2091" i="5"/>
  <c r="K2091" i="5"/>
  <c r="J2091" i="5"/>
  <c r="I2091" i="5"/>
  <c r="H2091" i="5"/>
  <c r="G2091" i="5"/>
  <c r="F2091" i="5"/>
  <c r="E2091" i="5"/>
  <c r="D2091" i="5"/>
  <c r="AG2090" i="5"/>
  <c r="AF2090" i="5"/>
  <c r="AE2090" i="5"/>
  <c r="AD2090" i="5"/>
  <c r="AC2090" i="5"/>
  <c r="AB2090" i="5"/>
  <c r="AA2090" i="5"/>
  <c r="Z2090" i="5"/>
  <c r="Y2090" i="5"/>
  <c r="X2090" i="5"/>
  <c r="W2090" i="5"/>
  <c r="V2090" i="5"/>
  <c r="U2090" i="5"/>
  <c r="T2090" i="5"/>
  <c r="S2090" i="5"/>
  <c r="R2090" i="5"/>
  <c r="Q2090" i="5"/>
  <c r="P2090" i="5"/>
  <c r="O2090" i="5"/>
  <c r="N2090" i="5"/>
  <c r="M2090" i="5"/>
  <c r="L2090" i="5"/>
  <c r="K2090" i="5"/>
  <c r="J2090" i="5"/>
  <c r="I2090" i="5"/>
  <c r="H2090" i="5"/>
  <c r="G2090" i="5"/>
  <c r="F2090" i="5"/>
  <c r="E2090" i="5"/>
  <c r="D2090" i="5"/>
  <c r="AG2089" i="5"/>
  <c r="AF2089" i="5"/>
  <c r="AE2089" i="5"/>
  <c r="AD2089" i="5"/>
  <c r="AC2089" i="5"/>
  <c r="AB2089" i="5"/>
  <c r="AA2089" i="5"/>
  <c r="Z2089" i="5"/>
  <c r="Y2089" i="5"/>
  <c r="X2089" i="5"/>
  <c r="W2089" i="5"/>
  <c r="V2089" i="5"/>
  <c r="U2089" i="5"/>
  <c r="T2089" i="5"/>
  <c r="S2089" i="5"/>
  <c r="R2089" i="5"/>
  <c r="Q2089" i="5"/>
  <c r="P2089" i="5"/>
  <c r="O2089" i="5"/>
  <c r="N2089" i="5"/>
  <c r="M2089" i="5"/>
  <c r="L2089" i="5"/>
  <c r="K2089" i="5"/>
  <c r="J2089" i="5"/>
  <c r="I2089" i="5"/>
  <c r="H2089" i="5"/>
  <c r="G2089" i="5"/>
  <c r="F2089" i="5"/>
  <c r="E2089" i="5"/>
  <c r="D2089" i="5"/>
  <c r="AG2088" i="5"/>
  <c r="AF2088" i="5"/>
  <c r="AE2088" i="5"/>
  <c r="AD2088" i="5"/>
  <c r="AC2088" i="5"/>
  <c r="AB2088" i="5"/>
  <c r="AA2088" i="5"/>
  <c r="Z2088" i="5"/>
  <c r="Y2088" i="5"/>
  <c r="X2088" i="5"/>
  <c r="W2088" i="5"/>
  <c r="V2088" i="5"/>
  <c r="U2088" i="5"/>
  <c r="T2088" i="5"/>
  <c r="S2088" i="5"/>
  <c r="R2088" i="5"/>
  <c r="Q2088" i="5"/>
  <c r="P2088" i="5"/>
  <c r="O2088" i="5"/>
  <c r="N2088" i="5"/>
  <c r="M2088" i="5"/>
  <c r="L2088" i="5"/>
  <c r="K2088" i="5"/>
  <c r="J2088" i="5"/>
  <c r="I2088" i="5"/>
  <c r="H2088" i="5"/>
  <c r="G2088" i="5"/>
  <c r="F2088" i="5"/>
  <c r="E2088" i="5"/>
  <c r="D2088" i="5"/>
  <c r="AG2087" i="5"/>
  <c r="AF2087" i="5"/>
  <c r="AE2087" i="5"/>
  <c r="AD2087" i="5"/>
  <c r="AC2087" i="5"/>
  <c r="AB2087" i="5"/>
  <c r="AA2087" i="5"/>
  <c r="Z2087" i="5"/>
  <c r="Y2087" i="5"/>
  <c r="X2087" i="5"/>
  <c r="W2087" i="5"/>
  <c r="V2087" i="5"/>
  <c r="U2087" i="5"/>
  <c r="T2087" i="5"/>
  <c r="S2087" i="5"/>
  <c r="R2087" i="5"/>
  <c r="Q2087" i="5"/>
  <c r="P2087" i="5"/>
  <c r="O2087" i="5"/>
  <c r="N2087" i="5"/>
  <c r="M2087" i="5"/>
  <c r="L2087" i="5"/>
  <c r="K2087" i="5"/>
  <c r="J2087" i="5"/>
  <c r="I2087" i="5"/>
  <c r="H2087" i="5"/>
  <c r="G2087" i="5"/>
  <c r="F2087" i="5"/>
  <c r="E2087" i="5"/>
  <c r="D2087" i="5"/>
  <c r="AG2086" i="5"/>
  <c r="AF2086" i="5"/>
  <c r="AE2086" i="5"/>
  <c r="AD2086" i="5"/>
  <c r="AC2086" i="5"/>
  <c r="AB2086" i="5"/>
  <c r="AA2086" i="5"/>
  <c r="Z2086" i="5"/>
  <c r="Y2086" i="5"/>
  <c r="X2086" i="5"/>
  <c r="W2086" i="5"/>
  <c r="V2086" i="5"/>
  <c r="U2086" i="5"/>
  <c r="T2086" i="5"/>
  <c r="S2086" i="5"/>
  <c r="R2086" i="5"/>
  <c r="Q2086" i="5"/>
  <c r="P2086" i="5"/>
  <c r="O2086" i="5"/>
  <c r="N2086" i="5"/>
  <c r="M2086" i="5"/>
  <c r="L2086" i="5"/>
  <c r="K2086" i="5"/>
  <c r="J2086" i="5"/>
  <c r="I2086" i="5"/>
  <c r="H2086" i="5"/>
  <c r="G2086" i="5"/>
  <c r="F2086" i="5"/>
  <c r="E2086" i="5"/>
  <c r="D2086" i="5"/>
  <c r="AG2085" i="5"/>
  <c r="AF2085" i="5"/>
  <c r="AE2085" i="5"/>
  <c r="AD2085" i="5"/>
  <c r="AC2085" i="5"/>
  <c r="AB2085" i="5"/>
  <c r="AA2085" i="5"/>
  <c r="Z2085" i="5"/>
  <c r="Y2085" i="5"/>
  <c r="X2085" i="5"/>
  <c r="W2085" i="5"/>
  <c r="V2085" i="5"/>
  <c r="U2085" i="5"/>
  <c r="T2085" i="5"/>
  <c r="S2085" i="5"/>
  <c r="R2085" i="5"/>
  <c r="Q2085" i="5"/>
  <c r="P2085" i="5"/>
  <c r="O2085" i="5"/>
  <c r="N2085" i="5"/>
  <c r="M2085" i="5"/>
  <c r="L2085" i="5"/>
  <c r="K2085" i="5"/>
  <c r="J2085" i="5"/>
  <c r="I2085" i="5"/>
  <c r="H2085" i="5"/>
  <c r="G2085" i="5"/>
  <c r="F2085" i="5"/>
  <c r="E2085" i="5"/>
  <c r="D2085" i="5"/>
  <c r="AG2084" i="5"/>
  <c r="AF2084" i="5"/>
  <c r="AE2084" i="5"/>
  <c r="AD2084" i="5"/>
  <c r="AC2084" i="5"/>
  <c r="AB2084" i="5"/>
  <c r="AA2084" i="5"/>
  <c r="Z2084" i="5"/>
  <c r="Y2084" i="5"/>
  <c r="X2084" i="5"/>
  <c r="W2084" i="5"/>
  <c r="V2084" i="5"/>
  <c r="U2084" i="5"/>
  <c r="T2084" i="5"/>
  <c r="S2084" i="5"/>
  <c r="R2084" i="5"/>
  <c r="Q2084" i="5"/>
  <c r="P2084" i="5"/>
  <c r="O2084" i="5"/>
  <c r="N2084" i="5"/>
  <c r="M2084" i="5"/>
  <c r="L2084" i="5"/>
  <c r="K2084" i="5"/>
  <c r="J2084" i="5"/>
  <c r="I2084" i="5"/>
  <c r="H2084" i="5"/>
  <c r="G2084" i="5"/>
  <c r="F2084" i="5"/>
  <c r="E2084" i="5"/>
  <c r="D2084" i="5"/>
  <c r="AG2083" i="5"/>
  <c r="AF2083" i="5"/>
  <c r="AE2083" i="5"/>
  <c r="AD2083" i="5"/>
  <c r="AC2083" i="5"/>
  <c r="AB2083" i="5"/>
  <c r="AA2083" i="5"/>
  <c r="Z2083" i="5"/>
  <c r="Y2083" i="5"/>
  <c r="X2083" i="5"/>
  <c r="W2083" i="5"/>
  <c r="V2083" i="5"/>
  <c r="U2083" i="5"/>
  <c r="T2083" i="5"/>
  <c r="S2083" i="5"/>
  <c r="R2083" i="5"/>
  <c r="Q2083" i="5"/>
  <c r="P2083" i="5"/>
  <c r="O2083" i="5"/>
  <c r="N2083" i="5"/>
  <c r="M2083" i="5"/>
  <c r="L2083" i="5"/>
  <c r="K2083" i="5"/>
  <c r="J2083" i="5"/>
  <c r="I2083" i="5"/>
  <c r="H2083" i="5"/>
  <c r="G2083" i="5"/>
  <c r="F2083" i="5"/>
  <c r="E2083" i="5"/>
  <c r="D2083" i="5"/>
  <c r="AG2082" i="5"/>
  <c r="AF2082" i="5"/>
  <c r="AE2082" i="5"/>
  <c r="AD2082" i="5"/>
  <c r="AC2082" i="5"/>
  <c r="AB2082" i="5"/>
  <c r="AA2082" i="5"/>
  <c r="Z2082" i="5"/>
  <c r="Y2082" i="5"/>
  <c r="X2082" i="5"/>
  <c r="W2082" i="5"/>
  <c r="V2082" i="5"/>
  <c r="U2082" i="5"/>
  <c r="T2082" i="5"/>
  <c r="S2082" i="5"/>
  <c r="R2082" i="5"/>
  <c r="Q2082" i="5"/>
  <c r="P2082" i="5"/>
  <c r="O2082" i="5"/>
  <c r="N2082" i="5"/>
  <c r="M2082" i="5"/>
  <c r="L2082" i="5"/>
  <c r="K2082" i="5"/>
  <c r="J2082" i="5"/>
  <c r="I2082" i="5"/>
  <c r="H2082" i="5"/>
  <c r="G2082" i="5"/>
  <c r="F2082" i="5"/>
  <c r="E2082" i="5"/>
  <c r="D2082" i="5"/>
  <c r="AG2081" i="5"/>
  <c r="AF2081" i="5"/>
  <c r="AE2081" i="5"/>
  <c r="AD2081" i="5"/>
  <c r="AC2081" i="5"/>
  <c r="AB2081" i="5"/>
  <c r="AA2081" i="5"/>
  <c r="Z2081" i="5"/>
  <c r="Y2081" i="5"/>
  <c r="X2081" i="5"/>
  <c r="W2081" i="5"/>
  <c r="V2081" i="5"/>
  <c r="U2081" i="5"/>
  <c r="T2081" i="5"/>
  <c r="S2081" i="5"/>
  <c r="R2081" i="5"/>
  <c r="Q2081" i="5"/>
  <c r="P2081" i="5"/>
  <c r="O2081" i="5"/>
  <c r="N2081" i="5"/>
  <c r="M2081" i="5"/>
  <c r="L2081" i="5"/>
  <c r="K2081" i="5"/>
  <c r="J2081" i="5"/>
  <c r="I2081" i="5"/>
  <c r="H2081" i="5"/>
  <c r="G2081" i="5"/>
  <c r="F2081" i="5"/>
  <c r="E2081" i="5"/>
  <c r="D2081" i="5"/>
  <c r="AG2080" i="5"/>
  <c r="AF2080" i="5"/>
  <c r="AE2080" i="5"/>
  <c r="AD2080" i="5"/>
  <c r="AC2080" i="5"/>
  <c r="AB2080" i="5"/>
  <c r="AA2080" i="5"/>
  <c r="Z2080" i="5"/>
  <c r="Y2080" i="5"/>
  <c r="X2080" i="5"/>
  <c r="W2080" i="5"/>
  <c r="V2080" i="5"/>
  <c r="U2080" i="5"/>
  <c r="T2080" i="5"/>
  <c r="S2080" i="5"/>
  <c r="R2080" i="5"/>
  <c r="Q2080" i="5"/>
  <c r="P2080" i="5"/>
  <c r="O2080" i="5"/>
  <c r="N2080" i="5"/>
  <c r="M2080" i="5"/>
  <c r="L2080" i="5"/>
  <c r="K2080" i="5"/>
  <c r="J2080" i="5"/>
  <c r="I2080" i="5"/>
  <c r="H2080" i="5"/>
  <c r="G2080" i="5"/>
  <c r="F2080" i="5"/>
  <c r="E2080" i="5"/>
  <c r="D2080" i="5"/>
  <c r="AG2079" i="5"/>
  <c r="AF2079" i="5"/>
  <c r="AE2079" i="5"/>
  <c r="AD2079" i="5"/>
  <c r="AC2079" i="5"/>
  <c r="AB2079" i="5"/>
  <c r="AA2079" i="5"/>
  <c r="Z2079" i="5"/>
  <c r="Y2079" i="5"/>
  <c r="X2079" i="5"/>
  <c r="W2079" i="5"/>
  <c r="V2079" i="5"/>
  <c r="U2079" i="5"/>
  <c r="T2079" i="5"/>
  <c r="S2079" i="5"/>
  <c r="R2079" i="5"/>
  <c r="Q2079" i="5"/>
  <c r="P2079" i="5"/>
  <c r="O2079" i="5"/>
  <c r="N2079" i="5"/>
  <c r="M2079" i="5"/>
  <c r="L2079" i="5"/>
  <c r="K2079" i="5"/>
  <c r="J2079" i="5"/>
  <c r="I2079" i="5"/>
  <c r="H2079" i="5"/>
  <c r="G2079" i="5"/>
  <c r="F2079" i="5"/>
  <c r="E2079" i="5"/>
  <c r="D2079" i="5"/>
  <c r="AG2078" i="5"/>
  <c r="AF2078" i="5"/>
  <c r="AE2078" i="5"/>
  <c r="AD2078" i="5"/>
  <c r="AC2078" i="5"/>
  <c r="AB2078" i="5"/>
  <c r="AA2078" i="5"/>
  <c r="Z2078" i="5"/>
  <c r="Y2078" i="5"/>
  <c r="X2078" i="5"/>
  <c r="W2078" i="5"/>
  <c r="V2078" i="5"/>
  <c r="U2078" i="5"/>
  <c r="T2078" i="5"/>
  <c r="S2078" i="5"/>
  <c r="R2078" i="5"/>
  <c r="Q2078" i="5"/>
  <c r="P2078" i="5"/>
  <c r="O2078" i="5"/>
  <c r="N2078" i="5"/>
  <c r="M2078" i="5"/>
  <c r="L2078" i="5"/>
  <c r="K2078" i="5"/>
  <c r="J2078" i="5"/>
  <c r="I2078" i="5"/>
  <c r="H2078" i="5"/>
  <c r="G2078" i="5"/>
  <c r="F2078" i="5"/>
  <c r="E2078" i="5"/>
  <c r="D2078" i="5"/>
  <c r="AG2077" i="5"/>
  <c r="AF2077" i="5"/>
  <c r="AE2077" i="5"/>
  <c r="AD2077" i="5"/>
  <c r="AC2077" i="5"/>
  <c r="AB2077" i="5"/>
  <c r="AA2077" i="5"/>
  <c r="Z2077" i="5"/>
  <c r="Y2077" i="5"/>
  <c r="X2077" i="5"/>
  <c r="W2077" i="5"/>
  <c r="V2077" i="5"/>
  <c r="U2077" i="5"/>
  <c r="T2077" i="5"/>
  <c r="S2077" i="5"/>
  <c r="R2077" i="5"/>
  <c r="Q2077" i="5"/>
  <c r="P2077" i="5"/>
  <c r="O2077" i="5"/>
  <c r="N2077" i="5"/>
  <c r="M2077" i="5"/>
  <c r="L2077" i="5"/>
  <c r="K2077" i="5"/>
  <c r="J2077" i="5"/>
  <c r="I2077" i="5"/>
  <c r="H2077" i="5"/>
  <c r="G2077" i="5"/>
  <c r="F2077" i="5"/>
  <c r="E2077" i="5"/>
  <c r="D2077" i="5"/>
  <c r="AG2076" i="5"/>
  <c r="AF2076" i="5"/>
  <c r="AE2076" i="5"/>
  <c r="AD2076" i="5"/>
  <c r="AC2076" i="5"/>
  <c r="AB2076" i="5"/>
  <c r="AA2076" i="5"/>
  <c r="Z2076" i="5"/>
  <c r="Y2076" i="5"/>
  <c r="X2076" i="5"/>
  <c r="W2076" i="5"/>
  <c r="V2076" i="5"/>
  <c r="U2076" i="5"/>
  <c r="T2076" i="5"/>
  <c r="S2076" i="5"/>
  <c r="R2076" i="5"/>
  <c r="Q2076" i="5"/>
  <c r="P2076" i="5"/>
  <c r="O2076" i="5"/>
  <c r="N2076" i="5"/>
  <c r="M2076" i="5"/>
  <c r="L2076" i="5"/>
  <c r="K2076" i="5"/>
  <c r="J2076" i="5"/>
  <c r="I2076" i="5"/>
  <c r="H2076" i="5"/>
  <c r="G2076" i="5"/>
  <c r="F2076" i="5"/>
  <c r="E2076" i="5"/>
  <c r="D2076" i="5"/>
  <c r="AG2075" i="5"/>
  <c r="AF2075" i="5"/>
  <c r="AE2075" i="5"/>
  <c r="AD2075" i="5"/>
  <c r="AC2075" i="5"/>
  <c r="AB2075" i="5"/>
  <c r="AA2075" i="5"/>
  <c r="Z2075" i="5"/>
  <c r="Y2075" i="5"/>
  <c r="X2075" i="5"/>
  <c r="W2075" i="5"/>
  <c r="V2075" i="5"/>
  <c r="U2075" i="5"/>
  <c r="T2075" i="5"/>
  <c r="S2075" i="5"/>
  <c r="R2075" i="5"/>
  <c r="Q2075" i="5"/>
  <c r="P2075" i="5"/>
  <c r="O2075" i="5"/>
  <c r="N2075" i="5"/>
  <c r="M2075" i="5"/>
  <c r="L2075" i="5"/>
  <c r="K2075" i="5"/>
  <c r="J2075" i="5"/>
  <c r="I2075" i="5"/>
  <c r="H2075" i="5"/>
  <c r="G2075" i="5"/>
  <c r="F2075" i="5"/>
  <c r="E2075" i="5"/>
  <c r="D2075" i="5"/>
  <c r="AG2074" i="5"/>
  <c r="AF2074" i="5"/>
  <c r="AE2074" i="5"/>
  <c r="AD2074" i="5"/>
  <c r="AC2074" i="5"/>
  <c r="AB2074" i="5"/>
  <c r="AA2074" i="5"/>
  <c r="Z2074" i="5"/>
  <c r="Y2074" i="5"/>
  <c r="X2074" i="5"/>
  <c r="W2074" i="5"/>
  <c r="V2074" i="5"/>
  <c r="U2074" i="5"/>
  <c r="T2074" i="5"/>
  <c r="S2074" i="5"/>
  <c r="R2074" i="5"/>
  <c r="Q2074" i="5"/>
  <c r="P2074" i="5"/>
  <c r="O2074" i="5"/>
  <c r="N2074" i="5"/>
  <c r="M2074" i="5"/>
  <c r="L2074" i="5"/>
  <c r="K2074" i="5"/>
  <c r="J2074" i="5"/>
  <c r="I2074" i="5"/>
  <c r="H2074" i="5"/>
  <c r="G2074" i="5"/>
  <c r="F2074" i="5"/>
  <c r="E2074" i="5"/>
  <c r="D2074" i="5"/>
  <c r="AG2073" i="5"/>
  <c r="AF2073" i="5"/>
  <c r="AE2073" i="5"/>
  <c r="AD2073" i="5"/>
  <c r="AC2073" i="5"/>
  <c r="AB2073" i="5"/>
  <c r="AA2073" i="5"/>
  <c r="Z2073" i="5"/>
  <c r="Y2073" i="5"/>
  <c r="X2073" i="5"/>
  <c r="W2073" i="5"/>
  <c r="V2073" i="5"/>
  <c r="U2073" i="5"/>
  <c r="T2073" i="5"/>
  <c r="S2073" i="5"/>
  <c r="R2073" i="5"/>
  <c r="Q2073" i="5"/>
  <c r="P2073" i="5"/>
  <c r="O2073" i="5"/>
  <c r="N2073" i="5"/>
  <c r="M2073" i="5"/>
  <c r="L2073" i="5"/>
  <c r="K2073" i="5"/>
  <c r="J2073" i="5"/>
  <c r="I2073" i="5"/>
  <c r="H2073" i="5"/>
  <c r="G2073" i="5"/>
  <c r="F2073" i="5"/>
  <c r="E2073" i="5"/>
  <c r="D2073" i="5"/>
  <c r="AG2072" i="5"/>
  <c r="AF2072" i="5"/>
  <c r="AE2072" i="5"/>
  <c r="AD2072" i="5"/>
  <c r="AC2072" i="5"/>
  <c r="AB2072" i="5"/>
  <c r="AA2072" i="5"/>
  <c r="Z2072" i="5"/>
  <c r="Y2072" i="5"/>
  <c r="X2072" i="5"/>
  <c r="W2072" i="5"/>
  <c r="V2072" i="5"/>
  <c r="U2072" i="5"/>
  <c r="T2072" i="5"/>
  <c r="S2072" i="5"/>
  <c r="R2072" i="5"/>
  <c r="Q2072" i="5"/>
  <c r="P2072" i="5"/>
  <c r="O2072" i="5"/>
  <c r="N2072" i="5"/>
  <c r="M2072" i="5"/>
  <c r="L2072" i="5"/>
  <c r="K2072" i="5"/>
  <c r="J2072" i="5"/>
  <c r="I2072" i="5"/>
  <c r="H2072" i="5"/>
  <c r="G2072" i="5"/>
  <c r="F2072" i="5"/>
  <c r="E2072" i="5"/>
  <c r="D2072" i="5"/>
  <c r="AG2071" i="5"/>
  <c r="AF2071" i="5"/>
  <c r="AE2071" i="5"/>
  <c r="AD2071" i="5"/>
  <c r="AC2071" i="5"/>
  <c r="AB2071" i="5"/>
  <c r="AA2071" i="5"/>
  <c r="Z2071" i="5"/>
  <c r="Y2071" i="5"/>
  <c r="X2071" i="5"/>
  <c r="W2071" i="5"/>
  <c r="V2071" i="5"/>
  <c r="U2071" i="5"/>
  <c r="T2071" i="5"/>
  <c r="S2071" i="5"/>
  <c r="R2071" i="5"/>
  <c r="Q2071" i="5"/>
  <c r="P2071" i="5"/>
  <c r="O2071" i="5"/>
  <c r="N2071" i="5"/>
  <c r="M2071" i="5"/>
  <c r="L2071" i="5"/>
  <c r="K2071" i="5"/>
  <c r="J2071" i="5"/>
  <c r="I2071" i="5"/>
  <c r="H2071" i="5"/>
  <c r="G2071" i="5"/>
  <c r="F2071" i="5"/>
  <c r="E2071" i="5"/>
  <c r="D2071" i="5"/>
  <c r="AG2070" i="5"/>
  <c r="AF2070" i="5"/>
  <c r="AE2070" i="5"/>
  <c r="AD2070" i="5"/>
  <c r="AC2070" i="5"/>
  <c r="AB2070" i="5"/>
  <c r="AA2070" i="5"/>
  <c r="Z2070" i="5"/>
  <c r="Y2070" i="5"/>
  <c r="X2070" i="5"/>
  <c r="W2070" i="5"/>
  <c r="V2070" i="5"/>
  <c r="U2070" i="5"/>
  <c r="T2070" i="5"/>
  <c r="S2070" i="5"/>
  <c r="R2070" i="5"/>
  <c r="Q2070" i="5"/>
  <c r="P2070" i="5"/>
  <c r="O2070" i="5"/>
  <c r="N2070" i="5"/>
  <c r="M2070" i="5"/>
  <c r="L2070" i="5"/>
  <c r="K2070" i="5"/>
  <c r="J2070" i="5"/>
  <c r="I2070" i="5"/>
  <c r="H2070" i="5"/>
  <c r="G2070" i="5"/>
  <c r="F2070" i="5"/>
  <c r="E2070" i="5"/>
  <c r="D2070" i="5"/>
  <c r="AG2069" i="5"/>
  <c r="AF2069" i="5"/>
  <c r="AE2069" i="5"/>
  <c r="AD2069" i="5"/>
  <c r="AC2069" i="5"/>
  <c r="AB2069" i="5"/>
  <c r="AA2069" i="5"/>
  <c r="Z2069" i="5"/>
  <c r="Y2069" i="5"/>
  <c r="X2069" i="5"/>
  <c r="W2069" i="5"/>
  <c r="V2069" i="5"/>
  <c r="U2069" i="5"/>
  <c r="T2069" i="5"/>
  <c r="S2069" i="5"/>
  <c r="R2069" i="5"/>
  <c r="Q2069" i="5"/>
  <c r="P2069" i="5"/>
  <c r="O2069" i="5"/>
  <c r="N2069" i="5"/>
  <c r="M2069" i="5"/>
  <c r="L2069" i="5"/>
  <c r="K2069" i="5"/>
  <c r="J2069" i="5"/>
  <c r="I2069" i="5"/>
  <c r="H2069" i="5"/>
  <c r="G2069" i="5"/>
  <c r="F2069" i="5"/>
  <c r="E2069" i="5"/>
  <c r="D2069" i="5"/>
  <c r="AG2068" i="5"/>
  <c r="AF2068" i="5"/>
  <c r="AE2068" i="5"/>
  <c r="AD2068" i="5"/>
  <c r="AC2068" i="5"/>
  <c r="AB2068" i="5"/>
  <c r="AA2068" i="5"/>
  <c r="Z2068" i="5"/>
  <c r="Y2068" i="5"/>
  <c r="X2068" i="5"/>
  <c r="W2068" i="5"/>
  <c r="V2068" i="5"/>
  <c r="U2068" i="5"/>
  <c r="T2068" i="5"/>
  <c r="S2068" i="5"/>
  <c r="R2068" i="5"/>
  <c r="Q2068" i="5"/>
  <c r="P2068" i="5"/>
  <c r="O2068" i="5"/>
  <c r="N2068" i="5"/>
  <c r="M2068" i="5"/>
  <c r="L2068" i="5"/>
  <c r="K2068" i="5"/>
  <c r="J2068" i="5"/>
  <c r="I2068" i="5"/>
  <c r="H2068" i="5"/>
  <c r="G2068" i="5"/>
  <c r="F2068" i="5"/>
  <c r="E2068" i="5"/>
  <c r="D2068" i="5"/>
  <c r="AG2067" i="5"/>
  <c r="AF2067" i="5"/>
  <c r="AE2067" i="5"/>
  <c r="AD2067" i="5"/>
  <c r="AC2067" i="5"/>
  <c r="AB2067" i="5"/>
  <c r="AA2067" i="5"/>
  <c r="Z2067" i="5"/>
  <c r="Y2067" i="5"/>
  <c r="X2067" i="5"/>
  <c r="W2067" i="5"/>
  <c r="V2067" i="5"/>
  <c r="U2067" i="5"/>
  <c r="T2067" i="5"/>
  <c r="S2067" i="5"/>
  <c r="R2067" i="5"/>
  <c r="Q2067" i="5"/>
  <c r="P2067" i="5"/>
  <c r="O2067" i="5"/>
  <c r="N2067" i="5"/>
  <c r="M2067" i="5"/>
  <c r="L2067" i="5"/>
  <c r="K2067" i="5"/>
  <c r="J2067" i="5"/>
  <c r="I2067" i="5"/>
  <c r="H2067" i="5"/>
  <c r="G2067" i="5"/>
  <c r="F2067" i="5"/>
  <c r="E2067" i="5"/>
  <c r="D2067" i="5"/>
  <c r="AG2066" i="5"/>
  <c r="AF2066" i="5"/>
  <c r="AE2066" i="5"/>
  <c r="AD2066" i="5"/>
  <c r="AC2066" i="5"/>
  <c r="AB2066" i="5"/>
  <c r="AA2066" i="5"/>
  <c r="Z2066" i="5"/>
  <c r="Y2066" i="5"/>
  <c r="X2066" i="5"/>
  <c r="W2066" i="5"/>
  <c r="V2066" i="5"/>
  <c r="U2066" i="5"/>
  <c r="T2066" i="5"/>
  <c r="S2066" i="5"/>
  <c r="R2066" i="5"/>
  <c r="Q2066" i="5"/>
  <c r="P2066" i="5"/>
  <c r="O2066" i="5"/>
  <c r="N2066" i="5"/>
  <c r="M2066" i="5"/>
  <c r="L2066" i="5"/>
  <c r="K2066" i="5"/>
  <c r="J2066" i="5"/>
  <c r="I2066" i="5"/>
  <c r="H2066" i="5"/>
  <c r="G2066" i="5"/>
  <c r="F2066" i="5"/>
  <c r="E2066" i="5"/>
  <c r="D2066" i="5"/>
  <c r="AG2065" i="5"/>
  <c r="AF2065" i="5"/>
  <c r="AE2065" i="5"/>
  <c r="AD2065" i="5"/>
  <c r="AC2065" i="5"/>
  <c r="AB2065" i="5"/>
  <c r="AA2065" i="5"/>
  <c r="Z2065" i="5"/>
  <c r="Y2065" i="5"/>
  <c r="X2065" i="5"/>
  <c r="W2065" i="5"/>
  <c r="V2065" i="5"/>
  <c r="U2065" i="5"/>
  <c r="T2065" i="5"/>
  <c r="S2065" i="5"/>
  <c r="R2065" i="5"/>
  <c r="Q2065" i="5"/>
  <c r="P2065" i="5"/>
  <c r="O2065" i="5"/>
  <c r="N2065" i="5"/>
  <c r="M2065" i="5"/>
  <c r="L2065" i="5"/>
  <c r="K2065" i="5"/>
  <c r="J2065" i="5"/>
  <c r="I2065" i="5"/>
  <c r="H2065" i="5"/>
  <c r="G2065" i="5"/>
  <c r="F2065" i="5"/>
  <c r="E2065" i="5"/>
  <c r="D2065" i="5"/>
  <c r="AG2064" i="5"/>
  <c r="AF2064" i="5"/>
  <c r="AE2064" i="5"/>
  <c r="AD2064" i="5"/>
  <c r="AC2064" i="5"/>
  <c r="AB2064" i="5"/>
  <c r="AA2064" i="5"/>
  <c r="Z2064" i="5"/>
  <c r="Y2064" i="5"/>
  <c r="X2064" i="5"/>
  <c r="W2064" i="5"/>
  <c r="V2064" i="5"/>
  <c r="U2064" i="5"/>
  <c r="T2064" i="5"/>
  <c r="S2064" i="5"/>
  <c r="R2064" i="5"/>
  <c r="Q2064" i="5"/>
  <c r="P2064" i="5"/>
  <c r="O2064" i="5"/>
  <c r="N2064" i="5"/>
  <c r="M2064" i="5"/>
  <c r="L2064" i="5"/>
  <c r="K2064" i="5"/>
  <c r="J2064" i="5"/>
  <c r="I2064" i="5"/>
  <c r="H2064" i="5"/>
  <c r="G2064" i="5"/>
  <c r="F2064" i="5"/>
  <c r="E2064" i="5"/>
  <c r="D2064" i="5"/>
  <c r="AG2063" i="5"/>
  <c r="AF2063" i="5"/>
  <c r="AE2063" i="5"/>
  <c r="AD2063" i="5"/>
  <c r="AC2063" i="5"/>
  <c r="AB2063" i="5"/>
  <c r="AA2063" i="5"/>
  <c r="Z2063" i="5"/>
  <c r="Y2063" i="5"/>
  <c r="X2063" i="5"/>
  <c r="W2063" i="5"/>
  <c r="V2063" i="5"/>
  <c r="U2063" i="5"/>
  <c r="T2063" i="5"/>
  <c r="S2063" i="5"/>
  <c r="R2063" i="5"/>
  <c r="Q2063" i="5"/>
  <c r="P2063" i="5"/>
  <c r="O2063" i="5"/>
  <c r="N2063" i="5"/>
  <c r="M2063" i="5"/>
  <c r="L2063" i="5"/>
  <c r="K2063" i="5"/>
  <c r="J2063" i="5"/>
  <c r="I2063" i="5"/>
  <c r="H2063" i="5"/>
  <c r="G2063" i="5"/>
  <c r="F2063" i="5"/>
  <c r="E2063" i="5"/>
  <c r="D2063" i="5"/>
  <c r="AG2062" i="5"/>
  <c r="AF2062" i="5"/>
  <c r="AE2062" i="5"/>
  <c r="AD2062" i="5"/>
  <c r="AC2062" i="5"/>
  <c r="AB2062" i="5"/>
  <c r="AA2062" i="5"/>
  <c r="Z2062" i="5"/>
  <c r="Y2062" i="5"/>
  <c r="X2062" i="5"/>
  <c r="W2062" i="5"/>
  <c r="V2062" i="5"/>
  <c r="U2062" i="5"/>
  <c r="T2062" i="5"/>
  <c r="S2062" i="5"/>
  <c r="R2062" i="5"/>
  <c r="Q2062" i="5"/>
  <c r="P2062" i="5"/>
  <c r="O2062" i="5"/>
  <c r="N2062" i="5"/>
  <c r="M2062" i="5"/>
  <c r="L2062" i="5"/>
  <c r="K2062" i="5"/>
  <c r="J2062" i="5"/>
  <c r="I2062" i="5"/>
  <c r="H2062" i="5"/>
  <c r="G2062" i="5"/>
  <c r="F2062" i="5"/>
  <c r="E2062" i="5"/>
  <c r="D2062" i="5"/>
  <c r="AG2061" i="5"/>
  <c r="AF2061" i="5"/>
  <c r="AE2061" i="5"/>
  <c r="AD2061" i="5"/>
  <c r="AC2061" i="5"/>
  <c r="AB2061" i="5"/>
  <c r="AA2061" i="5"/>
  <c r="Z2061" i="5"/>
  <c r="Y2061" i="5"/>
  <c r="X2061" i="5"/>
  <c r="W2061" i="5"/>
  <c r="V2061" i="5"/>
  <c r="U2061" i="5"/>
  <c r="T2061" i="5"/>
  <c r="S2061" i="5"/>
  <c r="R2061" i="5"/>
  <c r="Q2061" i="5"/>
  <c r="P2061" i="5"/>
  <c r="O2061" i="5"/>
  <c r="N2061" i="5"/>
  <c r="M2061" i="5"/>
  <c r="L2061" i="5"/>
  <c r="K2061" i="5"/>
  <c r="J2061" i="5"/>
  <c r="I2061" i="5"/>
  <c r="H2061" i="5"/>
  <c r="G2061" i="5"/>
  <c r="F2061" i="5"/>
  <c r="E2061" i="5"/>
  <c r="D2061" i="5"/>
  <c r="AG2060" i="5"/>
  <c r="AF2060" i="5"/>
  <c r="AE2060" i="5"/>
  <c r="AD2060" i="5"/>
  <c r="AC2060" i="5"/>
  <c r="AB2060" i="5"/>
  <c r="AA2060" i="5"/>
  <c r="Z2060" i="5"/>
  <c r="Y2060" i="5"/>
  <c r="X2060" i="5"/>
  <c r="W2060" i="5"/>
  <c r="V2060" i="5"/>
  <c r="U2060" i="5"/>
  <c r="T2060" i="5"/>
  <c r="S2060" i="5"/>
  <c r="R2060" i="5"/>
  <c r="Q2060" i="5"/>
  <c r="P2060" i="5"/>
  <c r="O2060" i="5"/>
  <c r="N2060" i="5"/>
  <c r="M2060" i="5"/>
  <c r="L2060" i="5"/>
  <c r="K2060" i="5"/>
  <c r="J2060" i="5"/>
  <c r="I2060" i="5"/>
  <c r="H2060" i="5"/>
  <c r="G2060" i="5"/>
  <c r="F2060" i="5"/>
  <c r="E2060" i="5"/>
  <c r="D2060" i="5"/>
  <c r="AG2059" i="5"/>
  <c r="AF2059" i="5"/>
  <c r="AE2059" i="5"/>
  <c r="AD2059" i="5"/>
  <c r="AC2059" i="5"/>
  <c r="AB2059" i="5"/>
  <c r="AA2059" i="5"/>
  <c r="Z2059" i="5"/>
  <c r="Y2059" i="5"/>
  <c r="X2059" i="5"/>
  <c r="W2059" i="5"/>
  <c r="V2059" i="5"/>
  <c r="U2059" i="5"/>
  <c r="T2059" i="5"/>
  <c r="S2059" i="5"/>
  <c r="R2059" i="5"/>
  <c r="Q2059" i="5"/>
  <c r="P2059" i="5"/>
  <c r="O2059" i="5"/>
  <c r="N2059" i="5"/>
  <c r="M2059" i="5"/>
  <c r="L2059" i="5"/>
  <c r="K2059" i="5"/>
  <c r="J2059" i="5"/>
  <c r="I2059" i="5"/>
  <c r="H2059" i="5"/>
  <c r="G2059" i="5"/>
  <c r="F2059" i="5"/>
  <c r="E2059" i="5"/>
  <c r="D2059" i="5"/>
  <c r="AG2058" i="5"/>
  <c r="AF2058" i="5"/>
  <c r="AE2058" i="5"/>
  <c r="AD2058" i="5"/>
  <c r="AC2058" i="5"/>
  <c r="AB2058" i="5"/>
  <c r="AA2058" i="5"/>
  <c r="Z2058" i="5"/>
  <c r="Y2058" i="5"/>
  <c r="X2058" i="5"/>
  <c r="W2058" i="5"/>
  <c r="V2058" i="5"/>
  <c r="U2058" i="5"/>
  <c r="T2058" i="5"/>
  <c r="S2058" i="5"/>
  <c r="R2058" i="5"/>
  <c r="Q2058" i="5"/>
  <c r="P2058" i="5"/>
  <c r="O2058" i="5"/>
  <c r="N2058" i="5"/>
  <c r="M2058" i="5"/>
  <c r="L2058" i="5"/>
  <c r="K2058" i="5"/>
  <c r="J2058" i="5"/>
  <c r="I2058" i="5"/>
  <c r="H2058" i="5"/>
  <c r="G2058" i="5"/>
  <c r="F2058" i="5"/>
  <c r="E2058" i="5"/>
  <c r="D2058" i="5"/>
  <c r="AG2057" i="5"/>
  <c r="AF2057" i="5"/>
  <c r="AE2057" i="5"/>
  <c r="AD2057" i="5"/>
  <c r="AC2057" i="5"/>
  <c r="AB2057" i="5"/>
  <c r="AA2057" i="5"/>
  <c r="Z2057" i="5"/>
  <c r="Y2057" i="5"/>
  <c r="X2057" i="5"/>
  <c r="W2057" i="5"/>
  <c r="V2057" i="5"/>
  <c r="U2057" i="5"/>
  <c r="T2057" i="5"/>
  <c r="S2057" i="5"/>
  <c r="R2057" i="5"/>
  <c r="Q2057" i="5"/>
  <c r="P2057" i="5"/>
  <c r="O2057" i="5"/>
  <c r="N2057" i="5"/>
  <c r="M2057" i="5"/>
  <c r="L2057" i="5"/>
  <c r="K2057" i="5"/>
  <c r="J2057" i="5"/>
  <c r="I2057" i="5"/>
  <c r="H2057" i="5"/>
  <c r="G2057" i="5"/>
  <c r="F2057" i="5"/>
  <c r="E2057" i="5"/>
  <c r="D2057" i="5"/>
  <c r="AG2056" i="5"/>
  <c r="AF2056" i="5"/>
  <c r="AE2056" i="5"/>
  <c r="AD2056" i="5"/>
  <c r="AC2056" i="5"/>
  <c r="AB2056" i="5"/>
  <c r="AA2056" i="5"/>
  <c r="Z2056" i="5"/>
  <c r="Y2056" i="5"/>
  <c r="X2056" i="5"/>
  <c r="W2056" i="5"/>
  <c r="V2056" i="5"/>
  <c r="U2056" i="5"/>
  <c r="T2056" i="5"/>
  <c r="S2056" i="5"/>
  <c r="R2056" i="5"/>
  <c r="Q2056" i="5"/>
  <c r="P2056" i="5"/>
  <c r="O2056" i="5"/>
  <c r="N2056" i="5"/>
  <c r="M2056" i="5"/>
  <c r="L2056" i="5"/>
  <c r="K2056" i="5"/>
  <c r="J2056" i="5"/>
  <c r="I2056" i="5"/>
  <c r="H2056" i="5"/>
  <c r="G2056" i="5"/>
  <c r="F2056" i="5"/>
  <c r="E2056" i="5"/>
  <c r="D2056" i="5"/>
  <c r="AG2055" i="5"/>
  <c r="AF2055" i="5"/>
  <c r="AE2055" i="5"/>
  <c r="AD2055" i="5"/>
  <c r="AC2055" i="5"/>
  <c r="AB2055" i="5"/>
  <c r="AA2055" i="5"/>
  <c r="Z2055" i="5"/>
  <c r="Y2055" i="5"/>
  <c r="X2055" i="5"/>
  <c r="W2055" i="5"/>
  <c r="V2055" i="5"/>
  <c r="U2055" i="5"/>
  <c r="T2055" i="5"/>
  <c r="S2055" i="5"/>
  <c r="R2055" i="5"/>
  <c r="Q2055" i="5"/>
  <c r="P2055" i="5"/>
  <c r="O2055" i="5"/>
  <c r="N2055" i="5"/>
  <c r="M2055" i="5"/>
  <c r="L2055" i="5"/>
  <c r="K2055" i="5"/>
  <c r="J2055" i="5"/>
  <c r="I2055" i="5"/>
  <c r="H2055" i="5"/>
  <c r="G2055" i="5"/>
  <c r="F2055" i="5"/>
  <c r="E2055" i="5"/>
  <c r="D2055" i="5"/>
  <c r="AG2054" i="5"/>
  <c r="AF2054" i="5"/>
  <c r="AE2054" i="5"/>
  <c r="AD2054" i="5"/>
  <c r="AC2054" i="5"/>
  <c r="AB2054" i="5"/>
  <c r="AA2054" i="5"/>
  <c r="Z2054" i="5"/>
  <c r="Y2054" i="5"/>
  <c r="X2054" i="5"/>
  <c r="W2054" i="5"/>
  <c r="V2054" i="5"/>
  <c r="U2054" i="5"/>
  <c r="T2054" i="5"/>
  <c r="S2054" i="5"/>
  <c r="R2054" i="5"/>
  <c r="Q2054" i="5"/>
  <c r="P2054" i="5"/>
  <c r="O2054" i="5"/>
  <c r="N2054" i="5"/>
  <c r="M2054" i="5"/>
  <c r="L2054" i="5"/>
  <c r="K2054" i="5"/>
  <c r="J2054" i="5"/>
  <c r="I2054" i="5"/>
  <c r="H2054" i="5"/>
  <c r="G2054" i="5"/>
  <c r="F2054" i="5"/>
  <c r="E2054" i="5"/>
  <c r="D2054" i="5"/>
  <c r="AG2053" i="5"/>
  <c r="AF2053" i="5"/>
  <c r="AE2053" i="5"/>
  <c r="AD2053" i="5"/>
  <c r="AC2053" i="5"/>
  <c r="AB2053" i="5"/>
  <c r="AA2053" i="5"/>
  <c r="Z2053" i="5"/>
  <c r="Y2053" i="5"/>
  <c r="X2053" i="5"/>
  <c r="W2053" i="5"/>
  <c r="V2053" i="5"/>
  <c r="U2053" i="5"/>
  <c r="T2053" i="5"/>
  <c r="S2053" i="5"/>
  <c r="R2053" i="5"/>
  <c r="Q2053" i="5"/>
  <c r="P2053" i="5"/>
  <c r="O2053" i="5"/>
  <c r="N2053" i="5"/>
  <c r="M2053" i="5"/>
  <c r="L2053" i="5"/>
  <c r="K2053" i="5"/>
  <c r="J2053" i="5"/>
  <c r="I2053" i="5"/>
  <c r="H2053" i="5"/>
  <c r="G2053" i="5"/>
  <c r="F2053" i="5"/>
  <c r="E2053" i="5"/>
  <c r="D2053" i="5"/>
  <c r="AG2052" i="5"/>
  <c r="AF2052" i="5"/>
  <c r="AE2052" i="5"/>
  <c r="AD2052" i="5"/>
  <c r="AC2052" i="5"/>
  <c r="AB2052" i="5"/>
  <c r="AA2052" i="5"/>
  <c r="Z2052" i="5"/>
  <c r="Y2052" i="5"/>
  <c r="X2052" i="5"/>
  <c r="W2052" i="5"/>
  <c r="V2052" i="5"/>
  <c r="U2052" i="5"/>
  <c r="T2052" i="5"/>
  <c r="S2052" i="5"/>
  <c r="R2052" i="5"/>
  <c r="Q2052" i="5"/>
  <c r="P2052" i="5"/>
  <c r="O2052" i="5"/>
  <c r="N2052" i="5"/>
  <c r="M2052" i="5"/>
  <c r="L2052" i="5"/>
  <c r="K2052" i="5"/>
  <c r="J2052" i="5"/>
  <c r="I2052" i="5"/>
  <c r="H2052" i="5"/>
  <c r="G2052" i="5"/>
  <c r="F2052" i="5"/>
  <c r="E2052" i="5"/>
  <c r="D2052" i="5"/>
  <c r="AG2051" i="5"/>
  <c r="AF2051" i="5"/>
  <c r="AE2051" i="5"/>
  <c r="AD2051" i="5"/>
  <c r="AC2051" i="5"/>
  <c r="AB2051" i="5"/>
  <c r="AA2051" i="5"/>
  <c r="Z2051" i="5"/>
  <c r="Y2051" i="5"/>
  <c r="X2051" i="5"/>
  <c r="W2051" i="5"/>
  <c r="V2051" i="5"/>
  <c r="U2051" i="5"/>
  <c r="T2051" i="5"/>
  <c r="S2051" i="5"/>
  <c r="R2051" i="5"/>
  <c r="Q2051" i="5"/>
  <c r="P2051" i="5"/>
  <c r="O2051" i="5"/>
  <c r="N2051" i="5"/>
  <c r="M2051" i="5"/>
  <c r="L2051" i="5"/>
  <c r="K2051" i="5"/>
  <c r="J2051" i="5"/>
  <c r="I2051" i="5"/>
  <c r="H2051" i="5"/>
  <c r="G2051" i="5"/>
  <c r="F2051" i="5"/>
  <c r="E2051" i="5"/>
  <c r="D2051" i="5"/>
  <c r="AG2050" i="5"/>
  <c r="AF2050" i="5"/>
  <c r="AE2050" i="5"/>
  <c r="AD2050" i="5"/>
  <c r="AC2050" i="5"/>
  <c r="AB2050" i="5"/>
  <c r="AA2050" i="5"/>
  <c r="Z2050" i="5"/>
  <c r="Y2050" i="5"/>
  <c r="X2050" i="5"/>
  <c r="W2050" i="5"/>
  <c r="V2050" i="5"/>
  <c r="U2050" i="5"/>
  <c r="T2050" i="5"/>
  <c r="S2050" i="5"/>
  <c r="R2050" i="5"/>
  <c r="Q2050" i="5"/>
  <c r="P2050" i="5"/>
  <c r="O2050" i="5"/>
  <c r="N2050" i="5"/>
  <c r="M2050" i="5"/>
  <c r="L2050" i="5"/>
  <c r="K2050" i="5"/>
  <c r="J2050" i="5"/>
  <c r="I2050" i="5"/>
  <c r="H2050" i="5"/>
  <c r="G2050" i="5"/>
  <c r="F2050" i="5"/>
  <c r="E2050" i="5"/>
  <c r="D2050" i="5"/>
  <c r="AG2049" i="5"/>
  <c r="AF2049" i="5"/>
  <c r="AE2049" i="5"/>
  <c r="AD2049" i="5"/>
  <c r="AC2049" i="5"/>
  <c r="AB2049" i="5"/>
  <c r="AA2049" i="5"/>
  <c r="Z2049" i="5"/>
  <c r="Y2049" i="5"/>
  <c r="X2049" i="5"/>
  <c r="W2049" i="5"/>
  <c r="V2049" i="5"/>
  <c r="U2049" i="5"/>
  <c r="T2049" i="5"/>
  <c r="S2049" i="5"/>
  <c r="R2049" i="5"/>
  <c r="Q2049" i="5"/>
  <c r="P2049" i="5"/>
  <c r="O2049" i="5"/>
  <c r="N2049" i="5"/>
  <c r="M2049" i="5"/>
  <c r="L2049" i="5"/>
  <c r="K2049" i="5"/>
  <c r="J2049" i="5"/>
  <c r="I2049" i="5"/>
  <c r="H2049" i="5"/>
  <c r="G2049" i="5"/>
  <c r="F2049" i="5"/>
  <c r="E2049" i="5"/>
  <c r="D2049" i="5"/>
  <c r="AG2048" i="5"/>
  <c r="AF2048" i="5"/>
  <c r="AE2048" i="5"/>
  <c r="AD2048" i="5"/>
  <c r="AC2048" i="5"/>
  <c r="AB2048" i="5"/>
  <c r="AA2048" i="5"/>
  <c r="Z2048" i="5"/>
  <c r="Y2048" i="5"/>
  <c r="X2048" i="5"/>
  <c r="W2048" i="5"/>
  <c r="V2048" i="5"/>
  <c r="U2048" i="5"/>
  <c r="T2048" i="5"/>
  <c r="S2048" i="5"/>
  <c r="R2048" i="5"/>
  <c r="Q2048" i="5"/>
  <c r="P2048" i="5"/>
  <c r="O2048" i="5"/>
  <c r="N2048" i="5"/>
  <c r="M2048" i="5"/>
  <c r="L2048" i="5"/>
  <c r="K2048" i="5"/>
  <c r="J2048" i="5"/>
  <c r="I2048" i="5"/>
  <c r="H2048" i="5"/>
  <c r="G2048" i="5"/>
  <c r="F2048" i="5"/>
  <c r="E2048" i="5"/>
  <c r="D2048" i="5"/>
  <c r="AG2047" i="5"/>
  <c r="AF2047" i="5"/>
  <c r="AE2047" i="5"/>
  <c r="AD2047" i="5"/>
  <c r="AC2047" i="5"/>
  <c r="AB2047" i="5"/>
  <c r="AA2047" i="5"/>
  <c r="Z2047" i="5"/>
  <c r="Y2047" i="5"/>
  <c r="X2047" i="5"/>
  <c r="W2047" i="5"/>
  <c r="V2047" i="5"/>
  <c r="U2047" i="5"/>
  <c r="T2047" i="5"/>
  <c r="S2047" i="5"/>
  <c r="R2047" i="5"/>
  <c r="Q2047" i="5"/>
  <c r="P2047" i="5"/>
  <c r="O2047" i="5"/>
  <c r="N2047" i="5"/>
  <c r="M2047" i="5"/>
  <c r="L2047" i="5"/>
  <c r="K2047" i="5"/>
  <c r="J2047" i="5"/>
  <c r="I2047" i="5"/>
  <c r="H2047" i="5"/>
  <c r="G2047" i="5"/>
  <c r="F2047" i="5"/>
  <c r="E2047" i="5"/>
  <c r="D2047" i="5"/>
  <c r="AG2046" i="5"/>
  <c r="AF2046" i="5"/>
  <c r="AE2046" i="5"/>
  <c r="AD2046" i="5"/>
  <c r="AC2046" i="5"/>
  <c r="AB2046" i="5"/>
  <c r="AA2046" i="5"/>
  <c r="Z2046" i="5"/>
  <c r="Y2046" i="5"/>
  <c r="X2046" i="5"/>
  <c r="W2046" i="5"/>
  <c r="V2046" i="5"/>
  <c r="U2046" i="5"/>
  <c r="T2046" i="5"/>
  <c r="S2046" i="5"/>
  <c r="R2046" i="5"/>
  <c r="Q2046" i="5"/>
  <c r="P2046" i="5"/>
  <c r="O2046" i="5"/>
  <c r="N2046" i="5"/>
  <c r="M2046" i="5"/>
  <c r="L2046" i="5"/>
  <c r="K2046" i="5"/>
  <c r="J2046" i="5"/>
  <c r="I2046" i="5"/>
  <c r="H2046" i="5"/>
  <c r="G2046" i="5"/>
  <c r="F2046" i="5"/>
  <c r="E2046" i="5"/>
  <c r="D2046" i="5"/>
  <c r="AG2045" i="5"/>
  <c r="AF2045" i="5"/>
  <c r="AE2045" i="5"/>
  <c r="AD2045" i="5"/>
  <c r="AC2045" i="5"/>
  <c r="AB2045" i="5"/>
  <c r="AA2045" i="5"/>
  <c r="Z2045" i="5"/>
  <c r="Y2045" i="5"/>
  <c r="X2045" i="5"/>
  <c r="W2045" i="5"/>
  <c r="V2045" i="5"/>
  <c r="U2045" i="5"/>
  <c r="T2045" i="5"/>
  <c r="S2045" i="5"/>
  <c r="R2045" i="5"/>
  <c r="Q2045" i="5"/>
  <c r="P2045" i="5"/>
  <c r="O2045" i="5"/>
  <c r="N2045" i="5"/>
  <c r="M2045" i="5"/>
  <c r="L2045" i="5"/>
  <c r="K2045" i="5"/>
  <c r="J2045" i="5"/>
  <c r="I2045" i="5"/>
  <c r="H2045" i="5"/>
  <c r="G2045" i="5"/>
  <c r="F2045" i="5"/>
  <c r="E2045" i="5"/>
  <c r="D2045" i="5"/>
  <c r="AG2044" i="5"/>
  <c r="AF2044" i="5"/>
  <c r="AE2044" i="5"/>
  <c r="AD2044" i="5"/>
  <c r="AC2044" i="5"/>
  <c r="AB2044" i="5"/>
  <c r="AA2044" i="5"/>
  <c r="Z2044" i="5"/>
  <c r="Y2044" i="5"/>
  <c r="X2044" i="5"/>
  <c r="W2044" i="5"/>
  <c r="V2044" i="5"/>
  <c r="U2044" i="5"/>
  <c r="T2044" i="5"/>
  <c r="S2044" i="5"/>
  <c r="R2044" i="5"/>
  <c r="Q2044" i="5"/>
  <c r="P2044" i="5"/>
  <c r="O2044" i="5"/>
  <c r="N2044" i="5"/>
  <c r="M2044" i="5"/>
  <c r="L2044" i="5"/>
  <c r="K2044" i="5"/>
  <c r="J2044" i="5"/>
  <c r="I2044" i="5"/>
  <c r="H2044" i="5"/>
  <c r="G2044" i="5"/>
  <c r="F2044" i="5"/>
  <c r="E2044" i="5"/>
  <c r="D2044" i="5"/>
  <c r="AG2043" i="5"/>
  <c r="AF2043" i="5"/>
  <c r="AE2043" i="5"/>
  <c r="AD2043" i="5"/>
  <c r="AC2043" i="5"/>
  <c r="AB2043" i="5"/>
  <c r="AA2043" i="5"/>
  <c r="Z2043" i="5"/>
  <c r="Y2043" i="5"/>
  <c r="X2043" i="5"/>
  <c r="W2043" i="5"/>
  <c r="V2043" i="5"/>
  <c r="U2043" i="5"/>
  <c r="T2043" i="5"/>
  <c r="S2043" i="5"/>
  <c r="R2043" i="5"/>
  <c r="Q2043" i="5"/>
  <c r="P2043" i="5"/>
  <c r="O2043" i="5"/>
  <c r="N2043" i="5"/>
  <c r="M2043" i="5"/>
  <c r="L2043" i="5"/>
  <c r="K2043" i="5"/>
  <c r="J2043" i="5"/>
  <c r="I2043" i="5"/>
  <c r="H2043" i="5"/>
  <c r="G2043" i="5"/>
  <c r="F2043" i="5"/>
  <c r="E2043" i="5"/>
  <c r="D2043" i="5"/>
  <c r="AG2042" i="5"/>
  <c r="AF2042" i="5"/>
  <c r="AE2042" i="5"/>
  <c r="AD2042" i="5"/>
  <c r="AC2042" i="5"/>
  <c r="AB2042" i="5"/>
  <c r="AA2042" i="5"/>
  <c r="Z2042" i="5"/>
  <c r="Y2042" i="5"/>
  <c r="X2042" i="5"/>
  <c r="W2042" i="5"/>
  <c r="V2042" i="5"/>
  <c r="U2042" i="5"/>
  <c r="T2042" i="5"/>
  <c r="S2042" i="5"/>
  <c r="R2042" i="5"/>
  <c r="Q2042" i="5"/>
  <c r="P2042" i="5"/>
  <c r="O2042" i="5"/>
  <c r="N2042" i="5"/>
  <c r="M2042" i="5"/>
  <c r="L2042" i="5"/>
  <c r="K2042" i="5"/>
  <c r="J2042" i="5"/>
  <c r="I2042" i="5"/>
  <c r="H2042" i="5"/>
  <c r="G2042" i="5"/>
  <c r="F2042" i="5"/>
  <c r="E2042" i="5"/>
  <c r="D2042" i="5"/>
  <c r="AG2041" i="5"/>
  <c r="AF2041" i="5"/>
  <c r="AE2041" i="5"/>
  <c r="AD2041" i="5"/>
  <c r="AC2041" i="5"/>
  <c r="AB2041" i="5"/>
  <c r="AA2041" i="5"/>
  <c r="Z2041" i="5"/>
  <c r="Y2041" i="5"/>
  <c r="X2041" i="5"/>
  <c r="W2041" i="5"/>
  <c r="V2041" i="5"/>
  <c r="U2041" i="5"/>
  <c r="T2041" i="5"/>
  <c r="S2041" i="5"/>
  <c r="R2041" i="5"/>
  <c r="Q2041" i="5"/>
  <c r="P2041" i="5"/>
  <c r="O2041" i="5"/>
  <c r="N2041" i="5"/>
  <c r="M2041" i="5"/>
  <c r="L2041" i="5"/>
  <c r="K2041" i="5"/>
  <c r="J2041" i="5"/>
  <c r="I2041" i="5"/>
  <c r="H2041" i="5"/>
  <c r="G2041" i="5"/>
  <c r="F2041" i="5"/>
  <c r="E2041" i="5"/>
  <c r="D2041" i="5"/>
  <c r="AG2040" i="5"/>
  <c r="AF2040" i="5"/>
  <c r="AE2040" i="5"/>
  <c r="AD2040" i="5"/>
  <c r="AC2040" i="5"/>
  <c r="AB2040" i="5"/>
  <c r="AA2040" i="5"/>
  <c r="Z2040" i="5"/>
  <c r="Y2040" i="5"/>
  <c r="X2040" i="5"/>
  <c r="W2040" i="5"/>
  <c r="V2040" i="5"/>
  <c r="U2040" i="5"/>
  <c r="T2040" i="5"/>
  <c r="S2040" i="5"/>
  <c r="R2040" i="5"/>
  <c r="Q2040" i="5"/>
  <c r="P2040" i="5"/>
  <c r="O2040" i="5"/>
  <c r="N2040" i="5"/>
  <c r="M2040" i="5"/>
  <c r="L2040" i="5"/>
  <c r="K2040" i="5"/>
  <c r="J2040" i="5"/>
  <c r="I2040" i="5"/>
  <c r="H2040" i="5"/>
  <c r="G2040" i="5"/>
  <c r="F2040" i="5"/>
  <c r="E2040" i="5"/>
  <c r="D2040" i="5"/>
  <c r="AG2039" i="5"/>
  <c r="AF2039" i="5"/>
  <c r="AE2039" i="5"/>
  <c r="AD2039" i="5"/>
  <c r="AC2039" i="5"/>
  <c r="AB2039" i="5"/>
  <c r="AA2039" i="5"/>
  <c r="Z2039" i="5"/>
  <c r="Y2039" i="5"/>
  <c r="X2039" i="5"/>
  <c r="W2039" i="5"/>
  <c r="V2039" i="5"/>
  <c r="U2039" i="5"/>
  <c r="T2039" i="5"/>
  <c r="S2039" i="5"/>
  <c r="R2039" i="5"/>
  <c r="Q2039" i="5"/>
  <c r="P2039" i="5"/>
  <c r="O2039" i="5"/>
  <c r="N2039" i="5"/>
  <c r="M2039" i="5"/>
  <c r="L2039" i="5"/>
  <c r="K2039" i="5"/>
  <c r="J2039" i="5"/>
  <c r="I2039" i="5"/>
  <c r="H2039" i="5"/>
  <c r="G2039" i="5"/>
  <c r="F2039" i="5"/>
  <c r="E2039" i="5"/>
  <c r="D2039" i="5"/>
  <c r="AG2038" i="5"/>
  <c r="AF2038" i="5"/>
  <c r="AE2038" i="5"/>
  <c r="AD2038" i="5"/>
  <c r="AC2038" i="5"/>
  <c r="AB2038" i="5"/>
  <c r="AA2038" i="5"/>
  <c r="Z2038" i="5"/>
  <c r="Y2038" i="5"/>
  <c r="X2038" i="5"/>
  <c r="W2038" i="5"/>
  <c r="V2038" i="5"/>
  <c r="U2038" i="5"/>
  <c r="T2038" i="5"/>
  <c r="S2038" i="5"/>
  <c r="R2038" i="5"/>
  <c r="Q2038" i="5"/>
  <c r="P2038" i="5"/>
  <c r="O2038" i="5"/>
  <c r="N2038" i="5"/>
  <c r="M2038" i="5"/>
  <c r="L2038" i="5"/>
  <c r="K2038" i="5"/>
  <c r="J2038" i="5"/>
  <c r="I2038" i="5"/>
  <c r="H2038" i="5"/>
  <c r="G2038" i="5"/>
  <c r="F2038" i="5"/>
  <c r="E2038" i="5"/>
  <c r="D2038" i="5"/>
  <c r="AG2037" i="5"/>
  <c r="AF2037" i="5"/>
  <c r="AE2037" i="5"/>
  <c r="AD2037" i="5"/>
  <c r="AC2037" i="5"/>
  <c r="AB2037" i="5"/>
  <c r="AA2037" i="5"/>
  <c r="Z2037" i="5"/>
  <c r="Y2037" i="5"/>
  <c r="X2037" i="5"/>
  <c r="W2037" i="5"/>
  <c r="V2037" i="5"/>
  <c r="U2037" i="5"/>
  <c r="T2037" i="5"/>
  <c r="S2037" i="5"/>
  <c r="R2037" i="5"/>
  <c r="Q2037" i="5"/>
  <c r="P2037" i="5"/>
  <c r="O2037" i="5"/>
  <c r="N2037" i="5"/>
  <c r="M2037" i="5"/>
  <c r="L2037" i="5"/>
  <c r="K2037" i="5"/>
  <c r="J2037" i="5"/>
  <c r="I2037" i="5"/>
  <c r="H2037" i="5"/>
  <c r="G2037" i="5"/>
  <c r="F2037" i="5"/>
  <c r="E2037" i="5"/>
  <c r="D2037" i="5"/>
  <c r="AG2036" i="5"/>
  <c r="AF2036" i="5"/>
  <c r="AE2036" i="5"/>
  <c r="AD2036" i="5"/>
  <c r="AC2036" i="5"/>
  <c r="AB2036" i="5"/>
  <c r="AA2036" i="5"/>
  <c r="Z2036" i="5"/>
  <c r="Y2036" i="5"/>
  <c r="X2036" i="5"/>
  <c r="W2036" i="5"/>
  <c r="V2036" i="5"/>
  <c r="U2036" i="5"/>
  <c r="T2036" i="5"/>
  <c r="S2036" i="5"/>
  <c r="R2036" i="5"/>
  <c r="Q2036" i="5"/>
  <c r="P2036" i="5"/>
  <c r="O2036" i="5"/>
  <c r="N2036" i="5"/>
  <c r="M2036" i="5"/>
  <c r="L2036" i="5"/>
  <c r="K2036" i="5"/>
  <c r="J2036" i="5"/>
  <c r="I2036" i="5"/>
  <c r="H2036" i="5"/>
  <c r="G2036" i="5"/>
  <c r="F2036" i="5"/>
  <c r="E2036" i="5"/>
  <c r="D2036" i="5"/>
  <c r="AG2035" i="5"/>
  <c r="AF2035" i="5"/>
  <c r="AE2035" i="5"/>
  <c r="AD2035" i="5"/>
  <c r="AC2035" i="5"/>
  <c r="AB2035" i="5"/>
  <c r="AA2035" i="5"/>
  <c r="Z2035" i="5"/>
  <c r="Y2035" i="5"/>
  <c r="X2035" i="5"/>
  <c r="W2035" i="5"/>
  <c r="V2035" i="5"/>
  <c r="U2035" i="5"/>
  <c r="T2035" i="5"/>
  <c r="S2035" i="5"/>
  <c r="R2035" i="5"/>
  <c r="Q2035" i="5"/>
  <c r="P2035" i="5"/>
  <c r="O2035" i="5"/>
  <c r="N2035" i="5"/>
  <c r="M2035" i="5"/>
  <c r="L2035" i="5"/>
  <c r="K2035" i="5"/>
  <c r="J2035" i="5"/>
  <c r="I2035" i="5"/>
  <c r="H2035" i="5"/>
  <c r="G2035" i="5"/>
  <c r="F2035" i="5"/>
  <c r="E2035" i="5"/>
  <c r="D2035" i="5"/>
  <c r="AG2034" i="5"/>
  <c r="AF2034" i="5"/>
  <c r="AE2034" i="5"/>
  <c r="AD2034" i="5"/>
  <c r="AC2034" i="5"/>
  <c r="AB2034" i="5"/>
  <c r="AA2034" i="5"/>
  <c r="Z2034" i="5"/>
  <c r="Y2034" i="5"/>
  <c r="X2034" i="5"/>
  <c r="W2034" i="5"/>
  <c r="V2034" i="5"/>
  <c r="U2034" i="5"/>
  <c r="T2034" i="5"/>
  <c r="S2034" i="5"/>
  <c r="R2034" i="5"/>
  <c r="Q2034" i="5"/>
  <c r="P2034" i="5"/>
  <c r="O2034" i="5"/>
  <c r="N2034" i="5"/>
  <c r="M2034" i="5"/>
  <c r="L2034" i="5"/>
  <c r="K2034" i="5"/>
  <c r="J2034" i="5"/>
  <c r="I2034" i="5"/>
  <c r="H2034" i="5"/>
  <c r="G2034" i="5"/>
  <c r="F2034" i="5"/>
  <c r="E2034" i="5"/>
  <c r="D2034" i="5"/>
  <c r="AG2033" i="5"/>
  <c r="AF2033" i="5"/>
  <c r="AE2033" i="5"/>
  <c r="AD2033" i="5"/>
  <c r="AC2033" i="5"/>
  <c r="AB2033" i="5"/>
  <c r="AA2033" i="5"/>
  <c r="Z2033" i="5"/>
  <c r="Y2033" i="5"/>
  <c r="X2033" i="5"/>
  <c r="W2033" i="5"/>
  <c r="V2033" i="5"/>
  <c r="U2033" i="5"/>
  <c r="T2033" i="5"/>
  <c r="S2033" i="5"/>
  <c r="R2033" i="5"/>
  <c r="Q2033" i="5"/>
  <c r="P2033" i="5"/>
  <c r="O2033" i="5"/>
  <c r="N2033" i="5"/>
  <c r="M2033" i="5"/>
  <c r="L2033" i="5"/>
  <c r="K2033" i="5"/>
  <c r="J2033" i="5"/>
  <c r="I2033" i="5"/>
  <c r="H2033" i="5"/>
  <c r="G2033" i="5"/>
  <c r="F2033" i="5"/>
  <c r="E2033" i="5"/>
  <c r="D2033" i="5"/>
  <c r="AG2032" i="5"/>
  <c r="AF2032" i="5"/>
  <c r="AE2032" i="5"/>
  <c r="AD2032" i="5"/>
  <c r="AC2032" i="5"/>
  <c r="AB2032" i="5"/>
  <c r="AA2032" i="5"/>
  <c r="Z2032" i="5"/>
  <c r="Y2032" i="5"/>
  <c r="X2032" i="5"/>
  <c r="W2032" i="5"/>
  <c r="V2032" i="5"/>
  <c r="U2032" i="5"/>
  <c r="T2032" i="5"/>
  <c r="S2032" i="5"/>
  <c r="R2032" i="5"/>
  <c r="Q2032" i="5"/>
  <c r="P2032" i="5"/>
  <c r="O2032" i="5"/>
  <c r="N2032" i="5"/>
  <c r="M2032" i="5"/>
  <c r="L2032" i="5"/>
  <c r="K2032" i="5"/>
  <c r="J2032" i="5"/>
  <c r="I2032" i="5"/>
  <c r="H2032" i="5"/>
  <c r="G2032" i="5"/>
  <c r="F2032" i="5"/>
  <c r="E2032" i="5"/>
  <c r="D2032" i="5"/>
  <c r="AG2031" i="5"/>
  <c r="AF2031" i="5"/>
  <c r="AE2031" i="5"/>
  <c r="AD2031" i="5"/>
  <c r="AC2031" i="5"/>
  <c r="AB2031" i="5"/>
  <c r="AA2031" i="5"/>
  <c r="Z2031" i="5"/>
  <c r="Y2031" i="5"/>
  <c r="X2031" i="5"/>
  <c r="W2031" i="5"/>
  <c r="V2031" i="5"/>
  <c r="U2031" i="5"/>
  <c r="T2031" i="5"/>
  <c r="S2031" i="5"/>
  <c r="R2031" i="5"/>
  <c r="Q2031" i="5"/>
  <c r="P2031" i="5"/>
  <c r="O2031" i="5"/>
  <c r="N2031" i="5"/>
  <c r="M2031" i="5"/>
  <c r="L2031" i="5"/>
  <c r="K2031" i="5"/>
  <c r="J2031" i="5"/>
  <c r="I2031" i="5"/>
  <c r="H2031" i="5"/>
  <c r="G2031" i="5"/>
  <c r="F2031" i="5"/>
  <c r="E2031" i="5"/>
  <c r="D2031" i="5"/>
  <c r="AG2030" i="5"/>
  <c r="AF2030" i="5"/>
  <c r="AE2030" i="5"/>
  <c r="AD2030" i="5"/>
  <c r="AC2030" i="5"/>
  <c r="AB2030" i="5"/>
  <c r="AA2030" i="5"/>
  <c r="Z2030" i="5"/>
  <c r="Y2030" i="5"/>
  <c r="X2030" i="5"/>
  <c r="W2030" i="5"/>
  <c r="V2030" i="5"/>
  <c r="U2030" i="5"/>
  <c r="T2030" i="5"/>
  <c r="S2030" i="5"/>
  <c r="R2030" i="5"/>
  <c r="Q2030" i="5"/>
  <c r="P2030" i="5"/>
  <c r="O2030" i="5"/>
  <c r="N2030" i="5"/>
  <c r="M2030" i="5"/>
  <c r="L2030" i="5"/>
  <c r="K2030" i="5"/>
  <c r="J2030" i="5"/>
  <c r="I2030" i="5"/>
  <c r="H2030" i="5"/>
  <c r="G2030" i="5"/>
  <c r="F2030" i="5"/>
  <c r="E2030" i="5"/>
  <c r="D2030" i="5"/>
  <c r="AG2029" i="5"/>
  <c r="AF2029" i="5"/>
  <c r="AE2029" i="5"/>
  <c r="AD2029" i="5"/>
  <c r="AC2029" i="5"/>
  <c r="AB2029" i="5"/>
  <c r="AA2029" i="5"/>
  <c r="Z2029" i="5"/>
  <c r="Y2029" i="5"/>
  <c r="X2029" i="5"/>
  <c r="W2029" i="5"/>
  <c r="V2029" i="5"/>
  <c r="U2029" i="5"/>
  <c r="T2029" i="5"/>
  <c r="S2029" i="5"/>
  <c r="R2029" i="5"/>
  <c r="Q2029" i="5"/>
  <c r="P2029" i="5"/>
  <c r="O2029" i="5"/>
  <c r="N2029" i="5"/>
  <c r="M2029" i="5"/>
  <c r="L2029" i="5"/>
  <c r="K2029" i="5"/>
  <c r="J2029" i="5"/>
  <c r="I2029" i="5"/>
  <c r="H2029" i="5"/>
  <c r="G2029" i="5"/>
  <c r="F2029" i="5"/>
  <c r="E2029" i="5"/>
  <c r="D2029" i="5"/>
  <c r="AG2028" i="5"/>
  <c r="AF2028" i="5"/>
  <c r="AE2028" i="5"/>
  <c r="AD2028" i="5"/>
  <c r="AC2028" i="5"/>
  <c r="AB2028" i="5"/>
  <c r="AA2028" i="5"/>
  <c r="Z2028" i="5"/>
  <c r="Y2028" i="5"/>
  <c r="X2028" i="5"/>
  <c r="W2028" i="5"/>
  <c r="V2028" i="5"/>
  <c r="U2028" i="5"/>
  <c r="T2028" i="5"/>
  <c r="S2028" i="5"/>
  <c r="R2028" i="5"/>
  <c r="Q2028" i="5"/>
  <c r="P2028" i="5"/>
  <c r="O2028" i="5"/>
  <c r="N2028" i="5"/>
  <c r="M2028" i="5"/>
  <c r="L2028" i="5"/>
  <c r="K2028" i="5"/>
  <c r="J2028" i="5"/>
  <c r="I2028" i="5"/>
  <c r="H2028" i="5"/>
  <c r="G2028" i="5"/>
  <c r="F2028" i="5"/>
  <c r="E2028" i="5"/>
  <c r="D2028" i="5"/>
  <c r="AG2027" i="5"/>
  <c r="AF2027" i="5"/>
  <c r="AE2027" i="5"/>
  <c r="AD2027" i="5"/>
  <c r="AC2027" i="5"/>
  <c r="AB2027" i="5"/>
  <c r="AA2027" i="5"/>
  <c r="Z2027" i="5"/>
  <c r="Y2027" i="5"/>
  <c r="X2027" i="5"/>
  <c r="W2027" i="5"/>
  <c r="V2027" i="5"/>
  <c r="U2027" i="5"/>
  <c r="T2027" i="5"/>
  <c r="S2027" i="5"/>
  <c r="R2027" i="5"/>
  <c r="Q2027" i="5"/>
  <c r="P2027" i="5"/>
  <c r="O2027" i="5"/>
  <c r="N2027" i="5"/>
  <c r="M2027" i="5"/>
  <c r="L2027" i="5"/>
  <c r="K2027" i="5"/>
  <c r="J2027" i="5"/>
  <c r="I2027" i="5"/>
  <c r="H2027" i="5"/>
  <c r="G2027" i="5"/>
  <c r="F2027" i="5"/>
  <c r="E2027" i="5"/>
  <c r="D2027" i="5"/>
  <c r="AG2026" i="5"/>
  <c r="AF2026" i="5"/>
  <c r="AE2026" i="5"/>
  <c r="AD2026" i="5"/>
  <c r="AC2026" i="5"/>
  <c r="AB2026" i="5"/>
  <c r="AA2026" i="5"/>
  <c r="Z2026" i="5"/>
  <c r="Y2026" i="5"/>
  <c r="X2026" i="5"/>
  <c r="W2026" i="5"/>
  <c r="V2026" i="5"/>
  <c r="U2026" i="5"/>
  <c r="T2026" i="5"/>
  <c r="S2026" i="5"/>
  <c r="R2026" i="5"/>
  <c r="Q2026" i="5"/>
  <c r="P2026" i="5"/>
  <c r="O2026" i="5"/>
  <c r="N2026" i="5"/>
  <c r="M2026" i="5"/>
  <c r="L2026" i="5"/>
  <c r="K2026" i="5"/>
  <c r="J2026" i="5"/>
  <c r="I2026" i="5"/>
  <c r="H2026" i="5"/>
  <c r="G2026" i="5"/>
  <c r="F2026" i="5"/>
  <c r="E2026" i="5"/>
  <c r="D2026" i="5"/>
  <c r="AG2025" i="5"/>
  <c r="AF2025" i="5"/>
  <c r="AE2025" i="5"/>
  <c r="AD2025" i="5"/>
  <c r="AC2025" i="5"/>
  <c r="AB2025" i="5"/>
  <c r="AA2025" i="5"/>
  <c r="Z2025" i="5"/>
  <c r="Y2025" i="5"/>
  <c r="X2025" i="5"/>
  <c r="W2025" i="5"/>
  <c r="V2025" i="5"/>
  <c r="U2025" i="5"/>
  <c r="T2025" i="5"/>
  <c r="S2025" i="5"/>
  <c r="R2025" i="5"/>
  <c r="Q2025" i="5"/>
  <c r="P2025" i="5"/>
  <c r="O2025" i="5"/>
  <c r="N2025" i="5"/>
  <c r="M2025" i="5"/>
  <c r="L2025" i="5"/>
  <c r="K2025" i="5"/>
  <c r="J2025" i="5"/>
  <c r="I2025" i="5"/>
  <c r="H2025" i="5"/>
  <c r="G2025" i="5"/>
  <c r="F2025" i="5"/>
  <c r="E2025" i="5"/>
  <c r="D2025" i="5"/>
  <c r="AG2024" i="5"/>
  <c r="AF2024" i="5"/>
  <c r="AE2024" i="5"/>
  <c r="AD2024" i="5"/>
  <c r="AC2024" i="5"/>
  <c r="AB2024" i="5"/>
  <c r="AA2024" i="5"/>
  <c r="Z2024" i="5"/>
  <c r="Y2024" i="5"/>
  <c r="X2024" i="5"/>
  <c r="W2024" i="5"/>
  <c r="V2024" i="5"/>
  <c r="U2024" i="5"/>
  <c r="T2024" i="5"/>
  <c r="S2024" i="5"/>
  <c r="R2024" i="5"/>
  <c r="Q2024" i="5"/>
  <c r="P2024" i="5"/>
  <c r="O2024" i="5"/>
  <c r="N2024" i="5"/>
  <c r="M2024" i="5"/>
  <c r="L2024" i="5"/>
  <c r="K2024" i="5"/>
  <c r="J2024" i="5"/>
  <c r="I2024" i="5"/>
  <c r="H2024" i="5"/>
  <c r="G2024" i="5"/>
  <c r="F2024" i="5"/>
  <c r="E2024" i="5"/>
  <c r="D2024" i="5"/>
  <c r="AG2023" i="5"/>
  <c r="AF2023" i="5"/>
  <c r="AE2023" i="5"/>
  <c r="AD2023" i="5"/>
  <c r="AC2023" i="5"/>
  <c r="AB2023" i="5"/>
  <c r="AA2023" i="5"/>
  <c r="Z2023" i="5"/>
  <c r="Y2023" i="5"/>
  <c r="X2023" i="5"/>
  <c r="W2023" i="5"/>
  <c r="V2023" i="5"/>
  <c r="U2023" i="5"/>
  <c r="T2023" i="5"/>
  <c r="S2023" i="5"/>
  <c r="R2023" i="5"/>
  <c r="Q2023" i="5"/>
  <c r="P2023" i="5"/>
  <c r="O2023" i="5"/>
  <c r="N2023" i="5"/>
  <c r="M2023" i="5"/>
  <c r="L2023" i="5"/>
  <c r="K2023" i="5"/>
  <c r="J2023" i="5"/>
  <c r="I2023" i="5"/>
  <c r="H2023" i="5"/>
  <c r="G2023" i="5"/>
  <c r="F2023" i="5"/>
  <c r="E2023" i="5"/>
  <c r="D2023" i="5"/>
  <c r="AG2022" i="5"/>
  <c r="AF2022" i="5"/>
  <c r="AE2022" i="5"/>
  <c r="AD2022" i="5"/>
  <c r="AC2022" i="5"/>
  <c r="AB2022" i="5"/>
  <c r="AA2022" i="5"/>
  <c r="Z2022" i="5"/>
  <c r="Y2022" i="5"/>
  <c r="X2022" i="5"/>
  <c r="W2022" i="5"/>
  <c r="V2022" i="5"/>
  <c r="U2022" i="5"/>
  <c r="T2022" i="5"/>
  <c r="S2022" i="5"/>
  <c r="R2022" i="5"/>
  <c r="Q2022" i="5"/>
  <c r="P2022" i="5"/>
  <c r="O2022" i="5"/>
  <c r="N2022" i="5"/>
  <c r="M2022" i="5"/>
  <c r="L2022" i="5"/>
  <c r="K2022" i="5"/>
  <c r="J2022" i="5"/>
  <c r="I2022" i="5"/>
  <c r="H2022" i="5"/>
  <c r="G2022" i="5"/>
  <c r="F2022" i="5"/>
  <c r="E2022" i="5"/>
  <c r="D2022" i="5"/>
  <c r="AG2021" i="5"/>
  <c r="AF2021" i="5"/>
  <c r="AE2021" i="5"/>
  <c r="AD2021" i="5"/>
  <c r="AC2021" i="5"/>
  <c r="AB2021" i="5"/>
  <c r="AA2021" i="5"/>
  <c r="Z2021" i="5"/>
  <c r="Y2021" i="5"/>
  <c r="X2021" i="5"/>
  <c r="W2021" i="5"/>
  <c r="V2021" i="5"/>
  <c r="U2021" i="5"/>
  <c r="T2021" i="5"/>
  <c r="S2021" i="5"/>
  <c r="R2021" i="5"/>
  <c r="Q2021" i="5"/>
  <c r="P2021" i="5"/>
  <c r="O2021" i="5"/>
  <c r="N2021" i="5"/>
  <c r="M2021" i="5"/>
  <c r="L2021" i="5"/>
  <c r="K2021" i="5"/>
  <c r="J2021" i="5"/>
  <c r="I2021" i="5"/>
  <c r="H2021" i="5"/>
  <c r="G2021" i="5"/>
  <c r="F2021" i="5"/>
  <c r="E2021" i="5"/>
  <c r="D2021" i="5"/>
  <c r="AG2020" i="5"/>
  <c r="AF2020" i="5"/>
  <c r="AE2020" i="5"/>
  <c r="AD2020" i="5"/>
  <c r="AC2020" i="5"/>
  <c r="AB2020" i="5"/>
  <c r="AA2020" i="5"/>
  <c r="Z2020" i="5"/>
  <c r="Y2020" i="5"/>
  <c r="X2020" i="5"/>
  <c r="W2020" i="5"/>
  <c r="V2020" i="5"/>
  <c r="U2020" i="5"/>
  <c r="T2020" i="5"/>
  <c r="S2020" i="5"/>
  <c r="R2020" i="5"/>
  <c r="Q2020" i="5"/>
  <c r="P2020" i="5"/>
  <c r="O2020" i="5"/>
  <c r="N2020" i="5"/>
  <c r="M2020" i="5"/>
  <c r="L2020" i="5"/>
  <c r="K2020" i="5"/>
  <c r="J2020" i="5"/>
  <c r="I2020" i="5"/>
  <c r="H2020" i="5"/>
  <c r="G2020" i="5"/>
  <c r="F2020" i="5"/>
  <c r="E2020" i="5"/>
  <c r="D2020" i="5"/>
  <c r="AG2019" i="5"/>
  <c r="AF2019" i="5"/>
  <c r="AE2019" i="5"/>
  <c r="AD2019" i="5"/>
  <c r="AC2019" i="5"/>
  <c r="AB2019" i="5"/>
  <c r="AA2019" i="5"/>
  <c r="Z2019" i="5"/>
  <c r="Y2019" i="5"/>
  <c r="X2019" i="5"/>
  <c r="W2019" i="5"/>
  <c r="V2019" i="5"/>
  <c r="U2019" i="5"/>
  <c r="T2019" i="5"/>
  <c r="S2019" i="5"/>
  <c r="R2019" i="5"/>
  <c r="Q2019" i="5"/>
  <c r="P2019" i="5"/>
  <c r="O2019" i="5"/>
  <c r="N2019" i="5"/>
  <c r="M2019" i="5"/>
  <c r="L2019" i="5"/>
  <c r="K2019" i="5"/>
  <c r="J2019" i="5"/>
  <c r="I2019" i="5"/>
  <c r="H2019" i="5"/>
  <c r="G2019" i="5"/>
  <c r="F2019" i="5"/>
  <c r="E2019" i="5"/>
  <c r="D2019" i="5"/>
  <c r="AG2018" i="5"/>
  <c r="AF2018" i="5"/>
  <c r="AE2018" i="5"/>
  <c r="AD2018" i="5"/>
  <c r="AC2018" i="5"/>
  <c r="AB2018" i="5"/>
  <c r="AA2018" i="5"/>
  <c r="Z2018" i="5"/>
  <c r="Y2018" i="5"/>
  <c r="X2018" i="5"/>
  <c r="W2018" i="5"/>
  <c r="V2018" i="5"/>
  <c r="U2018" i="5"/>
  <c r="T2018" i="5"/>
  <c r="S2018" i="5"/>
  <c r="R2018" i="5"/>
  <c r="Q2018" i="5"/>
  <c r="P2018" i="5"/>
  <c r="O2018" i="5"/>
  <c r="N2018" i="5"/>
  <c r="M2018" i="5"/>
  <c r="L2018" i="5"/>
  <c r="K2018" i="5"/>
  <c r="J2018" i="5"/>
  <c r="I2018" i="5"/>
  <c r="H2018" i="5"/>
  <c r="G2018" i="5"/>
  <c r="F2018" i="5"/>
  <c r="E2018" i="5"/>
  <c r="D2018" i="5"/>
  <c r="AG2017" i="5"/>
  <c r="AF2017" i="5"/>
  <c r="AE2017" i="5"/>
  <c r="AD2017" i="5"/>
  <c r="AC2017" i="5"/>
  <c r="AB2017" i="5"/>
  <c r="AA2017" i="5"/>
  <c r="Z2017" i="5"/>
  <c r="Y2017" i="5"/>
  <c r="X2017" i="5"/>
  <c r="W2017" i="5"/>
  <c r="V2017" i="5"/>
  <c r="U2017" i="5"/>
  <c r="T2017" i="5"/>
  <c r="S2017" i="5"/>
  <c r="R2017" i="5"/>
  <c r="Q2017" i="5"/>
  <c r="P2017" i="5"/>
  <c r="O2017" i="5"/>
  <c r="N2017" i="5"/>
  <c r="M2017" i="5"/>
  <c r="L2017" i="5"/>
  <c r="K2017" i="5"/>
  <c r="J2017" i="5"/>
  <c r="I2017" i="5"/>
  <c r="H2017" i="5"/>
  <c r="G2017" i="5"/>
  <c r="F2017" i="5"/>
  <c r="E2017" i="5"/>
  <c r="D2017" i="5"/>
  <c r="AG2016" i="5"/>
  <c r="AF2016" i="5"/>
  <c r="AE2016" i="5"/>
  <c r="AD2016" i="5"/>
  <c r="AC2016" i="5"/>
  <c r="AB2016" i="5"/>
  <c r="AA2016" i="5"/>
  <c r="Z2016" i="5"/>
  <c r="Y2016" i="5"/>
  <c r="X2016" i="5"/>
  <c r="W2016" i="5"/>
  <c r="V2016" i="5"/>
  <c r="U2016" i="5"/>
  <c r="T2016" i="5"/>
  <c r="S2016" i="5"/>
  <c r="R2016" i="5"/>
  <c r="Q2016" i="5"/>
  <c r="P2016" i="5"/>
  <c r="O2016" i="5"/>
  <c r="N2016" i="5"/>
  <c r="M2016" i="5"/>
  <c r="L2016" i="5"/>
  <c r="K2016" i="5"/>
  <c r="J2016" i="5"/>
  <c r="I2016" i="5"/>
  <c r="H2016" i="5"/>
  <c r="G2016" i="5"/>
  <c r="F2016" i="5"/>
  <c r="E2016" i="5"/>
  <c r="D2016" i="5"/>
  <c r="AG2015" i="5"/>
  <c r="AF2015" i="5"/>
  <c r="AE2015" i="5"/>
  <c r="AD2015" i="5"/>
  <c r="AC2015" i="5"/>
  <c r="AB2015" i="5"/>
  <c r="AA2015" i="5"/>
  <c r="Z2015" i="5"/>
  <c r="Y2015" i="5"/>
  <c r="X2015" i="5"/>
  <c r="W2015" i="5"/>
  <c r="V2015" i="5"/>
  <c r="U2015" i="5"/>
  <c r="T2015" i="5"/>
  <c r="S2015" i="5"/>
  <c r="R2015" i="5"/>
  <c r="Q2015" i="5"/>
  <c r="P2015" i="5"/>
  <c r="O2015" i="5"/>
  <c r="N2015" i="5"/>
  <c r="M2015" i="5"/>
  <c r="L2015" i="5"/>
  <c r="K2015" i="5"/>
  <c r="J2015" i="5"/>
  <c r="I2015" i="5"/>
  <c r="H2015" i="5"/>
  <c r="G2015" i="5"/>
  <c r="F2015" i="5"/>
  <c r="E2015" i="5"/>
  <c r="D2015" i="5"/>
  <c r="AG2014" i="5"/>
  <c r="AF2014" i="5"/>
  <c r="AE2014" i="5"/>
  <c r="AD2014" i="5"/>
  <c r="AC2014" i="5"/>
  <c r="AB2014" i="5"/>
  <c r="AA2014" i="5"/>
  <c r="Z2014" i="5"/>
  <c r="Y2014" i="5"/>
  <c r="X2014" i="5"/>
  <c r="W2014" i="5"/>
  <c r="V2014" i="5"/>
  <c r="U2014" i="5"/>
  <c r="T2014" i="5"/>
  <c r="S2014" i="5"/>
  <c r="R2014" i="5"/>
  <c r="Q2014" i="5"/>
  <c r="P2014" i="5"/>
  <c r="O2014" i="5"/>
  <c r="N2014" i="5"/>
  <c r="M2014" i="5"/>
  <c r="L2014" i="5"/>
  <c r="K2014" i="5"/>
  <c r="J2014" i="5"/>
  <c r="I2014" i="5"/>
  <c r="H2014" i="5"/>
  <c r="G2014" i="5"/>
  <c r="F2014" i="5"/>
  <c r="E2014" i="5"/>
  <c r="D2014" i="5"/>
  <c r="AG2013" i="5"/>
  <c r="AF2013" i="5"/>
  <c r="AE2013" i="5"/>
  <c r="AD2013" i="5"/>
  <c r="AC2013" i="5"/>
  <c r="AB2013" i="5"/>
  <c r="AA2013" i="5"/>
  <c r="Z2013" i="5"/>
  <c r="Y2013" i="5"/>
  <c r="X2013" i="5"/>
  <c r="W2013" i="5"/>
  <c r="V2013" i="5"/>
  <c r="U2013" i="5"/>
  <c r="T2013" i="5"/>
  <c r="S2013" i="5"/>
  <c r="R2013" i="5"/>
  <c r="Q2013" i="5"/>
  <c r="P2013" i="5"/>
  <c r="O2013" i="5"/>
  <c r="N2013" i="5"/>
  <c r="M2013" i="5"/>
  <c r="L2013" i="5"/>
  <c r="K2013" i="5"/>
  <c r="J2013" i="5"/>
  <c r="I2013" i="5"/>
  <c r="H2013" i="5"/>
  <c r="G2013" i="5"/>
  <c r="F2013" i="5"/>
  <c r="E2013" i="5"/>
  <c r="D2013" i="5"/>
  <c r="AG2012" i="5"/>
  <c r="AF2012" i="5"/>
  <c r="AE2012" i="5"/>
  <c r="AD2012" i="5"/>
  <c r="AC2012" i="5"/>
  <c r="AB2012" i="5"/>
  <c r="AA2012" i="5"/>
  <c r="Z2012" i="5"/>
  <c r="Y2012" i="5"/>
  <c r="X2012" i="5"/>
  <c r="W2012" i="5"/>
  <c r="V2012" i="5"/>
  <c r="U2012" i="5"/>
  <c r="T2012" i="5"/>
  <c r="S2012" i="5"/>
  <c r="R2012" i="5"/>
  <c r="Q2012" i="5"/>
  <c r="P2012" i="5"/>
  <c r="O2012" i="5"/>
  <c r="N2012" i="5"/>
  <c r="M2012" i="5"/>
  <c r="L2012" i="5"/>
  <c r="K2012" i="5"/>
  <c r="J2012" i="5"/>
  <c r="I2012" i="5"/>
  <c r="H2012" i="5"/>
  <c r="G2012" i="5"/>
  <c r="F2012" i="5"/>
  <c r="E2012" i="5"/>
  <c r="D2012" i="5"/>
  <c r="AG2011" i="5"/>
  <c r="AF2011" i="5"/>
  <c r="AE2011" i="5"/>
  <c r="AD2011" i="5"/>
  <c r="AC2011" i="5"/>
  <c r="AB2011" i="5"/>
  <c r="AA2011" i="5"/>
  <c r="Z2011" i="5"/>
  <c r="Y2011" i="5"/>
  <c r="X2011" i="5"/>
  <c r="W2011" i="5"/>
  <c r="V2011" i="5"/>
  <c r="U2011" i="5"/>
  <c r="T2011" i="5"/>
  <c r="S2011" i="5"/>
  <c r="R2011" i="5"/>
  <c r="Q2011" i="5"/>
  <c r="P2011" i="5"/>
  <c r="O2011" i="5"/>
  <c r="N2011" i="5"/>
  <c r="M2011" i="5"/>
  <c r="L2011" i="5"/>
  <c r="K2011" i="5"/>
  <c r="J2011" i="5"/>
  <c r="I2011" i="5"/>
  <c r="H2011" i="5"/>
  <c r="G2011" i="5"/>
  <c r="F2011" i="5"/>
  <c r="E2011" i="5"/>
  <c r="D2011" i="5"/>
  <c r="AG2010" i="5"/>
  <c r="AF2010" i="5"/>
  <c r="AE2010" i="5"/>
  <c r="AD2010" i="5"/>
  <c r="AC2010" i="5"/>
  <c r="AB2010" i="5"/>
  <c r="AA2010" i="5"/>
  <c r="Z2010" i="5"/>
  <c r="Y2010" i="5"/>
  <c r="X2010" i="5"/>
  <c r="W2010" i="5"/>
  <c r="V2010" i="5"/>
  <c r="U2010" i="5"/>
  <c r="T2010" i="5"/>
  <c r="S2010" i="5"/>
  <c r="R2010" i="5"/>
  <c r="Q2010" i="5"/>
  <c r="P2010" i="5"/>
  <c r="O2010" i="5"/>
  <c r="N2010" i="5"/>
  <c r="M2010" i="5"/>
  <c r="L2010" i="5"/>
  <c r="K2010" i="5"/>
  <c r="J2010" i="5"/>
  <c r="I2010" i="5"/>
  <c r="H2010" i="5"/>
  <c r="G2010" i="5"/>
  <c r="F2010" i="5"/>
  <c r="E2010" i="5"/>
  <c r="D2010" i="5"/>
  <c r="AG2009" i="5"/>
  <c r="AF2009" i="5"/>
  <c r="AE2009" i="5"/>
  <c r="AD2009" i="5"/>
  <c r="AC2009" i="5"/>
  <c r="AB2009" i="5"/>
  <c r="AA2009" i="5"/>
  <c r="Z2009" i="5"/>
  <c r="Y2009" i="5"/>
  <c r="X2009" i="5"/>
  <c r="W2009" i="5"/>
  <c r="V2009" i="5"/>
  <c r="U2009" i="5"/>
  <c r="T2009" i="5"/>
  <c r="S2009" i="5"/>
  <c r="R2009" i="5"/>
  <c r="Q2009" i="5"/>
  <c r="P2009" i="5"/>
  <c r="O2009" i="5"/>
  <c r="N2009" i="5"/>
  <c r="M2009" i="5"/>
  <c r="L2009" i="5"/>
  <c r="K2009" i="5"/>
  <c r="J2009" i="5"/>
  <c r="I2009" i="5"/>
  <c r="H2009" i="5"/>
  <c r="G2009" i="5"/>
  <c r="F2009" i="5"/>
  <c r="E2009" i="5"/>
  <c r="D2009" i="5"/>
  <c r="AG2008" i="5"/>
  <c r="AF2008" i="5"/>
  <c r="AE2008" i="5"/>
  <c r="AD2008" i="5"/>
  <c r="AC2008" i="5"/>
  <c r="AB2008" i="5"/>
  <c r="AA2008" i="5"/>
  <c r="Z2008" i="5"/>
  <c r="Y2008" i="5"/>
  <c r="X2008" i="5"/>
  <c r="W2008" i="5"/>
  <c r="V2008" i="5"/>
  <c r="U2008" i="5"/>
  <c r="T2008" i="5"/>
  <c r="S2008" i="5"/>
  <c r="R2008" i="5"/>
  <c r="Q2008" i="5"/>
  <c r="P2008" i="5"/>
  <c r="O2008" i="5"/>
  <c r="N2008" i="5"/>
  <c r="M2008" i="5"/>
  <c r="L2008" i="5"/>
  <c r="K2008" i="5"/>
  <c r="J2008" i="5"/>
  <c r="I2008" i="5"/>
  <c r="H2008" i="5"/>
  <c r="G2008" i="5"/>
  <c r="F2008" i="5"/>
  <c r="E2008" i="5"/>
  <c r="D2008" i="5"/>
  <c r="AG2007" i="5"/>
  <c r="AF2007" i="5"/>
  <c r="AE2007" i="5"/>
  <c r="AD2007" i="5"/>
  <c r="AC2007" i="5"/>
  <c r="AB2007" i="5"/>
  <c r="AA2007" i="5"/>
  <c r="Z2007" i="5"/>
  <c r="Y2007" i="5"/>
  <c r="X2007" i="5"/>
  <c r="W2007" i="5"/>
  <c r="V2007" i="5"/>
  <c r="U2007" i="5"/>
  <c r="T2007" i="5"/>
  <c r="S2007" i="5"/>
  <c r="R2007" i="5"/>
  <c r="Q2007" i="5"/>
  <c r="P2007" i="5"/>
  <c r="O2007" i="5"/>
  <c r="N2007" i="5"/>
  <c r="M2007" i="5"/>
  <c r="L2007" i="5"/>
  <c r="K2007" i="5"/>
  <c r="J2007" i="5"/>
  <c r="I2007" i="5"/>
  <c r="H2007" i="5"/>
  <c r="G2007" i="5"/>
  <c r="F2007" i="5"/>
  <c r="E2007" i="5"/>
  <c r="D2007" i="5"/>
  <c r="AG2006" i="5"/>
  <c r="AF2006" i="5"/>
  <c r="AE2006" i="5"/>
  <c r="AD2006" i="5"/>
  <c r="AC2006" i="5"/>
  <c r="AB2006" i="5"/>
  <c r="AA2006" i="5"/>
  <c r="Z2006" i="5"/>
  <c r="Y2006" i="5"/>
  <c r="X2006" i="5"/>
  <c r="W2006" i="5"/>
  <c r="V2006" i="5"/>
  <c r="U2006" i="5"/>
  <c r="T2006" i="5"/>
  <c r="S2006" i="5"/>
  <c r="R2006" i="5"/>
  <c r="Q2006" i="5"/>
  <c r="P2006" i="5"/>
  <c r="O2006" i="5"/>
  <c r="N2006" i="5"/>
  <c r="M2006" i="5"/>
  <c r="L2006" i="5"/>
  <c r="K2006" i="5"/>
  <c r="J2006" i="5"/>
  <c r="I2006" i="5"/>
  <c r="H2006" i="5"/>
  <c r="G2006" i="5"/>
  <c r="F2006" i="5"/>
  <c r="E2006" i="5"/>
  <c r="D2006" i="5"/>
  <c r="AG2005" i="5"/>
  <c r="AF2005" i="5"/>
  <c r="AE2005" i="5"/>
  <c r="AD2005" i="5"/>
  <c r="AC2005" i="5"/>
  <c r="AB2005" i="5"/>
  <c r="AA2005" i="5"/>
  <c r="Z2005" i="5"/>
  <c r="Y2005" i="5"/>
  <c r="X2005" i="5"/>
  <c r="W2005" i="5"/>
  <c r="V2005" i="5"/>
  <c r="U2005" i="5"/>
  <c r="T2005" i="5"/>
  <c r="S2005" i="5"/>
  <c r="R2005" i="5"/>
  <c r="Q2005" i="5"/>
  <c r="P2005" i="5"/>
  <c r="O2005" i="5"/>
  <c r="N2005" i="5"/>
  <c r="M2005" i="5"/>
  <c r="L2005" i="5"/>
  <c r="K2005" i="5"/>
  <c r="J2005" i="5"/>
  <c r="I2005" i="5"/>
  <c r="H2005" i="5"/>
  <c r="G2005" i="5"/>
  <c r="F2005" i="5"/>
  <c r="E2005" i="5"/>
  <c r="D2005" i="5"/>
  <c r="AG2004" i="5"/>
  <c r="AF2004" i="5"/>
  <c r="AE2004" i="5"/>
  <c r="AD2004" i="5"/>
  <c r="AC2004" i="5"/>
  <c r="AB2004" i="5"/>
  <c r="AA2004" i="5"/>
  <c r="Z2004" i="5"/>
  <c r="Y2004" i="5"/>
  <c r="X2004" i="5"/>
  <c r="W2004" i="5"/>
  <c r="V2004" i="5"/>
  <c r="U2004" i="5"/>
  <c r="T2004" i="5"/>
  <c r="S2004" i="5"/>
  <c r="R2004" i="5"/>
  <c r="Q2004" i="5"/>
  <c r="P2004" i="5"/>
  <c r="O2004" i="5"/>
  <c r="N2004" i="5"/>
  <c r="M2004" i="5"/>
  <c r="L2004" i="5"/>
  <c r="K2004" i="5"/>
  <c r="J2004" i="5"/>
  <c r="I2004" i="5"/>
  <c r="H2004" i="5"/>
  <c r="G2004" i="5"/>
  <c r="F2004" i="5"/>
  <c r="E2004" i="5"/>
  <c r="D2004" i="5"/>
  <c r="AG2003" i="5"/>
  <c r="AF2003" i="5"/>
  <c r="AE2003" i="5"/>
  <c r="AD2003" i="5"/>
  <c r="AC2003" i="5"/>
  <c r="AB2003" i="5"/>
  <c r="AA2003" i="5"/>
  <c r="Z2003" i="5"/>
  <c r="Y2003" i="5"/>
  <c r="X2003" i="5"/>
  <c r="W2003" i="5"/>
  <c r="V2003" i="5"/>
  <c r="U2003" i="5"/>
  <c r="T2003" i="5"/>
  <c r="S2003" i="5"/>
  <c r="R2003" i="5"/>
  <c r="Q2003" i="5"/>
  <c r="P2003" i="5"/>
  <c r="O2003" i="5"/>
  <c r="N2003" i="5"/>
  <c r="M2003" i="5"/>
  <c r="L2003" i="5"/>
  <c r="K2003" i="5"/>
  <c r="J2003" i="5"/>
  <c r="I2003" i="5"/>
  <c r="H2003" i="5"/>
  <c r="G2003" i="5"/>
  <c r="F2003" i="5"/>
  <c r="E2003" i="5"/>
  <c r="D2003" i="5"/>
  <c r="AG2002" i="5"/>
  <c r="AF2002" i="5"/>
  <c r="AE2002" i="5"/>
  <c r="AD2002" i="5"/>
  <c r="AC2002" i="5"/>
  <c r="AB2002" i="5"/>
  <c r="AA2002" i="5"/>
  <c r="Z2002" i="5"/>
  <c r="Y2002" i="5"/>
  <c r="X2002" i="5"/>
  <c r="W2002" i="5"/>
  <c r="V2002" i="5"/>
  <c r="U2002" i="5"/>
  <c r="T2002" i="5"/>
  <c r="S2002" i="5"/>
  <c r="R2002" i="5"/>
  <c r="Q2002" i="5"/>
  <c r="P2002" i="5"/>
  <c r="O2002" i="5"/>
  <c r="N2002" i="5"/>
  <c r="M2002" i="5"/>
  <c r="L2002" i="5"/>
  <c r="K2002" i="5"/>
  <c r="J2002" i="5"/>
  <c r="I2002" i="5"/>
  <c r="H2002" i="5"/>
  <c r="G2002" i="5"/>
  <c r="F2002" i="5"/>
  <c r="E2002" i="5"/>
  <c r="D2002" i="5"/>
  <c r="AG2001" i="5"/>
  <c r="AF2001" i="5"/>
  <c r="AE2001" i="5"/>
  <c r="AD2001" i="5"/>
  <c r="AC2001" i="5"/>
  <c r="AB2001" i="5"/>
  <c r="AA2001" i="5"/>
  <c r="Z2001" i="5"/>
  <c r="Y2001" i="5"/>
  <c r="X2001" i="5"/>
  <c r="W2001" i="5"/>
  <c r="V2001" i="5"/>
  <c r="U2001" i="5"/>
  <c r="T2001" i="5"/>
  <c r="S2001" i="5"/>
  <c r="R2001" i="5"/>
  <c r="Q2001" i="5"/>
  <c r="P2001" i="5"/>
  <c r="O2001" i="5"/>
  <c r="N2001" i="5"/>
  <c r="M2001" i="5"/>
  <c r="L2001" i="5"/>
  <c r="K2001" i="5"/>
  <c r="J2001" i="5"/>
  <c r="I2001" i="5"/>
  <c r="H2001" i="5"/>
  <c r="G2001" i="5"/>
  <c r="F2001" i="5"/>
  <c r="E2001" i="5"/>
  <c r="D2001" i="5"/>
  <c r="AG2000" i="5"/>
  <c r="AF2000" i="5"/>
  <c r="AE2000" i="5"/>
  <c r="AD2000" i="5"/>
  <c r="AC2000" i="5"/>
  <c r="AB2000" i="5"/>
  <c r="AA2000" i="5"/>
  <c r="Z2000" i="5"/>
  <c r="Y2000" i="5"/>
  <c r="X2000" i="5"/>
  <c r="W2000" i="5"/>
  <c r="V2000" i="5"/>
  <c r="U2000" i="5"/>
  <c r="T2000" i="5"/>
  <c r="S2000" i="5"/>
  <c r="R2000" i="5"/>
  <c r="Q2000" i="5"/>
  <c r="P2000" i="5"/>
  <c r="O2000" i="5"/>
  <c r="N2000" i="5"/>
  <c r="M2000" i="5"/>
  <c r="L2000" i="5"/>
  <c r="K2000" i="5"/>
  <c r="J2000" i="5"/>
  <c r="I2000" i="5"/>
  <c r="H2000" i="5"/>
  <c r="G2000" i="5"/>
  <c r="F2000" i="5"/>
  <c r="E2000" i="5"/>
  <c r="D2000" i="5"/>
  <c r="AG1999" i="5"/>
  <c r="AF1999" i="5"/>
  <c r="AE1999" i="5"/>
  <c r="AD1999" i="5"/>
  <c r="AC1999" i="5"/>
  <c r="AB1999" i="5"/>
  <c r="AA1999" i="5"/>
  <c r="Z1999" i="5"/>
  <c r="Y1999" i="5"/>
  <c r="X1999" i="5"/>
  <c r="W1999" i="5"/>
  <c r="V1999" i="5"/>
  <c r="U1999" i="5"/>
  <c r="T1999" i="5"/>
  <c r="S1999" i="5"/>
  <c r="R1999" i="5"/>
  <c r="Q1999" i="5"/>
  <c r="P1999" i="5"/>
  <c r="O1999" i="5"/>
  <c r="N1999" i="5"/>
  <c r="M1999" i="5"/>
  <c r="L1999" i="5"/>
  <c r="K1999" i="5"/>
  <c r="J1999" i="5"/>
  <c r="I1999" i="5"/>
  <c r="H1999" i="5"/>
  <c r="G1999" i="5"/>
  <c r="F1999" i="5"/>
  <c r="E1999" i="5"/>
  <c r="D1999" i="5"/>
  <c r="AG1998" i="5"/>
  <c r="AF1998" i="5"/>
  <c r="AE1998" i="5"/>
  <c r="AD1998" i="5"/>
  <c r="AC1998" i="5"/>
  <c r="AB1998" i="5"/>
  <c r="AA1998" i="5"/>
  <c r="Z1998" i="5"/>
  <c r="Y1998" i="5"/>
  <c r="X1998" i="5"/>
  <c r="W1998" i="5"/>
  <c r="V1998" i="5"/>
  <c r="U1998" i="5"/>
  <c r="T1998" i="5"/>
  <c r="S1998" i="5"/>
  <c r="R1998" i="5"/>
  <c r="Q1998" i="5"/>
  <c r="P1998" i="5"/>
  <c r="O1998" i="5"/>
  <c r="N1998" i="5"/>
  <c r="M1998" i="5"/>
  <c r="L1998" i="5"/>
  <c r="K1998" i="5"/>
  <c r="J1998" i="5"/>
  <c r="I1998" i="5"/>
  <c r="H1998" i="5"/>
  <c r="G1998" i="5"/>
  <c r="F1998" i="5"/>
  <c r="E1998" i="5"/>
  <c r="D1998" i="5"/>
  <c r="AG1997" i="5"/>
  <c r="AF1997" i="5"/>
  <c r="AE1997" i="5"/>
  <c r="AD1997" i="5"/>
  <c r="AC1997" i="5"/>
  <c r="AB1997" i="5"/>
  <c r="AA1997" i="5"/>
  <c r="Z1997" i="5"/>
  <c r="Y1997" i="5"/>
  <c r="X1997" i="5"/>
  <c r="W1997" i="5"/>
  <c r="V1997" i="5"/>
  <c r="U1997" i="5"/>
  <c r="T1997" i="5"/>
  <c r="S1997" i="5"/>
  <c r="R1997" i="5"/>
  <c r="Q1997" i="5"/>
  <c r="P1997" i="5"/>
  <c r="O1997" i="5"/>
  <c r="N1997" i="5"/>
  <c r="M1997" i="5"/>
  <c r="L1997" i="5"/>
  <c r="K1997" i="5"/>
  <c r="J1997" i="5"/>
  <c r="I1997" i="5"/>
  <c r="H1997" i="5"/>
  <c r="G1997" i="5"/>
  <c r="F1997" i="5"/>
  <c r="E1997" i="5"/>
  <c r="D1997" i="5"/>
  <c r="AG1996" i="5"/>
  <c r="AF1996" i="5"/>
  <c r="AE1996" i="5"/>
  <c r="AD1996" i="5"/>
  <c r="AC1996" i="5"/>
  <c r="AB1996" i="5"/>
  <c r="AA1996" i="5"/>
  <c r="Z1996" i="5"/>
  <c r="Y1996" i="5"/>
  <c r="X1996" i="5"/>
  <c r="W1996" i="5"/>
  <c r="V1996" i="5"/>
  <c r="U1996" i="5"/>
  <c r="T1996" i="5"/>
  <c r="S1996" i="5"/>
  <c r="R1996" i="5"/>
  <c r="Q1996" i="5"/>
  <c r="P1996" i="5"/>
  <c r="O1996" i="5"/>
  <c r="N1996" i="5"/>
  <c r="M1996" i="5"/>
  <c r="L1996" i="5"/>
  <c r="K1996" i="5"/>
  <c r="J1996" i="5"/>
  <c r="I1996" i="5"/>
  <c r="H1996" i="5"/>
  <c r="G1996" i="5"/>
  <c r="F1996" i="5"/>
  <c r="E1996" i="5"/>
  <c r="D1996" i="5"/>
  <c r="AG1995" i="5"/>
  <c r="AF1995" i="5"/>
  <c r="AE1995" i="5"/>
  <c r="AD1995" i="5"/>
  <c r="AC1995" i="5"/>
  <c r="AB1995" i="5"/>
  <c r="AA1995" i="5"/>
  <c r="Z1995" i="5"/>
  <c r="Y1995" i="5"/>
  <c r="X1995" i="5"/>
  <c r="W1995" i="5"/>
  <c r="V1995" i="5"/>
  <c r="U1995" i="5"/>
  <c r="T1995" i="5"/>
  <c r="S1995" i="5"/>
  <c r="R1995" i="5"/>
  <c r="Q1995" i="5"/>
  <c r="P1995" i="5"/>
  <c r="O1995" i="5"/>
  <c r="N1995" i="5"/>
  <c r="M1995" i="5"/>
  <c r="L1995" i="5"/>
  <c r="K1995" i="5"/>
  <c r="J1995" i="5"/>
  <c r="I1995" i="5"/>
  <c r="H1995" i="5"/>
  <c r="G1995" i="5"/>
  <c r="F1995" i="5"/>
  <c r="E1995" i="5"/>
  <c r="D1995" i="5"/>
  <c r="AG1994" i="5"/>
  <c r="AF1994" i="5"/>
  <c r="AE1994" i="5"/>
  <c r="AD1994" i="5"/>
  <c r="AC1994" i="5"/>
  <c r="AB1994" i="5"/>
  <c r="AA1994" i="5"/>
  <c r="Z1994" i="5"/>
  <c r="Y1994" i="5"/>
  <c r="X1994" i="5"/>
  <c r="W1994" i="5"/>
  <c r="V1994" i="5"/>
  <c r="U1994" i="5"/>
  <c r="T1994" i="5"/>
  <c r="S1994" i="5"/>
  <c r="R1994" i="5"/>
  <c r="Q1994" i="5"/>
  <c r="P1994" i="5"/>
  <c r="O1994" i="5"/>
  <c r="N1994" i="5"/>
  <c r="M1994" i="5"/>
  <c r="L1994" i="5"/>
  <c r="K1994" i="5"/>
  <c r="J1994" i="5"/>
  <c r="I1994" i="5"/>
  <c r="H1994" i="5"/>
  <c r="G1994" i="5"/>
  <c r="F1994" i="5"/>
  <c r="E1994" i="5"/>
  <c r="D1994" i="5"/>
  <c r="AG1993" i="5"/>
  <c r="AF1993" i="5"/>
  <c r="AE1993" i="5"/>
  <c r="AD1993" i="5"/>
  <c r="AC1993" i="5"/>
  <c r="AB1993" i="5"/>
  <c r="AA1993" i="5"/>
  <c r="Z1993" i="5"/>
  <c r="Y1993" i="5"/>
  <c r="X1993" i="5"/>
  <c r="W1993" i="5"/>
  <c r="V1993" i="5"/>
  <c r="U1993" i="5"/>
  <c r="T1993" i="5"/>
  <c r="S1993" i="5"/>
  <c r="R1993" i="5"/>
  <c r="Q1993" i="5"/>
  <c r="P1993" i="5"/>
  <c r="O1993" i="5"/>
  <c r="N1993" i="5"/>
  <c r="M1993" i="5"/>
  <c r="L1993" i="5"/>
  <c r="K1993" i="5"/>
  <c r="J1993" i="5"/>
  <c r="I1993" i="5"/>
  <c r="H1993" i="5"/>
  <c r="G1993" i="5"/>
  <c r="F1993" i="5"/>
  <c r="E1993" i="5"/>
  <c r="D1993" i="5"/>
  <c r="AG1992" i="5"/>
  <c r="AF1992" i="5"/>
  <c r="AE1992" i="5"/>
  <c r="AD1992" i="5"/>
  <c r="AC1992" i="5"/>
  <c r="AB1992" i="5"/>
  <c r="AA1992" i="5"/>
  <c r="Z1992" i="5"/>
  <c r="Y1992" i="5"/>
  <c r="X1992" i="5"/>
  <c r="W1992" i="5"/>
  <c r="V1992" i="5"/>
  <c r="U1992" i="5"/>
  <c r="T1992" i="5"/>
  <c r="S1992" i="5"/>
  <c r="R1992" i="5"/>
  <c r="Q1992" i="5"/>
  <c r="P1992" i="5"/>
  <c r="O1992" i="5"/>
  <c r="N1992" i="5"/>
  <c r="M1992" i="5"/>
  <c r="L1992" i="5"/>
  <c r="K1992" i="5"/>
  <c r="J1992" i="5"/>
  <c r="I1992" i="5"/>
  <c r="H1992" i="5"/>
  <c r="G1992" i="5"/>
  <c r="F1992" i="5"/>
  <c r="E1992" i="5"/>
  <c r="D1992" i="5"/>
  <c r="AG1991" i="5"/>
  <c r="AF1991" i="5"/>
  <c r="AE1991" i="5"/>
  <c r="AD1991" i="5"/>
  <c r="AC1991" i="5"/>
  <c r="AB1991" i="5"/>
  <c r="AA1991" i="5"/>
  <c r="Z1991" i="5"/>
  <c r="Y1991" i="5"/>
  <c r="X1991" i="5"/>
  <c r="W1991" i="5"/>
  <c r="V1991" i="5"/>
  <c r="U1991" i="5"/>
  <c r="T1991" i="5"/>
  <c r="S1991" i="5"/>
  <c r="R1991" i="5"/>
  <c r="Q1991" i="5"/>
  <c r="P1991" i="5"/>
  <c r="O1991" i="5"/>
  <c r="N1991" i="5"/>
  <c r="M1991" i="5"/>
  <c r="L1991" i="5"/>
  <c r="K1991" i="5"/>
  <c r="J1991" i="5"/>
  <c r="I1991" i="5"/>
  <c r="H1991" i="5"/>
  <c r="G1991" i="5"/>
  <c r="F1991" i="5"/>
  <c r="E1991" i="5"/>
  <c r="D1991" i="5"/>
  <c r="AG1990" i="5"/>
  <c r="AF1990" i="5"/>
  <c r="AE1990" i="5"/>
  <c r="AD1990" i="5"/>
  <c r="AC1990" i="5"/>
  <c r="AB1990" i="5"/>
  <c r="AA1990" i="5"/>
  <c r="Z1990" i="5"/>
  <c r="Y1990" i="5"/>
  <c r="X1990" i="5"/>
  <c r="W1990" i="5"/>
  <c r="V1990" i="5"/>
  <c r="U1990" i="5"/>
  <c r="T1990" i="5"/>
  <c r="S1990" i="5"/>
  <c r="R1990" i="5"/>
  <c r="Q1990" i="5"/>
  <c r="P1990" i="5"/>
  <c r="O1990" i="5"/>
  <c r="N1990" i="5"/>
  <c r="M1990" i="5"/>
  <c r="L1990" i="5"/>
  <c r="K1990" i="5"/>
  <c r="J1990" i="5"/>
  <c r="I1990" i="5"/>
  <c r="H1990" i="5"/>
  <c r="G1990" i="5"/>
  <c r="F1990" i="5"/>
  <c r="E1990" i="5"/>
  <c r="D1990" i="5"/>
  <c r="AG1989" i="5"/>
  <c r="AF1989" i="5"/>
  <c r="AE1989" i="5"/>
  <c r="AD1989" i="5"/>
  <c r="AC1989" i="5"/>
  <c r="AB1989" i="5"/>
  <c r="AA1989" i="5"/>
  <c r="Z1989" i="5"/>
  <c r="Y1989" i="5"/>
  <c r="X1989" i="5"/>
  <c r="W1989" i="5"/>
  <c r="V1989" i="5"/>
  <c r="U1989" i="5"/>
  <c r="T1989" i="5"/>
  <c r="S1989" i="5"/>
  <c r="R1989" i="5"/>
  <c r="Q1989" i="5"/>
  <c r="P1989" i="5"/>
  <c r="O1989" i="5"/>
  <c r="N1989" i="5"/>
  <c r="M1989" i="5"/>
  <c r="L1989" i="5"/>
  <c r="K1989" i="5"/>
  <c r="J1989" i="5"/>
  <c r="I1989" i="5"/>
  <c r="H1989" i="5"/>
  <c r="G1989" i="5"/>
  <c r="F1989" i="5"/>
  <c r="E1989" i="5"/>
  <c r="D1989" i="5"/>
  <c r="AG1988" i="5"/>
  <c r="AF1988" i="5"/>
  <c r="AE1988" i="5"/>
  <c r="AD1988" i="5"/>
  <c r="AC1988" i="5"/>
  <c r="AB1988" i="5"/>
  <c r="AA1988" i="5"/>
  <c r="Z1988" i="5"/>
  <c r="Y1988" i="5"/>
  <c r="X1988" i="5"/>
  <c r="W1988" i="5"/>
  <c r="V1988" i="5"/>
  <c r="U1988" i="5"/>
  <c r="T1988" i="5"/>
  <c r="S1988" i="5"/>
  <c r="R1988" i="5"/>
  <c r="Q1988" i="5"/>
  <c r="P1988" i="5"/>
  <c r="O1988" i="5"/>
  <c r="N1988" i="5"/>
  <c r="M1988" i="5"/>
  <c r="L1988" i="5"/>
  <c r="K1988" i="5"/>
  <c r="J1988" i="5"/>
  <c r="I1988" i="5"/>
  <c r="H1988" i="5"/>
  <c r="G1988" i="5"/>
  <c r="F1988" i="5"/>
  <c r="E1988" i="5"/>
  <c r="D1988" i="5"/>
  <c r="AG1987" i="5"/>
  <c r="AF1987" i="5"/>
  <c r="AE1987" i="5"/>
  <c r="AD1987" i="5"/>
  <c r="AC1987" i="5"/>
  <c r="AB1987" i="5"/>
  <c r="AA1987" i="5"/>
  <c r="Z1987" i="5"/>
  <c r="Y1987" i="5"/>
  <c r="X1987" i="5"/>
  <c r="W1987" i="5"/>
  <c r="V1987" i="5"/>
  <c r="U1987" i="5"/>
  <c r="T1987" i="5"/>
  <c r="S1987" i="5"/>
  <c r="R1987" i="5"/>
  <c r="Q1987" i="5"/>
  <c r="P1987" i="5"/>
  <c r="O1987" i="5"/>
  <c r="N1987" i="5"/>
  <c r="M1987" i="5"/>
  <c r="L1987" i="5"/>
  <c r="K1987" i="5"/>
  <c r="J1987" i="5"/>
  <c r="I1987" i="5"/>
  <c r="H1987" i="5"/>
  <c r="G1987" i="5"/>
  <c r="F1987" i="5"/>
  <c r="E1987" i="5"/>
  <c r="D1987" i="5"/>
  <c r="AG1986" i="5"/>
  <c r="AF1986" i="5"/>
  <c r="AE1986" i="5"/>
  <c r="AD1986" i="5"/>
  <c r="AC1986" i="5"/>
  <c r="AB1986" i="5"/>
  <c r="AA1986" i="5"/>
  <c r="Z1986" i="5"/>
  <c r="Y1986" i="5"/>
  <c r="X1986" i="5"/>
  <c r="W1986" i="5"/>
  <c r="V1986" i="5"/>
  <c r="U1986" i="5"/>
  <c r="T1986" i="5"/>
  <c r="S1986" i="5"/>
  <c r="R1986" i="5"/>
  <c r="Q1986" i="5"/>
  <c r="P1986" i="5"/>
  <c r="O1986" i="5"/>
  <c r="N1986" i="5"/>
  <c r="M1986" i="5"/>
  <c r="L1986" i="5"/>
  <c r="K1986" i="5"/>
  <c r="J1986" i="5"/>
  <c r="I1986" i="5"/>
  <c r="H1986" i="5"/>
  <c r="G1986" i="5"/>
  <c r="F1986" i="5"/>
  <c r="E1986" i="5"/>
  <c r="D1986" i="5"/>
  <c r="AG1985" i="5"/>
  <c r="AF1985" i="5"/>
  <c r="AE1985" i="5"/>
  <c r="AD1985" i="5"/>
  <c r="AC1985" i="5"/>
  <c r="AB1985" i="5"/>
  <c r="AA1985" i="5"/>
  <c r="Z1985" i="5"/>
  <c r="Y1985" i="5"/>
  <c r="X1985" i="5"/>
  <c r="W1985" i="5"/>
  <c r="V1985" i="5"/>
  <c r="U1985" i="5"/>
  <c r="T1985" i="5"/>
  <c r="S1985" i="5"/>
  <c r="R1985" i="5"/>
  <c r="Q1985" i="5"/>
  <c r="P1985" i="5"/>
  <c r="O1985" i="5"/>
  <c r="N1985" i="5"/>
  <c r="M1985" i="5"/>
  <c r="L1985" i="5"/>
  <c r="K1985" i="5"/>
  <c r="J1985" i="5"/>
  <c r="I1985" i="5"/>
  <c r="H1985" i="5"/>
  <c r="G1985" i="5"/>
  <c r="F1985" i="5"/>
  <c r="E1985" i="5"/>
  <c r="D1985" i="5"/>
  <c r="AG1984" i="5"/>
  <c r="AF1984" i="5"/>
  <c r="AE1984" i="5"/>
  <c r="AD1984" i="5"/>
  <c r="AC1984" i="5"/>
  <c r="AB1984" i="5"/>
  <c r="AA1984" i="5"/>
  <c r="Z1984" i="5"/>
  <c r="Y1984" i="5"/>
  <c r="X1984" i="5"/>
  <c r="W1984" i="5"/>
  <c r="V1984" i="5"/>
  <c r="U1984" i="5"/>
  <c r="T1984" i="5"/>
  <c r="S1984" i="5"/>
  <c r="R1984" i="5"/>
  <c r="Q1984" i="5"/>
  <c r="P1984" i="5"/>
  <c r="O1984" i="5"/>
  <c r="N1984" i="5"/>
  <c r="M1984" i="5"/>
  <c r="L1984" i="5"/>
  <c r="K1984" i="5"/>
  <c r="J1984" i="5"/>
  <c r="I1984" i="5"/>
  <c r="H1984" i="5"/>
  <c r="G1984" i="5"/>
  <c r="F1984" i="5"/>
  <c r="E1984" i="5"/>
  <c r="D1984" i="5"/>
  <c r="AG1983" i="5"/>
  <c r="AF1983" i="5"/>
  <c r="AE1983" i="5"/>
  <c r="AD1983" i="5"/>
  <c r="AC1983" i="5"/>
  <c r="AB1983" i="5"/>
  <c r="AA1983" i="5"/>
  <c r="Z1983" i="5"/>
  <c r="Y1983" i="5"/>
  <c r="X1983" i="5"/>
  <c r="W1983" i="5"/>
  <c r="V1983" i="5"/>
  <c r="U1983" i="5"/>
  <c r="T1983" i="5"/>
  <c r="S1983" i="5"/>
  <c r="R1983" i="5"/>
  <c r="Q1983" i="5"/>
  <c r="P1983" i="5"/>
  <c r="O1983" i="5"/>
  <c r="N1983" i="5"/>
  <c r="M1983" i="5"/>
  <c r="L1983" i="5"/>
  <c r="K1983" i="5"/>
  <c r="J1983" i="5"/>
  <c r="I1983" i="5"/>
  <c r="H1983" i="5"/>
  <c r="G1983" i="5"/>
  <c r="F1983" i="5"/>
  <c r="E1983" i="5"/>
  <c r="D1983" i="5"/>
  <c r="AG1982" i="5"/>
  <c r="AF1982" i="5"/>
  <c r="AE1982" i="5"/>
  <c r="AD1982" i="5"/>
  <c r="AC1982" i="5"/>
  <c r="AB1982" i="5"/>
  <c r="AA1982" i="5"/>
  <c r="Z1982" i="5"/>
  <c r="Y1982" i="5"/>
  <c r="X1982" i="5"/>
  <c r="W1982" i="5"/>
  <c r="V1982" i="5"/>
  <c r="U1982" i="5"/>
  <c r="T1982" i="5"/>
  <c r="S1982" i="5"/>
  <c r="R1982" i="5"/>
  <c r="Q1982" i="5"/>
  <c r="P1982" i="5"/>
  <c r="O1982" i="5"/>
  <c r="N1982" i="5"/>
  <c r="M1982" i="5"/>
  <c r="L1982" i="5"/>
  <c r="K1982" i="5"/>
  <c r="J1982" i="5"/>
  <c r="I1982" i="5"/>
  <c r="H1982" i="5"/>
  <c r="G1982" i="5"/>
  <c r="F1982" i="5"/>
  <c r="E1982" i="5"/>
  <c r="D1982" i="5"/>
  <c r="AG1981" i="5"/>
  <c r="AF1981" i="5"/>
  <c r="AE1981" i="5"/>
  <c r="AD1981" i="5"/>
  <c r="AC1981" i="5"/>
  <c r="AB1981" i="5"/>
  <c r="AA1981" i="5"/>
  <c r="Z1981" i="5"/>
  <c r="Y1981" i="5"/>
  <c r="X1981" i="5"/>
  <c r="W1981" i="5"/>
  <c r="V1981" i="5"/>
  <c r="U1981" i="5"/>
  <c r="T1981" i="5"/>
  <c r="S1981" i="5"/>
  <c r="R1981" i="5"/>
  <c r="Q1981" i="5"/>
  <c r="P1981" i="5"/>
  <c r="O1981" i="5"/>
  <c r="N1981" i="5"/>
  <c r="M1981" i="5"/>
  <c r="L1981" i="5"/>
  <c r="K1981" i="5"/>
  <c r="J1981" i="5"/>
  <c r="I1981" i="5"/>
  <c r="H1981" i="5"/>
  <c r="G1981" i="5"/>
  <c r="F1981" i="5"/>
  <c r="E1981" i="5"/>
  <c r="D1981" i="5"/>
  <c r="AG1980" i="5"/>
  <c r="AF1980" i="5"/>
  <c r="AE1980" i="5"/>
  <c r="AD1980" i="5"/>
  <c r="AC1980" i="5"/>
  <c r="AB1980" i="5"/>
  <c r="AA1980" i="5"/>
  <c r="Z1980" i="5"/>
  <c r="Y1980" i="5"/>
  <c r="X1980" i="5"/>
  <c r="W1980" i="5"/>
  <c r="V1980" i="5"/>
  <c r="U1980" i="5"/>
  <c r="T1980" i="5"/>
  <c r="S1980" i="5"/>
  <c r="R1980" i="5"/>
  <c r="Q1980" i="5"/>
  <c r="P1980" i="5"/>
  <c r="O1980" i="5"/>
  <c r="N1980" i="5"/>
  <c r="M1980" i="5"/>
  <c r="L1980" i="5"/>
  <c r="K1980" i="5"/>
  <c r="J1980" i="5"/>
  <c r="I1980" i="5"/>
  <c r="H1980" i="5"/>
  <c r="G1980" i="5"/>
  <c r="F1980" i="5"/>
  <c r="E1980" i="5"/>
  <c r="D1980" i="5"/>
  <c r="AG1979" i="5"/>
  <c r="AF1979" i="5"/>
  <c r="AE1979" i="5"/>
  <c r="AD1979" i="5"/>
  <c r="AC1979" i="5"/>
  <c r="AB1979" i="5"/>
  <c r="AA1979" i="5"/>
  <c r="Z1979" i="5"/>
  <c r="Y1979" i="5"/>
  <c r="X1979" i="5"/>
  <c r="W1979" i="5"/>
  <c r="V1979" i="5"/>
  <c r="U1979" i="5"/>
  <c r="T1979" i="5"/>
  <c r="S1979" i="5"/>
  <c r="R1979" i="5"/>
  <c r="Q1979" i="5"/>
  <c r="P1979" i="5"/>
  <c r="O1979" i="5"/>
  <c r="N1979" i="5"/>
  <c r="M1979" i="5"/>
  <c r="L1979" i="5"/>
  <c r="K1979" i="5"/>
  <c r="J1979" i="5"/>
  <c r="I1979" i="5"/>
  <c r="H1979" i="5"/>
  <c r="G1979" i="5"/>
  <c r="F1979" i="5"/>
  <c r="E1979" i="5"/>
  <c r="D1979" i="5"/>
  <c r="AG1978" i="5"/>
  <c r="AF1978" i="5"/>
  <c r="AE1978" i="5"/>
  <c r="AD1978" i="5"/>
  <c r="AC1978" i="5"/>
  <c r="AB1978" i="5"/>
  <c r="AA1978" i="5"/>
  <c r="Z1978" i="5"/>
  <c r="Y1978" i="5"/>
  <c r="X1978" i="5"/>
  <c r="W1978" i="5"/>
  <c r="V1978" i="5"/>
  <c r="U1978" i="5"/>
  <c r="T1978" i="5"/>
  <c r="S1978" i="5"/>
  <c r="R1978" i="5"/>
  <c r="Q1978" i="5"/>
  <c r="P1978" i="5"/>
  <c r="O1978" i="5"/>
  <c r="N1978" i="5"/>
  <c r="M1978" i="5"/>
  <c r="L1978" i="5"/>
  <c r="K1978" i="5"/>
  <c r="J1978" i="5"/>
  <c r="I1978" i="5"/>
  <c r="H1978" i="5"/>
  <c r="G1978" i="5"/>
  <c r="F1978" i="5"/>
  <c r="E1978" i="5"/>
  <c r="D1978" i="5"/>
  <c r="AG1977" i="5"/>
  <c r="AF1977" i="5"/>
  <c r="AE1977" i="5"/>
  <c r="AD1977" i="5"/>
  <c r="AC1977" i="5"/>
  <c r="AB1977" i="5"/>
  <c r="AA1977" i="5"/>
  <c r="Z1977" i="5"/>
  <c r="Y1977" i="5"/>
  <c r="X1977" i="5"/>
  <c r="W1977" i="5"/>
  <c r="V1977" i="5"/>
  <c r="U1977" i="5"/>
  <c r="T1977" i="5"/>
  <c r="S1977" i="5"/>
  <c r="R1977" i="5"/>
  <c r="Q1977" i="5"/>
  <c r="P1977" i="5"/>
  <c r="O1977" i="5"/>
  <c r="N1977" i="5"/>
  <c r="M1977" i="5"/>
  <c r="L1977" i="5"/>
  <c r="K1977" i="5"/>
  <c r="J1977" i="5"/>
  <c r="I1977" i="5"/>
  <c r="H1977" i="5"/>
  <c r="G1977" i="5"/>
  <c r="F1977" i="5"/>
  <c r="E1977" i="5"/>
  <c r="D1977" i="5"/>
  <c r="AG1976" i="5"/>
  <c r="AF1976" i="5"/>
  <c r="AE1976" i="5"/>
  <c r="AD1976" i="5"/>
  <c r="AC1976" i="5"/>
  <c r="AB1976" i="5"/>
  <c r="AA1976" i="5"/>
  <c r="Z1976" i="5"/>
  <c r="Y1976" i="5"/>
  <c r="X1976" i="5"/>
  <c r="W1976" i="5"/>
  <c r="V1976" i="5"/>
  <c r="U1976" i="5"/>
  <c r="T1976" i="5"/>
  <c r="S1976" i="5"/>
  <c r="R1976" i="5"/>
  <c r="Q1976" i="5"/>
  <c r="P1976" i="5"/>
  <c r="O1976" i="5"/>
  <c r="N1976" i="5"/>
  <c r="M1976" i="5"/>
  <c r="L1976" i="5"/>
  <c r="K1976" i="5"/>
  <c r="J1976" i="5"/>
  <c r="I1976" i="5"/>
  <c r="H1976" i="5"/>
  <c r="G1976" i="5"/>
  <c r="F1976" i="5"/>
  <c r="E1976" i="5"/>
  <c r="D1976" i="5"/>
  <c r="AG1975" i="5"/>
  <c r="AF1975" i="5"/>
  <c r="AE1975" i="5"/>
  <c r="AD1975" i="5"/>
  <c r="AC1975" i="5"/>
  <c r="AB1975" i="5"/>
  <c r="AA1975" i="5"/>
  <c r="Z1975" i="5"/>
  <c r="Y1975" i="5"/>
  <c r="X1975" i="5"/>
  <c r="W1975" i="5"/>
  <c r="V1975" i="5"/>
  <c r="U1975" i="5"/>
  <c r="T1975" i="5"/>
  <c r="S1975" i="5"/>
  <c r="R1975" i="5"/>
  <c r="Q1975" i="5"/>
  <c r="P1975" i="5"/>
  <c r="O1975" i="5"/>
  <c r="N1975" i="5"/>
  <c r="M1975" i="5"/>
  <c r="L1975" i="5"/>
  <c r="K1975" i="5"/>
  <c r="J1975" i="5"/>
  <c r="I1975" i="5"/>
  <c r="H1975" i="5"/>
  <c r="G1975" i="5"/>
  <c r="F1975" i="5"/>
  <c r="E1975" i="5"/>
  <c r="D1975" i="5"/>
  <c r="AG1974" i="5"/>
  <c r="AF1974" i="5"/>
  <c r="AE1974" i="5"/>
  <c r="AD1974" i="5"/>
  <c r="AC1974" i="5"/>
  <c r="AB1974" i="5"/>
  <c r="AA1974" i="5"/>
  <c r="Z1974" i="5"/>
  <c r="Y1974" i="5"/>
  <c r="X1974" i="5"/>
  <c r="W1974" i="5"/>
  <c r="V1974" i="5"/>
  <c r="U1974" i="5"/>
  <c r="T1974" i="5"/>
  <c r="S1974" i="5"/>
  <c r="R1974" i="5"/>
  <c r="Q1974" i="5"/>
  <c r="P1974" i="5"/>
  <c r="O1974" i="5"/>
  <c r="N1974" i="5"/>
  <c r="M1974" i="5"/>
  <c r="L1974" i="5"/>
  <c r="K1974" i="5"/>
  <c r="J1974" i="5"/>
  <c r="I1974" i="5"/>
  <c r="H1974" i="5"/>
  <c r="G1974" i="5"/>
  <c r="F1974" i="5"/>
  <c r="E1974" i="5"/>
  <c r="D1974" i="5"/>
  <c r="AG1973" i="5"/>
  <c r="AF1973" i="5"/>
  <c r="AE1973" i="5"/>
  <c r="AD1973" i="5"/>
  <c r="AC1973" i="5"/>
  <c r="AB1973" i="5"/>
  <c r="AA1973" i="5"/>
  <c r="Z1973" i="5"/>
  <c r="Y1973" i="5"/>
  <c r="X1973" i="5"/>
  <c r="W1973" i="5"/>
  <c r="V1973" i="5"/>
  <c r="U1973" i="5"/>
  <c r="T1973" i="5"/>
  <c r="S1973" i="5"/>
  <c r="R1973" i="5"/>
  <c r="Q1973" i="5"/>
  <c r="P1973" i="5"/>
  <c r="O1973" i="5"/>
  <c r="N1973" i="5"/>
  <c r="M1973" i="5"/>
  <c r="L1973" i="5"/>
  <c r="K1973" i="5"/>
  <c r="J1973" i="5"/>
  <c r="I1973" i="5"/>
  <c r="H1973" i="5"/>
  <c r="G1973" i="5"/>
  <c r="F1973" i="5"/>
  <c r="E1973" i="5"/>
  <c r="D1973" i="5"/>
  <c r="AG1972" i="5"/>
  <c r="AF1972" i="5"/>
  <c r="AE1972" i="5"/>
  <c r="AD1972" i="5"/>
  <c r="AC1972" i="5"/>
  <c r="AB1972" i="5"/>
  <c r="AA1972" i="5"/>
  <c r="Z1972" i="5"/>
  <c r="Y1972" i="5"/>
  <c r="X1972" i="5"/>
  <c r="W1972" i="5"/>
  <c r="V1972" i="5"/>
  <c r="U1972" i="5"/>
  <c r="T1972" i="5"/>
  <c r="S1972" i="5"/>
  <c r="R1972" i="5"/>
  <c r="Q1972" i="5"/>
  <c r="P1972" i="5"/>
  <c r="O1972" i="5"/>
  <c r="N1972" i="5"/>
  <c r="M1972" i="5"/>
  <c r="L1972" i="5"/>
  <c r="K1972" i="5"/>
  <c r="J1972" i="5"/>
  <c r="I1972" i="5"/>
  <c r="H1972" i="5"/>
  <c r="G1972" i="5"/>
  <c r="F1972" i="5"/>
  <c r="E1972" i="5"/>
  <c r="D1972" i="5"/>
  <c r="AG1971" i="5"/>
  <c r="AF1971" i="5"/>
  <c r="AE1971" i="5"/>
  <c r="AD1971" i="5"/>
  <c r="AC1971" i="5"/>
  <c r="AB1971" i="5"/>
  <c r="AA1971" i="5"/>
  <c r="Z1971" i="5"/>
  <c r="Y1971" i="5"/>
  <c r="X1971" i="5"/>
  <c r="W1971" i="5"/>
  <c r="V1971" i="5"/>
  <c r="U1971" i="5"/>
  <c r="T1971" i="5"/>
  <c r="S1971" i="5"/>
  <c r="R1971" i="5"/>
  <c r="Q1971" i="5"/>
  <c r="P1971" i="5"/>
  <c r="O1971" i="5"/>
  <c r="N1971" i="5"/>
  <c r="M1971" i="5"/>
  <c r="L1971" i="5"/>
  <c r="K1971" i="5"/>
  <c r="J1971" i="5"/>
  <c r="I1971" i="5"/>
  <c r="H1971" i="5"/>
  <c r="G1971" i="5"/>
  <c r="F1971" i="5"/>
  <c r="E1971" i="5"/>
  <c r="D1971" i="5"/>
  <c r="AG1970" i="5"/>
  <c r="AF1970" i="5"/>
  <c r="AE1970" i="5"/>
  <c r="AD1970" i="5"/>
  <c r="AC1970" i="5"/>
  <c r="AB1970" i="5"/>
  <c r="AA1970" i="5"/>
  <c r="Z1970" i="5"/>
  <c r="Y1970" i="5"/>
  <c r="X1970" i="5"/>
  <c r="W1970" i="5"/>
  <c r="V1970" i="5"/>
  <c r="U1970" i="5"/>
  <c r="T1970" i="5"/>
  <c r="S1970" i="5"/>
  <c r="R1970" i="5"/>
  <c r="Q1970" i="5"/>
  <c r="P1970" i="5"/>
  <c r="O1970" i="5"/>
  <c r="N1970" i="5"/>
  <c r="M1970" i="5"/>
  <c r="L1970" i="5"/>
  <c r="K1970" i="5"/>
  <c r="J1970" i="5"/>
  <c r="I1970" i="5"/>
  <c r="H1970" i="5"/>
  <c r="G1970" i="5"/>
  <c r="F1970" i="5"/>
  <c r="E1970" i="5"/>
  <c r="D1970" i="5"/>
  <c r="AG1969" i="5"/>
  <c r="AF1969" i="5"/>
  <c r="AE1969" i="5"/>
  <c r="AD1969" i="5"/>
  <c r="AC1969" i="5"/>
  <c r="AB1969" i="5"/>
  <c r="AA1969" i="5"/>
  <c r="Z1969" i="5"/>
  <c r="Y1969" i="5"/>
  <c r="X1969" i="5"/>
  <c r="W1969" i="5"/>
  <c r="V1969" i="5"/>
  <c r="U1969" i="5"/>
  <c r="T1969" i="5"/>
  <c r="S1969" i="5"/>
  <c r="R1969" i="5"/>
  <c r="Q1969" i="5"/>
  <c r="P1969" i="5"/>
  <c r="O1969" i="5"/>
  <c r="N1969" i="5"/>
  <c r="M1969" i="5"/>
  <c r="L1969" i="5"/>
  <c r="K1969" i="5"/>
  <c r="J1969" i="5"/>
  <c r="I1969" i="5"/>
  <c r="H1969" i="5"/>
  <c r="G1969" i="5"/>
  <c r="F1969" i="5"/>
  <c r="E1969" i="5"/>
  <c r="D1969" i="5"/>
  <c r="AG1968" i="5"/>
  <c r="AF1968" i="5"/>
  <c r="AE1968" i="5"/>
  <c r="AD1968" i="5"/>
  <c r="AC1968" i="5"/>
  <c r="AB1968" i="5"/>
  <c r="AA1968" i="5"/>
  <c r="Z1968" i="5"/>
  <c r="Y1968" i="5"/>
  <c r="X1968" i="5"/>
  <c r="W1968" i="5"/>
  <c r="V1968" i="5"/>
  <c r="U1968" i="5"/>
  <c r="T1968" i="5"/>
  <c r="S1968" i="5"/>
  <c r="R1968" i="5"/>
  <c r="Q1968" i="5"/>
  <c r="P1968" i="5"/>
  <c r="O1968" i="5"/>
  <c r="N1968" i="5"/>
  <c r="M1968" i="5"/>
  <c r="L1968" i="5"/>
  <c r="K1968" i="5"/>
  <c r="J1968" i="5"/>
  <c r="I1968" i="5"/>
  <c r="H1968" i="5"/>
  <c r="G1968" i="5"/>
  <c r="F1968" i="5"/>
  <c r="E1968" i="5"/>
  <c r="D1968" i="5"/>
  <c r="AG1967" i="5"/>
  <c r="AF1967" i="5"/>
  <c r="AE1967" i="5"/>
  <c r="AD1967" i="5"/>
  <c r="AC1967" i="5"/>
  <c r="AB1967" i="5"/>
  <c r="AA1967" i="5"/>
  <c r="Z1967" i="5"/>
  <c r="Y1967" i="5"/>
  <c r="X1967" i="5"/>
  <c r="W1967" i="5"/>
  <c r="V1967" i="5"/>
  <c r="U1967" i="5"/>
  <c r="T1967" i="5"/>
  <c r="S1967" i="5"/>
  <c r="R1967" i="5"/>
  <c r="Q1967" i="5"/>
  <c r="P1967" i="5"/>
  <c r="O1967" i="5"/>
  <c r="N1967" i="5"/>
  <c r="M1967" i="5"/>
  <c r="L1967" i="5"/>
  <c r="K1967" i="5"/>
  <c r="J1967" i="5"/>
  <c r="I1967" i="5"/>
  <c r="H1967" i="5"/>
  <c r="G1967" i="5"/>
  <c r="F1967" i="5"/>
  <c r="E1967" i="5"/>
  <c r="D1967" i="5"/>
  <c r="AG1966" i="5"/>
  <c r="AF1966" i="5"/>
  <c r="AE1966" i="5"/>
  <c r="AD1966" i="5"/>
  <c r="AC1966" i="5"/>
  <c r="AB1966" i="5"/>
  <c r="AA1966" i="5"/>
  <c r="Z1966" i="5"/>
  <c r="Y1966" i="5"/>
  <c r="X1966" i="5"/>
  <c r="W1966" i="5"/>
  <c r="V1966" i="5"/>
  <c r="U1966" i="5"/>
  <c r="T1966" i="5"/>
  <c r="S1966" i="5"/>
  <c r="R1966" i="5"/>
  <c r="Q1966" i="5"/>
  <c r="P1966" i="5"/>
  <c r="O1966" i="5"/>
  <c r="N1966" i="5"/>
  <c r="M1966" i="5"/>
  <c r="L1966" i="5"/>
  <c r="K1966" i="5"/>
  <c r="J1966" i="5"/>
  <c r="I1966" i="5"/>
  <c r="H1966" i="5"/>
  <c r="G1966" i="5"/>
  <c r="F1966" i="5"/>
  <c r="E1966" i="5"/>
  <c r="D1966" i="5"/>
  <c r="AG1965" i="5"/>
  <c r="AF1965" i="5"/>
  <c r="AE1965" i="5"/>
  <c r="AD1965" i="5"/>
  <c r="AC1965" i="5"/>
  <c r="AB1965" i="5"/>
  <c r="AA1965" i="5"/>
  <c r="Z1965" i="5"/>
  <c r="Y1965" i="5"/>
  <c r="X1965" i="5"/>
  <c r="W1965" i="5"/>
  <c r="V1965" i="5"/>
  <c r="U1965" i="5"/>
  <c r="T1965" i="5"/>
  <c r="S1965" i="5"/>
  <c r="R1965" i="5"/>
  <c r="Q1965" i="5"/>
  <c r="P1965" i="5"/>
  <c r="O1965" i="5"/>
  <c r="N1965" i="5"/>
  <c r="M1965" i="5"/>
  <c r="L1965" i="5"/>
  <c r="K1965" i="5"/>
  <c r="J1965" i="5"/>
  <c r="I1965" i="5"/>
  <c r="H1965" i="5"/>
  <c r="G1965" i="5"/>
  <c r="F1965" i="5"/>
  <c r="E1965" i="5"/>
  <c r="D1965" i="5"/>
  <c r="AG1964" i="5"/>
  <c r="AF1964" i="5"/>
  <c r="AE1964" i="5"/>
  <c r="AD1964" i="5"/>
  <c r="AC1964" i="5"/>
  <c r="AB1964" i="5"/>
  <c r="AA1964" i="5"/>
  <c r="Z1964" i="5"/>
  <c r="Y1964" i="5"/>
  <c r="X1964" i="5"/>
  <c r="W1964" i="5"/>
  <c r="V1964" i="5"/>
  <c r="U1964" i="5"/>
  <c r="T1964" i="5"/>
  <c r="S1964" i="5"/>
  <c r="R1964" i="5"/>
  <c r="Q1964" i="5"/>
  <c r="P1964" i="5"/>
  <c r="O1964" i="5"/>
  <c r="N1964" i="5"/>
  <c r="M1964" i="5"/>
  <c r="L1964" i="5"/>
  <c r="K1964" i="5"/>
  <c r="J1964" i="5"/>
  <c r="I1964" i="5"/>
  <c r="H1964" i="5"/>
  <c r="G1964" i="5"/>
  <c r="F1964" i="5"/>
  <c r="E1964" i="5"/>
  <c r="D1964" i="5"/>
  <c r="AG1963" i="5"/>
  <c r="AF1963" i="5"/>
  <c r="AE1963" i="5"/>
  <c r="AD1963" i="5"/>
  <c r="AC1963" i="5"/>
  <c r="AB1963" i="5"/>
  <c r="AA1963" i="5"/>
  <c r="Z1963" i="5"/>
  <c r="Y1963" i="5"/>
  <c r="X1963" i="5"/>
  <c r="W1963" i="5"/>
  <c r="V1963" i="5"/>
  <c r="U1963" i="5"/>
  <c r="T1963" i="5"/>
  <c r="S1963" i="5"/>
  <c r="R1963" i="5"/>
  <c r="Q1963" i="5"/>
  <c r="P1963" i="5"/>
  <c r="O1963" i="5"/>
  <c r="N1963" i="5"/>
  <c r="M1963" i="5"/>
  <c r="L1963" i="5"/>
  <c r="K1963" i="5"/>
  <c r="J1963" i="5"/>
  <c r="I1963" i="5"/>
  <c r="H1963" i="5"/>
  <c r="G1963" i="5"/>
  <c r="F1963" i="5"/>
  <c r="E1963" i="5"/>
  <c r="D1963" i="5"/>
  <c r="AG1962" i="5"/>
  <c r="AF1962" i="5"/>
  <c r="AE1962" i="5"/>
  <c r="AD1962" i="5"/>
  <c r="AC1962" i="5"/>
  <c r="AB1962" i="5"/>
  <c r="AA1962" i="5"/>
  <c r="Z1962" i="5"/>
  <c r="Y1962" i="5"/>
  <c r="X1962" i="5"/>
  <c r="W1962" i="5"/>
  <c r="V1962" i="5"/>
  <c r="U1962" i="5"/>
  <c r="T1962" i="5"/>
  <c r="S1962" i="5"/>
  <c r="R1962" i="5"/>
  <c r="Q1962" i="5"/>
  <c r="P1962" i="5"/>
  <c r="O1962" i="5"/>
  <c r="N1962" i="5"/>
  <c r="M1962" i="5"/>
  <c r="L1962" i="5"/>
  <c r="K1962" i="5"/>
  <c r="J1962" i="5"/>
  <c r="I1962" i="5"/>
  <c r="H1962" i="5"/>
  <c r="G1962" i="5"/>
  <c r="F1962" i="5"/>
  <c r="E1962" i="5"/>
  <c r="D1962" i="5"/>
  <c r="AG1961" i="5"/>
  <c r="AF1961" i="5"/>
  <c r="AE1961" i="5"/>
  <c r="AD1961" i="5"/>
  <c r="AC1961" i="5"/>
  <c r="AB1961" i="5"/>
  <c r="AA1961" i="5"/>
  <c r="Z1961" i="5"/>
  <c r="Y1961" i="5"/>
  <c r="X1961" i="5"/>
  <c r="W1961" i="5"/>
  <c r="V1961" i="5"/>
  <c r="U1961" i="5"/>
  <c r="T1961" i="5"/>
  <c r="S1961" i="5"/>
  <c r="R1961" i="5"/>
  <c r="Q1961" i="5"/>
  <c r="P1961" i="5"/>
  <c r="O1961" i="5"/>
  <c r="N1961" i="5"/>
  <c r="M1961" i="5"/>
  <c r="L1961" i="5"/>
  <c r="K1961" i="5"/>
  <c r="J1961" i="5"/>
  <c r="I1961" i="5"/>
  <c r="H1961" i="5"/>
  <c r="G1961" i="5"/>
  <c r="F1961" i="5"/>
  <c r="E1961" i="5"/>
  <c r="D1961" i="5"/>
  <c r="AG1960" i="5"/>
  <c r="AF1960" i="5"/>
  <c r="AE1960" i="5"/>
  <c r="AD1960" i="5"/>
  <c r="AC1960" i="5"/>
  <c r="AB1960" i="5"/>
  <c r="AA1960" i="5"/>
  <c r="Z1960" i="5"/>
  <c r="Y1960" i="5"/>
  <c r="X1960" i="5"/>
  <c r="W1960" i="5"/>
  <c r="V1960" i="5"/>
  <c r="U1960" i="5"/>
  <c r="T1960" i="5"/>
  <c r="S1960" i="5"/>
  <c r="R1960" i="5"/>
  <c r="Q1960" i="5"/>
  <c r="P1960" i="5"/>
  <c r="O1960" i="5"/>
  <c r="N1960" i="5"/>
  <c r="M1960" i="5"/>
  <c r="L1960" i="5"/>
  <c r="K1960" i="5"/>
  <c r="J1960" i="5"/>
  <c r="I1960" i="5"/>
  <c r="H1960" i="5"/>
  <c r="G1960" i="5"/>
  <c r="F1960" i="5"/>
  <c r="E1960" i="5"/>
  <c r="D1960" i="5"/>
  <c r="AG1959" i="5"/>
  <c r="AF1959" i="5"/>
  <c r="AE1959" i="5"/>
  <c r="AD1959" i="5"/>
  <c r="AC1959" i="5"/>
  <c r="AB1959" i="5"/>
  <c r="AA1959" i="5"/>
  <c r="Z1959" i="5"/>
  <c r="Y1959" i="5"/>
  <c r="X1959" i="5"/>
  <c r="W1959" i="5"/>
  <c r="V1959" i="5"/>
  <c r="U1959" i="5"/>
  <c r="T1959" i="5"/>
  <c r="S1959" i="5"/>
  <c r="R1959" i="5"/>
  <c r="Q1959" i="5"/>
  <c r="P1959" i="5"/>
  <c r="O1959" i="5"/>
  <c r="N1959" i="5"/>
  <c r="M1959" i="5"/>
  <c r="L1959" i="5"/>
  <c r="K1959" i="5"/>
  <c r="J1959" i="5"/>
  <c r="I1959" i="5"/>
  <c r="H1959" i="5"/>
  <c r="G1959" i="5"/>
  <c r="F1959" i="5"/>
  <c r="E1959" i="5"/>
  <c r="D1959" i="5"/>
  <c r="AG1958" i="5"/>
  <c r="AF1958" i="5"/>
  <c r="AE1958" i="5"/>
  <c r="AD1958" i="5"/>
  <c r="AC1958" i="5"/>
  <c r="AB1958" i="5"/>
  <c r="AA1958" i="5"/>
  <c r="Z1958" i="5"/>
  <c r="Y1958" i="5"/>
  <c r="X1958" i="5"/>
  <c r="W1958" i="5"/>
  <c r="V1958" i="5"/>
  <c r="U1958" i="5"/>
  <c r="T1958" i="5"/>
  <c r="S1958" i="5"/>
  <c r="R1958" i="5"/>
  <c r="Q1958" i="5"/>
  <c r="P1958" i="5"/>
  <c r="O1958" i="5"/>
  <c r="N1958" i="5"/>
  <c r="M1958" i="5"/>
  <c r="L1958" i="5"/>
  <c r="K1958" i="5"/>
  <c r="J1958" i="5"/>
  <c r="I1958" i="5"/>
  <c r="H1958" i="5"/>
  <c r="G1958" i="5"/>
  <c r="F1958" i="5"/>
  <c r="E1958" i="5"/>
  <c r="D1958" i="5"/>
  <c r="AG1957" i="5"/>
  <c r="AF1957" i="5"/>
  <c r="AE1957" i="5"/>
  <c r="AD1957" i="5"/>
  <c r="AC1957" i="5"/>
  <c r="AB1957" i="5"/>
  <c r="AA1957" i="5"/>
  <c r="Z1957" i="5"/>
  <c r="Y1957" i="5"/>
  <c r="X1957" i="5"/>
  <c r="W1957" i="5"/>
  <c r="V1957" i="5"/>
  <c r="U1957" i="5"/>
  <c r="T1957" i="5"/>
  <c r="S1957" i="5"/>
  <c r="R1957" i="5"/>
  <c r="Q1957" i="5"/>
  <c r="P1957" i="5"/>
  <c r="O1957" i="5"/>
  <c r="N1957" i="5"/>
  <c r="M1957" i="5"/>
  <c r="L1957" i="5"/>
  <c r="K1957" i="5"/>
  <c r="J1957" i="5"/>
  <c r="I1957" i="5"/>
  <c r="H1957" i="5"/>
  <c r="G1957" i="5"/>
  <c r="F1957" i="5"/>
  <c r="E1957" i="5"/>
  <c r="D1957" i="5"/>
  <c r="AG1956" i="5"/>
  <c r="AF1956" i="5"/>
  <c r="AE1956" i="5"/>
  <c r="AD1956" i="5"/>
  <c r="AC1956" i="5"/>
  <c r="AB1956" i="5"/>
  <c r="AA1956" i="5"/>
  <c r="Z1956" i="5"/>
  <c r="Y1956" i="5"/>
  <c r="X1956" i="5"/>
  <c r="W1956" i="5"/>
  <c r="V1956" i="5"/>
  <c r="U1956" i="5"/>
  <c r="T1956" i="5"/>
  <c r="S1956" i="5"/>
  <c r="R1956" i="5"/>
  <c r="Q1956" i="5"/>
  <c r="P1956" i="5"/>
  <c r="O1956" i="5"/>
  <c r="N1956" i="5"/>
  <c r="M1956" i="5"/>
  <c r="L1956" i="5"/>
  <c r="K1956" i="5"/>
  <c r="J1956" i="5"/>
  <c r="I1956" i="5"/>
  <c r="H1956" i="5"/>
  <c r="G1956" i="5"/>
  <c r="F1956" i="5"/>
  <c r="E1956" i="5"/>
  <c r="D1956" i="5"/>
  <c r="AG1955" i="5"/>
  <c r="AF1955" i="5"/>
  <c r="AE1955" i="5"/>
  <c r="AD1955" i="5"/>
  <c r="AC1955" i="5"/>
  <c r="AB1955" i="5"/>
  <c r="AA1955" i="5"/>
  <c r="Z1955" i="5"/>
  <c r="Y1955" i="5"/>
  <c r="X1955" i="5"/>
  <c r="W1955" i="5"/>
  <c r="V1955" i="5"/>
  <c r="U1955" i="5"/>
  <c r="T1955" i="5"/>
  <c r="S1955" i="5"/>
  <c r="R1955" i="5"/>
  <c r="Q1955" i="5"/>
  <c r="P1955" i="5"/>
  <c r="O1955" i="5"/>
  <c r="N1955" i="5"/>
  <c r="M1955" i="5"/>
  <c r="L1955" i="5"/>
  <c r="K1955" i="5"/>
  <c r="J1955" i="5"/>
  <c r="I1955" i="5"/>
  <c r="H1955" i="5"/>
  <c r="G1955" i="5"/>
  <c r="F1955" i="5"/>
  <c r="E1955" i="5"/>
  <c r="D1955" i="5"/>
  <c r="AG1954" i="5"/>
  <c r="AF1954" i="5"/>
  <c r="AE1954" i="5"/>
  <c r="AD1954" i="5"/>
  <c r="AC1954" i="5"/>
  <c r="AB1954" i="5"/>
  <c r="AA1954" i="5"/>
  <c r="Z1954" i="5"/>
  <c r="Y1954" i="5"/>
  <c r="X1954" i="5"/>
  <c r="W1954" i="5"/>
  <c r="V1954" i="5"/>
  <c r="U1954" i="5"/>
  <c r="T1954" i="5"/>
  <c r="S1954" i="5"/>
  <c r="R1954" i="5"/>
  <c r="Q1954" i="5"/>
  <c r="P1954" i="5"/>
  <c r="O1954" i="5"/>
  <c r="N1954" i="5"/>
  <c r="M1954" i="5"/>
  <c r="L1954" i="5"/>
  <c r="K1954" i="5"/>
  <c r="J1954" i="5"/>
  <c r="I1954" i="5"/>
  <c r="H1954" i="5"/>
  <c r="G1954" i="5"/>
  <c r="F1954" i="5"/>
  <c r="E1954" i="5"/>
  <c r="D1954" i="5"/>
  <c r="AG1953" i="5"/>
  <c r="AF1953" i="5"/>
  <c r="AE1953" i="5"/>
  <c r="AD1953" i="5"/>
  <c r="AC1953" i="5"/>
  <c r="AB1953" i="5"/>
  <c r="AA1953" i="5"/>
  <c r="Z1953" i="5"/>
  <c r="Y1953" i="5"/>
  <c r="X1953" i="5"/>
  <c r="W1953" i="5"/>
  <c r="V1953" i="5"/>
  <c r="U1953" i="5"/>
  <c r="T1953" i="5"/>
  <c r="S1953" i="5"/>
  <c r="R1953" i="5"/>
  <c r="Q1953" i="5"/>
  <c r="P1953" i="5"/>
  <c r="O1953" i="5"/>
  <c r="N1953" i="5"/>
  <c r="M1953" i="5"/>
  <c r="L1953" i="5"/>
  <c r="K1953" i="5"/>
  <c r="J1953" i="5"/>
  <c r="I1953" i="5"/>
  <c r="H1953" i="5"/>
  <c r="G1953" i="5"/>
  <c r="F1953" i="5"/>
  <c r="E1953" i="5"/>
  <c r="D1953" i="5"/>
  <c r="AG1952" i="5"/>
  <c r="AF1952" i="5"/>
  <c r="AE1952" i="5"/>
  <c r="AD1952" i="5"/>
  <c r="AC1952" i="5"/>
  <c r="AB1952" i="5"/>
  <c r="AA1952" i="5"/>
  <c r="Z1952" i="5"/>
  <c r="Y1952" i="5"/>
  <c r="X1952" i="5"/>
  <c r="W1952" i="5"/>
  <c r="V1952" i="5"/>
  <c r="U1952" i="5"/>
  <c r="T1952" i="5"/>
  <c r="S1952" i="5"/>
  <c r="R1952" i="5"/>
  <c r="Q1952" i="5"/>
  <c r="P1952" i="5"/>
  <c r="O1952" i="5"/>
  <c r="N1952" i="5"/>
  <c r="M1952" i="5"/>
  <c r="L1952" i="5"/>
  <c r="K1952" i="5"/>
  <c r="J1952" i="5"/>
  <c r="I1952" i="5"/>
  <c r="H1952" i="5"/>
  <c r="G1952" i="5"/>
  <c r="F1952" i="5"/>
  <c r="E1952" i="5"/>
  <c r="D1952" i="5"/>
  <c r="AG1951" i="5"/>
  <c r="AF1951" i="5"/>
  <c r="AE1951" i="5"/>
  <c r="AD1951" i="5"/>
  <c r="AC1951" i="5"/>
  <c r="AB1951" i="5"/>
  <c r="AA1951" i="5"/>
  <c r="Z1951" i="5"/>
  <c r="Y1951" i="5"/>
  <c r="X1951" i="5"/>
  <c r="W1951" i="5"/>
  <c r="V1951" i="5"/>
  <c r="U1951" i="5"/>
  <c r="T1951" i="5"/>
  <c r="S1951" i="5"/>
  <c r="R1951" i="5"/>
  <c r="Q1951" i="5"/>
  <c r="P1951" i="5"/>
  <c r="O1951" i="5"/>
  <c r="N1951" i="5"/>
  <c r="M1951" i="5"/>
  <c r="L1951" i="5"/>
  <c r="K1951" i="5"/>
  <c r="J1951" i="5"/>
  <c r="I1951" i="5"/>
  <c r="H1951" i="5"/>
  <c r="G1951" i="5"/>
  <c r="F1951" i="5"/>
  <c r="E1951" i="5"/>
  <c r="D1951" i="5"/>
  <c r="AG1950" i="5"/>
  <c r="AF1950" i="5"/>
  <c r="AE1950" i="5"/>
  <c r="AD1950" i="5"/>
  <c r="AC1950" i="5"/>
  <c r="AB1950" i="5"/>
  <c r="AA1950" i="5"/>
  <c r="Z1950" i="5"/>
  <c r="Y1950" i="5"/>
  <c r="X1950" i="5"/>
  <c r="W1950" i="5"/>
  <c r="V1950" i="5"/>
  <c r="U1950" i="5"/>
  <c r="T1950" i="5"/>
  <c r="S1950" i="5"/>
  <c r="R1950" i="5"/>
  <c r="Q1950" i="5"/>
  <c r="P1950" i="5"/>
  <c r="O1950" i="5"/>
  <c r="N1950" i="5"/>
  <c r="M1950" i="5"/>
  <c r="L1950" i="5"/>
  <c r="K1950" i="5"/>
  <c r="J1950" i="5"/>
  <c r="I1950" i="5"/>
  <c r="H1950" i="5"/>
  <c r="G1950" i="5"/>
  <c r="F1950" i="5"/>
  <c r="E1950" i="5"/>
  <c r="D1950" i="5"/>
  <c r="AG1949" i="5"/>
  <c r="AF1949" i="5"/>
  <c r="AE1949" i="5"/>
  <c r="AD1949" i="5"/>
  <c r="AC1949" i="5"/>
  <c r="AB1949" i="5"/>
  <c r="AA1949" i="5"/>
  <c r="Z1949" i="5"/>
  <c r="Y1949" i="5"/>
  <c r="X1949" i="5"/>
  <c r="W1949" i="5"/>
  <c r="V1949" i="5"/>
  <c r="U1949" i="5"/>
  <c r="T1949" i="5"/>
  <c r="S1949" i="5"/>
  <c r="R1949" i="5"/>
  <c r="Q1949" i="5"/>
  <c r="P1949" i="5"/>
  <c r="O1949" i="5"/>
  <c r="N1949" i="5"/>
  <c r="M1949" i="5"/>
  <c r="L1949" i="5"/>
  <c r="K1949" i="5"/>
  <c r="J1949" i="5"/>
  <c r="I1949" i="5"/>
  <c r="H1949" i="5"/>
  <c r="G1949" i="5"/>
  <c r="F1949" i="5"/>
  <c r="E1949" i="5"/>
  <c r="D1949" i="5"/>
  <c r="AG1948" i="5"/>
  <c r="AF1948" i="5"/>
  <c r="AE1948" i="5"/>
  <c r="AD1948" i="5"/>
  <c r="AC1948" i="5"/>
  <c r="AB1948" i="5"/>
  <c r="AA1948" i="5"/>
  <c r="Z1948" i="5"/>
  <c r="Y1948" i="5"/>
  <c r="X1948" i="5"/>
  <c r="W1948" i="5"/>
  <c r="V1948" i="5"/>
  <c r="U1948" i="5"/>
  <c r="T1948" i="5"/>
  <c r="S1948" i="5"/>
  <c r="R1948" i="5"/>
  <c r="Q1948" i="5"/>
  <c r="P1948" i="5"/>
  <c r="O1948" i="5"/>
  <c r="N1948" i="5"/>
  <c r="M1948" i="5"/>
  <c r="L1948" i="5"/>
  <c r="K1948" i="5"/>
  <c r="J1948" i="5"/>
  <c r="I1948" i="5"/>
  <c r="H1948" i="5"/>
  <c r="G1948" i="5"/>
  <c r="F1948" i="5"/>
  <c r="E1948" i="5"/>
  <c r="D1948" i="5"/>
  <c r="AG1947" i="5"/>
  <c r="AF1947" i="5"/>
  <c r="AE1947" i="5"/>
  <c r="AD1947" i="5"/>
  <c r="AC1947" i="5"/>
  <c r="AB1947" i="5"/>
  <c r="AA1947" i="5"/>
  <c r="Z1947" i="5"/>
  <c r="Y1947" i="5"/>
  <c r="X1947" i="5"/>
  <c r="W1947" i="5"/>
  <c r="V1947" i="5"/>
  <c r="U1947" i="5"/>
  <c r="T1947" i="5"/>
  <c r="S1947" i="5"/>
  <c r="R1947" i="5"/>
  <c r="Q1947" i="5"/>
  <c r="P1947" i="5"/>
  <c r="O1947" i="5"/>
  <c r="N1947" i="5"/>
  <c r="M1947" i="5"/>
  <c r="L1947" i="5"/>
  <c r="K1947" i="5"/>
  <c r="J1947" i="5"/>
  <c r="I1947" i="5"/>
  <c r="H1947" i="5"/>
  <c r="G1947" i="5"/>
  <c r="F1947" i="5"/>
  <c r="E1947" i="5"/>
  <c r="D1947" i="5"/>
  <c r="AG1946" i="5"/>
  <c r="AF1946" i="5"/>
  <c r="AE1946" i="5"/>
  <c r="AD1946" i="5"/>
  <c r="AC1946" i="5"/>
  <c r="AB1946" i="5"/>
  <c r="AA1946" i="5"/>
  <c r="Z1946" i="5"/>
  <c r="Y1946" i="5"/>
  <c r="X1946" i="5"/>
  <c r="W1946" i="5"/>
  <c r="V1946" i="5"/>
  <c r="U1946" i="5"/>
  <c r="T1946" i="5"/>
  <c r="S1946" i="5"/>
  <c r="R1946" i="5"/>
  <c r="Q1946" i="5"/>
  <c r="P1946" i="5"/>
  <c r="O1946" i="5"/>
  <c r="N1946" i="5"/>
  <c r="M1946" i="5"/>
  <c r="L1946" i="5"/>
  <c r="K1946" i="5"/>
  <c r="J1946" i="5"/>
  <c r="I1946" i="5"/>
  <c r="H1946" i="5"/>
  <c r="G1946" i="5"/>
  <c r="F1946" i="5"/>
  <c r="E1946" i="5"/>
  <c r="D1946" i="5"/>
  <c r="AG1945" i="5"/>
  <c r="AF1945" i="5"/>
  <c r="AE1945" i="5"/>
  <c r="AD1945" i="5"/>
  <c r="AC1945" i="5"/>
  <c r="AB1945" i="5"/>
  <c r="AA1945" i="5"/>
  <c r="Z1945" i="5"/>
  <c r="Y1945" i="5"/>
  <c r="X1945" i="5"/>
  <c r="W1945" i="5"/>
  <c r="V1945" i="5"/>
  <c r="U1945" i="5"/>
  <c r="T1945" i="5"/>
  <c r="S1945" i="5"/>
  <c r="R1945" i="5"/>
  <c r="Q1945" i="5"/>
  <c r="P1945" i="5"/>
  <c r="O1945" i="5"/>
  <c r="N1945" i="5"/>
  <c r="M1945" i="5"/>
  <c r="L1945" i="5"/>
  <c r="K1945" i="5"/>
  <c r="J1945" i="5"/>
  <c r="I1945" i="5"/>
  <c r="H1945" i="5"/>
  <c r="G1945" i="5"/>
  <c r="F1945" i="5"/>
  <c r="E1945" i="5"/>
  <c r="D1945" i="5"/>
  <c r="AG1944" i="5"/>
  <c r="AF1944" i="5"/>
  <c r="AE1944" i="5"/>
  <c r="AD1944" i="5"/>
  <c r="AC1944" i="5"/>
  <c r="AB1944" i="5"/>
  <c r="AA1944" i="5"/>
  <c r="Z1944" i="5"/>
  <c r="Y1944" i="5"/>
  <c r="X1944" i="5"/>
  <c r="W1944" i="5"/>
  <c r="V1944" i="5"/>
  <c r="U1944" i="5"/>
  <c r="T1944" i="5"/>
  <c r="S1944" i="5"/>
  <c r="R1944" i="5"/>
  <c r="Q1944" i="5"/>
  <c r="P1944" i="5"/>
  <c r="O1944" i="5"/>
  <c r="N1944" i="5"/>
  <c r="M1944" i="5"/>
  <c r="L1944" i="5"/>
  <c r="K1944" i="5"/>
  <c r="J1944" i="5"/>
  <c r="I1944" i="5"/>
  <c r="H1944" i="5"/>
  <c r="G1944" i="5"/>
  <c r="F1944" i="5"/>
  <c r="E1944" i="5"/>
  <c r="D1944" i="5"/>
  <c r="AG1943" i="5"/>
  <c r="AF1943" i="5"/>
  <c r="AE1943" i="5"/>
  <c r="AD1943" i="5"/>
  <c r="AC1943" i="5"/>
  <c r="AB1943" i="5"/>
  <c r="AA1943" i="5"/>
  <c r="Z1943" i="5"/>
  <c r="Y1943" i="5"/>
  <c r="X1943" i="5"/>
  <c r="W1943" i="5"/>
  <c r="V1943" i="5"/>
  <c r="U1943" i="5"/>
  <c r="T1943" i="5"/>
  <c r="S1943" i="5"/>
  <c r="R1943" i="5"/>
  <c r="Q1943" i="5"/>
  <c r="P1943" i="5"/>
  <c r="O1943" i="5"/>
  <c r="N1943" i="5"/>
  <c r="M1943" i="5"/>
  <c r="L1943" i="5"/>
  <c r="K1943" i="5"/>
  <c r="J1943" i="5"/>
  <c r="I1943" i="5"/>
  <c r="H1943" i="5"/>
  <c r="G1943" i="5"/>
  <c r="F1943" i="5"/>
  <c r="E1943" i="5"/>
  <c r="D1943" i="5"/>
  <c r="AG1942" i="5"/>
  <c r="AF1942" i="5"/>
  <c r="AE1942" i="5"/>
  <c r="AD1942" i="5"/>
  <c r="AC1942" i="5"/>
  <c r="AB1942" i="5"/>
  <c r="AA1942" i="5"/>
  <c r="Z1942" i="5"/>
  <c r="Y1942" i="5"/>
  <c r="X1942" i="5"/>
  <c r="W1942" i="5"/>
  <c r="V1942" i="5"/>
  <c r="U1942" i="5"/>
  <c r="T1942" i="5"/>
  <c r="S1942" i="5"/>
  <c r="R1942" i="5"/>
  <c r="Q1942" i="5"/>
  <c r="P1942" i="5"/>
  <c r="O1942" i="5"/>
  <c r="N1942" i="5"/>
  <c r="M1942" i="5"/>
  <c r="L1942" i="5"/>
  <c r="K1942" i="5"/>
  <c r="J1942" i="5"/>
  <c r="I1942" i="5"/>
  <c r="H1942" i="5"/>
  <c r="G1942" i="5"/>
  <c r="F1942" i="5"/>
  <c r="E1942" i="5"/>
  <c r="D1942" i="5"/>
  <c r="AG1941" i="5"/>
  <c r="AF1941" i="5"/>
  <c r="AE1941" i="5"/>
  <c r="AD1941" i="5"/>
  <c r="AC1941" i="5"/>
  <c r="AB1941" i="5"/>
  <c r="AA1941" i="5"/>
  <c r="Z1941" i="5"/>
  <c r="Y1941" i="5"/>
  <c r="X1941" i="5"/>
  <c r="W1941" i="5"/>
  <c r="V1941" i="5"/>
  <c r="U1941" i="5"/>
  <c r="T1941" i="5"/>
  <c r="S1941" i="5"/>
  <c r="R1941" i="5"/>
  <c r="Q1941" i="5"/>
  <c r="P1941" i="5"/>
  <c r="O1941" i="5"/>
  <c r="N1941" i="5"/>
  <c r="M1941" i="5"/>
  <c r="L1941" i="5"/>
  <c r="K1941" i="5"/>
  <c r="J1941" i="5"/>
  <c r="I1941" i="5"/>
  <c r="H1941" i="5"/>
  <c r="G1941" i="5"/>
  <c r="F1941" i="5"/>
  <c r="E1941" i="5"/>
  <c r="D1941" i="5"/>
  <c r="AG1940" i="5"/>
  <c r="AF1940" i="5"/>
  <c r="AE1940" i="5"/>
  <c r="AD1940" i="5"/>
  <c r="AC1940" i="5"/>
  <c r="AB1940" i="5"/>
  <c r="AA1940" i="5"/>
  <c r="Z1940" i="5"/>
  <c r="Y1940" i="5"/>
  <c r="X1940" i="5"/>
  <c r="W1940" i="5"/>
  <c r="V1940" i="5"/>
  <c r="U1940" i="5"/>
  <c r="T1940" i="5"/>
  <c r="S1940" i="5"/>
  <c r="R1940" i="5"/>
  <c r="Q1940" i="5"/>
  <c r="P1940" i="5"/>
  <c r="O1940" i="5"/>
  <c r="N1940" i="5"/>
  <c r="M1940" i="5"/>
  <c r="L1940" i="5"/>
  <c r="K1940" i="5"/>
  <c r="J1940" i="5"/>
  <c r="I1940" i="5"/>
  <c r="H1940" i="5"/>
  <c r="G1940" i="5"/>
  <c r="F1940" i="5"/>
  <c r="E1940" i="5"/>
  <c r="D1940" i="5"/>
  <c r="AG1939" i="5"/>
  <c r="AF1939" i="5"/>
  <c r="AE1939" i="5"/>
  <c r="AD1939" i="5"/>
  <c r="AC1939" i="5"/>
  <c r="AB1939" i="5"/>
  <c r="AA1939" i="5"/>
  <c r="Z1939" i="5"/>
  <c r="Y1939" i="5"/>
  <c r="X1939" i="5"/>
  <c r="W1939" i="5"/>
  <c r="V1939" i="5"/>
  <c r="U1939" i="5"/>
  <c r="T1939" i="5"/>
  <c r="S1939" i="5"/>
  <c r="R1939" i="5"/>
  <c r="Q1939" i="5"/>
  <c r="P1939" i="5"/>
  <c r="O1939" i="5"/>
  <c r="N1939" i="5"/>
  <c r="M1939" i="5"/>
  <c r="L1939" i="5"/>
  <c r="K1939" i="5"/>
  <c r="J1939" i="5"/>
  <c r="I1939" i="5"/>
  <c r="H1939" i="5"/>
  <c r="G1939" i="5"/>
  <c r="F1939" i="5"/>
  <c r="E1939" i="5"/>
  <c r="D1939" i="5"/>
  <c r="AG1938" i="5"/>
  <c r="AF1938" i="5"/>
  <c r="AE1938" i="5"/>
  <c r="AD1938" i="5"/>
  <c r="AC1938" i="5"/>
  <c r="AB1938" i="5"/>
  <c r="AA1938" i="5"/>
  <c r="Z1938" i="5"/>
  <c r="Y1938" i="5"/>
  <c r="X1938" i="5"/>
  <c r="W1938" i="5"/>
  <c r="V1938" i="5"/>
  <c r="U1938" i="5"/>
  <c r="T1938" i="5"/>
  <c r="S1938" i="5"/>
  <c r="R1938" i="5"/>
  <c r="Q1938" i="5"/>
  <c r="P1938" i="5"/>
  <c r="O1938" i="5"/>
  <c r="N1938" i="5"/>
  <c r="M1938" i="5"/>
  <c r="L1938" i="5"/>
  <c r="K1938" i="5"/>
  <c r="J1938" i="5"/>
  <c r="I1938" i="5"/>
  <c r="H1938" i="5"/>
  <c r="G1938" i="5"/>
  <c r="F1938" i="5"/>
  <c r="E1938" i="5"/>
  <c r="D1938" i="5"/>
  <c r="AG1937" i="5"/>
  <c r="AF1937" i="5"/>
  <c r="AE1937" i="5"/>
  <c r="AD1937" i="5"/>
  <c r="AC1937" i="5"/>
  <c r="AB1937" i="5"/>
  <c r="AA1937" i="5"/>
  <c r="Z1937" i="5"/>
  <c r="Y1937" i="5"/>
  <c r="X1937" i="5"/>
  <c r="W1937" i="5"/>
  <c r="V1937" i="5"/>
  <c r="U1937" i="5"/>
  <c r="T1937" i="5"/>
  <c r="S1937" i="5"/>
  <c r="R1937" i="5"/>
  <c r="Q1937" i="5"/>
  <c r="P1937" i="5"/>
  <c r="O1937" i="5"/>
  <c r="N1937" i="5"/>
  <c r="M1937" i="5"/>
  <c r="L1937" i="5"/>
  <c r="K1937" i="5"/>
  <c r="J1937" i="5"/>
  <c r="I1937" i="5"/>
  <c r="H1937" i="5"/>
  <c r="G1937" i="5"/>
  <c r="F1937" i="5"/>
  <c r="E1937" i="5"/>
  <c r="D1937" i="5"/>
  <c r="AG1936" i="5"/>
  <c r="AF1936" i="5"/>
  <c r="AE1936" i="5"/>
  <c r="AD1936" i="5"/>
  <c r="AC1936" i="5"/>
  <c r="AB1936" i="5"/>
  <c r="AA1936" i="5"/>
  <c r="Z1936" i="5"/>
  <c r="Y1936" i="5"/>
  <c r="X1936" i="5"/>
  <c r="W1936" i="5"/>
  <c r="V1936" i="5"/>
  <c r="U1936" i="5"/>
  <c r="T1936" i="5"/>
  <c r="S1936" i="5"/>
  <c r="R1936" i="5"/>
  <c r="Q1936" i="5"/>
  <c r="P1936" i="5"/>
  <c r="O1936" i="5"/>
  <c r="N1936" i="5"/>
  <c r="M1936" i="5"/>
  <c r="L1936" i="5"/>
  <c r="K1936" i="5"/>
  <c r="J1936" i="5"/>
  <c r="I1936" i="5"/>
  <c r="H1936" i="5"/>
  <c r="G1936" i="5"/>
  <c r="F1936" i="5"/>
  <c r="E1936" i="5"/>
  <c r="D1936" i="5"/>
  <c r="AG1935" i="5"/>
  <c r="AF1935" i="5"/>
  <c r="AE1935" i="5"/>
  <c r="AD1935" i="5"/>
  <c r="AC1935" i="5"/>
  <c r="AB1935" i="5"/>
  <c r="AA1935" i="5"/>
  <c r="Z1935" i="5"/>
  <c r="Y1935" i="5"/>
  <c r="X1935" i="5"/>
  <c r="W1935" i="5"/>
  <c r="V1935" i="5"/>
  <c r="U1935" i="5"/>
  <c r="T1935" i="5"/>
  <c r="S1935" i="5"/>
  <c r="R1935" i="5"/>
  <c r="Q1935" i="5"/>
  <c r="P1935" i="5"/>
  <c r="O1935" i="5"/>
  <c r="N1935" i="5"/>
  <c r="M1935" i="5"/>
  <c r="L1935" i="5"/>
  <c r="K1935" i="5"/>
  <c r="J1935" i="5"/>
  <c r="I1935" i="5"/>
  <c r="H1935" i="5"/>
  <c r="G1935" i="5"/>
  <c r="F1935" i="5"/>
  <c r="E1935" i="5"/>
  <c r="D1935" i="5"/>
  <c r="AG1934" i="5"/>
  <c r="AF1934" i="5"/>
  <c r="AE1934" i="5"/>
  <c r="AD1934" i="5"/>
  <c r="AC1934" i="5"/>
  <c r="AB1934" i="5"/>
  <c r="AA1934" i="5"/>
  <c r="Z1934" i="5"/>
  <c r="Y1934" i="5"/>
  <c r="X1934" i="5"/>
  <c r="W1934" i="5"/>
  <c r="V1934" i="5"/>
  <c r="U1934" i="5"/>
  <c r="T1934" i="5"/>
  <c r="S1934" i="5"/>
  <c r="R1934" i="5"/>
  <c r="Q1934" i="5"/>
  <c r="P1934" i="5"/>
  <c r="O1934" i="5"/>
  <c r="N1934" i="5"/>
  <c r="M1934" i="5"/>
  <c r="L1934" i="5"/>
  <c r="K1934" i="5"/>
  <c r="J1934" i="5"/>
  <c r="I1934" i="5"/>
  <c r="H1934" i="5"/>
  <c r="G1934" i="5"/>
  <c r="F1934" i="5"/>
  <c r="E1934" i="5"/>
  <c r="D1934" i="5"/>
  <c r="AG1933" i="5"/>
  <c r="AF1933" i="5"/>
  <c r="AE1933" i="5"/>
  <c r="AD1933" i="5"/>
  <c r="AC1933" i="5"/>
  <c r="AB1933" i="5"/>
  <c r="AA1933" i="5"/>
  <c r="Z1933" i="5"/>
  <c r="Y1933" i="5"/>
  <c r="X1933" i="5"/>
  <c r="W1933" i="5"/>
  <c r="V1933" i="5"/>
  <c r="U1933" i="5"/>
  <c r="T1933" i="5"/>
  <c r="S1933" i="5"/>
  <c r="R1933" i="5"/>
  <c r="Q1933" i="5"/>
  <c r="P1933" i="5"/>
  <c r="O1933" i="5"/>
  <c r="N1933" i="5"/>
  <c r="M1933" i="5"/>
  <c r="L1933" i="5"/>
  <c r="K1933" i="5"/>
  <c r="J1933" i="5"/>
  <c r="I1933" i="5"/>
  <c r="H1933" i="5"/>
  <c r="G1933" i="5"/>
  <c r="F1933" i="5"/>
  <c r="E1933" i="5"/>
  <c r="D1933" i="5"/>
  <c r="AG1932" i="5"/>
  <c r="AF1932" i="5"/>
  <c r="AE1932" i="5"/>
  <c r="AD1932" i="5"/>
  <c r="AC1932" i="5"/>
  <c r="AB1932" i="5"/>
  <c r="AA1932" i="5"/>
  <c r="Z1932" i="5"/>
  <c r="Y1932" i="5"/>
  <c r="X1932" i="5"/>
  <c r="W1932" i="5"/>
  <c r="V1932" i="5"/>
  <c r="U1932" i="5"/>
  <c r="T1932" i="5"/>
  <c r="S1932" i="5"/>
  <c r="R1932" i="5"/>
  <c r="Q1932" i="5"/>
  <c r="P1932" i="5"/>
  <c r="O1932" i="5"/>
  <c r="N1932" i="5"/>
  <c r="M1932" i="5"/>
  <c r="L1932" i="5"/>
  <c r="K1932" i="5"/>
  <c r="J1932" i="5"/>
  <c r="I1932" i="5"/>
  <c r="H1932" i="5"/>
  <c r="G1932" i="5"/>
  <c r="F1932" i="5"/>
  <c r="E1932" i="5"/>
  <c r="D1932" i="5"/>
  <c r="AG1931" i="5"/>
  <c r="AF1931" i="5"/>
  <c r="AE1931" i="5"/>
  <c r="AD1931" i="5"/>
  <c r="AC1931" i="5"/>
  <c r="AB1931" i="5"/>
  <c r="AA1931" i="5"/>
  <c r="Z1931" i="5"/>
  <c r="Y1931" i="5"/>
  <c r="X1931" i="5"/>
  <c r="W1931" i="5"/>
  <c r="V1931" i="5"/>
  <c r="U1931" i="5"/>
  <c r="T1931" i="5"/>
  <c r="S1931" i="5"/>
  <c r="R1931" i="5"/>
  <c r="Q1931" i="5"/>
  <c r="P1931" i="5"/>
  <c r="O1931" i="5"/>
  <c r="N1931" i="5"/>
  <c r="M1931" i="5"/>
  <c r="L1931" i="5"/>
  <c r="K1931" i="5"/>
  <c r="J1931" i="5"/>
  <c r="I1931" i="5"/>
  <c r="H1931" i="5"/>
  <c r="G1931" i="5"/>
  <c r="F1931" i="5"/>
  <c r="E1931" i="5"/>
  <c r="D1931" i="5"/>
  <c r="AG1930" i="5"/>
  <c r="AF1930" i="5"/>
  <c r="AE1930" i="5"/>
  <c r="AD1930" i="5"/>
  <c r="AC1930" i="5"/>
  <c r="AB1930" i="5"/>
  <c r="AA1930" i="5"/>
  <c r="Z1930" i="5"/>
  <c r="Y1930" i="5"/>
  <c r="X1930" i="5"/>
  <c r="W1930" i="5"/>
  <c r="V1930" i="5"/>
  <c r="U1930" i="5"/>
  <c r="T1930" i="5"/>
  <c r="S1930" i="5"/>
  <c r="R1930" i="5"/>
  <c r="Q1930" i="5"/>
  <c r="P1930" i="5"/>
  <c r="O1930" i="5"/>
  <c r="N1930" i="5"/>
  <c r="M1930" i="5"/>
  <c r="L1930" i="5"/>
  <c r="K1930" i="5"/>
  <c r="J1930" i="5"/>
  <c r="I1930" i="5"/>
  <c r="H1930" i="5"/>
  <c r="G1930" i="5"/>
  <c r="F1930" i="5"/>
  <c r="E1930" i="5"/>
  <c r="D1930" i="5"/>
  <c r="AG1929" i="5"/>
  <c r="AF1929" i="5"/>
  <c r="AE1929" i="5"/>
  <c r="AD1929" i="5"/>
  <c r="AC1929" i="5"/>
  <c r="AB1929" i="5"/>
  <c r="AA1929" i="5"/>
  <c r="Z1929" i="5"/>
  <c r="Y1929" i="5"/>
  <c r="X1929" i="5"/>
  <c r="W1929" i="5"/>
  <c r="V1929" i="5"/>
  <c r="U1929" i="5"/>
  <c r="T1929" i="5"/>
  <c r="S1929" i="5"/>
  <c r="R1929" i="5"/>
  <c r="Q1929" i="5"/>
  <c r="P1929" i="5"/>
  <c r="O1929" i="5"/>
  <c r="N1929" i="5"/>
  <c r="M1929" i="5"/>
  <c r="L1929" i="5"/>
  <c r="K1929" i="5"/>
  <c r="J1929" i="5"/>
  <c r="I1929" i="5"/>
  <c r="H1929" i="5"/>
  <c r="G1929" i="5"/>
  <c r="F1929" i="5"/>
  <c r="E1929" i="5"/>
  <c r="D1929" i="5"/>
  <c r="AG1928" i="5"/>
  <c r="AF1928" i="5"/>
  <c r="AE1928" i="5"/>
  <c r="AD1928" i="5"/>
  <c r="AC1928" i="5"/>
  <c r="AB1928" i="5"/>
  <c r="AA1928" i="5"/>
  <c r="Z1928" i="5"/>
  <c r="Y1928" i="5"/>
  <c r="X1928" i="5"/>
  <c r="W1928" i="5"/>
  <c r="V1928" i="5"/>
  <c r="U1928" i="5"/>
  <c r="T1928" i="5"/>
  <c r="S1928" i="5"/>
  <c r="R1928" i="5"/>
  <c r="Q1928" i="5"/>
  <c r="P1928" i="5"/>
  <c r="O1928" i="5"/>
  <c r="N1928" i="5"/>
  <c r="M1928" i="5"/>
  <c r="L1928" i="5"/>
  <c r="K1928" i="5"/>
  <c r="J1928" i="5"/>
  <c r="I1928" i="5"/>
  <c r="H1928" i="5"/>
  <c r="G1928" i="5"/>
  <c r="F1928" i="5"/>
  <c r="E1928" i="5"/>
  <c r="D1928" i="5"/>
  <c r="AG1927" i="5"/>
  <c r="AF1927" i="5"/>
  <c r="AE1927" i="5"/>
  <c r="AD1927" i="5"/>
  <c r="AC1927" i="5"/>
  <c r="AB1927" i="5"/>
  <c r="AA1927" i="5"/>
  <c r="Z1927" i="5"/>
  <c r="Y1927" i="5"/>
  <c r="X1927" i="5"/>
  <c r="W1927" i="5"/>
  <c r="V1927" i="5"/>
  <c r="U1927" i="5"/>
  <c r="T1927" i="5"/>
  <c r="S1927" i="5"/>
  <c r="R1927" i="5"/>
  <c r="Q1927" i="5"/>
  <c r="P1927" i="5"/>
  <c r="O1927" i="5"/>
  <c r="N1927" i="5"/>
  <c r="M1927" i="5"/>
  <c r="L1927" i="5"/>
  <c r="K1927" i="5"/>
  <c r="J1927" i="5"/>
  <c r="I1927" i="5"/>
  <c r="H1927" i="5"/>
  <c r="G1927" i="5"/>
  <c r="F1927" i="5"/>
  <c r="E1927" i="5"/>
  <c r="D1927" i="5"/>
  <c r="AG1926" i="5"/>
  <c r="AF1926" i="5"/>
  <c r="AE1926" i="5"/>
  <c r="AD1926" i="5"/>
  <c r="AC1926" i="5"/>
  <c r="AB1926" i="5"/>
  <c r="AA1926" i="5"/>
  <c r="Z1926" i="5"/>
  <c r="Y1926" i="5"/>
  <c r="X1926" i="5"/>
  <c r="W1926" i="5"/>
  <c r="V1926" i="5"/>
  <c r="U1926" i="5"/>
  <c r="T1926" i="5"/>
  <c r="S1926" i="5"/>
  <c r="R1926" i="5"/>
  <c r="Q1926" i="5"/>
  <c r="P1926" i="5"/>
  <c r="O1926" i="5"/>
  <c r="N1926" i="5"/>
  <c r="M1926" i="5"/>
  <c r="L1926" i="5"/>
  <c r="K1926" i="5"/>
  <c r="J1926" i="5"/>
  <c r="I1926" i="5"/>
  <c r="H1926" i="5"/>
  <c r="G1926" i="5"/>
  <c r="F1926" i="5"/>
  <c r="E1926" i="5"/>
  <c r="D1926" i="5"/>
  <c r="AG1925" i="5"/>
  <c r="AF1925" i="5"/>
  <c r="AE1925" i="5"/>
  <c r="AD1925" i="5"/>
  <c r="AC1925" i="5"/>
  <c r="AB1925" i="5"/>
  <c r="AA1925" i="5"/>
  <c r="Z1925" i="5"/>
  <c r="Y1925" i="5"/>
  <c r="X1925" i="5"/>
  <c r="W1925" i="5"/>
  <c r="V1925" i="5"/>
  <c r="U1925" i="5"/>
  <c r="T1925" i="5"/>
  <c r="S1925" i="5"/>
  <c r="R1925" i="5"/>
  <c r="Q1925" i="5"/>
  <c r="P1925" i="5"/>
  <c r="O1925" i="5"/>
  <c r="N1925" i="5"/>
  <c r="M1925" i="5"/>
  <c r="L1925" i="5"/>
  <c r="K1925" i="5"/>
  <c r="J1925" i="5"/>
  <c r="I1925" i="5"/>
  <c r="H1925" i="5"/>
  <c r="G1925" i="5"/>
  <c r="F1925" i="5"/>
  <c r="E1925" i="5"/>
  <c r="D1925" i="5"/>
  <c r="AG1924" i="5"/>
  <c r="AF1924" i="5"/>
  <c r="AE1924" i="5"/>
  <c r="AD1924" i="5"/>
  <c r="AC1924" i="5"/>
  <c r="AB1924" i="5"/>
  <c r="AA1924" i="5"/>
  <c r="Z1924" i="5"/>
  <c r="Y1924" i="5"/>
  <c r="X1924" i="5"/>
  <c r="W1924" i="5"/>
  <c r="V1924" i="5"/>
  <c r="U1924" i="5"/>
  <c r="T1924" i="5"/>
  <c r="S1924" i="5"/>
  <c r="R1924" i="5"/>
  <c r="Q1924" i="5"/>
  <c r="P1924" i="5"/>
  <c r="O1924" i="5"/>
  <c r="N1924" i="5"/>
  <c r="M1924" i="5"/>
  <c r="L1924" i="5"/>
  <c r="K1924" i="5"/>
  <c r="J1924" i="5"/>
  <c r="I1924" i="5"/>
  <c r="H1924" i="5"/>
  <c r="G1924" i="5"/>
  <c r="F1924" i="5"/>
  <c r="E1924" i="5"/>
  <c r="D1924" i="5"/>
  <c r="AG1923" i="5"/>
  <c r="AF1923" i="5"/>
  <c r="AE1923" i="5"/>
  <c r="AD1923" i="5"/>
  <c r="AC1923" i="5"/>
  <c r="AB1923" i="5"/>
  <c r="AA1923" i="5"/>
  <c r="Z1923" i="5"/>
  <c r="Y1923" i="5"/>
  <c r="X1923" i="5"/>
  <c r="W1923" i="5"/>
  <c r="V1923" i="5"/>
  <c r="U1923" i="5"/>
  <c r="T1923" i="5"/>
  <c r="S1923" i="5"/>
  <c r="R1923" i="5"/>
  <c r="Q1923" i="5"/>
  <c r="P1923" i="5"/>
  <c r="O1923" i="5"/>
  <c r="N1923" i="5"/>
  <c r="M1923" i="5"/>
  <c r="L1923" i="5"/>
  <c r="K1923" i="5"/>
  <c r="J1923" i="5"/>
  <c r="I1923" i="5"/>
  <c r="H1923" i="5"/>
  <c r="G1923" i="5"/>
  <c r="F1923" i="5"/>
  <c r="E1923" i="5"/>
  <c r="D1923" i="5"/>
  <c r="AG1922" i="5"/>
  <c r="AF1922" i="5"/>
  <c r="AE1922" i="5"/>
  <c r="AD1922" i="5"/>
  <c r="AC1922" i="5"/>
  <c r="AB1922" i="5"/>
  <c r="AA1922" i="5"/>
  <c r="Z1922" i="5"/>
  <c r="Y1922" i="5"/>
  <c r="X1922" i="5"/>
  <c r="W1922" i="5"/>
  <c r="V1922" i="5"/>
  <c r="U1922" i="5"/>
  <c r="T1922" i="5"/>
  <c r="S1922" i="5"/>
  <c r="R1922" i="5"/>
  <c r="Q1922" i="5"/>
  <c r="P1922" i="5"/>
  <c r="O1922" i="5"/>
  <c r="N1922" i="5"/>
  <c r="M1922" i="5"/>
  <c r="L1922" i="5"/>
  <c r="K1922" i="5"/>
  <c r="J1922" i="5"/>
  <c r="I1922" i="5"/>
  <c r="H1922" i="5"/>
  <c r="G1922" i="5"/>
  <c r="F1922" i="5"/>
  <c r="E1922" i="5"/>
  <c r="D1922" i="5"/>
  <c r="AG1921" i="5"/>
  <c r="AF1921" i="5"/>
  <c r="AE1921" i="5"/>
  <c r="AD1921" i="5"/>
  <c r="AC1921" i="5"/>
  <c r="AB1921" i="5"/>
  <c r="AA1921" i="5"/>
  <c r="Z1921" i="5"/>
  <c r="Y1921" i="5"/>
  <c r="X1921" i="5"/>
  <c r="W1921" i="5"/>
  <c r="V1921" i="5"/>
  <c r="U1921" i="5"/>
  <c r="T1921" i="5"/>
  <c r="S1921" i="5"/>
  <c r="R1921" i="5"/>
  <c r="Q1921" i="5"/>
  <c r="P1921" i="5"/>
  <c r="O1921" i="5"/>
  <c r="N1921" i="5"/>
  <c r="M1921" i="5"/>
  <c r="L1921" i="5"/>
  <c r="K1921" i="5"/>
  <c r="J1921" i="5"/>
  <c r="I1921" i="5"/>
  <c r="H1921" i="5"/>
  <c r="G1921" i="5"/>
  <c r="F1921" i="5"/>
  <c r="E1921" i="5"/>
  <c r="D1921" i="5"/>
  <c r="AG1920" i="5"/>
  <c r="AF1920" i="5"/>
  <c r="AE1920" i="5"/>
  <c r="AD1920" i="5"/>
  <c r="AC1920" i="5"/>
  <c r="AB1920" i="5"/>
  <c r="AA1920" i="5"/>
  <c r="Z1920" i="5"/>
  <c r="Y1920" i="5"/>
  <c r="X1920" i="5"/>
  <c r="W1920" i="5"/>
  <c r="V1920" i="5"/>
  <c r="U1920" i="5"/>
  <c r="T1920" i="5"/>
  <c r="S1920" i="5"/>
  <c r="R1920" i="5"/>
  <c r="Q1920" i="5"/>
  <c r="P1920" i="5"/>
  <c r="O1920" i="5"/>
  <c r="N1920" i="5"/>
  <c r="M1920" i="5"/>
  <c r="L1920" i="5"/>
  <c r="K1920" i="5"/>
  <c r="J1920" i="5"/>
  <c r="I1920" i="5"/>
  <c r="H1920" i="5"/>
  <c r="G1920" i="5"/>
  <c r="F1920" i="5"/>
  <c r="E1920" i="5"/>
  <c r="D1920" i="5"/>
  <c r="AG1919" i="5"/>
  <c r="AF1919" i="5"/>
  <c r="AE1919" i="5"/>
  <c r="AD1919" i="5"/>
  <c r="AC1919" i="5"/>
  <c r="AB1919" i="5"/>
  <c r="AA1919" i="5"/>
  <c r="Z1919" i="5"/>
  <c r="Y1919" i="5"/>
  <c r="X1919" i="5"/>
  <c r="W1919" i="5"/>
  <c r="V1919" i="5"/>
  <c r="U1919" i="5"/>
  <c r="T1919" i="5"/>
  <c r="S1919" i="5"/>
  <c r="R1919" i="5"/>
  <c r="Q1919" i="5"/>
  <c r="P1919" i="5"/>
  <c r="O1919" i="5"/>
  <c r="N1919" i="5"/>
  <c r="M1919" i="5"/>
  <c r="L1919" i="5"/>
  <c r="K1919" i="5"/>
  <c r="J1919" i="5"/>
  <c r="I1919" i="5"/>
  <c r="H1919" i="5"/>
  <c r="G1919" i="5"/>
  <c r="F1919" i="5"/>
  <c r="E1919" i="5"/>
  <c r="D1919" i="5"/>
  <c r="AG1918" i="5"/>
  <c r="AF1918" i="5"/>
  <c r="AE1918" i="5"/>
  <c r="AD1918" i="5"/>
  <c r="AC1918" i="5"/>
  <c r="AB1918" i="5"/>
  <c r="AA1918" i="5"/>
  <c r="Z1918" i="5"/>
  <c r="Y1918" i="5"/>
  <c r="X1918" i="5"/>
  <c r="W1918" i="5"/>
  <c r="V1918" i="5"/>
  <c r="U1918" i="5"/>
  <c r="T1918" i="5"/>
  <c r="S1918" i="5"/>
  <c r="R1918" i="5"/>
  <c r="Q1918" i="5"/>
  <c r="P1918" i="5"/>
  <c r="O1918" i="5"/>
  <c r="N1918" i="5"/>
  <c r="M1918" i="5"/>
  <c r="L1918" i="5"/>
  <c r="K1918" i="5"/>
  <c r="J1918" i="5"/>
  <c r="I1918" i="5"/>
  <c r="H1918" i="5"/>
  <c r="G1918" i="5"/>
  <c r="F1918" i="5"/>
  <c r="E1918" i="5"/>
  <c r="D1918" i="5"/>
  <c r="AG1917" i="5"/>
  <c r="AF1917" i="5"/>
  <c r="AE1917" i="5"/>
  <c r="AD1917" i="5"/>
  <c r="AC1917" i="5"/>
  <c r="AB1917" i="5"/>
  <c r="AA1917" i="5"/>
  <c r="Z1917" i="5"/>
  <c r="Y1917" i="5"/>
  <c r="X1917" i="5"/>
  <c r="W1917" i="5"/>
  <c r="V1917" i="5"/>
  <c r="U1917" i="5"/>
  <c r="T1917" i="5"/>
  <c r="S1917" i="5"/>
  <c r="R1917" i="5"/>
  <c r="Q1917" i="5"/>
  <c r="P1917" i="5"/>
  <c r="O1917" i="5"/>
  <c r="N1917" i="5"/>
  <c r="M1917" i="5"/>
  <c r="L1917" i="5"/>
  <c r="K1917" i="5"/>
  <c r="J1917" i="5"/>
  <c r="I1917" i="5"/>
  <c r="H1917" i="5"/>
  <c r="G1917" i="5"/>
  <c r="F1917" i="5"/>
  <c r="E1917" i="5"/>
  <c r="D1917" i="5"/>
  <c r="AG1916" i="5"/>
  <c r="AF1916" i="5"/>
  <c r="AE1916" i="5"/>
  <c r="AD1916" i="5"/>
  <c r="AC1916" i="5"/>
  <c r="AB1916" i="5"/>
  <c r="AA1916" i="5"/>
  <c r="Z1916" i="5"/>
  <c r="Y1916" i="5"/>
  <c r="X1916" i="5"/>
  <c r="W1916" i="5"/>
  <c r="V1916" i="5"/>
  <c r="U1916" i="5"/>
  <c r="T1916" i="5"/>
  <c r="S1916" i="5"/>
  <c r="R1916" i="5"/>
  <c r="Q1916" i="5"/>
  <c r="P1916" i="5"/>
  <c r="O1916" i="5"/>
  <c r="N1916" i="5"/>
  <c r="M1916" i="5"/>
  <c r="L1916" i="5"/>
  <c r="K1916" i="5"/>
  <c r="J1916" i="5"/>
  <c r="I1916" i="5"/>
  <c r="H1916" i="5"/>
  <c r="G1916" i="5"/>
  <c r="F1916" i="5"/>
  <c r="E1916" i="5"/>
  <c r="D1916" i="5"/>
  <c r="AG1915" i="5"/>
  <c r="AF1915" i="5"/>
  <c r="AE1915" i="5"/>
  <c r="AD1915" i="5"/>
  <c r="AC1915" i="5"/>
  <c r="AB1915" i="5"/>
  <c r="AA1915" i="5"/>
  <c r="Z1915" i="5"/>
  <c r="Y1915" i="5"/>
  <c r="X1915" i="5"/>
  <c r="W1915" i="5"/>
  <c r="V1915" i="5"/>
  <c r="U1915" i="5"/>
  <c r="T1915" i="5"/>
  <c r="S1915" i="5"/>
  <c r="R1915" i="5"/>
  <c r="Q1915" i="5"/>
  <c r="P1915" i="5"/>
  <c r="O1915" i="5"/>
  <c r="N1915" i="5"/>
  <c r="M1915" i="5"/>
  <c r="L1915" i="5"/>
  <c r="K1915" i="5"/>
  <c r="J1915" i="5"/>
  <c r="I1915" i="5"/>
  <c r="H1915" i="5"/>
  <c r="G1915" i="5"/>
  <c r="F1915" i="5"/>
  <c r="E1915" i="5"/>
  <c r="D1915" i="5"/>
  <c r="AG1914" i="5"/>
  <c r="AF1914" i="5"/>
  <c r="AE1914" i="5"/>
  <c r="AD1914" i="5"/>
  <c r="AC1914" i="5"/>
  <c r="AB1914" i="5"/>
  <c r="AA1914" i="5"/>
  <c r="Z1914" i="5"/>
  <c r="Y1914" i="5"/>
  <c r="X1914" i="5"/>
  <c r="W1914" i="5"/>
  <c r="V1914" i="5"/>
  <c r="U1914" i="5"/>
  <c r="T1914" i="5"/>
  <c r="S1914" i="5"/>
  <c r="R1914" i="5"/>
  <c r="Q1914" i="5"/>
  <c r="P1914" i="5"/>
  <c r="O1914" i="5"/>
  <c r="N1914" i="5"/>
  <c r="M1914" i="5"/>
  <c r="L1914" i="5"/>
  <c r="K1914" i="5"/>
  <c r="J1914" i="5"/>
  <c r="I1914" i="5"/>
  <c r="H1914" i="5"/>
  <c r="G1914" i="5"/>
  <c r="F1914" i="5"/>
  <c r="E1914" i="5"/>
  <c r="D1914" i="5"/>
  <c r="AG1913" i="5"/>
  <c r="AF1913" i="5"/>
  <c r="AE1913" i="5"/>
  <c r="AD1913" i="5"/>
  <c r="AC1913" i="5"/>
  <c r="AB1913" i="5"/>
  <c r="AA1913" i="5"/>
  <c r="Z1913" i="5"/>
  <c r="Y1913" i="5"/>
  <c r="X1913" i="5"/>
  <c r="W1913" i="5"/>
  <c r="V1913" i="5"/>
  <c r="U1913" i="5"/>
  <c r="T1913" i="5"/>
  <c r="S1913" i="5"/>
  <c r="R1913" i="5"/>
  <c r="Q1913" i="5"/>
  <c r="P1913" i="5"/>
  <c r="O1913" i="5"/>
  <c r="N1913" i="5"/>
  <c r="M1913" i="5"/>
  <c r="L1913" i="5"/>
  <c r="K1913" i="5"/>
  <c r="J1913" i="5"/>
  <c r="I1913" i="5"/>
  <c r="H1913" i="5"/>
  <c r="G1913" i="5"/>
  <c r="F1913" i="5"/>
  <c r="E1913" i="5"/>
  <c r="D1913" i="5"/>
  <c r="AG1912" i="5"/>
  <c r="AF1912" i="5"/>
  <c r="AE1912" i="5"/>
  <c r="AD1912" i="5"/>
  <c r="AC1912" i="5"/>
  <c r="AB1912" i="5"/>
  <c r="AA1912" i="5"/>
  <c r="Z1912" i="5"/>
  <c r="Y1912" i="5"/>
  <c r="X1912" i="5"/>
  <c r="W1912" i="5"/>
  <c r="V1912" i="5"/>
  <c r="U1912" i="5"/>
  <c r="T1912" i="5"/>
  <c r="S1912" i="5"/>
  <c r="R1912" i="5"/>
  <c r="Q1912" i="5"/>
  <c r="P1912" i="5"/>
  <c r="O1912" i="5"/>
  <c r="N1912" i="5"/>
  <c r="M1912" i="5"/>
  <c r="L1912" i="5"/>
  <c r="K1912" i="5"/>
  <c r="J1912" i="5"/>
  <c r="I1912" i="5"/>
  <c r="H1912" i="5"/>
  <c r="G1912" i="5"/>
  <c r="F1912" i="5"/>
  <c r="E1912" i="5"/>
  <c r="D1912" i="5"/>
  <c r="AG1911" i="5"/>
  <c r="AF1911" i="5"/>
  <c r="AE1911" i="5"/>
  <c r="AD1911" i="5"/>
  <c r="AC1911" i="5"/>
  <c r="AB1911" i="5"/>
  <c r="AA1911" i="5"/>
  <c r="Z1911" i="5"/>
  <c r="Y1911" i="5"/>
  <c r="X1911" i="5"/>
  <c r="W1911" i="5"/>
  <c r="V1911" i="5"/>
  <c r="U1911" i="5"/>
  <c r="T1911" i="5"/>
  <c r="S1911" i="5"/>
  <c r="R1911" i="5"/>
  <c r="Q1911" i="5"/>
  <c r="P1911" i="5"/>
  <c r="O1911" i="5"/>
  <c r="N1911" i="5"/>
  <c r="M1911" i="5"/>
  <c r="L1911" i="5"/>
  <c r="K1911" i="5"/>
  <c r="J1911" i="5"/>
  <c r="I1911" i="5"/>
  <c r="H1911" i="5"/>
  <c r="G1911" i="5"/>
  <c r="F1911" i="5"/>
  <c r="E1911" i="5"/>
  <c r="D1911" i="5"/>
  <c r="AG1910" i="5"/>
  <c r="AF1910" i="5"/>
  <c r="AE1910" i="5"/>
  <c r="AD1910" i="5"/>
  <c r="AC1910" i="5"/>
  <c r="AB1910" i="5"/>
  <c r="AA1910" i="5"/>
  <c r="Z1910" i="5"/>
  <c r="Y1910" i="5"/>
  <c r="X1910" i="5"/>
  <c r="W1910" i="5"/>
  <c r="V1910" i="5"/>
  <c r="U1910" i="5"/>
  <c r="T1910" i="5"/>
  <c r="S1910" i="5"/>
  <c r="R1910" i="5"/>
  <c r="Q1910" i="5"/>
  <c r="P1910" i="5"/>
  <c r="O1910" i="5"/>
  <c r="N1910" i="5"/>
  <c r="M1910" i="5"/>
  <c r="L1910" i="5"/>
  <c r="K1910" i="5"/>
  <c r="J1910" i="5"/>
  <c r="I1910" i="5"/>
  <c r="H1910" i="5"/>
  <c r="G1910" i="5"/>
  <c r="F1910" i="5"/>
  <c r="E1910" i="5"/>
  <c r="D1910" i="5"/>
  <c r="AG1909" i="5"/>
  <c r="AF1909" i="5"/>
  <c r="AE1909" i="5"/>
  <c r="AD1909" i="5"/>
  <c r="AC1909" i="5"/>
  <c r="AB1909" i="5"/>
  <c r="AA1909" i="5"/>
  <c r="Z1909" i="5"/>
  <c r="Y1909" i="5"/>
  <c r="X1909" i="5"/>
  <c r="W1909" i="5"/>
  <c r="V1909" i="5"/>
  <c r="U1909" i="5"/>
  <c r="T1909" i="5"/>
  <c r="S1909" i="5"/>
  <c r="R1909" i="5"/>
  <c r="Q1909" i="5"/>
  <c r="P1909" i="5"/>
  <c r="O1909" i="5"/>
  <c r="N1909" i="5"/>
  <c r="M1909" i="5"/>
  <c r="L1909" i="5"/>
  <c r="K1909" i="5"/>
  <c r="J1909" i="5"/>
  <c r="I1909" i="5"/>
  <c r="H1909" i="5"/>
  <c r="G1909" i="5"/>
  <c r="F1909" i="5"/>
  <c r="E1909" i="5"/>
  <c r="D1909" i="5"/>
  <c r="AG1908" i="5"/>
  <c r="AF1908" i="5"/>
  <c r="AE1908" i="5"/>
  <c r="AD1908" i="5"/>
  <c r="AC1908" i="5"/>
  <c r="AB1908" i="5"/>
  <c r="AA1908" i="5"/>
  <c r="Z1908" i="5"/>
  <c r="Y1908" i="5"/>
  <c r="X1908" i="5"/>
  <c r="W1908" i="5"/>
  <c r="V1908" i="5"/>
  <c r="U1908" i="5"/>
  <c r="T1908" i="5"/>
  <c r="S1908" i="5"/>
  <c r="R1908" i="5"/>
  <c r="Q1908" i="5"/>
  <c r="P1908" i="5"/>
  <c r="O1908" i="5"/>
  <c r="N1908" i="5"/>
  <c r="M1908" i="5"/>
  <c r="L1908" i="5"/>
  <c r="K1908" i="5"/>
  <c r="J1908" i="5"/>
  <c r="I1908" i="5"/>
  <c r="H1908" i="5"/>
  <c r="G1908" i="5"/>
  <c r="F1908" i="5"/>
  <c r="E1908" i="5"/>
  <c r="D1908" i="5"/>
  <c r="AG1907" i="5"/>
  <c r="AF1907" i="5"/>
  <c r="AE1907" i="5"/>
  <c r="AD1907" i="5"/>
  <c r="AC1907" i="5"/>
  <c r="AB1907" i="5"/>
  <c r="AA1907" i="5"/>
  <c r="Z1907" i="5"/>
  <c r="Y1907" i="5"/>
  <c r="X1907" i="5"/>
  <c r="W1907" i="5"/>
  <c r="V1907" i="5"/>
  <c r="U1907" i="5"/>
  <c r="T1907" i="5"/>
  <c r="S1907" i="5"/>
  <c r="R1907" i="5"/>
  <c r="Q1907" i="5"/>
  <c r="P1907" i="5"/>
  <c r="O1907" i="5"/>
  <c r="N1907" i="5"/>
  <c r="M1907" i="5"/>
  <c r="L1907" i="5"/>
  <c r="K1907" i="5"/>
  <c r="J1907" i="5"/>
  <c r="I1907" i="5"/>
  <c r="H1907" i="5"/>
  <c r="G1907" i="5"/>
  <c r="F1907" i="5"/>
  <c r="E1907" i="5"/>
  <c r="D1907" i="5"/>
  <c r="AG1906" i="5"/>
  <c r="AF1906" i="5"/>
  <c r="AE1906" i="5"/>
  <c r="AD1906" i="5"/>
  <c r="AC1906" i="5"/>
  <c r="AB1906" i="5"/>
  <c r="AA1906" i="5"/>
  <c r="Z1906" i="5"/>
  <c r="Y1906" i="5"/>
  <c r="X1906" i="5"/>
  <c r="W1906" i="5"/>
  <c r="V1906" i="5"/>
  <c r="U1906" i="5"/>
  <c r="T1906" i="5"/>
  <c r="S1906" i="5"/>
  <c r="R1906" i="5"/>
  <c r="Q1906" i="5"/>
  <c r="P1906" i="5"/>
  <c r="O1906" i="5"/>
  <c r="N1906" i="5"/>
  <c r="M1906" i="5"/>
  <c r="L1906" i="5"/>
  <c r="K1906" i="5"/>
  <c r="J1906" i="5"/>
  <c r="I1906" i="5"/>
  <c r="H1906" i="5"/>
  <c r="G1906" i="5"/>
  <c r="F1906" i="5"/>
  <c r="E1906" i="5"/>
  <c r="D1906" i="5"/>
  <c r="AG1905" i="5"/>
  <c r="AF1905" i="5"/>
  <c r="AE1905" i="5"/>
  <c r="AD1905" i="5"/>
  <c r="AC1905" i="5"/>
  <c r="AB1905" i="5"/>
  <c r="AA1905" i="5"/>
  <c r="Z1905" i="5"/>
  <c r="Y1905" i="5"/>
  <c r="X1905" i="5"/>
  <c r="W1905" i="5"/>
  <c r="V1905" i="5"/>
  <c r="U1905" i="5"/>
  <c r="T1905" i="5"/>
  <c r="S1905" i="5"/>
  <c r="R1905" i="5"/>
  <c r="Q1905" i="5"/>
  <c r="P1905" i="5"/>
  <c r="O1905" i="5"/>
  <c r="N1905" i="5"/>
  <c r="M1905" i="5"/>
  <c r="L1905" i="5"/>
  <c r="K1905" i="5"/>
  <c r="J1905" i="5"/>
  <c r="I1905" i="5"/>
  <c r="H1905" i="5"/>
  <c r="G1905" i="5"/>
  <c r="F1905" i="5"/>
  <c r="E1905" i="5"/>
  <c r="D1905" i="5"/>
  <c r="AG1904" i="5"/>
  <c r="AF1904" i="5"/>
  <c r="AE1904" i="5"/>
  <c r="AD1904" i="5"/>
  <c r="AC1904" i="5"/>
  <c r="AB1904" i="5"/>
  <c r="AA1904" i="5"/>
  <c r="Z1904" i="5"/>
  <c r="Y1904" i="5"/>
  <c r="X1904" i="5"/>
  <c r="W1904" i="5"/>
  <c r="V1904" i="5"/>
  <c r="U1904" i="5"/>
  <c r="T1904" i="5"/>
  <c r="S1904" i="5"/>
  <c r="R1904" i="5"/>
  <c r="Q1904" i="5"/>
  <c r="P1904" i="5"/>
  <c r="O1904" i="5"/>
  <c r="N1904" i="5"/>
  <c r="M1904" i="5"/>
  <c r="L1904" i="5"/>
  <c r="K1904" i="5"/>
  <c r="J1904" i="5"/>
  <c r="I1904" i="5"/>
  <c r="H1904" i="5"/>
  <c r="G1904" i="5"/>
  <c r="F1904" i="5"/>
  <c r="E1904" i="5"/>
  <c r="D1904" i="5"/>
  <c r="AG1903" i="5"/>
  <c r="AF1903" i="5"/>
  <c r="AE1903" i="5"/>
  <c r="AD1903" i="5"/>
  <c r="AC1903" i="5"/>
  <c r="AB1903" i="5"/>
  <c r="AA1903" i="5"/>
  <c r="Z1903" i="5"/>
  <c r="Y1903" i="5"/>
  <c r="X1903" i="5"/>
  <c r="W1903" i="5"/>
  <c r="V1903" i="5"/>
  <c r="U1903" i="5"/>
  <c r="T1903" i="5"/>
  <c r="S1903" i="5"/>
  <c r="R1903" i="5"/>
  <c r="Q1903" i="5"/>
  <c r="P1903" i="5"/>
  <c r="O1903" i="5"/>
  <c r="N1903" i="5"/>
  <c r="M1903" i="5"/>
  <c r="L1903" i="5"/>
  <c r="K1903" i="5"/>
  <c r="J1903" i="5"/>
  <c r="I1903" i="5"/>
  <c r="H1903" i="5"/>
  <c r="G1903" i="5"/>
  <c r="F1903" i="5"/>
  <c r="E1903" i="5"/>
  <c r="D1903" i="5"/>
  <c r="AG1902" i="5"/>
  <c r="AF1902" i="5"/>
  <c r="AE1902" i="5"/>
  <c r="AD1902" i="5"/>
  <c r="AC1902" i="5"/>
  <c r="AB1902" i="5"/>
  <c r="AA1902" i="5"/>
  <c r="Z1902" i="5"/>
  <c r="Y1902" i="5"/>
  <c r="X1902" i="5"/>
  <c r="W1902" i="5"/>
  <c r="V1902" i="5"/>
  <c r="U1902" i="5"/>
  <c r="T1902" i="5"/>
  <c r="S1902" i="5"/>
  <c r="R1902" i="5"/>
  <c r="Q1902" i="5"/>
  <c r="P1902" i="5"/>
  <c r="O1902" i="5"/>
  <c r="N1902" i="5"/>
  <c r="M1902" i="5"/>
  <c r="L1902" i="5"/>
  <c r="K1902" i="5"/>
  <c r="J1902" i="5"/>
  <c r="I1902" i="5"/>
  <c r="H1902" i="5"/>
  <c r="G1902" i="5"/>
  <c r="F1902" i="5"/>
  <c r="E1902" i="5"/>
  <c r="D1902" i="5"/>
  <c r="AG1901" i="5"/>
  <c r="AF1901" i="5"/>
  <c r="AE1901" i="5"/>
  <c r="AD1901" i="5"/>
  <c r="AC1901" i="5"/>
  <c r="AB1901" i="5"/>
  <c r="AA1901" i="5"/>
  <c r="Z1901" i="5"/>
  <c r="Y1901" i="5"/>
  <c r="X1901" i="5"/>
  <c r="W1901" i="5"/>
  <c r="V1901" i="5"/>
  <c r="U1901" i="5"/>
  <c r="T1901" i="5"/>
  <c r="S1901" i="5"/>
  <c r="R1901" i="5"/>
  <c r="Q1901" i="5"/>
  <c r="P1901" i="5"/>
  <c r="O1901" i="5"/>
  <c r="N1901" i="5"/>
  <c r="M1901" i="5"/>
  <c r="L1901" i="5"/>
  <c r="K1901" i="5"/>
  <c r="J1901" i="5"/>
  <c r="I1901" i="5"/>
  <c r="H1901" i="5"/>
  <c r="G1901" i="5"/>
  <c r="F1901" i="5"/>
  <c r="E1901" i="5"/>
  <c r="D1901" i="5"/>
  <c r="AG1900" i="5"/>
  <c r="AF1900" i="5"/>
  <c r="AE1900" i="5"/>
  <c r="AD1900" i="5"/>
  <c r="AC1900" i="5"/>
  <c r="AB1900" i="5"/>
  <c r="AA1900" i="5"/>
  <c r="Z1900" i="5"/>
  <c r="Y1900" i="5"/>
  <c r="X1900" i="5"/>
  <c r="W1900" i="5"/>
  <c r="V1900" i="5"/>
  <c r="U1900" i="5"/>
  <c r="T1900" i="5"/>
  <c r="S1900" i="5"/>
  <c r="R1900" i="5"/>
  <c r="Q1900" i="5"/>
  <c r="P1900" i="5"/>
  <c r="O1900" i="5"/>
  <c r="N1900" i="5"/>
  <c r="M1900" i="5"/>
  <c r="L1900" i="5"/>
  <c r="K1900" i="5"/>
  <c r="J1900" i="5"/>
  <c r="I1900" i="5"/>
  <c r="H1900" i="5"/>
  <c r="G1900" i="5"/>
  <c r="F1900" i="5"/>
  <c r="E1900" i="5"/>
  <c r="D1900" i="5"/>
  <c r="AG1899" i="5"/>
  <c r="AF1899" i="5"/>
  <c r="AE1899" i="5"/>
  <c r="AD1899" i="5"/>
  <c r="AC1899" i="5"/>
  <c r="AB1899" i="5"/>
  <c r="AA1899" i="5"/>
  <c r="Z1899" i="5"/>
  <c r="Y1899" i="5"/>
  <c r="X1899" i="5"/>
  <c r="W1899" i="5"/>
  <c r="V1899" i="5"/>
  <c r="U1899" i="5"/>
  <c r="T1899" i="5"/>
  <c r="S1899" i="5"/>
  <c r="R1899" i="5"/>
  <c r="Q1899" i="5"/>
  <c r="P1899" i="5"/>
  <c r="O1899" i="5"/>
  <c r="N1899" i="5"/>
  <c r="M1899" i="5"/>
  <c r="L1899" i="5"/>
  <c r="K1899" i="5"/>
  <c r="J1899" i="5"/>
  <c r="I1899" i="5"/>
  <c r="H1899" i="5"/>
  <c r="G1899" i="5"/>
  <c r="F1899" i="5"/>
  <c r="E1899" i="5"/>
  <c r="D1899" i="5"/>
  <c r="AG1898" i="5"/>
  <c r="AF1898" i="5"/>
  <c r="AE1898" i="5"/>
  <c r="AD1898" i="5"/>
  <c r="AC1898" i="5"/>
  <c r="AB1898" i="5"/>
  <c r="AA1898" i="5"/>
  <c r="Z1898" i="5"/>
  <c r="Y1898" i="5"/>
  <c r="X1898" i="5"/>
  <c r="W1898" i="5"/>
  <c r="V1898" i="5"/>
  <c r="U1898" i="5"/>
  <c r="T1898" i="5"/>
  <c r="S1898" i="5"/>
  <c r="R1898" i="5"/>
  <c r="Q1898" i="5"/>
  <c r="P1898" i="5"/>
  <c r="O1898" i="5"/>
  <c r="N1898" i="5"/>
  <c r="M1898" i="5"/>
  <c r="L1898" i="5"/>
  <c r="K1898" i="5"/>
  <c r="J1898" i="5"/>
  <c r="I1898" i="5"/>
  <c r="H1898" i="5"/>
  <c r="G1898" i="5"/>
  <c r="F1898" i="5"/>
  <c r="E1898" i="5"/>
  <c r="D1898" i="5"/>
  <c r="AG1897" i="5"/>
  <c r="AF1897" i="5"/>
  <c r="AE1897" i="5"/>
  <c r="AD1897" i="5"/>
  <c r="AC1897" i="5"/>
  <c r="AB1897" i="5"/>
  <c r="AA1897" i="5"/>
  <c r="Z1897" i="5"/>
  <c r="Y1897" i="5"/>
  <c r="X1897" i="5"/>
  <c r="W1897" i="5"/>
  <c r="V1897" i="5"/>
  <c r="U1897" i="5"/>
  <c r="T1897" i="5"/>
  <c r="S1897" i="5"/>
  <c r="R1897" i="5"/>
  <c r="Q1897" i="5"/>
  <c r="P1897" i="5"/>
  <c r="O1897" i="5"/>
  <c r="N1897" i="5"/>
  <c r="M1897" i="5"/>
  <c r="L1897" i="5"/>
  <c r="K1897" i="5"/>
  <c r="J1897" i="5"/>
  <c r="I1897" i="5"/>
  <c r="H1897" i="5"/>
  <c r="G1897" i="5"/>
  <c r="F1897" i="5"/>
  <c r="E1897" i="5"/>
  <c r="D1897" i="5"/>
  <c r="AG1896" i="5"/>
  <c r="AF1896" i="5"/>
  <c r="AE1896" i="5"/>
  <c r="AD1896" i="5"/>
  <c r="AC1896" i="5"/>
  <c r="AB1896" i="5"/>
  <c r="AA1896" i="5"/>
  <c r="Z1896" i="5"/>
  <c r="Y1896" i="5"/>
  <c r="X1896" i="5"/>
  <c r="W1896" i="5"/>
  <c r="V1896" i="5"/>
  <c r="U1896" i="5"/>
  <c r="T1896" i="5"/>
  <c r="S1896" i="5"/>
  <c r="R1896" i="5"/>
  <c r="Q1896" i="5"/>
  <c r="P1896" i="5"/>
  <c r="O1896" i="5"/>
  <c r="N1896" i="5"/>
  <c r="M1896" i="5"/>
  <c r="L1896" i="5"/>
  <c r="K1896" i="5"/>
  <c r="J1896" i="5"/>
  <c r="I1896" i="5"/>
  <c r="H1896" i="5"/>
  <c r="G1896" i="5"/>
  <c r="F1896" i="5"/>
  <c r="E1896" i="5"/>
  <c r="D1896" i="5"/>
  <c r="AG1895" i="5"/>
  <c r="AF1895" i="5"/>
  <c r="AE1895" i="5"/>
  <c r="AD1895" i="5"/>
  <c r="AC1895" i="5"/>
  <c r="AB1895" i="5"/>
  <c r="AA1895" i="5"/>
  <c r="Z1895" i="5"/>
  <c r="Y1895" i="5"/>
  <c r="X1895" i="5"/>
  <c r="W1895" i="5"/>
  <c r="V1895" i="5"/>
  <c r="U1895" i="5"/>
  <c r="T1895" i="5"/>
  <c r="S1895" i="5"/>
  <c r="R1895" i="5"/>
  <c r="Q1895" i="5"/>
  <c r="P1895" i="5"/>
  <c r="O1895" i="5"/>
  <c r="N1895" i="5"/>
  <c r="M1895" i="5"/>
  <c r="L1895" i="5"/>
  <c r="K1895" i="5"/>
  <c r="J1895" i="5"/>
  <c r="I1895" i="5"/>
  <c r="H1895" i="5"/>
  <c r="G1895" i="5"/>
  <c r="F1895" i="5"/>
  <c r="E1895" i="5"/>
  <c r="D1895" i="5"/>
  <c r="AG1894" i="5"/>
  <c r="AF1894" i="5"/>
  <c r="AE1894" i="5"/>
  <c r="AD1894" i="5"/>
  <c r="AC1894" i="5"/>
  <c r="AB1894" i="5"/>
  <c r="AA1894" i="5"/>
  <c r="Z1894" i="5"/>
  <c r="Y1894" i="5"/>
  <c r="X1894" i="5"/>
  <c r="W1894" i="5"/>
  <c r="V1894" i="5"/>
  <c r="U1894" i="5"/>
  <c r="T1894" i="5"/>
  <c r="S1894" i="5"/>
  <c r="R1894" i="5"/>
  <c r="Q1894" i="5"/>
  <c r="P1894" i="5"/>
  <c r="O1894" i="5"/>
  <c r="N1894" i="5"/>
  <c r="M1894" i="5"/>
  <c r="L1894" i="5"/>
  <c r="K1894" i="5"/>
  <c r="J1894" i="5"/>
  <c r="I1894" i="5"/>
  <c r="H1894" i="5"/>
  <c r="G1894" i="5"/>
  <c r="F1894" i="5"/>
  <c r="E1894" i="5"/>
  <c r="D1894" i="5"/>
  <c r="AG1893" i="5"/>
  <c r="AF1893" i="5"/>
  <c r="AE1893" i="5"/>
  <c r="AD1893" i="5"/>
  <c r="AC1893" i="5"/>
  <c r="AB1893" i="5"/>
  <c r="AA1893" i="5"/>
  <c r="Z1893" i="5"/>
  <c r="Y1893" i="5"/>
  <c r="X1893" i="5"/>
  <c r="W1893" i="5"/>
  <c r="V1893" i="5"/>
  <c r="U1893" i="5"/>
  <c r="T1893" i="5"/>
  <c r="S1893" i="5"/>
  <c r="R1893" i="5"/>
  <c r="Q1893" i="5"/>
  <c r="P1893" i="5"/>
  <c r="O1893" i="5"/>
  <c r="N1893" i="5"/>
  <c r="M1893" i="5"/>
  <c r="L1893" i="5"/>
  <c r="K1893" i="5"/>
  <c r="J1893" i="5"/>
  <c r="I1893" i="5"/>
  <c r="H1893" i="5"/>
  <c r="G1893" i="5"/>
  <c r="F1893" i="5"/>
  <c r="E1893" i="5"/>
  <c r="D1893" i="5"/>
  <c r="AG1892" i="5"/>
  <c r="AF1892" i="5"/>
  <c r="AE1892" i="5"/>
  <c r="AD1892" i="5"/>
  <c r="AC1892" i="5"/>
  <c r="AB1892" i="5"/>
  <c r="AA1892" i="5"/>
  <c r="Z1892" i="5"/>
  <c r="Y1892" i="5"/>
  <c r="X1892" i="5"/>
  <c r="W1892" i="5"/>
  <c r="V1892" i="5"/>
  <c r="U1892" i="5"/>
  <c r="T1892" i="5"/>
  <c r="S1892" i="5"/>
  <c r="R1892" i="5"/>
  <c r="Q1892" i="5"/>
  <c r="P1892" i="5"/>
  <c r="O1892" i="5"/>
  <c r="N1892" i="5"/>
  <c r="M1892" i="5"/>
  <c r="L1892" i="5"/>
  <c r="K1892" i="5"/>
  <c r="J1892" i="5"/>
  <c r="I1892" i="5"/>
  <c r="H1892" i="5"/>
  <c r="G1892" i="5"/>
  <c r="F1892" i="5"/>
  <c r="E1892" i="5"/>
  <c r="D1892" i="5"/>
  <c r="AG1891" i="5"/>
  <c r="AF1891" i="5"/>
  <c r="AE1891" i="5"/>
  <c r="AD1891" i="5"/>
  <c r="AC1891" i="5"/>
  <c r="AB1891" i="5"/>
  <c r="AA1891" i="5"/>
  <c r="Z1891" i="5"/>
  <c r="Y1891" i="5"/>
  <c r="X1891" i="5"/>
  <c r="W1891" i="5"/>
  <c r="V1891" i="5"/>
  <c r="U1891" i="5"/>
  <c r="T1891" i="5"/>
  <c r="S1891" i="5"/>
  <c r="R1891" i="5"/>
  <c r="Q1891" i="5"/>
  <c r="P1891" i="5"/>
  <c r="O1891" i="5"/>
  <c r="N1891" i="5"/>
  <c r="M1891" i="5"/>
  <c r="L1891" i="5"/>
  <c r="K1891" i="5"/>
  <c r="J1891" i="5"/>
  <c r="I1891" i="5"/>
  <c r="H1891" i="5"/>
  <c r="G1891" i="5"/>
  <c r="F1891" i="5"/>
  <c r="E1891" i="5"/>
  <c r="D1891" i="5"/>
  <c r="AG1890" i="5"/>
  <c r="AF1890" i="5"/>
  <c r="AE1890" i="5"/>
  <c r="AD1890" i="5"/>
  <c r="AC1890" i="5"/>
  <c r="AB1890" i="5"/>
  <c r="AA1890" i="5"/>
  <c r="Z1890" i="5"/>
  <c r="Y1890" i="5"/>
  <c r="X1890" i="5"/>
  <c r="W1890" i="5"/>
  <c r="V1890" i="5"/>
  <c r="U1890" i="5"/>
  <c r="T1890" i="5"/>
  <c r="S1890" i="5"/>
  <c r="R1890" i="5"/>
  <c r="Q1890" i="5"/>
  <c r="P1890" i="5"/>
  <c r="O1890" i="5"/>
  <c r="N1890" i="5"/>
  <c r="M1890" i="5"/>
  <c r="L1890" i="5"/>
  <c r="K1890" i="5"/>
  <c r="J1890" i="5"/>
  <c r="I1890" i="5"/>
  <c r="H1890" i="5"/>
  <c r="G1890" i="5"/>
  <c r="F1890" i="5"/>
  <c r="E1890" i="5"/>
  <c r="D1890" i="5"/>
  <c r="AG1889" i="5"/>
  <c r="AF1889" i="5"/>
  <c r="AE1889" i="5"/>
  <c r="AD1889" i="5"/>
  <c r="AC1889" i="5"/>
  <c r="AB1889" i="5"/>
  <c r="AA1889" i="5"/>
  <c r="Z1889" i="5"/>
  <c r="Y1889" i="5"/>
  <c r="X1889" i="5"/>
  <c r="W1889" i="5"/>
  <c r="V1889" i="5"/>
  <c r="U1889" i="5"/>
  <c r="T1889" i="5"/>
  <c r="S1889" i="5"/>
  <c r="R1889" i="5"/>
  <c r="Q1889" i="5"/>
  <c r="P1889" i="5"/>
  <c r="O1889" i="5"/>
  <c r="N1889" i="5"/>
  <c r="M1889" i="5"/>
  <c r="L1889" i="5"/>
  <c r="K1889" i="5"/>
  <c r="J1889" i="5"/>
  <c r="I1889" i="5"/>
  <c r="H1889" i="5"/>
  <c r="G1889" i="5"/>
  <c r="F1889" i="5"/>
  <c r="E1889" i="5"/>
  <c r="D1889" i="5"/>
  <c r="AG1888" i="5"/>
  <c r="AF1888" i="5"/>
  <c r="AE1888" i="5"/>
  <c r="AD1888" i="5"/>
  <c r="AC1888" i="5"/>
  <c r="AB1888" i="5"/>
  <c r="AA1888" i="5"/>
  <c r="Z1888" i="5"/>
  <c r="Y1888" i="5"/>
  <c r="X1888" i="5"/>
  <c r="W1888" i="5"/>
  <c r="V1888" i="5"/>
  <c r="U1888" i="5"/>
  <c r="T1888" i="5"/>
  <c r="S1888" i="5"/>
  <c r="R1888" i="5"/>
  <c r="Q1888" i="5"/>
  <c r="P1888" i="5"/>
  <c r="O1888" i="5"/>
  <c r="N1888" i="5"/>
  <c r="M1888" i="5"/>
  <c r="L1888" i="5"/>
  <c r="K1888" i="5"/>
  <c r="J1888" i="5"/>
  <c r="I1888" i="5"/>
  <c r="H1888" i="5"/>
  <c r="G1888" i="5"/>
  <c r="F1888" i="5"/>
  <c r="E1888" i="5"/>
  <c r="D1888" i="5"/>
  <c r="AG1887" i="5"/>
  <c r="AF1887" i="5"/>
  <c r="AE1887" i="5"/>
  <c r="AD1887" i="5"/>
  <c r="AC1887" i="5"/>
  <c r="AB1887" i="5"/>
  <c r="AA1887" i="5"/>
  <c r="Z1887" i="5"/>
  <c r="Y1887" i="5"/>
  <c r="X1887" i="5"/>
  <c r="W1887" i="5"/>
  <c r="V1887" i="5"/>
  <c r="U1887" i="5"/>
  <c r="T1887" i="5"/>
  <c r="S1887" i="5"/>
  <c r="R1887" i="5"/>
  <c r="Q1887" i="5"/>
  <c r="P1887" i="5"/>
  <c r="O1887" i="5"/>
  <c r="N1887" i="5"/>
  <c r="M1887" i="5"/>
  <c r="L1887" i="5"/>
  <c r="K1887" i="5"/>
  <c r="J1887" i="5"/>
  <c r="I1887" i="5"/>
  <c r="H1887" i="5"/>
  <c r="G1887" i="5"/>
  <c r="F1887" i="5"/>
  <c r="E1887" i="5"/>
  <c r="D1887" i="5"/>
  <c r="AG1886" i="5"/>
  <c r="AF1886" i="5"/>
  <c r="AE1886" i="5"/>
  <c r="AD1886" i="5"/>
  <c r="AC1886" i="5"/>
  <c r="AB1886" i="5"/>
  <c r="AA1886" i="5"/>
  <c r="Z1886" i="5"/>
  <c r="Y1886" i="5"/>
  <c r="X1886" i="5"/>
  <c r="W1886" i="5"/>
  <c r="V1886" i="5"/>
  <c r="U1886" i="5"/>
  <c r="T1886" i="5"/>
  <c r="S1886" i="5"/>
  <c r="R1886" i="5"/>
  <c r="Q1886" i="5"/>
  <c r="P1886" i="5"/>
  <c r="O1886" i="5"/>
  <c r="N1886" i="5"/>
  <c r="M1886" i="5"/>
  <c r="L1886" i="5"/>
  <c r="K1886" i="5"/>
  <c r="J1886" i="5"/>
  <c r="I1886" i="5"/>
  <c r="H1886" i="5"/>
  <c r="G1886" i="5"/>
  <c r="F1886" i="5"/>
  <c r="E1886" i="5"/>
  <c r="D1886" i="5"/>
  <c r="AG1885" i="5"/>
  <c r="AF1885" i="5"/>
  <c r="AE1885" i="5"/>
  <c r="AD1885" i="5"/>
  <c r="AC1885" i="5"/>
  <c r="AB1885" i="5"/>
  <c r="AA1885" i="5"/>
  <c r="Z1885" i="5"/>
  <c r="Y1885" i="5"/>
  <c r="X1885" i="5"/>
  <c r="W1885" i="5"/>
  <c r="V1885" i="5"/>
  <c r="U1885" i="5"/>
  <c r="T1885" i="5"/>
  <c r="S1885" i="5"/>
  <c r="R1885" i="5"/>
  <c r="Q1885" i="5"/>
  <c r="P1885" i="5"/>
  <c r="O1885" i="5"/>
  <c r="N1885" i="5"/>
  <c r="M1885" i="5"/>
  <c r="L1885" i="5"/>
  <c r="K1885" i="5"/>
  <c r="J1885" i="5"/>
  <c r="I1885" i="5"/>
  <c r="H1885" i="5"/>
  <c r="G1885" i="5"/>
  <c r="F1885" i="5"/>
  <c r="E1885" i="5"/>
  <c r="D1885" i="5"/>
  <c r="AG1884" i="5"/>
  <c r="AF1884" i="5"/>
  <c r="AE1884" i="5"/>
  <c r="AD1884" i="5"/>
  <c r="AC1884" i="5"/>
  <c r="AB1884" i="5"/>
  <c r="AA1884" i="5"/>
  <c r="Z1884" i="5"/>
  <c r="Y1884" i="5"/>
  <c r="X1884" i="5"/>
  <c r="W1884" i="5"/>
  <c r="V1884" i="5"/>
  <c r="U1884" i="5"/>
  <c r="T1884" i="5"/>
  <c r="S1884" i="5"/>
  <c r="R1884" i="5"/>
  <c r="Q1884" i="5"/>
  <c r="P1884" i="5"/>
  <c r="O1884" i="5"/>
  <c r="N1884" i="5"/>
  <c r="M1884" i="5"/>
  <c r="L1884" i="5"/>
  <c r="K1884" i="5"/>
  <c r="J1884" i="5"/>
  <c r="I1884" i="5"/>
  <c r="H1884" i="5"/>
  <c r="G1884" i="5"/>
  <c r="F1884" i="5"/>
  <c r="E1884" i="5"/>
  <c r="D1884" i="5"/>
  <c r="AG1883" i="5"/>
  <c r="AF1883" i="5"/>
  <c r="AE1883" i="5"/>
  <c r="AD1883" i="5"/>
  <c r="AC1883" i="5"/>
  <c r="AB1883" i="5"/>
  <c r="AA1883" i="5"/>
  <c r="Z1883" i="5"/>
  <c r="Y1883" i="5"/>
  <c r="X1883" i="5"/>
  <c r="W1883" i="5"/>
  <c r="V1883" i="5"/>
  <c r="U1883" i="5"/>
  <c r="T1883" i="5"/>
  <c r="S1883" i="5"/>
  <c r="R1883" i="5"/>
  <c r="Q1883" i="5"/>
  <c r="P1883" i="5"/>
  <c r="O1883" i="5"/>
  <c r="N1883" i="5"/>
  <c r="M1883" i="5"/>
  <c r="L1883" i="5"/>
  <c r="K1883" i="5"/>
  <c r="J1883" i="5"/>
  <c r="I1883" i="5"/>
  <c r="H1883" i="5"/>
  <c r="G1883" i="5"/>
  <c r="F1883" i="5"/>
  <c r="E1883" i="5"/>
  <c r="D1883" i="5"/>
  <c r="AG1882" i="5"/>
  <c r="AF1882" i="5"/>
  <c r="AE1882" i="5"/>
  <c r="AD1882" i="5"/>
  <c r="AC1882" i="5"/>
  <c r="AB1882" i="5"/>
  <c r="AA1882" i="5"/>
  <c r="Z1882" i="5"/>
  <c r="Y1882" i="5"/>
  <c r="X1882" i="5"/>
  <c r="W1882" i="5"/>
  <c r="V1882" i="5"/>
  <c r="U1882" i="5"/>
  <c r="T1882" i="5"/>
  <c r="S1882" i="5"/>
  <c r="R1882" i="5"/>
  <c r="Q1882" i="5"/>
  <c r="P1882" i="5"/>
  <c r="O1882" i="5"/>
  <c r="N1882" i="5"/>
  <c r="M1882" i="5"/>
  <c r="L1882" i="5"/>
  <c r="K1882" i="5"/>
  <c r="J1882" i="5"/>
  <c r="I1882" i="5"/>
  <c r="H1882" i="5"/>
  <c r="G1882" i="5"/>
  <c r="F1882" i="5"/>
  <c r="E1882" i="5"/>
  <c r="D1882" i="5"/>
  <c r="AG1881" i="5"/>
  <c r="AF1881" i="5"/>
  <c r="AE1881" i="5"/>
  <c r="AD1881" i="5"/>
  <c r="AC1881" i="5"/>
  <c r="AB1881" i="5"/>
  <c r="AA1881" i="5"/>
  <c r="Z1881" i="5"/>
  <c r="Y1881" i="5"/>
  <c r="X1881" i="5"/>
  <c r="W1881" i="5"/>
  <c r="V1881" i="5"/>
  <c r="U1881" i="5"/>
  <c r="T1881" i="5"/>
  <c r="S1881" i="5"/>
  <c r="R1881" i="5"/>
  <c r="Q1881" i="5"/>
  <c r="P1881" i="5"/>
  <c r="O1881" i="5"/>
  <c r="N1881" i="5"/>
  <c r="M1881" i="5"/>
  <c r="L1881" i="5"/>
  <c r="K1881" i="5"/>
  <c r="J1881" i="5"/>
  <c r="I1881" i="5"/>
  <c r="H1881" i="5"/>
  <c r="G1881" i="5"/>
  <c r="F1881" i="5"/>
  <c r="E1881" i="5"/>
  <c r="D1881" i="5"/>
  <c r="AG1880" i="5"/>
  <c r="AF1880" i="5"/>
  <c r="AE1880" i="5"/>
  <c r="AD1880" i="5"/>
  <c r="AC1880" i="5"/>
  <c r="AB1880" i="5"/>
  <c r="AA1880" i="5"/>
  <c r="Z1880" i="5"/>
  <c r="Y1880" i="5"/>
  <c r="X1880" i="5"/>
  <c r="W1880" i="5"/>
  <c r="V1880" i="5"/>
  <c r="U1880" i="5"/>
  <c r="T1880" i="5"/>
  <c r="S1880" i="5"/>
  <c r="R1880" i="5"/>
  <c r="Q1880" i="5"/>
  <c r="P1880" i="5"/>
  <c r="O1880" i="5"/>
  <c r="N1880" i="5"/>
  <c r="M1880" i="5"/>
  <c r="L1880" i="5"/>
  <c r="K1880" i="5"/>
  <c r="J1880" i="5"/>
  <c r="I1880" i="5"/>
  <c r="H1880" i="5"/>
  <c r="G1880" i="5"/>
  <c r="F1880" i="5"/>
  <c r="E1880" i="5"/>
  <c r="D1880" i="5"/>
  <c r="AG1879" i="5"/>
  <c r="AF1879" i="5"/>
  <c r="AE1879" i="5"/>
  <c r="AD1879" i="5"/>
  <c r="AC1879" i="5"/>
  <c r="AB1879" i="5"/>
  <c r="AA1879" i="5"/>
  <c r="Z1879" i="5"/>
  <c r="Y1879" i="5"/>
  <c r="X1879" i="5"/>
  <c r="W1879" i="5"/>
  <c r="V1879" i="5"/>
  <c r="U1879" i="5"/>
  <c r="T1879" i="5"/>
  <c r="S1879" i="5"/>
  <c r="R1879" i="5"/>
  <c r="Q1879" i="5"/>
  <c r="P1879" i="5"/>
  <c r="O1879" i="5"/>
  <c r="N1879" i="5"/>
  <c r="M1879" i="5"/>
  <c r="L1879" i="5"/>
  <c r="K1879" i="5"/>
  <c r="J1879" i="5"/>
  <c r="I1879" i="5"/>
  <c r="H1879" i="5"/>
  <c r="G1879" i="5"/>
  <c r="F1879" i="5"/>
  <c r="E1879" i="5"/>
  <c r="D1879" i="5"/>
  <c r="AG1878" i="5"/>
  <c r="AF1878" i="5"/>
  <c r="AE1878" i="5"/>
  <c r="AD1878" i="5"/>
  <c r="AC1878" i="5"/>
  <c r="AB1878" i="5"/>
  <c r="AA1878" i="5"/>
  <c r="Z1878" i="5"/>
  <c r="Y1878" i="5"/>
  <c r="X1878" i="5"/>
  <c r="W1878" i="5"/>
  <c r="V1878" i="5"/>
  <c r="U1878" i="5"/>
  <c r="T1878" i="5"/>
  <c r="S1878" i="5"/>
  <c r="R1878" i="5"/>
  <c r="Q1878" i="5"/>
  <c r="P1878" i="5"/>
  <c r="O1878" i="5"/>
  <c r="N1878" i="5"/>
  <c r="M1878" i="5"/>
  <c r="L1878" i="5"/>
  <c r="K1878" i="5"/>
  <c r="J1878" i="5"/>
  <c r="I1878" i="5"/>
  <c r="H1878" i="5"/>
  <c r="G1878" i="5"/>
  <c r="F1878" i="5"/>
  <c r="E1878" i="5"/>
  <c r="D1878" i="5"/>
  <c r="AG1877" i="5"/>
  <c r="AF1877" i="5"/>
  <c r="AE1877" i="5"/>
  <c r="AD1877" i="5"/>
  <c r="AC1877" i="5"/>
  <c r="AB1877" i="5"/>
  <c r="AA1877" i="5"/>
  <c r="Z1877" i="5"/>
  <c r="Y1877" i="5"/>
  <c r="X1877" i="5"/>
  <c r="W1877" i="5"/>
  <c r="V1877" i="5"/>
  <c r="U1877" i="5"/>
  <c r="T1877" i="5"/>
  <c r="S1877" i="5"/>
  <c r="R1877" i="5"/>
  <c r="Q1877" i="5"/>
  <c r="P1877" i="5"/>
  <c r="O1877" i="5"/>
  <c r="N1877" i="5"/>
  <c r="M1877" i="5"/>
  <c r="L1877" i="5"/>
  <c r="K1877" i="5"/>
  <c r="J1877" i="5"/>
  <c r="I1877" i="5"/>
  <c r="H1877" i="5"/>
  <c r="G1877" i="5"/>
  <c r="F1877" i="5"/>
  <c r="E1877" i="5"/>
  <c r="D1877" i="5"/>
  <c r="AG1876" i="5"/>
  <c r="AF1876" i="5"/>
  <c r="AE1876" i="5"/>
  <c r="AD1876" i="5"/>
  <c r="AC1876" i="5"/>
  <c r="AB1876" i="5"/>
  <c r="AA1876" i="5"/>
  <c r="Z1876" i="5"/>
  <c r="Y1876" i="5"/>
  <c r="X1876" i="5"/>
  <c r="W1876" i="5"/>
  <c r="V1876" i="5"/>
  <c r="U1876" i="5"/>
  <c r="T1876" i="5"/>
  <c r="S1876" i="5"/>
  <c r="R1876" i="5"/>
  <c r="Q1876" i="5"/>
  <c r="P1876" i="5"/>
  <c r="O1876" i="5"/>
  <c r="N1876" i="5"/>
  <c r="M1876" i="5"/>
  <c r="L1876" i="5"/>
  <c r="K1876" i="5"/>
  <c r="J1876" i="5"/>
  <c r="I1876" i="5"/>
  <c r="H1876" i="5"/>
  <c r="G1876" i="5"/>
  <c r="F1876" i="5"/>
  <c r="E1876" i="5"/>
  <c r="D1876" i="5"/>
  <c r="AG1875" i="5"/>
  <c r="AF1875" i="5"/>
  <c r="AE1875" i="5"/>
  <c r="AD1875" i="5"/>
  <c r="AC1875" i="5"/>
  <c r="AB1875" i="5"/>
  <c r="AA1875" i="5"/>
  <c r="Z1875" i="5"/>
  <c r="Y1875" i="5"/>
  <c r="X1875" i="5"/>
  <c r="W1875" i="5"/>
  <c r="V1875" i="5"/>
  <c r="U1875" i="5"/>
  <c r="T1875" i="5"/>
  <c r="S1875" i="5"/>
  <c r="R1875" i="5"/>
  <c r="Q1875" i="5"/>
  <c r="P1875" i="5"/>
  <c r="O1875" i="5"/>
  <c r="N1875" i="5"/>
  <c r="M1875" i="5"/>
  <c r="L1875" i="5"/>
  <c r="K1875" i="5"/>
  <c r="J1875" i="5"/>
  <c r="I1875" i="5"/>
  <c r="H1875" i="5"/>
  <c r="G1875" i="5"/>
  <c r="F1875" i="5"/>
  <c r="E1875" i="5"/>
  <c r="D1875" i="5"/>
  <c r="AG1874" i="5"/>
  <c r="AF1874" i="5"/>
  <c r="AE1874" i="5"/>
  <c r="AD1874" i="5"/>
  <c r="AC1874" i="5"/>
  <c r="AB1874" i="5"/>
  <c r="AA1874" i="5"/>
  <c r="Z1874" i="5"/>
  <c r="Y1874" i="5"/>
  <c r="X1874" i="5"/>
  <c r="W1874" i="5"/>
  <c r="V1874" i="5"/>
  <c r="U1874" i="5"/>
  <c r="T1874" i="5"/>
  <c r="S1874" i="5"/>
  <c r="R1874" i="5"/>
  <c r="Q1874" i="5"/>
  <c r="P1874" i="5"/>
  <c r="O1874" i="5"/>
  <c r="N1874" i="5"/>
  <c r="M1874" i="5"/>
  <c r="L1874" i="5"/>
  <c r="K1874" i="5"/>
  <c r="J1874" i="5"/>
  <c r="I1874" i="5"/>
  <c r="H1874" i="5"/>
  <c r="G1874" i="5"/>
  <c r="F1874" i="5"/>
  <c r="E1874" i="5"/>
  <c r="D1874" i="5"/>
  <c r="AG1873" i="5"/>
  <c r="AF1873" i="5"/>
  <c r="AE1873" i="5"/>
  <c r="AD1873" i="5"/>
  <c r="AC1873" i="5"/>
  <c r="AB1873" i="5"/>
  <c r="AA1873" i="5"/>
  <c r="Z1873" i="5"/>
  <c r="Y1873" i="5"/>
  <c r="X1873" i="5"/>
  <c r="W1873" i="5"/>
  <c r="V1873" i="5"/>
  <c r="U1873" i="5"/>
  <c r="T1873" i="5"/>
  <c r="S1873" i="5"/>
  <c r="R1873" i="5"/>
  <c r="Q1873" i="5"/>
  <c r="P1873" i="5"/>
  <c r="O1873" i="5"/>
  <c r="N1873" i="5"/>
  <c r="M1873" i="5"/>
  <c r="L1873" i="5"/>
  <c r="K1873" i="5"/>
  <c r="J1873" i="5"/>
  <c r="I1873" i="5"/>
  <c r="H1873" i="5"/>
  <c r="G1873" i="5"/>
  <c r="F1873" i="5"/>
  <c r="E1873" i="5"/>
  <c r="D1873" i="5"/>
  <c r="AG1872" i="5"/>
  <c r="AF1872" i="5"/>
  <c r="AE1872" i="5"/>
  <c r="AD1872" i="5"/>
  <c r="AC1872" i="5"/>
  <c r="AB1872" i="5"/>
  <c r="AA1872" i="5"/>
  <c r="Z1872" i="5"/>
  <c r="Y1872" i="5"/>
  <c r="X1872" i="5"/>
  <c r="W1872" i="5"/>
  <c r="V1872" i="5"/>
  <c r="U1872" i="5"/>
  <c r="T1872" i="5"/>
  <c r="S1872" i="5"/>
  <c r="R1872" i="5"/>
  <c r="Q1872" i="5"/>
  <c r="P1872" i="5"/>
  <c r="O1872" i="5"/>
  <c r="N1872" i="5"/>
  <c r="M1872" i="5"/>
  <c r="L1872" i="5"/>
  <c r="K1872" i="5"/>
  <c r="J1872" i="5"/>
  <c r="I1872" i="5"/>
  <c r="H1872" i="5"/>
  <c r="G1872" i="5"/>
  <c r="F1872" i="5"/>
  <c r="E1872" i="5"/>
  <c r="D1872" i="5"/>
  <c r="AG1871" i="5"/>
  <c r="AF1871" i="5"/>
  <c r="AE1871" i="5"/>
  <c r="AD1871" i="5"/>
  <c r="AC1871" i="5"/>
  <c r="AB1871" i="5"/>
  <c r="AA1871" i="5"/>
  <c r="Z1871" i="5"/>
  <c r="Y1871" i="5"/>
  <c r="X1871" i="5"/>
  <c r="W1871" i="5"/>
  <c r="V1871" i="5"/>
  <c r="U1871" i="5"/>
  <c r="T1871" i="5"/>
  <c r="S1871" i="5"/>
  <c r="R1871" i="5"/>
  <c r="Q1871" i="5"/>
  <c r="P1871" i="5"/>
  <c r="O1871" i="5"/>
  <c r="N1871" i="5"/>
  <c r="M1871" i="5"/>
  <c r="L1871" i="5"/>
  <c r="K1871" i="5"/>
  <c r="J1871" i="5"/>
  <c r="I1871" i="5"/>
  <c r="H1871" i="5"/>
  <c r="G1871" i="5"/>
  <c r="F1871" i="5"/>
  <c r="E1871" i="5"/>
  <c r="D1871" i="5"/>
  <c r="AG1870" i="5"/>
  <c r="AF1870" i="5"/>
  <c r="AE1870" i="5"/>
  <c r="AD1870" i="5"/>
  <c r="AC1870" i="5"/>
  <c r="AB1870" i="5"/>
  <c r="AA1870" i="5"/>
  <c r="Z1870" i="5"/>
  <c r="Y1870" i="5"/>
  <c r="X1870" i="5"/>
  <c r="W1870" i="5"/>
  <c r="V1870" i="5"/>
  <c r="U1870" i="5"/>
  <c r="T1870" i="5"/>
  <c r="S1870" i="5"/>
  <c r="R1870" i="5"/>
  <c r="Q1870" i="5"/>
  <c r="P1870" i="5"/>
  <c r="O1870" i="5"/>
  <c r="N1870" i="5"/>
  <c r="M1870" i="5"/>
  <c r="L1870" i="5"/>
  <c r="K1870" i="5"/>
  <c r="J1870" i="5"/>
  <c r="I1870" i="5"/>
  <c r="H1870" i="5"/>
  <c r="G1870" i="5"/>
  <c r="F1870" i="5"/>
  <c r="E1870" i="5"/>
  <c r="D1870" i="5"/>
  <c r="AG1869" i="5"/>
  <c r="AF1869" i="5"/>
  <c r="AE1869" i="5"/>
  <c r="AD1869" i="5"/>
  <c r="AC1869" i="5"/>
  <c r="AB1869" i="5"/>
  <c r="AA1869" i="5"/>
  <c r="Z1869" i="5"/>
  <c r="Y1869" i="5"/>
  <c r="X1869" i="5"/>
  <c r="W1869" i="5"/>
  <c r="V1869" i="5"/>
  <c r="U1869" i="5"/>
  <c r="T1869" i="5"/>
  <c r="S1869" i="5"/>
  <c r="R1869" i="5"/>
  <c r="Q1869" i="5"/>
  <c r="P1869" i="5"/>
  <c r="O1869" i="5"/>
  <c r="N1869" i="5"/>
  <c r="M1869" i="5"/>
  <c r="L1869" i="5"/>
  <c r="K1869" i="5"/>
  <c r="J1869" i="5"/>
  <c r="I1869" i="5"/>
  <c r="H1869" i="5"/>
  <c r="G1869" i="5"/>
  <c r="F1869" i="5"/>
  <c r="E1869" i="5"/>
  <c r="D1869" i="5"/>
  <c r="AG1868" i="5"/>
  <c r="AF1868" i="5"/>
  <c r="AE1868" i="5"/>
  <c r="AD1868" i="5"/>
  <c r="AC1868" i="5"/>
  <c r="AB1868" i="5"/>
  <c r="AA1868" i="5"/>
  <c r="Z1868" i="5"/>
  <c r="Y1868" i="5"/>
  <c r="X1868" i="5"/>
  <c r="W1868" i="5"/>
  <c r="V1868" i="5"/>
  <c r="U1868" i="5"/>
  <c r="T1868" i="5"/>
  <c r="S1868" i="5"/>
  <c r="R1868" i="5"/>
  <c r="Q1868" i="5"/>
  <c r="P1868" i="5"/>
  <c r="O1868" i="5"/>
  <c r="N1868" i="5"/>
  <c r="M1868" i="5"/>
  <c r="L1868" i="5"/>
  <c r="K1868" i="5"/>
  <c r="J1868" i="5"/>
  <c r="I1868" i="5"/>
  <c r="H1868" i="5"/>
  <c r="G1868" i="5"/>
  <c r="F1868" i="5"/>
  <c r="E1868" i="5"/>
  <c r="D1868" i="5"/>
  <c r="AG1867" i="5"/>
  <c r="AF1867" i="5"/>
  <c r="AE1867" i="5"/>
  <c r="AD1867" i="5"/>
  <c r="AC1867" i="5"/>
  <c r="AB1867" i="5"/>
  <c r="AA1867" i="5"/>
  <c r="Z1867" i="5"/>
  <c r="Y1867" i="5"/>
  <c r="X1867" i="5"/>
  <c r="W1867" i="5"/>
  <c r="V1867" i="5"/>
  <c r="U1867" i="5"/>
  <c r="T1867" i="5"/>
  <c r="S1867" i="5"/>
  <c r="R1867" i="5"/>
  <c r="Q1867" i="5"/>
  <c r="P1867" i="5"/>
  <c r="O1867" i="5"/>
  <c r="N1867" i="5"/>
  <c r="M1867" i="5"/>
  <c r="L1867" i="5"/>
  <c r="K1867" i="5"/>
  <c r="J1867" i="5"/>
  <c r="I1867" i="5"/>
  <c r="H1867" i="5"/>
  <c r="G1867" i="5"/>
  <c r="F1867" i="5"/>
  <c r="E1867" i="5"/>
  <c r="D1867" i="5"/>
  <c r="AG1866" i="5"/>
  <c r="AF1866" i="5"/>
  <c r="AE1866" i="5"/>
  <c r="AD1866" i="5"/>
  <c r="AC1866" i="5"/>
  <c r="AB1866" i="5"/>
  <c r="AA1866" i="5"/>
  <c r="Z1866" i="5"/>
  <c r="Y1866" i="5"/>
  <c r="X1866" i="5"/>
  <c r="W1866" i="5"/>
  <c r="V1866" i="5"/>
  <c r="U1866" i="5"/>
  <c r="T1866" i="5"/>
  <c r="S1866" i="5"/>
  <c r="R1866" i="5"/>
  <c r="Q1866" i="5"/>
  <c r="P1866" i="5"/>
  <c r="O1866" i="5"/>
  <c r="N1866" i="5"/>
  <c r="M1866" i="5"/>
  <c r="L1866" i="5"/>
  <c r="K1866" i="5"/>
  <c r="J1866" i="5"/>
  <c r="I1866" i="5"/>
  <c r="H1866" i="5"/>
  <c r="G1866" i="5"/>
  <c r="F1866" i="5"/>
  <c r="E1866" i="5"/>
  <c r="D1866" i="5"/>
  <c r="AG1865" i="5"/>
  <c r="AF1865" i="5"/>
  <c r="AE1865" i="5"/>
  <c r="AD1865" i="5"/>
  <c r="AC1865" i="5"/>
  <c r="AB1865" i="5"/>
  <c r="AA1865" i="5"/>
  <c r="Z1865" i="5"/>
  <c r="Y1865" i="5"/>
  <c r="X1865" i="5"/>
  <c r="W1865" i="5"/>
  <c r="V1865" i="5"/>
  <c r="U1865" i="5"/>
  <c r="T1865" i="5"/>
  <c r="S1865" i="5"/>
  <c r="R1865" i="5"/>
  <c r="Q1865" i="5"/>
  <c r="P1865" i="5"/>
  <c r="O1865" i="5"/>
  <c r="N1865" i="5"/>
  <c r="M1865" i="5"/>
  <c r="L1865" i="5"/>
  <c r="K1865" i="5"/>
  <c r="J1865" i="5"/>
  <c r="I1865" i="5"/>
  <c r="H1865" i="5"/>
  <c r="G1865" i="5"/>
  <c r="F1865" i="5"/>
  <c r="E1865" i="5"/>
  <c r="D1865" i="5"/>
  <c r="AG1864" i="5"/>
  <c r="AF1864" i="5"/>
  <c r="AE1864" i="5"/>
  <c r="AD1864" i="5"/>
  <c r="AC1864" i="5"/>
  <c r="AB1864" i="5"/>
  <c r="AA1864" i="5"/>
  <c r="Z1864" i="5"/>
  <c r="Y1864" i="5"/>
  <c r="X1864" i="5"/>
  <c r="W1864" i="5"/>
  <c r="V1864" i="5"/>
  <c r="U1864" i="5"/>
  <c r="T1864" i="5"/>
  <c r="S1864" i="5"/>
  <c r="R1864" i="5"/>
  <c r="Q1864" i="5"/>
  <c r="P1864" i="5"/>
  <c r="O1864" i="5"/>
  <c r="N1864" i="5"/>
  <c r="M1864" i="5"/>
  <c r="L1864" i="5"/>
  <c r="K1864" i="5"/>
  <c r="J1864" i="5"/>
  <c r="I1864" i="5"/>
  <c r="H1864" i="5"/>
  <c r="G1864" i="5"/>
  <c r="F1864" i="5"/>
  <c r="E1864" i="5"/>
  <c r="D1864" i="5"/>
  <c r="AG1863" i="5"/>
  <c r="AF1863" i="5"/>
  <c r="AE1863" i="5"/>
  <c r="AD1863" i="5"/>
  <c r="AC1863" i="5"/>
  <c r="AB1863" i="5"/>
  <c r="AA1863" i="5"/>
  <c r="Z1863" i="5"/>
  <c r="Y1863" i="5"/>
  <c r="X1863" i="5"/>
  <c r="W1863" i="5"/>
  <c r="V1863" i="5"/>
  <c r="U1863" i="5"/>
  <c r="T1863" i="5"/>
  <c r="S1863" i="5"/>
  <c r="R1863" i="5"/>
  <c r="Q1863" i="5"/>
  <c r="P1863" i="5"/>
  <c r="O1863" i="5"/>
  <c r="N1863" i="5"/>
  <c r="M1863" i="5"/>
  <c r="L1863" i="5"/>
  <c r="K1863" i="5"/>
  <c r="J1863" i="5"/>
  <c r="I1863" i="5"/>
  <c r="H1863" i="5"/>
  <c r="G1863" i="5"/>
  <c r="F1863" i="5"/>
  <c r="E1863" i="5"/>
  <c r="D1863" i="5"/>
  <c r="AG1862" i="5"/>
  <c r="AF1862" i="5"/>
  <c r="AE1862" i="5"/>
  <c r="AD1862" i="5"/>
  <c r="AC1862" i="5"/>
  <c r="AB1862" i="5"/>
  <c r="AA1862" i="5"/>
  <c r="Z1862" i="5"/>
  <c r="Y1862" i="5"/>
  <c r="X1862" i="5"/>
  <c r="W1862" i="5"/>
  <c r="V1862" i="5"/>
  <c r="U1862" i="5"/>
  <c r="T1862" i="5"/>
  <c r="S1862" i="5"/>
  <c r="R1862" i="5"/>
  <c r="Q1862" i="5"/>
  <c r="P1862" i="5"/>
  <c r="O1862" i="5"/>
  <c r="N1862" i="5"/>
  <c r="M1862" i="5"/>
  <c r="L1862" i="5"/>
  <c r="K1862" i="5"/>
  <c r="J1862" i="5"/>
  <c r="I1862" i="5"/>
  <c r="H1862" i="5"/>
  <c r="G1862" i="5"/>
  <c r="F1862" i="5"/>
  <c r="E1862" i="5"/>
  <c r="D1862" i="5"/>
  <c r="AG1861" i="5"/>
  <c r="AF1861" i="5"/>
  <c r="AE1861" i="5"/>
  <c r="AD1861" i="5"/>
  <c r="AC1861" i="5"/>
  <c r="AB1861" i="5"/>
  <c r="AA1861" i="5"/>
  <c r="Z1861" i="5"/>
  <c r="Y1861" i="5"/>
  <c r="X1861" i="5"/>
  <c r="W1861" i="5"/>
  <c r="V1861" i="5"/>
  <c r="U1861" i="5"/>
  <c r="T1861" i="5"/>
  <c r="S1861" i="5"/>
  <c r="R1861" i="5"/>
  <c r="Q1861" i="5"/>
  <c r="P1861" i="5"/>
  <c r="O1861" i="5"/>
  <c r="N1861" i="5"/>
  <c r="M1861" i="5"/>
  <c r="L1861" i="5"/>
  <c r="K1861" i="5"/>
  <c r="J1861" i="5"/>
  <c r="I1861" i="5"/>
  <c r="H1861" i="5"/>
  <c r="G1861" i="5"/>
  <c r="F1861" i="5"/>
  <c r="E1861" i="5"/>
  <c r="D1861" i="5"/>
  <c r="AG1860" i="5"/>
  <c r="AF1860" i="5"/>
  <c r="AE1860" i="5"/>
  <c r="AD1860" i="5"/>
  <c r="AC1860" i="5"/>
  <c r="AB1860" i="5"/>
  <c r="AA1860" i="5"/>
  <c r="Z1860" i="5"/>
  <c r="Y1860" i="5"/>
  <c r="X1860" i="5"/>
  <c r="W1860" i="5"/>
  <c r="V1860" i="5"/>
  <c r="U1860" i="5"/>
  <c r="T1860" i="5"/>
  <c r="S1860" i="5"/>
  <c r="R1860" i="5"/>
  <c r="Q1860" i="5"/>
  <c r="P1860" i="5"/>
  <c r="O1860" i="5"/>
  <c r="N1860" i="5"/>
  <c r="M1860" i="5"/>
  <c r="L1860" i="5"/>
  <c r="K1860" i="5"/>
  <c r="J1860" i="5"/>
  <c r="I1860" i="5"/>
  <c r="H1860" i="5"/>
  <c r="G1860" i="5"/>
  <c r="F1860" i="5"/>
  <c r="E1860" i="5"/>
  <c r="D1860" i="5"/>
  <c r="AG1859" i="5"/>
  <c r="AF1859" i="5"/>
  <c r="AE1859" i="5"/>
  <c r="AD1859" i="5"/>
  <c r="AC1859" i="5"/>
  <c r="AB1859" i="5"/>
  <c r="AA1859" i="5"/>
  <c r="Z1859" i="5"/>
  <c r="Y1859" i="5"/>
  <c r="X1859" i="5"/>
  <c r="W1859" i="5"/>
  <c r="V1859" i="5"/>
  <c r="U1859" i="5"/>
  <c r="T1859" i="5"/>
  <c r="S1859" i="5"/>
  <c r="R1859" i="5"/>
  <c r="Q1859" i="5"/>
  <c r="P1859" i="5"/>
  <c r="O1859" i="5"/>
  <c r="N1859" i="5"/>
  <c r="M1859" i="5"/>
  <c r="L1859" i="5"/>
  <c r="K1859" i="5"/>
  <c r="J1859" i="5"/>
  <c r="I1859" i="5"/>
  <c r="H1859" i="5"/>
  <c r="G1859" i="5"/>
  <c r="F1859" i="5"/>
  <c r="E1859" i="5"/>
  <c r="D1859" i="5"/>
  <c r="AG1858" i="5"/>
  <c r="AF1858" i="5"/>
  <c r="AE1858" i="5"/>
  <c r="AD1858" i="5"/>
  <c r="AC1858" i="5"/>
  <c r="AB1858" i="5"/>
  <c r="AA1858" i="5"/>
  <c r="Z1858" i="5"/>
  <c r="Y1858" i="5"/>
  <c r="X1858" i="5"/>
  <c r="W1858" i="5"/>
  <c r="V1858" i="5"/>
  <c r="U1858" i="5"/>
  <c r="T1858" i="5"/>
  <c r="S1858" i="5"/>
  <c r="R1858" i="5"/>
  <c r="Q1858" i="5"/>
  <c r="P1858" i="5"/>
  <c r="O1858" i="5"/>
  <c r="N1858" i="5"/>
  <c r="M1858" i="5"/>
  <c r="L1858" i="5"/>
  <c r="K1858" i="5"/>
  <c r="J1858" i="5"/>
  <c r="I1858" i="5"/>
  <c r="H1858" i="5"/>
  <c r="G1858" i="5"/>
  <c r="F1858" i="5"/>
  <c r="E1858" i="5"/>
  <c r="D1858" i="5"/>
  <c r="AG1857" i="5"/>
  <c r="AF1857" i="5"/>
  <c r="AE1857" i="5"/>
  <c r="AD1857" i="5"/>
  <c r="AC1857" i="5"/>
  <c r="AB1857" i="5"/>
  <c r="AA1857" i="5"/>
  <c r="Z1857" i="5"/>
  <c r="Y1857" i="5"/>
  <c r="X1857" i="5"/>
  <c r="W1857" i="5"/>
  <c r="V1857" i="5"/>
  <c r="U1857" i="5"/>
  <c r="T1857" i="5"/>
  <c r="S1857" i="5"/>
  <c r="R1857" i="5"/>
  <c r="Q1857" i="5"/>
  <c r="P1857" i="5"/>
  <c r="O1857" i="5"/>
  <c r="N1857" i="5"/>
  <c r="M1857" i="5"/>
  <c r="L1857" i="5"/>
  <c r="K1857" i="5"/>
  <c r="J1857" i="5"/>
  <c r="I1857" i="5"/>
  <c r="H1857" i="5"/>
  <c r="G1857" i="5"/>
  <c r="F1857" i="5"/>
  <c r="E1857" i="5"/>
  <c r="D1857" i="5"/>
  <c r="AG1856" i="5"/>
  <c r="AF1856" i="5"/>
  <c r="AE1856" i="5"/>
  <c r="AD1856" i="5"/>
  <c r="AC1856" i="5"/>
  <c r="AB1856" i="5"/>
  <c r="AA1856" i="5"/>
  <c r="Z1856" i="5"/>
  <c r="Y1856" i="5"/>
  <c r="X1856" i="5"/>
  <c r="W1856" i="5"/>
  <c r="V1856" i="5"/>
  <c r="U1856" i="5"/>
  <c r="T1856" i="5"/>
  <c r="S1856" i="5"/>
  <c r="R1856" i="5"/>
  <c r="Q1856" i="5"/>
  <c r="P1856" i="5"/>
  <c r="O1856" i="5"/>
  <c r="N1856" i="5"/>
  <c r="M1856" i="5"/>
  <c r="L1856" i="5"/>
  <c r="K1856" i="5"/>
  <c r="J1856" i="5"/>
  <c r="I1856" i="5"/>
  <c r="H1856" i="5"/>
  <c r="G1856" i="5"/>
  <c r="F1856" i="5"/>
  <c r="E1856" i="5"/>
  <c r="D1856" i="5"/>
  <c r="AG1855" i="5"/>
  <c r="AF1855" i="5"/>
  <c r="AE1855" i="5"/>
  <c r="AD1855" i="5"/>
  <c r="AC1855" i="5"/>
  <c r="AB1855" i="5"/>
  <c r="AA1855" i="5"/>
  <c r="Z1855" i="5"/>
  <c r="Y1855" i="5"/>
  <c r="X1855" i="5"/>
  <c r="W1855" i="5"/>
  <c r="V1855" i="5"/>
  <c r="U1855" i="5"/>
  <c r="T1855" i="5"/>
  <c r="S1855" i="5"/>
  <c r="R1855" i="5"/>
  <c r="Q1855" i="5"/>
  <c r="P1855" i="5"/>
  <c r="O1855" i="5"/>
  <c r="N1855" i="5"/>
  <c r="M1855" i="5"/>
  <c r="L1855" i="5"/>
  <c r="K1855" i="5"/>
  <c r="J1855" i="5"/>
  <c r="I1855" i="5"/>
  <c r="H1855" i="5"/>
  <c r="G1855" i="5"/>
  <c r="F1855" i="5"/>
  <c r="E1855" i="5"/>
  <c r="D1855" i="5"/>
  <c r="AG1854" i="5"/>
  <c r="AF1854" i="5"/>
  <c r="AE1854" i="5"/>
  <c r="AD1854" i="5"/>
  <c r="AC1854" i="5"/>
  <c r="AB1854" i="5"/>
  <c r="AA1854" i="5"/>
  <c r="Z1854" i="5"/>
  <c r="Y1854" i="5"/>
  <c r="X1854" i="5"/>
  <c r="W1854" i="5"/>
  <c r="V1854" i="5"/>
  <c r="U1854" i="5"/>
  <c r="T1854" i="5"/>
  <c r="S1854" i="5"/>
  <c r="R1854" i="5"/>
  <c r="Q1854" i="5"/>
  <c r="P1854" i="5"/>
  <c r="O1854" i="5"/>
  <c r="N1854" i="5"/>
  <c r="M1854" i="5"/>
  <c r="L1854" i="5"/>
  <c r="K1854" i="5"/>
  <c r="J1854" i="5"/>
  <c r="I1854" i="5"/>
  <c r="H1854" i="5"/>
  <c r="G1854" i="5"/>
  <c r="F1854" i="5"/>
  <c r="E1854" i="5"/>
  <c r="D1854" i="5"/>
  <c r="AG1853" i="5"/>
  <c r="AF1853" i="5"/>
  <c r="AE1853" i="5"/>
  <c r="AD1853" i="5"/>
  <c r="AC1853" i="5"/>
  <c r="AB1853" i="5"/>
  <c r="AA1853" i="5"/>
  <c r="Z1853" i="5"/>
  <c r="Y1853" i="5"/>
  <c r="X1853" i="5"/>
  <c r="W1853" i="5"/>
  <c r="V1853" i="5"/>
  <c r="U1853" i="5"/>
  <c r="T1853" i="5"/>
  <c r="S1853" i="5"/>
  <c r="R1853" i="5"/>
  <c r="Q1853" i="5"/>
  <c r="P1853" i="5"/>
  <c r="O1853" i="5"/>
  <c r="N1853" i="5"/>
  <c r="M1853" i="5"/>
  <c r="L1853" i="5"/>
  <c r="K1853" i="5"/>
  <c r="J1853" i="5"/>
  <c r="I1853" i="5"/>
  <c r="H1853" i="5"/>
  <c r="G1853" i="5"/>
  <c r="F1853" i="5"/>
  <c r="E1853" i="5"/>
  <c r="D1853" i="5"/>
  <c r="AG1852" i="5"/>
  <c r="AF1852" i="5"/>
  <c r="AE1852" i="5"/>
  <c r="AD1852" i="5"/>
  <c r="AC1852" i="5"/>
  <c r="AB1852" i="5"/>
  <c r="AA1852" i="5"/>
  <c r="Z1852" i="5"/>
  <c r="Y1852" i="5"/>
  <c r="X1852" i="5"/>
  <c r="W1852" i="5"/>
  <c r="V1852" i="5"/>
  <c r="U1852" i="5"/>
  <c r="T1852" i="5"/>
  <c r="S1852" i="5"/>
  <c r="R1852" i="5"/>
  <c r="Q1852" i="5"/>
  <c r="P1852" i="5"/>
  <c r="O1852" i="5"/>
  <c r="N1852" i="5"/>
  <c r="M1852" i="5"/>
  <c r="L1852" i="5"/>
  <c r="K1852" i="5"/>
  <c r="J1852" i="5"/>
  <c r="I1852" i="5"/>
  <c r="H1852" i="5"/>
  <c r="G1852" i="5"/>
  <c r="F1852" i="5"/>
  <c r="E1852" i="5"/>
  <c r="D1852" i="5"/>
  <c r="AG1851" i="5"/>
  <c r="AF1851" i="5"/>
  <c r="AE1851" i="5"/>
  <c r="AD1851" i="5"/>
  <c r="AC1851" i="5"/>
  <c r="AB1851" i="5"/>
  <c r="AA1851" i="5"/>
  <c r="Z1851" i="5"/>
  <c r="Y1851" i="5"/>
  <c r="X1851" i="5"/>
  <c r="W1851" i="5"/>
  <c r="V1851" i="5"/>
  <c r="U1851" i="5"/>
  <c r="T1851" i="5"/>
  <c r="S1851" i="5"/>
  <c r="R1851" i="5"/>
  <c r="Q1851" i="5"/>
  <c r="P1851" i="5"/>
  <c r="O1851" i="5"/>
  <c r="N1851" i="5"/>
  <c r="M1851" i="5"/>
  <c r="L1851" i="5"/>
  <c r="K1851" i="5"/>
  <c r="J1851" i="5"/>
  <c r="I1851" i="5"/>
  <c r="H1851" i="5"/>
  <c r="G1851" i="5"/>
  <c r="F1851" i="5"/>
  <c r="E1851" i="5"/>
  <c r="D1851" i="5"/>
  <c r="AG1850" i="5"/>
  <c r="AF1850" i="5"/>
  <c r="AE1850" i="5"/>
  <c r="AD1850" i="5"/>
  <c r="AC1850" i="5"/>
  <c r="AB1850" i="5"/>
  <c r="AA1850" i="5"/>
  <c r="Z1850" i="5"/>
  <c r="Y1850" i="5"/>
  <c r="X1850" i="5"/>
  <c r="W1850" i="5"/>
  <c r="V1850" i="5"/>
  <c r="U1850" i="5"/>
  <c r="T1850" i="5"/>
  <c r="S1850" i="5"/>
  <c r="R1850" i="5"/>
  <c r="Q1850" i="5"/>
  <c r="P1850" i="5"/>
  <c r="O1850" i="5"/>
  <c r="N1850" i="5"/>
  <c r="M1850" i="5"/>
  <c r="L1850" i="5"/>
  <c r="K1850" i="5"/>
  <c r="J1850" i="5"/>
  <c r="I1850" i="5"/>
  <c r="H1850" i="5"/>
  <c r="G1850" i="5"/>
  <c r="F1850" i="5"/>
  <c r="E1850" i="5"/>
  <c r="D1850" i="5"/>
  <c r="AG1849" i="5"/>
  <c r="AF1849" i="5"/>
  <c r="AE1849" i="5"/>
  <c r="AD1849" i="5"/>
  <c r="AC1849" i="5"/>
  <c r="AB1849" i="5"/>
  <c r="AA1849" i="5"/>
  <c r="Z1849" i="5"/>
  <c r="Y1849" i="5"/>
  <c r="X1849" i="5"/>
  <c r="W1849" i="5"/>
  <c r="V1849" i="5"/>
  <c r="U1849" i="5"/>
  <c r="T1849" i="5"/>
  <c r="S1849" i="5"/>
  <c r="R1849" i="5"/>
  <c r="Q1849" i="5"/>
  <c r="P1849" i="5"/>
  <c r="O1849" i="5"/>
  <c r="N1849" i="5"/>
  <c r="M1849" i="5"/>
  <c r="L1849" i="5"/>
  <c r="K1849" i="5"/>
  <c r="J1849" i="5"/>
  <c r="I1849" i="5"/>
  <c r="H1849" i="5"/>
  <c r="G1849" i="5"/>
  <c r="F1849" i="5"/>
  <c r="E1849" i="5"/>
  <c r="D1849" i="5"/>
  <c r="AG1848" i="5"/>
  <c r="AF1848" i="5"/>
  <c r="AE1848" i="5"/>
  <c r="AD1848" i="5"/>
  <c r="AC1848" i="5"/>
  <c r="AB1848" i="5"/>
  <c r="AA1848" i="5"/>
  <c r="Z1848" i="5"/>
  <c r="Y1848" i="5"/>
  <c r="X1848" i="5"/>
  <c r="W1848" i="5"/>
  <c r="V1848" i="5"/>
  <c r="U1848" i="5"/>
  <c r="T1848" i="5"/>
  <c r="S1848" i="5"/>
  <c r="R1848" i="5"/>
  <c r="Q1848" i="5"/>
  <c r="P1848" i="5"/>
  <c r="O1848" i="5"/>
  <c r="N1848" i="5"/>
  <c r="M1848" i="5"/>
  <c r="L1848" i="5"/>
  <c r="K1848" i="5"/>
  <c r="J1848" i="5"/>
  <c r="I1848" i="5"/>
  <c r="H1848" i="5"/>
  <c r="G1848" i="5"/>
  <c r="F1848" i="5"/>
  <c r="E1848" i="5"/>
  <c r="D1848" i="5"/>
  <c r="AG1847" i="5"/>
  <c r="AF1847" i="5"/>
  <c r="AE1847" i="5"/>
  <c r="AD1847" i="5"/>
  <c r="AC1847" i="5"/>
  <c r="AB1847" i="5"/>
  <c r="AA1847" i="5"/>
  <c r="Z1847" i="5"/>
  <c r="Y1847" i="5"/>
  <c r="X1847" i="5"/>
  <c r="W1847" i="5"/>
  <c r="V1847" i="5"/>
  <c r="U1847" i="5"/>
  <c r="T1847" i="5"/>
  <c r="S1847" i="5"/>
  <c r="R1847" i="5"/>
  <c r="Q1847" i="5"/>
  <c r="P1847" i="5"/>
  <c r="O1847" i="5"/>
  <c r="N1847" i="5"/>
  <c r="M1847" i="5"/>
  <c r="L1847" i="5"/>
  <c r="K1847" i="5"/>
  <c r="J1847" i="5"/>
  <c r="I1847" i="5"/>
  <c r="H1847" i="5"/>
  <c r="G1847" i="5"/>
  <c r="F1847" i="5"/>
  <c r="E1847" i="5"/>
  <c r="D1847" i="5"/>
  <c r="AG1846" i="5"/>
  <c r="AF1846" i="5"/>
  <c r="AE1846" i="5"/>
  <c r="AD1846" i="5"/>
  <c r="AC1846" i="5"/>
  <c r="AB1846" i="5"/>
  <c r="AA1846" i="5"/>
  <c r="Z1846" i="5"/>
  <c r="Y1846" i="5"/>
  <c r="X1846" i="5"/>
  <c r="W1846" i="5"/>
  <c r="V1846" i="5"/>
  <c r="U1846" i="5"/>
  <c r="T1846" i="5"/>
  <c r="S1846" i="5"/>
  <c r="R1846" i="5"/>
  <c r="Q1846" i="5"/>
  <c r="P1846" i="5"/>
  <c r="O1846" i="5"/>
  <c r="N1846" i="5"/>
  <c r="M1846" i="5"/>
  <c r="L1846" i="5"/>
  <c r="K1846" i="5"/>
  <c r="J1846" i="5"/>
  <c r="I1846" i="5"/>
  <c r="H1846" i="5"/>
  <c r="G1846" i="5"/>
  <c r="F1846" i="5"/>
  <c r="E1846" i="5"/>
  <c r="D1846" i="5"/>
  <c r="AG1845" i="5"/>
  <c r="AF1845" i="5"/>
  <c r="AE1845" i="5"/>
  <c r="AD1845" i="5"/>
  <c r="AC1845" i="5"/>
  <c r="AB1845" i="5"/>
  <c r="AA1845" i="5"/>
  <c r="Z1845" i="5"/>
  <c r="Y1845" i="5"/>
  <c r="X1845" i="5"/>
  <c r="W1845" i="5"/>
  <c r="V1845" i="5"/>
  <c r="U1845" i="5"/>
  <c r="T1845" i="5"/>
  <c r="S1845" i="5"/>
  <c r="R1845" i="5"/>
  <c r="Q1845" i="5"/>
  <c r="P1845" i="5"/>
  <c r="O1845" i="5"/>
  <c r="N1845" i="5"/>
  <c r="M1845" i="5"/>
  <c r="L1845" i="5"/>
  <c r="K1845" i="5"/>
  <c r="J1845" i="5"/>
  <c r="I1845" i="5"/>
  <c r="H1845" i="5"/>
  <c r="G1845" i="5"/>
  <c r="F1845" i="5"/>
  <c r="E1845" i="5"/>
  <c r="D1845" i="5"/>
  <c r="AG1844" i="5"/>
  <c r="AF1844" i="5"/>
  <c r="AE1844" i="5"/>
  <c r="AD1844" i="5"/>
  <c r="AC1844" i="5"/>
  <c r="AB1844" i="5"/>
  <c r="AA1844" i="5"/>
  <c r="Z1844" i="5"/>
  <c r="Y1844" i="5"/>
  <c r="X1844" i="5"/>
  <c r="W1844" i="5"/>
  <c r="V1844" i="5"/>
  <c r="U1844" i="5"/>
  <c r="T1844" i="5"/>
  <c r="S1844" i="5"/>
  <c r="R1844" i="5"/>
  <c r="Q1844" i="5"/>
  <c r="P1844" i="5"/>
  <c r="O1844" i="5"/>
  <c r="N1844" i="5"/>
  <c r="M1844" i="5"/>
  <c r="L1844" i="5"/>
  <c r="K1844" i="5"/>
  <c r="J1844" i="5"/>
  <c r="I1844" i="5"/>
  <c r="H1844" i="5"/>
  <c r="G1844" i="5"/>
  <c r="F1844" i="5"/>
  <c r="E1844" i="5"/>
  <c r="D1844" i="5"/>
  <c r="AG1843" i="5"/>
  <c r="AF1843" i="5"/>
  <c r="AE1843" i="5"/>
  <c r="AD1843" i="5"/>
  <c r="AC1843" i="5"/>
  <c r="AB1843" i="5"/>
  <c r="AA1843" i="5"/>
  <c r="Z1843" i="5"/>
  <c r="Y1843" i="5"/>
  <c r="X1843" i="5"/>
  <c r="W1843" i="5"/>
  <c r="V1843" i="5"/>
  <c r="U1843" i="5"/>
  <c r="T1843" i="5"/>
  <c r="S1843" i="5"/>
  <c r="R1843" i="5"/>
  <c r="Q1843" i="5"/>
  <c r="P1843" i="5"/>
  <c r="O1843" i="5"/>
  <c r="N1843" i="5"/>
  <c r="M1843" i="5"/>
  <c r="L1843" i="5"/>
  <c r="K1843" i="5"/>
  <c r="J1843" i="5"/>
  <c r="I1843" i="5"/>
  <c r="H1843" i="5"/>
  <c r="G1843" i="5"/>
  <c r="F1843" i="5"/>
  <c r="E1843" i="5"/>
  <c r="D1843" i="5"/>
  <c r="AG1842" i="5"/>
  <c r="AF1842" i="5"/>
  <c r="AE1842" i="5"/>
  <c r="AD1842" i="5"/>
  <c r="AC1842" i="5"/>
  <c r="AB1842" i="5"/>
  <c r="AA1842" i="5"/>
  <c r="Z1842" i="5"/>
  <c r="Y1842" i="5"/>
  <c r="X1842" i="5"/>
  <c r="W1842" i="5"/>
  <c r="V1842" i="5"/>
  <c r="U1842" i="5"/>
  <c r="T1842" i="5"/>
  <c r="S1842" i="5"/>
  <c r="R1842" i="5"/>
  <c r="Q1842" i="5"/>
  <c r="P1842" i="5"/>
  <c r="O1842" i="5"/>
  <c r="N1842" i="5"/>
  <c r="M1842" i="5"/>
  <c r="L1842" i="5"/>
  <c r="K1842" i="5"/>
  <c r="J1842" i="5"/>
  <c r="I1842" i="5"/>
  <c r="H1842" i="5"/>
  <c r="G1842" i="5"/>
  <c r="F1842" i="5"/>
  <c r="E1842" i="5"/>
  <c r="D1842" i="5"/>
  <c r="AG1841" i="5"/>
  <c r="AF1841" i="5"/>
  <c r="AE1841" i="5"/>
  <c r="AD1841" i="5"/>
  <c r="AC1841" i="5"/>
  <c r="AB1841" i="5"/>
  <c r="AA1841" i="5"/>
  <c r="Z1841" i="5"/>
  <c r="Y1841" i="5"/>
  <c r="X1841" i="5"/>
  <c r="W1841" i="5"/>
  <c r="V1841" i="5"/>
  <c r="U1841" i="5"/>
  <c r="T1841" i="5"/>
  <c r="S1841" i="5"/>
  <c r="R1841" i="5"/>
  <c r="Q1841" i="5"/>
  <c r="P1841" i="5"/>
  <c r="O1841" i="5"/>
  <c r="N1841" i="5"/>
  <c r="M1841" i="5"/>
  <c r="L1841" i="5"/>
  <c r="K1841" i="5"/>
  <c r="J1841" i="5"/>
  <c r="I1841" i="5"/>
  <c r="H1841" i="5"/>
  <c r="G1841" i="5"/>
  <c r="F1841" i="5"/>
  <c r="E1841" i="5"/>
  <c r="D1841" i="5"/>
  <c r="AG1840" i="5"/>
  <c r="AF1840" i="5"/>
  <c r="AE1840" i="5"/>
  <c r="AD1840" i="5"/>
  <c r="AC1840" i="5"/>
  <c r="AB1840" i="5"/>
  <c r="AA1840" i="5"/>
  <c r="Z1840" i="5"/>
  <c r="Y1840" i="5"/>
  <c r="X1840" i="5"/>
  <c r="W1840" i="5"/>
  <c r="V1840" i="5"/>
  <c r="U1840" i="5"/>
  <c r="T1840" i="5"/>
  <c r="S1840" i="5"/>
  <c r="R1840" i="5"/>
  <c r="Q1840" i="5"/>
  <c r="P1840" i="5"/>
  <c r="O1840" i="5"/>
  <c r="N1840" i="5"/>
  <c r="M1840" i="5"/>
  <c r="L1840" i="5"/>
  <c r="K1840" i="5"/>
  <c r="J1840" i="5"/>
  <c r="I1840" i="5"/>
  <c r="H1840" i="5"/>
  <c r="G1840" i="5"/>
  <c r="F1840" i="5"/>
  <c r="E1840" i="5"/>
  <c r="D1840" i="5"/>
  <c r="AG1839" i="5"/>
  <c r="AF1839" i="5"/>
  <c r="AE1839" i="5"/>
  <c r="AD1839" i="5"/>
  <c r="AC1839" i="5"/>
  <c r="AB1839" i="5"/>
  <c r="AA1839" i="5"/>
  <c r="Z1839" i="5"/>
  <c r="Y1839" i="5"/>
  <c r="X1839" i="5"/>
  <c r="W1839" i="5"/>
  <c r="V1839" i="5"/>
  <c r="U1839" i="5"/>
  <c r="T1839" i="5"/>
  <c r="S1839" i="5"/>
  <c r="R1839" i="5"/>
  <c r="Q1839" i="5"/>
  <c r="P1839" i="5"/>
  <c r="O1839" i="5"/>
  <c r="N1839" i="5"/>
  <c r="M1839" i="5"/>
  <c r="L1839" i="5"/>
  <c r="K1839" i="5"/>
  <c r="J1839" i="5"/>
  <c r="I1839" i="5"/>
  <c r="H1839" i="5"/>
  <c r="G1839" i="5"/>
  <c r="F1839" i="5"/>
  <c r="E1839" i="5"/>
  <c r="D1839" i="5"/>
  <c r="AG1838" i="5"/>
  <c r="AF1838" i="5"/>
  <c r="AE1838" i="5"/>
  <c r="AD1838" i="5"/>
  <c r="AC1838" i="5"/>
  <c r="AB1838" i="5"/>
  <c r="AA1838" i="5"/>
  <c r="Z1838" i="5"/>
  <c r="Y1838" i="5"/>
  <c r="X1838" i="5"/>
  <c r="W1838" i="5"/>
  <c r="V1838" i="5"/>
  <c r="U1838" i="5"/>
  <c r="T1838" i="5"/>
  <c r="S1838" i="5"/>
  <c r="R1838" i="5"/>
  <c r="Q1838" i="5"/>
  <c r="P1838" i="5"/>
  <c r="O1838" i="5"/>
  <c r="N1838" i="5"/>
  <c r="M1838" i="5"/>
  <c r="L1838" i="5"/>
  <c r="K1838" i="5"/>
  <c r="J1838" i="5"/>
  <c r="I1838" i="5"/>
  <c r="H1838" i="5"/>
  <c r="G1838" i="5"/>
  <c r="F1838" i="5"/>
  <c r="E1838" i="5"/>
  <c r="D1838" i="5"/>
  <c r="AG1837" i="5"/>
  <c r="AF1837" i="5"/>
  <c r="AE1837" i="5"/>
  <c r="AD1837" i="5"/>
  <c r="AC1837" i="5"/>
  <c r="AB1837" i="5"/>
  <c r="AA1837" i="5"/>
  <c r="Z1837" i="5"/>
  <c r="Y1837" i="5"/>
  <c r="X1837" i="5"/>
  <c r="W1837" i="5"/>
  <c r="V1837" i="5"/>
  <c r="U1837" i="5"/>
  <c r="T1837" i="5"/>
  <c r="S1837" i="5"/>
  <c r="R1837" i="5"/>
  <c r="Q1837" i="5"/>
  <c r="P1837" i="5"/>
  <c r="O1837" i="5"/>
  <c r="N1837" i="5"/>
  <c r="M1837" i="5"/>
  <c r="L1837" i="5"/>
  <c r="K1837" i="5"/>
  <c r="J1837" i="5"/>
  <c r="I1837" i="5"/>
  <c r="H1837" i="5"/>
  <c r="G1837" i="5"/>
  <c r="F1837" i="5"/>
  <c r="E1837" i="5"/>
  <c r="D1837" i="5"/>
  <c r="AG1836" i="5"/>
  <c r="AF1836" i="5"/>
  <c r="AE1836" i="5"/>
  <c r="AD1836" i="5"/>
  <c r="AC1836" i="5"/>
  <c r="AB1836" i="5"/>
  <c r="AA1836" i="5"/>
  <c r="Z1836" i="5"/>
  <c r="Y1836" i="5"/>
  <c r="X1836" i="5"/>
  <c r="W1836" i="5"/>
  <c r="V1836" i="5"/>
  <c r="U1836" i="5"/>
  <c r="T1836" i="5"/>
  <c r="S1836" i="5"/>
  <c r="R1836" i="5"/>
  <c r="Q1836" i="5"/>
  <c r="P1836" i="5"/>
  <c r="O1836" i="5"/>
  <c r="N1836" i="5"/>
  <c r="M1836" i="5"/>
  <c r="L1836" i="5"/>
  <c r="K1836" i="5"/>
  <c r="J1836" i="5"/>
  <c r="I1836" i="5"/>
  <c r="H1836" i="5"/>
  <c r="G1836" i="5"/>
  <c r="F1836" i="5"/>
  <c r="E1836" i="5"/>
  <c r="D1836" i="5"/>
  <c r="AG1835" i="5"/>
  <c r="AF1835" i="5"/>
  <c r="AE1835" i="5"/>
  <c r="AD1835" i="5"/>
  <c r="AC1835" i="5"/>
  <c r="AB1835" i="5"/>
  <c r="AA1835" i="5"/>
  <c r="Z1835" i="5"/>
  <c r="Y1835" i="5"/>
  <c r="X1835" i="5"/>
  <c r="W1835" i="5"/>
  <c r="V1835" i="5"/>
  <c r="U1835" i="5"/>
  <c r="T1835" i="5"/>
  <c r="S1835" i="5"/>
  <c r="R1835" i="5"/>
  <c r="Q1835" i="5"/>
  <c r="P1835" i="5"/>
  <c r="O1835" i="5"/>
  <c r="N1835" i="5"/>
  <c r="M1835" i="5"/>
  <c r="L1835" i="5"/>
  <c r="K1835" i="5"/>
  <c r="J1835" i="5"/>
  <c r="I1835" i="5"/>
  <c r="H1835" i="5"/>
  <c r="G1835" i="5"/>
  <c r="F1835" i="5"/>
  <c r="E1835" i="5"/>
  <c r="D1835" i="5"/>
  <c r="AG1834" i="5"/>
  <c r="AF1834" i="5"/>
  <c r="AE1834" i="5"/>
  <c r="AD1834" i="5"/>
  <c r="AC1834" i="5"/>
  <c r="AB1834" i="5"/>
  <c r="AA1834" i="5"/>
  <c r="Z1834" i="5"/>
  <c r="Y1834" i="5"/>
  <c r="X1834" i="5"/>
  <c r="W1834" i="5"/>
  <c r="V1834" i="5"/>
  <c r="U1834" i="5"/>
  <c r="T1834" i="5"/>
  <c r="S1834" i="5"/>
  <c r="R1834" i="5"/>
  <c r="Q1834" i="5"/>
  <c r="P1834" i="5"/>
  <c r="O1834" i="5"/>
  <c r="N1834" i="5"/>
  <c r="M1834" i="5"/>
  <c r="L1834" i="5"/>
  <c r="K1834" i="5"/>
  <c r="J1834" i="5"/>
  <c r="I1834" i="5"/>
  <c r="H1834" i="5"/>
  <c r="G1834" i="5"/>
  <c r="F1834" i="5"/>
  <c r="E1834" i="5"/>
  <c r="D1834" i="5"/>
  <c r="AG1833" i="5"/>
  <c r="AF1833" i="5"/>
  <c r="AE1833" i="5"/>
  <c r="AD1833" i="5"/>
  <c r="AC1833" i="5"/>
  <c r="AB1833" i="5"/>
  <c r="AA1833" i="5"/>
  <c r="Z1833" i="5"/>
  <c r="Y1833" i="5"/>
  <c r="X1833" i="5"/>
  <c r="W1833" i="5"/>
  <c r="V1833" i="5"/>
  <c r="U1833" i="5"/>
  <c r="T1833" i="5"/>
  <c r="S1833" i="5"/>
  <c r="R1833" i="5"/>
  <c r="Q1833" i="5"/>
  <c r="P1833" i="5"/>
  <c r="O1833" i="5"/>
  <c r="N1833" i="5"/>
  <c r="M1833" i="5"/>
  <c r="L1833" i="5"/>
  <c r="K1833" i="5"/>
  <c r="J1833" i="5"/>
  <c r="I1833" i="5"/>
  <c r="H1833" i="5"/>
  <c r="G1833" i="5"/>
  <c r="F1833" i="5"/>
  <c r="E1833" i="5"/>
  <c r="D1833" i="5"/>
  <c r="AG1832" i="5"/>
  <c r="AF1832" i="5"/>
  <c r="AE1832" i="5"/>
  <c r="AD1832" i="5"/>
  <c r="AC1832" i="5"/>
  <c r="AB1832" i="5"/>
  <c r="AA1832" i="5"/>
  <c r="Z1832" i="5"/>
  <c r="Y1832" i="5"/>
  <c r="X1832" i="5"/>
  <c r="W1832" i="5"/>
  <c r="V1832" i="5"/>
  <c r="U1832" i="5"/>
  <c r="T1832" i="5"/>
  <c r="S1832" i="5"/>
  <c r="R1832" i="5"/>
  <c r="Q1832" i="5"/>
  <c r="P1832" i="5"/>
  <c r="O1832" i="5"/>
  <c r="N1832" i="5"/>
  <c r="M1832" i="5"/>
  <c r="L1832" i="5"/>
  <c r="K1832" i="5"/>
  <c r="J1832" i="5"/>
  <c r="I1832" i="5"/>
  <c r="H1832" i="5"/>
  <c r="G1832" i="5"/>
  <c r="F1832" i="5"/>
  <c r="E1832" i="5"/>
  <c r="D1832" i="5"/>
  <c r="AG1831" i="5"/>
  <c r="AF1831" i="5"/>
  <c r="AE1831" i="5"/>
  <c r="AD1831" i="5"/>
  <c r="AC1831" i="5"/>
  <c r="AB1831" i="5"/>
  <c r="AA1831" i="5"/>
  <c r="Z1831" i="5"/>
  <c r="Y1831" i="5"/>
  <c r="X1831" i="5"/>
  <c r="W1831" i="5"/>
  <c r="V1831" i="5"/>
  <c r="U1831" i="5"/>
  <c r="T1831" i="5"/>
  <c r="S1831" i="5"/>
  <c r="R1831" i="5"/>
  <c r="Q1831" i="5"/>
  <c r="P1831" i="5"/>
  <c r="O1831" i="5"/>
  <c r="N1831" i="5"/>
  <c r="M1831" i="5"/>
  <c r="L1831" i="5"/>
  <c r="K1831" i="5"/>
  <c r="J1831" i="5"/>
  <c r="I1831" i="5"/>
  <c r="H1831" i="5"/>
  <c r="G1831" i="5"/>
  <c r="F1831" i="5"/>
  <c r="E1831" i="5"/>
  <c r="D1831" i="5"/>
  <c r="AG1830" i="5"/>
  <c r="AF1830" i="5"/>
  <c r="AE1830" i="5"/>
  <c r="AD1830" i="5"/>
  <c r="AC1830" i="5"/>
  <c r="AB1830" i="5"/>
  <c r="AA1830" i="5"/>
  <c r="Z1830" i="5"/>
  <c r="Y1830" i="5"/>
  <c r="X1830" i="5"/>
  <c r="W1830" i="5"/>
  <c r="V1830" i="5"/>
  <c r="U1830" i="5"/>
  <c r="T1830" i="5"/>
  <c r="S1830" i="5"/>
  <c r="R1830" i="5"/>
  <c r="Q1830" i="5"/>
  <c r="P1830" i="5"/>
  <c r="O1830" i="5"/>
  <c r="N1830" i="5"/>
  <c r="M1830" i="5"/>
  <c r="L1830" i="5"/>
  <c r="K1830" i="5"/>
  <c r="J1830" i="5"/>
  <c r="I1830" i="5"/>
  <c r="H1830" i="5"/>
  <c r="G1830" i="5"/>
  <c r="F1830" i="5"/>
  <c r="E1830" i="5"/>
  <c r="D1830" i="5"/>
  <c r="AG1829" i="5"/>
  <c r="AF1829" i="5"/>
  <c r="AE1829" i="5"/>
  <c r="AD1829" i="5"/>
  <c r="AC1829" i="5"/>
  <c r="AB1829" i="5"/>
  <c r="AA1829" i="5"/>
  <c r="Z1829" i="5"/>
  <c r="Y1829" i="5"/>
  <c r="X1829" i="5"/>
  <c r="W1829" i="5"/>
  <c r="V1829" i="5"/>
  <c r="U1829" i="5"/>
  <c r="T1829" i="5"/>
  <c r="S1829" i="5"/>
  <c r="R1829" i="5"/>
  <c r="Q1829" i="5"/>
  <c r="P1829" i="5"/>
  <c r="O1829" i="5"/>
  <c r="N1829" i="5"/>
  <c r="M1829" i="5"/>
  <c r="L1829" i="5"/>
  <c r="K1829" i="5"/>
  <c r="J1829" i="5"/>
  <c r="I1829" i="5"/>
  <c r="H1829" i="5"/>
  <c r="G1829" i="5"/>
  <c r="F1829" i="5"/>
  <c r="E1829" i="5"/>
  <c r="D1829" i="5"/>
  <c r="AG1828" i="5"/>
  <c r="AF1828" i="5"/>
  <c r="AE1828" i="5"/>
  <c r="AD1828" i="5"/>
  <c r="AC1828" i="5"/>
  <c r="AB1828" i="5"/>
  <c r="AA1828" i="5"/>
  <c r="Z1828" i="5"/>
  <c r="Y1828" i="5"/>
  <c r="X1828" i="5"/>
  <c r="W1828" i="5"/>
  <c r="V1828" i="5"/>
  <c r="U1828" i="5"/>
  <c r="T1828" i="5"/>
  <c r="S1828" i="5"/>
  <c r="R1828" i="5"/>
  <c r="Q1828" i="5"/>
  <c r="P1828" i="5"/>
  <c r="O1828" i="5"/>
  <c r="N1828" i="5"/>
  <c r="M1828" i="5"/>
  <c r="L1828" i="5"/>
  <c r="K1828" i="5"/>
  <c r="J1828" i="5"/>
  <c r="I1828" i="5"/>
  <c r="H1828" i="5"/>
  <c r="G1828" i="5"/>
  <c r="F1828" i="5"/>
  <c r="E1828" i="5"/>
  <c r="D1828" i="5"/>
  <c r="AG1827" i="5"/>
  <c r="AF1827" i="5"/>
  <c r="AE1827" i="5"/>
  <c r="AD1827" i="5"/>
  <c r="AC1827" i="5"/>
  <c r="AB1827" i="5"/>
  <c r="AA1827" i="5"/>
  <c r="Z1827" i="5"/>
  <c r="Y1827" i="5"/>
  <c r="X1827" i="5"/>
  <c r="W1827" i="5"/>
  <c r="V1827" i="5"/>
  <c r="U1827" i="5"/>
  <c r="T1827" i="5"/>
  <c r="S1827" i="5"/>
  <c r="R1827" i="5"/>
  <c r="Q1827" i="5"/>
  <c r="P1827" i="5"/>
  <c r="O1827" i="5"/>
  <c r="N1827" i="5"/>
  <c r="M1827" i="5"/>
  <c r="L1827" i="5"/>
  <c r="K1827" i="5"/>
  <c r="J1827" i="5"/>
  <c r="I1827" i="5"/>
  <c r="H1827" i="5"/>
  <c r="G1827" i="5"/>
  <c r="F1827" i="5"/>
  <c r="E1827" i="5"/>
  <c r="D1827" i="5"/>
  <c r="AG1826" i="5"/>
  <c r="AF1826" i="5"/>
  <c r="AE1826" i="5"/>
  <c r="AD1826" i="5"/>
  <c r="AC1826" i="5"/>
  <c r="AB1826" i="5"/>
  <c r="AA1826" i="5"/>
  <c r="Z1826" i="5"/>
  <c r="Y1826" i="5"/>
  <c r="X1826" i="5"/>
  <c r="W1826" i="5"/>
  <c r="V1826" i="5"/>
  <c r="U1826" i="5"/>
  <c r="T1826" i="5"/>
  <c r="S1826" i="5"/>
  <c r="R1826" i="5"/>
  <c r="Q1826" i="5"/>
  <c r="P1826" i="5"/>
  <c r="O1826" i="5"/>
  <c r="N1826" i="5"/>
  <c r="M1826" i="5"/>
  <c r="L1826" i="5"/>
  <c r="K1826" i="5"/>
  <c r="J1826" i="5"/>
  <c r="I1826" i="5"/>
  <c r="H1826" i="5"/>
  <c r="G1826" i="5"/>
  <c r="F1826" i="5"/>
  <c r="E1826" i="5"/>
  <c r="D1826" i="5"/>
  <c r="AG1825" i="5"/>
  <c r="AF1825" i="5"/>
  <c r="AE1825" i="5"/>
  <c r="AD1825" i="5"/>
  <c r="AC1825" i="5"/>
  <c r="AB1825" i="5"/>
  <c r="AA1825" i="5"/>
  <c r="Z1825" i="5"/>
  <c r="Y1825" i="5"/>
  <c r="X1825" i="5"/>
  <c r="W1825" i="5"/>
  <c r="V1825" i="5"/>
  <c r="U1825" i="5"/>
  <c r="T1825" i="5"/>
  <c r="S1825" i="5"/>
  <c r="R1825" i="5"/>
  <c r="Q1825" i="5"/>
  <c r="P1825" i="5"/>
  <c r="O1825" i="5"/>
  <c r="N1825" i="5"/>
  <c r="M1825" i="5"/>
  <c r="L1825" i="5"/>
  <c r="K1825" i="5"/>
  <c r="J1825" i="5"/>
  <c r="I1825" i="5"/>
  <c r="H1825" i="5"/>
  <c r="G1825" i="5"/>
  <c r="F1825" i="5"/>
  <c r="E1825" i="5"/>
  <c r="D1825" i="5"/>
  <c r="AG1824" i="5"/>
  <c r="AF1824" i="5"/>
  <c r="AE1824" i="5"/>
  <c r="AD1824" i="5"/>
  <c r="AC1824" i="5"/>
  <c r="AB1824" i="5"/>
  <c r="AA1824" i="5"/>
  <c r="Z1824" i="5"/>
  <c r="Y1824" i="5"/>
  <c r="X1824" i="5"/>
  <c r="W1824" i="5"/>
  <c r="V1824" i="5"/>
  <c r="U1824" i="5"/>
  <c r="T1824" i="5"/>
  <c r="S1824" i="5"/>
  <c r="R1824" i="5"/>
  <c r="Q1824" i="5"/>
  <c r="P1824" i="5"/>
  <c r="O1824" i="5"/>
  <c r="N1824" i="5"/>
  <c r="M1824" i="5"/>
  <c r="L1824" i="5"/>
  <c r="K1824" i="5"/>
  <c r="J1824" i="5"/>
  <c r="I1824" i="5"/>
  <c r="H1824" i="5"/>
  <c r="G1824" i="5"/>
  <c r="F1824" i="5"/>
  <c r="E1824" i="5"/>
  <c r="D1824" i="5"/>
  <c r="AG1823" i="5"/>
  <c r="AF1823" i="5"/>
  <c r="AE1823" i="5"/>
  <c r="AD1823" i="5"/>
  <c r="AC1823" i="5"/>
  <c r="AB1823" i="5"/>
  <c r="AA1823" i="5"/>
  <c r="Z1823" i="5"/>
  <c r="Y1823" i="5"/>
  <c r="X1823" i="5"/>
  <c r="W1823" i="5"/>
  <c r="V1823" i="5"/>
  <c r="U1823" i="5"/>
  <c r="T1823" i="5"/>
  <c r="S1823" i="5"/>
  <c r="R1823" i="5"/>
  <c r="Q1823" i="5"/>
  <c r="P1823" i="5"/>
  <c r="O1823" i="5"/>
  <c r="N1823" i="5"/>
  <c r="M1823" i="5"/>
  <c r="L1823" i="5"/>
  <c r="K1823" i="5"/>
  <c r="J1823" i="5"/>
  <c r="I1823" i="5"/>
  <c r="H1823" i="5"/>
  <c r="G1823" i="5"/>
  <c r="F1823" i="5"/>
  <c r="E1823" i="5"/>
  <c r="D1823" i="5"/>
  <c r="AG1822" i="5"/>
  <c r="AF1822" i="5"/>
  <c r="AE1822" i="5"/>
  <c r="AD1822" i="5"/>
  <c r="AC1822" i="5"/>
  <c r="AB1822" i="5"/>
  <c r="AA1822" i="5"/>
  <c r="Z1822" i="5"/>
  <c r="Y1822" i="5"/>
  <c r="X1822" i="5"/>
  <c r="W1822" i="5"/>
  <c r="V1822" i="5"/>
  <c r="U1822" i="5"/>
  <c r="T1822" i="5"/>
  <c r="S1822" i="5"/>
  <c r="R1822" i="5"/>
  <c r="Q1822" i="5"/>
  <c r="P1822" i="5"/>
  <c r="O1822" i="5"/>
  <c r="N1822" i="5"/>
  <c r="M1822" i="5"/>
  <c r="L1822" i="5"/>
  <c r="K1822" i="5"/>
  <c r="J1822" i="5"/>
  <c r="I1822" i="5"/>
  <c r="H1822" i="5"/>
  <c r="G1822" i="5"/>
  <c r="F1822" i="5"/>
  <c r="E1822" i="5"/>
  <c r="D1822" i="5"/>
  <c r="AG1821" i="5"/>
  <c r="AF1821" i="5"/>
  <c r="AE1821" i="5"/>
  <c r="AD1821" i="5"/>
  <c r="AC1821" i="5"/>
  <c r="AB1821" i="5"/>
  <c r="AA1821" i="5"/>
  <c r="Z1821" i="5"/>
  <c r="Y1821" i="5"/>
  <c r="X1821" i="5"/>
  <c r="W1821" i="5"/>
  <c r="V1821" i="5"/>
  <c r="U1821" i="5"/>
  <c r="T1821" i="5"/>
  <c r="S1821" i="5"/>
  <c r="R1821" i="5"/>
  <c r="Q1821" i="5"/>
  <c r="P1821" i="5"/>
  <c r="O1821" i="5"/>
  <c r="N1821" i="5"/>
  <c r="M1821" i="5"/>
  <c r="L1821" i="5"/>
  <c r="K1821" i="5"/>
  <c r="J1821" i="5"/>
  <c r="I1821" i="5"/>
  <c r="H1821" i="5"/>
  <c r="G1821" i="5"/>
  <c r="F1821" i="5"/>
  <c r="E1821" i="5"/>
  <c r="D1821" i="5"/>
  <c r="AG1820" i="5"/>
  <c r="AF1820" i="5"/>
  <c r="AE1820" i="5"/>
  <c r="AD1820" i="5"/>
  <c r="AC1820" i="5"/>
  <c r="AB1820" i="5"/>
  <c r="AA1820" i="5"/>
  <c r="Z1820" i="5"/>
  <c r="Y1820" i="5"/>
  <c r="X1820" i="5"/>
  <c r="W1820" i="5"/>
  <c r="V1820" i="5"/>
  <c r="U1820" i="5"/>
  <c r="T1820" i="5"/>
  <c r="S1820" i="5"/>
  <c r="R1820" i="5"/>
  <c r="Q1820" i="5"/>
  <c r="P1820" i="5"/>
  <c r="O1820" i="5"/>
  <c r="N1820" i="5"/>
  <c r="M1820" i="5"/>
  <c r="L1820" i="5"/>
  <c r="K1820" i="5"/>
  <c r="J1820" i="5"/>
  <c r="I1820" i="5"/>
  <c r="H1820" i="5"/>
  <c r="G1820" i="5"/>
  <c r="F1820" i="5"/>
  <c r="E1820" i="5"/>
  <c r="D1820" i="5"/>
  <c r="AG1819" i="5"/>
  <c r="AF1819" i="5"/>
  <c r="AE1819" i="5"/>
  <c r="AD1819" i="5"/>
  <c r="AC1819" i="5"/>
  <c r="AB1819" i="5"/>
  <c r="AA1819" i="5"/>
  <c r="Z1819" i="5"/>
  <c r="Y1819" i="5"/>
  <c r="X1819" i="5"/>
  <c r="W1819" i="5"/>
  <c r="V1819" i="5"/>
  <c r="U1819" i="5"/>
  <c r="T1819" i="5"/>
  <c r="S1819" i="5"/>
  <c r="R1819" i="5"/>
  <c r="Q1819" i="5"/>
  <c r="P1819" i="5"/>
  <c r="O1819" i="5"/>
  <c r="N1819" i="5"/>
  <c r="M1819" i="5"/>
  <c r="L1819" i="5"/>
  <c r="K1819" i="5"/>
  <c r="J1819" i="5"/>
  <c r="I1819" i="5"/>
  <c r="H1819" i="5"/>
  <c r="G1819" i="5"/>
  <c r="F1819" i="5"/>
  <c r="E1819" i="5"/>
  <c r="D1819" i="5"/>
  <c r="AG1818" i="5"/>
  <c r="AF1818" i="5"/>
  <c r="AE1818" i="5"/>
  <c r="AD1818" i="5"/>
  <c r="AC1818" i="5"/>
  <c r="AB1818" i="5"/>
  <c r="AA1818" i="5"/>
  <c r="Z1818" i="5"/>
  <c r="Y1818" i="5"/>
  <c r="X1818" i="5"/>
  <c r="W1818" i="5"/>
  <c r="V1818" i="5"/>
  <c r="U1818" i="5"/>
  <c r="T1818" i="5"/>
  <c r="S1818" i="5"/>
  <c r="R1818" i="5"/>
  <c r="Q1818" i="5"/>
  <c r="P1818" i="5"/>
  <c r="O1818" i="5"/>
  <c r="N1818" i="5"/>
  <c r="M1818" i="5"/>
  <c r="L1818" i="5"/>
  <c r="K1818" i="5"/>
  <c r="J1818" i="5"/>
  <c r="I1818" i="5"/>
  <c r="H1818" i="5"/>
  <c r="G1818" i="5"/>
  <c r="F1818" i="5"/>
  <c r="E1818" i="5"/>
  <c r="D1818" i="5"/>
  <c r="AG1817" i="5"/>
  <c r="AF1817" i="5"/>
  <c r="AE1817" i="5"/>
  <c r="AD1817" i="5"/>
  <c r="AC1817" i="5"/>
  <c r="AB1817" i="5"/>
  <c r="AA1817" i="5"/>
  <c r="Z1817" i="5"/>
  <c r="Y1817" i="5"/>
  <c r="X1817" i="5"/>
  <c r="W1817" i="5"/>
  <c r="V1817" i="5"/>
  <c r="U1817" i="5"/>
  <c r="T1817" i="5"/>
  <c r="S1817" i="5"/>
  <c r="R1817" i="5"/>
  <c r="Q1817" i="5"/>
  <c r="P1817" i="5"/>
  <c r="O1817" i="5"/>
  <c r="N1817" i="5"/>
  <c r="M1817" i="5"/>
  <c r="L1817" i="5"/>
  <c r="K1817" i="5"/>
  <c r="J1817" i="5"/>
  <c r="I1817" i="5"/>
  <c r="H1817" i="5"/>
  <c r="G1817" i="5"/>
  <c r="F1817" i="5"/>
  <c r="E1817" i="5"/>
  <c r="D1817" i="5"/>
  <c r="AG1816" i="5"/>
  <c r="AF1816" i="5"/>
  <c r="AE1816" i="5"/>
  <c r="AD1816" i="5"/>
  <c r="AC1816" i="5"/>
  <c r="AB1816" i="5"/>
  <c r="AA1816" i="5"/>
  <c r="Z1816" i="5"/>
  <c r="Y1816" i="5"/>
  <c r="X1816" i="5"/>
  <c r="W1816" i="5"/>
  <c r="V1816" i="5"/>
  <c r="U1816" i="5"/>
  <c r="T1816" i="5"/>
  <c r="S1816" i="5"/>
  <c r="R1816" i="5"/>
  <c r="Q1816" i="5"/>
  <c r="P1816" i="5"/>
  <c r="O1816" i="5"/>
  <c r="N1816" i="5"/>
  <c r="M1816" i="5"/>
  <c r="L1816" i="5"/>
  <c r="K1816" i="5"/>
  <c r="J1816" i="5"/>
  <c r="I1816" i="5"/>
  <c r="H1816" i="5"/>
  <c r="G1816" i="5"/>
  <c r="F1816" i="5"/>
  <c r="E1816" i="5"/>
  <c r="D1816" i="5"/>
  <c r="AG1815" i="5"/>
  <c r="AF1815" i="5"/>
  <c r="AE1815" i="5"/>
  <c r="AD1815" i="5"/>
  <c r="AC1815" i="5"/>
  <c r="AB1815" i="5"/>
  <c r="AA1815" i="5"/>
  <c r="Z1815" i="5"/>
  <c r="Y1815" i="5"/>
  <c r="X1815" i="5"/>
  <c r="W1815" i="5"/>
  <c r="V1815" i="5"/>
  <c r="U1815" i="5"/>
  <c r="T1815" i="5"/>
  <c r="S1815" i="5"/>
  <c r="R1815" i="5"/>
  <c r="Q1815" i="5"/>
  <c r="P1815" i="5"/>
  <c r="O1815" i="5"/>
  <c r="N1815" i="5"/>
  <c r="M1815" i="5"/>
  <c r="L1815" i="5"/>
  <c r="K1815" i="5"/>
  <c r="J1815" i="5"/>
  <c r="I1815" i="5"/>
  <c r="H1815" i="5"/>
  <c r="G1815" i="5"/>
  <c r="F1815" i="5"/>
  <c r="E1815" i="5"/>
  <c r="D1815" i="5"/>
  <c r="AG1814" i="5"/>
  <c r="AF1814" i="5"/>
  <c r="AE1814" i="5"/>
  <c r="AD1814" i="5"/>
  <c r="AC1814" i="5"/>
  <c r="AB1814" i="5"/>
  <c r="AA1814" i="5"/>
  <c r="Z1814" i="5"/>
  <c r="Y1814" i="5"/>
  <c r="X1814" i="5"/>
  <c r="W1814" i="5"/>
  <c r="V1814" i="5"/>
  <c r="U1814" i="5"/>
  <c r="T1814" i="5"/>
  <c r="S1814" i="5"/>
  <c r="R1814" i="5"/>
  <c r="Q1814" i="5"/>
  <c r="P1814" i="5"/>
  <c r="O1814" i="5"/>
  <c r="N1814" i="5"/>
  <c r="M1814" i="5"/>
  <c r="L1814" i="5"/>
  <c r="K1814" i="5"/>
  <c r="J1814" i="5"/>
  <c r="I1814" i="5"/>
  <c r="H1814" i="5"/>
  <c r="G1814" i="5"/>
  <c r="F1814" i="5"/>
  <c r="E1814" i="5"/>
  <c r="D1814" i="5"/>
  <c r="AG1813" i="5"/>
  <c r="AF1813" i="5"/>
  <c r="AE1813" i="5"/>
  <c r="AD1813" i="5"/>
  <c r="AC1813" i="5"/>
  <c r="AB1813" i="5"/>
  <c r="AA1813" i="5"/>
  <c r="Z1813" i="5"/>
  <c r="Y1813" i="5"/>
  <c r="X1813" i="5"/>
  <c r="W1813" i="5"/>
  <c r="V1813" i="5"/>
  <c r="U1813" i="5"/>
  <c r="T1813" i="5"/>
  <c r="S1813" i="5"/>
  <c r="R1813" i="5"/>
  <c r="Q1813" i="5"/>
  <c r="P1813" i="5"/>
  <c r="O1813" i="5"/>
  <c r="N1813" i="5"/>
  <c r="M1813" i="5"/>
  <c r="L1813" i="5"/>
  <c r="K1813" i="5"/>
  <c r="J1813" i="5"/>
  <c r="I1813" i="5"/>
  <c r="H1813" i="5"/>
  <c r="G1813" i="5"/>
  <c r="F1813" i="5"/>
  <c r="E1813" i="5"/>
  <c r="D1813" i="5"/>
  <c r="AG1812" i="5"/>
  <c r="AF1812" i="5"/>
  <c r="AE1812" i="5"/>
  <c r="AD1812" i="5"/>
  <c r="AC1812" i="5"/>
  <c r="AB1812" i="5"/>
  <c r="AA1812" i="5"/>
  <c r="Z1812" i="5"/>
  <c r="Y1812" i="5"/>
  <c r="X1812" i="5"/>
  <c r="W1812" i="5"/>
  <c r="V1812" i="5"/>
  <c r="U1812" i="5"/>
  <c r="T1812" i="5"/>
  <c r="S1812" i="5"/>
  <c r="R1812" i="5"/>
  <c r="Q1812" i="5"/>
  <c r="P1812" i="5"/>
  <c r="O1812" i="5"/>
  <c r="N1812" i="5"/>
  <c r="M1812" i="5"/>
  <c r="L1812" i="5"/>
  <c r="K1812" i="5"/>
  <c r="J1812" i="5"/>
  <c r="I1812" i="5"/>
  <c r="H1812" i="5"/>
  <c r="G1812" i="5"/>
  <c r="F1812" i="5"/>
  <c r="E1812" i="5"/>
  <c r="D1812" i="5"/>
  <c r="AG1811" i="5"/>
  <c r="AF1811" i="5"/>
  <c r="AE1811" i="5"/>
  <c r="AD1811" i="5"/>
  <c r="AC1811" i="5"/>
  <c r="AB1811" i="5"/>
  <c r="AA1811" i="5"/>
  <c r="Z1811" i="5"/>
  <c r="Y1811" i="5"/>
  <c r="X1811" i="5"/>
  <c r="W1811" i="5"/>
  <c r="V1811" i="5"/>
  <c r="U1811" i="5"/>
  <c r="T1811" i="5"/>
  <c r="S1811" i="5"/>
  <c r="R1811" i="5"/>
  <c r="Q1811" i="5"/>
  <c r="P1811" i="5"/>
  <c r="O1811" i="5"/>
  <c r="N1811" i="5"/>
  <c r="M1811" i="5"/>
  <c r="L1811" i="5"/>
  <c r="K1811" i="5"/>
  <c r="J1811" i="5"/>
  <c r="I1811" i="5"/>
  <c r="H1811" i="5"/>
  <c r="G1811" i="5"/>
  <c r="F1811" i="5"/>
  <c r="E1811" i="5"/>
  <c r="D1811" i="5"/>
  <c r="AG1810" i="5"/>
  <c r="AF1810" i="5"/>
  <c r="AE1810" i="5"/>
  <c r="AD1810" i="5"/>
  <c r="AC1810" i="5"/>
  <c r="AB1810" i="5"/>
  <c r="AA1810" i="5"/>
  <c r="Z1810" i="5"/>
  <c r="Y1810" i="5"/>
  <c r="X1810" i="5"/>
  <c r="W1810" i="5"/>
  <c r="V1810" i="5"/>
  <c r="U1810" i="5"/>
  <c r="T1810" i="5"/>
  <c r="S1810" i="5"/>
  <c r="R1810" i="5"/>
  <c r="Q1810" i="5"/>
  <c r="P1810" i="5"/>
  <c r="O1810" i="5"/>
  <c r="N1810" i="5"/>
  <c r="M1810" i="5"/>
  <c r="L1810" i="5"/>
  <c r="K1810" i="5"/>
  <c r="J1810" i="5"/>
  <c r="I1810" i="5"/>
  <c r="H1810" i="5"/>
  <c r="G1810" i="5"/>
  <c r="F1810" i="5"/>
  <c r="E1810" i="5"/>
  <c r="D1810" i="5"/>
  <c r="AG1809" i="5"/>
  <c r="AF1809" i="5"/>
  <c r="AE1809" i="5"/>
  <c r="AD1809" i="5"/>
  <c r="AC1809" i="5"/>
  <c r="AB1809" i="5"/>
  <c r="AA1809" i="5"/>
  <c r="Z1809" i="5"/>
  <c r="Y1809" i="5"/>
  <c r="X1809" i="5"/>
  <c r="W1809" i="5"/>
  <c r="V1809" i="5"/>
  <c r="U1809" i="5"/>
  <c r="T1809" i="5"/>
  <c r="S1809" i="5"/>
  <c r="R1809" i="5"/>
  <c r="Q1809" i="5"/>
  <c r="P1809" i="5"/>
  <c r="O1809" i="5"/>
  <c r="N1809" i="5"/>
  <c r="M1809" i="5"/>
  <c r="L1809" i="5"/>
  <c r="K1809" i="5"/>
  <c r="J1809" i="5"/>
  <c r="I1809" i="5"/>
  <c r="H1809" i="5"/>
  <c r="G1809" i="5"/>
  <c r="F1809" i="5"/>
  <c r="E1809" i="5"/>
  <c r="D1809" i="5"/>
  <c r="AG1808" i="5"/>
  <c r="AF1808" i="5"/>
  <c r="AE1808" i="5"/>
  <c r="AD1808" i="5"/>
  <c r="AC1808" i="5"/>
  <c r="AB1808" i="5"/>
  <c r="AA1808" i="5"/>
  <c r="Z1808" i="5"/>
  <c r="Y1808" i="5"/>
  <c r="X1808" i="5"/>
  <c r="W1808" i="5"/>
  <c r="V1808" i="5"/>
  <c r="U1808" i="5"/>
  <c r="T1808" i="5"/>
  <c r="S1808" i="5"/>
  <c r="R1808" i="5"/>
  <c r="Q1808" i="5"/>
  <c r="P1808" i="5"/>
  <c r="O1808" i="5"/>
  <c r="N1808" i="5"/>
  <c r="M1808" i="5"/>
  <c r="L1808" i="5"/>
  <c r="K1808" i="5"/>
  <c r="J1808" i="5"/>
  <c r="I1808" i="5"/>
  <c r="H1808" i="5"/>
  <c r="G1808" i="5"/>
  <c r="F1808" i="5"/>
  <c r="E1808" i="5"/>
  <c r="D1808" i="5"/>
  <c r="AG1807" i="5"/>
  <c r="AF1807" i="5"/>
  <c r="AE1807" i="5"/>
  <c r="AD1807" i="5"/>
  <c r="AC1807" i="5"/>
  <c r="AB1807" i="5"/>
  <c r="AA1807" i="5"/>
  <c r="Z1807" i="5"/>
  <c r="Y1807" i="5"/>
  <c r="X1807" i="5"/>
  <c r="W1807" i="5"/>
  <c r="V1807" i="5"/>
  <c r="U1807" i="5"/>
  <c r="T1807" i="5"/>
  <c r="S1807" i="5"/>
  <c r="R1807" i="5"/>
  <c r="Q1807" i="5"/>
  <c r="P1807" i="5"/>
  <c r="O1807" i="5"/>
  <c r="N1807" i="5"/>
  <c r="M1807" i="5"/>
  <c r="L1807" i="5"/>
  <c r="K1807" i="5"/>
  <c r="J1807" i="5"/>
  <c r="I1807" i="5"/>
  <c r="H1807" i="5"/>
  <c r="G1807" i="5"/>
  <c r="F1807" i="5"/>
  <c r="E1807" i="5"/>
  <c r="D1807" i="5"/>
  <c r="AG1806" i="5"/>
  <c r="AF1806" i="5"/>
  <c r="AE1806" i="5"/>
  <c r="AD1806" i="5"/>
  <c r="AC1806" i="5"/>
  <c r="AB1806" i="5"/>
  <c r="AA1806" i="5"/>
  <c r="Z1806" i="5"/>
  <c r="Y1806" i="5"/>
  <c r="X1806" i="5"/>
  <c r="W1806" i="5"/>
  <c r="V1806" i="5"/>
  <c r="U1806" i="5"/>
  <c r="T1806" i="5"/>
  <c r="S1806" i="5"/>
  <c r="R1806" i="5"/>
  <c r="Q1806" i="5"/>
  <c r="P1806" i="5"/>
  <c r="O1806" i="5"/>
  <c r="N1806" i="5"/>
  <c r="M1806" i="5"/>
  <c r="L1806" i="5"/>
  <c r="K1806" i="5"/>
  <c r="J1806" i="5"/>
  <c r="I1806" i="5"/>
  <c r="H1806" i="5"/>
  <c r="G1806" i="5"/>
  <c r="F1806" i="5"/>
  <c r="E1806" i="5"/>
  <c r="D1806" i="5"/>
  <c r="AG1805" i="5"/>
  <c r="AF1805" i="5"/>
  <c r="AE1805" i="5"/>
  <c r="AD1805" i="5"/>
  <c r="AC1805" i="5"/>
  <c r="AB1805" i="5"/>
  <c r="AA1805" i="5"/>
  <c r="Z1805" i="5"/>
  <c r="Y1805" i="5"/>
  <c r="X1805" i="5"/>
  <c r="W1805" i="5"/>
  <c r="V1805" i="5"/>
  <c r="U1805" i="5"/>
  <c r="T1805" i="5"/>
  <c r="S1805" i="5"/>
  <c r="R1805" i="5"/>
  <c r="Q1805" i="5"/>
  <c r="P1805" i="5"/>
  <c r="O1805" i="5"/>
  <c r="N1805" i="5"/>
  <c r="M1805" i="5"/>
  <c r="L1805" i="5"/>
  <c r="K1805" i="5"/>
  <c r="J1805" i="5"/>
  <c r="I1805" i="5"/>
  <c r="H1805" i="5"/>
  <c r="G1805" i="5"/>
  <c r="F1805" i="5"/>
  <c r="E1805" i="5"/>
  <c r="D1805" i="5"/>
  <c r="AG1804" i="5"/>
  <c r="AF1804" i="5"/>
  <c r="AE1804" i="5"/>
  <c r="AD1804" i="5"/>
  <c r="AC1804" i="5"/>
  <c r="AB1804" i="5"/>
  <c r="AA1804" i="5"/>
  <c r="Z1804" i="5"/>
  <c r="Y1804" i="5"/>
  <c r="X1804" i="5"/>
  <c r="W1804" i="5"/>
  <c r="V1804" i="5"/>
  <c r="U1804" i="5"/>
  <c r="T1804" i="5"/>
  <c r="S1804" i="5"/>
  <c r="R1804" i="5"/>
  <c r="Q1804" i="5"/>
  <c r="P1804" i="5"/>
  <c r="O1804" i="5"/>
  <c r="N1804" i="5"/>
  <c r="M1804" i="5"/>
  <c r="L1804" i="5"/>
  <c r="K1804" i="5"/>
  <c r="J1804" i="5"/>
  <c r="I1804" i="5"/>
  <c r="H1804" i="5"/>
  <c r="G1804" i="5"/>
  <c r="F1804" i="5"/>
  <c r="E1804" i="5"/>
  <c r="D1804" i="5"/>
  <c r="AG1803" i="5"/>
  <c r="AF1803" i="5"/>
  <c r="AE1803" i="5"/>
  <c r="AD1803" i="5"/>
  <c r="AC1803" i="5"/>
  <c r="AB1803" i="5"/>
  <c r="AA1803" i="5"/>
  <c r="Z1803" i="5"/>
  <c r="Y1803" i="5"/>
  <c r="X1803" i="5"/>
  <c r="W1803" i="5"/>
  <c r="V1803" i="5"/>
  <c r="U1803" i="5"/>
  <c r="T1803" i="5"/>
  <c r="S1803" i="5"/>
  <c r="R1803" i="5"/>
  <c r="Q1803" i="5"/>
  <c r="P1803" i="5"/>
  <c r="O1803" i="5"/>
  <c r="N1803" i="5"/>
  <c r="M1803" i="5"/>
  <c r="L1803" i="5"/>
  <c r="K1803" i="5"/>
  <c r="J1803" i="5"/>
  <c r="I1803" i="5"/>
  <c r="H1803" i="5"/>
  <c r="G1803" i="5"/>
  <c r="F1803" i="5"/>
  <c r="E1803" i="5"/>
  <c r="D1803" i="5"/>
  <c r="AG1802" i="5"/>
  <c r="AF1802" i="5"/>
  <c r="AE1802" i="5"/>
  <c r="AD1802" i="5"/>
  <c r="AC1802" i="5"/>
  <c r="AB1802" i="5"/>
  <c r="AA1802" i="5"/>
  <c r="Z1802" i="5"/>
  <c r="Y1802" i="5"/>
  <c r="X1802" i="5"/>
  <c r="W1802" i="5"/>
  <c r="V1802" i="5"/>
  <c r="U1802" i="5"/>
  <c r="T1802" i="5"/>
  <c r="S1802" i="5"/>
  <c r="R1802" i="5"/>
  <c r="Q1802" i="5"/>
  <c r="P1802" i="5"/>
  <c r="O1802" i="5"/>
  <c r="N1802" i="5"/>
  <c r="M1802" i="5"/>
  <c r="L1802" i="5"/>
  <c r="K1802" i="5"/>
  <c r="J1802" i="5"/>
  <c r="I1802" i="5"/>
  <c r="H1802" i="5"/>
  <c r="G1802" i="5"/>
  <c r="F1802" i="5"/>
  <c r="E1802" i="5"/>
  <c r="D1802" i="5"/>
  <c r="AG1801" i="5"/>
  <c r="AF1801" i="5"/>
  <c r="AE1801" i="5"/>
  <c r="AD1801" i="5"/>
  <c r="AC1801" i="5"/>
  <c r="AB1801" i="5"/>
  <c r="AA1801" i="5"/>
  <c r="Z1801" i="5"/>
  <c r="Y1801" i="5"/>
  <c r="X1801" i="5"/>
  <c r="W1801" i="5"/>
  <c r="V1801" i="5"/>
  <c r="U1801" i="5"/>
  <c r="T1801" i="5"/>
  <c r="S1801" i="5"/>
  <c r="R1801" i="5"/>
  <c r="Q1801" i="5"/>
  <c r="P1801" i="5"/>
  <c r="O1801" i="5"/>
  <c r="N1801" i="5"/>
  <c r="M1801" i="5"/>
  <c r="L1801" i="5"/>
  <c r="K1801" i="5"/>
  <c r="J1801" i="5"/>
  <c r="I1801" i="5"/>
  <c r="H1801" i="5"/>
  <c r="G1801" i="5"/>
  <c r="F1801" i="5"/>
  <c r="E1801" i="5"/>
  <c r="D1801" i="5"/>
  <c r="AG1800" i="5"/>
  <c r="AF1800" i="5"/>
  <c r="AE1800" i="5"/>
  <c r="AD1800" i="5"/>
  <c r="AC1800" i="5"/>
  <c r="AB1800" i="5"/>
  <c r="AA1800" i="5"/>
  <c r="Z1800" i="5"/>
  <c r="Y1800" i="5"/>
  <c r="X1800" i="5"/>
  <c r="W1800" i="5"/>
  <c r="V1800" i="5"/>
  <c r="U1800" i="5"/>
  <c r="T1800" i="5"/>
  <c r="S1800" i="5"/>
  <c r="R1800" i="5"/>
  <c r="Q1800" i="5"/>
  <c r="P1800" i="5"/>
  <c r="O1800" i="5"/>
  <c r="N1800" i="5"/>
  <c r="M1800" i="5"/>
  <c r="L1800" i="5"/>
  <c r="K1800" i="5"/>
  <c r="J1800" i="5"/>
  <c r="I1800" i="5"/>
  <c r="H1800" i="5"/>
  <c r="G1800" i="5"/>
  <c r="F1800" i="5"/>
  <c r="E1800" i="5"/>
  <c r="D1800" i="5"/>
  <c r="AG1799" i="5"/>
  <c r="AF1799" i="5"/>
  <c r="AE1799" i="5"/>
  <c r="AD1799" i="5"/>
  <c r="AC1799" i="5"/>
  <c r="AB1799" i="5"/>
  <c r="AA1799" i="5"/>
  <c r="Z1799" i="5"/>
  <c r="Y1799" i="5"/>
  <c r="X1799" i="5"/>
  <c r="W1799" i="5"/>
  <c r="V1799" i="5"/>
  <c r="U1799" i="5"/>
  <c r="T1799" i="5"/>
  <c r="S1799" i="5"/>
  <c r="R1799" i="5"/>
  <c r="Q1799" i="5"/>
  <c r="P1799" i="5"/>
  <c r="O1799" i="5"/>
  <c r="N1799" i="5"/>
  <c r="M1799" i="5"/>
  <c r="L1799" i="5"/>
  <c r="K1799" i="5"/>
  <c r="J1799" i="5"/>
  <c r="I1799" i="5"/>
  <c r="H1799" i="5"/>
  <c r="G1799" i="5"/>
  <c r="F1799" i="5"/>
  <c r="E1799" i="5"/>
  <c r="D1799" i="5"/>
  <c r="AG1798" i="5"/>
  <c r="AF1798" i="5"/>
  <c r="AE1798" i="5"/>
  <c r="AD1798" i="5"/>
  <c r="AC1798" i="5"/>
  <c r="AB1798" i="5"/>
  <c r="AA1798" i="5"/>
  <c r="Z1798" i="5"/>
  <c r="Y1798" i="5"/>
  <c r="X1798" i="5"/>
  <c r="W1798" i="5"/>
  <c r="V1798" i="5"/>
  <c r="U1798" i="5"/>
  <c r="T1798" i="5"/>
  <c r="S1798" i="5"/>
  <c r="R1798" i="5"/>
  <c r="Q1798" i="5"/>
  <c r="P1798" i="5"/>
  <c r="O1798" i="5"/>
  <c r="N1798" i="5"/>
  <c r="M1798" i="5"/>
  <c r="L1798" i="5"/>
  <c r="K1798" i="5"/>
  <c r="J1798" i="5"/>
  <c r="I1798" i="5"/>
  <c r="H1798" i="5"/>
  <c r="G1798" i="5"/>
  <c r="F1798" i="5"/>
  <c r="E1798" i="5"/>
  <c r="D1798" i="5"/>
  <c r="AG1797" i="5"/>
  <c r="AF1797" i="5"/>
  <c r="AE1797" i="5"/>
  <c r="AD1797" i="5"/>
  <c r="AC1797" i="5"/>
  <c r="AB1797" i="5"/>
  <c r="AA1797" i="5"/>
  <c r="Z1797" i="5"/>
  <c r="Y1797" i="5"/>
  <c r="X1797" i="5"/>
  <c r="W1797" i="5"/>
  <c r="V1797" i="5"/>
  <c r="U1797" i="5"/>
  <c r="T1797" i="5"/>
  <c r="S1797" i="5"/>
  <c r="R1797" i="5"/>
  <c r="Q1797" i="5"/>
  <c r="P1797" i="5"/>
  <c r="O1797" i="5"/>
  <c r="N1797" i="5"/>
  <c r="M1797" i="5"/>
  <c r="L1797" i="5"/>
  <c r="K1797" i="5"/>
  <c r="J1797" i="5"/>
  <c r="I1797" i="5"/>
  <c r="H1797" i="5"/>
  <c r="G1797" i="5"/>
  <c r="F1797" i="5"/>
  <c r="E1797" i="5"/>
  <c r="D1797" i="5"/>
  <c r="AG1796" i="5"/>
  <c r="AF1796" i="5"/>
  <c r="AE1796" i="5"/>
  <c r="AD1796" i="5"/>
  <c r="AC1796" i="5"/>
  <c r="AB1796" i="5"/>
  <c r="AA1796" i="5"/>
  <c r="Z1796" i="5"/>
  <c r="Y1796" i="5"/>
  <c r="X1796" i="5"/>
  <c r="W1796" i="5"/>
  <c r="V1796" i="5"/>
  <c r="U1796" i="5"/>
  <c r="T1796" i="5"/>
  <c r="S1796" i="5"/>
  <c r="R1796" i="5"/>
  <c r="Q1796" i="5"/>
  <c r="P1796" i="5"/>
  <c r="O1796" i="5"/>
  <c r="N1796" i="5"/>
  <c r="M1796" i="5"/>
  <c r="L1796" i="5"/>
  <c r="K1796" i="5"/>
  <c r="J1796" i="5"/>
  <c r="I1796" i="5"/>
  <c r="H1796" i="5"/>
  <c r="G1796" i="5"/>
  <c r="F1796" i="5"/>
  <c r="E1796" i="5"/>
  <c r="D1796" i="5"/>
  <c r="AG1795" i="5"/>
  <c r="AF1795" i="5"/>
  <c r="AE1795" i="5"/>
  <c r="AD1795" i="5"/>
  <c r="AC1795" i="5"/>
  <c r="AB1795" i="5"/>
  <c r="AA1795" i="5"/>
  <c r="Z1795" i="5"/>
  <c r="Y1795" i="5"/>
  <c r="X1795" i="5"/>
  <c r="W1795" i="5"/>
  <c r="V1795" i="5"/>
  <c r="U1795" i="5"/>
  <c r="T1795" i="5"/>
  <c r="S1795" i="5"/>
  <c r="R1795" i="5"/>
  <c r="Q1795" i="5"/>
  <c r="P1795" i="5"/>
  <c r="O1795" i="5"/>
  <c r="N1795" i="5"/>
  <c r="M1795" i="5"/>
  <c r="L1795" i="5"/>
  <c r="K1795" i="5"/>
  <c r="J1795" i="5"/>
  <c r="I1795" i="5"/>
  <c r="H1795" i="5"/>
  <c r="G1795" i="5"/>
  <c r="F1795" i="5"/>
  <c r="E1795" i="5"/>
  <c r="D1795" i="5"/>
  <c r="AG1794" i="5"/>
  <c r="AF1794" i="5"/>
  <c r="AE1794" i="5"/>
  <c r="AD1794" i="5"/>
  <c r="AC1794" i="5"/>
  <c r="AB1794" i="5"/>
  <c r="AA1794" i="5"/>
  <c r="Z1794" i="5"/>
  <c r="Y1794" i="5"/>
  <c r="X1794" i="5"/>
  <c r="W1794" i="5"/>
  <c r="V1794" i="5"/>
  <c r="U1794" i="5"/>
  <c r="T1794" i="5"/>
  <c r="S1794" i="5"/>
  <c r="R1794" i="5"/>
  <c r="Q1794" i="5"/>
  <c r="P1794" i="5"/>
  <c r="O1794" i="5"/>
  <c r="N1794" i="5"/>
  <c r="M1794" i="5"/>
  <c r="L1794" i="5"/>
  <c r="K1794" i="5"/>
  <c r="J1794" i="5"/>
  <c r="I1794" i="5"/>
  <c r="H1794" i="5"/>
  <c r="G1794" i="5"/>
  <c r="F1794" i="5"/>
  <c r="E1794" i="5"/>
  <c r="D1794" i="5"/>
  <c r="AG1793" i="5"/>
  <c r="AF1793" i="5"/>
  <c r="AE1793" i="5"/>
  <c r="AD1793" i="5"/>
  <c r="AC1793" i="5"/>
  <c r="AB1793" i="5"/>
  <c r="AA1793" i="5"/>
  <c r="Z1793" i="5"/>
  <c r="Y1793" i="5"/>
  <c r="X1793" i="5"/>
  <c r="W1793" i="5"/>
  <c r="V1793" i="5"/>
  <c r="U1793" i="5"/>
  <c r="T1793" i="5"/>
  <c r="S1793" i="5"/>
  <c r="R1793" i="5"/>
  <c r="Q1793" i="5"/>
  <c r="P1793" i="5"/>
  <c r="O1793" i="5"/>
  <c r="N1793" i="5"/>
  <c r="M1793" i="5"/>
  <c r="L1793" i="5"/>
  <c r="K1793" i="5"/>
  <c r="J1793" i="5"/>
  <c r="I1793" i="5"/>
  <c r="H1793" i="5"/>
  <c r="G1793" i="5"/>
  <c r="F1793" i="5"/>
  <c r="E1793" i="5"/>
  <c r="D1793" i="5"/>
  <c r="AG1792" i="5"/>
  <c r="AF1792" i="5"/>
  <c r="AE1792" i="5"/>
  <c r="AD1792" i="5"/>
  <c r="AC1792" i="5"/>
  <c r="AB1792" i="5"/>
  <c r="AA1792" i="5"/>
  <c r="Z1792" i="5"/>
  <c r="Y1792" i="5"/>
  <c r="X1792" i="5"/>
  <c r="W1792" i="5"/>
  <c r="V1792" i="5"/>
  <c r="U1792" i="5"/>
  <c r="T1792" i="5"/>
  <c r="S1792" i="5"/>
  <c r="R1792" i="5"/>
  <c r="Q1792" i="5"/>
  <c r="P1792" i="5"/>
  <c r="O1792" i="5"/>
  <c r="N1792" i="5"/>
  <c r="M1792" i="5"/>
  <c r="L1792" i="5"/>
  <c r="K1792" i="5"/>
  <c r="J1792" i="5"/>
  <c r="I1792" i="5"/>
  <c r="H1792" i="5"/>
  <c r="G1792" i="5"/>
  <c r="F1792" i="5"/>
  <c r="E1792" i="5"/>
  <c r="D1792" i="5"/>
  <c r="AG1791" i="5"/>
  <c r="AF1791" i="5"/>
  <c r="AE1791" i="5"/>
  <c r="AD1791" i="5"/>
  <c r="AC1791" i="5"/>
  <c r="AB1791" i="5"/>
  <c r="AA1791" i="5"/>
  <c r="Z1791" i="5"/>
  <c r="Y1791" i="5"/>
  <c r="X1791" i="5"/>
  <c r="W1791" i="5"/>
  <c r="V1791" i="5"/>
  <c r="U1791" i="5"/>
  <c r="T1791" i="5"/>
  <c r="S1791" i="5"/>
  <c r="R1791" i="5"/>
  <c r="Q1791" i="5"/>
  <c r="P1791" i="5"/>
  <c r="O1791" i="5"/>
  <c r="N1791" i="5"/>
  <c r="M1791" i="5"/>
  <c r="L1791" i="5"/>
  <c r="K1791" i="5"/>
  <c r="J1791" i="5"/>
  <c r="I1791" i="5"/>
  <c r="H1791" i="5"/>
  <c r="G1791" i="5"/>
  <c r="F1791" i="5"/>
  <c r="E1791" i="5"/>
  <c r="D1791" i="5"/>
  <c r="AG1790" i="5"/>
  <c r="AF1790" i="5"/>
  <c r="AE1790" i="5"/>
  <c r="AD1790" i="5"/>
  <c r="AC1790" i="5"/>
  <c r="AB1790" i="5"/>
  <c r="AA1790" i="5"/>
  <c r="Z1790" i="5"/>
  <c r="Y1790" i="5"/>
  <c r="X1790" i="5"/>
  <c r="W1790" i="5"/>
  <c r="V1790" i="5"/>
  <c r="U1790" i="5"/>
  <c r="T1790" i="5"/>
  <c r="S1790" i="5"/>
  <c r="R1790" i="5"/>
  <c r="Q1790" i="5"/>
  <c r="P1790" i="5"/>
  <c r="O1790" i="5"/>
  <c r="N1790" i="5"/>
  <c r="M1790" i="5"/>
  <c r="L1790" i="5"/>
  <c r="K1790" i="5"/>
  <c r="J1790" i="5"/>
  <c r="I1790" i="5"/>
  <c r="H1790" i="5"/>
  <c r="G1790" i="5"/>
  <c r="F1790" i="5"/>
  <c r="E1790" i="5"/>
  <c r="D1790" i="5"/>
  <c r="AG1789" i="5"/>
  <c r="AF1789" i="5"/>
  <c r="AE1789" i="5"/>
  <c r="AD1789" i="5"/>
  <c r="AC1789" i="5"/>
  <c r="AB1789" i="5"/>
  <c r="AA1789" i="5"/>
  <c r="Z1789" i="5"/>
  <c r="Y1789" i="5"/>
  <c r="X1789" i="5"/>
  <c r="W1789" i="5"/>
  <c r="V1789" i="5"/>
  <c r="U1789" i="5"/>
  <c r="T1789" i="5"/>
  <c r="S1789" i="5"/>
  <c r="R1789" i="5"/>
  <c r="Q1789" i="5"/>
  <c r="P1789" i="5"/>
  <c r="O1789" i="5"/>
  <c r="N1789" i="5"/>
  <c r="M1789" i="5"/>
  <c r="L1789" i="5"/>
  <c r="K1789" i="5"/>
  <c r="J1789" i="5"/>
  <c r="I1789" i="5"/>
  <c r="H1789" i="5"/>
  <c r="G1789" i="5"/>
  <c r="F1789" i="5"/>
  <c r="E1789" i="5"/>
  <c r="D1789" i="5"/>
  <c r="AG1788" i="5"/>
  <c r="AF1788" i="5"/>
  <c r="AE1788" i="5"/>
  <c r="AD1788" i="5"/>
  <c r="AC1788" i="5"/>
  <c r="AB1788" i="5"/>
  <c r="AA1788" i="5"/>
  <c r="Z1788" i="5"/>
  <c r="Y1788" i="5"/>
  <c r="X1788" i="5"/>
  <c r="W1788" i="5"/>
  <c r="V1788" i="5"/>
  <c r="U1788" i="5"/>
  <c r="T1788" i="5"/>
  <c r="S1788" i="5"/>
  <c r="R1788" i="5"/>
  <c r="Q1788" i="5"/>
  <c r="P1788" i="5"/>
  <c r="O1788" i="5"/>
  <c r="N1788" i="5"/>
  <c r="M1788" i="5"/>
  <c r="L1788" i="5"/>
  <c r="K1788" i="5"/>
  <c r="J1788" i="5"/>
  <c r="I1788" i="5"/>
  <c r="H1788" i="5"/>
  <c r="G1788" i="5"/>
  <c r="F1788" i="5"/>
  <c r="E1788" i="5"/>
  <c r="D1788" i="5"/>
  <c r="AG1787" i="5"/>
  <c r="AF1787" i="5"/>
  <c r="AE1787" i="5"/>
  <c r="AD1787" i="5"/>
  <c r="AC1787" i="5"/>
  <c r="AB1787" i="5"/>
  <c r="AA1787" i="5"/>
  <c r="Z1787" i="5"/>
  <c r="Y1787" i="5"/>
  <c r="X1787" i="5"/>
  <c r="W1787" i="5"/>
  <c r="V1787" i="5"/>
  <c r="U1787" i="5"/>
  <c r="T1787" i="5"/>
  <c r="S1787" i="5"/>
  <c r="R1787" i="5"/>
  <c r="Q1787" i="5"/>
  <c r="P1787" i="5"/>
  <c r="O1787" i="5"/>
  <c r="N1787" i="5"/>
  <c r="M1787" i="5"/>
  <c r="L1787" i="5"/>
  <c r="K1787" i="5"/>
  <c r="J1787" i="5"/>
  <c r="I1787" i="5"/>
  <c r="H1787" i="5"/>
  <c r="G1787" i="5"/>
  <c r="F1787" i="5"/>
  <c r="E1787" i="5"/>
  <c r="D1787" i="5"/>
  <c r="AG1786" i="5"/>
  <c r="AF1786" i="5"/>
  <c r="AE1786" i="5"/>
  <c r="AD1786" i="5"/>
  <c r="AC1786" i="5"/>
  <c r="AB1786" i="5"/>
  <c r="AA1786" i="5"/>
  <c r="Z1786" i="5"/>
  <c r="Y1786" i="5"/>
  <c r="X1786" i="5"/>
  <c r="W1786" i="5"/>
  <c r="V1786" i="5"/>
  <c r="U1786" i="5"/>
  <c r="T1786" i="5"/>
  <c r="S1786" i="5"/>
  <c r="R1786" i="5"/>
  <c r="Q1786" i="5"/>
  <c r="P1786" i="5"/>
  <c r="O1786" i="5"/>
  <c r="N1786" i="5"/>
  <c r="M1786" i="5"/>
  <c r="L1786" i="5"/>
  <c r="K1786" i="5"/>
  <c r="J1786" i="5"/>
  <c r="I1786" i="5"/>
  <c r="H1786" i="5"/>
  <c r="G1786" i="5"/>
  <c r="F1786" i="5"/>
  <c r="E1786" i="5"/>
  <c r="D1786" i="5"/>
  <c r="AG1785" i="5"/>
  <c r="AF1785" i="5"/>
  <c r="AE1785" i="5"/>
  <c r="AD1785" i="5"/>
  <c r="AC1785" i="5"/>
  <c r="AB1785" i="5"/>
  <c r="AA1785" i="5"/>
  <c r="Z1785" i="5"/>
  <c r="Y1785" i="5"/>
  <c r="X1785" i="5"/>
  <c r="W1785" i="5"/>
  <c r="V1785" i="5"/>
  <c r="U1785" i="5"/>
  <c r="T1785" i="5"/>
  <c r="S1785" i="5"/>
  <c r="R1785" i="5"/>
  <c r="Q1785" i="5"/>
  <c r="P1785" i="5"/>
  <c r="O1785" i="5"/>
  <c r="N1785" i="5"/>
  <c r="M1785" i="5"/>
  <c r="L1785" i="5"/>
  <c r="K1785" i="5"/>
  <c r="J1785" i="5"/>
  <c r="I1785" i="5"/>
  <c r="H1785" i="5"/>
  <c r="G1785" i="5"/>
  <c r="F1785" i="5"/>
  <c r="E1785" i="5"/>
  <c r="D1785" i="5"/>
  <c r="AG1784" i="5"/>
  <c r="AF1784" i="5"/>
  <c r="AE1784" i="5"/>
  <c r="AD1784" i="5"/>
  <c r="AC1784" i="5"/>
  <c r="AB1784" i="5"/>
  <c r="AA1784" i="5"/>
  <c r="Z1784" i="5"/>
  <c r="Y1784" i="5"/>
  <c r="X1784" i="5"/>
  <c r="W1784" i="5"/>
  <c r="V1784" i="5"/>
  <c r="U1784" i="5"/>
  <c r="T1784" i="5"/>
  <c r="S1784" i="5"/>
  <c r="R1784" i="5"/>
  <c r="Q1784" i="5"/>
  <c r="P1784" i="5"/>
  <c r="O1784" i="5"/>
  <c r="N1784" i="5"/>
  <c r="M1784" i="5"/>
  <c r="L1784" i="5"/>
  <c r="K1784" i="5"/>
  <c r="J1784" i="5"/>
  <c r="I1784" i="5"/>
  <c r="H1784" i="5"/>
  <c r="G1784" i="5"/>
  <c r="F1784" i="5"/>
  <c r="E1784" i="5"/>
  <c r="D1784" i="5"/>
  <c r="AG1783" i="5"/>
  <c r="AF1783" i="5"/>
  <c r="AE1783" i="5"/>
  <c r="AD1783" i="5"/>
  <c r="AC1783" i="5"/>
  <c r="AB1783" i="5"/>
  <c r="AA1783" i="5"/>
  <c r="Z1783" i="5"/>
  <c r="Y1783" i="5"/>
  <c r="X1783" i="5"/>
  <c r="W1783" i="5"/>
  <c r="V1783" i="5"/>
  <c r="U1783" i="5"/>
  <c r="T1783" i="5"/>
  <c r="S1783" i="5"/>
  <c r="R1783" i="5"/>
  <c r="Q1783" i="5"/>
  <c r="P1783" i="5"/>
  <c r="O1783" i="5"/>
  <c r="N1783" i="5"/>
  <c r="M1783" i="5"/>
  <c r="L1783" i="5"/>
  <c r="K1783" i="5"/>
  <c r="J1783" i="5"/>
  <c r="I1783" i="5"/>
  <c r="H1783" i="5"/>
  <c r="G1783" i="5"/>
  <c r="F1783" i="5"/>
  <c r="E1783" i="5"/>
  <c r="D1783" i="5"/>
  <c r="AG1782" i="5"/>
  <c r="AF1782" i="5"/>
  <c r="AE1782" i="5"/>
  <c r="AD1782" i="5"/>
  <c r="AC1782" i="5"/>
  <c r="AB1782" i="5"/>
  <c r="AA1782" i="5"/>
  <c r="Z1782" i="5"/>
  <c r="Y1782" i="5"/>
  <c r="X1782" i="5"/>
  <c r="W1782" i="5"/>
  <c r="V1782" i="5"/>
  <c r="U1782" i="5"/>
  <c r="T1782" i="5"/>
  <c r="S1782" i="5"/>
  <c r="R1782" i="5"/>
  <c r="Q1782" i="5"/>
  <c r="P1782" i="5"/>
  <c r="O1782" i="5"/>
  <c r="N1782" i="5"/>
  <c r="M1782" i="5"/>
  <c r="L1782" i="5"/>
  <c r="K1782" i="5"/>
  <c r="J1782" i="5"/>
  <c r="I1782" i="5"/>
  <c r="H1782" i="5"/>
  <c r="G1782" i="5"/>
  <c r="F1782" i="5"/>
  <c r="E1782" i="5"/>
  <c r="D1782" i="5"/>
  <c r="AG1781" i="5"/>
  <c r="AF1781" i="5"/>
  <c r="AE1781" i="5"/>
  <c r="AD1781" i="5"/>
  <c r="AC1781" i="5"/>
  <c r="AB1781" i="5"/>
  <c r="AA1781" i="5"/>
  <c r="Z1781" i="5"/>
  <c r="Y1781" i="5"/>
  <c r="X1781" i="5"/>
  <c r="W1781" i="5"/>
  <c r="V1781" i="5"/>
  <c r="U1781" i="5"/>
  <c r="T1781" i="5"/>
  <c r="S1781" i="5"/>
  <c r="R1781" i="5"/>
  <c r="Q1781" i="5"/>
  <c r="P1781" i="5"/>
  <c r="O1781" i="5"/>
  <c r="N1781" i="5"/>
  <c r="M1781" i="5"/>
  <c r="L1781" i="5"/>
  <c r="K1781" i="5"/>
  <c r="J1781" i="5"/>
  <c r="I1781" i="5"/>
  <c r="H1781" i="5"/>
  <c r="G1781" i="5"/>
  <c r="F1781" i="5"/>
  <c r="E1781" i="5"/>
  <c r="D1781" i="5"/>
  <c r="AG1780" i="5"/>
  <c r="AF1780" i="5"/>
  <c r="AE1780" i="5"/>
  <c r="AD1780" i="5"/>
  <c r="AC1780" i="5"/>
  <c r="AB1780" i="5"/>
  <c r="AA1780" i="5"/>
  <c r="Z1780" i="5"/>
  <c r="Y1780" i="5"/>
  <c r="X1780" i="5"/>
  <c r="W1780" i="5"/>
  <c r="V1780" i="5"/>
  <c r="U1780" i="5"/>
  <c r="T1780" i="5"/>
  <c r="S1780" i="5"/>
  <c r="R1780" i="5"/>
  <c r="Q1780" i="5"/>
  <c r="P1780" i="5"/>
  <c r="O1780" i="5"/>
  <c r="N1780" i="5"/>
  <c r="M1780" i="5"/>
  <c r="L1780" i="5"/>
  <c r="K1780" i="5"/>
  <c r="J1780" i="5"/>
  <c r="I1780" i="5"/>
  <c r="H1780" i="5"/>
  <c r="G1780" i="5"/>
  <c r="F1780" i="5"/>
  <c r="E1780" i="5"/>
  <c r="D1780" i="5"/>
  <c r="AG1779" i="5"/>
  <c r="AF1779" i="5"/>
  <c r="AE1779" i="5"/>
  <c r="AD1779" i="5"/>
  <c r="AC1779" i="5"/>
  <c r="AB1779" i="5"/>
  <c r="AA1779" i="5"/>
  <c r="Z1779" i="5"/>
  <c r="Y1779" i="5"/>
  <c r="X1779" i="5"/>
  <c r="W1779" i="5"/>
  <c r="V1779" i="5"/>
  <c r="U1779" i="5"/>
  <c r="T1779" i="5"/>
  <c r="S1779" i="5"/>
  <c r="R1779" i="5"/>
  <c r="Q1779" i="5"/>
  <c r="P1779" i="5"/>
  <c r="O1779" i="5"/>
  <c r="N1779" i="5"/>
  <c r="M1779" i="5"/>
  <c r="L1779" i="5"/>
  <c r="K1779" i="5"/>
  <c r="J1779" i="5"/>
  <c r="I1779" i="5"/>
  <c r="H1779" i="5"/>
  <c r="G1779" i="5"/>
  <c r="F1779" i="5"/>
  <c r="E1779" i="5"/>
  <c r="D1779" i="5"/>
  <c r="AG1778" i="5"/>
  <c r="AF1778" i="5"/>
  <c r="AE1778" i="5"/>
  <c r="AD1778" i="5"/>
  <c r="AC1778" i="5"/>
  <c r="AB1778" i="5"/>
  <c r="AA1778" i="5"/>
  <c r="Z1778" i="5"/>
  <c r="Y1778" i="5"/>
  <c r="X1778" i="5"/>
  <c r="W1778" i="5"/>
  <c r="V1778" i="5"/>
  <c r="U1778" i="5"/>
  <c r="T1778" i="5"/>
  <c r="S1778" i="5"/>
  <c r="R1778" i="5"/>
  <c r="Q1778" i="5"/>
  <c r="P1778" i="5"/>
  <c r="O1778" i="5"/>
  <c r="N1778" i="5"/>
  <c r="M1778" i="5"/>
  <c r="L1778" i="5"/>
  <c r="K1778" i="5"/>
  <c r="J1778" i="5"/>
  <c r="I1778" i="5"/>
  <c r="H1778" i="5"/>
  <c r="G1778" i="5"/>
  <c r="F1778" i="5"/>
  <c r="E1778" i="5"/>
  <c r="D1778" i="5"/>
  <c r="AG1777" i="5"/>
  <c r="AF1777" i="5"/>
  <c r="AE1777" i="5"/>
  <c r="AD1777" i="5"/>
  <c r="AC1777" i="5"/>
  <c r="AB1777" i="5"/>
  <c r="AA1777" i="5"/>
  <c r="Z1777" i="5"/>
  <c r="Y1777" i="5"/>
  <c r="X1777" i="5"/>
  <c r="W1777" i="5"/>
  <c r="V1777" i="5"/>
  <c r="U1777" i="5"/>
  <c r="T1777" i="5"/>
  <c r="S1777" i="5"/>
  <c r="R1777" i="5"/>
  <c r="Q1777" i="5"/>
  <c r="P1777" i="5"/>
  <c r="O1777" i="5"/>
  <c r="N1777" i="5"/>
  <c r="M1777" i="5"/>
  <c r="L1777" i="5"/>
  <c r="K1777" i="5"/>
  <c r="J1777" i="5"/>
  <c r="I1777" i="5"/>
  <c r="H1777" i="5"/>
  <c r="G1777" i="5"/>
  <c r="F1777" i="5"/>
  <c r="E1777" i="5"/>
  <c r="D1777" i="5"/>
  <c r="AG1776" i="5"/>
  <c r="AF1776" i="5"/>
  <c r="AE1776" i="5"/>
  <c r="AD1776" i="5"/>
  <c r="AC1776" i="5"/>
  <c r="AB1776" i="5"/>
  <c r="AA1776" i="5"/>
  <c r="Z1776" i="5"/>
  <c r="Y1776" i="5"/>
  <c r="X1776" i="5"/>
  <c r="W1776" i="5"/>
  <c r="V1776" i="5"/>
  <c r="U1776" i="5"/>
  <c r="T1776" i="5"/>
  <c r="S1776" i="5"/>
  <c r="R1776" i="5"/>
  <c r="Q1776" i="5"/>
  <c r="P1776" i="5"/>
  <c r="O1776" i="5"/>
  <c r="N1776" i="5"/>
  <c r="M1776" i="5"/>
  <c r="L1776" i="5"/>
  <c r="K1776" i="5"/>
  <c r="J1776" i="5"/>
  <c r="I1776" i="5"/>
  <c r="H1776" i="5"/>
  <c r="G1776" i="5"/>
  <c r="F1776" i="5"/>
  <c r="E1776" i="5"/>
  <c r="D1776" i="5"/>
  <c r="AG1775" i="5"/>
  <c r="AF1775" i="5"/>
  <c r="AE1775" i="5"/>
  <c r="AD1775" i="5"/>
  <c r="AC1775" i="5"/>
  <c r="AB1775" i="5"/>
  <c r="AA1775" i="5"/>
  <c r="Z1775" i="5"/>
  <c r="Y1775" i="5"/>
  <c r="X1775" i="5"/>
  <c r="W1775" i="5"/>
  <c r="V1775" i="5"/>
  <c r="U1775" i="5"/>
  <c r="T1775" i="5"/>
  <c r="S1775" i="5"/>
  <c r="R1775" i="5"/>
  <c r="Q1775" i="5"/>
  <c r="P1775" i="5"/>
  <c r="O1775" i="5"/>
  <c r="N1775" i="5"/>
  <c r="M1775" i="5"/>
  <c r="L1775" i="5"/>
  <c r="K1775" i="5"/>
  <c r="J1775" i="5"/>
  <c r="I1775" i="5"/>
  <c r="H1775" i="5"/>
  <c r="G1775" i="5"/>
  <c r="F1775" i="5"/>
  <c r="E1775" i="5"/>
  <c r="D1775" i="5"/>
  <c r="AG1774" i="5"/>
  <c r="AF1774" i="5"/>
  <c r="AE1774" i="5"/>
  <c r="AD1774" i="5"/>
  <c r="AC1774" i="5"/>
  <c r="AB1774" i="5"/>
  <c r="AA1774" i="5"/>
  <c r="Z1774" i="5"/>
  <c r="Y1774" i="5"/>
  <c r="X1774" i="5"/>
  <c r="W1774" i="5"/>
  <c r="V1774" i="5"/>
  <c r="U1774" i="5"/>
  <c r="T1774" i="5"/>
  <c r="S1774" i="5"/>
  <c r="R1774" i="5"/>
  <c r="Q1774" i="5"/>
  <c r="P1774" i="5"/>
  <c r="O1774" i="5"/>
  <c r="N1774" i="5"/>
  <c r="M1774" i="5"/>
  <c r="L1774" i="5"/>
  <c r="K1774" i="5"/>
  <c r="J1774" i="5"/>
  <c r="I1774" i="5"/>
  <c r="H1774" i="5"/>
  <c r="G1774" i="5"/>
  <c r="F1774" i="5"/>
  <c r="E1774" i="5"/>
  <c r="D1774" i="5"/>
  <c r="AG1773" i="5"/>
  <c r="AF1773" i="5"/>
  <c r="AE1773" i="5"/>
  <c r="AD1773" i="5"/>
  <c r="AC1773" i="5"/>
  <c r="AB1773" i="5"/>
  <c r="AA1773" i="5"/>
  <c r="Z1773" i="5"/>
  <c r="Y1773" i="5"/>
  <c r="X1773" i="5"/>
  <c r="W1773" i="5"/>
  <c r="V1773" i="5"/>
  <c r="U1773" i="5"/>
  <c r="T1773" i="5"/>
  <c r="S1773" i="5"/>
  <c r="R1773" i="5"/>
  <c r="Q1773" i="5"/>
  <c r="P1773" i="5"/>
  <c r="O1773" i="5"/>
  <c r="N1773" i="5"/>
  <c r="M1773" i="5"/>
  <c r="L1773" i="5"/>
  <c r="K1773" i="5"/>
  <c r="J1773" i="5"/>
  <c r="I1773" i="5"/>
  <c r="H1773" i="5"/>
  <c r="G1773" i="5"/>
  <c r="F1773" i="5"/>
  <c r="E1773" i="5"/>
  <c r="D1773" i="5"/>
  <c r="AG1772" i="5"/>
  <c r="AF1772" i="5"/>
  <c r="AE1772" i="5"/>
  <c r="AD1772" i="5"/>
  <c r="AC1772" i="5"/>
  <c r="AB1772" i="5"/>
  <c r="AA1772" i="5"/>
  <c r="Z1772" i="5"/>
  <c r="Y1772" i="5"/>
  <c r="X1772" i="5"/>
  <c r="W1772" i="5"/>
  <c r="V1772" i="5"/>
  <c r="U1772" i="5"/>
  <c r="T1772" i="5"/>
  <c r="S1772" i="5"/>
  <c r="R1772" i="5"/>
  <c r="Q1772" i="5"/>
  <c r="P1772" i="5"/>
  <c r="O1772" i="5"/>
  <c r="N1772" i="5"/>
  <c r="M1772" i="5"/>
  <c r="L1772" i="5"/>
  <c r="K1772" i="5"/>
  <c r="J1772" i="5"/>
  <c r="I1772" i="5"/>
  <c r="H1772" i="5"/>
  <c r="G1772" i="5"/>
  <c r="F1772" i="5"/>
  <c r="E1772" i="5"/>
  <c r="D1772" i="5"/>
  <c r="AG1771" i="5"/>
  <c r="AF1771" i="5"/>
  <c r="AE1771" i="5"/>
  <c r="AD1771" i="5"/>
  <c r="AC1771" i="5"/>
  <c r="AB1771" i="5"/>
  <c r="AA1771" i="5"/>
  <c r="Z1771" i="5"/>
  <c r="Y1771" i="5"/>
  <c r="X1771" i="5"/>
  <c r="W1771" i="5"/>
  <c r="V1771" i="5"/>
  <c r="U1771" i="5"/>
  <c r="T1771" i="5"/>
  <c r="S1771" i="5"/>
  <c r="R1771" i="5"/>
  <c r="Q1771" i="5"/>
  <c r="P1771" i="5"/>
  <c r="O1771" i="5"/>
  <c r="N1771" i="5"/>
  <c r="M1771" i="5"/>
  <c r="L1771" i="5"/>
  <c r="K1771" i="5"/>
  <c r="J1771" i="5"/>
  <c r="I1771" i="5"/>
  <c r="H1771" i="5"/>
  <c r="G1771" i="5"/>
  <c r="F1771" i="5"/>
  <c r="E1771" i="5"/>
  <c r="D1771" i="5"/>
  <c r="AG1770" i="5"/>
  <c r="AF1770" i="5"/>
  <c r="AE1770" i="5"/>
  <c r="AD1770" i="5"/>
  <c r="AC1770" i="5"/>
  <c r="AB1770" i="5"/>
  <c r="AA1770" i="5"/>
  <c r="Z1770" i="5"/>
  <c r="Y1770" i="5"/>
  <c r="X1770" i="5"/>
  <c r="W1770" i="5"/>
  <c r="V1770" i="5"/>
  <c r="U1770" i="5"/>
  <c r="T1770" i="5"/>
  <c r="S1770" i="5"/>
  <c r="R1770" i="5"/>
  <c r="Q1770" i="5"/>
  <c r="P1770" i="5"/>
  <c r="O1770" i="5"/>
  <c r="N1770" i="5"/>
  <c r="M1770" i="5"/>
  <c r="L1770" i="5"/>
  <c r="K1770" i="5"/>
  <c r="J1770" i="5"/>
  <c r="I1770" i="5"/>
  <c r="H1770" i="5"/>
  <c r="G1770" i="5"/>
  <c r="F1770" i="5"/>
  <c r="E1770" i="5"/>
  <c r="D1770" i="5"/>
  <c r="AG1769" i="5"/>
  <c r="AF1769" i="5"/>
  <c r="AE1769" i="5"/>
  <c r="AD1769" i="5"/>
  <c r="AC1769" i="5"/>
  <c r="AB1769" i="5"/>
  <c r="AA1769" i="5"/>
  <c r="Z1769" i="5"/>
  <c r="Y1769" i="5"/>
  <c r="X1769" i="5"/>
  <c r="W1769" i="5"/>
  <c r="V1769" i="5"/>
  <c r="U1769" i="5"/>
  <c r="T1769" i="5"/>
  <c r="S1769" i="5"/>
  <c r="R1769" i="5"/>
  <c r="Q1769" i="5"/>
  <c r="P1769" i="5"/>
  <c r="O1769" i="5"/>
  <c r="N1769" i="5"/>
  <c r="M1769" i="5"/>
  <c r="L1769" i="5"/>
  <c r="K1769" i="5"/>
  <c r="J1769" i="5"/>
  <c r="I1769" i="5"/>
  <c r="H1769" i="5"/>
  <c r="G1769" i="5"/>
  <c r="F1769" i="5"/>
  <c r="E1769" i="5"/>
  <c r="D1769" i="5"/>
  <c r="AG1768" i="5"/>
  <c r="AF1768" i="5"/>
  <c r="AE1768" i="5"/>
  <c r="AD1768" i="5"/>
  <c r="AC1768" i="5"/>
  <c r="AB1768" i="5"/>
  <c r="AA1768" i="5"/>
  <c r="Z1768" i="5"/>
  <c r="Y1768" i="5"/>
  <c r="X1768" i="5"/>
  <c r="W1768" i="5"/>
  <c r="V1768" i="5"/>
  <c r="U1768" i="5"/>
  <c r="T1768" i="5"/>
  <c r="S1768" i="5"/>
  <c r="R1768" i="5"/>
  <c r="Q1768" i="5"/>
  <c r="P1768" i="5"/>
  <c r="O1768" i="5"/>
  <c r="N1768" i="5"/>
  <c r="M1768" i="5"/>
  <c r="L1768" i="5"/>
  <c r="K1768" i="5"/>
  <c r="J1768" i="5"/>
  <c r="I1768" i="5"/>
  <c r="H1768" i="5"/>
  <c r="G1768" i="5"/>
  <c r="F1768" i="5"/>
  <c r="E1768" i="5"/>
  <c r="D1768" i="5"/>
  <c r="AG1767" i="5"/>
  <c r="AF1767" i="5"/>
  <c r="AE1767" i="5"/>
  <c r="AD1767" i="5"/>
  <c r="AC1767" i="5"/>
  <c r="AB1767" i="5"/>
  <c r="AA1767" i="5"/>
  <c r="Z1767" i="5"/>
  <c r="Y1767" i="5"/>
  <c r="X1767" i="5"/>
  <c r="W1767" i="5"/>
  <c r="V1767" i="5"/>
  <c r="U1767" i="5"/>
  <c r="T1767" i="5"/>
  <c r="S1767" i="5"/>
  <c r="R1767" i="5"/>
  <c r="Q1767" i="5"/>
  <c r="P1767" i="5"/>
  <c r="O1767" i="5"/>
  <c r="N1767" i="5"/>
  <c r="M1767" i="5"/>
  <c r="L1767" i="5"/>
  <c r="K1767" i="5"/>
  <c r="J1767" i="5"/>
  <c r="I1767" i="5"/>
  <c r="H1767" i="5"/>
  <c r="G1767" i="5"/>
  <c r="F1767" i="5"/>
  <c r="E1767" i="5"/>
  <c r="D1767" i="5"/>
  <c r="AG1766" i="5"/>
  <c r="AF1766" i="5"/>
  <c r="AE1766" i="5"/>
  <c r="AD1766" i="5"/>
  <c r="AC1766" i="5"/>
  <c r="AB1766" i="5"/>
  <c r="AA1766" i="5"/>
  <c r="Z1766" i="5"/>
  <c r="Y1766" i="5"/>
  <c r="X1766" i="5"/>
  <c r="W1766" i="5"/>
  <c r="V1766" i="5"/>
  <c r="U1766" i="5"/>
  <c r="T1766" i="5"/>
  <c r="S1766" i="5"/>
  <c r="R1766" i="5"/>
  <c r="Q1766" i="5"/>
  <c r="P1766" i="5"/>
  <c r="O1766" i="5"/>
  <c r="N1766" i="5"/>
  <c r="M1766" i="5"/>
  <c r="L1766" i="5"/>
  <c r="K1766" i="5"/>
  <c r="J1766" i="5"/>
  <c r="I1766" i="5"/>
  <c r="H1766" i="5"/>
  <c r="G1766" i="5"/>
  <c r="F1766" i="5"/>
  <c r="E1766" i="5"/>
  <c r="D1766" i="5"/>
  <c r="AG1765" i="5"/>
  <c r="AF1765" i="5"/>
  <c r="AE1765" i="5"/>
  <c r="AD1765" i="5"/>
  <c r="AC1765" i="5"/>
  <c r="AB1765" i="5"/>
  <c r="AA1765" i="5"/>
  <c r="Z1765" i="5"/>
  <c r="Y1765" i="5"/>
  <c r="X1765" i="5"/>
  <c r="W1765" i="5"/>
  <c r="V1765" i="5"/>
  <c r="U1765" i="5"/>
  <c r="T1765" i="5"/>
  <c r="S1765" i="5"/>
  <c r="R1765" i="5"/>
  <c r="Q1765" i="5"/>
  <c r="P1765" i="5"/>
  <c r="O1765" i="5"/>
  <c r="N1765" i="5"/>
  <c r="M1765" i="5"/>
  <c r="L1765" i="5"/>
  <c r="K1765" i="5"/>
  <c r="J1765" i="5"/>
  <c r="I1765" i="5"/>
  <c r="H1765" i="5"/>
  <c r="G1765" i="5"/>
  <c r="F1765" i="5"/>
  <c r="E1765" i="5"/>
  <c r="D1765" i="5"/>
  <c r="AG1764" i="5"/>
  <c r="AF1764" i="5"/>
  <c r="AE1764" i="5"/>
  <c r="AD1764" i="5"/>
  <c r="AC1764" i="5"/>
  <c r="AB1764" i="5"/>
  <c r="AA1764" i="5"/>
  <c r="Z1764" i="5"/>
  <c r="Y1764" i="5"/>
  <c r="X1764" i="5"/>
  <c r="W1764" i="5"/>
  <c r="V1764" i="5"/>
  <c r="U1764" i="5"/>
  <c r="T1764" i="5"/>
  <c r="S1764" i="5"/>
  <c r="R1764" i="5"/>
  <c r="Q1764" i="5"/>
  <c r="P1764" i="5"/>
  <c r="O1764" i="5"/>
  <c r="N1764" i="5"/>
  <c r="M1764" i="5"/>
  <c r="L1764" i="5"/>
  <c r="K1764" i="5"/>
  <c r="J1764" i="5"/>
  <c r="I1764" i="5"/>
  <c r="H1764" i="5"/>
  <c r="G1764" i="5"/>
  <c r="F1764" i="5"/>
  <c r="E1764" i="5"/>
  <c r="D1764" i="5"/>
  <c r="AG1763" i="5"/>
  <c r="AF1763" i="5"/>
  <c r="AE1763" i="5"/>
  <c r="AD1763" i="5"/>
  <c r="AC1763" i="5"/>
  <c r="AB1763" i="5"/>
  <c r="AA1763" i="5"/>
  <c r="Z1763" i="5"/>
  <c r="Y1763" i="5"/>
  <c r="X1763" i="5"/>
  <c r="W1763" i="5"/>
  <c r="V1763" i="5"/>
  <c r="U1763" i="5"/>
  <c r="T1763" i="5"/>
  <c r="S1763" i="5"/>
  <c r="R1763" i="5"/>
  <c r="Q1763" i="5"/>
  <c r="P1763" i="5"/>
  <c r="O1763" i="5"/>
  <c r="N1763" i="5"/>
  <c r="M1763" i="5"/>
  <c r="L1763" i="5"/>
  <c r="K1763" i="5"/>
  <c r="J1763" i="5"/>
  <c r="I1763" i="5"/>
  <c r="H1763" i="5"/>
  <c r="G1763" i="5"/>
  <c r="F1763" i="5"/>
  <c r="E1763" i="5"/>
  <c r="D1763" i="5"/>
  <c r="AG1762" i="5"/>
  <c r="AF1762" i="5"/>
  <c r="AE1762" i="5"/>
  <c r="AD1762" i="5"/>
  <c r="AC1762" i="5"/>
  <c r="AB1762" i="5"/>
  <c r="AA1762" i="5"/>
  <c r="Z1762" i="5"/>
  <c r="Y1762" i="5"/>
  <c r="X1762" i="5"/>
  <c r="W1762" i="5"/>
  <c r="V1762" i="5"/>
  <c r="U1762" i="5"/>
  <c r="T1762" i="5"/>
  <c r="S1762" i="5"/>
  <c r="R1762" i="5"/>
  <c r="Q1762" i="5"/>
  <c r="P1762" i="5"/>
  <c r="O1762" i="5"/>
  <c r="N1762" i="5"/>
  <c r="M1762" i="5"/>
  <c r="L1762" i="5"/>
  <c r="K1762" i="5"/>
  <c r="J1762" i="5"/>
  <c r="I1762" i="5"/>
  <c r="H1762" i="5"/>
  <c r="G1762" i="5"/>
  <c r="F1762" i="5"/>
  <c r="E1762" i="5"/>
  <c r="D1762" i="5"/>
  <c r="AG1761" i="5"/>
  <c r="AF1761" i="5"/>
  <c r="AE1761" i="5"/>
  <c r="AD1761" i="5"/>
  <c r="AC1761" i="5"/>
  <c r="AB1761" i="5"/>
  <c r="AA1761" i="5"/>
  <c r="Z1761" i="5"/>
  <c r="Y1761" i="5"/>
  <c r="X1761" i="5"/>
  <c r="W1761" i="5"/>
  <c r="V1761" i="5"/>
  <c r="U1761" i="5"/>
  <c r="T1761" i="5"/>
  <c r="S1761" i="5"/>
  <c r="R1761" i="5"/>
  <c r="Q1761" i="5"/>
  <c r="P1761" i="5"/>
  <c r="O1761" i="5"/>
  <c r="N1761" i="5"/>
  <c r="M1761" i="5"/>
  <c r="L1761" i="5"/>
  <c r="K1761" i="5"/>
  <c r="J1761" i="5"/>
  <c r="I1761" i="5"/>
  <c r="H1761" i="5"/>
  <c r="G1761" i="5"/>
  <c r="F1761" i="5"/>
  <c r="E1761" i="5"/>
  <c r="D1761" i="5"/>
  <c r="AG1760" i="5"/>
  <c r="AF1760" i="5"/>
  <c r="AE1760" i="5"/>
  <c r="AD1760" i="5"/>
  <c r="AC1760" i="5"/>
  <c r="AB1760" i="5"/>
  <c r="AA1760" i="5"/>
  <c r="Z1760" i="5"/>
  <c r="Y1760" i="5"/>
  <c r="X1760" i="5"/>
  <c r="W1760" i="5"/>
  <c r="V1760" i="5"/>
  <c r="U1760" i="5"/>
  <c r="T1760" i="5"/>
  <c r="S1760" i="5"/>
  <c r="R1760" i="5"/>
  <c r="Q1760" i="5"/>
  <c r="P1760" i="5"/>
  <c r="O1760" i="5"/>
  <c r="N1760" i="5"/>
  <c r="M1760" i="5"/>
  <c r="L1760" i="5"/>
  <c r="K1760" i="5"/>
  <c r="J1760" i="5"/>
  <c r="I1760" i="5"/>
  <c r="H1760" i="5"/>
  <c r="G1760" i="5"/>
  <c r="F1760" i="5"/>
  <c r="E1760" i="5"/>
  <c r="D1760" i="5"/>
  <c r="AG1759" i="5"/>
  <c r="AF1759" i="5"/>
  <c r="AE1759" i="5"/>
  <c r="AD1759" i="5"/>
  <c r="AC1759" i="5"/>
  <c r="AB1759" i="5"/>
  <c r="AA1759" i="5"/>
  <c r="Z1759" i="5"/>
  <c r="Y1759" i="5"/>
  <c r="X1759" i="5"/>
  <c r="W1759" i="5"/>
  <c r="V1759" i="5"/>
  <c r="U1759" i="5"/>
  <c r="T1759" i="5"/>
  <c r="S1759" i="5"/>
  <c r="R1759" i="5"/>
  <c r="Q1759" i="5"/>
  <c r="P1759" i="5"/>
  <c r="O1759" i="5"/>
  <c r="N1759" i="5"/>
  <c r="M1759" i="5"/>
  <c r="L1759" i="5"/>
  <c r="K1759" i="5"/>
  <c r="J1759" i="5"/>
  <c r="I1759" i="5"/>
  <c r="H1759" i="5"/>
  <c r="G1759" i="5"/>
  <c r="F1759" i="5"/>
  <c r="E1759" i="5"/>
  <c r="D1759" i="5"/>
  <c r="AG1758" i="5"/>
  <c r="AF1758" i="5"/>
  <c r="AE1758" i="5"/>
  <c r="AD1758" i="5"/>
  <c r="AC1758" i="5"/>
  <c r="AB1758" i="5"/>
  <c r="AA1758" i="5"/>
  <c r="Z1758" i="5"/>
  <c r="Y1758" i="5"/>
  <c r="X1758" i="5"/>
  <c r="W1758" i="5"/>
  <c r="V1758" i="5"/>
  <c r="U1758" i="5"/>
  <c r="T1758" i="5"/>
  <c r="S1758" i="5"/>
  <c r="R1758" i="5"/>
  <c r="Q1758" i="5"/>
  <c r="P1758" i="5"/>
  <c r="O1758" i="5"/>
  <c r="N1758" i="5"/>
  <c r="M1758" i="5"/>
  <c r="L1758" i="5"/>
  <c r="K1758" i="5"/>
  <c r="J1758" i="5"/>
  <c r="I1758" i="5"/>
  <c r="H1758" i="5"/>
  <c r="G1758" i="5"/>
  <c r="F1758" i="5"/>
  <c r="E1758" i="5"/>
  <c r="D1758" i="5"/>
  <c r="AG1757" i="5"/>
  <c r="AF1757" i="5"/>
  <c r="AE1757" i="5"/>
  <c r="AD1757" i="5"/>
  <c r="AC1757" i="5"/>
  <c r="AB1757" i="5"/>
  <c r="AA1757" i="5"/>
  <c r="Z1757" i="5"/>
  <c r="Y1757" i="5"/>
  <c r="X1757" i="5"/>
  <c r="W1757" i="5"/>
  <c r="V1757" i="5"/>
  <c r="U1757" i="5"/>
  <c r="T1757" i="5"/>
  <c r="S1757" i="5"/>
  <c r="R1757" i="5"/>
  <c r="Q1757" i="5"/>
  <c r="P1757" i="5"/>
  <c r="O1757" i="5"/>
  <c r="N1757" i="5"/>
  <c r="M1757" i="5"/>
  <c r="L1757" i="5"/>
  <c r="K1757" i="5"/>
  <c r="J1757" i="5"/>
  <c r="I1757" i="5"/>
  <c r="H1757" i="5"/>
  <c r="G1757" i="5"/>
  <c r="F1757" i="5"/>
  <c r="E1757" i="5"/>
  <c r="D1757" i="5"/>
  <c r="AG1756" i="5"/>
  <c r="AF1756" i="5"/>
  <c r="AE1756" i="5"/>
  <c r="AD1756" i="5"/>
  <c r="AC1756" i="5"/>
  <c r="AB1756" i="5"/>
  <c r="AA1756" i="5"/>
  <c r="Z1756" i="5"/>
  <c r="Y1756" i="5"/>
  <c r="X1756" i="5"/>
  <c r="W1756" i="5"/>
  <c r="V1756" i="5"/>
  <c r="U1756" i="5"/>
  <c r="T1756" i="5"/>
  <c r="S1756" i="5"/>
  <c r="R1756" i="5"/>
  <c r="Q1756" i="5"/>
  <c r="P1756" i="5"/>
  <c r="O1756" i="5"/>
  <c r="N1756" i="5"/>
  <c r="M1756" i="5"/>
  <c r="L1756" i="5"/>
  <c r="K1756" i="5"/>
  <c r="J1756" i="5"/>
  <c r="I1756" i="5"/>
  <c r="H1756" i="5"/>
  <c r="G1756" i="5"/>
  <c r="F1756" i="5"/>
  <c r="E1756" i="5"/>
  <c r="D1756" i="5"/>
  <c r="AG1755" i="5"/>
  <c r="AF1755" i="5"/>
  <c r="AE1755" i="5"/>
  <c r="AD1755" i="5"/>
  <c r="AC1755" i="5"/>
  <c r="AB1755" i="5"/>
  <c r="AA1755" i="5"/>
  <c r="Z1755" i="5"/>
  <c r="Y1755" i="5"/>
  <c r="X1755" i="5"/>
  <c r="W1755" i="5"/>
  <c r="V1755" i="5"/>
  <c r="U1755" i="5"/>
  <c r="T1755" i="5"/>
  <c r="S1755" i="5"/>
  <c r="R1755" i="5"/>
  <c r="Q1755" i="5"/>
  <c r="P1755" i="5"/>
  <c r="O1755" i="5"/>
  <c r="N1755" i="5"/>
  <c r="M1755" i="5"/>
  <c r="L1755" i="5"/>
  <c r="K1755" i="5"/>
  <c r="J1755" i="5"/>
  <c r="I1755" i="5"/>
  <c r="H1755" i="5"/>
  <c r="G1755" i="5"/>
  <c r="F1755" i="5"/>
  <c r="E1755" i="5"/>
  <c r="D1755" i="5"/>
  <c r="AG1754" i="5"/>
  <c r="AF1754" i="5"/>
  <c r="AE1754" i="5"/>
  <c r="AD1754" i="5"/>
  <c r="AC1754" i="5"/>
  <c r="AB1754" i="5"/>
  <c r="AA1754" i="5"/>
  <c r="Z1754" i="5"/>
  <c r="Y1754" i="5"/>
  <c r="X1754" i="5"/>
  <c r="W1754" i="5"/>
  <c r="V1754" i="5"/>
  <c r="U1754" i="5"/>
  <c r="T1754" i="5"/>
  <c r="S1754" i="5"/>
  <c r="R1754" i="5"/>
  <c r="Q1754" i="5"/>
  <c r="P1754" i="5"/>
  <c r="O1754" i="5"/>
  <c r="N1754" i="5"/>
  <c r="M1754" i="5"/>
  <c r="L1754" i="5"/>
  <c r="K1754" i="5"/>
  <c r="J1754" i="5"/>
  <c r="I1754" i="5"/>
  <c r="H1754" i="5"/>
  <c r="G1754" i="5"/>
  <c r="F1754" i="5"/>
  <c r="E1754" i="5"/>
  <c r="D1754" i="5"/>
  <c r="AG1753" i="5"/>
  <c r="AF1753" i="5"/>
  <c r="AE1753" i="5"/>
  <c r="AD1753" i="5"/>
  <c r="AC1753" i="5"/>
  <c r="AB1753" i="5"/>
  <c r="AA1753" i="5"/>
  <c r="Z1753" i="5"/>
  <c r="Y1753" i="5"/>
  <c r="X1753" i="5"/>
  <c r="W1753" i="5"/>
  <c r="V1753" i="5"/>
  <c r="U1753" i="5"/>
  <c r="T1753" i="5"/>
  <c r="S1753" i="5"/>
  <c r="R1753" i="5"/>
  <c r="Q1753" i="5"/>
  <c r="P1753" i="5"/>
  <c r="O1753" i="5"/>
  <c r="N1753" i="5"/>
  <c r="M1753" i="5"/>
  <c r="L1753" i="5"/>
  <c r="K1753" i="5"/>
  <c r="J1753" i="5"/>
  <c r="I1753" i="5"/>
  <c r="H1753" i="5"/>
  <c r="G1753" i="5"/>
  <c r="F1753" i="5"/>
  <c r="E1753" i="5"/>
  <c r="D1753" i="5"/>
  <c r="AG1752" i="5"/>
  <c r="AF1752" i="5"/>
  <c r="AE1752" i="5"/>
  <c r="AD1752" i="5"/>
  <c r="AC1752" i="5"/>
  <c r="AB1752" i="5"/>
  <c r="AA1752" i="5"/>
  <c r="Z1752" i="5"/>
  <c r="Y1752" i="5"/>
  <c r="X1752" i="5"/>
  <c r="W1752" i="5"/>
  <c r="V1752" i="5"/>
  <c r="U1752" i="5"/>
  <c r="T1752" i="5"/>
  <c r="S1752" i="5"/>
  <c r="R1752" i="5"/>
  <c r="Q1752" i="5"/>
  <c r="P1752" i="5"/>
  <c r="O1752" i="5"/>
  <c r="N1752" i="5"/>
  <c r="M1752" i="5"/>
  <c r="L1752" i="5"/>
  <c r="K1752" i="5"/>
  <c r="J1752" i="5"/>
  <c r="I1752" i="5"/>
  <c r="H1752" i="5"/>
  <c r="G1752" i="5"/>
  <c r="F1752" i="5"/>
  <c r="E1752" i="5"/>
  <c r="D1752" i="5"/>
  <c r="AG1751" i="5"/>
  <c r="AF1751" i="5"/>
  <c r="AE1751" i="5"/>
  <c r="AD1751" i="5"/>
  <c r="AC1751" i="5"/>
  <c r="AB1751" i="5"/>
  <c r="AA1751" i="5"/>
  <c r="Z1751" i="5"/>
  <c r="Y1751" i="5"/>
  <c r="X1751" i="5"/>
  <c r="W1751" i="5"/>
  <c r="V1751" i="5"/>
  <c r="U1751" i="5"/>
  <c r="T1751" i="5"/>
  <c r="S1751" i="5"/>
  <c r="R1751" i="5"/>
  <c r="Q1751" i="5"/>
  <c r="P1751" i="5"/>
  <c r="O1751" i="5"/>
  <c r="N1751" i="5"/>
  <c r="M1751" i="5"/>
  <c r="L1751" i="5"/>
  <c r="K1751" i="5"/>
  <c r="J1751" i="5"/>
  <c r="I1751" i="5"/>
  <c r="H1751" i="5"/>
  <c r="G1751" i="5"/>
  <c r="F1751" i="5"/>
  <c r="E1751" i="5"/>
  <c r="D1751" i="5"/>
  <c r="AG1750" i="5"/>
  <c r="AF1750" i="5"/>
  <c r="AE1750" i="5"/>
  <c r="AD1750" i="5"/>
  <c r="AC1750" i="5"/>
  <c r="AB1750" i="5"/>
  <c r="AA1750" i="5"/>
  <c r="Z1750" i="5"/>
  <c r="Y1750" i="5"/>
  <c r="X1750" i="5"/>
  <c r="W1750" i="5"/>
  <c r="V1750" i="5"/>
  <c r="U1750" i="5"/>
  <c r="T1750" i="5"/>
  <c r="S1750" i="5"/>
  <c r="R1750" i="5"/>
  <c r="Q1750" i="5"/>
  <c r="P1750" i="5"/>
  <c r="O1750" i="5"/>
  <c r="N1750" i="5"/>
  <c r="M1750" i="5"/>
  <c r="L1750" i="5"/>
  <c r="K1750" i="5"/>
  <c r="J1750" i="5"/>
  <c r="I1750" i="5"/>
  <c r="H1750" i="5"/>
  <c r="G1750" i="5"/>
  <c r="F1750" i="5"/>
  <c r="E1750" i="5"/>
  <c r="D1750" i="5"/>
  <c r="AG1749" i="5"/>
  <c r="AF1749" i="5"/>
  <c r="AE1749" i="5"/>
  <c r="AD1749" i="5"/>
  <c r="AC1749" i="5"/>
  <c r="AB1749" i="5"/>
  <c r="AA1749" i="5"/>
  <c r="Z1749" i="5"/>
  <c r="Y1749" i="5"/>
  <c r="X1749" i="5"/>
  <c r="W1749" i="5"/>
  <c r="V1749" i="5"/>
  <c r="U1749" i="5"/>
  <c r="T1749" i="5"/>
  <c r="S1749" i="5"/>
  <c r="R1749" i="5"/>
  <c r="Q1749" i="5"/>
  <c r="P1749" i="5"/>
  <c r="O1749" i="5"/>
  <c r="N1749" i="5"/>
  <c r="M1749" i="5"/>
  <c r="L1749" i="5"/>
  <c r="K1749" i="5"/>
  <c r="J1749" i="5"/>
  <c r="I1749" i="5"/>
  <c r="H1749" i="5"/>
  <c r="G1749" i="5"/>
  <c r="F1749" i="5"/>
  <c r="E1749" i="5"/>
  <c r="D1749" i="5"/>
  <c r="AG1748" i="5"/>
  <c r="AF1748" i="5"/>
  <c r="AE1748" i="5"/>
  <c r="AD1748" i="5"/>
  <c r="AC1748" i="5"/>
  <c r="AB1748" i="5"/>
  <c r="AA1748" i="5"/>
  <c r="Z1748" i="5"/>
  <c r="Y1748" i="5"/>
  <c r="X1748" i="5"/>
  <c r="W1748" i="5"/>
  <c r="V1748" i="5"/>
  <c r="U1748" i="5"/>
  <c r="T1748" i="5"/>
  <c r="S1748" i="5"/>
  <c r="R1748" i="5"/>
  <c r="Q1748" i="5"/>
  <c r="P1748" i="5"/>
  <c r="O1748" i="5"/>
  <c r="N1748" i="5"/>
  <c r="M1748" i="5"/>
  <c r="L1748" i="5"/>
  <c r="K1748" i="5"/>
  <c r="J1748" i="5"/>
  <c r="I1748" i="5"/>
  <c r="H1748" i="5"/>
  <c r="G1748" i="5"/>
  <c r="F1748" i="5"/>
  <c r="E1748" i="5"/>
  <c r="D1748" i="5"/>
  <c r="AG1747" i="5"/>
  <c r="AF1747" i="5"/>
  <c r="AE1747" i="5"/>
  <c r="AD1747" i="5"/>
  <c r="AC1747" i="5"/>
  <c r="AB1747" i="5"/>
  <c r="AA1747" i="5"/>
  <c r="Z1747" i="5"/>
  <c r="Y1747" i="5"/>
  <c r="X1747" i="5"/>
  <c r="W1747" i="5"/>
  <c r="V1747" i="5"/>
  <c r="U1747" i="5"/>
  <c r="T1747" i="5"/>
  <c r="S1747" i="5"/>
  <c r="R1747" i="5"/>
  <c r="Q1747" i="5"/>
  <c r="P1747" i="5"/>
  <c r="O1747" i="5"/>
  <c r="N1747" i="5"/>
  <c r="M1747" i="5"/>
  <c r="L1747" i="5"/>
  <c r="K1747" i="5"/>
  <c r="J1747" i="5"/>
  <c r="I1747" i="5"/>
  <c r="H1747" i="5"/>
  <c r="G1747" i="5"/>
  <c r="F1747" i="5"/>
  <c r="E1747" i="5"/>
  <c r="D1747" i="5"/>
  <c r="AG1746" i="5"/>
  <c r="AF1746" i="5"/>
  <c r="AE1746" i="5"/>
  <c r="AD1746" i="5"/>
  <c r="AC1746" i="5"/>
  <c r="AB1746" i="5"/>
  <c r="AA1746" i="5"/>
  <c r="Z1746" i="5"/>
  <c r="Y1746" i="5"/>
  <c r="X1746" i="5"/>
  <c r="W1746" i="5"/>
  <c r="V1746" i="5"/>
  <c r="U1746" i="5"/>
  <c r="T1746" i="5"/>
  <c r="S1746" i="5"/>
  <c r="R1746" i="5"/>
  <c r="Q1746" i="5"/>
  <c r="P1746" i="5"/>
  <c r="O1746" i="5"/>
  <c r="N1746" i="5"/>
  <c r="M1746" i="5"/>
  <c r="L1746" i="5"/>
  <c r="K1746" i="5"/>
  <c r="J1746" i="5"/>
  <c r="I1746" i="5"/>
  <c r="H1746" i="5"/>
  <c r="G1746" i="5"/>
  <c r="F1746" i="5"/>
  <c r="E1746" i="5"/>
  <c r="D1746" i="5"/>
  <c r="AG1745" i="5"/>
  <c r="AF1745" i="5"/>
  <c r="AE1745" i="5"/>
  <c r="AD1745" i="5"/>
  <c r="AC1745" i="5"/>
  <c r="AB1745" i="5"/>
  <c r="AA1745" i="5"/>
  <c r="Z1745" i="5"/>
  <c r="Y1745" i="5"/>
  <c r="X1745" i="5"/>
  <c r="W1745" i="5"/>
  <c r="V1745" i="5"/>
  <c r="U1745" i="5"/>
  <c r="T1745" i="5"/>
  <c r="S1745" i="5"/>
  <c r="R1745" i="5"/>
  <c r="Q1745" i="5"/>
  <c r="P1745" i="5"/>
  <c r="O1745" i="5"/>
  <c r="N1745" i="5"/>
  <c r="M1745" i="5"/>
  <c r="L1745" i="5"/>
  <c r="K1745" i="5"/>
  <c r="J1745" i="5"/>
  <c r="I1745" i="5"/>
  <c r="H1745" i="5"/>
  <c r="G1745" i="5"/>
  <c r="F1745" i="5"/>
  <c r="E1745" i="5"/>
  <c r="D1745" i="5"/>
  <c r="AG1744" i="5"/>
  <c r="AF1744" i="5"/>
  <c r="AE1744" i="5"/>
  <c r="AD1744" i="5"/>
  <c r="AC1744" i="5"/>
  <c r="AB1744" i="5"/>
  <c r="AA1744" i="5"/>
  <c r="Z1744" i="5"/>
  <c r="Y1744" i="5"/>
  <c r="X1744" i="5"/>
  <c r="W1744" i="5"/>
  <c r="V1744" i="5"/>
  <c r="U1744" i="5"/>
  <c r="T1744" i="5"/>
  <c r="S1744" i="5"/>
  <c r="R1744" i="5"/>
  <c r="Q1744" i="5"/>
  <c r="P1744" i="5"/>
  <c r="O1744" i="5"/>
  <c r="N1744" i="5"/>
  <c r="M1744" i="5"/>
  <c r="L1744" i="5"/>
  <c r="K1744" i="5"/>
  <c r="J1744" i="5"/>
  <c r="I1744" i="5"/>
  <c r="H1744" i="5"/>
  <c r="G1744" i="5"/>
  <c r="F1744" i="5"/>
  <c r="E1744" i="5"/>
  <c r="D1744" i="5"/>
  <c r="AG1743" i="5"/>
  <c r="AF1743" i="5"/>
  <c r="AE1743" i="5"/>
  <c r="AD1743" i="5"/>
  <c r="AC1743" i="5"/>
  <c r="AB1743" i="5"/>
  <c r="AA1743" i="5"/>
  <c r="Z1743" i="5"/>
  <c r="Y1743" i="5"/>
  <c r="X1743" i="5"/>
  <c r="W1743" i="5"/>
  <c r="V1743" i="5"/>
  <c r="U1743" i="5"/>
  <c r="T1743" i="5"/>
  <c r="S1743" i="5"/>
  <c r="R1743" i="5"/>
  <c r="Q1743" i="5"/>
  <c r="P1743" i="5"/>
  <c r="O1743" i="5"/>
  <c r="N1743" i="5"/>
  <c r="M1743" i="5"/>
  <c r="L1743" i="5"/>
  <c r="K1743" i="5"/>
  <c r="J1743" i="5"/>
  <c r="I1743" i="5"/>
  <c r="H1743" i="5"/>
  <c r="G1743" i="5"/>
  <c r="F1743" i="5"/>
  <c r="E1743" i="5"/>
  <c r="D1743" i="5"/>
  <c r="AG1742" i="5"/>
  <c r="AF1742" i="5"/>
  <c r="AE1742" i="5"/>
  <c r="AD1742" i="5"/>
  <c r="AC1742" i="5"/>
  <c r="AB1742" i="5"/>
  <c r="AA1742" i="5"/>
  <c r="Z1742" i="5"/>
  <c r="Y1742" i="5"/>
  <c r="X1742" i="5"/>
  <c r="W1742" i="5"/>
  <c r="V1742" i="5"/>
  <c r="U1742" i="5"/>
  <c r="T1742" i="5"/>
  <c r="S1742" i="5"/>
  <c r="R1742" i="5"/>
  <c r="Q1742" i="5"/>
  <c r="P1742" i="5"/>
  <c r="O1742" i="5"/>
  <c r="N1742" i="5"/>
  <c r="M1742" i="5"/>
  <c r="L1742" i="5"/>
  <c r="K1742" i="5"/>
  <c r="J1742" i="5"/>
  <c r="I1742" i="5"/>
  <c r="H1742" i="5"/>
  <c r="G1742" i="5"/>
  <c r="F1742" i="5"/>
  <c r="E1742" i="5"/>
  <c r="D1742" i="5"/>
  <c r="AG1741" i="5"/>
  <c r="AF1741" i="5"/>
  <c r="AE1741" i="5"/>
  <c r="AD1741" i="5"/>
  <c r="AC1741" i="5"/>
  <c r="AB1741" i="5"/>
  <c r="AA1741" i="5"/>
  <c r="Z1741" i="5"/>
  <c r="Y1741" i="5"/>
  <c r="X1741" i="5"/>
  <c r="W1741" i="5"/>
  <c r="V1741" i="5"/>
  <c r="U1741" i="5"/>
  <c r="T1741" i="5"/>
  <c r="S1741" i="5"/>
  <c r="R1741" i="5"/>
  <c r="Q1741" i="5"/>
  <c r="P1741" i="5"/>
  <c r="O1741" i="5"/>
  <c r="N1741" i="5"/>
  <c r="M1741" i="5"/>
  <c r="L1741" i="5"/>
  <c r="K1741" i="5"/>
  <c r="J1741" i="5"/>
  <c r="I1741" i="5"/>
  <c r="H1741" i="5"/>
  <c r="G1741" i="5"/>
  <c r="F1741" i="5"/>
  <c r="E1741" i="5"/>
  <c r="D1741" i="5"/>
  <c r="AG1740" i="5"/>
  <c r="AF1740" i="5"/>
  <c r="AE1740" i="5"/>
  <c r="AD1740" i="5"/>
  <c r="AC1740" i="5"/>
  <c r="AB1740" i="5"/>
  <c r="AA1740" i="5"/>
  <c r="Z1740" i="5"/>
  <c r="Y1740" i="5"/>
  <c r="X1740" i="5"/>
  <c r="W1740" i="5"/>
  <c r="V1740" i="5"/>
  <c r="U1740" i="5"/>
  <c r="T1740" i="5"/>
  <c r="S1740" i="5"/>
  <c r="R1740" i="5"/>
  <c r="Q1740" i="5"/>
  <c r="P1740" i="5"/>
  <c r="O1740" i="5"/>
  <c r="N1740" i="5"/>
  <c r="M1740" i="5"/>
  <c r="L1740" i="5"/>
  <c r="K1740" i="5"/>
  <c r="J1740" i="5"/>
  <c r="I1740" i="5"/>
  <c r="H1740" i="5"/>
  <c r="G1740" i="5"/>
  <c r="F1740" i="5"/>
  <c r="E1740" i="5"/>
  <c r="D1740" i="5"/>
  <c r="AG1739" i="5"/>
  <c r="AF1739" i="5"/>
  <c r="AE1739" i="5"/>
  <c r="AD1739" i="5"/>
  <c r="AC1739" i="5"/>
  <c r="AB1739" i="5"/>
  <c r="AA1739" i="5"/>
  <c r="Z1739" i="5"/>
  <c r="Y1739" i="5"/>
  <c r="X1739" i="5"/>
  <c r="W1739" i="5"/>
  <c r="V1739" i="5"/>
  <c r="U1739" i="5"/>
  <c r="T1739" i="5"/>
  <c r="S1739" i="5"/>
  <c r="R1739" i="5"/>
  <c r="Q1739" i="5"/>
  <c r="P1739" i="5"/>
  <c r="O1739" i="5"/>
  <c r="N1739" i="5"/>
  <c r="M1739" i="5"/>
  <c r="L1739" i="5"/>
  <c r="K1739" i="5"/>
  <c r="J1739" i="5"/>
  <c r="I1739" i="5"/>
  <c r="H1739" i="5"/>
  <c r="G1739" i="5"/>
  <c r="F1739" i="5"/>
  <c r="E1739" i="5"/>
  <c r="D1739" i="5"/>
  <c r="AG1738" i="5"/>
  <c r="AF1738" i="5"/>
  <c r="AE1738" i="5"/>
  <c r="AD1738" i="5"/>
  <c r="AC1738" i="5"/>
  <c r="AB1738" i="5"/>
  <c r="AA1738" i="5"/>
  <c r="Z1738" i="5"/>
  <c r="Y1738" i="5"/>
  <c r="X1738" i="5"/>
  <c r="W1738" i="5"/>
  <c r="V1738" i="5"/>
  <c r="U1738" i="5"/>
  <c r="T1738" i="5"/>
  <c r="S1738" i="5"/>
  <c r="R1738" i="5"/>
  <c r="Q1738" i="5"/>
  <c r="P1738" i="5"/>
  <c r="O1738" i="5"/>
  <c r="N1738" i="5"/>
  <c r="M1738" i="5"/>
  <c r="L1738" i="5"/>
  <c r="K1738" i="5"/>
  <c r="J1738" i="5"/>
  <c r="I1738" i="5"/>
  <c r="H1738" i="5"/>
  <c r="G1738" i="5"/>
  <c r="F1738" i="5"/>
  <c r="E1738" i="5"/>
  <c r="D1738" i="5"/>
  <c r="AG1737" i="5"/>
  <c r="AF1737" i="5"/>
  <c r="AE1737" i="5"/>
  <c r="AD1737" i="5"/>
  <c r="AC1737" i="5"/>
  <c r="AB1737" i="5"/>
  <c r="AA1737" i="5"/>
  <c r="Z1737" i="5"/>
  <c r="Y1737" i="5"/>
  <c r="X1737" i="5"/>
  <c r="W1737" i="5"/>
  <c r="V1737" i="5"/>
  <c r="U1737" i="5"/>
  <c r="T1737" i="5"/>
  <c r="S1737" i="5"/>
  <c r="R1737" i="5"/>
  <c r="Q1737" i="5"/>
  <c r="P1737" i="5"/>
  <c r="O1737" i="5"/>
  <c r="N1737" i="5"/>
  <c r="M1737" i="5"/>
  <c r="L1737" i="5"/>
  <c r="K1737" i="5"/>
  <c r="J1737" i="5"/>
  <c r="I1737" i="5"/>
  <c r="H1737" i="5"/>
  <c r="G1737" i="5"/>
  <c r="F1737" i="5"/>
  <c r="E1737" i="5"/>
  <c r="D1737" i="5"/>
  <c r="AG1736" i="5"/>
  <c r="AF1736" i="5"/>
  <c r="AE1736" i="5"/>
  <c r="AD1736" i="5"/>
  <c r="AC1736" i="5"/>
  <c r="AB1736" i="5"/>
  <c r="AA1736" i="5"/>
  <c r="Z1736" i="5"/>
  <c r="Y1736" i="5"/>
  <c r="X1736" i="5"/>
  <c r="W1736" i="5"/>
  <c r="V1736" i="5"/>
  <c r="U1736" i="5"/>
  <c r="T1736" i="5"/>
  <c r="S1736" i="5"/>
  <c r="R1736" i="5"/>
  <c r="Q1736" i="5"/>
  <c r="P1736" i="5"/>
  <c r="O1736" i="5"/>
  <c r="N1736" i="5"/>
  <c r="M1736" i="5"/>
  <c r="L1736" i="5"/>
  <c r="K1736" i="5"/>
  <c r="J1736" i="5"/>
  <c r="I1736" i="5"/>
  <c r="H1736" i="5"/>
  <c r="G1736" i="5"/>
  <c r="F1736" i="5"/>
  <c r="E1736" i="5"/>
  <c r="D1736" i="5"/>
  <c r="AG1735" i="5"/>
  <c r="AF1735" i="5"/>
  <c r="AE1735" i="5"/>
  <c r="AD1735" i="5"/>
  <c r="AC1735" i="5"/>
  <c r="AB1735" i="5"/>
  <c r="AA1735" i="5"/>
  <c r="Z1735" i="5"/>
  <c r="Y1735" i="5"/>
  <c r="X1735" i="5"/>
  <c r="W1735" i="5"/>
  <c r="V1735" i="5"/>
  <c r="U1735" i="5"/>
  <c r="T1735" i="5"/>
  <c r="S1735" i="5"/>
  <c r="R1735" i="5"/>
  <c r="Q1735" i="5"/>
  <c r="P1735" i="5"/>
  <c r="O1735" i="5"/>
  <c r="N1735" i="5"/>
  <c r="M1735" i="5"/>
  <c r="L1735" i="5"/>
  <c r="K1735" i="5"/>
  <c r="J1735" i="5"/>
  <c r="I1735" i="5"/>
  <c r="H1735" i="5"/>
  <c r="G1735" i="5"/>
  <c r="F1735" i="5"/>
  <c r="E1735" i="5"/>
  <c r="D1735" i="5"/>
  <c r="AG1734" i="5"/>
  <c r="AF1734" i="5"/>
  <c r="AE1734" i="5"/>
  <c r="AD1734" i="5"/>
  <c r="AC1734" i="5"/>
  <c r="AB1734" i="5"/>
  <c r="AA1734" i="5"/>
  <c r="Z1734" i="5"/>
  <c r="Y1734" i="5"/>
  <c r="X1734" i="5"/>
  <c r="W1734" i="5"/>
  <c r="V1734" i="5"/>
  <c r="U1734" i="5"/>
  <c r="T1734" i="5"/>
  <c r="S1734" i="5"/>
  <c r="R1734" i="5"/>
  <c r="Q1734" i="5"/>
  <c r="P1734" i="5"/>
  <c r="O1734" i="5"/>
  <c r="N1734" i="5"/>
  <c r="M1734" i="5"/>
  <c r="L1734" i="5"/>
  <c r="K1734" i="5"/>
  <c r="J1734" i="5"/>
  <c r="I1734" i="5"/>
  <c r="H1734" i="5"/>
  <c r="G1734" i="5"/>
  <c r="F1734" i="5"/>
  <c r="E1734" i="5"/>
  <c r="D1734" i="5"/>
  <c r="AG1733" i="5"/>
  <c r="AF1733" i="5"/>
  <c r="AE1733" i="5"/>
  <c r="AD1733" i="5"/>
  <c r="AC1733" i="5"/>
  <c r="AB1733" i="5"/>
  <c r="AA1733" i="5"/>
  <c r="Z1733" i="5"/>
  <c r="Y1733" i="5"/>
  <c r="X1733" i="5"/>
  <c r="W1733" i="5"/>
  <c r="V1733" i="5"/>
  <c r="U1733" i="5"/>
  <c r="T1733" i="5"/>
  <c r="S1733" i="5"/>
  <c r="R1733" i="5"/>
  <c r="Q1733" i="5"/>
  <c r="P1733" i="5"/>
  <c r="O1733" i="5"/>
  <c r="N1733" i="5"/>
  <c r="M1733" i="5"/>
  <c r="L1733" i="5"/>
  <c r="K1733" i="5"/>
  <c r="J1733" i="5"/>
  <c r="I1733" i="5"/>
  <c r="H1733" i="5"/>
  <c r="G1733" i="5"/>
  <c r="F1733" i="5"/>
  <c r="E1733" i="5"/>
  <c r="D1733" i="5"/>
  <c r="AG1732" i="5"/>
  <c r="AF1732" i="5"/>
  <c r="AE1732" i="5"/>
  <c r="AD1732" i="5"/>
  <c r="AC1732" i="5"/>
  <c r="AB1732" i="5"/>
  <c r="AA1732" i="5"/>
  <c r="Z1732" i="5"/>
  <c r="Y1732" i="5"/>
  <c r="X1732" i="5"/>
  <c r="W1732" i="5"/>
  <c r="V1732" i="5"/>
  <c r="U1732" i="5"/>
  <c r="T1732" i="5"/>
  <c r="S1732" i="5"/>
  <c r="R1732" i="5"/>
  <c r="Q1732" i="5"/>
  <c r="P1732" i="5"/>
  <c r="O1732" i="5"/>
  <c r="N1732" i="5"/>
  <c r="M1732" i="5"/>
  <c r="L1732" i="5"/>
  <c r="K1732" i="5"/>
  <c r="J1732" i="5"/>
  <c r="I1732" i="5"/>
  <c r="H1732" i="5"/>
  <c r="G1732" i="5"/>
  <c r="F1732" i="5"/>
  <c r="E1732" i="5"/>
  <c r="D1732" i="5"/>
  <c r="AG1731" i="5"/>
  <c r="AF1731" i="5"/>
  <c r="AE1731" i="5"/>
  <c r="AD1731" i="5"/>
  <c r="AC1731" i="5"/>
  <c r="AB1731" i="5"/>
  <c r="AA1731" i="5"/>
  <c r="Z1731" i="5"/>
  <c r="Y1731" i="5"/>
  <c r="X1731" i="5"/>
  <c r="W1731" i="5"/>
  <c r="V1731" i="5"/>
  <c r="U1731" i="5"/>
  <c r="T1731" i="5"/>
  <c r="S1731" i="5"/>
  <c r="R1731" i="5"/>
  <c r="Q1731" i="5"/>
  <c r="P1731" i="5"/>
  <c r="O1731" i="5"/>
  <c r="N1731" i="5"/>
  <c r="M1731" i="5"/>
  <c r="L1731" i="5"/>
  <c r="K1731" i="5"/>
  <c r="J1731" i="5"/>
  <c r="I1731" i="5"/>
  <c r="H1731" i="5"/>
  <c r="G1731" i="5"/>
  <c r="F1731" i="5"/>
  <c r="E1731" i="5"/>
  <c r="D1731" i="5"/>
  <c r="AG1730" i="5"/>
  <c r="AF1730" i="5"/>
  <c r="AE1730" i="5"/>
  <c r="AD1730" i="5"/>
  <c r="AC1730" i="5"/>
  <c r="AB1730" i="5"/>
  <c r="AA1730" i="5"/>
  <c r="Z1730" i="5"/>
  <c r="Y1730" i="5"/>
  <c r="X1730" i="5"/>
  <c r="W1730" i="5"/>
  <c r="V1730" i="5"/>
  <c r="U1730" i="5"/>
  <c r="T1730" i="5"/>
  <c r="S1730" i="5"/>
  <c r="R1730" i="5"/>
  <c r="Q1730" i="5"/>
  <c r="P1730" i="5"/>
  <c r="O1730" i="5"/>
  <c r="N1730" i="5"/>
  <c r="M1730" i="5"/>
  <c r="L1730" i="5"/>
  <c r="K1730" i="5"/>
  <c r="J1730" i="5"/>
  <c r="I1730" i="5"/>
  <c r="H1730" i="5"/>
  <c r="G1730" i="5"/>
  <c r="F1730" i="5"/>
  <c r="E1730" i="5"/>
  <c r="D1730" i="5"/>
  <c r="AG1729" i="5"/>
  <c r="AF1729" i="5"/>
  <c r="AE1729" i="5"/>
  <c r="AD1729" i="5"/>
  <c r="AC1729" i="5"/>
  <c r="AB1729" i="5"/>
  <c r="AA1729" i="5"/>
  <c r="Z1729" i="5"/>
  <c r="Y1729" i="5"/>
  <c r="X1729" i="5"/>
  <c r="W1729" i="5"/>
  <c r="V1729" i="5"/>
  <c r="U1729" i="5"/>
  <c r="T1729" i="5"/>
  <c r="S1729" i="5"/>
  <c r="R1729" i="5"/>
  <c r="Q1729" i="5"/>
  <c r="P1729" i="5"/>
  <c r="O1729" i="5"/>
  <c r="N1729" i="5"/>
  <c r="M1729" i="5"/>
  <c r="L1729" i="5"/>
  <c r="K1729" i="5"/>
  <c r="J1729" i="5"/>
  <c r="I1729" i="5"/>
  <c r="H1729" i="5"/>
  <c r="G1729" i="5"/>
  <c r="F1729" i="5"/>
  <c r="E1729" i="5"/>
  <c r="D1729" i="5"/>
  <c r="AG1728" i="5"/>
  <c r="AF1728" i="5"/>
  <c r="AE1728" i="5"/>
  <c r="AD1728" i="5"/>
  <c r="AC1728" i="5"/>
  <c r="AB1728" i="5"/>
  <c r="AA1728" i="5"/>
  <c r="Z1728" i="5"/>
  <c r="Y1728" i="5"/>
  <c r="X1728" i="5"/>
  <c r="W1728" i="5"/>
  <c r="V1728" i="5"/>
  <c r="U1728" i="5"/>
  <c r="T1728" i="5"/>
  <c r="S1728" i="5"/>
  <c r="R1728" i="5"/>
  <c r="Q1728" i="5"/>
  <c r="P1728" i="5"/>
  <c r="O1728" i="5"/>
  <c r="N1728" i="5"/>
  <c r="M1728" i="5"/>
  <c r="L1728" i="5"/>
  <c r="K1728" i="5"/>
  <c r="J1728" i="5"/>
  <c r="I1728" i="5"/>
  <c r="H1728" i="5"/>
  <c r="G1728" i="5"/>
  <c r="F1728" i="5"/>
  <c r="E1728" i="5"/>
  <c r="D1728" i="5"/>
  <c r="AG1727" i="5"/>
  <c r="AF1727" i="5"/>
  <c r="AE1727" i="5"/>
  <c r="AD1727" i="5"/>
  <c r="AC1727" i="5"/>
  <c r="AB1727" i="5"/>
  <c r="AA1727" i="5"/>
  <c r="Z1727" i="5"/>
  <c r="Y1727" i="5"/>
  <c r="X1727" i="5"/>
  <c r="W1727" i="5"/>
  <c r="V1727" i="5"/>
  <c r="U1727" i="5"/>
  <c r="T1727" i="5"/>
  <c r="S1727" i="5"/>
  <c r="R1727" i="5"/>
  <c r="Q1727" i="5"/>
  <c r="P1727" i="5"/>
  <c r="O1727" i="5"/>
  <c r="N1727" i="5"/>
  <c r="M1727" i="5"/>
  <c r="L1727" i="5"/>
  <c r="K1727" i="5"/>
  <c r="J1727" i="5"/>
  <c r="I1727" i="5"/>
  <c r="H1727" i="5"/>
  <c r="G1727" i="5"/>
  <c r="F1727" i="5"/>
  <c r="E1727" i="5"/>
  <c r="D1727" i="5"/>
  <c r="AG1726" i="5"/>
  <c r="AF1726" i="5"/>
  <c r="AE1726" i="5"/>
  <c r="AD1726" i="5"/>
  <c r="AC1726" i="5"/>
  <c r="AB1726" i="5"/>
  <c r="AA1726" i="5"/>
  <c r="Z1726" i="5"/>
  <c r="Y1726" i="5"/>
  <c r="X1726" i="5"/>
  <c r="W1726" i="5"/>
  <c r="V1726" i="5"/>
  <c r="U1726" i="5"/>
  <c r="T1726" i="5"/>
  <c r="S1726" i="5"/>
  <c r="R1726" i="5"/>
  <c r="Q1726" i="5"/>
  <c r="P1726" i="5"/>
  <c r="O1726" i="5"/>
  <c r="N1726" i="5"/>
  <c r="M1726" i="5"/>
  <c r="L1726" i="5"/>
  <c r="K1726" i="5"/>
  <c r="J1726" i="5"/>
  <c r="I1726" i="5"/>
  <c r="H1726" i="5"/>
  <c r="G1726" i="5"/>
  <c r="F1726" i="5"/>
  <c r="E1726" i="5"/>
  <c r="D1726" i="5"/>
  <c r="AG1725" i="5"/>
  <c r="AF1725" i="5"/>
  <c r="AE1725" i="5"/>
  <c r="AD1725" i="5"/>
  <c r="AC1725" i="5"/>
  <c r="AB1725" i="5"/>
  <c r="AA1725" i="5"/>
  <c r="Z1725" i="5"/>
  <c r="Y1725" i="5"/>
  <c r="X1725" i="5"/>
  <c r="W1725" i="5"/>
  <c r="V1725" i="5"/>
  <c r="U1725" i="5"/>
  <c r="T1725" i="5"/>
  <c r="S1725" i="5"/>
  <c r="R1725" i="5"/>
  <c r="Q1725" i="5"/>
  <c r="P1725" i="5"/>
  <c r="O1725" i="5"/>
  <c r="N1725" i="5"/>
  <c r="M1725" i="5"/>
  <c r="L1725" i="5"/>
  <c r="K1725" i="5"/>
  <c r="J1725" i="5"/>
  <c r="I1725" i="5"/>
  <c r="H1725" i="5"/>
  <c r="G1725" i="5"/>
  <c r="F1725" i="5"/>
  <c r="E1725" i="5"/>
  <c r="D1725" i="5"/>
  <c r="AG1724" i="5"/>
  <c r="AF1724" i="5"/>
  <c r="AE1724" i="5"/>
  <c r="AD1724" i="5"/>
  <c r="AC1724" i="5"/>
  <c r="AB1724" i="5"/>
  <c r="AA1724" i="5"/>
  <c r="Z1724" i="5"/>
  <c r="Y1724" i="5"/>
  <c r="X1724" i="5"/>
  <c r="W1724" i="5"/>
  <c r="V1724" i="5"/>
  <c r="U1724" i="5"/>
  <c r="T1724" i="5"/>
  <c r="S1724" i="5"/>
  <c r="R1724" i="5"/>
  <c r="Q1724" i="5"/>
  <c r="P1724" i="5"/>
  <c r="O1724" i="5"/>
  <c r="N1724" i="5"/>
  <c r="M1724" i="5"/>
  <c r="L1724" i="5"/>
  <c r="K1724" i="5"/>
  <c r="J1724" i="5"/>
  <c r="I1724" i="5"/>
  <c r="H1724" i="5"/>
  <c r="G1724" i="5"/>
  <c r="F1724" i="5"/>
  <c r="E1724" i="5"/>
  <c r="D1724" i="5"/>
  <c r="AG1723" i="5"/>
  <c r="AF1723" i="5"/>
  <c r="AE1723" i="5"/>
  <c r="AD1723" i="5"/>
  <c r="AC1723" i="5"/>
  <c r="AB1723" i="5"/>
  <c r="AA1723" i="5"/>
  <c r="Z1723" i="5"/>
  <c r="Y1723" i="5"/>
  <c r="X1723" i="5"/>
  <c r="W1723" i="5"/>
  <c r="V1723" i="5"/>
  <c r="U1723" i="5"/>
  <c r="T1723" i="5"/>
  <c r="S1723" i="5"/>
  <c r="R1723" i="5"/>
  <c r="Q1723" i="5"/>
  <c r="P1723" i="5"/>
  <c r="O1723" i="5"/>
  <c r="N1723" i="5"/>
  <c r="M1723" i="5"/>
  <c r="L1723" i="5"/>
  <c r="K1723" i="5"/>
  <c r="J1723" i="5"/>
  <c r="I1723" i="5"/>
  <c r="H1723" i="5"/>
  <c r="G1723" i="5"/>
  <c r="F1723" i="5"/>
  <c r="E1723" i="5"/>
  <c r="D1723" i="5"/>
  <c r="AG1722" i="5"/>
  <c r="AF1722" i="5"/>
  <c r="AE1722" i="5"/>
  <c r="AD1722" i="5"/>
  <c r="AC1722" i="5"/>
  <c r="AB1722" i="5"/>
  <c r="AA1722" i="5"/>
  <c r="Z1722" i="5"/>
  <c r="Y1722" i="5"/>
  <c r="X1722" i="5"/>
  <c r="W1722" i="5"/>
  <c r="V1722" i="5"/>
  <c r="U1722" i="5"/>
  <c r="T1722" i="5"/>
  <c r="S1722" i="5"/>
  <c r="R1722" i="5"/>
  <c r="Q1722" i="5"/>
  <c r="P1722" i="5"/>
  <c r="O1722" i="5"/>
  <c r="N1722" i="5"/>
  <c r="M1722" i="5"/>
  <c r="L1722" i="5"/>
  <c r="K1722" i="5"/>
  <c r="J1722" i="5"/>
  <c r="I1722" i="5"/>
  <c r="H1722" i="5"/>
  <c r="G1722" i="5"/>
  <c r="F1722" i="5"/>
  <c r="E1722" i="5"/>
  <c r="D1722" i="5"/>
  <c r="AG1721" i="5"/>
  <c r="AF1721" i="5"/>
  <c r="AE1721" i="5"/>
  <c r="AD1721" i="5"/>
  <c r="AC1721" i="5"/>
  <c r="AB1721" i="5"/>
  <c r="AA1721" i="5"/>
  <c r="Z1721" i="5"/>
  <c r="Y1721" i="5"/>
  <c r="X1721" i="5"/>
  <c r="W1721" i="5"/>
  <c r="V1721" i="5"/>
  <c r="U1721" i="5"/>
  <c r="T1721" i="5"/>
  <c r="S1721" i="5"/>
  <c r="R1721" i="5"/>
  <c r="Q1721" i="5"/>
  <c r="P1721" i="5"/>
  <c r="O1721" i="5"/>
  <c r="N1721" i="5"/>
  <c r="M1721" i="5"/>
  <c r="L1721" i="5"/>
  <c r="K1721" i="5"/>
  <c r="J1721" i="5"/>
  <c r="I1721" i="5"/>
  <c r="H1721" i="5"/>
  <c r="G1721" i="5"/>
  <c r="F1721" i="5"/>
  <c r="E1721" i="5"/>
  <c r="D1721" i="5"/>
  <c r="AG1720" i="5"/>
  <c r="AF1720" i="5"/>
  <c r="AE1720" i="5"/>
  <c r="AD1720" i="5"/>
  <c r="AC1720" i="5"/>
  <c r="AB1720" i="5"/>
  <c r="AA1720" i="5"/>
  <c r="Z1720" i="5"/>
  <c r="Y1720" i="5"/>
  <c r="X1720" i="5"/>
  <c r="W1720" i="5"/>
  <c r="V1720" i="5"/>
  <c r="U1720" i="5"/>
  <c r="T1720" i="5"/>
  <c r="S1720" i="5"/>
  <c r="R1720" i="5"/>
  <c r="Q1720" i="5"/>
  <c r="P1720" i="5"/>
  <c r="O1720" i="5"/>
  <c r="N1720" i="5"/>
  <c r="M1720" i="5"/>
  <c r="L1720" i="5"/>
  <c r="K1720" i="5"/>
  <c r="J1720" i="5"/>
  <c r="I1720" i="5"/>
  <c r="H1720" i="5"/>
  <c r="G1720" i="5"/>
  <c r="F1720" i="5"/>
  <c r="E1720" i="5"/>
  <c r="D1720" i="5"/>
  <c r="AG1719" i="5"/>
  <c r="AF1719" i="5"/>
  <c r="AE1719" i="5"/>
  <c r="AD1719" i="5"/>
  <c r="AC1719" i="5"/>
  <c r="AB1719" i="5"/>
  <c r="AA1719" i="5"/>
  <c r="Z1719" i="5"/>
  <c r="Y1719" i="5"/>
  <c r="X1719" i="5"/>
  <c r="W1719" i="5"/>
  <c r="V1719" i="5"/>
  <c r="U1719" i="5"/>
  <c r="T1719" i="5"/>
  <c r="S1719" i="5"/>
  <c r="R1719" i="5"/>
  <c r="Q1719" i="5"/>
  <c r="P1719" i="5"/>
  <c r="O1719" i="5"/>
  <c r="N1719" i="5"/>
  <c r="M1719" i="5"/>
  <c r="L1719" i="5"/>
  <c r="K1719" i="5"/>
  <c r="J1719" i="5"/>
  <c r="I1719" i="5"/>
  <c r="H1719" i="5"/>
  <c r="G1719" i="5"/>
  <c r="F1719" i="5"/>
  <c r="E1719" i="5"/>
  <c r="D1719" i="5"/>
  <c r="AG1718" i="5"/>
  <c r="AF1718" i="5"/>
  <c r="AE1718" i="5"/>
  <c r="AD1718" i="5"/>
  <c r="AC1718" i="5"/>
  <c r="AB1718" i="5"/>
  <c r="AA1718" i="5"/>
  <c r="Z1718" i="5"/>
  <c r="Y1718" i="5"/>
  <c r="X1718" i="5"/>
  <c r="W1718" i="5"/>
  <c r="V1718" i="5"/>
  <c r="U1718" i="5"/>
  <c r="T1718" i="5"/>
  <c r="S1718" i="5"/>
  <c r="R1718" i="5"/>
  <c r="Q1718" i="5"/>
  <c r="P1718" i="5"/>
  <c r="O1718" i="5"/>
  <c r="N1718" i="5"/>
  <c r="M1718" i="5"/>
  <c r="L1718" i="5"/>
  <c r="K1718" i="5"/>
  <c r="J1718" i="5"/>
  <c r="I1718" i="5"/>
  <c r="H1718" i="5"/>
  <c r="G1718" i="5"/>
  <c r="F1718" i="5"/>
  <c r="E1718" i="5"/>
  <c r="D1718" i="5"/>
  <c r="AG1717" i="5"/>
  <c r="AF1717" i="5"/>
  <c r="AE1717" i="5"/>
  <c r="AD1717" i="5"/>
  <c r="AC1717" i="5"/>
  <c r="AB1717" i="5"/>
  <c r="AA1717" i="5"/>
  <c r="Z1717" i="5"/>
  <c r="Y1717" i="5"/>
  <c r="X1717" i="5"/>
  <c r="W1717" i="5"/>
  <c r="V1717" i="5"/>
  <c r="U1717" i="5"/>
  <c r="T1717" i="5"/>
  <c r="S1717" i="5"/>
  <c r="R1717" i="5"/>
  <c r="Q1717" i="5"/>
  <c r="P1717" i="5"/>
  <c r="O1717" i="5"/>
  <c r="N1717" i="5"/>
  <c r="M1717" i="5"/>
  <c r="L1717" i="5"/>
  <c r="K1717" i="5"/>
  <c r="J1717" i="5"/>
  <c r="I1717" i="5"/>
  <c r="H1717" i="5"/>
  <c r="G1717" i="5"/>
  <c r="F1717" i="5"/>
  <c r="E1717" i="5"/>
  <c r="D1717" i="5"/>
  <c r="AG1716" i="5"/>
  <c r="AF1716" i="5"/>
  <c r="AE1716" i="5"/>
  <c r="AD1716" i="5"/>
  <c r="AC1716" i="5"/>
  <c r="AB1716" i="5"/>
  <c r="AA1716" i="5"/>
  <c r="Z1716" i="5"/>
  <c r="Y1716" i="5"/>
  <c r="X1716" i="5"/>
  <c r="W1716" i="5"/>
  <c r="V1716" i="5"/>
  <c r="U1716" i="5"/>
  <c r="T1716" i="5"/>
  <c r="S1716" i="5"/>
  <c r="R1716" i="5"/>
  <c r="Q1716" i="5"/>
  <c r="P1716" i="5"/>
  <c r="O1716" i="5"/>
  <c r="N1716" i="5"/>
  <c r="M1716" i="5"/>
  <c r="L1716" i="5"/>
  <c r="K1716" i="5"/>
  <c r="J1716" i="5"/>
  <c r="I1716" i="5"/>
  <c r="H1716" i="5"/>
  <c r="G1716" i="5"/>
  <c r="F1716" i="5"/>
  <c r="E1716" i="5"/>
  <c r="D1716" i="5"/>
  <c r="AG1715" i="5"/>
  <c r="AF1715" i="5"/>
  <c r="AE1715" i="5"/>
  <c r="AD1715" i="5"/>
  <c r="AC1715" i="5"/>
  <c r="AB1715" i="5"/>
  <c r="AA1715" i="5"/>
  <c r="Z1715" i="5"/>
  <c r="Y1715" i="5"/>
  <c r="X1715" i="5"/>
  <c r="W1715" i="5"/>
  <c r="V1715" i="5"/>
  <c r="U1715" i="5"/>
  <c r="T1715" i="5"/>
  <c r="S1715" i="5"/>
  <c r="R1715" i="5"/>
  <c r="Q1715" i="5"/>
  <c r="P1715" i="5"/>
  <c r="O1715" i="5"/>
  <c r="N1715" i="5"/>
  <c r="M1715" i="5"/>
  <c r="L1715" i="5"/>
  <c r="K1715" i="5"/>
  <c r="J1715" i="5"/>
  <c r="I1715" i="5"/>
  <c r="H1715" i="5"/>
  <c r="G1715" i="5"/>
  <c r="F1715" i="5"/>
  <c r="E1715" i="5"/>
  <c r="D1715" i="5"/>
  <c r="AG1714" i="5"/>
  <c r="AF1714" i="5"/>
  <c r="AE1714" i="5"/>
  <c r="AD1714" i="5"/>
  <c r="AC1714" i="5"/>
  <c r="AB1714" i="5"/>
  <c r="AA1714" i="5"/>
  <c r="Z1714" i="5"/>
  <c r="Y1714" i="5"/>
  <c r="X1714" i="5"/>
  <c r="W1714" i="5"/>
  <c r="V1714" i="5"/>
  <c r="U1714" i="5"/>
  <c r="T1714" i="5"/>
  <c r="S1714" i="5"/>
  <c r="R1714" i="5"/>
  <c r="Q1714" i="5"/>
  <c r="P1714" i="5"/>
  <c r="O1714" i="5"/>
  <c r="N1714" i="5"/>
  <c r="M1714" i="5"/>
  <c r="L1714" i="5"/>
  <c r="K1714" i="5"/>
  <c r="J1714" i="5"/>
  <c r="I1714" i="5"/>
  <c r="H1714" i="5"/>
  <c r="G1714" i="5"/>
  <c r="F1714" i="5"/>
  <c r="E1714" i="5"/>
  <c r="D1714" i="5"/>
  <c r="AG1713" i="5"/>
  <c r="AF1713" i="5"/>
  <c r="AE1713" i="5"/>
  <c r="AD1713" i="5"/>
  <c r="AC1713" i="5"/>
  <c r="AB1713" i="5"/>
  <c r="AA1713" i="5"/>
  <c r="Z1713" i="5"/>
  <c r="Y1713" i="5"/>
  <c r="X1713" i="5"/>
  <c r="W1713" i="5"/>
  <c r="V1713" i="5"/>
  <c r="U1713" i="5"/>
  <c r="T1713" i="5"/>
  <c r="S1713" i="5"/>
  <c r="R1713" i="5"/>
  <c r="Q1713" i="5"/>
  <c r="P1713" i="5"/>
  <c r="O1713" i="5"/>
  <c r="N1713" i="5"/>
  <c r="M1713" i="5"/>
  <c r="L1713" i="5"/>
  <c r="K1713" i="5"/>
  <c r="J1713" i="5"/>
  <c r="I1713" i="5"/>
  <c r="H1713" i="5"/>
  <c r="G1713" i="5"/>
  <c r="F1713" i="5"/>
  <c r="E1713" i="5"/>
  <c r="D1713" i="5"/>
  <c r="AG1712" i="5"/>
  <c r="AF1712" i="5"/>
  <c r="AE1712" i="5"/>
  <c r="AD1712" i="5"/>
  <c r="AC1712" i="5"/>
  <c r="AB1712" i="5"/>
  <c r="AA1712" i="5"/>
  <c r="Z1712" i="5"/>
  <c r="Y1712" i="5"/>
  <c r="X1712" i="5"/>
  <c r="W1712" i="5"/>
  <c r="V1712" i="5"/>
  <c r="U1712" i="5"/>
  <c r="T1712" i="5"/>
  <c r="S1712" i="5"/>
  <c r="R1712" i="5"/>
  <c r="Q1712" i="5"/>
  <c r="P1712" i="5"/>
  <c r="O1712" i="5"/>
  <c r="N1712" i="5"/>
  <c r="M1712" i="5"/>
  <c r="L1712" i="5"/>
  <c r="K1712" i="5"/>
  <c r="J1712" i="5"/>
  <c r="I1712" i="5"/>
  <c r="H1712" i="5"/>
  <c r="G1712" i="5"/>
  <c r="F1712" i="5"/>
  <c r="E1712" i="5"/>
  <c r="D1712" i="5"/>
  <c r="AG1711" i="5"/>
  <c r="AF1711" i="5"/>
  <c r="AE1711" i="5"/>
  <c r="AD1711" i="5"/>
  <c r="AC1711" i="5"/>
  <c r="AB1711" i="5"/>
  <c r="AA1711" i="5"/>
  <c r="Z1711" i="5"/>
  <c r="Y1711" i="5"/>
  <c r="X1711" i="5"/>
  <c r="W1711" i="5"/>
  <c r="V1711" i="5"/>
  <c r="U1711" i="5"/>
  <c r="T1711" i="5"/>
  <c r="S1711" i="5"/>
  <c r="R1711" i="5"/>
  <c r="Q1711" i="5"/>
  <c r="P1711" i="5"/>
  <c r="O1711" i="5"/>
  <c r="N1711" i="5"/>
  <c r="M1711" i="5"/>
  <c r="L1711" i="5"/>
  <c r="K1711" i="5"/>
  <c r="J1711" i="5"/>
  <c r="I1711" i="5"/>
  <c r="H1711" i="5"/>
  <c r="G1711" i="5"/>
  <c r="F1711" i="5"/>
  <c r="E1711" i="5"/>
  <c r="D1711" i="5"/>
  <c r="AG1710" i="5"/>
  <c r="AF1710" i="5"/>
  <c r="AE1710" i="5"/>
  <c r="AD1710" i="5"/>
  <c r="AC1710" i="5"/>
  <c r="AB1710" i="5"/>
  <c r="AA1710" i="5"/>
  <c r="Z1710" i="5"/>
  <c r="Y1710" i="5"/>
  <c r="X1710" i="5"/>
  <c r="W1710" i="5"/>
  <c r="V1710" i="5"/>
  <c r="U1710" i="5"/>
  <c r="T1710" i="5"/>
  <c r="S1710" i="5"/>
  <c r="R1710" i="5"/>
  <c r="Q1710" i="5"/>
  <c r="P1710" i="5"/>
  <c r="O1710" i="5"/>
  <c r="N1710" i="5"/>
  <c r="M1710" i="5"/>
  <c r="L1710" i="5"/>
  <c r="K1710" i="5"/>
  <c r="J1710" i="5"/>
  <c r="I1710" i="5"/>
  <c r="H1710" i="5"/>
  <c r="G1710" i="5"/>
  <c r="F1710" i="5"/>
  <c r="E1710" i="5"/>
  <c r="D1710" i="5"/>
  <c r="AG1709" i="5"/>
  <c r="AF1709" i="5"/>
  <c r="AE1709" i="5"/>
  <c r="AD1709" i="5"/>
  <c r="AC1709" i="5"/>
  <c r="AB1709" i="5"/>
  <c r="AA1709" i="5"/>
  <c r="Z1709" i="5"/>
  <c r="Y1709" i="5"/>
  <c r="X1709" i="5"/>
  <c r="W1709" i="5"/>
  <c r="V1709" i="5"/>
  <c r="U1709" i="5"/>
  <c r="T1709" i="5"/>
  <c r="S1709" i="5"/>
  <c r="R1709" i="5"/>
  <c r="Q1709" i="5"/>
  <c r="P1709" i="5"/>
  <c r="O1709" i="5"/>
  <c r="N1709" i="5"/>
  <c r="M1709" i="5"/>
  <c r="L1709" i="5"/>
  <c r="K1709" i="5"/>
  <c r="J1709" i="5"/>
  <c r="I1709" i="5"/>
  <c r="H1709" i="5"/>
  <c r="G1709" i="5"/>
  <c r="F1709" i="5"/>
  <c r="E1709" i="5"/>
  <c r="D1709" i="5"/>
  <c r="AG1708" i="5"/>
  <c r="AF1708" i="5"/>
  <c r="AE1708" i="5"/>
  <c r="AD1708" i="5"/>
  <c r="AC1708" i="5"/>
  <c r="AB1708" i="5"/>
  <c r="AA1708" i="5"/>
  <c r="Z1708" i="5"/>
  <c r="Y1708" i="5"/>
  <c r="X1708" i="5"/>
  <c r="W1708" i="5"/>
  <c r="V1708" i="5"/>
  <c r="U1708" i="5"/>
  <c r="T1708" i="5"/>
  <c r="S1708" i="5"/>
  <c r="R1708" i="5"/>
  <c r="Q1708" i="5"/>
  <c r="P1708" i="5"/>
  <c r="O1708" i="5"/>
  <c r="N1708" i="5"/>
  <c r="M1708" i="5"/>
  <c r="L1708" i="5"/>
  <c r="K1708" i="5"/>
  <c r="J1708" i="5"/>
  <c r="I1708" i="5"/>
  <c r="H1708" i="5"/>
  <c r="G1708" i="5"/>
  <c r="F1708" i="5"/>
  <c r="E1708" i="5"/>
  <c r="D1708" i="5"/>
  <c r="AG1707" i="5"/>
  <c r="AF1707" i="5"/>
  <c r="AE1707" i="5"/>
  <c r="AD1707" i="5"/>
  <c r="AC1707" i="5"/>
  <c r="AB1707" i="5"/>
  <c r="AA1707" i="5"/>
  <c r="Z1707" i="5"/>
  <c r="Y1707" i="5"/>
  <c r="X1707" i="5"/>
  <c r="W1707" i="5"/>
  <c r="V1707" i="5"/>
  <c r="U1707" i="5"/>
  <c r="T1707" i="5"/>
  <c r="S1707" i="5"/>
  <c r="R1707" i="5"/>
  <c r="Q1707" i="5"/>
  <c r="P1707" i="5"/>
  <c r="O1707" i="5"/>
  <c r="N1707" i="5"/>
  <c r="M1707" i="5"/>
  <c r="L1707" i="5"/>
  <c r="K1707" i="5"/>
  <c r="J1707" i="5"/>
  <c r="I1707" i="5"/>
  <c r="H1707" i="5"/>
  <c r="G1707" i="5"/>
  <c r="F1707" i="5"/>
  <c r="E1707" i="5"/>
  <c r="D1707" i="5"/>
  <c r="AG1706" i="5"/>
  <c r="AF1706" i="5"/>
  <c r="AE1706" i="5"/>
  <c r="AD1706" i="5"/>
  <c r="AC1706" i="5"/>
  <c r="AB1706" i="5"/>
  <c r="AA1706" i="5"/>
  <c r="Z1706" i="5"/>
  <c r="Y1706" i="5"/>
  <c r="X1706" i="5"/>
  <c r="W1706" i="5"/>
  <c r="V1706" i="5"/>
  <c r="U1706" i="5"/>
  <c r="T1706" i="5"/>
  <c r="S1706" i="5"/>
  <c r="R1706" i="5"/>
  <c r="Q1706" i="5"/>
  <c r="P1706" i="5"/>
  <c r="O1706" i="5"/>
  <c r="N1706" i="5"/>
  <c r="M1706" i="5"/>
  <c r="L1706" i="5"/>
  <c r="K1706" i="5"/>
  <c r="J1706" i="5"/>
  <c r="I1706" i="5"/>
  <c r="H1706" i="5"/>
  <c r="G1706" i="5"/>
  <c r="F1706" i="5"/>
  <c r="E1706" i="5"/>
  <c r="D1706" i="5"/>
  <c r="AG1705" i="5"/>
  <c r="AF1705" i="5"/>
  <c r="AE1705" i="5"/>
  <c r="AD1705" i="5"/>
  <c r="AC1705" i="5"/>
  <c r="AB1705" i="5"/>
  <c r="AA1705" i="5"/>
  <c r="Z1705" i="5"/>
  <c r="Y1705" i="5"/>
  <c r="X1705" i="5"/>
  <c r="W1705" i="5"/>
  <c r="V1705" i="5"/>
  <c r="U1705" i="5"/>
  <c r="T1705" i="5"/>
  <c r="S1705" i="5"/>
  <c r="R1705" i="5"/>
  <c r="Q1705" i="5"/>
  <c r="P1705" i="5"/>
  <c r="O1705" i="5"/>
  <c r="N1705" i="5"/>
  <c r="M1705" i="5"/>
  <c r="L1705" i="5"/>
  <c r="K1705" i="5"/>
  <c r="J1705" i="5"/>
  <c r="I1705" i="5"/>
  <c r="H1705" i="5"/>
  <c r="G1705" i="5"/>
  <c r="F1705" i="5"/>
  <c r="E1705" i="5"/>
  <c r="D1705" i="5"/>
  <c r="AG1704" i="5"/>
  <c r="AF1704" i="5"/>
  <c r="AE1704" i="5"/>
  <c r="AD1704" i="5"/>
  <c r="AC1704" i="5"/>
  <c r="AB1704" i="5"/>
  <c r="AA1704" i="5"/>
  <c r="Z1704" i="5"/>
  <c r="Y1704" i="5"/>
  <c r="X1704" i="5"/>
  <c r="W1704" i="5"/>
  <c r="V1704" i="5"/>
  <c r="U1704" i="5"/>
  <c r="T1704" i="5"/>
  <c r="S1704" i="5"/>
  <c r="R1704" i="5"/>
  <c r="Q1704" i="5"/>
  <c r="P1704" i="5"/>
  <c r="O1704" i="5"/>
  <c r="N1704" i="5"/>
  <c r="M1704" i="5"/>
  <c r="L1704" i="5"/>
  <c r="K1704" i="5"/>
  <c r="J1704" i="5"/>
  <c r="I1704" i="5"/>
  <c r="H1704" i="5"/>
  <c r="G1704" i="5"/>
  <c r="F1704" i="5"/>
  <c r="E1704" i="5"/>
  <c r="D1704" i="5"/>
  <c r="AG1703" i="5"/>
  <c r="AF1703" i="5"/>
  <c r="AE1703" i="5"/>
  <c r="AD1703" i="5"/>
  <c r="AC1703" i="5"/>
  <c r="AB1703" i="5"/>
  <c r="AA1703" i="5"/>
  <c r="Z1703" i="5"/>
  <c r="Y1703" i="5"/>
  <c r="X1703" i="5"/>
  <c r="W1703" i="5"/>
  <c r="V1703" i="5"/>
  <c r="U1703" i="5"/>
  <c r="T1703" i="5"/>
  <c r="S1703" i="5"/>
  <c r="R1703" i="5"/>
  <c r="Q1703" i="5"/>
  <c r="P1703" i="5"/>
  <c r="O1703" i="5"/>
  <c r="N1703" i="5"/>
  <c r="M1703" i="5"/>
  <c r="L1703" i="5"/>
  <c r="K1703" i="5"/>
  <c r="J1703" i="5"/>
  <c r="I1703" i="5"/>
  <c r="H1703" i="5"/>
  <c r="G1703" i="5"/>
  <c r="F1703" i="5"/>
  <c r="E1703" i="5"/>
  <c r="D1703" i="5"/>
  <c r="AG1702" i="5"/>
  <c r="AF1702" i="5"/>
  <c r="AE1702" i="5"/>
  <c r="AD1702" i="5"/>
  <c r="AC1702" i="5"/>
  <c r="AB1702" i="5"/>
  <c r="AA1702" i="5"/>
  <c r="Z1702" i="5"/>
  <c r="Y1702" i="5"/>
  <c r="X1702" i="5"/>
  <c r="W1702" i="5"/>
  <c r="V1702" i="5"/>
  <c r="U1702" i="5"/>
  <c r="T1702" i="5"/>
  <c r="S1702" i="5"/>
  <c r="R1702" i="5"/>
  <c r="Q1702" i="5"/>
  <c r="P1702" i="5"/>
  <c r="O1702" i="5"/>
  <c r="N1702" i="5"/>
  <c r="M1702" i="5"/>
  <c r="L1702" i="5"/>
  <c r="K1702" i="5"/>
  <c r="J1702" i="5"/>
  <c r="I1702" i="5"/>
  <c r="H1702" i="5"/>
  <c r="G1702" i="5"/>
  <c r="F1702" i="5"/>
  <c r="E1702" i="5"/>
  <c r="D1702" i="5"/>
  <c r="AG1701" i="5"/>
  <c r="AF1701" i="5"/>
  <c r="AE1701" i="5"/>
  <c r="AD1701" i="5"/>
  <c r="AC1701" i="5"/>
  <c r="AB1701" i="5"/>
  <c r="AA1701" i="5"/>
  <c r="Z1701" i="5"/>
  <c r="Y1701" i="5"/>
  <c r="X1701" i="5"/>
  <c r="W1701" i="5"/>
  <c r="V1701" i="5"/>
  <c r="U1701" i="5"/>
  <c r="T1701" i="5"/>
  <c r="S1701" i="5"/>
  <c r="R1701" i="5"/>
  <c r="Q1701" i="5"/>
  <c r="P1701" i="5"/>
  <c r="O1701" i="5"/>
  <c r="N1701" i="5"/>
  <c r="M1701" i="5"/>
  <c r="L1701" i="5"/>
  <c r="K1701" i="5"/>
  <c r="J1701" i="5"/>
  <c r="I1701" i="5"/>
  <c r="H1701" i="5"/>
  <c r="G1701" i="5"/>
  <c r="F1701" i="5"/>
  <c r="E1701" i="5"/>
  <c r="D1701" i="5"/>
  <c r="AG1700" i="5"/>
  <c r="AF1700" i="5"/>
  <c r="AE1700" i="5"/>
  <c r="AD1700" i="5"/>
  <c r="AC1700" i="5"/>
  <c r="AB1700" i="5"/>
  <c r="AA1700" i="5"/>
  <c r="Z1700" i="5"/>
  <c r="Y1700" i="5"/>
  <c r="X1700" i="5"/>
  <c r="W1700" i="5"/>
  <c r="V1700" i="5"/>
  <c r="U1700" i="5"/>
  <c r="T1700" i="5"/>
  <c r="S1700" i="5"/>
  <c r="R1700" i="5"/>
  <c r="Q1700" i="5"/>
  <c r="P1700" i="5"/>
  <c r="O1700" i="5"/>
  <c r="N1700" i="5"/>
  <c r="M1700" i="5"/>
  <c r="L1700" i="5"/>
  <c r="K1700" i="5"/>
  <c r="J1700" i="5"/>
  <c r="I1700" i="5"/>
  <c r="H1700" i="5"/>
  <c r="G1700" i="5"/>
  <c r="F1700" i="5"/>
  <c r="E1700" i="5"/>
  <c r="D1700" i="5"/>
  <c r="AG1699" i="5"/>
  <c r="AF1699" i="5"/>
  <c r="AE1699" i="5"/>
  <c r="AD1699" i="5"/>
  <c r="AC1699" i="5"/>
  <c r="AB1699" i="5"/>
  <c r="AA1699" i="5"/>
  <c r="Z1699" i="5"/>
  <c r="Y1699" i="5"/>
  <c r="X1699" i="5"/>
  <c r="W1699" i="5"/>
  <c r="V1699" i="5"/>
  <c r="U1699" i="5"/>
  <c r="T1699" i="5"/>
  <c r="S1699" i="5"/>
  <c r="R1699" i="5"/>
  <c r="Q1699" i="5"/>
  <c r="P1699" i="5"/>
  <c r="O1699" i="5"/>
  <c r="N1699" i="5"/>
  <c r="M1699" i="5"/>
  <c r="L1699" i="5"/>
  <c r="K1699" i="5"/>
  <c r="J1699" i="5"/>
  <c r="I1699" i="5"/>
  <c r="H1699" i="5"/>
  <c r="G1699" i="5"/>
  <c r="F1699" i="5"/>
  <c r="E1699" i="5"/>
  <c r="D1699" i="5"/>
  <c r="AG1698" i="5"/>
  <c r="AF1698" i="5"/>
  <c r="AE1698" i="5"/>
  <c r="AD1698" i="5"/>
  <c r="AC1698" i="5"/>
  <c r="AB1698" i="5"/>
  <c r="AA1698" i="5"/>
  <c r="Z1698" i="5"/>
  <c r="Y1698" i="5"/>
  <c r="X1698" i="5"/>
  <c r="W1698" i="5"/>
  <c r="V1698" i="5"/>
  <c r="U1698" i="5"/>
  <c r="T1698" i="5"/>
  <c r="S1698" i="5"/>
  <c r="R1698" i="5"/>
  <c r="Q1698" i="5"/>
  <c r="P1698" i="5"/>
  <c r="O1698" i="5"/>
  <c r="N1698" i="5"/>
  <c r="M1698" i="5"/>
  <c r="L1698" i="5"/>
  <c r="K1698" i="5"/>
  <c r="J1698" i="5"/>
  <c r="I1698" i="5"/>
  <c r="H1698" i="5"/>
  <c r="G1698" i="5"/>
  <c r="F1698" i="5"/>
  <c r="E1698" i="5"/>
  <c r="D1698" i="5"/>
  <c r="AG1697" i="5"/>
  <c r="AF1697" i="5"/>
  <c r="AE1697" i="5"/>
  <c r="AD1697" i="5"/>
  <c r="AC1697" i="5"/>
  <c r="AB1697" i="5"/>
  <c r="AA1697" i="5"/>
  <c r="Z1697" i="5"/>
  <c r="Y1697" i="5"/>
  <c r="X1697" i="5"/>
  <c r="W1697" i="5"/>
  <c r="V1697" i="5"/>
  <c r="U1697" i="5"/>
  <c r="T1697" i="5"/>
  <c r="S1697" i="5"/>
  <c r="R1697" i="5"/>
  <c r="Q1697" i="5"/>
  <c r="P1697" i="5"/>
  <c r="O1697" i="5"/>
  <c r="N1697" i="5"/>
  <c r="M1697" i="5"/>
  <c r="L1697" i="5"/>
  <c r="K1697" i="5"/>
  <c r="J1697" i="5"/>
  <c r="I1697" i="5"/>
  <c r="H1697" i="5"/>
  <c r="G1697" i="5"/>
  <c r="F1697" i="5"/>
  <c r="E1697" i="5"/>
  <c r="D1697" i="5"/>
  <c r="AG1696" i="5"/>
  <c r="AF1696" i="5"/>
  <c r="AE1696" i="5"/>
  <c r="AD1696" i="5"/>
  <c r="AC1696" i="5"/>
  <c r="AB1696" i="5"/>
  <c r="AA1696" i="5"/>
  <c r="Z1696" i="5"/>
  <c r="Y1696" i="5"/>
  <c r="X1696" i="5"/>
  <c r="W1696" i="5"/>
  <c r="V1696" i="5"/>
  <c r="U1696" i="5"/>
  <c r="T1696" i="5"/>
  <c r="S1696" i="5"/>
  <c r="R1696" i="5"/>
  <c r="Q1696" i="5"/>
  <c r="P1696" i="5"/>
  <c r="O1696" i="5"/>
  <c r="N1696" i="5"/>
  <c r="M1696" i="5"/>
  <c r="L1696" i="5"/>
  <c r="K1696" i="5"/>
  <c r="J1696" i="5"/>
  <c r="I1696" i="5"/>
  <c r="H1696" i="5"/>
  <c r="G1696" i="5"/>
  <c r="F1696" i="5"/>
  <c r="E1696" i="5"/>
  <c r="D1696" i="5"/>
  <c r="AG1695" i="5"/>
  <c r="AF1695" i="5"/>
  <c r="AE1695" i="5"/>
  <c r="AD1695" i="5"/>
  <c r="AC1695" i="5"/>
  <c r="AB1695" i="5"/>
  <c r="AA1695" i="5"/>
  <c r="Z1695" i="5"/>
  <c r="Y1695" i="5"/>
  <c r="X1695" i="5"/>
  <c r="W1695" i="5"/>
  <c r="V1695" i="5"/>
  <c r="U1695" i="5"/>
  <c r="T1695" i="5"/>
  <c r="S1695" i="5"/>
  <c r="R1695" i="5"/>
  <c r="Q1695" i="5"/>
  <c r="P1695" i="5"/>
  <c r="O1695" i="5"/>
  <c r="N1695" i="5"/>
  <c r="M1695" i="5"/>
  <c r="L1695" i="5"/>
  <c r="K1695" i="5"/>
  <c r="J1695" i="5"/>
  <c r="I1695" i="5"/>
  <c r="H1695" i="5"/>
  <c r="G1695" i="5"/>
  <c r="F1695" i="5"/>
  <c r="E1695" i="5"/>
  <c r="D1695" i="5"/>
  <c r="AG1694" i="5"/>
  <c r="AF1694" i="5"/>
  <c r="AE1694" i="5"/>
  <c r="AD1694" i="5"/>
  <c r="AC1694" i="5"/>
  <c r="AB1694" i="5"/>
  <c r="AA1694" i="5"/>
  <c r="Z1694" i="5"/>
  <c r="Y1694" i="5"/>
  <c r="X1694" i="5"/>
  <c r="W1694" i="5"/>
  <c r="V1694" i="5"/>
  <c r="U1694" i="5"/>
  <c r="T1694" i="5"/>
  <c r="S1694" i="5"/>
  <c r="R1694" i="5"/>
  <c r="Q1694" i="5"/>
  <c r="P1694" i="5"/>
  <c r="O1694" i="5"/>
  <c r="N1694" i="5"/>
  <c r="M1694" i="5"/>
  <c r="L1694" i="5"/>
  <c r="K1694" i="5"/>
  <c r="J1694" i="5"/>
  <c r="I1694" i="5"/>
  <c r="H1694" i="5"/>
  <c r="G1694" i="5"/>
  <c r="F1694" i="5"/>
  <c r="E1694" i="5"/>
  <c r="D1694" i="5"/>
  <c r="AG1693" i="5"/>
  <c r="AF1693" i="5"/>
  <c r="AE1693" i="5"/>
  <c r="AD1693" i="5"/>
  <c r="AC1693" i="5"/>
  <c r="AB1693" i="5"/>
  <c r="AA1693" i="5"/>
  <c r="Z1693" i="5"/>
  <c r="Y1693" i="5"/>
  <c r="X1693" i="5"/>
  <c r="W1693" i="5"/>
  <c r="V1693" i="5"/>
  <c r="U1693" i="5"/>
  <c r="T1693" i="5"/>
  <c r="S1693" i="5"/>
  <c r="R1693" i="5"/>
  <c r="Q1693" i="5"/>
  <c r="P1693" i="5"/>
  <c r="O1693" i="5"/>
  <c r="N1693" i="5"/>
  <c r="M1693" i="5"/>
  <c r="L1693" i="5"/>
  <c r="K1693" i="5"/>
  <c r="J1693" i="5"/>
  <c r="I1693" i="5"/>
  <c r="H1693" i="5"/>
  <c r="G1693" i="5"/>
  <c r="F1693" i="5"/>
  <c r="E1693" i="5"/>
  <c r="D1693" i="5"/>
  <c r="AG1692" i="5"/>
  <c r="AF1692" i="5"/>
  <c r="AE1692" i="5"/>
  <c r="AD1692" i="5"/>
  <c r="AC1692" i="5"/>
  <c r="AB1692" i="5"/>
  <c r="AA1692" i="5"/>
  <c r="Z1692" i="5"/>
  <c r="Y1692" i="5"/>
  <c r="X1692" i="5"/>
  <c r="W1692" i="5"/>
  <c r="V1692" i="5"/>
  <c r="U1692" i="5"/>
  <c r="T1692" i="5"/>
  <c r="S1692" i="5"/>
  <c r="R1692" i="5"/>
  <c r="Q1692" i="5"/>
  <c r="P1692" i="5"/>
  <c r="O1692" i="5"/>
  <c r="N1692" i="5"/>
  <c r="M1692" i="5"/>
  <c r="L1692" i="5"/>
  <c r="K1692" i="5"/>
  <c r="J1692" i="5"/>
  <c r="I1692" i="5"/>
  <c r="H1692" i="5"/>
  <c r="G1692" i="5"/>
  <c r="F1692" i="5"/>
  <c r="E1692" i="5"/>
  <c r="D1692" i="5"/>
  <c r="AG1691" i="5"/>
  <c r="AF1691" i="5"/>
  <c r="AE1691" i="5"/>
  <c r="AD1691" i="5"/>
  <c r="AC1691" i="5"/>
  <c r="AB1691" i="5"/>
  <c r="AA1691" i="5"/>
  <c r="Z1691" i="5"/>
  <c r="Y1691" i="5"/>
  <c r="X1691" i="5"/>
  <c r="W1691" i="5"/>
  <c r="V1691" i="5"/>
  <c r="U1691" i="5"/>
  <c r="T1691" i="5"/>
  <c r="S1691" i="5"/>
  <c r="R1691" i="5"/>
  <c r="Q1691" i="5"/>
  <c r="P1691" i="5"/>
  <c r="O1691" i="5"/>
  <c r="N1691" i="5"/>
  <c r="M1691" i="5"/>
  <c r="L1691" i="5"/>
  <c r="K1691" i="5"/>
  <c r="J1691" i="5"/>
  <c r="I1691" i="5"/>
  <c r="H1691" i="5"/>
  <c r="G1691" i="5"/>
  <c r="F1691" i="5"/>
  <c r="E1691" i="5"/>
  <c r="D1691" i="5"/>
  <c r="AG1690" i="5"/>
  <c r="AF1690" i="5"/>
  <c r="AE1690" i="5"/>
  <c r="AD1690" i="5"/>
  <c r="AC1690" i="5"/>
  <c r="AB1690" i="5"/>
  <c r="AA1690" i="5"/>
  <c r="Z1690" i="5"/>
  <c r="Y1690" i="5"/>
  <c r="X1690" i="5"/>
  <c r="W1690" i="5"/>
  <c r="V1690" i="5"/>
  <c r="U1690" i="5"/>
  <c r="T1690" i="5"/>
  <c r="S1690" i="5"/>
  <c r="R1690" i="5"/>
  <c r="Q1690" i="5"/>
  <c r="P1690" i="5"/>
  <c r="O1690" i="5"/>
  <c r="N1690" i="5"/>
  <c r="M1690" i="5"/>
  <c r="L1690" i="5"/>
  <c r="K1690" i="5"/>
  <c r="J1690" i="5"/>
  <c r="I1690" i="5"/>
  <c r="H1690" i="5"/>
  <c r="G1690" i="5"/>
  <c r="F1690" i="5"/>
  <c r="E1690" i="5"/>
  <c r="D1690" i="5"/>
  <c r="AG1689" i="5"/>
  <c r="AF1689" i="5"/>
  <c r="AE1689" i="5"/>
  <c r="AD1689" i="5"/>
  <c r="AC1689" i="5"/>
  <c r="AB1689" i="5"/>
  <c r="AA1689" i="5"/>
  <c r="Z1689" i="5"/>
  <c r="Y1689" i="5"/>
  <c r="X1689" i="5"/>
  <c r="W1689" i="5"/>
  <c r="V1689" i="5"/>
  <c r="U1689" i="5"/>
  <c r="T1689" i="5"/>
  <c r="S1689" i="5"/>
  <c r="R1689" i="5"/>
  <c r="Q1689" i="5"/>
  <c r="P1689" i="5"/>
  <c r="O1689" i="5"/>
  <c r="N1689" i="5"/>
  <c r="M1689" i="5"/>
  <c r="L1689" i="5"/>
  <c r="K1689" i="5"/>
  <c r="J1689" i="5"/>
  <c r="I1689" i="5"/>
  <c r="H1689" i="5"/>
  <c r="G1689" i="5"/>
  <c r="F1689" i="5"/>
  <c r="E1689" i="5"/>
  <c r="D1689" i="5"/>
  <c r="AG1688" i="5"/>
  <c r="AF1688" i="5"/>
  <c r="AE1688" i="5"/>
  <c r="AD1688" i="5"/>
  <c r="AC1688" i="5"/>
  <c r="AB1688" i="5"/>
  <c r="AA1688" i="5"/>
  <c r="Z1688" i="5"/>
  <c r="Y1688" i="5"/>
  <c r="X1688" i="5"/>
  <c r="W1688" i="5"/>
  <c r="V1688" i="5"/>
  <c r="U1688" i="5"/>
  <c r="T1688" i="5"/>
  <c r="S1688" i="5"/>
  <c r="R1688" i="5"/>
  <c r="Q1688" i="5"/>
  <c r="P1688" i="5"/>
  <c r="O1688" i="5"/>
  <c r="N1688" i="5"/>
  <c r="M1688" i="5"/>
  <c r="L1688" i="5"/>
  <c r="K1688" i="5"/>
  <c r="J1688" i="5"/>
  <c r="I1688" i="5"/>
  <c r="H1688" i="5"/>
  <c r="G1688" i="5"/>
  <c r="F1688" i="5"/>
  <c r="E1688" i="5"/>
  <c r="D1688" i="5"/>
  <c r="AG1687" i="5"/>
  <c r="AF1687" i="5"/>
  <c r="AE1687" i="5"/>
  <c r="AD1687" i="5"/>
  <c r="AC1687" i="5"/>
  <c r="AB1687" i="5"/>
  <c r="AA1687" i="5"/>
  <c r="Z1687" i="5"/>
  <c r="Y1687" i="5"/>
  <c r="X1687" i="5"/>
  <c r="W1687" i="5"/>
  <c r="V1687" i="5"/>
  <c r="U1687" i="5"/>
  <c r="T1687" i="5"/>
  <c r="S1687" i="5"/>
  <c r="R1687" i="5"/>
  <c r="Q1687" i="5"/>
  <c r="P1687" i="5"/>
  <c r="O1687" i="5"/>
  <c r="N1687" i="5"/>
  <c r="M1687" i="5"/>
  <c r="L1687" i="5"/>
  <c r="K1687" i="5"/>
  <c r="J1687" i="5"/>
  <c r="I1687" i="5"/>
  <c r="H1687" i="5"/>
  <c r="G1687" i="5"/>
  <c r="F1687" i="5"/>
  <c r="E1687" i="5"/>
  <c r="D1687" i="5"/>
  <c r="AG1686" i="5"/>
  <c r="AF1686" i="5"/>
  <c r="AE1686" i="5"/>
  <c r="AD1686" i="5"/>
  <c r="AC1686" i="5"/>
  <c r="AB1686" i="5"/>
  <c r="AA1686" i="5"/>
  <c r="Z1686" i="5"/>
  <c r="Y1686" i="5"/>
  <c r="X1686" i="5"/>
  <c r="W1686" i="5"/>
  <c r="V1686" i="5"/>
  <c r="U1686" i="5"/>
  <c r="T1686" i="5"/>
  <c r="S1686" i="5"/>
  <c r="R1686" i="5"/>
  <c r="Q1686" i="5"/>
  <c r="P1686" i="5"/>
  <c r="O1686" i="5"/>
  <c r="N1686" i="5"/>
  <c r="M1686" i="5"/>
  <c r="L1686" i="5"/>
  <c r="K1686" i="5"/>
  <c r="J1686" i="5"/>
  <c r="I1686" i="5"/>
  <c r="H1686" i="5"/>
  <c r="G1686" i="5"/>
  <c r="F1686" i="5"/>
  <c r="E1686" i="5"/>
  <c r="D1686" i="5"/>
  <c r="AG1685" i="5"/>
  <c r="AF1685" i="5"/>
  <c r="AE1685" i="5"/>
  <c r="AD1685" i="5"/>
  <c r="AC1685" i="5"/>
  <c r="AB1685" i="5"/>
  <c r="AA1685" i="5"/>
  <c r="Z1685" i="5"/>
  <c r="Y1685" i="5"/>
  <c r="X1685" i="5"/>
  <c r="W1685" i="5"/>
  <c r="V1685" i="5"/>
  <c r="U1685" i="5"/>
  <c r="T1685" i="5"/>
  <c r="S1685" i="5"/>
  <c r="R1685" i="5"/>
  <c r="Q1685" i="5"/>
  <c r="P1685" i="5"/>
  <c r="O1685" i="5"/>
  <c r="N1685" i="5"/>
  <c r="M1685" i="5"/>
  <c r="L1685" i="5"/>
  <c r="K1685" i="5"/>
  <c r="J1685" i="5"/>
  <c r="I1685" i="5"/>
  <c r="H1685" i="5"/>
  <c r="G1685" i="5"/>
  <c r="F1685" i="5"/>
  <c r="E1685" i="5"/>
  <c r="D1685" i="5"/>
  <c r="AG1684" i="5"/>
  <c r="AF1684" i="5"/>
  <c r="AE1684" i="5"/>
  <c r="AD1684" i="5"/>
  <c r="AC1684" i="5"/>
  <c r="AB1684" i="5"/>
  <c r="AA1684" i="5"/>
  <c r="Z1684" i="5"/>
  <c r="Y1684" i="5"/>
  <c r="X1684" i="5"/>
  <c r="W1684" i="5"/>
  <c r="V1684" i="5"/>
  <c r="U1684" i="5"/>
  <c r="T1684" i="5"/>
  <c r="S1684" i="5"/>
  <c r="R1684" i="5"/>
  <c r="Q1684" i="5"/>
  <c r="P1684" i="5"/>
  <c r="O1684" i="5"/>
  <c r="N1684" i="5"/>
  <c r="M1684" i="5"/>
  <c r="L1684" i="5"/>
  <c r="K1684" i="5"/>
  <c r="J1684" i="5"/>
  <c r="I1684" i="5"/>
  <c r="H1684" i="5"/>
  <c r="G1684" i="5"/>
  <c r="F1684" i="5"/>
  <c r="E1684" i="5"/>
  <c r="D1684" i="5"/>
  <c r="AG1683" i="5"/>
  <c r="AF1683" i="5"/>
  <c r="AE1683" i="5"/>
  <c r="AD1683" i="5"/>
  <c r="AC1683" i="5"/>
  <c r="AB1683" i="5"/>
  <c r="AA1683" i="5"/>
  <c r="Z1683" i="5"/>
  <c r="Y1683" i="5"/>
  <c r="X1683" i="5"/>
  <c r="W1683" i="5"/>
  <c r="V1683" i="5"/>
  <c r="U1683" i="5"/>
  <c r="T1683" i="5"/>
  <c r="S1683" i="5"/>
  <c r="R1683" i="5"/>
  <c r="Q1683" i="5"/>
  <c r="P1683" i="5"/>
  <c r="O1683" i="5"/>
  <c r="N1683" i="5"/>
  <c r="M1683" i="5"/>
  <c r="L1683" i="5"/>
  <c r="K1683" i="5"/>
  <c r="J1683" i="5"/>
  <c r="I1683" i="5"/>
  <c r="H1683" i="5"/>
  <c r="G1683" i="5"/>
  <c r="F1683" i="5"/>
  <c r="E1683" i="5"/>
  <c r="D1683" i="5"/>
  <c r="AG1682" i="5"/>
  <c r="AF1682" i="5"/>
  <c r="AE1682" i="5"/>
  <c r="AD1682" i="5"/>
  <c r="AC1682" i="5"/>
  <c r="AB1682" i="5"/>
  <c r="AA1682" i="5"/>
  <c r="Z1682" i="5"/>
  <c r="Y1682" i="5"/>
  <c r="X1682" i="5"/>
  <c r="W1682" i="5"/>
  <c r="V1682" i="5"/>
  <c r="U1682" i="5"/>
  <c r="T1682" i="5"/>
  <c r="S1682" i="5"/>
  <c r="R1682" i="5"/>
  <c r="Q1682" i="5"/>
  <c r="P1682" i="5"/>
  <c r="O1682" i="5"/>
  <c r="N1682" i="5"/>
  <c r="M1682" i="5"/>
  <c r="L1682" i="5"/>
  <c r="K1682" i="5"/>
  <c r="J1682" i="5"/>
  <c r="I1682" i="5"/>
  <c r="H1682" i="5"/>
  <c r="G1682" i="5"/>
  <c r="F1682" i="5"/>
  <c r="E1682" i="5"/>
  <c r="D1682" i="5"/>
  <c r="AG1681" i="5"/>
  <c r="AF1681" i="5"/>
  <c r="AE1681" i="5"/>
  <c r="AD1681" i="5"/>
  <c r="AC1681" i="5"/>
  <c r="AB1681" i="5"/>
  <c r="AA1681" i="5"/>
  <c r="Z1681" i="5"/>
  <c r="Y1681" i="5"/>
  <c r="X1681" i="5"/>
  <c r="W1681" i="5"/>
  <c r="V1681" i="5"/>
  <c r="U1681" i="5"/>
  <c r="T1681" i="5"/>
  <c r="S1681" i="5"/>
  <c r="R1681" i="5"/>
  <c r="Q1681" i="5"/>
  <c r="P1681" i="5"/>
  <c r="O1681" i="5"/>
  <c r="N1681" i="5"/>
  <c r="M1681" i="5"/>
  <c r="L1681" i="5"/>
  <c r="K1681" i="5"/>
  <c r="J1681" i="5"/>
  <c r="I1681" i="5"/>
  <c r="H1681" i="5"/>
  <c r="G1681" i="5"/>
  <c r="F1681" i="5"/>
  <c r="E1681" i="5"/>
  <c r="D1681" i="5"/>
  <c r="AG1680" i="5"/>
  <c r="AF1680" i="5"/>
  <c r="AE1680" i="5"/>
  <c r="AD1680" i="5"/>
  <c r="AC1680" i="5"/>
  <c r="AB1680" i="5"/>
  <c r="AA1680" i="5"/>
  <c r="Z1680" i="5"/>
  <c r="Y1680" i="5"/>
  <c r="X1680" i="5"/>
  <c r="W1680" i="5"/>
  <c r="V1680" i="5"/>
  <c r="U1680" i="5"/>
  <c r="T1680" i="5"/>
  <c r="S1680" i="5"/>
  <c r="R1680" i="5"/>
  <c r="Q1680" i="5"/>
  <c r="P1680" i="5"/>
  <c r="O1680" i="5"/>
  <c r="N1680" i="5"/>
  <c r="M1680" i="5"/>
  <c r="L1680" i="5"/>
  <c r="K1680" i="5"/>
  <c r="J1680" i="5"/>
  <c r="I1680" i="5"/>
  <c r="H1680" i="5"/>
  <c r="G1680" i="5"/>
  <c r="F1680" i="5"/>
  <c r="E1680" i="5"/>
  <c r="D1680" i="5"/>
  <c r="AG1679" i="5"/>
  <c r="AF1679" i="5"/>
  <c r="AE1679" i="5"/>
  <c r="AD1679" i="5"/>
  <c r="AC1679" i="5"/>
  <c r="AB1679" i="5"/>
  <c r="AA1679" i="5"/>
  <c r="Z1679" i="5"/>
  <c r="Y1679" i="5"/>
  <c r="X1679" i="5"/>
  <c r="W1679" i="5"/>
  <c r="V1679" i="5"/>
  <c r="U1679" i="5"/>
  <c r="T1679" i="5"/>
  <c r="S1679" i="5"/>
  <c r="R1679" i="5"/>
  <c r="Q1679" i="5"/>
  <c r="P1679" i="5"/>
  <c r="O1679" i="5"/>
  <c r="N1679" i="5"/>
  <c r="M1679" i="5"/>
  <c r="L1679" i="5"/>
  <c r="K1679" i="5"/>
  <c r="J1679" i="5"/>
  <c r="I1679" i="5"/>
  <c r="H1679" i="5"/>
  <c r="G1679" i="5"/>
  <c r="F1679" i="5"/>
  <c r="E1679" i="5"/>
  <c r="D1679" i="5"/>
  <c r="AG1678" i="5"/>
  <c r="AF1678" i="5"/>
  <c r="AE1678" i="5"/>
  <c r="AD1678" i="5"/>
  <c r="AC1678" i="5"/>
  <c r="AB1678" i="5"/>
  <c r="AA1678" i="5"/>
  <c r="Z1678" i="5"/>
  <c r="Y1678" i="5"/>
  <c r="X1678" i="5"/>
  <c r="W1678" i="5"/>
  <c r="V1678" i="5"/>
  <c r="U1678" i="5"/>
  <c r="T1678" i="5"/>
  <c r="S1678" i="5"/>
  <c r="R1678" i="5"/>
  <c r="Q1678" i="5"/>
  <c r="P1678" i="5"/>
  <c r="O1678" i="5"/>
  <c r="N1678" i="5"/>
  <c r="M1678" i="5"/>
  <c r="L1678" i="5"/>
  <c r="K1678" i="5"/>
  <c r="J1678" i="5"/>
  <c r="I1678" i="5"/>
  <c r="H1678" i="5"/>
  <c r="G1678" i="5"/>
  <c r="F1678" i="5"/>
  <c r="E1678" i="5"/>
  <c r="D1678" i="5"/>
  <c r="AG1677" i="5"/>
  <c r="AF1677" i="5"/>
  <c r="AE1677" i="5"/>
  <c r="AD1677" i="5"/>
  <c r="AC1677" i="5"/>
  <c r="AB1677" i="5"/>
  <c r="AA1677" i="5"/>
  <c r="Z1677" i="5"/>
  <c r="Y1677" i="5"/>
  <c r="X1677" i="5"/>
  <c r="W1677" i="5"/>
  <c r="V1677" i="5"/>
  <c r="U1677" i="5"/>
  <c r="T1677" i="5"/>
  <c r="S1677" i="5"/>
  <c r="R1677" i="5"/>
  <c r="Q1677" i="5"/>
  <c r="P1677" i="5"/>
  <c r="O1677" i="5"/>
  <c r="N1677" i="5"/>
  <c r="M1677" i="5"/>
  <c r="L1677" i="5"/>
  <c r="K1677" i="5"/>
  <c r="J1677" i="5"/>
  <c r="I1677" i="5"/>
  <c r="H1677" i="5"/>
  <c r="G1677" i="5"/>
  <c r="F1677" i="5"/>
  <c r="E1677" i="5"/>
  <c r="D1677" i="5"/>
  <c r="AG1676" i="5"/>
  <c r="AF1676" i="5"/>
  <c r="AE1676" i="5"/>
  <c r="AD1676" i="5"/>
  <c r="AC1676" i="5"/>
  <c r="AB1676" i="5"/>
  <c r="AA1676" i="5"/>
  <c r="Z1676" i="5"/>
  <c r="Y1676" i="5"/>
  <c r="X1676" i="5"/>
  <c r="W1676" i="5"/>
  <c r="V1676" i="5"/>
  <c r="U1676" i="5"/>
  <c r="T1676" i="5"/>
  <c r="S1676" i="5"/>
  <c r="R1676" i="5"/>
  <c r="Q1676" i="5"/>
  <c r="P1676" i="5"/>
  <c r="O1676" i="5"/>
  <c r="N1676" i="5"/>
  <c r="M1676" i="5"/>
  <c r="L1676" i="5"/>
  <c r="K1676" i="5"/>
  <c r="J1676" i="5"/>
  <c r="I1676" i="5"/>
  <c r="H1676" i="5"/>
  <c r="G1676" i="5"/>
  <c r="F1676" i="5"/>
  <c r="E1676" i="5"/>
  <c r="D1676" i="5"/>
  <c r="AG1675" i="5"/>
  <c r="AF1675" i="5"/>
  <c r="AE1675" i="5"/>
  <c r="AD1675" i="5"/>
  <c r="AC1675" i="5"/>
  <c r="AB1675" i="5"/>
  <c r="AA1675" i="5"/>
  <c r="Z1675" i="5"/>
  <c r="Y1675" i="5"/>
  <c r="X1675" i="5"/>
  <c r="W1675" i="5"/>
  <c r="V1675" i="5"/>
  <c r="U1675" i="5"/>
  <c r="T1675" i="5"/>
  <c r="S1675" i="5"/>
  <c r="R1675" i="5"/>
  <c r="Q1675" i="5"/>
  <c r="P1675" i="5"/>
  <c r="O1675" i="5"/>
  <c r="N1675" i="5"/>
  <c r="M1675" i="5"/>
  <c r="L1675" i="5"/>
  <c r="K1675" i="5"/>
  <c r="J1675" i="5"/>
  <c r="I1675" i="5"/>
  <c r="H1675" i="5"/>
  <c r="G1675" i="5"/>
  <c r="F1675" i="5"/>
  <c r="E1675" i="5"/>
  <c r="D1675" i="5"/>
  <c r="AG1674" i="5"/>
  <c r="AF1674" i="5"/>
  <c r="AE1674" i="5"/>
  <c r="AD1674" i="5"/>
  <c r="AC1674" i="5"/>
  <c r="AB1674" i="5"/>
  <c r="AA1674" i="5"/>
  <c r="Z1674" i="5"/>
  <c r="Y1674" i="5"/>
  <c r="X1674" i="5"/>
  <c r="W1674" i="5"/>
  <c r="V1674" i="5"/>
  <c r="U1674" i="5"/>
  <c r="T1674" i="5"/>
  <c r="S1674" i="5"/>
  <c r="R1674" i="5"/>
  <c r="Q1674" i="5"/>
  <c r="P1674" i="5"/>
  <c r="O1674" i="5"/>
  <c r="N1674" i="5"/>
  <c r="M1674" i="5"/>
  <c r="L1674" i="5"/>
  <c r="K1674" i="5"/>
  <c r="J1674" i="5"/>
  <c r="I1674" i="5"/>
  <c r="H1674" i="5"/>
  <c r="G1674" i="5"/>
  <c r="F1674" i="5"/>
  <c r="E1674" i="5"/>
  <c r="D1674" i="5"/>
  <c r="AG1673" i="5"/>
  <c r="AF1673" i="5"/>
  <c r="AE1673" i="5"/>
  <c r="AD1673" i="5"/>
  <c r="AC1673" i="5"/>
  <c r="AB1673" i="5"/>
  <c r="AA1673" i="5"/>
  <c r="Z1673" i="5"/>
  <c r="Y1673" i="5"/>
  <c r="X1673" i="5"/>
  <c r="W1673" i="5"/>
  <c r="V1673" i="5"/>
  <c r="U1673" i="5"/>
  <c r="T1673" i="5"/>
  <c r="S1673" i="5"/>
  <c r="R1673" i="5"/>
  <c r="Q1673" i="5"/>
  <c r="P1673" i="5"/>
  <c r="O1673" i="5"/>
  <c r="N1673" i="5"/>
  <c r="M1673" i="5"/>
  <c r="L1673" i="5"/>
  <c r="K1673" i="5"/>
  <c r="J1673" i="5"/>
  <c r="I1673" i="5"/>
  <c r="H1673" i="5"/>
  <c r="G1673" i="5"/>
  <c r="F1673" i="5"/>
  <c r="E1673" i="5"/>
  <c r="D1673" i="5"/>
  <c r="AG1672" i="5"/>
  <c r="AF1672" i="5"/>
  <c r="AE1672" i="5"/>
  <c r="AD1672" i="5"/>
  <c r="AC1672" i="5"/>
  <c r="AB1672" i="5"/>
  <c r="AA1672" i="5"/>
  <c r="Z1672" i="5"/>
  <c r="Y1672" i="5"/>
  <c r="X1672" i="5"/>
  <c r="W1672" i="5"/>
  <c r="V1672" i="5"/>
  <c r="U1672" i="5"/>
  <c r="T1672" i="5"/>
  <c r="S1672" i="5"/>
  <c r="R1672" i="5"/>
  <c r="Q1672" i="5"/>
  <c r="P1672" i="5"/>
  <c r="O1672" i="5"/>
  <c r="N1672" i="5"/>
  <c r="M1672" i="5"/>
  <c r="L1672" i="5"/>
  <c r="K1672" i="5"/>
  <c r="J1672" i="5"/>
  <c r="I1672" i="5"/>
  <c r="H1672" i="5"/>
  <c r="G1672" i="5"/>
  <c r="F1672" i="5"/>
  <c r="E1672" i="5"/>
  <c r="D1672" i="5"/>
  <c r="AG1671" i="5"/>
  <c r="AF1671" i="5"/>
  <c r="AE1671" i="5"/>
  <c r="AD1671" i="5"/>
  <c r="AC1671" i="5"/>
  <c r="AB1671" i="5"/>
  <c r="AA1671" i="5"/>
  <c r="Z1671" i="5"/>
  <c r="Y1671" i="5"/>
  <c r="X1671" i="5"/>
  <c r="W1671" i="5"/>
  <c r="V1671" i="5"/>
  <c r="U1671" i="5"/>
  <c r="T1671" i="5"/>
  <c r="S1671" i="5"/>
  <c r="R1671" i="5"/>
  <c r="Q1671" i="5"/>
  <c r="P1671" i="5"/>
  <c r="O1671" i="5"/>
  <c r="N1671" i="5"/>
  <c r="M1671" i="5"/>
  <c r="L1671" i="5"/>
  <c r="K1671" i="5"/>
  <c r="J1671" i="5"/>
  <c r="I1671" i="5"/>
  <c r="H1671" i="5"/>
  <c r="G1671" i="5"/>
  <c r="F1671" i="5"/>
  <c r="E1671" i="5"/>
  <c r="D1671" i="5"/>
  <c r="AG1670" i="5"/>
  <c r="AF1670" i="5"/>
  <c r="AE1670" i="5"/>
  <c r="AD1670" i="5"/>
  <c r="AC1670" i="5"/>
  <c r="AB1670" i="5"/>
  <c r="AA1670" i="5"/>
  <c r="Z1670" i="5"/>
  <c r="Y1670" i="5"/>
  <c r="X1670" i="5"/>
  <c r="W1670" i="5"/>
  <c r="V1670" i="5"/>
  <c r="U1670" i="5"/>
  <c r="T1670" i="5"/>
  <c r="S1670" i="5"/>
  <c r="R1670" i="5"/>
  <c r="Q1670" i="5"/>
  <c r="P1670" i="5"/>
  <c r="O1670" i="5"/>
  <c r="N1670" i="5"/>
  <c r="M1670" i="5"/>
  <c r="L1670" i="5"/>
  <c r="K1670" i="5"/>
  <c r="J1670" i="5"/>
  <c r="I1670" i="5"/>
  <c r="H1670" i="5"/>
  <c r="G1670" i="5"/>
  <c r="F1670" i="5"/>
  <c r="E1670" i="5"/>
  <c r="D1670" i="5"/>
  <c r="AG1669" i="5"/>
  <c r="AF1669" i="5"/>
  <c r="AE1669" i="5"/>
  <c r="AD1669" i="5"/>
  <c r="AC1669" i="5"/>
  <c r="AB1669" i="5"/>
  <c r="AA1669" i="5"/>
  <c r="Z1669" i="5"/>
  <c r="Y1669" i="5"/>
  <c r="X1669" i="5"/>
  <c r="W1669" i="5"/>
  <c r="V1669" i="5"/>
  <c r="U1669" i="5"/>
  <c r="T1669" i="5"/>
  <c r="S1669" i="5"/>
  <c r="R1669" i="5"/>
  <c r="Q1669" i="5"/>
  <c r="P1669" i="5"/>
  <c r="O1669" i="5"/>
  <c r="N1669" i="5"/>
  <c r="M1669" i="5"/>
  <c r="L1669" i="5"/>
  <c r="K1669" i="5"/>
  <c r="J1669" i="5"/>
  <c r="I1669" i="5"/>
  <c r="H1669" i="5"/>
  <c r="G1669" i="5"/>
  <c r="F1669" i="5"/>
  <c r="E1669" i="5"/>
  <c r="D1669" i="5"/>
  <c r="AG1668" i="5"/>
  <c r="AF1668" i="5"/>
  <c r="AE1668" i="5"/>
  <c r="AD1668" i="5"/>
  <c r="AC1668" i="5"/>
  <c r="AB1668" i="5"/>
  <c r="AA1668" i="5"/>
  <c r="Z1668" i="5"/>
  <c r="Y1668" i="5"/>
  <c r="X1668" i="5"/>
  <c r="W1668" i="5"/>
  <c r="V1668" i="5"/>
  <c r="U1668" i="5"/>
  <c r="T1668" i="5"/>
  <c r="S1668" i="5"/>
  <c r="R1668" i="5"/>
  <c r="Q1668" i="5"/>
  <c r="P1668" i="5"/>
  <c r="O1668" i="5"/>
  <c r="N1668" i="5"/>
  <c r="M1668" i="5"/>
  <c r="L1668" i="5"/>
  <c r="K1668" i="5"/>
  <c r="J1668" i="5"/>
  <c r="I1668" i="5"/>
  <c r="H1668" i="5"/>
  <c r="G1668" i="5"/>
  <c r="F1668" i="5"/>
  <c r="E1668" i="5"/>
  <c r="D1668" i="5"/>
  <c r="AG1667" i="5"/>
  <c r="AF1667" i="5"/>
  <c r="AE1667" i="5"/>
  <c r="AD1667" i="5"/>
  <c r="AC1667" i="5"/>
  <c r="AB1667" i="5"/>
  <c r="AA1667" i="5"/>
  <c r="Z1667" i="5"/>
  <c r="Y1667" i="5"/>
  <c r="X1667" i="5"/>
  <c r="W1667" i="5"/>
  <c r="V1667" i="5"/>
  <c r="U1667" i="5"/>
  <c r="T1667" i="5"/>
  <c r="S1667" i="5"/>
  <c r="R1667" i="5"/>
  <c r="Q1667" i="5"/>
  <c r="P1667" i="5"/>
  <c r="O1667" i="5"/>
  <c r="N1667" i="5"/>
  <c r="M1667" i="5"/>
  <c r="L1667" i="5"/>
  <c r="K1667" i="5"/>
  <c r="J1667" i="5"/>
  <c r="I1667" i="5"/>
  <c r="H1667" i="5"/>
  <c r="G1667" i="5"/>
  <c r="F1667" i="5"/>
  <c r="E1667" i="5"/>
  <c r="D1667" i="5"/>
  <c r="AG1666" i="5"/>
  <c r="AF1666" i="5"/>
  <c r="AE1666" i="5"/>
  <c r="AD1666" i="5"/>
  <c r="AC1666" i="5"/>
  <c r="AB1666" i="5"/>
  <c r="AA1666" i="5"/>
  <c r="Z1666" i="5"/>
  <c r="Y1666" i="5"/>
  <c r="X1666" i="5"/>
  <c r="W1666" i="5"/>
  <c r="V1666" i="5"/>
  <c r="U1666" i="5"/>
  <c r="T1666" i="5"/>
  <c r="S1666" i="5"/>
  <c r="R1666" i="5"/>
  <c r="Q1666" i="5"/>
  <c r="P1666" i="5"/>
  <c r="O1666" i="5"/>
  <c r="N1666" i="5"/>
  <c r="M1666" i="5"/>
  <c r="L1666" i="5"/>
  <c r="K1666" i="5"/>
  <c r="J1666" i="5"/>
  <c r="I1666" i="5"/>
  <c r="H1666" i="5"/>
  <c r="G1666" i="5"/>
  <c r="F1666" i="5"/>
  <c r="E1666" i="5"/>
  <c r="D1666" i="5"/>
  <c r="AG1665" i="5"/>
  <c r="AF1665" i="5"/>
  <c r="AE1665" i="5"/>
  <c r="AD1665" i="5"/>
  <c r="AC1665" i="5"/>
  <c r="AB1665" i="5"/>
  <c r="AA1665" i="5"/>
  <c r="Z1665" i="5"/>
  <c r="Y1665" i="5"/>
  <c r="X1665" i="5"/>
  <c r="W1665" i="5"/>
  <c r="V1665" i="5"/>
  <c r="U1665" i="5"/>
  <c r="T1665" i="5"/>
  <c r="S1665" i="5"/>
  <c r="R1665" i="5"/>
  <c r="Q1665" i="5"/>
  <c r="P1665" i="5"/>
  <c r="O1665" i="5"/>
  <c r="N1665" i="5"/>
  <c r="M1665" i="5"/>
  <c r="L1665" i="5"/>
  <c r="K1665" i="5"/>
  <c r="J1665" i="5"/>
  <c r="I1665" i="5"/>
  <c r="H1665" i="5"/>
  <c r="G1665" i="5"/>
  <c r="F1665" i="5"/>
  <c r="E1665" i="5"/>
  <c r="D1665" i="5"/>
  <c r="AG1664" i="5"/>
  <c r="AF1664" i="5"/>
  <c r="AE1664" i="5"/>
  <c r="AD1664" i="5"/>
  <c r="AC1664" i="5"/>
  <c r="AB1664" i="5"/>
  <c r="AA1664" i="5"/>
  <c r="Z1664" i="5"/>
  <c r="Y1664" i="5"/>
  <c r="X1664" i="5"/>
  <c r="W1664" i="5"/>
  <c r="V1664" i="5"/>
  <c r="U1664" i="5"/>
  <c r="T1664" i="5"/>
  <c r="S1664" i="5"/>
  <c r="R1664" i="5"/>
  <c r="Q1664" i="5"/>
  <c r="P1664" i="5"/>
  <c r="O1664" i="5"/>
  <c r="N1664" i="5"/>
  <c r="M1664" i="5"/>
  <c r="L1664" i="5"/>
  <c r="K1664" i="5"/>
  <c r="J1664" i="5"/>
  <c r="I1664" i="5"/>
  <c r="H1664" i="5"/>
  <c r="G1664" i="5"/>
  <c r="F1664" i="5"/>
  <c r="E1664" i="5"/>
  <c r="D1664" i="5"/>
  <c r="AG1663" i="5"/>
  <c r="AF1663" i="5"/>
  <c r="AE1663" i="5"/>
  <c r="AD1663" i="5"/>
  <c r="AC1663" i="5"/>
  <c r="AB1663" i="5"/>
  <c r="AA1663" i="5"/>
  <c r="Z1663" i="5"/>
  <c r="Y1663" i="5"/>
  <c r="X1663" i="5"/>
  <c r="W1663" i="5"/>
  <c r="V1663" i="5"/>
  <c r="U1663" i="5"/>
  <c r="T1663" i="5"/>
  <c r="S1663" i="5"/>
  <c r="R1663" i="5"/>
  <c r="Q1663" i="5"/>
  <c r="P1663" i="5"/>
  <c r="O1663" i="5"/>
  <c r="N1663" i="5"/>
  <c r="M1663" i="5"/>
  <c r="L1663" i="5"/>
  <c r="K1663" i="5"/>
  <c r="J1663" i="5"/>
  <c r="I1663" i="5"/>
  <c r="H1663" i="5"/>
  <c r="G1663" i="5"/>
  <c r="F1663" i="5"/>
  <c r="E1663" i="5"/>
  <c r="D1663" i="5"/>
  <c r="AG1662" i="5"/>
  <c r="AF1662" i="5"/>
  <c r="AE1662" i="5"/>
  <c r="AD1662" i="5"/>
  <c r="AC1662" i="5"/>
  <c r="AB1662" i="5"/>
  <c r="AA1662" i="5"/>
  <c r="Z1662" i="5"/>
  <c r="Y1662" i="5"/>
  <c r="X1662" i="5"/>
  <c r="W1662" i="5"/>
  <c r="V1662" i="5"/>
  <c r="U1662" i="5"/>
  <c r="T1662" i="5"/>
  <c r="S1662" i="5"/>
  <c r="R1662" i="5"/>
  <c r="Q1662" i="5"/>
  <c r="P1662" i="5"/>
  <c r="O1662" i="5"/>
  <c r="N1662" i="5"/>
  <c r="M1662" i="5"/>
  <c r="L1662" i="5"/>
  <c r="K1662" i="5"/>
  <c r="J1662" i="5"/>
  <c r="I1662" i="5"/>
  <c r="H1662" i="5"/>
  <c r="G1662" i="5"/>
  <c r="F1662" i="5"/>
  <c r="E1662" i="5"/>
  <c r="D1662" i="5"/>
  <c r="AG1661" i="5"/>
  <c r="AF1661" i="5"/>
  <c r="AE1661" i="5"/>
  <c r="AD1661" i="5"/>
  <c r="AC1661" i="5"/>
  <c r="AB1661" i="5"/>
  <c r="AA1661" i="5"/>
  <c r="Z1661" i="5"/>
  <c r="Y1661" i="5"/>
  <c r="X1661" i="5"/>
  <c r="W1661" i="5"/>
  <c r="V1661" i="5"/>
  <c r="U1661" i="5"/>
  <c r="T1661" i="5"/>
  <c r="S1661" i="5"/>
  <c r="R1661" i="5"/>
  <c r="Q1661" i="5"/>
  <c r="P1661" i="5"/>
  <c r="O1661" i="5"/>
  <c r="N1661" i="5"/>
  <c r="M1661" i="5"/>
  <c r="L1661" i="5"/>
  <c r="K1661" i="5"/>
  <c r="J1661" i="5"/>
  <c r="I1661" i="5"/>
  <c r="H1661" i="5"/>
  <c r="G1661" i="5"/>
  <c r="F1661" i="5"/>
  <c r="E1661" i="5"/>
  <c r="D1661" i="5"/>
  <c r="AG1660" i="5"/>
  <c r="AF1660" i="5"/>
  <c r="AE1660" i="5"/>
  <c r="AD1660" i="5"/>
  <c r="AC1660" i="5"/>
  <c r="AB1660" i="5"/>
  <c r="AA1660" i="5"/>
  <c r="Z1660" i="5"/>
  <c r="Y1660" i="5"/>
  <c r="X1660" i="5"/>
  <c r="W1660" i="5"/>
  <c r="V1660" i="5"/>
  <c r="U1660" i="5"/>
  <c r="T1660" i="5"/>
  <c r="S1660" i="5"/>
  <c r="R1660" i="5"/>
  <c r="Q1660" i="5"/>
  <c r="P1660" i="5"/>
  <c r="O1660" i="5"/>
  <c r="N1660" i="5"/>
  <c r="M1660" i="5"/>
  <c r="L1660" i="5"/>
  <c r="K1660" i="5"/>
  <c r="J1660" i="5"/>
  <c r="I1660" i="5"/>
  <c r="H1660" i="5"/>
  <c r="G1660" i="5"/>
  <c r="F1660" i="5"/>
  <c r="E1660" i="5"/>
  <c r="D1660" i="5"/>
  <c r="AG1659" i="5"/>
  <c r="AF1659" i="5"/>
  <c r="AE1659" i="5"/>
  <c r="AD1659" i="5"/>
  <c r="AC1659" i="5"/>
  <c r="AB1659" i="5"/>
  <c r="AA1659" i="5"/>
  <c r="Z1659" i="5"/>
  <c r="Y1659" i="5"/>
  <c r="X1659" i="5"/>
  <c r="W1659" i="5"/>
  <c r="V1659" i="5"/>
  <c r="U1659" i="5"/>
  <c r="T1659" i="5"/>
  <c r="S1659" i="5"/>
  <c r="R1659" i="5"/>
  <c r="Q1659" i="5"/>
  <c r="P1659" i="5"/>
  <c r="O1659" i="5"/>
  <c r="N1659" i="5"/>
  <c r="M1659" i="5"/>
  <c r="L1659" i="5"/>
  <c r="K1659" i="5"/>
  <c r="J1659" i="5"/>
  <c r="I1659" i="5"/>
  <c r="H1659" i="5"/>
  <c r="G1659" i="5"/>
  <c r="F1659" i="5"/>
  <c r="E1659" i="5"/>
  <c r="D1659" i="5"/>
  <c r="AG1658" i="5"/>
  <c r="AF1658" i="5"/>
  <c r="AE1658" i="5"/>
  <c r="AD1658" i="5"/>
  <c r="AC1658" i="5"/>
  <c r="AB1658" i="5"/>
  <c r="AA1658" i="5"/>
  <c r="Z1658" i="5"/>
  <c r="Y1658" i="5"/>
  <c r="X1658" i="5"/>
  <c r="W1658" i="5"/>
  <c r="V1658" i="5"/>
  <c r="U1658" i="5"/>
  <c r="T1658" i="5"/>
  <c r="S1658" i="5"/>
  <c r="R1658" i="5"/>
  <c r="Q1658" i="5"/>
  <c r="P1658" i="5"/>
  <c r="O1658" i="5"/>
  <c r="N1658" i="5"/>
  <c r="M1658" i="5"/>
  <c r="L1658" i="5"/>
  <c r="K1658" i="5"/>
  <c r="J1658" i="5"/>
  <c r="I1658" i="5"/>
  <c r="H1658" i="5"/>
  <c r="G1658" i="5"/>
  <c r="F1658" i="5"/>
  <c r="E1658" i="5"/>
  <c r="D1658" i="5"/>
  <c r="AG1657" i="5"/>
  <c r="AF1657" i="5"/>
  <c r="AE1657" i="5"/>
  <c r="AD1657" i="5"/>
  <c r="AC1657" i="5"/>
  <c r="AB1657" i="5"/>
  <c r="AA1657" i="5"/>
  <c r="Z1657" i="5"/>
  <c r="Y1657" i="5"/>
  <c r="X1657" i="5"/>
  <c r="W1657" i="5"/>
  <c r="V1657" i="5"/>
  <c r="U1657" i="5"/>
  <c r="T1657" i="5"/>
  <c r="S1657" i="5"/>
  <c r="R1657" i="5"/>
  <c r="Q1657" i="5"/>
  <c r="P1657" i="5"/>
  <c r="O1657" i="5"/>
  <c r="N1657" i="5"/>
  <c r="M1657" i="5"/>
  <c r="L1657" i="5"/>
  <c r="K1657" i="5"/>
  <c r="J1657" i="5"/>
  <c r="I1657" i="5"/>
  <c r="H1657" i="5"/>
  <c r="G1657" i="5"/>
  <c r="F1657" i="5"/>
  <c r="E1657" i="5"/>
  <c r="D1657" i="5"/>
  <c r="AG1656" i="5"/>
  <c r="AF1656" i="5"/>
  <c r="AE1656" i="5"/>
  <c r="AD1656" i="5"/>
  <c r="AC1656" i="5"/>
  <c r="AB1656" i="5"/>
  <c r="AA1656" i="5"/>
  <c r="Z1656" i="5"/>
  <c r="Y1656" i="5"/>
  <c r="X1656" i="5"/>
  <c r="W1656" i="5"/>
  <c r="V1656" i="5"/>
  <c r="U1656" i="5"/>
  <c r="T1656" i="5"/>
  <c r="S1656" i="5"/>
  <c r="R1656" i="5"/>
  <c r="Q1656" i="5"/>
  <c r="P1656" i="5"/>
  <c r="O1656" i="5"/>
  <c r="N1656" i="5"/>
  <c r="M1656" i="5"/>
  <c r="L1656" i="5"/>
  <c r="K1656" i="5"/>
  <c r="J1656" i="5"/>
  <c r="I1656" i="5"/>
  <c r="H1656" i="5"/>
  <c r="G1656" i="5"/>
  <c r="F1656" i="5"/>
  <c r="E1656" i="5"/>
  <c r="D1656" i="5"/>
  <c r="AG1655" i="5"/>
  <c r="AF1655" i="5"/>
  <c r="AE1655" i="5"/>
  <c r="AD1655" i="5"/>
  <c r="AC1655" i="5"/>
  <c r="AB1655" i="5"/>
  <c r="AA1655" i="5"/>
  <c r="Z1655" i="5"/>
  <c r="Y1655" i="5"/>
  <c r="X1655" i="5"/>
  <c r="W1655" i="5"/>
  <c r="V1655" i="5"/>
  <c r="U1655" i="5"/>
  <c r="T1655" i="5"/>
  <c r="S1655" i="5"/>
  <c r="R1655" i="5"/>
  <c r="Q1655" i="5"/>
  <c r="P1655" i="5"/>
  <c r="O1655" i="5"/>
  <c r="N1655" i="5"/>
  <c r="M1655" i="5"/>
  <c r="L1655" i="5"/>
  <c r="K1655" i="5"/>
  <c r="J1655" i="5"/>
  <c r="I1655" i="5"/>
  <c r="H1655" i="5"/>
  <c r="G1655" i="5"/>
  <c r="F1655" i="5"/>
  <c r="E1655" i="5"/>
  <c r="D1655" i="5"/>
  <c r="AG1654" i="5"/>
  <c r="AF1654" i="5"/>
  <c r="AE1654" i="5"/>
  <c r="AD1654" i="5"/>
  <c r="AC1654" i="5"/>
  <c r="AB1654" i="5"/>
  <c r="AA1654" i="5"/>
  <c r="Z1654" i="5"/>
  <c r="Y1654" i="5"/>
  <c r="X1654" i="5"/>
  <c r="W1654" i="5"/>
  <c r="V1654" i="5"/>
  <c r="U1654" i="5"/>
  <c r="T1654" i="5"/>
  <c r="S1654" i="5"/>
  <c r="R1654" i="5"/>
  <c r="Q1654" i="5"/>
  <c r="P1654" i="5"/>
  <c r="O1654" i="5"/>
  <c r="N1654" i="5"/>
  <c r="M1654" i="5"/>
  <c r="L1654" i="5"/>
  <c r="K1654" i="5"/>
  <c r="J1654" i="5"/>
  <c r="I1654" i="5"/>
  <c r="H1654" i="5"/>
  <c r="G1654" i="5"/>
  <c r="F1654" i="5"/>
  <c r="E1654" i="5"/>
  <c r="D1654" i="5"/>
  <c r="AG1653" i="5"/>
  <c r="AF1653" i="5"/>
  <c r="AE1653" i="5"/>
  <c r="AD1653" i="5"/>
  <c r="AC1653" i="5"/>
  <c r="AB1653" i="5"/>
  <c r="AA1653" i="5"/>
  <c r="Z1653" i="5"/>
  <c r="Y1653" i="5"/>
  <c r="X1653" i="5"/>
  <c r="W1653" i="5"/>
  <c r="V1653" i="5"/>
  <c r="U1653" i="5"/>
  <c r="T1653" i="5"/>
  <c r="S1653" i="5"/>
  <c r="R1653" i="5"/>
  <c r="Q1653" i="5"/>
  <c r="P1653" i="5"/>
  <c r="O1653" i="5"/>
  <c r="N1653" i="5"/>
  <c r="M1653" i="5"/>
  <c r="L1653" i="5"/>
  <c r="K1653" i="5"/>
  <c r="J1653" i="5"/>
  <c r="I1653" i="5"/>
  <c r="H1653" i="5"/>
  <c r="G1653" i="5"/>
  <c r="F1653" i="5"/>
  <c r="E1653" i="5"/>
  <c r="D1653" i="5"/>
  <c r="AG1652" i="5"/>
  <c r="AF1652" i="5"/>
  <c r="AE1652" i="5"/>
  <c r="AD1652" i="5"/>
  <c r="AC1652" i="5"/>
  <c r="AB1652" i="5"/>
  <c r="AA1652" i="5"/>
  <c r="Z1652" i="5"/>
  <c r="Y1652" i="5"/>
  <c r="X1652" i="5"/>
  <c r="W1652" i="5"/>
  <c r="V1652" i="5"/>
  <c r="U1652" i="5"/>
  <c r="T1652" i="5"/>
  <c r="S1652" i="5"/>
  <c r="R1652" i="5"/>
  <c r="Q1652" i="5"/>
  <c r="P1652" i="5"/>
  <c r="O1652" i="5"/>
  <c r="N1652" i="5"/>
  <c r="M1652" i="5"/>
  <c r="L1652" i="5"/>
  <c r="K1652" i="5"/>
  <c r="J1652" i="5"/>
  <c r="I1652" i="5"/>
  <c r="H1652" i="5"/>
  <c r="G1652" i="5"/>
  <c r="F1652" i="5"/>
  <c r="E1652" i="5"/>
  <c r="D1652" i="5"/>
  <c r="AG1651" i="5"/>
  <c r="AF1651" i="5"/>
  <c r="AE1651" i="5"/>
  <c r="AD1651" i="5"/>
  <c r="AC1651" i="5"/>
  <c r="AB1651" i="5"/>
  <c r="AA1651" i="5"/>
  <c r="Z1651" i="5"/>
  <c r="Y1651" i="5"/>
  <c r="X1651" i="5"/>
  <c r="W1651" i="5"/>
  <c r="V1651" i="5"/>
  <c r="U1651" i="5"/>
  <c r="T1651" i="5"/>
  <c r="S1651" i="5"/>
  <c r="R1651" i="5"/>
  <c r="Q1651" i="5"/>
  <c r="P1651" i="5"/>
  <c r="O1651" i="5"/>
  <c r="N1651" i="5"/>
  <c r="M1651" i="5"/>
  <c r="L1651" i="5"/>
  <c r="K1651" i="5"/>
  <c r="J1651" i="5"/>
  <c r="I1651" i="5"/>
  <c r="H1651" i="5"/>
  <c r="G1651" i="5"/>
  <c r="F1651" i="5"/>
  <c r="E1651" i="5"/>
  <c r="D1651" i="5"/>
  <c r="AG1650" i="5"/>
  <c r="AF1650" i="5"/>
  <c r="AE1650" i="5"/>
  <c r="AD1650" i="5"/>
  <c r="AC1650" i="5"/>
  <c r="AB1650" i="5"/>
  <c r="AA1650" i="5"/>
  <c r="Z1650" i="5"/>
  <c r="Y1650" i="5"/>
  <c r="X1650" i="5"/>
  <c r="W1650" i="5"/>
  <c r="V1650" i="5"/>
  <c r="U1650" i="5"/>
  <c r="T1650" i="5"/>
  <c r="S1650" i="5"/>
  <c r="R1650" i="5"/>
  <c r="Q1650" i="5"/>
  <c r="P1650" i="5"/>
  <c r="O1650" i="5"/>
  <c r="N1650" i="5"/>
  <c r="M1650" i="5"/>
  <c r="L1650" i="5"/>
  <c r="K1650" i="5"/>
  <c r="J1650" i="5"/>
  <c r="I1650" i="5"/>
  <c r="H1650" i="5"/>
  <c r="G1650" i="5"/>
  <c r="F1650" i="5"/>
  <c r="E1650" i="5"/>
  <c r="D1650" i="5"/>
  <c r="AG1649" i="5"/>
  <c r="AF1649" i="5"/>
  <c r="AE1649" i="5"/>
  <c r="AD1649" i="5"/>
  <c r="AC1649" i="5"/>
  <c r="AB1649" i="5"/>
  <c r="AA1649" i="5"/>
  <c r="Z1649" i="5"/>
  <c r="Y1649" i="5"/>
  <c r="X1649" i="5"/>
  <c r="W1649" i="5"/>
  <c r="V1649" i="5"/>
  <c r="U1649" i="5"/>
  <c r="T1649" i="5"/>
  <c r="S1649" i="5"/>
  <c r="R1649" i="5"/>
  <c r="Q1649" i="5"/>
  <c r="P1649" i="5"/>
  <c r="O1649" i="5"/>
  <c r="N1649" i="5"/>
  <c r="M1649" i="5"/>
  <c r="L1649" i="5"/>
  <c r="K1649" i="5"/>
  <c r="J1649" i="5"/>
  <c r="I1649" i="5"/>
  <c r="H1649" i="5"/>
  <c r="G1649" i="5"/>
  <c r="F1649" i="5"/>
  <c r="E1649" i="5"/>
  <c r="D1649" i="5"/>
  <c r="AG1648" i="5"/>
  <c r="AF1648" i="5"/>
  <c r="AE1648" i="5"/>
  <c r="AD1648" i="5"/>
  <c r="AC1648" i="5"/>
  <c r="AB1648" i="5"/>
  <c r="AA1648" i="5"/>
  <c r="Z1648" i="5"/>
  <c r="Y1648" i="5"/>
  <c r="X1648" i="5"/>
  <c r="W1648" i="5"/>
  <c r="V1648" i="5"/>
  <c r="U1648" i="5"/>
  <c r="T1648" i="5"/>
  <c r="S1648" i="5"/>
  <c r="R1648" i="5"/>
  <c r="Q1648" i="5"/>
  <c r="P1648" i="5"/>
  <c r="O1648" i="5"/>
  <c r="N1648" i="5"/>
  <c r="M1648" i="5"/>
  <c r="L1648" i="5"/>
  <c r="K1648" i="5"/>
  <c r="J1648" i="5"/>
  <c r="I1648" i="5"/>
  <c r="H1648" i="5"/>
  <c r="G1648" i="5"/>
  <c r="F1648" i="5"/>
  <c r="E1648" i="5"/>
  <c r="D1648" i="5"/>
  <c r="AG1647" i="5"/>
  <c r="AF1647" i="5"/>
  <c r="AE1647" i="5"/>
  <c r="AD1647" i="5"/>
  <c r="AC1647" i="5"/>
  <c r="AB1647" i="5"/>
  <c r="AA1647" i="5"/>
  <c r="Z1647" i="5"/>
  <c r="Y1647" i="5"/>
  <c r="X1647" i="5"/>
  <c r="W1647" i="5"/>
  <c r="V1647" i="5"/>
  <c r="U1647" i="5"/>
  <c r="T1647" i="5"/>
  <c r="S1647" i="5"/>
  <c r="R1647" i="5"/>
  <c r="Q1647" i="5"/>
  <c r="P1647" i="5"/>
  <c r="O1647" i="5"/>
  <c r="N1647" i="5"/>
  <c r="M1647" i="5"/>
  <c r="L1647" i="5"/>
  <c r="K1647" i="5"/>
  <c r="J1647" i="5"/>
  <c r="I1647" i="5"/>
  <c r="H1647" i="5"/>
  <c r="G1647" i="5"/>
  <c r="F1647" i="5"/>
  <c r="E1647" i="5"/>
  <c r="D1647" i="5"/>
  <c r="AG1646" i="5"/>
  <c r="AF1646" i="5"/>
  <c r="AE1646" i="5"/>
  <c r="AD1646" i="5"/>
  <c r="AC1646" i="5"/>
  <c r="AB1646" i="5"/>
  <c r="AA1646" i="5"/>
  <c r="Z1646" i="5"/>
  <c r="Y1646" i="5"/>
  <c r="X1646" i="5"/>
  <c r="W1646" i="5"/>
  <c r="V1646" i="5"/>
  <c r="U1646" i="5"/>
  <c r="T1646" i="5"/>
  <c r="S1646" i="5"/>
  <c r="R1646" i="5"/>
  <c r="Q1646" i="5"/>
  <c r="P1646" i="5"/>
  <c r="O1646" i="5"/>
  <c r="N1646" i="5"/>
  <c r="M1646" i="5"/>
  <c r="L1646" i="5"/>
  <c r="K1646" i="5"/>
  <c r="J1646" i="5"/>
  <c r="I1646" i="5"/>
  <c r="H1646" i="5"/>
  <c r="G1646" i="5"/>
  <c r="F1646" i="5"/>
  <c r="E1646" i="5"/>
  <c r="D1646" i="5"/>
  <c r="AG1645" i="5"/>
  <c r="AF1645" i="5"/>
  <c r="AE1645" i="5"/>
  <c r="AD1645" i="5"/>
  <c r="AC1645" i="5"/>
  <c r="AB1645" i="5"/>
  <c r="AA1645" i="5"/>
  <c r="Z1645" i="5"/>
  <c r="Y1645" i="5"/>
  <c r="X1645" i="5"/>
  <c r="W1645" i="5"/>
  <c r="V1645" i="5"/>
  <c r="U1645" i="5"/>
  <c r="T1645" i="5"/>
  <c r="S1645" i="5"/>
  <c r="R1645" i="5"/>
  <c r="Q1645" i="5"/>
  <c r="P1645" i="5"/>
  <c r="O1645" i="5"/>
  <c r="N1645" i="5"/>
  <c r="M1645" i="5"/>
  <c r="L1645" i="5"/>
  <c r="K1645" i="5"/>
  <c r="J1645" i="5"/>
  <c r="I1645" i="5"/>
  <c r="H1645" i="5"/>
  <c r="G1645" i="5"/>
  <c r="F1645" i="5"/>
  <c r="E1645" i="5"/>
  <c r="D1645" i="5"/>
  <c r="AG1644" i="5"/>
  <c r="AF1644" i="5"/>
  <c r="AE1644" i="5"/>
  <c r="AD1644" i="5"/>
  <c r="AC1644" i="5"/>
  <c r="AB1644" i="5"/>
  <c r="AA1644" i="5"/>
  <c r="Z1644" i="5"/>
  <c r="Y1644" i="5"/>
  <c r="X1644" i="5"/>
  <c r="W1644" i="5"/>
  <c r="V1644" i="5"/>
  <c r="U1644" i="5"/>
  <c r="T1644" i="5"/>
  <c r="S1644" i="5"/>
  <c r="R1644" i="5"/>
  <c r="Q1644" i="5"/>
  <c r="P1644" i="5"/>
  <c r="O1644" i="5"/>
  <c r="N1644" i="5"/>
  <c r="M1644" i="5"/>
  <c r="L1644" i="5"/>
  <c r="K1644" i="5"/>
  <c r="J1644" i="5"/>
  <c r="I1644" i="5"/>
  <c r="H1644" i="5"/>
  <c r="G1644" i="5"/>
  <c r="F1644" i="5"/>
  <c r="E1644" i="5"/>
  <c r="D1644" i="5"/>
  <c r="AG1643" i="5"/>
  <c r="AF1643" i="5"/>
  <c r="AE1643" i="5"/>
  <c r="AD1643" i="5"/>
  <c r="AC1643" i="5"/>
  <c r="AB1643" i="5"/>
  <c r="AA1643" i="5"/>
  <c r="Z1643" i="5"/>
  <c r="Y1643" i="5"/>
  <c r="X1643" i="5"/>
  <c r="W1643" i="5"/>
  <c r="V1643" i="5"/>
  <c r="U1643" i="5"/>
  <c r="T1643" i="5"/>
  <c r="S1643" i="5"/>
  <c r="R1643" i="5"/>
  <c r="Q1643" i="5"/>
  <c r="P1643" i="5"/>
  <c r="O1643" i="5"/>
  <c r="N1643" i="5"/>
  <c r="M1643" i="5"/>
  <c r="L1643" i="5"/>
  <c r="K1643" i="5"/>
  <c r="J1643" i="5"/>
  <c r="I1643" i="5"/>
  <c r="H1643" i="5"/>
  <c r="G1643" i="5"/>
  <c r="F1643" i="5"/>
  <c r="E1643" i="5"/>
  <c r="D1643" i="5"/>
  <c r="AG1642" i="5"/>
  <c r="AF1642" i="5"/>
  <c r="AE1642" i="5"/>
  <c r="AD1642" i="5"/>
  <c r="AC1642" i="5"/>
  <c r="AB1642" i="5"/>
  <c r="AA1642" i="5"/>
  <c r="Z1642" i="5"/>
  <c r="Y1642" i="5"/>
  <c r="X1642" i="5"/>
  <c r="W1642" i="5"/>
  <c r="V1642" i="5"/>
  <c r="U1642" i="5"/>
  <c r="T1642" i="5"/>
  <c r="S1642" i="5"/>
  <c r="R1642" i="5"/>
  <c r="Q1642" i="5"/>
  <c r="P1642" i="5"/>
  <c r="O1642" i="5"/>
  <c r="N1642" i="5"/>
  <c r="M1642" i="5"/>
  <c r="L1642" i="5"/>
  <c r="K1642" i="5"/>
  <c r="J1642" i="5"/>
  <c r="I1642" i="5"/>
  <c r="H1642" i="5"/>
  <c r="G1642" i="5"/>
  <c r="F1642" i="5"/>
  <c r="E1642" i="5"/>
  <c r="D1642" i="5"/>
  <c r="AG1641" i="5"/>
  <c r="AF1641" i="5"/>
  <c r="AE1641" i="5"/>
  <c r="AD1641" i="5"/>
  <c r="AC1641" i="5"/>
  <c r="AB1641" i="5"/>
  <c r="AA1641" i="5"/>
  <c r="Z1641" i="5"/>
  <c r="Y1641" i="5"/>
  <c r="X1641" i="5"/>
  <c r="W1641" i="5"/>
  <c r="V1641" i="5"/>
  <c r="U1641" i="5"/>
  <c r="T1641" i="5"/>
  <c r="S1641" i="5"/>
  <c r="R1641" i="5"/>
  <c r="Q1641" i="5"/>
  <c r="P1641" i="5"/>
  <c r="O1641" i="5"/>
  <c r="N1641" i="5"/>
  <c r="M1641" i="5"/>
  <c r="L1641" i="5"/>
  <c r="K1641" i="5"/>
  <c r="J1641" i="5"/>
  <c r="I1641" i="5"/>
  <c r="H1641" i="5"/>
  <c r="G1641" i="5"/>
  <c r="F1641" i="5"/>
  <c r="E1641" i="5"/>
  <c r="D1641" i="5"/>
  <c r="AG1640" i="5"/>
  <c r="AF1640" i="5"/>
  <c r="AE1640" i="5"/>
  <c r="AD1640" i="5"/>
  <c r="AC1640" i="5"/>
  <c r="AB1640" i="5"/>
  <c r="AA1640" i="5"/>
  <c r="Z1640" i="5"/>
  <c r="Y1640" i="5"/>
  <c r="X1640" i="5"/>
  <c r="W1640" i="5"/>
  <c r="V1640" i="5"/>
  <c r="U1640" i="5"/>
  <c r="T1640" i="5"/>
  <c r="S1640" i="5"/>
  <c r="R1640" i="5"/>
  <c r="Q1640" i="5"/>
  <c r="P1640" i="5"/>
  <c r="O1640" i="5"/>
  <c r="N1640" i="5"/>
  <c r="M1640" i="5"/>
  <c r="L1640" i="5"/>
  <c r="K1640" i="5"/>
  <c r="J1640" i="5"/>
  <c r="I1640" i="5"/>
  <c r="H1640" i="5"/>
  <c r="G1640" i="5"/>
  <c r="F1640" i="5"/>
  <c r="E1640" i="5"/>
  <c r="D1640" i="5"/>
  <c r="AG1639" i="5"/>
  <c r="AF1639" i="5"/>
  <c r="AE1639" i="5"/>
  <c r="AD1639" i="5"/>
  <c r="AC1639" i="5"/>
  <c r="AB1639" i="5"/>
  <c r="AA1639" i="5"/>
  <c r="Z1639" i="5"/>
  <c r="Y1639" i="5"/>
  <c r="X1639" i="5"/>
  <c r="W1639" i="5"/>
  <c r="V1639" i="5"/>
  <c r="U1639" i="5"/>
  <c r="T1639" i="5"/>
  <c r="S1639" i="5"/>
  <c r="R1639" i="5"/>
  <c r="Q1639" i="5"/>
  <c r="P1639" i="5"/>
  <c r="O1639" i="5"/>
  <c r="N1639" i="5"/>
  <c r="M1639" i="5"/>
  <c r="L1639" i="5"/>
  <c r="K1639" i="5"/>
  <c r="J1639" i="5"/>
  <c r="I1639" i="5"/>
  <c r="H1639" i="5"/>
  <c r="G1639" i="5"/>
  <c r="F1639" i="5"/>
  <c r="E1639" i="5"/>
  <c r="D1639" i="5"/>
  <c r="AG1638" i="5"/>
  <c r="AF1638" i="5"/>
  <c r="AE1638" i="5"/>
  <c r="AD1638" i="5"/>
  <c r="AC1638" i="5"/>
  <c r="AB1638" i="5"/>
  <c r="AA1638" i="5"/>
  <c r="Z1638" i="5"/>
  <c r="Y1638" i="5"/>
  <c r="X1638" i="5"/>
  <c r="W1638" i="5"/>
  <c r="V1638" i="5"/>
  <c r="U1638" i="5"/>
  <c r="T1638" i="5"/>
  <c r="S1638" i="5"/>
  <c r="R1638" i="5"/>
  <c r="Q1638" i="5"/>
  <c r="P1638" i="5"/>
  <c r="O1638" i="5"/>
  <c r="N1638" i="5"/>
  <c r="M1638" i="5"/>
  <c r="L1638" i="5"/>
  <c r="K1638" i="5"/>
  <c r="J1638" i="5"/>
  <c r="I1638" i="5"/>
  <c r="H1638" i="5"/>
  <c r="G1638" i="5"/>
  <c r="F1638" i="5"/>
  <c r="E1638" i="5"/>
  <c r="D1638" i="5"/>
  <c r="AG1637" i="5"/>
  <c r="AF1637" i="5"/>
  <c r="AE1637" i="5"/>
  <c r="AD1637" i="5"/>
  <c r="AC1637" i="5"/>
  <c r="AB1637" i="5"/>
  <c r="AA1637" i="5"/>
  <c r="Z1637" i="5"/>
  <c r="Y1637" i="5"/>
  <c r="X1637" i="5"/>
  <c r="W1637" i="5"/>
  <c r="V1637" i="5"/>
  <c r="U1637" i="5"/>
  <c r="T1637" i="5"/>
  <c r="S1637" i="5"/>
  <c r="R1637" i="5"/>
  <c r="Q1637" i="5"/>
  <c r="P1637" i="5"/>
  <c r="O1637" i="5"/>
  <c r="N1637" i="5"/>
  <c r="M1637" i="5"/>
  <c r="L1637" i="5"/>
  <c r="K1637" i="5"/>
  <c r="J1637" i="5"/>
  <c r="I1637" i="5"/>
  <c r="H1637" i="5"/>
  <c r="G1637" i="5"/>
  <c r="F1637" i="5"/>
  <c r="E1637" i="5"/>
  <c r="D1637" i="5"/>
  <c r="AG1636" i="5"/>
  <c r="AF1636" i="5"/>
  <c r="AE1636" i="5"/>
  <c r="AD1636" i="5"/>
  <c r="AC1636" i="5"/>
  <c r="AB1636" i="5"/>
  <c r="AA1636" i="5"/>
  <c r="Z1636" i="5"/>
  <c r="Y1636" i="5"/>
  <c r="X1636" i="5"/>
  <c r="W1636" i="5"/>
  <c r="V1636" i="5"/>
  <c r="U1636" i="5"/>
  <c r="T1636" i="5"/>
  <c r="S1636" i="5"/>
  <c r="R1636" i="5"/>
  <c r="Q1636" i="5"/>
  <c r="P1636" i="5"/>
  <c r="O1636" i="5"/>
  <c r="N1636" i="5"/>
  <c r="M1636" i="5"/>
  <c r="L1636" i="5"/>
  <c r="K1636" i="5"/>
  <c r="J1636" i="5"/>
  <c r="I1636" i="5"/>
  <c r="H1636" i="5"/>
  <c r="G1636" i="5"/>
  <c r="F1636" i="5"/>
  <c r="E1636" i="5"/>
  <c r="D1636" i="5"/>
  <c r="AG1635" i="5"/>
  <c r="AF1635" i="5"/>
  <c r="AE1635" i="5"/>
  <c r="AD1635" i="5"/>
  <c r="AC1635" i="5"/>
  <c r="AB1635" i="5"/>
  <c r="AA1635" i="5"/>
  <c r="Z1635" i="5"/>
  <c r="Y1635" i="5"/>
  <c r="X1635" i="5"/>
  <c r="W1635" i="5"/>
  <c r="V1635" i="5"/>
  <c r="U1635" i="5"/>
  <c r="T1635" i="5"/>
  <c r="S1635" i="5"/>
  <c r="R1635" i="5"/>
  <c r="Q1635" i="5"/>
  <c r="P1635" i="5"/>
  <c r="O1635" i="5"/>
  <c r="N1635" i="5"/>
  <c r="M1635" i="5"/>
  <c r="L1635" i="5"/>
  <c r="K1635" i="5"/>
  <c r="J1635" i="5"/>
  <c r="I1635" i="5"/>
  <c r="H1635" i="5"/>
  <c r="G1635" i="5"/>
  <c r="F1635" i="5"/>
  <c r="E1635" i="5"/>
  <c r="D1635" i="5"/>
  <c r="AG1634" i="5"/>
  <c r="AF1634" i="5"/>
  <c r="AE1634" i="5"/>
  <c r="AD1634" i="5"/>
  <c r="AC1634" i="5"/>
  <c r="AB1634" i="5"/>
  <c r="AA1634" i="5"/>
  <c r="Z1634" i="5"/>
  <c r="Y1634" i="5"/>
  <c r="X1634" i="5"/>
  <c r="W1634" i="5"/>
  <c r="V1634" i="5"/>
  <c r="U1634" i="5"/>
  <c r="T1634" i="5"/>
  <c r="S1634" i="5"/>
  <c r="R1634" i="5"/>
  <c r="Q1634" i="5"/>
  <c r="P1634" i="5"/>
  <c r="O1634" i="5"/>
  <c r="N1634" i="5"/>
  <c r="M1634" i="5"/>
  <c r="L1634" i="5"/>
  <c r="K1634" i="5"/>
  <c r="J1634" i="5"/>
  <c r="I1634" i="5"/>
  <c r="H1634" i="5"/>
  <c r="G1634" i="5"/>
  <c r="F1634" i="5"/>
  <c r="E1634" i="5"/>
  <c r="D1634" i="5"/>
  <c r="AG1633" i="5"/>
  <c r="AF1633" i="5"/>
  <c r="AE1633" i="5"/>
  <c r="AD1633" i="5"/>
  <c r="AC1633" i="5"/>
  <c r="AB1633" i="5"/>
  <c r="AA1633" i="5"/>
  <c r="Z1633" i="5"/>
  <c r="Y1633" i="5"/>
  <c r="X1633" i="5"/>
  <c r="W1633" i="5"/>
  <c r="V1633" i="5"/>
  <c r="U1633" i="5"/>
  <c r="T1633" i="5"/>
  <c r="S1633" i="5"/>
  <c r="R1633" i="5"/>
  <c r="Q1633" i="5"/>
  <c r="P1633" i="5"/>
  <c r="O1633" i="5"/>
  <c r="N1633" i="5"/>
  <c r="M1633" i="5"/>
  <c r="L1633" i="5"/>
  <c r="K1633" i="5"/>
  <c r="J1633" i="5"/>
  <c r="I1633" i="5"/>
  <c r="H1633" i="5"/>
  <c r="G1633" i="5"/>
  <c r="F1633" i="5"/>
  <c r="E1633" i="5"/>
  <c r="D1633" i="5"/>
  <c r="AG1632" i="5"/>
  <c r="AF1632" i="5"/>
  <c r="AE1632" i="5"/>
  <c r="AD1632" i="5"/>
  <c r="AC1632" i="5"/>
  <c r="AB1632" i="5"/>
  <c r="AA1632" i="5"/>
  <c r="Z1632" i="5"/>
  <c r="Y1632" i="5"/>
  <c r="X1632" i="5"/>
  <c r="W1632" i="5"/>
  <c r="V1632" i="5"/>
  <c r="U1632" i="5"/>
  <c r="T1632" i="5"/>
  <c r="S1632" i="5"/>
  <c r="R1632" i="5"/>
  <c r="Q1632" i="5"/>
  <c r="P1632" i="5"/>
  <c r="O1632" i="5"/>
  <c r="N1632" i="5"/>
  <c r="M1632" i="5"/>
  <c r="L1632" i="5"/>
  <c r="K1632" i="5"/>
  <c r="J1632" i="5"/>
  <c r="I1632" i="5"/>
  <c r="H1632" i="5"/>
  <c r="G1632" i="5"/>
  <c r="F1632" i="5"/>
  <c r="E1632" i="5"/>
  <c r="D1632" i="5"/>
  <c r="AG1631" i="5"/>
  <c r="AF1631" i="5"/>
  <c r="AE1631" i="5"/>
  <c r="AD1631" i="5"/>
  <c r="AC1631" i="5"/>
  <c r="AB1631" i="5"/>
  <c r="AA1631" i="5"/>
  <c r="Z1631" i="5"/>
  <c r="Y1631" i="5"/>
  <c r="X1631" i="5"/>
  <c r="W1631" i="5"/>
  <c r="V1631" i="5"/>
  <c r="U1631" i="5"/>
  <c r="T1631" i="5"/>
  <c r="S1631" i="5"/>
  <c r="R1631" i="5"/>
  <c r="Q1631" i="5"/>
  <c r="P1631" i="5"/>
  <c r="O1631" i="5"/>
  <c r="N1631" i="5"/>
  <c r="M1631" i="5"/>
  <c r="L1631" i="5"/>
  <c r="K1631" i="5"/>
  <c r="J1631" i="5"/>
  <c r="I1631" i="5"/>
  <c r="H1631" i="5"/>
  <c r="G1631" i="5"/>
  <c r="F1631" i="5"/>
  <c r="E1631" i="5"/>
  <c r="D1631" i="5"/>
  <c r="AG1630" i="5"/>
  <c r="AF1630" i="5"/>
  <c r="AE1630" i="5"/>
  <c r="AD1630" i="5"/>
  <c r="AC1630" i="5"/>
  <c r="AB1630" i="5"/>
  <c r="AA1630" i="5"/>
  <c r="Z1630" i="5"/>
  <c r="Y1630" i="5"/>
  <c r="X1630" i="5"/>
  <c r="W1630" i="5"/>
  <c r="V1630" i="5"/>
  <c r="U1630" i="5"/>
  <c r="T1630" i="5"/>
  <c r="S1630" i="5"/>
  <c r="R1630" i="5"/>
  <c r="Q1630" i="5"/>
  <c r="P1630" i="5"/>
  <c r="O1630" i="5"/>
  <c r="N1630" i="5"/>
  <c r="M1630" i="5"/>
  <c r="L1630" i="5"/>
  <c r="K1630" i="5"/>
  <c r="J1630" i="5"/>
  <c r="I1630" i="5"/>
  <c r="H1630" i="5"/>
  <c r="G1630" i="5"/>
  <c r="F1630" i="5"/>
  <c r="E1630" i="5"/>
  <c r="D1630" i="5"/>
  <c r="AG1629" i="5"/>
  <c r="AF1629" i="5"/>
  <c r="AE1629" i="5"/>
  <c r="AD1629" i="5"/>
  <c r="AC1629" i="5"/>
  <c r="AB1629" i="5"/>
  <c r="AA1629" i="5"/>
  <c r="Z1629" i="5"/>
  <c r="Y1629" i="5"/>
  <c r="X1629" i="5"/>
  <c r="W1629" i="5"/>
  <c r="V1629" i="5"/>
  <c r="U1629" i="5"/>
  <c r="T1629" i="5"/>
  <c r="S1629" i="5"/>
  <c r="R1629" i="5"/>
  <c r="Q1629" i="5"/>
  <c r="P1629" i="5"/>
  <c r="O1629" i="5"/>
  <c r="N1629" i="5"/>
  <c r="M1629" i="5"/>
  <c r="L1629" i="5"/>
  <c r="K1629" i="5"/>
  <c r="J1629" i="5"/>
  <c r="I1629" i="5"/>
  <c r="H1629" i="5"/>
  <c r="G1629" i="5"/>
  <c r="F1629" i="5"/>
  <c r="E1629" i="5"/>
  <c r="D1629" i="5"/>
  <c r="AG1628" i="5"/>
  <c r="AF1628" i="5"/>
  <c r="AE1628" i="5"/>
  <c r="AD1628" i="5"/>
  <c r="AC1628" i="5"/>
  <c r="AB1628" i="5"/>
  <c r="AA1628" i="5"/>
  <c r="Z1628" i="5"/>
  <c r="Y1628" i="5"/>
  <c r="X1628" i="5"/>
  <c r="W1628" i="5"/>
  <c r="V1628" i="5"/>
  <c r="U1628" i="5"/>
  <c r="T1628" i="5"/>
  <c r="S1628" i="5"/>
  <c r="R1628" i="5"/>
  <c r="Q1628" i="5"/>
  <c r="P1628" i="5"/>
  <c r="O1628" i="5"/>
  <c r="N1628" i="5"/>
  <c r="M1628" i="5"/>
  <c r="L1628" i="5"/>
  <c r="K1628" i="5"/>
  <c r="J1628" i="5"/>
  <c r="I1628" i="5"/>
  <c r="H1628" i="5"/>
  <c r="G1628" i="5"/>
  <c r="F1628" i="5"/>
  <c r="E1628" i="5"/>
  <c r="D1628" i="5"/>
  <c r="AG1627" i="5"/>
  <c r="AF1627" i="5"/>
  <c r="AE1627" i="5"/>
  <c r="AD1627" i="5"/>
  <c r="AC1627" i="5"/>
  <c r="AB1627" i="5"/>
  <c r="AA1627" i="5"/>
  <c r="Z1627" i="5"/>
  <c r="Y1627" i="5"/>
  <c r="X1627" i="5"/>
  <c r="W1627" i="5"/>
  <c r="V1627" i="5"/>
  <c r="U1627" i="5"/>
  <c r="T1627" i="5"/>
  <c r="S1627" i="5"/>
  <c r="R1627" i="5"/>
  <c r="Q1627" i="5"/>
  <c r="P1627" i="5"/>
  <c r="O1627" i="5"/>
  <c r="N1627" i="5"/>
  <c r="M1627" i="5"/>
  <c r="L1627" i="5"/>
  <c r="K1627" i="5"/>
  <c r="J1627" i="5"/>
  <c r="I1627" i="5"/>
  <c r="H1627" i="5"/>
  <c r="G1627" i="5"/>
  <c r="F1627" i="5"/>
  <c r="E1627" i="5"/>
  <c r="D1627" i="5"/>
  <c r="AG1626" i="5"/>
  <c r="AF1626" i="5"/>
  <c r="AE1626" i="5"/>
  <c r="AD1626" i="5"/>
  <c r="AC1626" i="5"/>
  <c r="AB1626" i="5"/>
  <c r="AA1626" i="5"/>
  <c r="Z1626" i="5"/>
  <c r="Y1626" i="5"/>
  <c r="X1626" i="5"/>
  <c r="W1626" i="5"/>
  <c r="V1626" i="5"/>
  <c r="U1626" i="5"/>
  <c r="T1626" i="5"/>
  <c r="S1626" i="5"/>
  <c r="R1626" i="5"/>
  <c r="Q1626" i="5"/>
  <c r="P1626" i="5"/>
  <c r="O1626" i="5"/>
  <c r="N1626" i="5"/>
  <c r="M1626" i="5"/>
  <c r="L1626" i="5"/>
  <c r="K1626" i="5"/>
  <c r="J1626" i="5"/>
  <c r="I1626" i="5"/>
  <c r="H1626" i="5"/>
  <c r="G1626" i="5"/>
  <c r="F1626" i="5"/>
  <c r="E1626" i="5"/>
  <c r="D1626" i="5"/>
  <c r="AG1625" i="5"/>
  <c r="AF1625" i="5"/>
  <c r="AE1625" i="5"/>
  <c r="AD1625" i="5"/>
  <c r="AC1625" i="5"/>
  <c r="AB1625" i="5"/>
  <c r="AA1625" i="5"/>
  <c r="Z1625" i="5"/>
  <c r="Y1625" i="5"/>
  <c r="X1625" i="5"/>
  <c r="W1625" i="5"/>
  <c r="V1625" i="5"/>
  <c r="U1625" i="5"/>
  <c r="T1625" i="5"/>
  <c r="S1625" i="5"/>
  <c r="R1625" i="5"/>
  <c r="Q1625" i="5"/>
  <c r="P1625" i="5"/>
  <c r="O1625" i="5"/>
  <c r="N1625" i="5"/>
  <c r="M1625" i="5"/>
  <c r="L1625" i="5"/>
  <c r="K1625" i="5"/>
  <c r="J1625" i="5"/>
  <c r="I1625" i="5"/>
  <c r="H1625" i="5"/>
  <c r="G1625" i="5"/>
  <c r="F1625" i="5"/>
  <c r="E1625" i="5"/>
  <c r="D1625" i="5"/>
  <c r="AG1624" i="5"/>
  <c r="AF1624" i="5"/>
  <c r="AE1624" i="5"/>
  <c r="AD1624" i="5"/>
  <c r="AC1624" i="5"/>
  <c r="AB1624" i="5"/>
  <c r="AA1624" i="5"/>
  <c r="Z1624" i="5"/>
  <c r="Y1624" i="5"/>
  <c r="X1624" i="5"/>
  <c r="W1624" i="5"/>
  <c r="V1624" i="5"/>
  <c r="U1624" i="5"/>
  <c r="T1624" i="5"/>
  <c r="S1624" i="5"/>
  <c r="R1624" i="5"/>
  <c r="Q1624" i="5"/>
  <c r="P1624" i="5"/>
  <c r="O1624" i="5"/>
  <c r="N1624" i="5"/>
  <c r="M1624" i="5"/>
  <c r="L1624" i="5"/>
  <c r="K1624" i="5"/>
  <c r="J1624" i="5"/>
  <c r="I1624" i="5"/>
  <c r="H1624" i="5"/>
  <c r="G1624" i="5"/>
  <c r="F1624" i="5"/>
  <c r="E1624" i="5"/>
  <c r="D1624" i="5"/>
  <c r="AG1623" i="5"/>
  <c r="AF1623" i="5"/>
  <c r="AE1623" i="5"/>
  <c r="AD1623" i="5"/>
  <c r="AC1623" i="5"/>
  <c r="AB1623" i="5"/>
  <c r="AA1623" i="5"/>
  <c r="Z1623" i="5"/>
  <c r="Y1623" i="5"/>
  <c r="X1623" i="5"/>
  <c r="W1623" i="5"/>
  <c r="V1623" i="5"/>
  <c r="U1623" i="5"/>
  <c r="T1623" i="5"/>
  <c r="S1623" i="5"/>
  <c r="R1623" i="5"/>
  <c r="Q1623" i="5"/>
  <c r="P1623" i="5"/>
  <c r="O1623" i="5"/>
  <c r="N1623" i="5"/>
  <c r="M1623" i="5"/>
  <c r="L1623" i="5"/>
  <c r="K1623" i="5"/>
  <c r="J1623" i="5"/>
  <c r="I1623" i="5"/>
  <c r="H1623" i="5"/>
  <c r="G1623" i="5"/>
  <c r="F1623" i="5"/>
  <c r="E1623" i="5"/>
  <c r="D1623" i="5"/>
  <c r="AG1622" i="5"/>
  <c r="AF1622" i="5"/>
  <c r="AE1622" i="5"/>
  <c r="AD1622" i="5"/>
  <c r="AC1622" i="5"/>
  <c r="AB1622" i="5"/>
  <c r="AA1622" i="5"/>
  <c r="Z1622" i="5"/>
  <c r="Y1622" i="5"/>
  <c r="X1622" i="5"/>
  <c r="W1622" i="5"/>
  <c r="V1622" i="5"/>
  <c r="U1622" i="5"/>
  <c r="T1622" i="5"/>
  <c r="S1622" i="5"/>
  <c r="R1622" i="5"/>
  <c r="Q1622" i="5"/>
  <c r="P1622" i="5"/>
  <c r="O1622" i="5"/>
  <c r="N1622" i="5"/>
  <c r="M1622" i="5"/>
  <c r="L1622" i="5"/>
  <c r="K1622" i="5"/>
  <c r="J1622" i="5"/>
  <c r="I1622" i="5"/>
  <c r="H1622" i="5"/>
  <c r="G1622" i="5"/>
  <c r="F1622" i="5"/>
  <c r="E1622" i="5"/>
  <c r="D1622" i="5"/>
  <c r="AG1621" i="5"/>
  <c r="AF1621" i="5"/>
  <c r="AE1621" i="5"/>
  <c r="AD1621" i="5"/>
  <c r="AC1621" i="5"/>
  <c r="AB1621" i="5"/>
  <c r="AA1621" i="5"/>
  <c r="Z1621" i="5"/>
  <c r="Y1621" i="5"/>
  <c r="X1621" i="5"/>
  <c r="W1621" i="5"/>
  <c r="V1621" i="5"/>
  <c r="U1621" i="5"/>
  <c r="T1621" i="5"/>
  <c r="S1621" i="5"/>
  <c r="R1621" i="5"/>
  <c r="Q1621" i="5"/>
  <c r="P1621" i="5"/>
  <c r="O1621" i="5"/>
  <c r="N1621" i="5"/>
  <c r="M1621" i="5"/>
  <c r="L1621" i="5"/>
  <c r="K1621" i="5"/>
  <c r="J1621" i="5"/>
  <c r="I1621" i="5"/>
  <c r="H1621" i="5"/>
  <c r="G1621" i="5"/>
  <c r="F1621" i="5"/>
  <c r="E1621" i="5"/>
  <c r="D1621" i="5"/>
  <c r="AG1620" i="5"/>
  <c r="AF1620" i="5"/>
  <c r="AE1620" i="5"/>
  <c r="AD1620" i="5"/>
  <c r="AC1620" i="5"/>
  <c r="AB1620" i="5"/>
  <c r="AA1620" i="5"/>
  <c r="Z1620" i="5"/>
  <c r="Y1620" i="5"/>
  <c r="X1620" i="5"/>
  <c r="W1620" i="5"/>
  <c r="V1620" i="5"/>
  <c r="U1620" i="5"/>
  <c r="T1620" i="5"/>
  <c r="S1620" i="5"/>
  <c r="R1620" i="5"/>
  <c r="Q1620" i="5"/>
  <c r="P1620" i="5"/>
  <c r="O1620" i="5"/>
  <c r="N1620" i="5"/>
  <c r="M1620" i="5"/>
  <c r="L1620" i="5"/>
  <c r="K1620" i="5"/>
  <c r="J1620" i="5"/>
  <c r="I1620" i="5"/>
  <c r="H1620" i="5"/>
  <c r="G1620" i="5"/>
  <c r="F1620" i="5"/>
  <c r="E1620" i="5"/>
  <c r="D1620" i="5"/>
  <c r="AG1619" i="5"/>
  <c r="AF1619" i="5"/>
  <c r="AE1619" i="5"/>
  <c r="AD1619" i="5"/>
  <c r="AC1619" i="5"/>
  <c r="AB1619" i="5"/>
  <c r="AA1619" i="5"/>
  <c r="Z1619" i="5"/>
  <c r="Y1619" i="5"/>
  <c r="X1619" i="5"/>
  <c r="W1619" i="5"/>
  <c r="V1619" i="5"/>
  <c r="U1619" i="5"/>
  <c r="T1619" i="5"/>
  <c r="S1619" i="5"/>
  <c r="R1619" i="5"/>
  <c r="Q1619" i="5"/>
  <c r="P1619" i="5"/>
  <c r="O1619" i="5"/>
  <c r="N1619" i="5"/>
  <c r="M1619" i="5"/>
  <c r="L1619" i="5"/>
  <c r="K1619" i="5"/>
  <c r="J1619" i="5"/>
  <c r="I1619" i="5"/>
  <c r="H1619" i="5"/>
  <c r="G1619" i="5"/>
  <c r="F1619" i="5"/>
  <c r="E1619" i="5"/>
  <c r="D1619" i="5"/>
  <c r="AG1618" i="5"/>
  <c r="AF1618" i="5"/>
  <c r="AE1618" i="5"/>
  <c r="AD1618" i="5"/>
  <c r="AC1618" i="5"/>
  <c r="AB1618" i="5"/>
  <c r="AA1618" i="5"/>
  <c r="Z1618" i="5"/>
  <c r="Y1618" i="5"/>
  <c r="X1618" i="5"/>
  <c r="W1618" i="5"/>
  <c r="V1618" i="5"/>
  <c r="U1618" i="5"/>
  <c r="T1618" i="5"/>
  <c r="S1618" i="5"/>
  <c r="R1618" i="5"/>
  <c r="Q1618" i="5"/>
  <c r="P1618" i="5"/>
  <c r="O1618" i="5"/>
  <c r="N1618" i="5"/>
  <c r="M1618" i="5"/>
  <c r="L1618" i="5"/>
  <c r="K1618" i="5"/>
  <c r="J1618" i="5"/>
  <c r="I1618" i="5"/>
  <c r="H1618" i="5"/>
  <c r="G1618" i="5"/>
  <c r="F1618" i="5"/>
  <c r="E1618" i="5"/>
  <c r="D1618" i="5"/>
  <c r="AG1617" i="5"/>
  <c r="AF1617" i="5"/>
  <c r="AE1617" i="5"/>
  <c r="AD1617" i="5"/>
  <c r="AC1617" i="5"/>
  <c r="AB1617" i="5"/>
  <c r="AA1617" i="5"/>
  <c r="Z1617" i="5"/>
  <c r="Y1617" i="5"/>
  <c r="X1617" i="5"/>
  <c r="W1617" i="5"/>
  <c r="V1617" i="5"/>
  <c r="U1617" i="5"/>
  <c r="T1617" i="5"/>
  <c r="S1617" i="5"/>
  <c r="R1617" i="5"/>
  <c r="Q1617" i="5"/>
  <c r="P1617" i="5"/>
  <c r="O1617" i="5"/>
  <c r="N1617" i="5"/>
  <c r="M1617" i="5"/>
  <c r="L1617" i="5"/>
  <c r="K1617" i="5"/>
  <c r="J1617" i="5"/>
  <c r="I1617" i="5"/>
  <c r="H1617" i="5"/>
  <c r="G1617" i="5"/>
  <c r="F1617" i="5"/>
  <c r="E1617" i="5"/>
  <c r="D1617" i="5"/>
  <c r="AG1616" i="5"/>
  <c r="AF1616" i="5"/>
  <c r="AE1616" i="5"/>
  <c r="AD1616" i="5"/>
  <c r="AC1616" i="5"/>
  <c r="AB1616" i="5"/>
  <c r="AA1616" i="5"/>
  <c r="Z1616" i="5"/>
  <c r="Y1616" i="5"/>
  <c r="X1616" i="5"/>
  <c r="W1616" i="5"/>
  <c r="V1616" i="5"/>
  <c r="U1616" i="5"/>
  <c r="T1616" i="5"/>
  <c r="S1616" i="5"/>
  <c r="R1616" i="5"/>
  <c r="Q1616" i="5"/>
  <c r="P1616" i="5"/>
  <c r="O1616" i="5"/>
  <c r="N1616" i="5"/>
  <c r="M1616" i="5"/>
  <c r="L1616" i="5"/>
  <c r="K1616" i="5"/>
  <c r="J1616" i="5"/>
  <c r="I1616" i="5"/>
  <c r="H1616" i="5"/>
  <c r="G1616" i="5"/>
  <c r="F1616" i="5"/>
  <c r="E1616" i="5"/>
  <c r="D1616" i="5"/>
  <c r="AG1615" i="5"/>
  <c r="AF1615" i="5"/>
  <c r="AE1615" i="5"/>
  <c r="AD1615" i="5"/>
  <c r="AC1615" i="5"/>
  <c r="AB1615" i="5"/>
  <c r="AA1615" i="5"/>
  <c r="Z1615" i="5"/>
  <c r="Y1615" i="5"/>
  <c r="X1615" i="5"/>
  <c r="W1615" i="5"/>
  <c r="V1615" i="5"/>
  <c r="U1615" i="5"/>
  <c r="T1615" i="5"/>
  <c r="S1615" i="5"/>
  <c r="R1615" i="5"/>
  <c r="Q1615" i="5"/>
  <c r="P1615" i="5"/>
  <c r="O1615" i="5"/>
  <c r="N1615" i="5"/>
  <c r="M1615" i="5"/>
  <c r="L1615" i="5"/>
  <c r="K1615" i="5"/>
  <c r="J1615" i="5"/>
  <c r="I1615" i="5"/>
  <c r="H1615" i="5"/>
  <c r="G1615" i="5"/>
  <c r="F1615" i="5"/>
  <c r="E1615" i="5"/>
  <c r="D1615" i="5"/>
  <c r="AG1614" i="5"/>
  <c r="AF1614" i="5"/>
  <c r="AE1614" i="5"/>
  <c r="AD1614" i="5"/>
  <c r="AC1614" i="5"/>
  <c r="AB1614" i="5"/>
  <c r="AA1614" i="5"/>
  <c r="Z1614" i="5"/>
  <c r="Y1614" i="5"/>
  <c r="X1614" i="5"/>
  <c r="W1614" i="5"/>
  <c r="V1614" i="5"/>
  <c r="U1614" i="5"/>
  <c r="T1614" i="5"/>
  <c r="S1614" i="5"/>
  <c r="R1614" i="5"/>
  <c r="Q1614" i="5"/>
  <c r="P1614" i="5"/>
  <c r="O1614" i="5"/>
  <c r="N1614" i="5"/>
  <c r="M1614" i="5"/>
  <c r="L1614" i="5"/>
  <c r="K1614" i="5"/>
  <c r="J1614" i="5"/>
  <c r="I1614" i="5"/>
  <c r="H1614" i="5"/>
  <c r="G1614" i="5"/>
  <c r="F1614" i="5"/>
  <c r="E1614" i="5"/>
  <c r="D1614" i="5"/>
  <c r="AG1613" i="5"/>
  <c r="AF1613" i="5"/>
  <c r="AE1613" i="5"/>
  <c r="AD1613" i="5"/>
  <c r="AC1613" i="5"/>
  <c r="AB1613" i="5"/>
  <c r="AA1613" i="5"/>
  <c r="Z1613" i="5"/>
  <c r="Y1613" i="5"/>
  <c r="X1613" i="5"/>
  <c r="W1613" i="5"/>
  <c r="V1613" i="5"/>
  <c r="U1613" i="5"/>
  <c r="T1613" i="5"/>
  <c r="S1613" i="5"/>
  <c r="R1613" i="5"/>
  <c r="Q1613" i="5"/>
  <c r="P1613" i="5"/>
  <c r="O1613" i="5"/>
  <c r="N1613" i="5"/>
  <c r="M1613" i="5"/>
  <c r="L1613" i="5"/>
  <c r="K1613" i="5"/>
  <c r="J1613" i="5"/>
  <c r="I1613" i="5"/>
  <c r="H1613" i="5"/>
  <c r="G1613" i="5"/>
  <c r="F1613" i="5"/>
  <c r="E1613" i="5"/>
  <c r="D1613" i="5"/>
  <c r="AG1612" i="5"/>
  <c r="AF1612" i="5"/>
  <c r="AE1612" i="5"/>
  <c r="AD1612" i="5"/>
  <c r="AC1612" i="5"/>
  <c r="AB1612" i="5"/>
  <c r="AA1612" i="5"/>
  <c r="Z1612" i="5"/>
  <c r="Y1612" i="5"/>
  <c r="X1612" i="5"/>
  <c r="W1612" i="5"/>
  <c r="V1612" i="5"/>
  <c r="U1612" i="5"/>
  <c r="T1612" i="5"/>
  <c r="S1612" i="5"/>
  <c r="R1612" i="5"/>
  <c r="Q1612" i="5"/>
  <c r="P1612" i="5"/>
  <c r="O1612" i="5"/>
  <c r="N1612" i="5"/>
  <c r="M1612" i="5"/>
  <c r="L1612" i="5"/>
  <c r="K1612" i="5"/>
  <c r="J1612" i="5"/>
  <c r="I1612" i="5"/>
  <c r="H1612" i="5"/>
  <c r="G1612" i="5"/>
  <c r="F1612" i="5"/>
  <c r="E1612" i="5"/>
  <c r="D1612" i="5"/>
  <c r="AG1611" i="5"/>
  <c r="AF1611" i="5"/>
  <c r="AE1611" i="5"/>
  <c r="AD1611" i="5"/>
  <c r="AC1611" i="5"/>
  <c r="AB1611" i="5"/>
  <c r="AA1611" i="5"/>
  <c r="Z1611" i="5"/>
  <c r="Y1611" i="5"/>
  <c r="X1611" i="5"/>
  <c r="W1611" i="5"/>
  <c r="V1611" i="5"/>
  <c r="U1611" i="5"/>
  <c r="T1611" i="5"/>
  <c r="S1611" i="5"/>
  <c r="R1611" i="5"/>
  <c r="Q1611" i="5"/>
  <c r="P1611" i="5"/>
  <c r="O1611" i="5"/>
  <c r="N1611" i="5"/>
  <c r="M1611" i="5"/>
  <c r="L1611" i="5"/>
  <c r="K1611" i="5"/>
  <c r="J1611" i="5"/>
  <c r="I1611" i="5"/>
  <c r="H1611" i="5"/>
  <c r="G1611" i="5"/>
  <c r="F1611" i="5"/>
  <c r="E1611" i="5"/>
  <c r="D1611" i="5"/>
  <c r="AG1610" i="5"/>
  <c r="AF1610" i="5"/>
  <c r="AE1610" i="5"/>
  <c r="AD1610" i="5"/>
  <c r="AC1610" i="5"/>
  <c r="AB1610" i="5"/>
  <c r="AA1610" i="5"/>
  <c r="Z1610" i="5"/>
  <c r="Y1610" i="5"/>
  <c r="X1610" i="5"/>
  <c r="W1610" i="5"/>
  <c r="V1610" i="5"/>
  <c r="U1610" i="5"/>
  <c r="T1610" i="5"/>
  <c r="S1610" i="5"/>
  <c r="R1610" i="5"/>
  <c r="Q1610" i="5"/>
  <c r="P1610" i="5"/>
  <c r="O1610" i="5"/>
  <c r="N1610" i="5"/>
  <c r="M1610" i="5"/>
  <c r="L1610" i="5"/>
  <c r="K1610" i="5"/>
  <c r="J1610" i="5"/>
  <c r="I1610" i="5"/>
  <c r="H1610" i="5"/>
  <c r="G1610" i="5"/>
  <c r="F1610" i="5"/>
  <c r="E1610" i="5"/>
  <c r="D1610" i="5"/>
  <c r="AG1609" i="5"/>
  <c r="AF1609" i="5"/>
  <c r="AE1609" i="5"/>
  <c r="AD1609" i="5"/>
  <c r="AC1609" i="5"/>
  <c r="AB1609" i="5"/>
  <c r="AA1609" i="5"/>
  <c r="Z1609" i="5"/>
  <c r="Y1609" i="5"/>
  <c r="X1609" i="5"/>
  <c r="W1609" i="5"/>
  <c r="V1609" i="5"/>
  <c r="U1609" i="5"/>
  <c r="T1609" i="5"/>
  <c r="S1609" i="5"/>
  <c r="R1609" i="5"/>
  <c r="Q1609" i="5"/>
  <c r="P1609" i="5"/>
  <c r="O1609" i="5"/>
  <c r="N1609" i="5"/>
  <c r="M1609" i="5"/>
  <c r="L1609" i="5"/>
  <c r="K1609" i="5"/>
  <c r="J1609" i="5"/>
  <c r="I1609" i="5"/>
  <c r="H1609" i="5"/>
  <c r="G1609" i="5"/>
  <c r="F1609" i="5"/>
  <c r="E1609" i="5"/>
  <c r="D1609" i="5"/>
  <c r="AG1608" i="5"/>
  <c r="AF1608" i="5"/>
  <c r="AE1608" i="5"/>
  <c r="AD1608" i="5"/>
  <c r="AC1608" i="5"/>
  <c r="AB1608" i="5"/>
  <c r="AA1608" i="5"/>
  <c r="Z1608" i="5"/>
  <c r="Y1608" i="5"/>
  <c r="X1608" i="5"/>
  <c r="W1608" i="5"/>
  <c r="V1608" i="5"/>
  <c r="U1608" i="5"/>
  <c r="T1608" i="5"/>
  <c r="S1608" i="5"/>
  <c r="R1608" i="5"/>
  <c r="Q1608" i="5"/>
  <c r="P1608" i="5"/>
  <c r="O1608" i="5"/>
  <c r="N1608" i="5"/>
  <c r="M1608" i="5"/>
  <c r="L1608" i="5"/>
  <c r="K1608" i="5"/>
  <c r="J1608" i="5"/>
  <c r="I1608" i="5"/>
  <c r="H1608" i="5"/>
  <c r="G1608" i="5"/>
  <c r="F1608" i="5"/>
  <c r="E1608" i="5"/>
  <c r="D1608" i="5"/>
  <c r="AG1607" i="5"/>
  <c r="AF1607" i="5"/>
  <c r="AE1607" i="5"/>
  <c r="AD1607" i="5"/>
  <c r="AC1607" i="5"/>
  <c r="AB1607" i="5"/>
  <c r="AA1607" i="5"/>
  <c r="Z1607" i="5"/>
  <c r="Y1607" i="5"/>
  <c r="X1607" i="5"/>
  <c r="W1607" i="5"/>
  <c r="V1607" i="5"/>
  <c r="U1607" i="5"/>
  <c r="T1607" i="5"/>
  <c r="S1607" i="5"/>
  <c r="R1607" i="5"/>
  <c r="Q1607" i="5"/>
  <c r="P1607" i="5"/>
  <c r="O1607" i="5"/>
  <c r="N1607" i="5"/>
  <c r="M1607" i="5"/>
  <c r="L1607" i="5"/>
  <c r="K1607" i="5"/>
  <c r="J1607" i="5"/>
  <c r="I1607" i="5"/>
  <c r="H1607" i="5"/>
  <c r="G1607" i="5"/>
  <c r="F1607" i="5"/>
  <c r="E1607" i="5"/>
  <c r="D1607" i="5"/>
  <c r="AG1606" i="5"/>
  <c r="AF1606" i="5"/>
  <c r="AE1606" i="5"/>
  <c r="AD1606" i="5"/>
  <c r="AC1606" i="5"/>
  <c r="AB1606" i="5"/>
  <c r="AA1606" i="5"/>
  <c r="Z1606" i="5"/>
  <c r="Y1606" i="5"/>
  <c r="X1606" i="5"/>
  <c r="W1606" i="5"/>
  <c r="V1606" i="5"/>
  <c r="U1606" i="5"/>
  <c r="T1606" i="5"/>
  <c r="S1606" i="5"/>
  <c r="R1606" i="5"/>
  <c r="Q1606" i="5"/>
  <c r="P1606" i="5"/>
  <c r="O1606" i="5"/>
  <c r="N1606" i="5"/>
  <c r="M1606" i="5"/>
  <c r="L1606" i="5"/>
  <c r="K1606" i="5"/>
  <c r="J1606" i="5"/>
  <c r="I1606" i="5"/>
  <c r="H1606" i="5"/>
  <c r="G1606" i="5"/>
  <c r="F1606" i="5"/>
  <c r="E1606" i="5"/>
  <c r="D1606" i="5"/>
  <c r="AG1605" i="5"/>
  <c r="AF1605" i="5"/>
  <c r="AE1605" i="5"/>
  <c r="AD1605" i="5"/>
  <c r="AC1605" i="5"/>
  <c r="AB1605" i="5"/>
  <c r="AA1605" i="5"/>
  <c r="Z1605" i="5"/>
  <c r="Y1605" i="5"/>
  <c r="X1605" i="5"/>
  <c r="W1605" i="5"/>
  <c r="V1605" i="5"/>
  <c r="U1605" i="5"/>
  <c r="T1605" i="5"/>
  <c r="S1605" i="5"/>
  <c r="R1605" i="5"/>
  <c r="Q1605" i="5"/>
  <c r="P1605" i="5"/>
  <c r="O1605" i="5"/>
  <c r="N1605" i="5"/>
  <c r="M1605" i="5"/>
  <c r="L1605" i="5"/>
  <c r="K1605" i="5"/>
  <c r="J1605" i="5"/>
  <c r="I1605" i="5"/>
  <c r="H1605" i="5"/>
  <c r="G1605" i="5"/>
  <c r="F1605" i="5"/>
  <c r="E1605" i="5"/>
  <c r="D1605" i="5"/>
  <c r="AG1604" i="5"/>
  <c r="AF1604" i="5"/>
  <c r="AE1604" i="5"/>
  <c r="AD1604" i="5"/>
  <c r="AC1604" i="5"/>
  <c r="AB1604" i="5"/>
  <c r="AA1604" i="5"/>
  <c r="Z1604" i="5"/>
  <c r="Y1604" i="5"/>
  <c r="X1604" i="5"/>
  <c r="W1604" i="5"/>
  <c r="V1604" i="5"/>
  <c r="U1604" i="5"/>
  <c r="T1604" i="5"/>
  <c r="S1604" i="5"/>
  <c r="R1604" i="5"/>
  <c r="Q1604" i="5"/>
  <c r="P1604" i="5"/>
  <c r="O1604" i="5"/>
  <c r="N1604" i="5"/>
  <c r="M1604" i="5"/>
  <c r="L1604" i="5"/>
  <c r="K1604" i="5"/>
  <c r="J1604" i="5"/>
  <c r="I1604" i="5"/>
  <c r="H1604" i="5"/>
  <c r="G1604" i="5"/>
  <c r="F1604" i="5"/>
  <c r="E1604" i="5"/>
  <c r="D1604" i="5"/>
  <c r="AG1603" i="5"/>
  <c r="AF1603" i="5"/>
  <c r="AE1603" i="5"/>
  <c r="AD1603" i="5"/>
  <c r="AC1603" i="5"/>
  <c r="AB1603" i="5"/>
  <c r="AA1603" i="5"/>
  <c r="Z1603" i="5"/>
  <c r="Y1603" i="5"/>
  <c r="X1603" i="5"/>
  <c r="W1603" i="5"/>
  <c r="V1603" i="5"/>
  <c r="U1603" i="5"/>
  <c r="T1603" i="5"/>
  <c r="S1603" i="5"/>
  <c r="R1603" i="5"/>
  <c r="Q1603" i="5"/>
  <c r="P1603" i="5"/>
  <c r="O1603" i="5"/>
  <c r="N1603" i="5"/>
  <c r="M1603" i="5"/>
  <c r="L1603" i="5"/>
  <c r="K1603" i="5"/>
  <c r="J1603" i="5"/>
  <c r="I1603" i="5"/>
  <c r="H1603" i="5"/>
  <c r="G1603" i="5"/>
  <c r="F1603" i="5"/>
  <c r="E1603" i="5"/>
  <c r="D1603" i="5"/>
  <c r="AG1602" i="5"/>
  <c r="AF1602" i="5"/>
  <c r="AE1602" i="5"/>
  <c r="AD1602" i="5"/>
  <c r="AC1602" i="5"/>
  <c r="AB1602" i="5"/>
  <c r="AA1602" i="5"/>
  <c r="Z1602" i="5"/>
  <c r="Y1602" i="5"/>
  <c r="X1602" i="5"/>
  <c r="W1602" i="5"/>
  <c r="V1602" i="5"/>
  <c r="U1602" i="5"/>
  <c r="T1602" i="5"/>
  <c r="S1602" i="5"/>
  <c r="R1602" i="5"/>
  <c r="Q1602" i="5"/>
  <c r="P1602" i="5"/>
  <c r="O1602" i="5"/>
  <c r="N1602" i="5"/>
  <c r="M1602" i="5"/>
  <c r="L1602" i="5"/>
  <c r="K1602" i="5"/>
  <c r="J1602" i="5"/>
  <c r="I1602" i="5"/>
  <c r="H1602" i="5"/>
  <c r="G1602" i="5"/>
  <c r="F1602" i="5"/>
  <c r="E1602" i="5"/>
  <c r="D1602" i="5"/>
  <c r="AG1601" i="5"/>
  <c r="AF1601" i="5"/>
  <c r="AE1601" i="5"/>
  <c r="AD1601" i="5"/>
  <c r="AC1601" i="5"/>
  <c r="AB1601" i="5"/>
  <c r="AA1601" i="5"/>
  <c r="Z1601" i="5"/>
  <c r="Y1601" i="5"/>
  <c r="X1601" i="5"/>
  <c r="W1601" i="5"/>
  <c r="V1601" i="5"/>
  <c r="U1601" i="5"/>
  <c r="T1601" i="5"/>
  <c r="S1601" i="5"/>
  <c r="R1601" i="5"/>
  <c r="Q1601" i="5"/>
  <c r="P1601" i="5"/>
  <c r="O1601" i="5"/>
  <c r="N1601" i="5"/>
  <c r="M1601" i="5"/>
  <c r="L1601" i="5"/>
  <c r="K1601" i="5"/>
  <c r="J1601" i="5"/>
  <c r="I1601" i="5"/>
  <c r="H1601" i="5"/>
  <c r="G1601" i="5"/>
  <c r="F1601" i="5"/>
  <c r="E1601" i="5"/>
  <c r="D1601" i="5"/>
  <c r="AG1600" i="5"/>
  <c r="AF1600" i="5"/>
  <c r="AE1600" i="5"/>
  <c r="AD1600" i="5"/>
  <c r="AC1600" i="5"/>
  <c r="AB1600" i="5"/>
  <c r="AA1600" i="5"/>
  <c r="Z1600" i="5"/>
  <c r="Y1600" i="5"/>
  <c r="X1600" i="5"/>
  <c r="W1600" i="5"/>
  <c r="V1600" i="5"/>
  <c r="U1600" i="5"/>
  <c r="T1600" i="5"/>
  <c r="S1600" i="5"/>
  <c r="R1600" i="5"/>
  <c r="Q1600" i="5"/>
  <c r="P1600" i="5"/>
  <c r="O1600" i="5"/>
  <c r="N1600" i="5"/>
  <c r="M1600" i="5"/>
  <c r="L1600" i="5"/>
  <c r="K1600" i="5"/>
  <c r="J1600" i="5"/>
  <c r="I1600" i="5"/>
  <c r="H1600" i="5"/>
  <c r="G1600" i="5"/>
  <c r="F1600" i="5"/>
  <c r="E1600" i="5"/>
  <c r="D1600" i="5"/>
  <c r="AG1599" i="5"/>
  <c r="AF1599" i="5"/>
  <c r="AE1599" i="5"/>
  <c r="AD1599" i="5"/>
  <c r="AC1599" i="5"/>
  <c r="AB1599" i="5"/>
  <c r="AA1599" i="5"/>
  <c r="Z1599" i="5"/>
  <c r="Y1599" i="5"/>
  <c r="X1599" i="5"/>
  <c r="W1599" i="5"/>
  <c r="V1599" i="5"/>
  <c r="U1599" i="5"/>
  <c r="T1599" i="5"/>
  <c r="S1599" i="5"/>
  <c r="R1599" i="5"/>
  <c r="Q1599" i="5"/>
  <c r="P1599" i="5"/>
  <c r="O1599" i="5"/>
  <c r="N1599" i="5"/>
  <c r="M1599" i="5"/>
  <c r="L1599" i="5"/>
  <c r="K1599" i="5"/>
  <c r="J1599" i="5"/>
  <c r="I1599" i="5"/>
  <c r="H1599" i="5"/>
  <c r="G1599" i="5"/>
  <c r="F1599" i="5"/>
  <c r="E1599" i="5"/>
  <c r="D1599" i="5"/>
  <c r="AG1598" i="5"/>
  <c r="AF1598" i="5"/>
  <c r="AE1598" i="5"/>
  <c r="AD1598" i="5"/>
  <c r="AC1598" i="5"/>
  <c r="AB1598" i="5"/>
  <c r="AA1598" i="5"/>
  <c r="Z1598" i="5"/>
  <c r="Y1598" i="5"/>
  <c r="X1598" i="5"/>
  <c r="W1598" i="5"/>
  <c r="V1598" i="5"/>
  <c r="U1598" i="5"/>
  <c r="T1598" i="5"/>
  <c r="S1598" i="5"/>
  <c r="R1598" i="5"/>
  <c r="Q1598" i="5"/>
  <c r="P1598" i="5"/>
  <c r="O1598" i="5"/>
  <c r="N1598" i="5"/>
  <c r="M1598" i="5"/>
  <c r="L1598" i="5"/>
  <c r="K1598" i="5"/>
  <c r="J1598" i="5"/>
  <c r="I1598" i="5"/>
  <c r="H1598" i="5"/>
  <c r="G1598" i="5"/>
  <c r="F1598" i="5"/>
  <c r="E1598" i="5"/>
  <c r="D1598" i="5"/>
  <c r="AG1597" i="5"/>
  <c r="AF1597" i="5"/>
  <c r="AE1597" i="5"/>
  <c r="AD1597" i="5"/>
  <c r="AC1597" i="5"/>
  <c r="AB1597" i="5"/>
  <c r="AA1597" i="5"/>
  <c r="Z1597" i="5"/>
  <c r="Y1597" i="5"/>
  <c r="X1597" i="5"/>
  <c r="W1597" i="5"/>
  <c r="V1597" i="5"/>
  <c r="U1597" i="5"/>
  <c r="T1597" i="5"/>
  <c r="S1597" i="5"/>
  <c r="R1597" i="5"/>
  <c r="Q1597" i="5"/>
  <c r="P1597" i="5"/>
  <c r="O1597" i="5"/>
  <c r="N1597" i="5"/>
  <c r="M1597" i="5"/>
  <c r="L1597" i="5"/>
  <c r="K1597" i="5"/>
  <c r="J1597" i="5"/>
  <c r="I1597" i="5"/>
  <c r="H1597" i="5"/>
  <c r="G1597" i="5"/>
  <c r="F1597" i="5"/>
  <c r="E1597" i="5"/>
  <c r="D1597" i="5"/>
  <c r="AG1596" i="5"/>
  <c r="AF1596" i="5"/>
  <c r="AE1596" i="5"/>
  <c r="AD1596" i="5"/>
  <c r="AC1596" i="5"/>
  <c r="AB1596" i="5"/>
  <c r="AA1596" i="5"/>
  <c r="Z1596" i="5"/>
  <c r="Y1596" i="5"/>
  <c r="X1596" i="5"/>
  <c r="W1596" i="5"/>
  <c r="V1596" i="5"/>
  <c r="U1596" i="5"/>
  <c r="T1596" i="5"/>
  <c r="S1596" i="5"/>
  <c r="R1596" i="5"/>
  <c r="Q1596" i="5"/>
  <c r="P1596" i="5"/>
  <c r="O1596" i="5"/>
  <c r="N1596" i="5"/>
  <c r="M1596" i="5"/>
  <c r="L1596" i="5"/>
  <c r="K1596" i="5"/>
  <c r="J1596" i="5"/>
  <c r="I1596" i="5"/>
  <c r="H1596" i="5"/>
  <c r="G1596" i="5"/>
  <c r="F1596" i="5"/>
  <c r="E1596" i="5"/>
  <c r="D1596" i="5"/>
  <c r="AG1595" i="5"/>
  <c r="AF1595" i="5"/>
  <c r="AE1595" i="5"/>
  <c r="AD1595" i="5"/>
  <c r="AC1595" i="5"/>
  <c r="AB1595" i="5"/>
  <c r="AA1595" i="5"/>
  <c r="Z1595" i="5"/>
  <c r="Y1595" i="5"/>
  <c r="X1595" i="5"/>
  <c r="W1595" i="5"/>
  <c r="V1595" i="5"/>
  <c r="U1595" i="5"/>
  <c r="T1595" i="5"/>
  <c r="S1595" i="5"/>
  <c r="R1595" i="5"/>
  <c r="Q1595" i="5"/>
  <c r="P1595" i="5"/>
  <c r="O1595" i="5"/>
  <c r="N1595" i="5"/>
  <c r="M1595" i="5"/>
  <c r="L1595" i="5"/>
  <c r="K1595" i="5"/>
  <c r="J1595" i="5"/>
  <c r="I1595" i="5"/>
  <c r="H1595" i="5"/>
  <c r="G1595" i="5"/>
  <c r="F1595" i="5"/>
  <c r="E1595" i="5"/>
  <c r="D1595" i="5"/>
  <c r="AG1594" i="5"/>
  <c r="AF1594" i="5"/>
  <c r="AE1594" i="5"/>
  <c r="AD1594" i="5"/>
  <c r="AC1594" i="5"/>
  <c r="AB1594" i="5"/>
  <c r="AA1594" i="5"/>
  <c r="Z1594" i="5"/>
  <c r="Y1594" i="5"/>
  <c r="X1594" i="5"/>
  <c r="W1594" i="5"/>
  <c r="V1594" i="5"/>
  <c r="U1594" i="5"/>
  <c r="T1594" i="5"/>
  <c r="S1594" i="5"/>
  <c r="R1594" i="5"/>
  <c r="Q1594" i="5"/>
  <c r="P1594" i="5"/>
  <c r="O1594" i="5"/>
  <c r="N1594" i="5"/>
  <c r="M1594" i="5"/>
  <c r="L1594" i="5"/>
  <c r="K1594" i="5"/>
  <c r="J1594" i="5"/>
  <c r="I1594" i="5"/>
  <c r="H1594" i="5"/>
  <c r="G1594" i="5"/>
  <c r="F1594" i="5"/>
  <c r="E1594" i="5"/>
  <c r="D1594" i="5"/>
  <c r="AG1593" i="5"/>
  <c r="AF1593" i="5"/>
  <c r="AE1593" i="5"/>
  <c r="AD1593" i="5"/>
  <c r="AC1593" i="5"/>
  <c r="AB1593" i="5"/>
  <c r="AA1593" i="5"/>
  <c r="Z1593" i="5"/>
  <c r="Y1593" i="5"/>
  <c r="X1593" i="5"/>
  <c r="W1593" i="5"/>
  <c r="V1593" i="5"/>
  <c r="U1593" i="5"/>
  <c r="T1593" i="5"/>
  <c r="S1593" i="5"/>
  <c r="R1593" i="5"/>
  <c r="Q1593" i="5"/>
  <c r="P1593" i="5"/>
  <c r="O1593" i="5"/>
  <c r="N1593" i="5"/>
  <c r="M1593" i="5"/>
  <c r="L1593" i="5"/>
  <c r="K1593" i="5"/>
  <c r="J1593" i="5"/>
  <c r="I1593" i="5"/>
  <c r="H1593" i="5"/>
  <c r="G1593" i="5"/>
  <c r="F1593" i="5"/>
  <c r="E1593" i="5"/>
  <c r="D1593" i="5"/>
  <c r="AG1592" i="5"/>
  <c r="AF1592" i="5"/>
  <c r="AE1592" i="5"/>
  <c r="AD1592" i="5"/>
  <c r="AC1592" i="5"/>
  <c r="AB1592" i="5"/>
  <c r="AA1592" i="5"/>
  <c r="Z1592" i="5"/>
  <c r="Y1592" i="5"/>
  <c r="X1592" i="5"/>
  <c r="W1592" i="5"/>
  <c r="V1592" i="5"/>
  <c r="U1592" i="5"/>
  <c r="T1592" i="5"/>
  <c r="S1592" i="5"/>
  <c r="R1592" i="5"/>
  <c r="Q1592" i="5"/>
  <c r="P1592" i="5"/>
  <c r="O1592" i="5"/>
  <c r="N1592" i="5"/>
  <c r="M1592" i="5"/>
  <c r="L1592" i="5"/>
  <c r="K1592" i="5"/>
  <c r="J1592" i="5"/>
  <c r="I1592" i="5"/>
  <c r="H1592" i="5"/>
  <c r="G1592" i="5"/>
  <c r="F1592" i="5"/>
  <c r="E1592" i="5"/>
  <c r="D1592" i="5"/>
  <c r="AG1591" i="5"/>
  <c r="AF1591" i="5"/>
  <c r="AE1591" i="5"/>
  <c r="AD1591" i="5"/>
  <c r="AC1591" i="5"/>
  <c r="AB1591" i="5"/>
  <c r="AA1591" i="5"/>
  <c r="Z1591" i="5"/>
  <c r="Y1591" i="5"/>
  <c r="X1591" i="5"/>
  <c r="W1591" i="5"/>
  <c r="V1591" i="5"/>
  <c r="U1591" i="5"/>
  <c r="T1591" i="5"/>
  <c r="S1591" i="5"/>
  <c r="R1591" i="5"/>
  <c r="Q1591" i="5"/>
  <c r="P1591" i="5"/>
  <c r="O1591" i="5"/>
  <c r="N1591" i="5"/>
  <c r="M1591" i="5"/>
  <c r="L1591" i="5"/>
  <c r="K1591" i="5"/>
  <c r="J1591" i="5"/>
  <c r="I1591" i="5"/>
  <c r="H1591" i="5"/>
  <c r="G1591" i="5"/>
  <c r="F1591" i="5"/>
  <c r="E1591" i="5"/>
  <c r="D1591" i="5"/>
  <c r="AG1590" i="5"/>
  <c r="AF1590" i="5"/>
  <c r="AE1590" i="5"/>
  <c r="AD1590" i="5"/>
  <c r="AC1590" i="5"/>
  <c r="AB1590" i="5"/>
  <c r="AA1590" i="5"/>
  <c r="Z1590" i="5"/>
  <c r="Y1590" i="5"/>
  <c r="X1590" i="5"/>
  <c r="W1590" i="5"/>
  <c r="V1590" i="5"/>
  <c r="U1590" i="5"/>
  <c r="T1590" i="5"/>
  <c r="S1590" i="5"/>
  <c r="R1590" i="5"/>
  <c r="Q1590" i="5"/>
  <c r="P1590" i="5"/>
  <c r="O1590" i="5"/>
  <c r="N1590" i="5"/>
  <c r="M1590" i="5"/>
  <c r="L1590" i="5"/>
  <c r="K1590" i="5"/>
  <c r="J1590" i="5"/>
  <c r="I1590" i="5"/>
  <c r="H1590" i="5"/>
  <c r="G1590" i="5"/>
  <c r="F1590" i="5"/>
  <c r="E1590" i="5"/>
  <c r="D1590" i="5"/>
  <c r="AG1589" i="5"/>
  <c r="AF1589" i="5"/>
  <c r="AE1589" i="5"/>
  <c r="AD1589" i="5"/>
  <c r="AC1589" i="5"/>
  <c r="AB1589" i="5"/>
  <c r="AA1589" i="5"/>
  <c r="Z1589" i="5"/>
  <c r="Y1589" i="5"/>
  <c r="X1589" i="5"/>
  <c r="W1589" i="5"/>
  <c r="V1589" i="5"/>
  <c r="U1589" i="5"/>
  <c r="T1589" i="5"/>
  <c r="S1589" i="5"/>
  <c r="R1589" i="5"/>
  <c r="Q1589" i="5"/>
  <c r="P1589" i="5"/>
  <c r="O1589" i="5"/>
  <c r="N1589" i="5"/>
  <c r="M1589" i="5"/>
  <c r="L1589" i="5"/>
  <c r="K1589" i="5"/>
  <c r="J1589" i="5"/>
  <c r="I1589" i="5"/>
  <c r="H1589" i="5"/>
  <c r="G1589" i="5"/>
  <c r="F1589" i="5"/>
  <c r="E1589" i="5"/>
  <c r="D1589" i="5"/>
  <c r="AG1588" i="5"/>
  <c r="AF1588" i="5"/>
  <c r="AE1588" i="5"/>
  <c r="AD1588" i="5"/>
  <c r="AC1588" i="5"/>
  <c r="AB1588" i="5"/>
  <c r="AA1588" i="5"/>
  <c r="Z1588" i="5"/>
  <c r="Y1588" i="5"/>
  <c r="X1588" i="5"/>
  <c r="W1588" i="5"/>
  <c r="V1588" i="5"/>
  <c r="U1588" i="5"/>
  <c r="T1588" i="5"/>
  <c r="S1588" i="5"/>
  <c r="R1588" i="5"/>
  <c r="Q1588" i="5"/>
  <c r="P1588" i="5"/>
  <c r="O1588" i="5"/>
  <c r="N1588" i="5"/>
  <c r="M1588" i="5"/>
  <c r="L1588" i="5"/>
  <c r="K1588" i="5"/>
  <c r="J1588" i="5"/>
  <c r="I1588" i="5"/>
  <c r="H1588" i="5"/>
  <c r="G1588" i="5"/>
  <c r="F1588" i="5"/>
  <c r="E1588" i="5"/>
  <c r="D1588" i="5"/>
  <c r="AG1587" i="5"/>
  <c r="AF1587" i="5"/>
  <c r="AE1587" i="5"/>
  <c r="AD1587" i="5"/>
  <c r="AC1587" i="5"/>
  <c r="AB1587" i="5"/>
  <c r="AA1587" i="5"/>
  <c r="Z1587" i="5"/>
  <c r="Y1587" i="5"/>
  <c r="X1587" i="5"/>
  <c r="W1587" i="5"/>
  <c r="V1587" i="5"/>
  <c r="U1587" i="5"/>
  <c r="T1587" i="5"/>
  <c r="S1587" i="5"/>
  <c r="R1587" i="5"/>
  <c r="Q1587" i="5"/>
  <c r="P1587" i="5"/>
  <c r="O1587" i="5"/>
  <c r="N1587" i="5"/>
  <c r="M1587" i="5"/>
  <c r="L1587" i="5"/>
  <c r="K1587" i="5"/>
  <c r="J1587" i="5"/>
  <c r="I1587" i="5"/>
  <c r="H1587" i="5"/>
  <c r="G1587" i="5"/>
  <c r="F1587" i="5"/>
  <c r="E1587" i="5"/>
  <c r="D1587" i="5"/>
  <c r="AG1586" i="5"/>
  <c r="AF1586" i="5"/>
  <c r="AE1586" i="5"/>
  <c r="AD1586" i="5"/>
  <c r="AC1586" i="5"/>
  <c r="AB1586" i="5"/>
  <c r="AA1586" i="5"/>
  <c r="Z1586" i="5"/>
  <c r="Y1586" i="5"/>
  <c r="X1586" i="5"/>
  <c r="W1586" i="5"/>
  <c r="V1586" i="5"/>
  <c r="U1586" i="5"/>
  <c r="T1586" i="5"/>
  <c r="S1586" i="5"/>
  <c r="R1586" i="5"/>
  <c r="Q1586" i="5"/>
  <c r="P1586" i="5"/>
  <c r="O1586" i="5"/>
  <c r="N1586" i="5"/>
  <c r="M1586" i="5"/>
  <c r="L1586" i="5"/>
  <c r="K1586" i="5"/>
  <c r="J1586" i="5"/>
  <c r="I1586" i="5"/>
  <c r="H1586" i="5"/>
  <c r="G1586" i="5"/>
  <c r="F1586" i="5"/>
  <c r="E1586" i="5"/>
  <c r="D1586" i="5"/>
  <c r="AG1585" i="5"/>
  <c r="AF1585" i="5"/>
  <c r="AE1585" i="5"/>
  <c r="AD1585" i="5"/>
  <c r="AC1585" i="5"/>
  <c r="AB1585" i="5"/>
  <c r="AA1585" i="5"/>
  <c r="Z1585" i="5"/>
  <c r="Y1585" i="5"/>
  <c r="X1585" i="5"/>
  <c r="W1585" i="5"/>
  <c r="V1585" i="5"/>
  <c r="U1585" i="5"/>
  <c r="T1585" i="5"/>
  <c r="S1585" i="5"/>
  <c r="R1585" i="5"/>
  <c r="Q1585" i="5"/>
  <c r="P1585" i="5"/>
  <c r="O1585" i="5"/>
  <c r="N1585" i="5"/>
  <c r="M1585" i="5"/>
  <c r="L1585" i="5"/>
  <c r="K1585" i="5"/>
  <c r="J1585" i="5"/>
  <c r="I1585" i="5"/>
  <c r="H1585" i="5"/>
  <c r="G1585" i="5"/>
  <c r="F1585" i="5"/>
  <c r="E1585" i="5"/>
  <c r="D1585" i="5"/>
  <c r="AG1584" i="5"/>
  <c r="AF1584" i="5"/>
  <c r="AE1584" i="5"/>
  <c r="AD1584" i="5"/>
  <c r="AC1584" i="5"/>
  <c r="AB1584" i="5"/>
  <c r="AA1584" i="5"/>
  <c r="Z1584" i="5"/>
  <c r="Y1584" i="5"/>
  <c r="X1584" i="5"/>
  <c r="W1584" i="5"/>
  <c r="V1584" i="5"/>
  <c r="U1584" i="5"/>
  <c r="T1584" i="5"/>
  <c r="S1584" i="5"/>
  <c r="R1584" i="5"/>
  <c r="Q1584" i="5"/>
  <c r="P1584" i="5"/>
  <c r="O1584" i="5"/>
  <c r="N1584" i="5"/>
  <c r="M1584" i="5"/>
  <c r="L1584" i="5"/>
  <c r="K1584" i="5"/>
  <c r="J1584" i="5"/>
  <c r="I1584" i="5"/>
  <c r="H1584" i="5"/>
  <c r="G1584" i="5"/>
  <c r="F1584" i="5"/>
  <c r="E1584" i="5"/>
  <c r="D1584" i="5"/>
  <c r="AG1583" i="5"/>
  <c r="AF1583" i="5"/>
  <c r="AE1583" i="5"/>
  <c r="AD1583" i="5"/>
  <c r="AC1583" i="5"/>
  <c r="AB1583" i="5"/>
  <c r="AA1583" i="5"/>
  <c r="Z1583" i="5"/>
  <c r="Y1583" i="5"/>
  <c r="X1583" i="5"/>
  <c r="W1583" i="5"/>
  <c r="V1583" i="5"/>
  <c r="U1583" i="5"/>
  <c r="T1583" i="5"/>
  <c r="S1583" i="5"/>
  <c r="R1583" i="5"/>
  <c r="Q1583" i="5"/>
  <c r="P1583" i="5"/>
  <c r="O1583" i="5"/>
  <c r="N1583" i="5"/>
  <c r="M1583" i="5"/>
  <c r="L1583" i="5"/>
  <c r="K1583" i="5"/>
  <c r="J1583" i="5"/>
  <c r="I1583" i="5"/>
  <c r="H1583" i="5"/>
  <c r="G1583" i="5"/>
  <c r="F1583" i="5"/>
  <c r="E1583" i="5"/>
  <c r="D1583" i="5"/>
  <c r="AG1582" i="5"/>
  <c r="AF1582" i="5"/>
  <c r="AE1582" i="5"/>
  <c r="AD1582" i="5"/>
  <c r="AC1582" i="5"/>
  <c r="AB1582" i="5"/>
  <c r="AA1582" i="5"/>
  <c r="Z1582" i="5"/>
  <c r="Y1582" i="5"/>
  <c r="X1582" i="5"/>
  <c r="W1582" i="5"/>
  <c r="V1582" i="5"/>
  <c r="U1582" i="5"/>
  <c r="T1582" i="5"/>
  <c r="S1582" i="5"/>
  <c r="R1582" i="5"/>
  <c r="Q1582" i="5"/>
  <c r="P1582" i="5"/>
  <c r="O1582" i="5"/>
  <c r="N1582" i="5"/>
  <c r="M1582" i="5"/>
  <c r="L1582" i="5"/>
  <c r="K1582" i="5"/>
  <c r="J1582" i="5"/>
  <c r="I1582" i="5"/>
  <c r="H1582" i="5"/>
  <c r="G1582" i="5"/>
  <c r="F1582" i="5"/>
  <c r="E1582" i="5"/>
  <c r="D1582" i="5"/>
  <c r="AG1581" i="5"/>
  <c r="AF1581" i="5"/>
  <c r="AE1581" i="5"/>
  <c r="AD1581" i="5"/>
  <c r="AC1581" i="5"/>
  <c r="AB1581" i="5"/>
  <c r="AA1581" i="5"/>
  <c r="Z1581" i="5"/>
  <c r="Y1581" i="5"/>
  <c r="X1581" i="5"/>
  <c r="W1581" i="5"/>
  <c r="V1581" i="5"/>
  <c r="U1581" i="5"/>
  <c r="T1581" i="5"/>
  <c r="S1581" i="5"/>
  <c r="R1581" i="5"/>
  <c r="Q1581" i="5"/>
  <c r="P1581" i="5"/>
  <c r="O1581" i="5"/>
  <c r="N1581" i="5"/>
  <c r="M1581" i="5"/>
  <c r="L1581" i="5"/>
  <c r="K1581" i="5"/>
  <c r="J1581" i="5"/>
  <c r="I1581" i="5"/>
  <c r="H1581" i="5"/>
  <c r="G1581" i="5"/>
  <c r="F1581" i="5"/>
  <c r="E1581" i="5"/>
  <c r="D1581" i="5"/>
  <c r="AG1580" i="5"/>
  <c r="AF1580" i="5"/>
  <c r="AE1580" i="5"/>
  <c r="AD1580" i="5"/>
  <c r="AC1580" i="5"/>
  <c r="AB1580" i="5"/>
  <c r="AA1580" i="5"/>
  <c r="Z1580" i="5"/>
  <c r="Y1580" i="5"/>
  <c r="X1580" i="5"/>
  <c r="W1580" i="5"/>
  <c r="V1580" i="5"/>
  <c r="U1580" i="5"/>
  <c r="T1580" i="5"/>
  <c r="S1580" i="5"/>
  <c r="R1580" i="5"/>
  <c r="Q1580" i="5"/>
  <c r="P1580" i="5"/>
  <c r="O1580" i="5"/>
  <c r="N1580" i="5"/>
  <c r="M1580" i="5"/>
  <c r="L1580" i="5"/>
  <c r="K1580" i="5"/>
  <c r="J1580" i="5"/>
  <c r="I1580" i="5"/>
  <c r="H1580" i="5"/>
  <c r="G1580" i="5"/>
  <c r="F1580" i="5"/>
  <c r="E1580" i="5"/>
  <c r="D1580" i="5"/>
  <c r="AG1579" i="5"/>
  <c r="AF1579" i="5"/>
  <c r="AE1579" i="5"/>
  <c r="AD1579" i="5"/>
  <c r="AC1579" i="5"/>
  <c r="AB1579" i="5"/>
  <c r="AA1579" i="5"/>
  <c r="Z1579" i="5"/>
  <c r="Y1579" i="5"/>
  <c r="X1579" i="5"/>
  <c r="W1579" i="5"/>
  <c r="V1579" i="5"/>
  <c r="U1579" i="5"/>
  <c r="T1579" i="5"/>
  <c r="S1579" i="5"/>
  <c r="R1579" i="5"/>
  <c r="Q1579" i="5"/>
  <c r="P1579" i="5"/>
  <c r="O1579" i="5"/>
  <c r="N1579" i="5"/>
  <c r="M1579" i="5"/>
  <c r="L1579" i="5"/>
  <c r="K1579" i="5"/>
  <c r="J1579" i="5"/>
  <c r="I1579" i="5"/>
  <c r="H1579" i="5"/>
  <c r="G1579" i="5"/>
  <c r="F1579" i="5"/>
  <c r="E1579" i="5"/>
  <c r="D1579" i="5"/>
  <c r="AG1578" i="5"/>
  <c r="AF1578" i="5"/>
  <c r="AE1578" i="5"/>
  <c r="AD1578" i="5"/>
  <c r="AC1578" i="5"/>
  <c r="AB1578" i="5"/>
  <c r="AA1578" i="5"/>
  <c r="Z1578" i="5"/>
  <c r="Y1578" i="5"/>
  <c r="X1578" i="5"/>
  <c r="W1578" i="5"/>
  <c r="V1578" i="5"/>
  <c r="U1578" i="5"/>
  <c r="T1578" i="5"/>
  <c r="S1578" i="5"/>
  <c r="R1578" i="5"/>
  <c r="Q1578" i="5"/>
  <c r="P1578" i="5"/>
  <c r="O1578" i="5"/>
  <c r="N1578" i="5"/>
  <c r="M1578" i="5"/>
  <c r="L1578" i="5"/>
  <c r="K1578" i="5"/>
  <c r="J1578" i="5"/>
  <c r="I1578" i="5"/>
  <c r="H1578" i="5"/>
  <c r="G1578" i="5"/>
  <c r="F1578" i="5"/>
  <c r="E1578" i="5"/>
  <c r="D1578" i="5"/>
  <c r="AG1577" i="5"/>
  <c r="AF1577" i="5"/>
  <c r="AE1577" i="5"/>
  <c r="AD1577" i="5"/>
  <c r="AC1577" i="5"/>
  <c r="AB1577" i="5"/>
  <c r="AA1577" i="5"/>
  <c r="Z1577" i="5"/>
  <c r="Y1577" i="5"/>
  <c r="X1577" i="5"/>
  <c r="W1577" i="5"/>
  <c r="V1577" i="5"/>
  <c r="U1577" i="5"/>
  <c r="T1577" i="5"/>
  <c r="S1577" i="5"/>
  <c r="R1577" i="5"/>
  <c r="Q1577" i="5"/>
  <c r="P1577" i="5"/>
  <c r="O1577" i="5"/>
  <c r="N1577" i="5"/>
  <c r="M1577" i="5"/>
  <c r="L1577" i="5"/>
  <c r="K1577" i="5"/>
  <c r="J1577" i="5"/>
  <c r="I1577" i="5"/>
  <c r="H1577" i="5"/>
  <c r="G1577" i="5"/>
  <c r="F1577" i="5"/>
  <c r="E1577" i="5"/>
  <c r="D1577" i="5"/>
  <c r="AG1576" i="5"/>
  <c r="AF1576" i="5"/>
  <c r="AE1576" i="5"/>
  <c r="AD1576" i="5"/>
  <c r="AC1576" i="5"/>
  <c r="AB1576" i="5"/>
  <c r="AA1576" i="5"/>
  <c r="Z1576" i="5"/>
  <c r="Y1576" i="5"/>
  <c r="X1576" i="5"/>
  <c r="W1576" i="5"/>
  <c r="V1576" i="5"/>
  <c r="U1576" i="5"/>
  <c r="T1576" i="5"/>
  <c r="S1576" i="5"/>
  <c r="R1576" i="5"/>
  <c r="Q1576" i="5"/>
  <c r="P1576" i="5"/>
  <c r="O1576" i="5"/>
  <c r="N1576" i="5"/>
  <c r="M1576" i="5"/>
  <c r="L1576" i="5"/>
  <c r="K1576" i="5"/>
  <c r="J1576" i="5"/>
  <c r="I1576" i="5"/>
  <c r="H1576" i="5"/>
  <c r="G1576" i="5"/>
  <c r="F1576" i="5"/>
  <c r="E1576" i="5"/>
  <c r="D1576" i="5"/>
  <c r="AG1575" i="5"/>
  <c r="AF1575" i="5"/>
  <c r="AE1575" i="5"/>
  <c r="AD1575" i="5"/>
  <c r="AC1575" i="5"/>
  <c r="AB1575" i="5"/>
  <c r="AA1575" i="5"/>
  <c r="Z1575" i="5"/>
  <c r="Y1575" i="5"/>
  <c r="X1575" i="5"/>
  <c r="W1575" i="5"/>
  <c r="V1575" i="5"/>
  <c r="U1575" i="5"/>
  <c r="T1575" i="5"/>
  <c r="S1575" i="5"/>
  <c r="R1575" i="5"/>
  <c r="Q1575" i="5"/>
  <c r="P1575" i="5"/>
  <c r="O1575" i="5"/>
  <c r="N1575" i="5"/>
  <c r="M1575" i="5"/>
  <c r="L1575" i="5"/>
  <c r="K1575" i="5"/>
  <c r="J1575" i="5"/>
  <c r="I1575" i="5"/>
  <c r="H1575" i="5"/>
  <c r="G1575" i="5"/>
  <c r="F1575" i="5"/>
  <c r="E1575" i="5"/>
  <c r="D1575" i="5"/>
  <c r="AG1574" i="5"/>
  <c r="AF1574" i="5"/>
  <c r="AE1574" i="5"/>
  <c r="AD1574" i="5"/>
  <c r="AC1574" i="5"/>
  <c r="AB1574" i="5"/>
  <c r="AA1574" i="5"/>
  <c r="Z1574" i="5"/>
  <c r="Y1574" i="5"/>
  <c r="X1574" i="5"/>
  <c r="W1574" i="5"/>
  <c r="V1574" i="5"/>
  <c r="U1574" i="5"/>
  <c r="T1574" i="5"/>
  <c r="S1574" i="5"/>
  <c r="R1574" i="5"/>
  <c r="Q1574" i="5"/>
  <c r="P1574" i="5"/>
  <c r="O1574" i="5"/>
  <c r="N1574" i="5"/>
  <c r="M1574" i="5"/>
  <c r="L1574" i="5"/>
  <c r="K1574" i="5"/>
  <c r="J1574" i="5"/>
  <c r="I1574" i="5"/>
  <c r="H1574" i="5"/>
  <c r="G1574" i="5"/>
  <c r="F1574" i="5"/>
  <c r="E1574" i="5"/>
  <c r="D1574" i="5"/>
  <c r="AG1573" i="5"/>
  <c r="AF1573" i="5"/>
  <c r="AE1573" i="5"/>
  <c r="AD1573" i="5"/>
  <c r="AC1573" i="5"/>
  <c r="AB1573" i="5"/>
  <c r="AA1573" i="5"/>
  <c r="Z1573" i="5"/>
  <c r="Y1573" i="5"/>
  <c r="X1573" i="5"/>
  <c r="W1573" i="5"/>
  <c r="V1573" i="5"/>
  <c r="U1573" i="5"/>
  <c r="T1573" i="5"/>
  <c r="S1573" i="5"/>
  <c r="R1573" i="5"/>
  <c r="Q1573" i="5"/>
  <c r="P1573" i="5"/>
  <c r="O1573" i="5"/>
  <c r="N1573" i="5"/>
  <c r="M1573" i="5"/>
  <c r="L1573" i="5"/>
  <c r="K1573" i="5"/>
  <c r="J1573" i="5"/>
  <c r="I1573" i="5"/>
  <c r="H1573" i="5"/>
  <c r="G1573" i="5"/>
  <c r="F1573" i="5"/>
  <c r="E1573" i="5"/>
  <c r="D1573" i="5"/>
  <c r="AG1572" i="5"/>
  <c r="AF1572" i="5"/>
  <c r="AE1572" i="5"/>
  <c r="AD1572" i="5"/>
  <c r="AC1572" i="5"/>
  <c r="AB1572" i="5"/>
  <c r="AA1572" i="5"/>
  <c r="Z1572" i="5"/>
  <c r="Y1572" i="5"/>
  <c r="X1572" i="5"/>
  <c r="W1572" i="5"/>
  <c r="V1572" i="5"/>
  <c r="U1572" i="5"/>
  <c r="T1572" i="5"/>
  <c r="S1572" i="5"/>
  <c r="R1572" i="5"/>
  <c r="Q1572" i="5"/>
  <c r="P1572" i="5"/>
  <c r="O1572" i="5"/>
  <c r="N1572" i="5"/>
  <c r="M1572" i="5"/>
  <c r="L1572" i="5"/>
  <c r="K1572" i="5"/>
  <c r="J1572" i="5"/>
  <c r="I1572" i="5"/>
  <c r="H1572" i="5"/>
  <c r="G1572" i="5"/>
  <c r="F1572" i="5"/>
  <c r="E1572" i="5"/>
  <c r="D1572" i="5"/>
  <c r="AG1571" i="5"/>
  <c r="AF1571" i="5"/>
  <c r="AE1571" i="5"/>
  <c r="AD1571" i="5"/>
  <c r="AC1571" i="5"/>
  <c r="AB1571" i="5"/>
  <c r="AA1571" i="5"/>
  <c r="Z1571" i="5"/>
  <c r="Y1571" i="5"/>
  <c r="X1571" i="5"/>
  <c r="W1571" i="5"/>
  <c r="V1571" i="5"/>
  <c r="U1571" i="5"/>
  <c r="T1571" i="5"/>
  <c r="S1571" i="5"/>
  <c r="R1571" i="5"/>
  <c r="Q1571" i="5"/>
  <c r="P1571" i="5"/>
  <c r="O1571" i="5"/>
  <c r="N1571" i="5"/>
  <c r="M1571" i="5"/>
  <c r="L1571" i="5"/>
  <c r="K1571" i="5"/>
  <c r="J1571" i="5"/>
  <c r="I1571" i="5"/>
  <c r="H1571" i="5"/>
  <c r="G1571" i="5"/>
  <c r="F1571" i="5"/>
  <c r="E1571" i="5"/>
  <c r="D1571" i="5"/>
  <c r="AG1570" i="5"/>
  <c r="AF1570" i="5"/>
  <c r="AE1570" i="5"/>
  <c r="AD1570" i="5"/>
  <c r="AC1570" i="5"/>
  <c r="AB1570" i="5"/>
  <c r="AA1570" i="5"/>
  <c r="Z1570" i="5"/>
  <c r="Y1570" i="5"/>
  <c r="X1570" i="5"/>
  <c r="W1570" i="5"/>
  <c r="V1570" i="5"/>
  <c r="U1570" i="5"/>
  <c r="T1570" i="5"/>
  <c r="S1570" i="5"/>
  <c r="R1570" i="5"/>
  <c r="Q1570" i="5"/>
  <c r="P1570" i="5"/>
  <c r="O1570" i="5"/>
  <c r="N1570" i="5"/>
  <c r="M1570" i="5"/>
  <c r="L1570" i="5"/>
  <c r="K1570" i="5"/>
  <c r="J1570" i="5"/>
  <c r="I1570" i="5"/>
  <c r="H1570" i="5"/>
  <c r="G1570" i="5"/>
  <c r="F1570" i="5"/>
  <c r="E1570" i="5"/>
  <c r="D1570" i="5"/>
  <c r="AG1569" i="5"/>
  <c r="AF1569" i="5"/>
  <c r="AE1569" i="5"/>
  <c r="AD1569" i="5"/>
  <c r="AC1569" i="5"/>
  <c r="AB1569" i="5"/>
  <c r="AA1569" i="5"/>
  <c r="Z1569" i="5"/>
  <c r="Y1569" i="5"/>
  <c r="X1569" i="5"/>
  <c r="W1569" i="5"/>
  <c r="V1569" i="5"/>
  <c r="U1569" i="5"/>
  <c r="T1569" i="5"/>
  <c r="S1569" i="5"/>
  <c r="R1569" i="5"/>
  <c r="Q1569" i="5"/>
  <c r="P1569" i="5"/>
  <c r="O1569" i="5"/>
  <c r="N1569" i="5"/>
  <c r="M1569" i="5"/>
  <c r="L1569" i="5"/>
  <c r="K1569" i="5"/>
  <c r="J1569" i="5"/>
  <c r="I1569" i="5"/>
  <c r="H1569" i="5"/>
  <c r="G1569" i="5"/>
  <c r="F1569" i="5"/>
  <c r="E1569" i="5"/>
  <c r="D1569" i="5"/>
  <c r="AG1568" i="5"/>
  <c r="AF1568" i="5"/>
  <c r="AE1568" i="5"/>
  <c r="AD1568" i="5"/>
  <c r="AC1568" i="5"/>
  <c r="AB1568" i="5"/>
  <c r="AA1568" i="5"/>
  <c r="Z1568" i="5"/>
  <c r="Y1568" i="5"/>
  <c r="X1568" i="5"/>
  <c r="W1568" i="5"/>
  <c r="V1568" i="5"/>
  <c r="U1568" i="5"/>
  <c r="T1568" i="5"/>
  <c r="S1568" i="5"/>
  <c r="R1568" i="5"/>
  <c r="Q1568" i="5"/>
  <c r="P1568" i="5"/>
  <c r="O1568" i="5"/>
  <c r="N1568" i="5"/>
  <c r="M1568" i="5"/>
  <c r="L1568" i="5"/>
  <c r="K1568" i="5"/>
  <c r="J1568" i="5"/>
  <c r="I1568" i="5"/>
  <c r="H1568" i="5"/>
  <c r="G1568" i="5"/>
  <c r="F1568" i="5"/>
  <c r="E1568" i="5"/>
  <c r="D1568" i="5"/>
  <c r="AG1567" i="5"/>
  <c r="AF1567" i="5"/>
  <c r="AE1567" i="5"/>
  <c r="AD1567" i="5"/>
  <c r="AC1567" i="5"/>
  <c r="AB1567" i="5"/>
  <c r="AA1567" i="5"/>
  <c r="Z1567" i="5"/>
  <c r="Y1567" i="5"/>
  <c r="X1567" i="5"/>
  <c r="W1567" i="5"/>
  <c r="V1567" i="5"/>
  <c r="U1567" i="5"/>
  <c r="T1567" i="5"/>
  <c r="S1567" i="5"/>
  <c r="R1567" i="5"/>
  <c r="Q1567" i="5"/>
  <c r="P1567" i="5"/>
  <c r="O1567" i="5"/>
  <c r="N1567" i="5"/>
  <c r="M1567" i="5"/>
  <c r="L1567" i="5"/>
  <c r="K1567" i="5"/>
  <c r="J1567" i="5"/>
  <c r="I1567" i="5"/>
  <c r="H1567" i="5"/>
  <c r="G1567" i="5"/>
  <c r="F1567" i="5"/>
  <c r="E1567" i="5"/>
  <c r="D1567" i="5"/>
  <c r="AG1566" i="5"/>
  <c r="AF1566" i="5"/>
  <c r="AE1566" i="5"/>
  <c r="AD1566" i="5"/>
  <c r="AC1566" i="5"/>
  <c r="AB1566" i="5"/>
  <c r="AA1566" i="5"/>
  <c r="Z1566" i="5"/>
  <c r="Y1566" i="5"/>
  <c r="X1566" i="5"/>
  <c r="W1566" i="5"/>
  <c r="V1566" i="5"/>
  <c r="U1566" i="5"/>
  <c r="T1566" i="5"/>
  <c r="S1566" i="5"/>
  <c r="R1566" i="5"/>
  <c r="Q1566" i="5"/>
  <c r="P1566" i="5"/>
  <c r="O1566" i="5"/>
  <c r="N1566" i="5"/>
  <c r="M1566" i="5"/>
  <c r="L1566" i="5"/>
  <c r="K1566" i="5"/>
  <c r="J1566" i="5"/>
  <c r="I1566" i="5"/>
  <c r="H1566" i="5"/>
  <c r="G1566" i="5"/>
  <c r="F1566" i="5"/>
  <c r="E1566" i="5"/>
  <c r="D1566" i="5"/>
  <c r="AG1565" i="5"/>
  <c r="AF1565" i="5"/>
  <c r="AE1565" i="5"/>
  <c r="AD1565" i="5"/>
  <c r="AC1565" i="5"/>
  <c r="AB1565" i="5"/>
  <c r="AA1565" i="5"/>
  <c r="Z1565" i="5"/>
  <c r="Y1565" i="5"/>
  <c r="X1565" i="5"/>
  <c r="W1565" i="5"/>
  <c r="V1565" i="5"/>
  <c r="U1565" i="5"/>
  <c r="T1565" i="5"/>
  <c r="S1565" i="5"/>
  <c r="R1565" i="5"/>
  <c r="Q1565" i="5"/>
  <c r="P1565" i="5"/>
  <c r="O1565" i="5"/>
  <c r="N1565" i="5"/>
  <c r="M1565" i="5"/>
  <c r="L1565" i="5"/>
  <c r="K1565" i="5"/>
  <c r="J1565" i="5"/>
  <c r="I1565" i="5"/>
  <c r="H1565" i="5"/>
  <c r="G1565" i="5"/>
  <c r="F1565" i="5"/>
  <c r="E1565" i="5"/>
  <c r="D1565" i="5"/>
  <c r="AG1564" i="5"/>
  <c r="AF1564" i="5"/>
  <c r="AE1564" i="5"/>
  <c r="AD1564" i="5"/>
  <c r="AC1564" i="5"/>
  <c r="AB1564" i="5"/>
  <c r="AA1564" i="5"/>
  <c r="Z1564" i="5"/>
  <c r="Y1564" i="5"/>
  <c r="X1564" i="5"/>
  <c r="W1564" i="5"/>
  <c r="V1564" i="5"/>
  <c r="U1564" i="5"/>
  <c r="T1564" i="5"/>
  <c r="S1564" i="5"/>
  <c r="R1564" i="5"/>
  <c r="Q1564" i="5"/>
  <c r="P1564" i="5"/>
  <c r="O1564" i="5"/>
  <c r="N1564" i="5"/>
  <c r="M1564" i="5"/>
  <c r="L1564" i="5"/>
  <c r="K1564" i="5"/>
  <c r="J1564" i="5"/>
  <c r="I1564" i="5"/>
  <c r="H1564" i="5"/>
  <c r="G1564" i="5"/>
  <c r="F1564" i="5"/>
  <c r="E1564" i="5"/>
  <c r="D1564" i="5"/>
  <c r="AG1563" i="5"/>
  <c r="AF1563" i="5"/>
  <c r="AE1563" i="5"/>
  <c r="AD1563" i="5"/>
  <c r="AC1563" i="5"/>
  <c r="AB1563" i="5"/>
  <c r="AA1563" i="5"/>
  <c r="Z1563" i="5"/>
  <c r="Y1563" i="5"/>
  <c r="X1563" i="5"/>
  <c r="W1563" i="5"/>
  <c r="V1563" i="5"/>
  <c r="U1563" i="5"/>
  <c r="T1563" i="5"/>
  <c r="S1563" i="5"/>
  <c r="R1563" i="5"/>
  <c r="Q1563" i="5"/>
  <c r="P1563" i="5"/>
  <c r="O1563" i="5"/>
  <c r="N1563" i="5"/>
  <c r="M1563" i="5"/>
  <c r="L1563" i="5"/>
  <c r="K1563" i="5"/>
  <c r="J1563" i="5"/>
  <c r="I1563" i="5"/>
  <c r="H1563" i="5"/>
  <c r="G1563" i="5"/>
  <c r="F1563" i="5"/>
  <c r="E1563" i="5"/>
  <c r="D1563" i="5"/>
  <c r="AG1562" i="5"/>
  <c r="AF1562" i="5"/>
  <c r="AE1562" i="5"/>
  <c r="AD1562" i="5"/>
  <c r="AC1562" i="5"/>
  <c r="AB1562" i="5"/>
  <c r="AA1562" i="5"/>
  <c r="Z1562" i="5"/>
  <c r="Y1562" i="5"/>
  <c r="X1562" i="5"/>
  <c r="W1562" i="5"/>
  <c r="V1562" i="5"/>
  <c r="U1562" i="5"/>
  <c r="T1562" i="5"/>
  <c r="S1562" i="5"/>
  <c r="R1562" i="5"/>
  <c r="Q1562" i="5"/>
  <c r="P1562" i="5"/>
  <c r="O1562" i="5"/>
  <c r="N1562" i="5"/>
  <c r="M1562" i="5"/>
  <c r="L1562" i="5"/>
  <c r="K1562" i="5"/>
  <c r="J1562" i="5"/>
  <c r="I1562" i="5"/>
  <c r="H1562" i="5"/>
  <c r="G1562" i="5"/>
  <c r="F1562" i="5"/>
  <c r="E1562" i="5"/>
  <c r="D1562" i="5"/>
  <c r="AG1561" i="5"/>
  <c r="AF1561" i="5"/>
  <c r="AE1561" i="5"/>
  <c r="AD1561" i="5"/>
  <c r="AC1561" i="5"/>
  <c r="AB1561" i="5"/>
  <c r="AA1561" i="5"/>
  <c r="Z1561" i="5"/>
  <c r="Y1561" i="5"/>
  <c r="X1561" i="5"/>
  <c r="W1561" i="5"/>
  <c r="V1561" i="5"/>
  <c r="U1561" i="5"/>
  <c r="T1561" i="5"/>
  <c r="S1561" i="5"/>
  <c r="R1561" i="5"/>
  <c r="Q1561" i="5"/>
  <c r="P1561" i="5"/>
  <c r="O1561" i="5"/>
  <c r="N1561" i="5"/>
  <c r="M1561" i="5"/>
  <c r="L1561" i="5"/>
  <c r="K1561" i="5"/>
  <c r="J1561" i="5"/>
  <c r="I1561" i="5"/>
  <c r="H1561" i="5"/>
  <c r="G1561" i="5"/>
  <c r="F1561" i="5"/>
  <c r="E1561" i="5"/>
  <c r="D1561" i="5"/>
  <c r="AG1560" i="5"/>
  <c r="AF1560" i="5"/>
  <c r="AE1560" i="5"/>
  <c r="AD1560" i="5"/>
  <c r="AC1560" i="5"/>
  <c r="AB1560" i="5"/>
  <c r="AA1560" i="5"/>
  <c r="Z1560" i="5"/>
  <c r="Y1560" i="5"/>
  <c r="X1560" i="5"/>
  <c r="W1560" i="5"/>
  <c r="V1560" i="5"/>
  <c r="U1560" i="5"/>
  <c r="T1560" i="5"/>
  <c r="S1560" i="5"/>
  <c r="R1560" i="5"/>
  <c r="Q1560" i="5"/>
  <c r="P1560" i="5"/>
  <c r="O1560" i="5"/>
  <c r="N1560" i="5"/>
  <c r="M1560" i="5"/>
  <c r="L1560" i="5"/>
  <c r="K1560" i="5"/>
  <c r="J1560" i="5"/>
  <c r="I1560" i="5"/>
  <c r="H1560" i="5"/>
  <c r="G1560" i="5"/>
  <c r="F1560" i="5"/>
  <c r="E1560" i="5"/>
  <c r="D1560" i="5"/>
  <c r="AG1559" i="5"/>
  <c r="AF1559" i="5"/>
  <c r="AE1559" i="5"/>
  <c r="AD1559" i="5"/>
  <c r="AC1559" i="5"/>
  <c r="AB1559" i="5"/>
  <c r="AA1559" i="5"/>
  <c r="Z1559" i="5"/>
  <c r="Y1559" i="5"/>
  <c r="X1559" i="5"/>
  <c r="W1559" i="5"/>
  <c r="V1559" i="5"/>
  <c r="U1559" i="5"/>
  <c r="T1559" i="5"/>
  <c r="S1559" i="5"/>
  <c r="R1559" i="5"/>
  <c r="Q1559" i="5"/>
  <c r="P1559" i="5"/>
  <c r="O1559" i="5"/>
  <c r="N1559" i="5"/>
  <c r="M1559" i="5"/>
  <c r="L1559" i="5"/>
  <c r="K1559" i="5"/>
  <c r="J1559" i="5"/>
  <c r="I1559" i="5"/>
  <c r="H1559" i="5"/>
  <c r="G1559" i="5"/>
  <c r="F1559" i="5"/>
  <c r="E1559" i="5"/>
  <c r="D1559" i="5"/>
  <c r="AG1558" i="5"/>
  <c r="AF1558" i="5"/>
  <c r="AE1558" i="5"/>
  <c r="AD1558" i="5"/>
  <c r="AC1558" i="5"/>
  <c r="AB1558" i="5"/>
  <c r="AA1558" i="5"/>
  <c r="Z1558" i="5"/>
  <c r="Y1558" i="5"/>
  <c r="X1558" i="5"/>
  <c r="W1558" i="5"/>
  <c r="V1558" i="5"/>
  <c r="U1558" i="5"/>
  <c r="T1558" i="5"/>
  <c r="S1558" i="5"/>
  <c r="R1558" i="5"/>
  <c r="Q1558" i="5"/>
  <c r="P1558" i="5"/>
  <c r="O1558" i="5"/>
  <c r="N1558" i="5"/>
  <c r="M1558" i="5"/>
  <c r="L1558" i="5"/>
  <c r="K1558" i="5"/>
  <c r="J1558" i="5"/>
  <c r="I1558" i="5"/>
  <c r="H1558" i="5"/>
  <c r="G1558" i="5"/>
  <c r="F1558" i="5"/>
  <c r="E1558" i="5"/>
  <c r="D1558" i="5"/>
  <c r="AG1557" i="5"/>
  <c r="AF1557" i="5"/>
  <c r="AE1557" i="5"/>
  <c r="AD1557" i="5"/>
  <c r="AC1557" i="5"/>
  <c r="AB1557" i="5"/>
  <c r="AA1557" i="5"/>
  <c r="Z1557" i="5"/>
  <c r="Y1557" i="5"/>
  <c r="X1557" i="5"/>
  <c r="W1557" i="5"/>
  <c r="V1557" i="5"/>
  <c r="U1557" i="5"/>
  <c r="T1557" i="5"/>
  <c r="S1557" i="5"/>
  <c r="R1557" i="5"/>
  <c r="Q1557" i="5"/>
  <c r="P1557" i="5"/>
  <c r="O1557" i="5"/>
  <c r="N1557" i="5"/>
  <c r="M1557" i="5"/>
  <c r="L1557" i="5"/>
  <c r="K1557" i="5"/>
  <c r="J1557" i="5"/>
  <c r="I1557" i="5"/>
  <c r="H1557" i="5"/>
  <c r="G1557" i="5"/>
  <c r="F1557" i="5"/>
  <c r="E1557" i="5"/>
  <c r="D1557" i="5"/>
  <c r="AG1556" i="5"/>
  <c r="AF1556" i="5"/>
  <c r="AE1556" i="5"/>
  <c r="AD1556" i="5"/>
  <c r="AC1556" i="5"/>
  <c r="AB1556" i="5"/>
  <c r="AA1556" i="5"/>
  <c r="Z1556" i="5"/>
  <c r="Y1556" i="5"/>
  <c r="X1556" i="5"/>
  <c r="W1556" i="5"/>
  <c r="V1556" i="5"/>
  <c r="U1556" i="5"/>
  <c r="T1556" i="5"/>
  <c r="S1556" i="5"/>
  <c r="R1556" i="5"/>
  <c r="Q1556" i="5"/>
  <c r="P1556" i="5"/>
  <c r="O1556" i="5"/>
  <c r="N1556" i="5"/>
  <c r="M1556" i="5"/>
  <c r="L1556" i="5"/>
  <c r="K1556" i="5"/>
  <c r="J1556" i="5"/>
  <c r="I1556" i="5"/>
  <c r="H1556" i="5"/>
  <c r="G1556" i="5"/>
  <c r="F1556" i="5"/>
  <c r="E1556" i="5"/>
  <c r="D1556" i="5"/>
  <c r="AG1555" i="5"/>
  <c r="AF1555" i="5"/>
  <c r="AE1555" i="5"/>
  <c r="AD1555" i="5"/>
  <c r="AC1555" i="5"/>
  <c r="AB1555" i="5"/>
  <c r="AA1555" i="5"/>
  <c r="Z1555" i="5"/>
  <c r="Y1555" i="5"/>
  <c r="X1555" i="5"/>
  <c r="W1555" i="5"/>
  <c r="V1555" i="5"/>
  <c r="U1555" i="5"/>
  <c r="T1555" i="5"/>
  <c r="S1555" i="5"/>
  <c r="R1555" i="5"/>
  <c r="Q1555" i="5"/>
  <c r="P1555" i="5"/>
  <c r="O1555" i="5"/>
  <c r="N1555" i="5"/>
  <c r="M1555" i="5"/>
  <c r="L1555" i="5"/>
  <c r="K1555" i="5"/>
  <c r="J1555" i="5"/>
  <c r="I1555" i="5"/>
  <c r="H1555" i="5"/>
  <c r="G1555" i="5"/>
  <c r="F1555" i="5"/>
  <c r="E1555" i="5"/>
  <c r="D1555" i="5"/>
  <c r="AG1554" i="5"/>
  <c r="AF1554" i="5"/>
  <c r="AE1554" i="5"/>
  <c r="AD1554" i="5"/>
  <c r="AC1554" i="5"/>
  <c r="AB1554" i="5"/>
  <c r="AA1554" i="5"/>
  <c r="Z1554" i="5"/>
  <c r="Y1554" i="5"/>
  <c r="X1554" i="5"/>
  <c r="W1554" i="5"/>
  <c r="V1554" i="5"/>
  <c r="U1554" i="5"/>
  <c r="T1554" i="5"/>
  <c r="S1554" i="5"/>
  <c r="R1554" i="5"/>
  <c r="Q1554" i="5"/>
  <c r="P1554" i="5"/>
  <c r="O1554" i="5"/>
  <c r="N1554" i="5"/>
  <c r="M1554" i="5"/>
  <c r="L1554" i="5"/>
  <c r="K1554" i="5"/>
  <c r="J1554" i="5"/>
  <c r="I1554" i="5"/>
  <c r="H1554" i="5"/>
  <c r="G1554" i="5"/>
  <c r="F1554" i="5"/>
  <c r="E1554" i="5"/>
  <c r="D1554" i="5"/>
  <c r="AG1553" i="5"/>
  <c r="AF1553" i="5"/>
  <c r="AE1553" i="5"/>
  <c r="AD1553" i="5"/>
  <c r="AC1553" i="5"/>
  <c r="AB1553" i="5"/>
  <c r="AA1553" i="5"/>
  <c r="Z1553" i="5"/>
  <c r="Y1553" i="5"/>
  <c r="X1553" i="5"/>
  <c r="W1553" i="5"/>
  <c r="V1553" i="5"/>
  <c r="U1553" i="5"/>
  <c r="T1553" i="5"/>
  <c r="S1553" i="5"/>
  <c r="R1553" i="5"/>
  <c r="Q1553" i="5"/>
  <c r="P1553" i="5"/>
  <c r="O1553" i="5"/>
  <c r="N1553" i="5"/>
  <c r="M1553" i="5"/>
  <c r="L1553" i="5"/>
  <c r="K1553" i="5"/>
  <c r="J1553" i="5"/>
  <c r="I1553" i="5"/>
  <c r="H1553" i="5"/>
  <c r="G1553" i="5"/>
  <c r="F1553" i="5"/>
  <c r="E1553" i="5"/>
  <c r="D1553" i="5"/>
  <c r="AG1552" i="5"/>
  <c r="AF1552" i="5"/>
  <c r="AE1552" i="5"/>
  <c r="AD1552" i="5"/>
  <c r="AC1552" i="5"/>
  <c r="AB1552" i="5"/>
  <c r="AA1552" i="5"/>
  <c r="Z1552" i="5"/>
  <c r="Y1552" i="5"/>
  <c r="X1552" i="5"/>
  <c r="W1552" i="5"/>
  <c r="V1552" i="5"/>
  <c r="U1552" i="5"/>
  <c r="T1552" i="5"/>
  <c r="S1552" i="5"/>
  <c r="R1552" i="5"/>
  <c r="Q1552" i="5"/>
  <c r="P1552" i="5"/>
  <c r="O1552" i="5"/>
  <c r="N1552" i="5"/>
  <c r="M1552" i="5"/>
  <c r="L1552" i="5"/>
  <c r="K1552" i="5"/>
  <c r="J1552" i="5"/>
  <c r="I1552" i="5"/>
  <c r="H1552" i="5"/>
  <c r="G1552" i="5"/>
  <c r="F1552" i="5"/>
  <c r="E1552" i="5"/>
  <c r="D1552" i="5"/>
  <c r="AG1551" i="5"/>
  <c r="AF1551" i="5"/>
  <c r="AE1551" i="5"/>
  <c r="AD1551" i="5"/>
  <c r="AC1551" i="5"/>
  <c r="AB1551" i="5"/>
  <c r="AA1551" i="5"/>
  <c r="Z1551" i="5"/>
  <c r="Y1551" i="5"/>
  <c r="X1551" i="5"/>
  <c r="W1551" i="5"/>
  <c r="V1551" i="5"/>
  <c r="U1551" i="5"/>
  <c r="T1551" i="5"/>
  <c r="S1551" i="5"/>
  <c r="R1551" i="5"/>
  <c r="Q1551" i="5"/>
  <c r="P1551" i="5"/>
  <c r="O1551" i="5"/>
  <c r="N1551" i="5"/>
  <c r="M1551" i="5"/>
  <c r="L1551" i="5"/>
  <c r="K1551" i="5"/>
  <c r="J1551" i="5"/>
  <c r="I1551" i="5"/>
  <c r="H1551" i="5"/>
  <c r="G1551" i="5"/>
  <c r="F1551" i="5"/>
  <c r="E1551" i="5"/>
  <c r="D1551" i="5"/>
  <c r="AG1550" i="5"/>
  <c r="AF1550" i="5"/>
  <c r="AE1550" i="5"/>
  <c r="AD1550" i="5"/>
  <c r="AC1550" i="5"/>
  <c r="AB1550" i="5"/>
  <c r="AA1550" i="5"/>
  <c r="Z1550" i="5"/>
  <c r="Y1550" i="5"/>
  <c r="X1550" i="5"/>
  <c r="W1550" i="5"/>
  <c r="V1550" i="5"/>
  <c r="U1550" i="5"/>
  <c r="T1550" i="5"/>
  <c r="S1550" i="5"/>
  <c r="R1550" i="5"/>
  <c r="Q1550" i="5"/>
  <c r="P1550" i="5"/>
  <c r="O1550" i="5"/>
  <c r="N1550" i="5"/>
  <c r="M1550" i="5"/>
  <c r="L1550" i="5"/>
  <c r="K1550" i="5"/>
  <c r="J1550" i="5"/>
  <c r="I1550" i="5"/>
  <c r="H1550" i="5"/>
  <c r="G1550" i="5"/>
  <c r="F1550" i="5"/>
  <c r="E1550" i="5"/>
  <c r="D1550" i="5"/>
  <c r="AG1549" i="5"/>
  <c r="AF1549" i="5"/>
  <c r="AE1549" i="5"/>
  <c r="AD1549" i="5"/>
  <c r="AC1549" i="5"/>
  <c r="AB1549" i="5"/>
  <c r="AA1549" i="5"/>
  <c r="Z1549" i="5"/>
  <c r="Y1549" i="5"/>
  <c r="X1549" i="5"/>
  <c r="W1549" i="5"/>
  <c r="V1549" i="5"/>
  <c r="U1549" i="5"/>
  <c r="T1549" i="5"/>
  <c r="S1549" i="5"/>
  <c r="R1549" i="5"/>
  <c r="Q1549" i="5"/>
  <c r="P1549" i="5"/>
  <c r="O1549" i="5"/>
  <c r="N1549" i="5"/>
  <c r="M1549" i="5"/>
  <c r="L1549" i="5"/>
  <c r="K1549" i="5"/>
  <c r="J1549" i="5"/>
  <c r="I1549" i="5"/>
  <c r="H1549" i="5"/>
  <c r="G1549" i="5"/>
  <c r="F1549" i="5"/>
  <c r="E1549" i="5"/>
  <c r="D1549" i="5"/>
  <c r="AG1548" i="5"/>
  <c r="AF1548" i="5"/>
  <c r="AE1548" i="5"/>
  <c r="AD1548" i="5"/>
  <c r="AC1548" i="5"/>
  <c r="AB1548" i="5"/>
  <c r="AA1548" i="5"/>
  <c r="Z1548" i="5"/>
  <c r="Y1548" i="5"/>
  <c r="X1548" i="5"/>
  <c r="W1548" i="5"/>
  <c r="V1548" i="5"/>
  <c r="U1548" i="5"/>
  <c r="T1548" i="5"/>
  <c r="S1548" i="5"/>
  <c r="R1548" i="5"/>
  <c r="Q1548" i="5"/>
  <c r="P1548" i="5"/>
  <c r="O1548" i="5"/>
  <c r="N1548" i="5"/>
  <c r="M1548" i="5"/>
  <c r="L1548" i="5"/>
  <c r="K1548" i="5"/>
  <c r="J1548" i="5"/>
  <c r="I1548" i="5"/>
  <c r="H1548" i="5"/>
  <c r="G1548" i="5"/>
  <c r="F1548" i="5"/>
  <c r="E1548" i="5"/>
  <c r="D1548" i="5"/>
  <c r="AG1547" i="5"/>
  <c r="AF1547" i="5"/>
  <c r="AE1547" i="5"/>
  <c r="AD1547" i="5"/>
  <c r="AC1547" i="5"/>
  <c r="AB1547" i="5"/>
  <c r="AA1547" i="5"/>
  <c r="Z1547" i="5"/>
  <c r="Y1547" i="5"/>
  <c r="X1547" i="5"/>
  <c r="W1547" i="5"/>
  <c r="V1547" i="5"/>
  <c r="U1547" i="5"/>
  <c r="T1547" i="5"/>
  <c r="S1547" i="5"/>
  <c r="R1547" i="5"/>
  <c r="Q1547" i="5"/>
  <c r="P1547" i="5"/>
  <c r="O1547" i="5"/>
  <c r="N1547" i="5"/>
  <c r="M1547" i="5"/>
  <c r="L1547" i="5"/>
  <c r="K1547" i="5"/>
  <c r="J1547" i="5"/>
  <c r="I1547" i="5"/>
  <c r="H1547" i="5"/>
  <c r="G1547" i="5"/>
  <c r="F1547" i="5"/>
  <c r="E1547" i="5"/>
  <c r="D1547" i="5"/>
  <c r="AG1546" i="5"/>
  <c r="AF1546" i="5"/>
  <c r="AE1546" i="5"/>
  <c r="AD1546" i="5"/>
  <c r="AC1546" i="5"/>
  <c r="AB1546" i="5"/>
  <c r="AA1546" i="5"/>
  <c r="Z1546" i="5"/>
  <c r="Y1546" i="5"/>
  <c r="X1546" i="5"/>
  <c r="W1546" i="5"/>
  <c r="V1546" i="5"/>
  <c r="U1546" i="5"/>
  <c r="T1546" i="5"/>
  <c r="S1546" i="5"/>
  <c r="R1546" i="5"/>
  <c r="Q1546" i="5"/>
  <c r="P1546" i="5"/>
  <c r="O1546" i="5"/>
  <c r="N1546" i="5"/>
  <c r="M1546" i="5"/>
  <c r="L1546" i="5"/>
  <c r="K1546" i="5"/>
  <c r="J1546" i="5"/>
  <c r="I1546" i="5"/>
  <c r="H1546" i="5"/>
  <c r="G1546" i="5"/>
  <c r="F1546" i="5"/>
  <c r="E1546" i="5"/>
  <c r="D1546" i="5"/>
  <c r="AG1545" i="5"/>
  <c r="AF1545" i="5"/>
  <c r="AE1545" i="5"/>
  <c r="AD1545" i="5"/>
  <c r="AC1545" i="5"/>
  <c r="AB1545" i="5"/>
  <c r="AA1545" i="5"/>
  <c r="Z1545" i="5"/>
  <c r="Y1545" i="5"/>
  <c r="X1545" i="5"/>
  <c r="W1545" i="5"/>
  <c r="V1545" i="5"/>
  <c r="U1545" i="5"/>
  <c r="T1545" i="5"/>
  <c r="S1545" i="5"/>
  <c r="R1545" i="5"/>
  <c r="Q1545" i="5"/>
  <c r="P1545" i="5"/>
  <c r="O1545" i="5"/>
  <c r="N1545" i="5"/>
  <c r="M1545" i="5"/>
  <c r="L1545" i="5"/>
  <c r="K1545" i="5"/>
  <c r="J1545" i="5"/>
  <c r="I1545" i="5"/>
  <c r="H1545" i="5"/>
  <c r="G1545" i="5"/>
  <c r="F1545" i="5"/>
  <c r="E1545" i="5"/>
  <c r="D1545" i="5"/>
  <c r="AG1544" i="5"/>
  <c r="AF1544" i="5"/>
  <c r="AE1544" i="5"/>
  <c r="AD1544" i="5"/>
  <c r="AC1544" i="5"/>
  <c r="AB1544" i="5"/>
  <c r="AA1544" i="5"/>
  <c r="Z1544" i="5"/>
  <c r="Y1544" i="5"/>
  <c r="X1544" i="5"/>
  <c r="W1544" i="5"/>
  <c r="V1544" i="5"/>
  <c r="U1544" i="5"/>
  <c r="T1544" i="5"/>
  <c r="S1544" i="5"/>
  <c r="R1544" i="5"/>
  <c r="Q1544" i="5"/>
  <c r="P1544" i="5"/>
  <c r="O1544" i="5"/>
  <c r="N1544" i="5"/>
  <c r="M1544" i="5"/>
  <c r="L1544" i="5"/>
  <c r="K1544" i="5"/>
  <c r="J1544" i="5"/>
  <c r="I1544" i="5"/>
  <c r="H1544" i="5"/>
  <c r="G1544" i="5"/>
  <c r="F1544" i="5"/>
  <c r="E1544" i="5"/>
  <c r="D1544" i="5"/>
  <c r="AG1543" i="5"/>
  <c r="AF1543" i="5"/>
  <c r="AE1543" i="5"/>
  <c r="AD1543" i="5"/>
  <c r="AC1543" i="5"/>
  <c r="AB1543" i="5"/>
  <c r="AA1543" i="5"/>
  <c r="Z1543" i="5"/>
  <c r="Y1543" i="5"/>
  <c r="X1543" i="5"/>
  <c r="W1543" i="5"/>
  <c r="V1543" i="5"/>
  <c r="U1543" i="5"/>
  <c r="T1543" i="5"/>
  <c r="S1543" i="5"/>
  <c r="R1543" i="5"/>
  <c r="Q1543" i="5"/>
  <c r="P1543" i="5"/>
  <c r="O1543" i="5"/>
  <c r="N1543" i="5"/>
  <c r="M1543" i="5"/>
  <c r="L1543" i="5"/>
  <c r="K1543" i="5"/>
  <c r="J1543" i="5"/>
  <c r="I1543" i="5"/>
  <c r="H1543" i="5"/>
  <c r="G1543" i="5"/>
  <c r="F1543" i="5"/>
  <c r="E1543" i="5"/>
  <c r="D1543" i="5"/>
  <c r="AG1542" i="5"/>
  <c r="AF1542" i="5"/>
  <c r="AE1542" i="5"/>
  <c r="AD1542" i="5"/>
  <c r="AC1542" i="5"/>
  <c r="AB1542" i="5"/>
  <c r="AA1542" i="5"/>
  <c r="Z1542" i="5"/>
  <c r="Y1542" i="5"/>
  <c r="X1542" i="5"/>
  <c r="W1542" i="5"/>
  <c r="V1542" i="5"/>
  <c r="U1542" i="5"/>
  <c r="T1542" i="5"/>
  <c r="S1542" i="5"/>
  <c r="R1542" i="5"/>
  <c r="Q1542" i="5"/>
  <c r="P1542" i="5"/>
  <c r="O1542" i="5"/>
  <c r="N1542" i="5"/>
  <c r="M1542" i="5"/>
  <c r="L1542" i="5"/>
  <c r="K1542" i="5"/>
  <c r="J1542" i="5"/>
  <c r="I1542" i="5"/>
  <c r="H1542" i="5"/>
  <c r="G1542" i="5"/>
  <c r="F1542" i="5"/>
  <c r="E1542" i="5"/>
  <c r="D1542" i="5"/>
  <c r="AG1541" i="5"/>
  <c r="AF1541" i="5"/>
  <c r="AE1541" i="5"/>
  <c r="AD1541" i="5"/>
  <c r="AC1541" i="5"/>
  <c r="AB1541" i="5"/>
  <c r="AA1541" i="5"/>
  <c r="Z1541" i="5"/>
  <c r="Y1541" i="5"/>
  <c r="X1541" i="5"/>
  <c r="W1541" i="5"/>
  <c r="V1541" i="5"/>
  <c r="U1541" i="5"/>
  <c r="T1541" i="5"/>
  <c r="S1541" i="5"/>
  <c r="R1541" i="5"/>
  <c r="Q1541" i="5"/>
  <c r="P1541" i="5"/>
  <c r="O1541" i="5"/>
  <c r="N1541" i="5"/>
  <c r="M1541" i="5"/>
  <c r="L1541" i="5"/>
  <c r="K1541" i="5"/>
  <c r="J1541" i="5"/>
  <c r="I1541" i="5"/>
  <c r="H1541" i="5"/>
  <c r="G1541" i="5"/>
  <c r="F1541" i="5"/>
  <c r="E1541" i="5"/>
  <c r="D1541" i="5"/>
  <c r="AG1540" i="5"/>
  <c r="AF1540" i="5"/>
  <c r="AE1540" i="5"/>
  <c r="AD1540" i="5"/>
  <c r="AC1540" i="5"/>
  <c r="AB1540" i="5"/>
  <c r="AA1540" i="5"/>
  <c r="Z1540" i="5"/>
  <c r="Y1540" i="5"/>
  <c r="X1540" i="5"/>
  <c r="W1540" i="5"/>
  <c r="V1540" i="5"/>
  <c r="U1540" i="5"/>
  <c r="T1540" i="5"/>
  <c r="S1540" i="5"/>
  <c r="R1540" i="5"/>
  <c r="Q1540" i="5"/>
  <c r="P1540" i="5"/>
  <c r="O1540" i="5"/>
  <c r="N1540" i="5"/>
  <c r="M1540" i="5"/>
  <c r="L1540" i="5"/>
  <c r="K1540" i="5"/>
  <c r="J1540" i="5"/>
  <c r="I1540" i="5"/>
  <c r="H1540" i="5"/>
  <c r="G1540" i="5"/>
  <c r="F1540" i="5"/>
  <c r="E1540" i="5"/>
  <c r="D1540" i="5"/>
  <c r="AG1539" i="5"/>
  <c r="AF1539" i="5"/>
  <c r="AE1539" i="5"/>
  <c r="AD1539" i="5"/>
  <c r="AC1539" i="5"/>
  <c r="AB1539" i="5"/>
  <c r="AA1539" i="5"/>
  <c r="Z1539" i="5"/>
  <c r="Y1539" i="5"/>
  <c r="X1539" i="5"/>
  <c r="W1539" i="5"/>
  <c r="V1539" i="5"/>
  <c r="U1539" i="5"/>
  <c r="T1539" i="5"/>
  <c r="S1539" i="5"/>
  <c r="R1539" i="5"/>
  <c r="Q1539" i="5"/>
  <c r="P1539" i="5"/>
  <c r="O1539" i="5"/>
  <c r="N1539" i="5"/>
  <c r="M1539" i="5"/>
  <c r="L1539" i="5"/>
  <c r="K1539" i="5"/>
  <c r="J1539" i="5"/>
  <c r="I1539" i="5"/>
  <c r="H1539" i="5"/>
  <c r="G1539" i="5"/>
  <c r="F1539" i="5"/>
  <c r="E1539" i="5"/>
  <c r="D1539" i="5"/>
  <c r="AG1538" i="5"/>
  <c r="AF1538" i="5"/>
  <c r="AE1538" i="5"/>
  <c r="AD1538" i="5"/>
  <c r="AC1538" i="5"/>
  <c r="AB1538" i="5"/>
  <c r="AA1538" i="5"/>
  <c r="Z1538" i="5"/>
  <c r="Y1538" i="5"/>
  <c r="X1538" i="5"/>
  <c r="W1538" i="5"/>
  <c r="V1538" i="5"/>
  <c r="U1538" i="5"/>
  <c r="T1538" i="5"/>
  <c r="S1538" i="5"/>
  <c r="R1538" i="5"/>
  <c r="Q1538" i="5"/>
  <c r="P1538" i="5"/>
  <c r="O1538" i="5"/>
  <c r="N1538" i="5"/>
  <c r="M1538" i="5"/>
  <c r="L1538" i="5"/>
  <c r="K1538" i="5"/>
  <c r="J1538" i="5"/>
  <c r="I1538" i="5"/>
  <c r="H1538" i="5"/>
  <c r="G1538" i="5"/>
  <c r="F1538" i="5"/>
  <c r="E1538" i="5"/>
  <c r="D1538" i="5"/>
  <c r="AG1537" i="5"/>
  <c r="AF1537" i="5"/>
  <c r="AE1537" i="5"/>
  <c r="AD1537" i="5"/>
  <c r="AC1537" i="5"/>
  <c r="AB1537" i="5"/>
  <c r="AA1537" i="5"/>
  <c r="Z1537" i="5"/>
  <c r="Y1537" i="5"/>
  <c r="X1537" i="5"/>
  <c r="W1537" i="5"/>
  <c r="V1537" i="5"/>
  <c r="U1537" i="5"/>
  <c r="T1537" i="5"/>
  <c r="S1537" i="5"/>
  <c r="R1537" i="5"/>
  <c r="Q1537" i="5"/>
  <c r="P1537" i="5"/>
  <c r="O1537" i="5"/>
  <c r="N1537" i="5"/>
  <c r="M1537" i="5"/>
  <c r="L1537" i="5"/>
  <c r="K1537" i="5"/>
  <c r="J1537" i="5"/>
  <c r="I1537" i="5"/>
  <c r="H1537" i="5"/>
  <c r="G1537" i="5"/>
  <c r="F1537" i="5"/>
  <c r="E1537" i="5"/>
  <c r="D1537" i="5"/>
  <c r="AG1536" i="5"/>
  <c r="AF1536" i="5"/>
  <c r="AE1536" i="5"/>
  <c r="AD1536" i="5"/>
  <c r="AC1536" i="5"/>
  <c r="AB1536" i="5"/>
  <c r="AA1536" i="5"/>
  <c r="Z1536" i="5"/>
  <c r="Y1536" i="5"/>
  <c r="X1536" i="5"/>
  <c r="W1536" i="5"/>
  <c r="V1536" i="5"/>
  <c r="U1536" i="5"/>
  <c r="T1536" i="5"/>
  <c r="S1536" i="5"/>
  <c r="R1536" i="5"/>
  <c r="Q1536" i="5"/>
  <c r="P1536" i="5"/>
  <c r="O1536" i="5"/>
  <c r="N1536" i="5"/>
  <c r="M1536" i="5"/>
  <c r="L1536" i="5"/>
  <c r="K1536" i="5"/>
  <c r="J1536" i="5"/>
  <c r="I1536" i="5"/>
  <c r="H1536" i="5"/>
  <c r="G1536" i="5"/>
  <c r="F1536" i="5"/>
  <c r="E1536" i="5"/>
  <c r="D1536" i="5"/>
  <c r="AG1535" i="5"/>
  <c r="AF1535" i="5"/>
  <c r="AE1535" i="5"/>
  <c r="AD1535" i="5"/>
  <c r="AC1535" i="5"/>
  <c r="AB1535" i="5"/>
  <c r="AA1535" i="5"/>
  <c r="Z1535" i="5"/>
  <c r="Y1535" i="5"/>
  <c r="X1535" i="5"/>
  <c r="W1535" i="5"/>
  <c r="V1535" i="5"/>
  <c r="U1535" i="5"/>
  <c r="T1535" i="5"/>
  <c r="S1535" i="5"/>
  <c r="R1535" i="5"/>
  <c r="Q1535" i="5"/>
  <c r="P1535" i="5"/>
  <c r="O1535" i="5"/>
  <c r="N1535" i="5"/>
  <c r="M1535" i="5"/>
  <c r="L1535" i="5"/>
  <c r="K1535" i="5"/>
  <c r="J1535" i="5"/>
  <c r="I1535" i="5"/>
  <c r="H1535" i="5"/>
  <c r="G1535" i="5"/>
  <c r="F1535" i="5"/>
  <c r="E1535" i="5"/>
  <c r="D1535" i="5"/>
  <c r="AG1534" i="5"/>
  <c r="AF1534" i="5"/>
  <c r="AE1534" i="5"/>
  <c r="AD1534" i="5"/>
  <c r="AC1534" i="5"/>
  <c r="AB1534" i="5"/>
  <c r="AA1534" i="5"/>
  <c r="Z1534" i="5"/>
  <c r="Y1534" i="5"/>
  <c r="X1534" i="5"/>
  <c r="W1534" i="5"/>
  <c r="V1534" i="5"/>
  <c r="U1534" i="5"/>
  <c r="T1534" i="5"/>
  <c r="S1534" i="5"/>
  <c r="R1534" i="5"/>
  <c r="Q1534" i="5"/>
  <c r="P1534" i="5"/>
  <c r="O1534" i="5"/>
  <c r="N1534" i="5"/>
  <c r="M1534" i="5"/>
  <c r="L1534" i="5"/>
  <c r="K1534" i="5"/>
  <c r="J1534" i="5"/>
  <c r="I1534" i="5"/>
  <c r="H1534" i="5"/>
  <c r="G1534" i="5"/>
  <c r="F1534" i="5"/>
  <c r="E1534" i="5"/>
  <c r="D1534" i="5"/>
  <c r="AG1533" i="5"/>
  <c r="AF1533" i="5"/>
  <c r="AE1533" i="5"/>
  <c r="AD1533" i="5"/>
  <c r="AC1533" i="5"/>
  <c r="AB1533" i="5"/>
  <c r="AA1533" i="5"/>
  <c r="Z1533" i="5"/>
  <c r="Y1533" i="5"/>
  <c r="X1533" i="5"/>
  <c r="W1533" i="5"/>
  <c r="V1533" i="5"/>
  <c r="U1533" i="5"/>
  <c r="T1533" i="5"/>
  <c r="S1533" i="5"/>
  <c r="R1533" i="5"/>
  <c r="Q1533" i="5"/>
  <c r="P1533" i="5"/>
  <c r="O1533" i="5"/>
  <c r="N1533" i="5"/>
  <c r="M1533" i="5"/>
  <c r="L1533" i="5"/>
  <c r="K1533" i="5"/>
  <c r="J1533" i="5"/>
  <c r="I1533" i="5"/>
  <c r="H1533" i="5"/>
  <c r="G1533" i="5"/>
  <c r="F1533" i="5"/>
  <c r="E1533" i="5"/>
  <c r="D1533" i="5"/>
  <c r="AG1532" i="5"/>
  <c r="AF1532" i="5"/>
  <c r="AE1532" i="5"/>
  <c r="AD1532" i="5"/>
  <c r="AC1532" i="5"/>
  <c r="AB1532" i="5"/>
  <c r="AA1532" i="5"/>
  <c r="Z1532" i="5"/>
  <c r="Y1532" i="5"/>
  <c r="X1532" i="5"/>
  <c r="W1532" i="5"/>
  <c r="V1532" i="5"/>
  <c r="U1532" i="5"/>
  <c r="T1532" i="5"/>
  <c r="S1532" i="5"/>
  <c r="R1532" i="5"/>
  <c r="Q1532" i="5"/>
  <c r="P1532" i="5"/>
  <c r="O1532" i="5"/>
  <c r="N1532" i="5"/>
  <c r="M1532" i="5"/>
  <c r="L1532" i="5"/>
  <c r="K1532" i="5"/>
  <c r="J1532" i="5"/>
  <c r="I1532" i="5"/>
  <c r="H1532" i="5"/>
  <c r="G1532" i="5"/>
  <c r="F1532" i="5"/>
  <c r="E1532" i="5"/>
  <c r="D1532" i="5"/>
  <c r="AG1531" i="5"/>
  <c r="AF1531" i="5"/>
  <c r="AE1531" i="5"/>
  <c r="AD1531" i="5"/>
  <c r="AC1531" i="5"/>
  <c r="AB1531" i="5"/>
  <c r="AA1531" i="5"/>
  <c r="Z1531" i="5"/>
  <c r="Y1531" i="5"/>
  <c r="X1531" i="5"/>
  <c r="W1531" i="5"/>
  <c r="V1531" i="5"/>
  <c r="U1531" i="5"/>
  <c r="T1531" i="5"/>
  <c r="S1531" i="5"/>
  <c r="R1531" i="5"/>
  <c r="Q1531" i="5"/>
  <c r="P1531" i="5"/>
  <c r="O1531" i="5"/>
  <c r="N1531" i="5"/>
  <c r="M1531" i="5"/>
  <c r="L1531" i="5"/>
  <c r="K1531" i="5"/>
  <c r="J1531" i="5"/>
  <c r="I1531" i="5"/>
  <c r="H1531" i="5"/>
  <c r="G1531" i="5"/>
  <c r="F1531" i="5"/>
  <c r="E1531" i="5"/>
  <c r="D1531" i="5"/>
  <c r="AG1530" i="5"/>
  <c r="AF1530" i="5"/>
  <c r="AE1530" i="5"/>
  <c r="AD1530" i="5"/>
  <c r="AC1530" i="5"/>
  <c r="AB1530" i="5"/>
  <c r="AA1530" i="5"/>
  <c r="Z1530" i="5"/>
  <c r="Y1530" i="5"/>
  <c r="X1530" i="5"/>
  <c r="W1530" i="5"/>
  <c r="V1530" i="5"/>
  <c r="U1530" i="5"/>
  <c r="T1530" i="5"/>
  <c r="S1530" i="5"/>
  <c r="R1530" i="5"/>
  <c r="Q1530" i="5"/>
  <c r="P1530" i="5"/>
  <c r="O1530" i="5"/>
  <c r="N1530" i="5"/>
  <c r="M1530" i="5"/>
  <c r="L1530" i="5"/>
  <c r="K1530" i="5"/>
  <c r="J1530" i="5"/>
  <c r="I1530" i="5"/>
  <c r="H1530" i="5"/>
  <c r="G1530" i="5"/>
  <c r="F1530" i="5"/>
  <c r="E1530" i="5"/>
  <c r="D1530" i="5"/>
  <c r="AG1529" i="5"/>
  <c r="AF1529" i="5"/>
  <c r="AE1529" i="5"/>
  <c r="AD1529" i="5"/>
  <c r="AC1529" i="5"/>
  <c r="AB1529" i="5"/>
  <c r="AA1529" i="5"/>
  <c r="Z1529" i="5"/>
  <c r="Y1529" i="5"/>
  <c r="X1529" i="5"/>
  <c r="W1529" i="5"/>
  <c r="V1529" i="5"/>
  <c r="U1529" i="5"/>
  <c r="T1529" i="5"/>
  <c r="S1529" i="5"/>
  <c r="R1529" i="5"/>
  <c r="Q1529" i="5"/>
  <c r="P1529" i="5"/>
  <c r="O1529" i="5"/>
  <c r="N1529" i="5"/>
  <c r="M1529" i="5"/>
  <c r="L1529" i="5"/>
  <c r="K1529" i="5"/>
  <c r="J1529" i="5"/>
  <c r="I1529" i="5"/>
  <c r="H1529" i="5"/>
  <c r="G1529" i="5"/>
  <c r="F1529" i="5"/>
  <c r="E1529" i="5"/>
  <c r="D1529" i="5"/>
  <c r="AG1528" i="5"/>
  <c r="AF1528" i="5"/>
  <c r="AE1528" i="5"/>
  <c r="AD1528" i="5"/>
  <c r="AC1528" i="5"/>
  <c r="AB1528" i="5"/>
  <c r="AA1528" i="5"/>
  <c r="Z1528" i="5"/>
  <c r="Y1528" i="5"/>
  <c r="X1528" i="5"/>
  <c r="W1528" i="5"/>
  <c r="V1528" i="5"/>
  <c r="U1528" i="5"/>
  <c r="T1528" i="5"/>
  <c r="S1528" i="5"/>
  <c r="R1528" i="5"/>
  <c r="Q1528" i="5"/>
  <c r="P1528" i="5"/>
  <c r="O1528" i="5"/>
  <c r="N1528" i="5"/>
  <c r="M1528" i="5"/>
  <c r="L1528" i="5"/>
  <c r="K1528" i="5"/>
  <c r="J1528" i="5"/>
  <c r="I1528" i="5"/>
  <c r="H1528" i="5"/>
  <c r="G1528" i="5"/>
  <c r="F1528" i="5"/>
  <c r="E1528" i="5"/>
  <c r="D1528" i="5"/>
  <c r="AG1527" i="5"/>
  <c r="AF1527" i="5"/>
  <c r="AE1527" i="5"/>
  <c r="AD1527" i="5"/>
  <c r="AC1527" i="5"/>
  <c r="AB1527" i="5"/>
  <c r="AA1527" i="5"/>
  <c r="Z1527" i="5"/>
  <c r="Y1527" i="5"/>
  <c r="X1527" i="5"/>
  <c r="W1527" i="5"/>
  <c r="V1527" i="5"/>
  <c r="U1527" i="5"/>
  <c r="T1527" i="5"/>
  <c r="S1527" i="5"/>
  <c r="R1527" i="5"/>
  <c r="Q1527" i="5"/>
  <c r="P1527" i="5"/>
  <c r="O1527" i="5"/>
  <c r="N1527" i="5"/>
  <c r="M1527" i="5"/>
  <c r="L1527" i="5"/>
  <c r="K1527" i="5"/>
  <c r="J1527" i="5"/>
  <c r="I1527" i="5"/>
  <c r="H1527" i="5"/>
  <c r="G1527" i="5"/>
  <c r="F1527" i="5"/>
  <c r="E1527" i="5"/>
  <c r="D1527" i="5"/>
  <c r="AG1526" i="5"/>
  <c r="AF1526" i="5"/>
  <c r="AE1526" i="5"/>
  <c r="AD1526" i="5"/>
  <c r="AC1526" i="5"/>
  <c r="AB1526" i="5"/>
  <c r="AA1526" i="5"/>
  <c r="Z1526" i="5"/>
  <c r="Y1526" i="5"/>
  <c r="X1526" i="5"/>
  <c r="W1526" i="5"/>
  <c r="V1526" i="5"/>
  <c r="U1526" i="5"/>
  <c r="T1526" i="5"/>
  <c r="S1526" i="5"/>
  <c r="R1526" i="5"/>
  <c r="Q1526" i="5"/>
  <c r="P1526" i="5"/>
  <c r="O1526" i="5"/>
  <c r="N1526" i="5"/>
  <c r="M1526" i="5"/>
  <c r="L1526" i="5"/>
  <c r="K1526" i="5"/>
  <c r="J1526" i="5"/>
  <c r="I1526" i="5"/>
  <c r="H1526" i="5"/>
  <c r="G1526" i="5"/>
  <c r="F1526" i="5"/>
  <c r="E1526" i="5"/>
  <c r="D1526" i="5"/>
  <c r="AG1525" i="5"/>
  <c r="AF1525" i="5"/>
  <c r="AE1525" i="5"/>
  <c r="AD1525" i="5"/>
  <c r="AC1525" i="5"/>
  <c r="AB1525" i="5"/>
  <c r="AA1525" i="5"/>
  <c r="Z1525" i="5"/>
  <c r="Y1525" i="5"/>
  <c r="X1525" i="5"/>
  <c r="W1525" i="5"/>
  <c r="V1525" i="5"/>
  <c r="U1525" i="5"/>
  <c r="T1525" i="5"/>
  <c r="S1525" i="5"/>
  <c r="R1525" i="5"/>
  <c r="Q1525" i="5"/>
  <c r="P1525" i="5"/>
  <c r="O1525" i="5"/>
  <c r="N1525" i="5"/>
  <c r="M1525" i="5"/>
  <c r="L1525" i="5"/>
  <c r="K1525" i="5"/>
  <c r="J1525" i="5"/>
  <c r="I1525" i="5"/>
  <c r="H1525" i="5"/>
  <c r="G1525" i="5"/>
  <c r="F1525" i="5"/>
  <c r="E1525" i="5"/>
  <c r="D1525" i="5"/>
  <c r="AG1524" i="5"/>
  <c r="AF1524" i="5"/>
  <c r="AE1524" i="5"/>
  <c r="AD1524" i="5"/>
  <c r="AC1524" i="5"/>
  <c r="AB1524" i="5"/>
  <c r="AA1524" i="5"/>
  <c r="Z1524" i="5"/>
  <c r="Y1524" i="5"/>
  <c r="X1524" i="5"/>
  <c r="W1524" i="5"/>
  <c r="V1524" i="5"/>
  <c r="U1524" i="5"/>
  <c r="T1524" i="5"/>
  <c r="S1524" i="5"/>
  <c r="R1524" i="5"/>
  <c r="Q1524" i="5"/>
  <c r="P1524" i="5"/>
  <c r="O1524" i="5"/>
  <c r="N1524" i="5"/>
  <c r="M1524" i="5"/>
  <c r="L1524" i="5"/>
  <c r="K1524" i="5"/>
  <c r="J1524" i="5"/>
  <c r="I1524" i="5"/>
  <c r="H1524" i="5"/>
  <c r="G1524" i="5"/>
  <c r="F1524" i="5"/>
  <c r="E1524" i="5"/>
  <c r="D1524" i="5"/>
  <c r="AG1523" i="5"/>
  <c r="AF1523" i="5"/>
  <c r="AE1523" i="5"/>
  <c r="AD1523" i="5"/>
  <c r="AC1523" i="5"/>
  <c r="AB1523" i="5"/>
  <c r="AA1523" i="5"/>
  <c r="Z1523" i="5"/>
  <c r="Y1523" i="5"/>
  <c r="X1523" i="5"/>
  <c r="W1523" i="5"/>
  <c r="V1523" i="5"/>
  <c r="U1523" i="5"/>
  <c r="T1523" i="5"/>
  <c r="S1523" i="5"/>
  <c r="R1523" i="5"/>
  <c r="Q1523" i="5"/>
  <c r="P1523" i="5"/>
  <c r="O1523" i="5"/>
  <c r="N1523" i="5"/>
  <c r="M1523" i="5"/>
  <c r="L1523" i="5"/>
  <c r="K1523" i="5"/>
  <c r="J1523" i="5"/>
  <c r="I1523" i="5"/>
  <c r="H1523" i="5"/>
  <c r="G1523" i="5"/>
  <c r="F1523" i="5"/>
  <c r="E1523" i="5"/>
  <c r="D1523" i="5"/>
  <c r="AG1522" i="5"/>
  <c r="AF1522" i="5"/>
  <c r="AE1522" i="5"/>
  <c r="AD1522" i="5"/>
  <c r="AC1522" i="5"/>
  <c r="AB1522" i="5"/>
  <c r="AA1522" i="5"/>
  <c r="Z1522" i="5"/>
  <c r="Y1522" i="5"/>
  <c r="X1522" i="5"/>
  <c r="W1522" i="5"/>
  <c r="V1522" i="5"/>
  <c r="U1522" i="5"/>
  <c r="T1522" i="5"/>
  <c r="S1522" i="5"/>
  <c r="R1522" i="5"/>
  <c r="Q1522" i="5"/>
  <c r="P1522" i="5"/>
  <c r="O1522" i="5"/>
  <c r="N1522" i="5"/>
  <c r="M1522" i="5"/>
  <c r="L1522" i="5"/>
  <c r="K1522" i="5"/>
  <c r="J1522" i="5"/>
  <c r="I1522" i="5"/>
  <c r="H1522" i="5"/>
  <c r="G1522" i="5"/>
  <c r="F1522" i="5"/>
  <c r="E1522" i="5"/>
  <c r="D1522" i="5"/>
  <c r="AG1521" i="5"/>
  <c r="AF1521" i="5"/>
  <c r="AE1521" i="5"/>
  <c r="AD1521" i="5"/>
  <c r="AC1521" i="5"/>
  <c r="AB1521" i="5"/>
  <c r="AA1521" i="5"/>
  <c r="Z1521" i="5"/>
  <c r="Y1521" i="5"/>
  <c r="X1521" i="5"/>
  <c r="W1521" i="5"/>
  <c r="V1521" i="5"/>
  <c r="U1521" i="5"/>
  <c r="T1521" i="5"/>
  <c r="S1521" i="5"/>
  <c r="R1521" i="5"/>
  <c r="Q1521" i="5"/>
  <c r="P1521" i="5"/>
  <c r="O1521" i="5"/>
  <c r="N1521" i="5"/>
  <c r="M1521" i="5"/>
  <c r="L1521" i="5"/>
  <c r="K1521" i="5"/>
  <c r="J1521" i="5"/>
  <c r="I1521" i="5"/>
  <c r="H1521" i="5"/>
  <c r="G1521" i="5"/>
  <c r="F1521" i="5"/>
  <c r="E1521" i="5"/>
  <c r="D1521" i="5"/>
  <c r="AG1520" i="5"/>
  <c r="AF1520" i="5"/>
  <c r="AE1520" i="5"/>
  <c r="AD1520" i="5"/>
  <c r="AC1520" i="5"/>
  <c r="AB1520" i="5"/>
  <c r="AA1520" i="5"/>
  <c r="Z1520" i="5"/>
  <c r="Y1520" i="5"/>
  <c r="X1520" i="5"/>
  <c r="W1520" i="5"/>
  <c r="V1520" i="5"/>
  <c r="U1520" i="5"/>
  <c r="T1520" i="5"/>
  <c r="S1520" i="5"/>
  <c r="R1520" i="5"/>
  <c r="Q1520" i="5"/>
  <c r="P1520" i="5"/>
  <c r="O1520" i="5"/>
  <c r="N1520" i="5"/>
  <c r="M1520" i="5"/>
  <c r="L1520" i="5"/>
  <c r="K1520" i="5"/>
  <c r="J1520" i="5"/>
  <c r="I1520" i="5"/>
  <c r="H1520" i="5"/>
  <c r="G1520" i="5"/>
  <c r="F1520" i="5"/>
  <c r="E1520" i="5"/>
  <c r="D1520" i="5"/>
  <c r="AG1519" i="5"/>
  <c r="AF1519" i="5"/>
  <c r="AE1519" i="5"/>
  <c r="AD1519" i="5"/>
  <c r="AC1519" i="5"/>
  <c r="AB1519" i="5"/>
  <c r="AA1519" i="5"/>
  <c r="Z1519" i="5"/>
  <c r="Y1519" i="5"/>
  <c r="X1519" i="5"/>
  <c r="W1519" i="5"/>
  <c r="V1519" i="5"/>
  <c r="U1519" i="5"/>
  <c r="T1519" i="5"/>
  <c r="S1519" i="5"/>
  <c r="R1519" i="5"/>
  <c r="Q1519" i="5"/>
  <c r="P1519" i="5"/>
  <c r="O1519" i="5"/>
  <c r="N1519" i="5"/>
  <c r="M1519" i="5"/>
  <c r="L1519" i="5"/>
  <c r="K1519" i="5"/>
  <c r="J1519" i="5"/>
  <c r="I1519" i="5"/>
  <c r="H1519" i="5"/>
  <c r="G1519" i="5"/>
  <c r="F1519" i="5"/>
  <c r="E1519" i="5"/>
  <c r="D1519" i="5"/>
  <c r="AG1518" i="5"/>
  <c r="AF1518" i="5"/>
  <c r="AE1518" i="5"/>
  <c r="AD1518" i="5"/>
  <c r="AC1518" i="5"/>
  <c r="AB1518" i="5"/>
  <c r="AA1518" i="5"/>
  <c r="Z1518" i="5"/>
  <c r="Y1518" i="5"/>
  <c r="X1518" i="5"/>
  <c r="W1518" i="5"/>
  <c r="V1518" i="5"/>
  <c r="U1518" i="5"/>
  <c r="T1518" i="5"/>
  <c r="S1518" i="5"/>
  <c r="R1518" i="5"/>
  <c r="Q1518" i="5"/>
  <c r="P1518" i="5"/>
  <c r="O1518" i="5"/>
  <c r="N1518" i="5"/>
  <c r="M1518" i="5"/>
  <c r="L1518" i="5"/>
  <c r="K1518" i="5"/>
  <c r="J1518" i="5"/>
  <c r="I1518" i="5"/>
  <c r="H1518" i="5"/>
  <c r="G1518" i="5"/>
  <c r="F1518" i="5"/>
  <c r="E1518" i="5"/>
  <c r="D1518" i="5"/>
  <c r="AG1517" i="5"/>
  <c r="AF1517" i="5"/>
  <c r="AE1517" i="5"/>
  <c r="AD1517" i="5"/>
  <c r="AC1517" i="5"/>
  <c r="AB1517" i="5"/>
  <c r="AA1517" i="5"/>
  <c r="Z1517" i="5"/>
  <c r="Y1517" i="5"/>
  <c r="X1517" i="5"/>
  <c r="W1517" i="5"/>
  <c r="V1517" i="5"/>
  <c r="U1517" i="5"/>
  <c r="T1517" i="5"/>
  <c r="S1517" i="5"/>
  <c r="R1517" i="5"/>
  <c r="Q1517" i="5"/>
  <c r="P1517" i="5"/>
  <c r="O1517" i="5"/>
  <c r="N1517" i="5"/>
  <c r="M1517" i="5"/>
  <c r="L1517" i="5"/>
  <c r="K1517" i="5"/>
  <c r="J1517" i="5"/>
  <c r="I1517" i="5"/>
  <c r="H1517" i="5"/>
  <c r="G1517" i="5"/>
  <c r="F1517" i="5"/>
  <c r="E1517" i="5"/>
  <c r="D1517" i="5"/>
  <c r="AG1516" i="5"/>
  <c r="AF1516" i="5"/>
  <c r="AE1516" i="5"/>
  <c r="AD1516" i="5"/>
  <c r="AC1516" i="5"/>
  <c r="AB1516" i="5"/>
  <c r="AA1516" i="5"/>
  <c r="Z1516" i="5"/>
  <c r="Y1516" i="5"/>
  <c r="X1516" i="5"/>
  <c r="W1516" i="5"/>
  <c r="V1516" i="5"/>
  <c r="U1516" i="5"/>
  <c r="T1516" i="5"/>
  <c r="S1516" i="5"/>
  <c r="R1516" i="5"/>
  <c r="Q1516" i="5"/>
  <c r="P1516" i="5"/>
  <c r="O1516" i="5"/>
  <c r="N1516" i="5"/>
  <c r="M1516" i="5"/>
  <c r="L1516" i="5"/>
  <c r="K1516" i="5"/>
  <c r="J1516" i="5"/>
  <c r="I1516" i="5"/>
  <c r="H1516" i="5"/>
  <c r="G1516" i="5"/>
  <c r="F1516" i="5"/>
  <c r="E1516" i="5"/>
  <c r="D1516" i="5"/>
  <c r="AG1515" i="5"/>
  <c r="AF1515" i="5"/>
  <c r="AE1515" i="5"/>
  <c r="AD1515" i="5"/>
  <c r="AC1515" i="5"/>
  <c r="AB1515" i="5"/>
  <c r="AA1515" i="5"/>
  <c r="Z1515" i="5"/>
  <c r="Y1515" i="5"/>
  <c r="X1515" i="5"/>
  <c r="W1515" i="5"/>
  <c r="V1515" i="5"/>
  <c r="U1515" i="5"/>
  <c r="T1515" i="5"/>
  <c r="S1515" i="5"/>
  <c r="R1515" i="5"/>
  <c r="Q1515" i="5"/>
  <c r="P1515" i="5"/>
  <c r="O1515" i="5"/>
  <c r="N1515" i="5"/>
  <c r="M1515" i="5"/>
  <c r="L1515" i="5"/>
  <c r="K1515" i="5"/>
  <c r="J1515" i="5"/>
  <c r="I1515" i="5"/>
  <c r="H1515" i="5"/>
  <c r="G1515" i="5"/>
  <c r="F1515" i="5"/>
  <c r="E1515" i="5"/>
  <c r="D1515" i="5"/>
  <c r="AG1514" i="5"/>
  <c r="AF1514" i="5"/>
  <c r="AE1514" i="5"/>
  <c r="AD1514" i="5"/>
  <c r="AC1514" i="5"/>
  <c r="AB1514" i="5"/>
  <c r="AA1514" i="5"/>
  <c r="Z1514" i="5"/>
  <c r="Y1514" i="5"/>
  <c r="X1514" i="5"/>
  <c r="W1514" i="5"/>
  <c r="V1514" i="5"/>
  <c r="U1514" i="5"/>
  <c r="T1514" i="5"/>
  <c r="S1514" i="5"/>
  <c r="R1514" i="5"/>
  <c r="Q1514" i="5"/>
  <c r="P1514" i="5"/>
  <c r="O1514" i="5"/>
  <c r="N1514" i="5"/>
  <c r="M1514" i="5"/>
  <c r="L1514" i="5"/>
  <c r="K1514" i="5"/>
  <c r="J1514" i="5"/>
  <c r="I1514" i="5"/>
  <c r="H1514" i="5"/>
  <c r="G1514" i="5"/>
  <c r="F1514" i="5"/>
  <c r="E1514" i="5"/>
  <c r="D1514" i="5"/>
  <c r="AG1513" i="5"/>
  <c r="AF1513" i="5"/>
  <c r="AE1513" i="5"/>
  <c r="AD1513" i="5"/>
  <c r="AC1513" i="5"/>
  <c r="AB1513" i="5"/>
  <c r="AA1513" i="5"/>
  <c r="Z1513" i="5"/>
  <c r="Y1513" i="5"/>
  <c r="X1513" i="5"/>
  <c r="W1513" i="5"/>
  <c r="V1513" i="5"/>
  <c r="U1513" i="5"/>
  <c r="T1513" i="5"/>
  <c r="S1513" i="5"/>
  <c r="R1513" i="5"/>
  <c r="Q1513" i="5"/>
  <c r="P1513" i="5"/>
  <c r="O1513" i="5"/>
  <c r="N1513" i="5"/>
  <c r="M1513" i="5"/>
  <c r="L1513" i="5"/>
  <c r="K1513" i="5"/>
  <c r="J1513" i="5"/>
  <c r="I1513" i="5"/>
  <c r="H1513" i="5"/>
  <c r="G1513" i="5"/>
  <c r="F1513" i="5"/>
  <c r="E1513" i="5"/>
  <c r="D1513" i="5"/>
  <c r="AG1512" i="5"/>
  <c r="AF1512" i="5"/>
  <c r="AE1512" i="5"/>
  <c r="AD1512" i="5"/>
  <c r="AC1512" i="5"/>
  <c r="AB1512" i="5"/>
  <c r="AA1512" i="5"/>
  <c r="Z1512" i="5"/>
  <c r="Y1512" i="5"/>
  <c r="X1512" i="5"/>
  <c r="W1512" i="5"/>
  <c r="V1512" i="5"/>
  <c r="U1512" i="5"/>
  <c r="T1512" i="5"/>
  <c r="S1512" i="5"/>
  <c r="R1512" i="5"/>
  <c r="Q1512" i="5"/>
  <c r="P1512" i="5"/>
  <c r="O1512" i="5"/>
  <c r="N1512" i="5"/>
  <c r="M1512" i="5"/>
  <c r="L1512" i="5"/>
  <c r="K1512" i="5"/>
  <c r="J1512" i="5"/>
  <c r="I1512" i="5"/>
  <c r="H1512" i="5"/>
  <c r="G1512" i="5"/>
  <c r="F1512" i="5"/>
  <c r="E1512" i="5"/>
  <c r="D1512" i="5"/>
  <c r="AG1511" i="5"/>
  <c r="AF1511" i="5"/>
  <c r="AE1511" i="5"/>
  <c r="AD1511" i="5"/>
  <c r="AC1511" i="5"/>
  <c r="AB1511" i="5"/>
  <c r="AA1511" i="5"/>
  <c r="Z1511" i="5"/>
  <c r="Y1511" i="5"/>
  <c r="X1511" i="5"/>
  <c r="W1511" i="5"/>
  <c r="V1511" i="5"/>
  <c r="U1511" i="5"/>
  <c r="T1511" i="5"/>
  <c r="S1511" i="5"/>
  <c r="R1511" i="5"/>
  <c r="Q1511" i="5"/>
  <c r="P1511" i="5"/>
  <c r="O1511" i="5"/>
  <c r="N1511" i="5"/>
  <c r="M1511" i="5"/>
  <c r="L1511" i="5"/>
  <c r="K1511" i="5"/>
  <c r="J1511" i="5"/>
  <c r="I1511" i="5"/>
  <c r="H1511" i="5"/>
  <c r="G1511" i="5"/>
  <c r="F1511" i="5"/>
  <c r="E1511" i="5"/>
  <c r="D1511" i="5"/>
  <c r="AG1510" i="5"/>
  <c r="AF1510" i="5"/>
  <c r="AE1510" i="5"/>
  <c r="AD1510" i="5"/>
  <c r="AC1510" i="5"/>
  <c r="AB1510" i="5"/>
  <c r="AA1510" i="5"/>
  <c r="Z1510" i="5"/>
  <c r="Y1510" i="5"/>
  <c r="X1510" i="5"/>
  <c r="W1510" i="5"/>
  <c r="V1510" i="5"/>
  <c r="U1510" i="5"/>
  <c r="T1510" i="5"/>
  <c r="S1510" i="5"/>
  <c r="R1510" i="5"/>
  <c r="Q1510" i="5"/>
  <c r="P1510" i="5"/>
  <c r="O1510" i="5"/>
  <c r="N1510" i="5"/>
  <c r="M1510" i="5"/>
  <c r="L1510" i="5"/>
  <c r="K1510" i="5"/>
  <c r="J1510" i="5"/>
  <c r="I1510" i="5"/>
  <c r="H1510" i="5"/>
  <c r="G1510" i="5"/>
  <c r="F1510" i="5"/>
  <c r="E1510" i="5"/>
  <c r="D1510" i="5"/>
  <c r="AG1509" i="5"/>
  <c r="AF1509" i="5"/>
  <c r="AE1509" i="5"/>
  <c r="AD1509" i="5"/>
  <c r="AC1509" i="5"/>
  <c r="AB1509" i="5"/>
  <c r="AA1509" i="5"/>
  <c r="Z1509" i="5"/>
  <c r="Y1509" i="5"/>
  <c r="X1509" i="5"/>
  <c r="W1509" i="5"/>
  <c r="V1509" i="5"/>
  <c r="U1509" i="5"/>
  <c r="T1509" i="5"/>
  <c r="S1509" i="5"/>
  <c r="R1509" i="5"/>
  <c r="Q1509" i="5"/>
  <c r="P1509" i="5"/>
  <c r="O1509" i="5"/>
  <c r="N1509" i="5"/>
  <c r="M1509" i="5"/>
  <c r="L1509" i="5"/>
  <c r="K1509" i="5"/>
  <c r="J1509" i="5"/>
  <c r="I1509" i="5"/>
  <c r="H1509" i="5"/>
  <c r="G1509" i="5"/>
  <c r="F1509" i="5"/>
  <c r="E1509" i="5"/>
  <c r="D1509" i="5"/>
  <c r="AG1508" i="5"/>
  <c r="AF1508" i="5"/>
  <c r="AE1508" i="5"/>
  <c r="AD1508" i="5"/>
  <c r="AC1508" i="5"/>
  <c r="AB1508" i="5"/>
  <c r="AA1508" i="5"/>
  <c r="Z1508" i="5"/>
  <c r="Y1508" i="5"/>
  <c r="X1508" i="5"/>
  <c r="W1508" i="5"/>
  <c r="V1508" i="5"/>
  <c r="U1508" i="5"/>
  <c r="T1508" i="5"/>
  <c r="S1508" i="5"/>
  <c r="R1508" i="5"/>
  <c r="Q1508" i="5"/>
  <c r="P1508" i="5"/>
  <c r="O1508" i="5"/>
  <c r="N1508" i="5"/>
  <c r="M1508" i="5"/>
  <c r="L1508" i="5"/>
  <c r="K1508" i="5"/>
  <c r="J1508" i="5"/>
  <c r="I1508" i="5"/>
  <c r="H1508" i="5"/>
  <c r="G1508" i="5"/>
  <c r="F1508" i="5"/>
  <c r="E1508" i="5"/>
  <c r="D1508" i="5"/>
  <c r="AG1507" i="5"/>
  <c r="AF1507" i="5"/>
  <c r="AE1507" i="5"/>
  <c r="AD1507" i="5"/>
  <c r="AC1507" i="5"/>
  <c r="AB1507" i="5"/>
  <c r="AA1507" i="5"/>
  <c r="Z1507" i="5"/>
  <c r="Y1507" i="5"/>
  <c r="X1507" i="5"/>
  <c r="W1507" i="5"/>
  <c r="V1507" i="5"/>
  <c r="U1507" i="5"/>
  <c r="T1507" i="5"/>
  <c r="S1507" i="5"/>
  <c r="R1507" i="5"/>
  <c r="Q1507" i="5"/>
  <c r="P1507" i="5"/>
  <c r="O1507" i="5"/>
  <c r="N1507" i="5"/>
  <c r="M1507" i="5"/>
  <c r="L1507" i="5"/>
  <c r="K1507" i="5"/>
  <c r="J1507" i="5"/>
  <c r="I1507" i="5"/>
  <c r="H1507" i="5"/>
  <c r="G1507" i="5"/>
  <c r="F1507" i="5"/>
  <c r="E1507" i="5"/>
  <c r="D1507" i="5"/>
  <c r="AG1506" i="5"/>
  <c r="AF1506" i="5"/>
  <c r="AE1506" i="5"/>
  <c r="AD1506" i="5"/>
  <c r="AC1506" i="5"/>
  <c r="AB1506" i="5"/>
  <c r="AA1506" i="5"/>
  <c r="Z1506" i="5"/>
  <c r="Y1506" i="5"/>
  <c r="X1506" i="5"/>
  <c r="W1506" i="5"/>
  <c r="V1506" i="5"/>
  <c r="U1506" i="5"/>
  <c r="T1506" i="5"/>
  <c r="S1506" i="5"/>
  <c r="R1506" i="5"/>
  <c r="Q1506" i="5"/>
  <c r="P1506" i="5"/>
  <c r="O1506" i="5"/>
  <c r="N1506" i="5"/>
  <c r="M1506" i="5"/>
  <c r="L1506" i="5"/>
  <c r="K1506" i="5"/>
  <c r="J1506" i="5"/>
  <c r="I1506" i="5"/>
  <c r="H1506" i="5"/>
  <c r="G1506" i="5"/>
  <c r="F1506" i="5"/>
  <c r="E1506" i="5"/>
  <c r="D1506" i="5"/>
  <c r="AG1505" i="5"/>
  <c r="AF1505" i="5"/>
  <c r="AE1505" i="5"/>
  <c r="AD1505" i="5"/>
  <c r="AC1505" i="5"/>
  <c r="AB1505" i="5"/>
  <c r="AA1505" i="5"/>
  <c r="Z1505" i="5"/>
  <c r="Y1505" i="5"/>
  <c r="X1505" i="5"/>
  <c r="W1505" i="5"/>
  <c r="V1505" i="5"/>
  <c r="U1505" i="5"/>
  <c r="T1505" i="5"/>
  <c r="S1505" i="5"/>
  <c r="R1505" i="5"/>
  <c r="Q1505" i="5"/>
  <c r="P1505" i="5"/>
  <c r="O1505" i="5"/>
  <c r="N1505" i="5"/>
  <c r="M1505" i="5"/>
  <c r="L1505" i="5"/>
  <c r="K1505" i="5"/>
  <c r="J1505" i="5"/>
  <c r="I1505" i="5"/>
  <c r="H1505" i="5"/>
  <c r="G1505" i="5"/>
  <c r="F1505" i="5"/>
  <c r="E1505" i="5"/>
  <c r="D1505" i="5"/>
  <c r="AG1504" i="5"/>
  <c r="AF1504" i="5"/>
  <c r="AE1504" i="5"/>
  <c r="AD1504" i="5"/>
  <c r="AC1504" i="5"/>
  <c r="AB1504" i="5"/>
  <c r="AA1504" i="5"/>
  <c r="Z1504" i="5"/>
  <c r="Y1504" i="5"/>
  <c r="X1504" i="5"/>
  <c r="W1504" i="5"/>
  <c r="V1504" i="5"/>
  <c r="U1504" i="5"/>
  <c r="T1504" i="5"/>
  <c r="S1504" i="5"/>
  <c r="R1504" i="5"/>
  <c r="Q1504" i="5"/>
  <c r="P1504" i="5"/>
  <c r="O1504" i="5"/>
  <c r="N1504" i="5"/>
  <c r="M1504" i="5"/>
  <c r="L1504" i="5"/>
  <c r="K1504" i="5"/>
  <c r="J1504" i="5"/>
  <c r="I1504" i="5"/>
  <c r="H1504" i="5"/>
  <c r="G1504" i="5"/>
  <c r="F1504" i="5"/>
  <c r="E1504" i="5"/>
  <c r="D1504" i="5"/>
  <c r="AG1503" i="5"/>
  <c r="AF1503" i="5"/>
  <c r="AE1503" i="5"/>
  <c r="AD1503" i="5"/>
  <c r="AC1503" i="5"/>
  <c r="AB1503" i="5"/>
  <c r="AA1503" i="5"/>
  <c r="Z1503" i="5"/>
  <c r="Y1503" i="5"/>
  <c r="X1503" i="5"/>
  <c r="W1503" i="5"/>
  <c r="V1503" i="5"/>
  <c r="U1503" i="5"/>
  <c r="T1503" i="5"/>
  <c r="S1503" i="5"/>
  <c r="R1503" i="5"/>
  <c r="Q1503" i="5"/>
  <c r="P1503" i="5"/>
  <c r="O1503" i="5"/>
  <c r="N1503" i="5"/>
  <c r="M1503" i="5"/>
  <c r="L1503" i="5"/>
  <c r="K1503" i="5"/>
  <c r="J1503" i="5"/>
  <c r="I1503" i="5"/>
  <c r="H1503" i="5"/>
  <c r="G1503" i="5"/>
  <c r="F1503" i="5"/>
  <c r="E1503" i="5"/>
  <c r="D1503" i="5"/>
  <c r="AG1502" i="5"/>
  <c r="AF1502" i="5"/>
  <c r="AE1502" i="5"/>
  <c r="AD1502" i="5"/>
  <c r="AC1502" i="5"/>
  <c r="AB1502" i="5"/>
  <c r="AA1502" i="5"/>
  <c r="Z1502" i="5"/>
  <c r="Y1502" i="5"/>
  <c r="X1502" i="5"/>
  <c r="W1502" i="5"/>
  <c r="V1502" i="5"/>
  <c r="U1502" i="5"/>
  <c r="T1502" i="5"/>
  <c r="S1502" i="5"/>
  <c r="R1502" i="5"/>
  <c r="Q1502" i="5"/>
  <c r="P1502" i="5"/>
  <c r="O1502" i="5"/>
  <c r="N1502" i="5"/>
  <c r="M1502" i="5"/>
  <c r="L1502" i="5"/>
  <c r="K1502" i="5"/>
  <c r="J1502" i="5"/>
  <c r="I1502" i="5"/>
  <c r="H1502" i="5"/>
  <c r="G1502" i="5"/>
  <c r="F1502" i="5"/>
  <c r="E1502" i="5"/>
  <c r="D1502" i="5"/>
  <c r="AG1501" i="5"/>
  <c r="AF1501" i="5"/>
  <c r="AE1501" i="5"/>
  <c r="AD1501" i="5"/>
  <c r="AC1501" i="5"/>
  <c r="AB1501" i="5"/>
  <c r="AA1501" i="5"/>
  <c r="Z1501" i="5"/>
  <c r="Y1501" i="5"/>
  <c r="X1501" i="5"/>
  <c r="W1501" i="5"/>
  <c r="V1501" i="5"/>
  <c r="U1501" i="5"/>
  <c r="T1501" i="5"/>
  <c r="S1501" i="5"/>
  <c r="R1501" i="5"/>
  <c r="Q1501" i="5"/>
  <c r="P1501" i="5"/>
  <c r="O1501" i="5"/>
  <c r="N1501" i="5"/>
  <c r="M1501" i="5"/>
  <c r="L1501" i="5"/>
  <c r="K1501" i="5"/>
  <c r="J1501" i="5"/>
  <c r="I1501" i="5"/>
  <c r="H1501" i="5"/>
  <c r="G1501" i="5"/>
  <c r="F1501" i="5"/>
  <c r="E1501" i="5"/>
  <c r="D1501" i="5"/>
  <c r="AG1500" i="5"/>
  <c r="AF1500" i="5"/>
  <c r="AE1500" i="5"/>
  <c r="AD1500" i="5"/>
  <c r="AC1500" i="5"/>
  <c r="AB1500" i="5"/>
  <c r="AA1500" i="5"/>
  <c r="Z1500" i="5"/>
  <c r="Y1500" i="5"/>
  <c r="X1500" i="5"/>
  <c r="W1500" i="5"/>
  <c r="V1500" i="5"/>
  <c r="U1500" i="5"/>
  <c r="T1500" i="5"/>
  <c r="S1500" i="5"/>
  <c r="R1500" i="5"/>
  <c r="Q1500" i="5"/>
  <c r="P1500" i="5"/>
  <c r="O1500" i="5"/>
  <c r="N1500" i="5"/>
  <c r="M1500" i="5"/>
  <c r="L1500" i="5"/>
  <c r="K1500" i="5"/>
  <c r="J1500" i="5"/>
  <c r="I1500" i="5"/>
  <c r="H1500" i="5"/>
  <c r="G1500" i="5"/>
  <c r="F1500" i="5"/>
  <c r="E1500" i="5"/>
  <c r="D1500" i="5"/>
  <c r="AG1499" i="5"/>
  <c r="AF1499" i="5"/>
  <c r="AE1499" i="5"/>
  <c r="AD1499" i="5"/>
  <c r="AC1499" i="5"/>
  <c r="AB1499" i="5"/>
  <c r="AA1499" i="5"/>
  <c r="Z1499" i="5"/>
  <c r="Y1499" i="5"/>
  <c r="X1499" i="5"/>
  <c r="W1499" i="5"/>
  <c r="V1499" i="5"/>
  <c r="U1499" i="5"/>
  <c r="T1499" i="5"/>
  <c r="S1499" i="5"/>
  <c r="R1499" i="5"/>
  <c r="Q1499" i="5"/>
  <c r="P1499" i="5"/>
  <c r="O1499" i="5"/>
  <c r="N1499" i="5"/>
  <c r="M1499" i="5"/>
  <c r="L1499" i="5"/>
  <c r="K1499" i="5"/>
  <c r="J1499" i="5"/>
  <c r="I1499" i="5"/>
  <c r="H1499" i="5"/>
  <c r="G1499" i="5"/>
  <c r="F1499" i="5"/>
  <c r="E1499" i="5"/>
  <c r="D1499" i="5"/>
  <c r="AG1498" i="5"/>
  <c r="AF1498" i="5"/>
  <c r="AE1498" i="5"/>
  <c r="AD1498" i="5"/>
  <c r="AC1498" i="5"/>
  <c r="AB1498" i="5"/>
  <c r="AA1498" i="5"/>
  <c r="Z1498" i="5"/>
  <c r="Y1498" i="5"/>
  <c r="X1498" i="5"/>
  <c r="W1498" i="5"/>
  <c r="V1498" i="5"/>
  <c r="U1498" i="5"/>
  <c r="T1498" i="5"/>
  <c r="S1498" i="5"/>
  <c r="R1498" i="5"/>
  <c r="Q1498" i="5"/>
  <c r="P1498" i="5"/>
  <c r="O1498" i="5"/>
  <c r="N1498" i="5"/>
  <c r="M1498" i="5"/>
  <c r="L1498" i="5"/>
  <c r="K1498" i="5"/>
  <c r="J1498" i="5"/>
  <c r="I1498" i="5"/>
  <c r="H1498" i="5"/>
  <c r="G1498" i="5"/>
  <c r="F1498" i="5"/>
  <c r="E1498" i="5"/>
  <c r="D1498" i="5"/>
  <c r="AG1497" i="5"/>
  <c r="AF1497" i="5"/>
  <c r="AE1497" i="5"/>
  <c r="AD1497" i="5"/>
  <c r="AC1497" i="5"/>
  <c r="AB1497" i="5"/>
  <c r="AA1497" i="5"/>
  <c r="Z1497" i="5"/>
  <c r="Y1497" i="5"/>
  <c r="X1497" i="5"/>
  <c r="W1497" i="5"/>
  <c r="V1497" i="5"/>
  <c r="U1497" i="5"/>
  <c r="T1497" i="5"/>
  <c r="S1497" i="5"/>
  <c r="R1497" i="5"/>
  <c r="Q1497" i="5"/>
  <c r="P1497" i="5"/>
  <c r="O1497" i="5"/>
  <c r="N1497" i="5"/>
  <c r="M1497" i="5"/>
  <c r="L1497" i="5"/>
  <c r="K1497" i="5"/>
  <c r="J1497" i="5"/>
  <c r="I1497" i="5"/>
  <c r="H1497" i="5"/>
  <c r="G1497" i="5"/>
  <c r="F1497" i="5"/>
  <c r="E1497" i="5"/>
  <c r="D1497" i="5"/>
  <c r="AG1496" i="5"/>
  <c r="AF1496" i="5"/>
  <c r="AE1496" i="5"/>
  <c r="AD1496" i="5"/>
  <c r="AC1496" i="5"/>
  <c r="AB1496" i="5"/>
  <c r="AA1496" i="5"/>
  <c r="Z1496" i="5"/>
  <c r="Y1496" i="5"/>
  <c r="X1496" i="5"/>
  <c r="W1496" i="5"/>
  <c r="V1496" i="5"/>
  <c r="U1496" i="5"/>
  <c r="T1496" i="5"/>
  <c r="S1496" i="5"/>
  <c r="R1496" i="5"/>
  <c r="Q1496" i="5"/>
  <c r="P1496" i="5"/>
  <c r="O1496" i="5"/>
  <c r="N1496" i="5"/>
  <c r="M1496" i="5"/>
  <c r="L1496" i="5"/>
  <c r="K1496" i="5"/>
  <c r="J1496" i="5"/>
  <c r="I1496" i="5"/>
  <c r="H1496" i="5"/>
  <c r="G1496" i="5"/>
  <c r="F1496" i="5"/>
  <c r="E1496" i="5"/>
  <c r="D1496" i="5"/>
  <c r="AG1495" i="5"/>
  <c r="AF1495" i="5"/>
  <c r="AE1495" i="5"/>
  <c r="AD1495" i="5"/>
  <c r="AC1495" i="5"/>
  <c r="AB1495" i="5"/>
  <c r="AA1495" i="5"/>
  <c r="Z1495" i="5"/>
  <c r="Y1495" i="5"/>
  <c r="X1495" i="5"/>
  <c r="W1495" i="5"/>
  <c r="V1495" i="5"/>
  <c r="U1495" i="5"/>
  <c r="T1495" i="5"/>
  <c r="S1495" i="5"/>
  <c r="R1495" i="5"/>
  <c r="Q1495" i="5"/>
  <c r="P1495" i="5"/>
  <c r="O1495" i="5"/>
  <c r="N1495" i="5"/>
  <c r="M1495" i="5"/>
  <c r="L1495" i="5"/>
  <c r="K1495" i="5"/>
  <c r="J1495" i="5"/>
  <c r="I1495" i="5"/>
  <c r="H1495" i="5"/>
  <c r="G1495" i="5"/>
  <c r="F1495" i="5"/>
  <c r="E1495" i="5"/>
  <c r="D1495" i="5"/>
  <c r="AG1494" i="5"/>
  <c r="AF1494" i="5"/>
  <c r="AE1494" i="5"/>
  <c r="AD1494" i="5"/>
  <c r="AC1494" i="5"/>
  <c r="AB1494" i="5"/>
  <c r="AA1494" i="5"/>
  <c r="Z1494" i="5"/>
  <c r="Y1494" i="5"/>
  <c r="X1494" i="5"/>
  <c r="W1494" i="5"/>
  <c r="V1494" i="5"/>
  <c r="U1494" i="5"/>
  <c r="T1494" i="5"/>
  <c r="S1494" i="5"/>
  <c r="R1494" i="5"/>
  <c r="Q1494" i="5"/>
  <c r="P1494" i="5"/>
  <c r="O1494" i="5"/>
  <c r="N1494" i="5"/>
  <c r="M1494" i="5"/>
  <c r="L1494" i="5"/>
  <c r="K1494" i="5"/>
  <c r="J1494" i="5"/>
  <c r="I1494" i="5"/>
  <c r="H1494" i="5"/>
  <c r="G1494" i="5"/>
  <c r="F1494" i="5"/>
  <c r="E1494" i="5"/>
  <c r="D1494" i="5"/>
  <c r="AG1493" i="5"/>
  <c r="AF1493" i="5"/>
  <c r="AE1493" i="5"/>
  <c r="AD1493" i="5"/>
  <c r="AC1493" i="5"/>
  <c r="AB1493" i="5"/>
  <c r="AA1493" i="5"/>
  <c r="Z1493" i="5"/>
  <c r="Y1493" i="5"/>
  <c r="X1493" i="5"/>
  <c r="W1493" i="5"/>
  <c r="V1493" i="5"/>
  <c r="U1493" i="5"/>
  <c r="T1493" i="5"/>
  <c r="S1493" i="5"/>
  <c r="R1493" i="5"/>
  <c r="Q1493" i="5"/>
  <c r="P1493" i="5"/>
  <c r="O1493" i="5"/>
  <c r="N1493" i="5"/>
  <c r="M1493" i="5"/>
  <c r="L1493" i="5"/>
  <c r="K1493" i="5"/>
  <c r="J1493" i="5"/>
  <c r="I1493" i="5"/>
  <c r="H1493" i="5"/>
  <c r="G1493" i="5"/>
  <c r="F1493" i="5"/>
  <c r="E1493" i="5"/>
  <c r="D1493" i="5"/>
  <c r="AG1492" i="5"/>
  <c r="AF1492" i="5"/>
  <c r="AE1492" i="5"/>
  <c r="AD1492" i="5"/>
  <c r="AC1492" i="5"/>
  <c r="AB1492" i="5"/>
  <c r="AA1492" i="5"/>
  <c r="Z1492" i="5"/>
  <c r="Y1492" i="5"/>
  <c r="X1492" i="5"/>
  <c r="W1492" i="5"/>
  <c r="V1492" i="5"/>
  <c r="U1492" i="5"/>
  <c r="T1492" i="5"/>
  <c r="S1492" i="5"/>
  <c r="R1492" i="5"/>
  <c r="Q1492" i="5"/>
  <c r="P1492" i="5"/>
  <c r="O1492" i="5"/>
  <c r="N1492" i="5"/>
  <c r="M1492" i="5"/>
  <c r="L1492" i="5"/>
  <c r="K1492" i="5"/>
  <c r="J1492" i="5"/>
  <c r="I1492" i="5"/>
  <c r="H1492" i="5"/>
  <c r="G1492" i="5"/>
  <c r="F1492" i="5"/>
  <c r="E1492" i="5"/>
  <c r="D1492" i="5"/>
  <c r="AG1491" i="5"/>
  <c r="AF1491" i="5"/>
  <c r="AE1491" i="5"/>
  <c r="AD1491" i="5"/>
  <c r="AC1491" i="5"/>
  <c r="AB1491" i="5"/>
  <c r="AA1491" i="5"/>
  <c r="Z1491" i="5"/>
  <c r="Y1491" i="5"/>
  <c r="X1491" i="5"/>
  <c r="W1491" i="5"/>
  <c r="V1491" i="5"/>
  <c r="U1491" i="5"/>
  <c r="T1491" i="5"/>
  <c r="S1491" i="5"/>
  <c r="R1491" i="5"/>
  <c r="Q1491" i="5"/>
  <c r="P1491" i="5"/>
  <c r="O1491" i="5"/>
  <c r="N1491" i="5"/>
  <c r="M1491" i="5"/>
  <c r="L1491" i="5"/>
  <c r="K1491" i="5"/>
  <c r="J1491" i="5"/>
  <c r="I1491" i="5"/>
  <c r="H1491" i="5"/>
  <c r="G1491" i="5"/>
  <c r="F1491" i="5"/>
  <c r="E1491" i="5"/>
  <c r="D1491" i="5"/>
  <c r="AG1490" i="5"/>
  <c r="AF1490" i="5"/>
  <c r="AE1490" i="5"/>
  <c r="AD1490" i="5"/>
  <c r="AC1490" i="5"/>
  <c r="AB1490" i="5"/>
  <c r="AA1490" i="5"/>
  <c r="Z1490" i="5"/>
  <c r="Y1490" i="5"/>
  <c r="X1490" i="5"/>
  <c r="W1490" i="5"/>
  <c r="V1490" i="5"/>
  <c r="U1490" i="5"/>
  <c r="T1490" i="5"/>
  <c r="S1490" i="5"/>
  <c r="R1490" i="5"/>
  <c r="Q1490" i="5"/>
  <c r="P1490" i="5"/>
  <c r="O1490" i="5"/>
  <c r="N1490" i="5"/>
  <c r="M1490" i="5"/>
  <c r="L1490" i="5"/>
  <c r="K1490" i="5"/>
  <c r="J1490" i="5"/>
  <c r="I1490" i="5"/>
  <c r="H1490" i="5"/>
  <c r="G1490" i="5"/>
  <c r="F1490" i="5"/>
  <c r="E1490" i="5"/>
  <c r="D1490" i="5"/>
  <c r="AG1489" i="5"/>
  <c r="AF1489" i="5"/>
  <c r="AE1489" i="5"/>
  <c r="AD1489" i="5"/>
  <c r="AC1489" i="5"/>
  <c r="AB1489" i="5"/>
  <c r="AA1489" i="5"/>
  <c r="Z1489" i="5"/>
  <c r="Y1489" i="5"/>
  <c r="X1489" i="5"/>
  <c r="W1489" i="5"/>
  <c r="V1489" i="5"/>
  <c r="U1489" i="5"/>
  <c r="T1489" i="5"/>
  <c r="S1489" i="5"/>
  <c r="R1489" i="5"/>
  <c r="Q1489" i="5"/>
  <c r="P1489" i="5"/>
  <c r="O1489" i="5"/>
  <c r="N1489" i="5"/>
  <c r="M1489" i="5"/>
  <c r="L1489" i="5"/>
  <c r="K1489" i="5"/>
  <c r="J1489" i="5"/>
  <c r="I1489" i="5"/>
  <c r="H1489" i="5"/>
  <c r="G1489" i="5"/>
  <c r="F1489" i="5"/>
  <c r="E1489" i="5"/>
  <c r="D1489" i="5"/>
  <c r="AG1488" i="5"/>
  <c r="AF1488" i="5"/>
  <c r="AE1488" i="5"/>
  <c r="AD1488" i="5"/>
  <c r="AC1488" i="5"/>
  <c r="AB1488" i="5"/>
  <c r="AA1488" i="5"/>
  <c r="Z1488" i="5"/>
  <c r="Y1488" i="5"/>
  <c r="X1488" i="5"/>
  <c r="W1488" i="5"/>
  <c r="V1488" i="5"/>
  <c r="U1488" i="5"/>
  <c r="T1488" i="5"/>
  <c r="S1488" i="5"/>
  <c r="R1488" i="5"/>
  <c r="Q1488" i="5"/>
  <c r="P1488" i="5"/>
  <c r="O1488" i="5"/>
  <c r="N1488" i="5"/>
  <c r="M1488" i="5"/>
  <c r="L1488" i="5"/>
  <c r="K1488" i="5"/>
  <c r="J1488" i="5"/>
  <c r="I1488" i="5"/>
  <c r="H1488" i="5"/>
  <c r="G1488" i="5"/>
  <c r="F1488" i="5"/>
  <c r="E1488" i="5"/>
  <c r="D1488" i="5"/>
  <c r="AG1487" i="5"/>
  <c r="AF1487" i="5"/>
  <c r="AE1487" i="5"/>
  <c r="AD1487" i="5"/>
  <c r="AC1487" i="5"/>
  <c r="AB1487" i="5"/>
  <c r="AA1487" i="5"/>
  <c r="Z1487" i="5"/>
  <c r="Y1487" i="5"/>
  <c r="X1487" i="5"/>
  <c r="W1487" i="5"/>
  <c r="V1487" i="5"/>
  <c r="U1487" i="5"/>
  <c r="T1487" i="5"/>
  <c r="S1487" i="5"/>
  <c r="R1487" i="5"/>
  <c r="Q1487" i="5"/>
  <c r="P1487" i="5"/>
  <c r="O1487" i="5"/>
  <c r="N1487" i="5"/>
  <c r="M1487" i="5"/>
  <c r="L1487" i="5"/>
  <c r="K1487" i="5"/>
  <c r="J1487" i="5"/>
  <c r="I1487" i="5"/>
  <c r="H1487" i="5"/>
  <c r="G1487" i="5"/>
  <c r="F1487" i="5"/>
  <c r="E1487" i="5"/>
  <c r="D1487" i="5"/>
  <c r="AG1486" i="5"/>
  <c r="AF1486" i="5"/>
  <c r="AE1486" i="5"/>
  <c r="AD1486" i="5"/>
  <c r="AC1486" i="5"/>
  <c r="AB1486" i="5"/>
  <c r="AA1486" i="5"/>
  <c r="Z1486" i="5"/>
  <c r="Y1486" i="5"/>
  <c r="X1486" i="5"/>
  <c r="W1486" i="5"/>
  <c r="V1486" i="5"/>
  <c r="U1486" i="5"/>
  <c r="T1486" i="5"/>
  <c r="S1486" i="5"/>
  <c r="R1486" i="5"/>
  <c r="Q1486" i="5"/>
  <c r="P1486" i="5"/>
  <c r="O1486" i="5"/>
  <c r="N1486" i="5"/>
  <c r="M1486" i="5"/>
  <c r="L1486" i="5"/>
  <c r="K1486" i="5"/>
  <c r="J1486" i="5"/>
  <c r="I1486" i="5"/>
  <c r="H1486" i="5"/>
  <c r="G1486" i="5"/>
  <c r="F1486" i="5"/>
  <c r="E1486" i="5"/>
  <c r="D1486" i="5"/>
  <c r="AG1485" i="5"/>
  <c r="AF1485" i="5"/>
  <c r="AE1485" i="5"/>
  <c r="AD1485" i="5"/>
  <c r="AC1485" i="5"/>
  <c r="AB1485" i="5"/>
  <c r="AA1485" i="5"/>
  <c r="Z1485" i="5"/>
  <c r="Y1485" i="5"/>
  <c r="X1485" i="5"/>
  <c r="W1485" i="5"/>
  <c r="V1485" i="5"/>
  <c r="U1485" i="5"/>
  <c r="T1485" i="5"/>
  <c r="S1485" i="5"/>
  <c r="R1485" i="5"/>
  <c r="Q1485" i="5"/>
  <c r="P1485" i="5"/>
  <c r="O1485" i="5"/>
  <c r="N1485" i="5"/>
  <c r="M1485" i="5"/>
  <c r="L1485" i="5"/>
  <c r="K1485" i="5"/>
  <c r="J1485" i="5"/>
  <c r="I1485" i="5"/>
  <c r="H1485" i="5"/>
  <c r="G1485" i="5"/>
  <c r="F1485" i="5"/>
  <c r="E1485" i="5"/>
  <c r="D1485" i="5"/>
  <c r="AG1484" i="5"/>
  <c r="AF1484" i="5"/>
  <c r="AE1484" i="5"/>
  <c r="AD1484" i="5"/>
  <c r="AC1484" i="5"/>
  <c r="AB1484" i="5"/>
  <c r="AA1484" i="5"/>
  <c r="Z1484" i="5"/>
  <c r="Y1484" i="5"/>
  <c r="X1484" i="5"/>
  <c r="W1484" i="5"/>
  <c r="V1484" i="5"/>
  <c r="U1484" i="5"/>
  <c r="T1484" i="5"/>
  <c r="S1484" i="5"/>
  <c r="R1484" i="5"/>
  <c r="Q1484" i="5"/>
  <c r="P1484" i="5"/>
  <c r="O1484" i="5"/>
  <c r="N1484" i="5"/>
  <c r="M1484" i="5"/>
  <c r="L1484" i="5"/>
  <c r="K1484" i="5"/>
  <c r="J1484" i="5"/>
  <c r="I1484" i="5"/>
  <c r="H1484" i="5"/>
  <c r="G1484" i="5"/>
  <c r="F1484" i="5"/>
  <c r="E1484" i="5"/>
  <c r="D1484" i="5"/>
  <c r="AG1483" i="5"/>
  <c r="AF1483" i="5"/>
  <c r="AE1483" i="5"/>
  <c r="AD1483" i="5"/>
  <c r="AC1483" i="5"/>
  <c r="AB1483" i="5"/>
  <c r="AA1483" i="5"/>
  <c r="Z1483" i="5"/>
  <c r="Y1483" i="5"/>
  <c r="X1483" i="5"/>
  <c r="W1483" i="5"/>
  <c r="V1483" i="5"/>
  <c r="U1483" i="5"/>
  <c r="T1483" i="5"/>
  <c r="S1483" i="5"/>
  <c r="R1483" i="5"/>
  <c r="Q1483" i="5"/>
  <c r="P1483" i="5"/>
  <c r="O1483" i="5"/>
  <c r="N1483" i="5"/>
  <c r="M1483" i="5"/>
  <c r="L1483" i="5"/>
  <c r="K1483" i="5"/>
  <c r="J1483" i="5"/>
  <c r="I1483" i="5"/>
  <c r="H1483" i="5"/>
  <c r="G1483" i="5"/>
  <c r="F1483" i="5"/>
  <c r="E1483" i="5"/>
  <c r="D1483" i="5"/>
  <c r="AG1482" i="5"/>
  <c r="AF1482" i="5"/>
  <c r="AE1482" i="5"/>
  <c r="AD1482" i="5"/>
  <c r="AC1482" i="5"/>
  <c r="AB1482" i="5"/>
  <c r="AA1482" i="5"/>
  <c r="Z1482" i="5"/>
  <c r="Y1482" i="5"/>
  <c r="X1482" i="5"/>
  <c r="W1482" i="5"/>
  <c r="V1482" i="5"/>
  <c r="U1482" i="5"/>
  <c r="T1482" i="5"/>
  <c r="S1482" i="5"/>
  <c r="R1482" i="5"/>
  <c r="Q1482" i="5"/>
  <c r="P1482" i="5"/>
  <c r="O1482" i="5"/>
  <c r="N1482" i="5"/>
  <c r="M1482" i="5"/>
  <c r="L1482" i="5"/>
  <c r="K1482" i="5"/>
  <c r="J1482" i="5"/>
  <c r="I1482" i="5"/>
  <c r="H1482" i="5"/>
  <c r="G1482" i="5"/>
  <c r="F1482" i="5"/>
  <c r="E1482" i="5"/>
  <c r="D1482" i="5"/>
  <c r="AG1481" i="5"/>
  <c r="AF1481" i="5"/>
  <c r="AE1481" i="5"/>
  <c r="AD1481" i="5"/>
  <c r="AC1481" i="5"/>
  <c r="AB1481" i="5"/>
  <c r="AA1481" i="5"/>
  <c r="Z1481" i="5"/>
  <c r="Y1481" i="5"/>
  <c r="X1481" i="5"/>
  <c r="W1481" i="5"/>
  <c r="V1481" i="5"/>
  <c r="U1481" i="5"/>
  <c r="T1481" i="5"/>
  <c r="S1481" i="5"/>
  <c r="R1481" i="5"/>
  <c r="Q1481" i="5"/>
  <c r="P1481" i="5"/>
  <c r="O1481" i="5"/>
  <c r="N1481" i="5"/>
  <c r="M1481" i="5"/>
  <c r="L1481" i="5"/>
  <c r="K1481" i="5"/>
  <c r="J1481" i="5"/>
  <c r="I1481" i="5"/>
  <c r="H1481" i="5"/>
  <c r="G1481" i="5"/>
  <c r="F1481" i="5"/>
  <c r="E1481" i="5"/>
  <c r="D1481" i="5"/>
  <c r="AG1480" i="5"/>
  <c r="AF1480" i="5"/>
  <c r="AE1480" i="5"/>
  <c r="AD1480" i="5"/>
  <c r="AC1480" i="5"/>
  <c r="AB1480" i="5"/>
  <c r="AA1480" i="5"/>
  <c r="Z1480" i="5"/>
  <c r="Y1480" i="5"/>
  <c r="X1480" i="5"/>
  <c r="W1480" i="5"/>
  <c r="V1480" i="5"/>
  <c r="U1480" i="5"/>
  <c r="T1480" i="5"/>
  <c r="S1480" i="5"/>
  <c r="R1480" i="5"/>
  <c r="Q1480" i="5"/>
  <c r="P1480" i="5"/>
  <c r="O1480" i="5"/>
  <c r="N1480" i="5"/>
  <c r="M1480" i="5"/>
  <c r="L1480" i="5"/>
  <c r="K1480" i="5"/>
  <c r="J1480" i="5"/>
  <c r="I1480" i="5"/>
  <c r="H1480" i="5"/>
  <c r="G1480" i="5"/>
  <c r="F1480" i="5"/>
  <c r="E1480" i="5"/>
  <c r="D1480" i="5"/>
  <c r="AG1479" i="5"/>
  <c r="AF1479" i="5"/>
  <c r="AE1479" i="5"/>
  <c r="AD1479" i="5"/>
  <c r="AC1479" i="5"/>
  <c r="AB1479" i="5"/>
  <c r="AA1479" i="5"/>
  <c r="Z1479" i="5"/>
  <c r="Y1479" i="5"/>
  <c r="X1479" i="5"/>
  <c r="W1479" i="5"/>
  <c r="V1479" i="5"/>
  <c r="U1479" i="5"/>
  <c r="T1479" i="5"/>
  <c r="S1479" i="5"/>
  <c r="R1479" i="5"/>
  <c r="Q1479" i="5"/>
  <c r="P1479" i="5"/>
  <c r="O1479" i="5"/>
  <c r="N1479" i="5"/>
  <c r="M1479" i="5"/>
  <c r="L1479" i="5"/>
  <c r="K1479" i="5"/>
  <c r="J1479" i="5"/>
  <c r="I1479" i="5"/>
  <c r="H1479" i="5"/>
  <c r="G1479" i="5"/>
  <c r="F1479" i="5"/>
  <c r="E1479" i="5"/>
  <c r="D1479" i="5"/>
  <c r="AG1478" i="5"/>
  <c r="AF1478" i="5"/>
  <c r="AE1478" i="5"/>
  <c r="AD1478" i="5"/>
  <c r="AC1478" i="5"/>
  <c r="AB1478" i="5"/>
  <c r="AA1478" i="5"/>
  <c r="Z1478" i="5"/>
  <c r="Y1478" i="5"/>
  <c r="X1478" i="5"/>
  <c r="W1478" i="5"/>
  <c r="V1478" i="5"/>
  <c r="U1478" i="5"/>
  <c r="T1478" i="5"/>
  <c r="S1478" i="5"/>
  <c r="R1478" i="5"/>
  <c r="Q1478" i="5"/>
  <c r="P1478" i="5"/>
  <c r="O1478" i="5"/>
  <c r="N1478" i="5"/>
  <c r="M1478" i="5"/>
  <c r="L1478" i="5"/>
  <c r="K1478" i="5"/>
  <c r="J1478" i="5"/>
  <c r="I1478" i="5"/>
  <c r="H1478" i="5"/>
  <c r="G1478" i="5"/>
  <c r="F1478" i="5"/>
  <c r="E1478" i="5"/>
  <c r="D1478" i="5"/>
  <c r="AG1477" i="5"/>
  <c r="AF1477" i="5"/>
  <c r="AE1477" i="5"/>
  <c r="AD1477" i="5"/>
  <c r="AC1477" i="5"/>
  <c r="AB1477" i="5"/>
  <c r="AA1477" i="5"/>
  <c r="Z1477" i="5"/>
  <c r="Y1477" i="5"/>
  <c r="X1477" i="5"/>
  <c r="W1477" i="5"/>
  <c r="V1477" i="5"/>
  <c r="U1477" i="5"/>
  <c r="T1477" i="5"/>
  <c r="S1477" i="5"/>
  <c r="R1477" i="5"/>
  <c r="Q1477" i="5"/>
  <c r="P1477" i="5"/>
  <c r="O1477" i="5"/>
  <c r="N1477" i="5"/>
  <c r="M1477" i="5"/>
  <c r="L1477" i="5"/>
  <c r="K1477" i="5"/>
  <c r="J1477" i="5"/>
  <c r="I1477" i="5"/>
  <c r="H1477" i="5"/>
  <c r="G1477" i="5"/>
  <c r="F1477" i="5"/>
  <c r="E1477" i="5"/>
  <c r="D1477" i="5"/>
  <c r="AG1476" i="5"/>
  <c r="AF1476" i="5"/>
  <c r="AE1476" i="5"/>
  <c r="AD1476" i="5"/>
  <c r="AC1476" i="5"/>
  <c r="AB1476" i="5"/>
  <c r="AA1476" i="5"/>
  <c r="Z1476" i="5"/>
  <c r="Y1476" i="5"/>
  <c r="X1476" i="5"/>
  <c r="W1476" i="5"/>
  <c r="V1476" i="5"/>
  <c r="U1476" i="5"/>
  <c r="T1476" i="5"/>
  <c r="S1476" i="5"/>
  <c r="R1476" i="5"/>
  <c r="Q1476" i="5"/>
  <c r="P1476" i="5"/>
  <c r="O1476" i="5"/>
  <c r="N1476" i="5"/>
  <c r="M1476" i="5"/>
  <c r="L1476" i="5"/>
  <c r="K1476" i="5"/>
  <c r="J1476" i="5"/>
  <c r="I1476" i="5"/>
  <c r="H1476" i="5"/>
  <c r="G1476" i="5"/>
  <c r="F1476" i="5"/>
  <c r="E1476" i="5"/>
  <c r="D1476" i="5"/>
  <c r="AG1475" i="5"/>
  <c r="AF1475" i="5"/>
  <c r="AE1475" i="5"/>
  <c r="AD1475" i="5"/>
  <c r="AC1475" i="5"/>
  <c r="AB1475" i="5"/>
  <c r="AA1475" i="5"/>
  <c r="Z1475" i="5"/>
  <c r="Y1475" i="5"/>
  <c r="X1475" i="5"/>
  <c r="W1475" i="5"/>
  <c r="V1475" i="5"/>
  <c r="U1475" i="5"/>
  <c r="T1475" i="5"/>
  <c r="S1475" i="5"/>
  <c r="R1475" i="5"/>
  <c r="Q1475" i="5"/>
  <c r="P1475" i="5"/>
  <c r="O1475" i="5"/>
  <c r="N1475" i="5"/>
  <c r="M1475" i="5"/>
  <c r="L1475" i="5"/>
  <c r="K1475" i="5"/>
  <c r="J1475" i="5"/>
  <c r="I1475" i="5"/>
  <c r="H1475" i="5"/>
  <c r="G1475" i="5"/>
  <c r="F1475" i="5"/>
  <c r="E1475" i="5"/>
  <c r="D1475" i="5"/>
  <c r="AG1474" i="5"/>
  <c r="AF1474" i="5"/>
  <c r="AE1474" i="5"/>
  <c r="AD1474" i="5"/>
  <c r="AC1474" i="5"/>
  <c r="AB1474" i="5"/>
  <c r="AA1474" i="5"/>
  <c r="Z1474" i="5"/>
  <c r="Y1474" i="5"/>
  <c r="X1474" i="5"/>
  <c r="W1474" i="5"/>
  <c r="V1474" i="5"/>
  <c r="U1474" i="5"/>
  <c r="T1474" i="5"/>
  <c r="S1474" i="5"/>
  <c r="R1474" i="5"/>
  <c r="Q1474" i="5"/>
  <c r="P1474" i="5"/>
  <c r="O1474" i="5"/>
  <c r="N1474" i="5"/>
  <c r="M1474" i="5"/>
  <c r="L1474" i="5"/>
  <c r="K1474" i="5"/>
  <c r="J1474" i="5"/>
  <c r="I1474" i="5"/>
  <c r="H1474" i="5"/>
  <c r="G1474" i="5"/>
  <c r="F1474" i="5"/>
  <c r="E1474" i="5"/>
  <c r="D1474" i="5"/>
  <c r="AG1473" i="5"/>
  <c r="AF1473" i="5"/>
  <c r="AE1473" i="5"/>
  <c r="AD1473" i="5"/>
  <c r="AC1473" i="5"/>
  <c r="AB1473" i="5"/>
  <c r="AA1473" i="5"/>
  <c r="Z1473" i="5"/>
  <c r="Y1473" i="5"/>
  <c r="X1473" i="5"/>
  <c r="W1473" i="5"/>
  <c r="V1473" i="5"/>
  <c r="U1473" i="5"/>
  <c r="T1473" i="5"/>
  <c r="S1473" i="5"/>
  <c r="R1473" i="5"/>
  <c r="Q1473" i="5"/>
  <c r="P1473" i="5"/>
  <c r="O1473" i="5"/>
  <c r="N1473" i="5"/>
  <c r="M1473" i="5"/>
  <c r="L1473" i="5"/>
  <c r="K1473" i="5"/>
  <c r="J1473" i="5"/>
  <c r="I1473" i="5"/>
  <c r="H1473" i="5"/>
  <c r="G1473" i="5"/>
  <c r="F1473" i="5"/>
  <c r="E1473" i="5"/>
  <c r="D1473" i="5"/>
  <c r="AG1472" i="5"/>
  <c r="AF1472" i="5"/>
  <c r="AE1472" i="5"/>
  <c r="AD1472" i="5"/>
  <c r="AC1472" i="5"/>
  <c r="AB1472" i="5"/>
  <c r="AA1472" i="5"/>
  <c r="Z1472" i="5"/>
  <c r="Y1472" i="5"/>
  <c r="X1472" i="5"/>
  <c r="W1472" i="5"/>
  <c r="V1472" i="5"/>
  <c r="U1472" i="5"/>
  <c r="T1472" i="5"/>
  <c r="S1472" i="5"/>
  <c r="R1472" i="5"/>
  <c r="Q1472" i="5"/>
  <c r="P1472" i="5"/>
  <c r="O1472" i="5"/>
  <c r="N1472" i="5"/>
  <c r="M1472" i="5"/>
  <c r="L1472" i="5"/>
  <c r="K1472" i="5"/>
  <c r="J1472" i="5"/>
  <c r="I1472" i="5"/>
  <c r="H1472" i="5"/>
  <c r="G1472" i="5"/>
  <c r="F1472" i="5"/>
  <c r="E1472" i="5"/>
  <c r="D1472" i="5"/>
  <c r="AG1471" i="5"/>
  <c r="AF1471" i="5"/>
  <c r="AE1471" i="5"/>
  <c r="AD1471" i="5"/>
  <c r="AC1471" i="5"/>
  <c r="AB1471" i="5"/>
  <c r="AA1471" i="5"/>
  <c r="Z1471" i="5"/>
  <c r="Y1471" i="5"/>
  <c r="X1471" i="5"/>
  <c r="W1471" i="5"/>
  <c r="V1471" i="5"/>
  <c r="U1471" i="5"/>
  <c r="T1471" i="5"/>
  <c r="S1471" i="5"/>
  <c r="R1471" i="5"/>
  <c r="Q1471" i="5"/>
  <c r="P1471" i="5"/>
  <c r="O1471" i="5"/>
  <c r="N1471" i="5"/>
  <c r="M1471" i="5"/>
  <c r="L1471" i="5"/>
  <c r="K1471" i="5"/>
  <c r="J1471" i="5"/>
  <c r="I1471" i="5"/>
  <c r="H1471" i="5"/>
  <c r="G1471" i="5"/>
  <c r="F1471" i="5"/>
  <c r="E1471" i="5"/>
  <c r="D1471" i="5"/>
  <c r="AG1470" i="5"/>
  <c r="AF1470" i="5"/>
  <c r="AE1470" i="5"/>
  <c r="AD1470" i="5"/>
  <c r="AC1470" i="5"/>
  <c r="AB1470" i="5"/>
  <c r="AA1470" i="5"/>
  <c r="Z1470" i="5"/>
  <c r="Y1470" i="5"/>
  <c r="X1470" i="5"/>
  <c r="W1470" i="5"/>
  <c r="V1470" i="5"/>
  <c r="U1470" i="5"/>
  <c r="T1470" i="5"/>
  <c r="S1470" i="5"/>
  <c r="R1470" i="5"/>
  <c r="Q1470" i="5"/>
  <c r="P1470" i="5"/>
  <c r="O1470" i="5"/>
  <c r="N1470" i="5"/>
  <c r="M1470" i="5"/>
  <c r="L1470" i="5"/>
  <c r="K1470" i="5"/>
  <c r="J1470" i="5"/>
  <c r="I1470" i="5"/>
  <c r="H1470" i="5"/>
  <c r="G1470" i="5"/>
  <c r="F1470" i="5"/>
  <c r="E1470" i="5"/>
  <c r="D1470" i="5"/>
  <c r="AG1469" i="5"/>
  <c r="AF1469" i="5"/>
  <c r="AE1469" i="5"/>
  <c r="AD1469" i="5"/>
  <c r="AC1469" i="5"/>
  <c r="AB1469" i="5"/>
  <c r="AA1469" i="5"/>
  <c r="Z1469" i="5"/>
  <c r="Y1469" i="5"/>
  <c r="X1469" i="5"/>
  <c r="W1469" i="5"/>
  <c r="V1469" i="5"/>
  <c r="U1469" i="5"/>
  <c r="T1469" i="5"/>
  <c r="S1469" i="5"/>
  <c r="R1469" i="5"/>
  <c r="Q1469" i="5"/>
  <c r="P1469" i="5"/>
  <c r="O1469" i="5"/>
  <c r="N1469" i="5"/>
  <c r="M1469" i="5"/>
  <c r="L1469" i="5"/>
  <c r="K1469" i="5"/>
  <c r="J1469" i="5"/>
  <c r="I1469" i="5"/>
  <c r="H1469" i="5"/>
  <c r="G1469" i="5"/>
  <c r="F1469" i="5"/>
  <c r="E1469" i="5"/>
  <c r="D1469" i="5"/>
  <c r="AG1468" i="5"/>
  <c r="AF1468" i="5"/>
  <c r="AE1468" i="5"/>
  <c r="AD1468" i="5"/>
  <c r="AC1468" i="5"/>
  <c r="AB1468" i="5"/>
  <c r="AA1468" i="5"/>
  <c r="Z1468" i="5"/>
  <c r="Y1468" i="5"/>
  <c r="X1468" i="5"/>
  <c r="W1468" i="5"/>
  <c r="V1468" i="5"/>
  <c r="U1468" i="5"/>
  <c r="T1468" i="5"/>
  <c r="S1468" i="5"/>
  <c r="R1468" i="5"/>
  <c r="Q1468" i="5"/>
  <c r="P1468" i="5"/>
  <c r="O1468" i="5"/>
  <c r="N1468" i="5"/>
  <c r="M1468" i="5"/>
  <c r="L1468" i="5"/>
  <c r="K1468" i="5"/>
  <c r="J1468" i="5"/>
  <c r="I1468" i="5"/>
  <c r="H1468" i="5"/>
  <c r="G1468" i="5"/>
  <c r="F1468" i="5"/>
  <c r="E1468" i="5"/>
  <c r="D1468" i="5"/>
  <c r="AG1467" i="5"/>
  <c r="AF1467" i="5"/>
  <c r="AE1467" i="5"/>
  <c r="AD1467" i="5"/>
  <c r="AC1467" i="5"/>
  <c r="AB1467" i="5"/>
  <c r="AA1467" i="5"/>
  <c r="Z1467" i="5"/>
  <c r="Y1467" i="5"/>
  <c r="X1467" i="5"/>
  <c r="W1467" i="5"/>
  <c r="V1467" i="5"/>
  <c r="U1467" i="5"/>
  <c r="T1467" i="5"/>
  <c r="S1467" i="5"/>
  <c r="R1467" i="5"/>
  <c r="Q1467" i="5"/>
  <c r="P1467" i="5"/>
  <c r="O1467" i="5"/>
  <c r="N1467" i="5"/>
  <c r="M1467" i="5"/>
  <c r="L1467" i="5"/>
  <c r="K1467" i="5"/>
  <c r="J1467" i="5"/>
  <c r="I1467" i="5"/>
  <c r="H1467" i="5"/>
  <c r="G1467" i="5"/>
  <c r="F1467" i="5"/>
  <c r="E1467" i="5"/>
  <c r="D1467" i="5"/>
  <c r="AG1466" i="5"/>
  <c r="AF1466" i="5"/>
  <c r="AE1466" i="5"/>
  <c r="AD1466" i="5"/>
  <c r="AC1466" i="5"/>
  <c r="AB1466" i="5"/>
  <c r="AA1466" i="5"/>
  <c r="Z1466" i="5"/>
  <c r="Y1466" i="5"/>
  <c r="X1466" i="5"/>
  <c r="W1466" i="5"/>
  <c r="V1466" i="5"/>
  <c r="U1466" i="5"/>
  <c r="T1466" i="5"/>
  <c r="S1466" i="5"/>
  <c r="R1466" i="5"/>
  <c r="Q1466" i="5"/>
  <c r="P1466" i="5"/>
  <c r="O1466" i="5"/>
  <c r="N1466" i="5"/>
  <c r="M1466" i="5"/>
  <c r="L1466" i="5"/>
  <c r="K1466" i="5"/>
  <c r="J1466" i="5"/>
  <c r="I1466" i="5"/>
  <c r="H1466" i="5"/>
  <c r="G1466" i="5"/>
  <c r="F1466" i="5"/>
  <c r="E1466" i="5"/>
  <c r="D1466" i="5"/>
  <c r="AG1465" i="5"/>
  <c r="AF1465" i="5"/>
  <c r="AE1465" i="5"/>
  <c r="AD1465" i="5"/>
  <c r="AC1465" i="5"/>
  <c r="AB1465" i="5"/>
  <c r="AA1465" i="5"/>
  <c r="Z1465" i="5"/>
  <c r="Y1465" i="5"/>
  <c r="X1465" i="5"/>
  <c r="W1465" i="5"/>
  <c r="V1465" i="5"/>
  <c r="U1465" i="5"/>
  <c r="T1465" i="5"/>
  <c r="S1465" i="5"/>
  <c r="R1465" i="5"/>
  <c r="Q1465" i="5"/>
  <c r="P1465" i="5"/>
  <c r="O1465" i="5"/>
  <c r="N1465" i="5"/>
  <c r="M1465" i="5"/>
  <c r="L1465" i="5"/>
  <c r="K1465" i="5"/>
  <c r="J1465" i="5"/>
  <c r="I1465" i="5"/>
  <c r="H1465" i="5"/>
  <c r="G1465" i="5"/>
  <c r="F1465" i="5"/>
  <c r="E1465" i="5"/>
  <c r="D1465" i="5"/>
  <c r="AG1464" i="5"/>
  <c r="AF1464" i="5"/>
  <c r="AE1464" i="5"/>
  <c r="AD1464" i="5"/>
  <c r="AC1464" i="5"/>
  <c r="AB1464" i="5"/>
  <c r="AA1464" i="5"/>
  <c r="Z1464" i="5"/>
  <c r="Y1464" i="5"/>
  <c r="X1464" i="5"/>
  <c r="W1464" i="5"/>
  <c r="V1464" i="5"/>
  <c r="U1464" i="5"/>
  <c r="T1464" i="5"/>
  <c r="S1464" i="5"/>
  <c r="R1464" i="5"/>
  <c r="Q1464" i="5"/>
  <c r="P1464" i="5"/>
  <c r="O1464" i="5"/>
  <c r="N1464" i="5"/>
  <c r="M1464" i="5"/>
  <c r="L1464" i="5"/>
  <c r="K1464" i="5"/>
  <c r="J1464" i="5"/>
  <c r="I1464" i="5"/>
  <c r="H1464" i="5"/>
  <c r="G1464" i="5"/>
  <c r="F1464" i="5"/>
  <c r="E1464" i="5"/>
  <c r="D1464" i="5"/>
  <c r="AG1463" i="5"/>
  <c r="AF1463" i="5"/>
  <c r="AE1463" i="5"/>
  <c r="AD1463" i="5"/>
  <c r="AC1463" i="5"/>
  <c r="AB1463" i="5"/>
  <c r="AA1463" i="5"/>
  <c r="Z1463" i="5"/>
  <c r="Y1463" i="5"/>
  <c r="X1463" i="5"/>
  <c r="W1463" i="5"/>
  <c r="V1463" i="5"/>
  <c r="U1463" i="5"/>
  <c r="T1463" i="5"/>
  <c r="S1463" i="5"/>
  <c r="R1463" i="5"/>
  <c r="Q1463" i="5"/>
  <c r="P1463" i="5"/>
  <c r="O1463" i="5"/>
  <c r="N1463" i="5"/>
  <c r="M1463" i="5"/>
  <c r="L1463" i="5"/>
  <c r="K1463" i="5"/>
  <c r="J1463" i="5"/>
  <c r="I1463" i="5"/>
  <c r="H1463" i="5"/>
  <c r="G1463" i="5"/>
  <c r="F1463" i="5"/>
  <c r="E1463" i="5"/>
  <c r="D1463" i="5"/>
  <c r="AG1462" i="5"/>
  <c r="AF1462" i="5"/>
  <c r="AE1462" i="5"/>
  <c r="AD1462" i="5"/>
  <c r="AC1462" i="5"/>
  <c r="AB1462" i="5"/>
  <c r="AA1462" i="5"/>
  <c r="Z1462" i="5"/>
  <c r="Y1462" i="5"/>
  <c r="X1462" i="5"/>
  <c r="W1462" i="5"/>
  <c r="V1462" i="5"/>
  <c r="U1462" i="5"/>
  <c r="T1462" i="5"/>
  <c r="S1462" i="5"/>
  <c r="R1462" i="5"/>
  <c r="Q1462" i="5"/>
  <c r="P1462" i="5"/>
  <c r="O1462" i="5"/>
  <c r="N1462" i="5"/>
  <c r="M1462" i="5"/>
  <c r="L1462" i="5"/>
  <c r="K1462" i="5"/>
  <c r="J1462" i="5"/>
  <c r="I1462" i="5"/>
  <c r="H1462" i="5"/>
  <c r="G1462" i="5"/>
  <c r="F1462" i="5"/>
  <c r="E1462" i="5"/>
  <c r="D1462" i="5"/>
  <c r="AG1461" i="5"/>
  <c r="AF1461" i="5"/>
  <c r="AE1461" i="5"/>
  <c r="AD1461" i="5"/>
  <c r="AC1461" i="5"/>
  <c r="AB1461" i="5"/>
  <c r="AA1461" i="5"/>
  <c r="Z1461" i="5"/>
  <c r="Y1461" i="5"/>
  <c r="X1461" i="5"/>
  <c r="W1461" i="5"/>
  <c r="V1461" i="5"/>
  <c r="U1461" i="5"/>
  <c r="T1461" i="5"/>
  <c r="S1461" i="5"/>
  <c r="R1461" i="5"/>
  <c r="Q1461" i="5"/>
  <c r="P1461" i="5"/>
  <c r="O1461" i="5"/>
  <c r="N1461" i="5"/>
  <c r="M1461" i="5"/>
  <c r="L1461" i="5"/>
  <c r="K1461" i="5"/>
  <c r="J1461" i="5"/>
  <c r="I1461" i="5"/>
  <c r="H1461" i="5"/>
  <c r="G1461" i="5"/>
  <c r="F1461" i="5"/>
  <c r="E1461" i="5"/>
  <c r="D1461" i="5"/>
  <c r="AG1460" i="5"/>
  <c r="AF1460" i="5"/>
  <c r="AE1460" i="5"/>
  <c r="AD1460" i="5"/>
  <c r="AC1460" i="5"/>
  <c r="AB1460" i="5"/>
  <c r="AA1460" i="5"/>
  <c r="Z1460" i="5"/>
  <c r="Y1460" i="5"/>
  <c r="X1460" i="5"/>
  <c r="W1460" i="5"/>
  <c r="V1460" i="5"/>
  <c r="U1460" i="5"/>
  <c r="T1460" i="5"/>
  <c r="S1460" i="5"/>
  <c r="R1460" i="5"/>
  <c r="Q1460" i="5"/>
  <c r="P1460" i="5"/>
  <c r="O1460" i="5"/>
  <c r="N1460" i="5"/>
  <c r="M1460" i="5"/>
  <c r="L1460" i="5"/>
  <c r="K1460" i="5"/>
  <c r="J1460" i="5"/>
  <c r="I1460" i="5"/>
  <c r="H1460" i="5"/>
  <c r="G1460" i="5"/>
  <c r="F1460" i="5"/>
  <c r="E1460" i="5"/>
  <c r="D1460" i="5"/>
  <c r="AG1459" i="5"/>
  <c r="AF1459" i="5"/>
  <c r="AE1459" i="5"/>
  <c r="AD1459" i="5"/>
  <c r="AC1459" i="5"/>
  <c r="AB1459" i="5"/>
  <c r="AA1459" i="5"/>
  <c r="Z1459" i="5"/>
  <c r="Y1459" i="5"/>
  <c r="X1459" i="5"/>
  <c r="W1459" i="5"/>
  <c r="V1459" i="5"/>
  <c r="U1459" i="5"/>
  <c r="T1459" i="5"/>
  <c r="S1459" i="5"/>
  <c r="R1459" i="5"/>
  <c r="Q1459" i="5"/>
  <c r="P1459" i="5"/>
  <c r="O1459" i="5"/>
  <c r="N1459" i="5"/>
  <c r="M1459" i="5"/>
  <c r="L1459" i="5"/>
  <c r="K1459" i="5"/>
  <c r="J1459" i="5"/>
  <c r="I1459" i="5"/>
  <c r="H1459" i="5"/>
  <c r="G1459" i="5"/>
  <c r="F1459" i="5"/>
  <c r="E1459" i="5"/>
  <c r="D1459" i="5"/>
  <c r="AG1458" i="5"/>
  <c r="AF1458" i="5"/>
  <c r="AE1458" i="5"/>
  <c r="AD1458" i="5"/>
  <c r="AC1458" i="5"/>
  <c r="AB1458" i="5"/>
  <c r="AA1458" i="5"/>
  <c r="Z1458" i="5"/>
  <c r="Y1458" i="5"/>
  <c r="X1458" i="5"/>
  <c r="W1458" i="5"/>
  <c r="V1458" i="5"/>
  <c r="U1458" i="5"/>
  <c r="T1458" i="5"/>
  <c r="S1458" i="5"/>
  <c r="R1458" i="5"/>
  <c r="Q1458" i="5"/>
  <c r="P1458" i="5"/>
  <c r="O1458" i="5"/>
  <c r="N1458" i="5"/>
  <c r="M1458" i="5"/>
  <c r="L1458" i="5"/>
  <c r="K1458" i="5"/>
  <c r="J1458" i="5"/>
  <c r="I1458" i="5"/>
  <c r="H1458" i="5"/>
  <c r="G1458" i="5"/>
  <c r="F1458" i="5"/>
  <c r="E1458" i="5"/>
  <c r="D1458" i="5"/>
  <c r="AG1457" i="5"/>
  <c r="AF1457" i="5"/>
  <c r="AE1457" i="5"/>
  <c r="AD1457" i="5"/>
  <c r="AC1457" i="5"/>
  <c r="AB1457" i="5"/>
  <c r="AA1457" i="5"/>
  <c r="Z1457" i="5"/>
  <c r="Y1457" i="5"/>
  <c r="X1457" i="5"/>
  <c r="W1457" i="5"/>
  <c r="V1457" i="5"/>
  <c r="U1457" i="5"/>
  <c r="T1457" i="5"/>
  <c r="S1457" i="5"/>
  <c r="R1457" i="5"/>
  <c r="Q1457" i="5"/>
  <c r="P1457" i="5"/>
  <c r="O1457" i="5"/>
  <c r="N1457" i="5"/>
  <c r="M1457" i="5"/>
  <c r="L1457" i="5"/>
  <c r="K1457" i="5"/>
  <c r="J1457" i="5"/>
  <c r="I1457" i="5"/>
  <c r="H1457" i="5"/>
  <c r="G1457" i="5"/>
  <c r="F1457" i="5"/>
  <c r="E1457" i="5"/>
  <c r="D1457" i="5"/>
  <c r="AG1456" i="5"/>
  <c r="AF1456" i="5"/>
  <c r="AE1456" i="5"/>
  <c r="AD1456" i="5"/>
  <c r="AC1456" i="5"/>
  <c r="AB1456" i="5"/>
  <c r="AA1456" i="5"/>
  <c r="Z1456" i="5"/>
  <c r="Y1456" i="5"/>
  <c r="X1456" i="5"/>
  <c r="W1456" i="5"/>
  <c r="V1456" i="5"/>
  <c r="U1456" i="5"/>
  <c r="T1456" i="5"/>
  <c r="S1456" i="5"/>
  <c r="R1456" i="5"/>
  <c r="Q1456" i="5"/>
  <c r="P1456" i="5"/>
  <c r="O1456" i="5"/>
  <c r="N1456" i="5"/>
  <c r="M1456" i="5"/>
  <c r="L1456" i="5"/>
  <c r="K1456" i="5"/>
  <c r="J1456" i="5"/>
  <c r="I1456" i="5"/>
  <c r="H1456" i="5"/>
  <c r="G1456" i="5"/>
  <c r="F1456" i="5"/>
  <c r="E1456" i="5"/>
  <c r="D1456" i="5"/>
  <c r="AG1455" i="5"/>
  <c r="AF1455" i="5"/>
  <c r="AE1455" i="5"/>
  <c r="AD1455" i="5"/>
  <c r="AC1455" i="5"/>
  <c r="AB1455" i="5"/>
  <c r="AA1455" i="5"/>
  <c r="Z1455" i="5"/>
  <c r="Y1455" i="5"/>
  <c r="X1455" i="5"/>
  <c r="W1455" i="5"/>
  <c r="V1455" i="5"/>
  <c r="U1455" i="5"/>
  <c r="T1455" i="5"/>
  <c r="S1455" i="5"/>
  <c r="R1455" i="5"/>
  <c r="Q1455" i="5"/>
  <c r="P1455" i="5"/>
  <c r="O1455" i="5"/>
  <c r="N1455" i="5"/>
  <c r="M1455" i="5"/>
  <c r="L1455" i="5"/>
  <c r="K1455" i="5"/>
  <c r="J1455" i="5"/>
  <c r="I1455" i="5"/>
  <c r="H1455" i="5"/>
  <c r="G1455" i="5"/>
  <c r="F1455" i="5"/>
  <c r="E1455" i="5"/>
  <c r="D1455" i="5"/>
  <c r="AG1454" i="5"/>
  <c r="AF1454" i="5"/>
  <c r="AE1454" i="5"/>
  <c r="AD1454" i="5"/>
  <c r="AC1454" i="5"/>
  <c r="AB1454" i="5"/>
  <c r="AA1454" i="5"/>
  <c r="Z1454" i="5"/>
  <c r="Y1454" i="5"/>
  <c r="X1454" i="5"/>
  <c r="W1454" i="5"/>
  <c r="V1454" i="5"/>
  <c r="U1454" i="5"/>
  <c r="T1454" i="5"/>
  <c r="S1454" i="5"/>
  <c r="R1454" i="5"/>
  <c r="Q1454" i="5"/>
  <c r="P1454" i="5"/>
  <c r="O1454" i="5"/>
  <c r="N1454" i="5"/>
  <c r="M1454" i="5"/>
  <c r="L1454" i="5"/>
  <c r="K1454" i="5"/>
  <c r="J1454" i="5"/>
  <c r="I1454" i="5"/>
  <c r="H1454" i="5"/>
  <c r="G1454" i="5"/>
  <c r="F1454" i="5"/>
  <c r="E1454" i="5"/>
  <c r="D1454" i="5"/>
  <c r="AG1453" i="5"/>
  <c r="AF1453" i="5"/>
  <c r="AE1453" i="5"/>
  <c r="AD1453" i="5"/>
  <c r="AC1453" i="5"/>
  <c r="AB1453" i="5"/>
  <c r="AA1453" i="5"/>
  <c r="Z1453" i="5"/>
  <c r="Y1453" i="5"/>
  <c r="X1453" i="5"/>
  <c r="W1453" i="5"/>
  <c r="V1453" i="5"/>
  <c r="U1453" i="5"/>
  <c r="T1453" i="5"/>
  <c r="S1453" i="5"/>
  <c r="R1453" i="5"/>
  <c r="Q1453" i="5"/>
  <c r="P1453" i="5"/>
  <c r="O1453" i="5"/>
  <c r="N1453" i="5"/>
  <c r="M1453" i="5"/>
  <c r="L1453" i="5"/>
  <c r="K1453" i="5"/>
  <c r="J1453" i="5"/>
  <c r="I1453" i="5"/>
  <c r="H1453" i="5"/>
  <c r="G1453" i="5"/>
  <c r="F1453" i="5"/>
  <c r="E1453" i="5"/>
  <c r="D1453" i="5"/>
  <c r="AG1452" i="5"/>
  <c r="AF1452" i="5"/>
  <c r="AE1452" i="5"/>
  <c r="AD1452" i="5"/>
  <c r="AC1452" i="5"/>
  <c r="AB1452" i="5"/>
  <c r="AA1452" i="5"/>
  <c r="Z1452" i="5"/>
  <c r="Y1452" i="5"/>
  <c r="X1452" i="5"/>
  <c r="W1452" i="5"/>
  <c r="V1452" i="5"/>
  <c r="U1452" i="5"/>
  <c r="T1452" i="5"/>
  <c r="S1452" i="5"/>
  <c r="R1452" i="5"/>
  <c r="Q1452" i="5"/>
  <c r="P1452" i="5"/>
  <c r="O1452" i="5"/>
  <c r="N1452" i="5"/>
  <c r="M1452" i="5"/>
  <c r="L1452" i="5"/>
  <c r="K1452" i="5"/>
  <c r="J1452" i="5"/>
  <c r="I1452" i="5"/>
  <c r="H1452" i="5"/>
  <c r="G1452" i="5"/>
  <c r="F1452" i="5"/>
  <c r="E1452" i="5"/>
  <c r="D1452" i="5"/>
  <c r="AG1451" i="5"/>
  <c r="AF1451" i="5"/>
  <c r="AE1451" i="5"/>
  <c r="AD1451" i="5"/>
  <c r="AC1451" i="5"/>
  <c r="AB1451" i="5"/>
  <c r="AA1451" i="5"/>
  <c r="Z1451" i="5"/>
  <c r="Y1451" i="5"/>
  <c r="X1451" i="5"/>
  <c r="W1451" i="5"/>
  <c r="V1451" i="5"/>
  <c r="U1451" i="5"/>
  <c r="T1451" i="5"/>
  <c r="S1451" i="5"/>
  <c r="R1451" i="5"/>
  <c r="Q1451" i="5"/>
  <c r="P1451" i="5"/>
  <c r="O1451" i="5"/>
  <c r="N1451" i="5"/>
  <c r="M1451" i="5"/>
  <c r="L1451" i="5"/>
  <c r="K1451" i="5"/>
  <c r="J1451" i="5"/>
  <c r="I1451" i="5"/>
  <c r="H1451" i="5"/>
  <c r="G1451" i="5"/>
  <c r="F1451" i="5"/>
  <c r="E1451" i="5"/>
  <c r="D1451" i="5"/>
  <c r="AG1450" i="5"/>
  <c r="AF1450" i="5"/>
  <c r="AE1450" i="5"/>
  <c r="AD1450" i="5"/>
  <c r="AC1450" i="5"/>
  <c r="AB1450" i="5"/>
  <c r="AA1450" i="5"/>
  <c r="Z1450" i="5"/>
  <c r="Y1450" i="5"/>
  <c r="X1450" i="5"/>
  <c r="W1450" i="5"/>
  <c r="V1450" i="5"/>
  <c r="U1450" i="5"/>
  <c r="T1450" i="5"/>
  <c r="S1450" i="5"/>
  <c r="R1450" i="5"/>
  <c r="Q1450" i="5"/>
  <c r="P1450" i="5"/>
  <c r="O1450" i="5"/>
  <c r="N1450" i="5"/>
  <c r="M1450" i="5"/>
  <c r="L1450" i="5"/>
  <c r="K1450" i="5"/>
  <c r="J1450" i="5"/>
  <c r="I1450" i="5"/>
  <c r="H1450" i="5"/>
  <c r="G1450" i="5"/>
  <c r="F1450" i="5"/>
  <c r="E1450" i="5"/>
  <c r="D1450" i="5"/>
  <c r="AG1449" i="5"/>
  <c r="AF1449" i="5"/>
  <c r="AE1449" i="5"/>
  <c r="AD1449" i="5"/>
  <c r="AC1449" i="5"/>
  <c r="AB1449" i="5"/>
  <c r="AA1449" i="5"/>
  <c r="Z1449" i="5"/>
  <c r="Y1449" i="5"/>
  <c r="X1449" i="5"/>
  <c r="W1449" i="5"/>
  <c r="V1449" i="5"/>
  <c r="U1449" i="5"/>
  <c r="T1449" i="5"/>
  <c r="S1449" i="5"/>
  <c r="R1449" i="5"/>
  <c r="Q1449" i="5"/>
  <c r="P1449" i="5"/>
  <c r="O1449" i="5"/>
  <c r="N1449" i="5"/>
  <c r="M1449" i="5"/>
  <c r="L1449" i="5"/>
  <c r="K1449" i="5"/>
  <c r="J1449" i="5"/>
  <c r="I1449" i="5"/>
  <c r="H1449" i="5"/>
  <c r="G1449" i="5"/>
  <c r="F1449" i="5"/>
  <c r="E1449" i="5"/>
  <c r="D1449" i="5"/>
  <c r="AG1448" i="5"/>
  <c r="AF1448" i="5"/>
  <c r="AE1448" i="5"/>
  <c r="AD1448" i="5"/>
  <c r="AC1448" i="5"/>
  <c r="AB1448" i="5"/>
  <c r="AA1448" i="5"/>
  <c r="Z1448" i="5"/>
  <c r="Y1448" i="5"/>
  <c r="X1448" i="5"/>
  <c r="W1448" i="5"/>
  <c r="V1448" i="5"/>
  <c r="U1448" i="5"/>
  <c r="T1448" i="5"/>
  <c r="S1448" i="5"/>
  <c r="R1448" i="5"/>
  <c r="Q1448" i="5"/>
  <c r="P1448" i="5"/>
  <c r="O1448" i="5"/>
  <c r="N1448" i="5"/>
  <c r="M1448" i="5"/>
  <c r="L1448" i="5"/>
  <c r="K1448" i="5"/>
  <c r="J1448" i="5"/>
  <c r="I1448" i="5"/>
  <c r="H1448" i="5"/>
  <c r="G1448" i="5"/>
  <c r="F1448" i="5"/>
  <c r="E1448" i="5"/>
  <c r="D1448" i="5"/>
  <c r="AG1447" i="5"/>
  <c r="AF1447" i="5"/>
  <c r="AE1447" i="5"/>
  <c r="AD1447" i="5"/>
  <c r="AC1447" i="5"/>
  <c r="AB1447" i="5"/>
  <c r="AA1447" i="5"/>
  <c r="Z1447" i="5"/>
  <c r="Y1447" i="5"/>
  <c r="X1447" i="5"/>
  <c r="W1447" i="5"/>
  <c r="V1447" i="5"/>
  <c r="U1447" i="5"/>
  <c r="T1447" i="5"/>
  <c r="S1447" i="5"/>
  <c r="R1447" i="5"/>
  <c r="Q1447" i="5"/>
  <c r="P1447" i="5"/>
  <c r="O1447" i="5"/>
  <c r="N1447" i="5"/>
  <c r="M1447" i="5"/>
  <c r="L1447" i="5"/>
  <c r="K1447" i="5"/>
  <c r="J1447" i="5"/>
  <c r="I1447" i="5"/>
  <c r="H1447" i="5"/>
  <c r="G1447" i="5"/>
  <c r="F1447" i="5"/>
  <c r="E1447" i="5"/>
  <c r="D1447" i="5"/>
  <c r="AG1446" i="5"/>
  <c r="AF1446" i="5"/>
  <c r="AE1446" i="5"/>
  <c r="AD1446" i="5"/>
  <c r="AC1446" i="5"/>
  <c r="AB1446" i="5"/>
  <c r="AA1446" i="5"/>
  <c r="Z1446" i="5"/>
  <c r="Y1446" i="5"/>
  <c r="X1446" i="5"/>
  <c r="W1446" i="5"/>
  <c r="V1446" i="5"/>
  <c r="U1446" i="5"/>
  <c r="T1446" i="5"/>
  <c r="S1446" i="5"/>
  <c r="R1446" i="5"/>
  <c r="Q1446" i="5"/>
  <c r="P1446" i="5"/>
  <c r="O1446" i="5"/>
  <c r="N1446" i="5"/>
  <c r="M1446" i="5"/>
  <c r="L1446" i="5"/>
  <c r="K1446" i="5"/>
  <c r="J1446" i="5"/>
  <c r="I1446" i="5"/>
  <c r="H1446" i="5"/>
  <c r="G1446" i="5"/>
  <c r="F1446" i="5"/>
  <c r="E1446" i="5"/>
  <c r="D1446" i="5"/>
  <c r="AG1445" i="5"/>
  <c r="AF1445" i="5"/>
  <c r="AE1445" i="5"/>
  <c r="AD1445" i="5"/>
  <c r="AC1445" i="5"/>
  <c r="AB1445" i="5"/>
  <c r="AA1445" i="5"/>
  <c r="Z1445" i="5"/>
  <c r="Y1445" i="5"/>
  <c r="X1445" i="5"/>
  <c r="W1445" i="5"/>
  <c r="V1445" i="5"/>
  <c r="U1445" i="5"/>
  <c r="T1445" i="5"/>
  <c r="S1445" i="5"/>
  <c r="R1445" i="5"/>
  <c r="Q1445" i="5"/>
  <c r="P1445" i="5"/>
  <c r="O1445" i="5"/>
  <c r="N1445" i="5"/>
  <c r="M1445" i="5"/>
  <c r="L1445" i="5"/>
  <c r="K1445" i="5"/>
  <c r="J1445" i="5"/>
  <c r="I1445" i="5"/>
  <c r="H1445" i="5"/>
  <c r="G1445" i="5"/>
  <c r="F1445" i="5"/>
  <c r="E1445" i="5"/>
  <c r="D1445" i="5"/>
  <c r="AG1444" i="5"/>
  <c r="AF1444" i="5"/>
  <c r="AE1444" i="5"/>
  <c r="AD1444" i="5"/>
  <c r="AC1444" i="5"/>
  <c r="AB1444" i="5"/>
  <c r="AA1444" i="5"/>
  <c r="Z1444" i="5"/>
  <c r="Y1444" i="5"/>
  <c r="X1444" i="5"/>
  <c r="W1444" i="5"/>
  <c r="V1444" i="5"/>
  <c r="U1444" i="5"/>
  <c r="T1444" i="5"/>
  <c r="S1444" i="5"/>
  <c r="R1444" i="5"/>
  <c r="Q1444" i="5"/>
  <c r="P1444" i="5"/>
  <c r="O1444" i="5"/>
  <c r="N1444" i="5"/>
  <c r="M1444" i="5"/>
  <c r="L1444" i="5"/>
  <c r="K1444" i="5"/>
  <c r="J1444" i="5"/>
  <c r="I1444" i="5"/>
  <c r="H1444" i="5"/>
  <c r="G1444" i="5"/>
  <c r="F1444" i="5"/>
  <c r="E1444" i="5"/>
  <c r="D1444" i="5"/>
  <c r="AG1443" i="5"/>
  <c r="AF1443" i="5"/>
  <c r="AE1443" i="5"/>
  <c r="AD1443" i="5"/>
  <c r="AC1443" i="5"/>
  <c r="AB1443" i="5"/>
  <c r="AA1443" i="5"/>
  <c r="Z1443" i="5"/>
  <c r="Y1443" i="5"/>
  <c r="X1443" i="5"/>
  <c r="W1443" i="5"/>
  <c r="V1443" i="5"/>
  <c r="U1443" i="5"/>
  <c r="T1443" i="5"/>
  <c r="S1443" i="5"/>
  <c r="R1443" i="5"/>
  <c r="Q1443" i="5"/>
  <c r="P1443" i="5"/>
  <c r="O1443" i="5"/>
  <c r="N1443" i="5"/>
  <c r="M1443" i="5"/>
  <c r="L1443" i="5"/>
  <c r="K1443" i="5"/>
  <c r="J1443" i="5"/>
  <c r="I1443" i="5"/>
  <c r="H1443" i="5"/>
  <c r="G1443" i="5"/>
  <c r="F1443" i="5"/>
  <c r="E1443" i="5"/>
  <c r="D1443" i="5"/>
  <c r="AG1442" i="5"/>
  <c r="AF1442" i="5"/>
  <c r="AE1442" i="5"/>
  <c r="AD1442" i="5"/>
  <c r="AC1442" i="5"/>
  <c r="AB1442" i="5"/>
  <c r="AA1442" i="5"/>
  <c r="Z1442" i="5"/>
  <c r="Y1442" i="5"/>
  <c r="X1442" i="5"/>
  <c r="W1442" i="5"/>
  <c r="V1442" i="5"/>
  <c r="U1442" i="5"/>
  <c r="T1442" i="5"/>
  <c r="S1442" i="5"/>
  <c r="R1442" i="5"/>
  <c r="Q1442" i="5"/>
  <c r="P1442" i="5"/>
  <c r="O1442" i="5"/>
  <c r="N1442" i="5"/>
  <c r="M1442" i="5"/>
  <c r="L1442" i="5"/>
  <c r="K1442" i="5"/>
  <c r="J1442" i="5"/>
  <c r="I1442" i="5"/>
  <c r="H1442" i="5"/>
  <c r="G1442" i="5"/>
  <c r="F1442" i="5"/>
  <c r="E1442" i="5"/>
  <c r="D1442" i="5"/>
  <c r="AG1441" i="5"/>
  <c r="AF1441" i="5"/>
  <c r="AE1441" i="5"/>
  <c r="AD1441" i="5"/>
  <c r="AC1441" i="5"/>
  <c r="AB1441" i="5"/>
  <c r="AA1441" i="5"/>
  <c r="Z1441" i="5"/>
  <c r="Y1441" i="5"/>
  <c r="X1441" i="5"/>
  <c r="W1441" i="5"/>
  <c r="V1441" i="5"/>
  <c r="U1441" i="5"/>
  <c r="T1441" i="5"/>
  <c r="S1441" i="5"/>
  <c r="R1441" i="5"/>
  <c r="Q1441" i="5"/>
  <c r="P1441" i="5"/>
  <c r="O1441" i="5"/>
  <c r="N1441" i="5"/>
  <c r="M1441" i="5"/>
  <c r="L1441" i="5"/>
  <c r="K1441" i="5"/>
  <c r="J1441" i="5"/>
  <c r="I1441" i="5"/>
  <c r="H1441" i="5"/>
  <c r="G1441" i="5"/>
  <c r="F1441" i="5"/>
  <c r="E1441" i="5"/>
  <c r="D1441" i="5"/>
  <c r="AG1440" i="5"/>
  <c r="AF1440" i="5"/>
  <c r="AE1440" i="5"/>
  <c r="AD1440" i="5"/>
  <c r="AC1440" i="5"/>
  <c r="AB1440" i="5"/>
  <c r="AA1440" i="5"/>
  <c r="Z1440" i="5"/>
  <c r="Y1440" i="5"/>
  <c r="X1440" i="5"/>
  <c r="W1440" i="5"/>
  <c r="V1440" i="5"/>
  <c r="U1440" i="5"/>
  <c r="T1440" i="5"/>
  <c r="S1440" i="5"/>
  <c r="R1440" i="5"/>
  <c r="Q1440" i="5"/>
  <c r="P1440" i="5"/>
  <c r="O1440" i="5"/>
  <c r="N1440" i="5"/>
  <c r="M1440" i="5"/>
  <c r="L1440" i="5"/>
  <c r="K1440" i="5"/>
  <c r="J1440" i="5"/>
  <c r="I1440" i="5"/>
  <c r="H1440" i="5"/>
  <c r="G1440" i="5"/>
  <c r="F1440" i="5"/>
  <c r="E1440" i="5"/>
  <c r="D1440" i="5"/>
  <c r="AG1439" i="5"/>
  <c r="AF1439" i="5"/>
  <c r="AE1439" i="5"/>
  <c r="AD1439" i="5"/>
  <c r="AC1439" i="5"/>
  <c r="AB1439" i="5"/>
  <c r="AA1439" i="5"/>
  <c r="Z1439" i="5"/>
  <c r="Y1439" i="5"/>
  <c r="X1439" i="5"/>
  <c r="W1439" i="5"/>
  <c r="V1439" i="5"/>
  <c r="U1439" i="5"/>
  <c r="T1439" i="5"/>
  <c r="S1439" i="5"/>
  <c r="R1439" i="5"/>
  <c r="Q1439" i="5"/>
  <c r="P1439" i="5"/>
  <c r="O1439" i="5"/>
  <c r="N1439" i="5"/>
  <c r="M1439" i="5"/>
  <c r="L1439" i="5"/>
  <c r="K1439" i="5"/>
  <c r="J1439" i="5"/>
  <c r="I1439" i="5"/>
  <c r="H1439" i="5"/>
  <c r="G1439" i="5"/>
  <c r="F1439" i="5"/>
  <c r="E1439" i="5"/>
  <c r="D1439" i="5"/>
  <c r="AG1438" i="5"/>
  <c r="AF1438" i="5"/>
  <c r="AE1438" i="5"/>
  <c r="AD1438" i="5"/>
  <c r="AC1438" i="5"/>
  <c r="AB1438" i="5"/>
  <c r="AA1438" i="5"/>
  <c r="Z1438" i="5"/>
  <c r="Y1438" i="5"/>
  <c r="X1438" i="5"/>
  <c r="W1438" i="5"/>
  <c r="V1438" i="5"/>
  <c r="U1438" i="5"/>
  <c r="T1438" i="5"/>
  <c r="S1438" i="5"/>
  <c r="R1438" i="5"/>
  <c r="Q1438" i="5"/>
  <c r="P1438" i="5"/>
  <c r="O1438" i="5"/>
  <c r="N1438" i="5"/>
  <c r="M1438" i="5"/>
  <c r="L1438" i="5"/>
  <c r="K1438" i="5"/>
  <c r="J1438" i="5"/>
  <c r="I1438" i="5"/>
  <c r="H1438" i="5"/>
  <c r="G1438" i="5"/>
  <c r="F1438" i="5"/>
  <c r="E1438" i="5"/>
  <c r="D1438" i="5"/>
  <c r="AG1437" i="5"/>
  <c r="AF1437" i="5"/>
  <c r="AE1437" i="5"/>
  <c r="AD1437" i="5"/>
  <c r="AC1437" i="5"/>
  <c r="AB1437" i="5"/>
  <c r="AA1437" i="5"/>
  <c r="Z1437" i="5"/>
  <c r="Y1437" i="5"/>
  <c r="X1437" i="5"/>
  <c r="W1437" i="5"/>
  <c r="V1437" i="5"/>
  <c r="U1437" i="5"/>
  <c r="T1437" i="5"/>
  <c r="S1437" i="5"/>
  <c r="R1437" i="5"/>
  <c r="Q1437" i="5"/>
  <c r="P1437" i="5"/>
  <c r="O1437" i="5"/>
  <c r="N1437" i="5"/>
  <c r="M1437" i="5"/>
  <c r="L1437" i="5"/>
  <c r="K1437" i="5"/>
  <c r="J1437" i="5"/>
  <c r="I1437" i="5"/>
  <c r="H1437" i="5"/>
  <c r="G1437" i="5"/>
  <c r="F1437" i="5"/>
  <c r="E1437" i="5"/>
  <c r="D1437" i="5"/>
  <c r="AG1436" i="5"/>
  <c r="AF1436" i="5"/>
  <c r="AE1436" i="5"/>
  <c r="AD1436" i="5"/>
  <c r="AC1436" i="5"/>
  <c r="AB1436" i="5"/>
  <c r="AA1436" i="5"/>
  <c r="Z1436" i="5"/>
  <c r="Y1436" i="5"/>
  <c r="X1436" i="5"/>
  <c r="W1436" i="5"/>
  <c r="V1436" i="5"/>
  <c r="U1436" i="5"/>
  <c r="T1436" i="5"/>
  <c r="S1436" i="5"/>
  <c r="R1436" i="5"/>
  <c r="Q1436" i="5"/>
  <c r="P1436" i="5"/>
  <c r="O1436" i="5"/>
  <c r="N1436" i="5"/>
  <c r="M1436" i="5"/>
  <c r="L1436" i="5"/>
  <c r="K1436" i="5"/>
  <c r="J1436" i="5"/>
  <c r="I1436" i="5"/>
  <c r="H1436" i="5"/>
  <c r="G1436" i="5"/>
  <c r="F1436" i="5"/>
  <c r="E1436" i="5"/>
  <c r="D1436" i="5"/>
  <c r="AG1435" i="5"/>
  <c r="AF1435" i="5"/>
  <c r="AE1435" i="5"/>
  <c r="AD1435" i="5"/>
  <c r="AC1435" i="5"/>
  <c r="AB1435" i="5"/>
  <c r="AA1435" i="5"/>
  <c r="Z1435" i="5"/>
  <c r="Y1435" i="5"/>
  <c r="X1435" i="5"/>
  <c r="W1435" i="5"/>
  <c r="V1435" i="5"/>
  <c r="U1435" i="5"/>
  <c r="T1435" i="5"/>
  <c r="S1435" i="5"/>
  <c r="R1435" i="5"/>
  <c r="Q1435" i="5"/>
  <c r="P1435" i="5"/>
  <c r="O1435" i="5"/>
  <c r="N1435" i="5"/>
  <c r="M1435" i="5"/>
  <c r="L1435" i="5"/>
  <c r="K1435" i="5"/>
  <c r="J1435" i="5"/>
  <c r="I1435" i="5"/>
  <c r="H1435" i="5"/>
  <c r="G1435" i="5"/>
  <c r="F1435" i="5"/>
  <c r="E1435" i="5"/>
  <c r="D1435" i="5"/>
  <c r="AG1434" i="5"/>
  <c r="AF1434" i="5"/>
  <c r="AE1434" i="5"/>
  <c r="AD1434" i="5"/>
  <c r="AC1434" i="5"/>
  <c r="AB1434" i="5"/>
  <c r="AA1434" i="5"/>
  <c r="Z1434" i="5"/>
  <c r="Y1434" i="5"/>
  <c r="X1434" i="5"/>
  <c r="W1434" i="5"/>
  <c r="V1434" i="5"/>
  <c r="U1434" i="5"/>
  <c r="T1434" i="5"/>
  <c r="S1434" i="5"/>
  <c r="R1434" i="5"/>
  <c r="Q1434" i="5"/>
  <c r="P1434" i="5"/>
  <c r="O1434" i="5"/>
  <c r="N1434" i="5"/>
  <c r="M1434" i="5"/>
  <c r="L1434" i="5"/>
  <c r="K1434" i="5"/>
  <c r="J1434" i="5"/>
  <c r="I1434" i="5"/>
  <c r="H1434" i="5"/>
  <c r="G1434" i="5"/>
  <c r="F1434" i="5"/>
  <c r="E1434" i="5"/>
  <c r="D1434" i="5"/>
  <c r="AG1433" i="5"/>
  <c r="AF1433" i="5"/>
  <c r="AE1433" i="5"/>
  <c r="AD1433" i="5"/>
  <c r="AC1433" i="5"/>
  <c r="AB1433" i="5"/>
  <c r="AA1433" i="5"/>
  <c r="Z1433" i="5"/>
  <c r="Y1433" i="5"/>
  <c r="X1433" i="5"/>
  <c r="W1433" i="5"/>
  <c r="V1433" i="5"/>
  <c r="U1433" i="5"/>
  <c r="T1433" i="5"/>
  <c r="S1433" i="5"/>
  <c r="R1433" i="5"/>
  <c r="Q1433" i="5"/>
  <c r="P1433" i="5"/>
  <c r="O1433" i="5"/>
  <c r="N1433" i="5"/>
  <c r="M1433" i="5"/>
  <c r="L1433" i="5"/>
  <c r="K1433" i="5"/>
  <c r="J1433" i="5"/>
  <c r="I1433" i="5"/>
  <c r="H1433" i="5"/>
  <c r="G1433" i="5"/>
  <c r="F1433" i="5"/>
  <c r="E1433" i="5"/>
  <c r="D1433" i="5"/>
  <c r="AG1432" i="5"/>
  <c r="AF1432" i="5"/>
  <c r="AE1432" i="5"/>
  <c r="AD1432" i="5"/>
  <c r="AC1432" i="5"/>
  <c r="AB1432" i="5"/>
  <c r="AA1432" i="5"/>
  <c r="Z1432" i="5"/>
  <c r="Y1432" i="5"/>
  <c r="X1432" i="5"/>
  <c r="W1432" i="5"/>
  <c r="V1432" i="5"/>
  <c r="U1432" i="5"/>
  <c r="T1432" i="5"/>
  <c r="S1432" i="5"/>
  <c r="R1432" i="5"/>
  <c r="Q1432" i="5"/>
  <c r="P1432" i="5"/>
  <c r="O1432" i="5"/>
  <c r="N1432" i="5"/>
  <c r="M1432" i="5"/>
  <c r="L1432" i="5"/>
  <c r="K1432" i="5"/>
  <c r="J1432" i="5"/>
  <c r="I1432" i="5"/>
  <c r="H1432" i="5"/>
  <c r="G1432" i="5"/>
  <c r="F1432" i="5"/>
  <c r="E1432" i="5"/>
  <c r="D1432" i="5"/>
  <c r="AG1431" i="5"/>
  <c r="AF1431" i="5"/>
  <c r="AE1431" i="5"/>
  <c r="AD1431" i="5"/>
  <c r="AC1431" i="5"/>
  <c r="AB1431" i="5"/>
  <c r="AA1431" i="5"/>
  <c r="Z1431" i="5"/>
  <c r="Y1431" i="5"/>
  <c r="X1431" i="5"/>
  <c r="W1431" i="5"/>
  <c r="V1431" i="5"/>
  <c r="U1431" i="5"/>
  <c r="T1431" i="5"/>
  <c r="S1431" i="5"/>
  <c r="R1431" i="5"/>
  <c r="Q1431" i="5"/>
  <c r="P1431" i="5"/>
  <c r="O1431" i="5"/>
  <c r="N1431" i="5"/>
  <c r="M1431" i="5"/>
  <c r="L1431" i="5"/>
  <c r="K1431" i="5"/>
  <c r="J1431" i="5"/>
  <c r="I1431" i="5"/>
  <c r="H1431" i="5"/>
  <c r="G1431" i="5"/>
  <c r="F1431" i="5"/>
  <c r="E1431" i="5"/>
  <c r="D1431" i="5"/>
  <c r="AG1430" i="5"/>
  <c r="AF1430" i="5"/>
  <c r="AE1430" i="5"/>
  <c r="AD1430" i="5"/>
  <c r="AC1430" i="5"/>
  <c r="AB1430" i="5"/>
  <c r="AA1430" i="5"/>
  <c r="Z1430" i="5"/>
  <c r="Y1430" i="5"/>
  <c r="X1430" i="5"/>
  <c r="W1430" i="5"/>
  <c r="V1430" i="5"/>
  <c r="U1430" i="5"/>
  <c r="T1430" i="5"/>
  <c r="S1430" i="5"/>
  <c r="R1430" i="5"/>
  <c r="Q1430" i="5"/>
  <c r="P1430" i="5"/>
  <c r="O1430" i="5"/>
  <c r="N1430" i="5"/>
  <c r="M1430" i="5"/>
  <c r="L1430" i="5"/>
  <c r="K1430" i="5"/>
  <c r="J1430" i="5"/>
  <c r="I1430" i="5"/>
  <c r="H1430" i="5"/>
  <c r="G1430" i="5"/>
  <c r="F1430" i="5"/>
  <c r="E1430" i="5"/>
  <c r="D1430" i="5"/>
  <c r="AG1429" i="5"/>
  <c r="AF1429" i="5"/>
  <c r="AE1429" i="5"/>
  <c r="AD1429" i="5"/>
  <c r="AC1429" i="5"/>
  <c r="AB1429" i="5"/>
  <c r="AA1429" i="5"/>
  <c r="Z1429" i="5"/>
  <c r="Y1429" i="5"/>
  <c r="X1429" i="5"/>
  <c r="W1429" i="5"/>
  <c r="V1429" i="5"/>
  <c r="U1429" i="5"/>
  <c r="T1429" i="5"/>
  <c r="S1429" i="5"/>
  <c r="R1429" i="5"/>
  <c r="Q1429" i="5"/>
  <c r="P1429" i="5"/>
  <c r="O1429" i="5"/>
  <c r="N1429" i="5"/>
  <c r="M1429" i="5"/>
  <c r="L1429" i="5"/>
  <c r="K1429" i="5"/>
  <c r="J1429" i="5"/>
  <c r="I1429" i="5"/>
  <c r="H1429" i="5"/>
  <c r="G1429" i="5"/>
  <c r="F1429" i="5"/>
  <c r="E1429" i="5"/>
  <c r="D1429" i="5"/>
  <c r="AG1428" i="5"/>
  <c r="AF1428" i="5"/>
  <c r="AE1428" i="5"/>
  <c r="AD1428" i="5"/>
  <c r="AC1428" i="5"/>
  <c r="AB1428" i="5"/>
  <c r="AA1428" i="5"/>
  <c r="Z1428" i="5"/>
  <c r="Y1428" i="5"/>
  <c r="X1428" i="5"/>
  <c r="W1428" i="5"/>
  <c r="V1428" i="5"/>
  <c r="U1428" i="5"/>
  <c r="T1428" i="5"/>
  <c r="S1428" i="5"/>
  <c r="R1428" i="5"/>
  <c r="Q1428" i="5"/>
  <c r="P1428" i="5"/>
  <c r="O1428" i="5"/>
  <c r="N1428" i="5"/>
  <c r="M1428" i="5"/>
  <c r="L1428" i="5"/>
  <c r="K1428" i="5"/>
  <c r="J1428" i="5"/>
  <c r="I1428" i="5"/>
  <c r="H1428" i="5"/>
  <c r="G1428" i="5"/>
  <c r="F1428" i="5"/>
  <c r="E1428" i="5"/>
  <c r="D1428" i="5"/>
  <c r="AG1427" i="5"/>
  <c r="AF1427" i="5"/>
  <c r="AE1427" i="5"/>
  <c r="AD1427" i="5"/>
  <c r="AC1427" i="5"/>
  <c r="AB1427" i="5"/>
  <c r="AA1427" i="5"/>
  <c r="Z1427" i="5"/>
  <c r="Y1427" i="5"/>
  <c r="X1427" i="5"/>
  <c r="W1427" i="5"/>
  <c r="V1427" i="5"/>
  <c r="U1427" i="5"/>
  <c r="T1427" i="5"/>
  <c r="S1427" i="5"/>
  <c r="R1427" i="5"/>
  <c r="Q1427" i="5"/>
  <c r="P1427" i="5"/>
  <c r="O1427" i="5"/>
  <c r="N1427" i="5"/>
  <c r="M1427" i="5"/>
  <c r="L1427" i="5"/>
  <c r="K1427" i="5"/>
  <c r="J1427" i="5"/>
  <c r="I1427" i="5"/>
  <c r="H1427" i="5"/>
  <c r="G1427" i="5"/>
  <c r="F1427" i="5"/>
  <c r="E1427" i="5"/>
  <c r="D1427" i="5"/>
  <c r="AG1426" i="5"/>
  <c r="AF1426" i="5"/>
  <c r="AE1426" i="5"/>
  <c r="AD1426" i="5"/>
  <c r="AC1426" i="5"/>
  <c r="AB1426" i="5"/>
  <c r="AA1426" i="5"/>
  <c r="Z1426" i="5"/>
  <c r="Y1426" i="5"/>
  <c r="X1426" i="5"/>
  <c r="W1426" i="5"/>
  <c r="V1426" i="5"/>
  <c r="U1426" i="5"/>
  <c r="T1426" i="5"/>
  <c r="S1426" i="5"/>
  <c r="R1426" i="5"/>
  <c r="Q1426" i="5"/>
  <c r="P1426" i="5"/>
  <c r="O1426" i="5"/>
  <c r="N1426" i="5"/>
  <c r="M1426" i="5"/>
  <c r="L1426" i="5"/>
  <c r="K1426" i="5"/>
  <c r="J1426" i="5"/>
  <c r="I1426" i="5"/>
  <c r="H1426" i="5"/>
  <c r="G1426" i="5"/>
  <c r="F1426" i="5"/>
  <c r="E1426" i="5"/>
  <c r="D1426" i="5"/>
  <c r="AG1425" i="5"/>
  <c r="AF1425" i="5"/>
  <c r="AE1425" i="5"/>
  <c r="AD1425" i="5"/>
  <c r="AC1425" i="5"/>
  <c r="AB1425" i="5"/>
  <c r="AA1425" i="5"/>
  <c r="Z1425" i="5"/>
  <c r="Y1425" i="5"/>
  <c r="X1425" i="5"/>
  <c r="W1425" i="5"/>
  <c r="V1425" i="5"/>
  <c r="U1425" i="5"/>
  <c r="T1425" i="5"/>
  <c r="S1425" i="5"/>
  <c r="R1425" i="5"/>
  <c r="Q1425" i="5"/>
  <c r="P1425" i="5"/>
  <c r="O1425" i="5"/>
  <c r="N1425" i="5"/>
  <c r="M1425" i="5"/>
  <c r="L1425" i="5"/>
  <c r="K1425" i="5"/>
  <c r="J1425" i="5"/>
  <c r="I1425" i="5"/>
  <c r="H1425" i="5"/>
  <c r="G1425" i="5"/>
  <c r="F1425" i="5"/>
  <c r="E1425" i="5"/>
  <c r="D1425" i="5"/>
  <c r="AG1424" i="5"/>
  <c r="AF1424" i="5"/>
  <c r="AE1424" i="5"/>
  <c r="AD1424" i="5"/>
  <c r="AC1424" i="5"/>
  <c r="AB1424" i="5"/>
  <c r="AA1424" i="5"/>
  <c r="Z1424" i="5"/>
  <c r="Y1424" i="5"/>
  <c r="X1424" i="5"/>
  <c r="W1424" i="5"/>
  <c r="V1424" i="5"/>
  <c r="U1424" i="5"/>
  <c r="T1424" i="5"/>
  <c r="S1424" i="5"/>
  <c r="R1424" i="5"/>
  <c r="Q1424" i="5"/>
  <c r="P1424" i="5"/>
  <c r="O1424" i="5"/>
  <c r="N1424" i="5"/>
  <c r="M1424" i="5"/>
  <c r="L1424" i="5"/>
  <c r="K1424" i="5"/>
  <c r="J1424" i="5"/>
  <c r="I1424" i="5"/>
  <c r="H1424" i="5"/>
  <c r="G1424" i="5"/>
  <c r="F1424" i="5"/>
  <c r="E1424" i="5"/>
  <c r="D1424" i="5"/>
  <c r="AG1423" i="5"/>
  <c r="AF1423" i="5"/>
  <c r="AE1423" i="5"/>
  <c r="AD1423" i="5"/>
  <c r="AC1423" i="5"/>
  <c r="AB1423" i="5"/>
  <c r="AA1423" i="5"/>
  <c r="Z1423" i="5"/>
  <c r="Y1423" i="5"/>
  <c r="X1423" i="5"/>
  <c r="W1423" i="5"/>
  <c r="V1423" i="5"/>
  <c r="U1423" i="5"/>
  <c r="T1423" i="5"/>
  <c r="S1423" i="5"/>
  <c r="R1423" i="5"/>
  <c r="Q1423" i="5"/>
  <c r="P1423" i="5"/>
  <c r="O1423" i="5"/>
  <c r="N1423" i="5"/>
  <c r="M1423" i="5"/>
  <c r="L1423" i="5"/>
  <c r="K1423" i="5"/>
  <c r="J1423" i="5"/>
  <c r="I1423" i="5"/>
  <c r="H1423" i="5"/>
  <c r="G1423" i="5"/>
  <c r="F1423" i="5"/>
  <c r="E1423" i="5"/>
  <c r="D1423" i="5"/>
  <c r="AG1422" i="5"/>
  <c r="AF1422" i="5"/>
  <c r="AE1422" i="5"/>
  <c r="AD1422" i="5"/>
  <c r="AC1422" i="5"/>
  <c r="AB1422" i="5"/>
  <c r="AA1422" i="5"/>
  <c r="Z1422" i="5"/>
  <c r="Y1422" i="5"/>
  <c r="X1422" i="5"/>
  <c r="W1422" i="5"/>
  <c r="V1422" i="5"/>
  <c r="U1422" i="5"/>
  <c r="T1422" i="5"/>
  <c r="S1422" i="5"/>
  <c r="R1422" i="5"/>
  <c r="Q1422" i="5"/>
  <c r="P1422" i="5"/>
  <c r="O1422" i="5"/>
  <c r="N1422" i="5"/>
  <c r="M1422" i="5"/>
  <c r="L1422" i="5"/>
  <c r="K1422" i="5"/>
  <c r="J1422" i="5"/>
  <c r="I1422" i="5"/>
  <c r="H1422" i="5"/>
  <c r="G1422" i="5"/>
  <c r="F1422" i="5"/>
  <c r="E1422" i="5"/>
  <c r="D1422" i="5"/>
  <c r="AG1421" i="5"/>
  <c r="AF1421" i="5"/>
  <c r="AE1421" i="5"/>
  <c r="AD1421" i="5"/>
  <c r="AC1421" i="5"/>
  <c r="AB1421" i="5"/>
  <c r="AA1421" i="5"/>
  <c r="Z1421" i="5"/>
  <c r="Y1421" i="5"/>
  <c r="X1421" i="5"/>
  <c r="W1421" i="5"/>
  <c r="V1421" i="5"/>
  <c r="U1421" i="5"/>
  <c r="T1421" i="5"/>
  <c r="S1421" i="5"/>
  <c r="R1421" i="5"/>
  <c r="Q1421" i="5"/>
  <c r="P1421" i="5"/>
  <c r="O1421" i="5"/>
  <c r="N1421" i="5"/>
  <c r="M1421" i="5"/>
  <c r="L1421" i="5"/>
  <c r="K1421" i="5"/>
  <c r="J1421" i="5"/>
  <c r="I1421" i="5"/>
  <c r="H1421" i="5"/>
  <c r="G1421" i="5"/>
  <c r="F1421" i="5"/>
  <c r="E1421" i="5"/>
  <c r="D1421" i="5"/>
  <c r="AG1420" i="5"/>
  <c r="AF1420" i="5"/>
  <c r="AE1420" i="5"/>
  <c r="AD1420" i="5"/>
  <c r="AC1420" i="5"/>
  <c r="AB1420" i="5"/>
  <c r="AA1420" i="5"/>
  <c r="Z1420" i="5"/>
  <c r="Y1420" i="5"/>
  <c r="X1420" i="5"/>
  <c r="W1420" i="5"/>
  <c r="V1420" i="5"/>
  <c r="U1420" i="5"/>
  <c r="T1420" i="5"/>
  <c r="S1420" i="5"/>
  <c r="R1420" i="5"/>
  <c r="Q1420" i="5"/>
  <c r="P1420" i="5"/>
  <c r="O1420" i="5"/>
  <c r="N1420" i="5"/>
  <c r="M1420" i="5"/>
  <c r="L1420" i="5"/>
  <c r="K1420" i="5"/>
  <c r="J1420" i="5"/>
  <c r="I1420" i="5"/>
  <c r="H1420" i="5"/>
  <c r="G1420" i="5"/>
  <c r="F1420" i="5"/>
  <c r="E1420" i="5"/>
  <c r="D1420" i="5"/>
  <c r="AG1419" i="5"/>
  <c r="AF1419" i="5"/>
  <c r="AE1419" i="5"/>
  <c r="AD1419" i="5"/>
  <c r="AC1419" i="5"/>
  <c r="AB1419" i="5"/>
  <c r="AA1419" i="5"/>
  <c r="Z1419" i="5"/>
  <c r="Y1419" i="5"/>
  <c r="X1419" i="5"/>
  <c r="W1419" i="5"/>
  <c r="V1419" i="5"/>
  <c r="U1419" i="5"/>
  <c r="T1419" i="5"/>
  <c r="S1419" i="5"/>
  <c r="R1419" i="5"/>
  <c r="Q1419" i="5"/>
  <c r="P1419" i="5"/>
  <c r="O1419" i="5"/>
  <c r="N1419" i="5"/>
  <c r="M1419" i="5"/>
  <c r="L1419" i="5"/>
  <c r="K1419" i="5"/>
  <c r="J1419" i="5"/>
  <c r="I1419" i="5"/>
  <c r="H1419" i="5"/>
  <c r="G1419" i="5"/>
  <c r="F1419" i="5"/>
  <c r="E1419" i="5"/>
  <c r="D1419" i="5"/>
  <c r="AG1418" i="5"/>
  <c r="AF1418" i="5"/>
  <c r="AE1418" i="5"/>
  <c r="AD1418" i="5"/>
  <c r="AC1418" i="5"/>
  <c r="AB1418" i="5"/>
  <c r="AA1418" i="5"/>
  <c r="Z1418" i="5"/>
  <c r="Y1418" i="5"/>
  <c r="X1418" i="5"/>
  <c r="W1418" i="5"/>
  <c r="V1418" i="5"/>
  <c r="U1418" i="5"/>
  <c r="T1418" i="5"/>
  <c r="S1418" i="5"/>
  <c r="R1418" i="5"/>
  <c r="Q1418" i="5"/>
  <c r="P1418" i="5"/>
  <c r="O1418" i="5"/>
  <c r="N1418" i="5"/>
  <c r="M1418" i="5"/>
  <c r="L1418" i="5"/>
  <c r="K1418" i="5"/>
  <c r="J1418" i="5"/>
  <c r="I1418" i="5"/>
  <c r="H1418" i="5"/>
  <c r="G1418" i="5"/>
  <c r="F1418" i="5"/>
  <c r="E1418" i="5"/>
  <c r="D1418" i="5"/>
  <c r="AG1417" i="5"/>
  <c r="AF1417" i="5"/>
  <c r="AE1417" i="5"/>
  <c r="AD1417" i="5"/>
  <c r="AC1417" i="5"/>
  <c r="AB1417" i="5"/>
  <c r="AA1417" i="5"/>
  <c r="Z1417" i="5"/>
  <c r="Y1417" i="5"/>
  <c r="X1417" i="5"/>
  <c r="W1417" i="5"/>
  <c r="V1417" i="5"/>
  <c r="U1417" i="5"/>
  <c r="T1417" i="5"/>
  <c r="S1417" i="5"/>
  <c r="R1417" i="5"/>
  <c r="Q1417" i="5"/>
  <c r="P1417" i="5"/>
  <c r="O1417" i="5"/>
  <c r="N1417" i="5"/>
  <c r="M1417" i="5"/>
  <c r="L1417" i="5"/>
  <c r="K1417" i="5"/>
  <c r="J1417" i="5"/>
  <c r="I1417" i="5"/>
  <c r="H1417" i="5"/>
  <c r="G1417" i="5"/>
  <c r="F1417" i="5"/>
  <c r="E1417" i="5"/>
  <c r="D1417" i="5"/>
  <c r="AG1416" i="5"/>
  <c r="AF1416" i="5"/>
  <c r="AE1416" i="5"/>
  <c r="AD1416" i="5"/>
  <c r="AC1416" i="5"/>
  <c r="AB1416" i="5"/>
  <c r="AA1416" i="5"/>
  <c r="Z1416" i="5"/>
  <c r="Y1416" i="5"/>
  <c r="X1416" i="5"/>
  <c r="W1416" i="5"/>
  <c r="V1416" i="5"/>
  <c r="U1416" i="5"/>
  <c r="T1416" i="5"/>
  <c r="S1416" i="5"/>
  <c r="R1416" i="5"/>
  <c r="Q1416" i="5"/>
  <c r="P1416" i="5"/>
  <c r="O1416" i="5"/>
  <c r="N1416" i="5"/>
  <c r="M1416" i="5"/>
  <c r="L1416" i="5"/>
  <c r="K1416" i="5"/>
  <c r="J1416" i="5"/>
  <c r="I1416" i="5"/>
  <c r="H1416" i="5"/>
  <c r="G1416" i="5"/>
  <c r="F1416" i="5"/>
  <c r="E1416" i="5"/>
  <c r="D1416" i="5"/>
  <c r="AG1415" i="5"/>
  <c r="AF1415" i="5"/>
  <c r="AE1415" i="5"/>
  <c r="AD1415" i="5"/>
  <c r="AC1415" i="5"/>
  <c r="AB1415" i="5"/>
  <c r="AA1415" i="5"/>
  <c r="Z1415" i="5"/>
  <c r="Y1415" i="5"/>
  <c r="X1415" i="5"/>
  <c r="W1415" i="5"/>
  <c r="V1415" i="5"/>
  <c r="U1415" i="5"/>
  <c r="T1415" i="5"/>
  <c r="S1415" i="5"/>
  <c r="R1415" i="5"/>
  <c r="Q1415" i="5"/>
  <c r="P1415" i="5"/>
  <c r="O1415" i="5"/>
  <c r="N1415" i="5"/>
  <c r="M1415" i="5"/>
  <c r="L1415" i="5"/>
  <c r="K1415" i="5"/>
  <c r="J1415" i="5"/>
  <c r="I1415" i="5"/>
  <c r="H1415" i="5"/>
  <c r="G1415" i="5"/>
  <c r="F1415" i="5"/>
  <c r="E1415" i="5"/>
  <c r="D1415" i="5"/>
  <c r="AG1414" i="5"/>
  <c r="AF1414" i="5"/>
  <c r="AE1414" i="5"/>
  <c r="AD1414" i="5"/>
  <c r="AC1414" i="5"/>
  <c r="AB1414" i="5"/>
  <c r="AA1414" i="5"/>
  <c r="Z1414" i="5"/>
  <c r="Y1414" i="5"/>
  <c r="X1414" i="5"/>
  <c r="W1414" i="5"/>
  <c r="V1414" i="5"/>
  <c r="U1414" i="5"/>
  <c r="T1414" i="5"/>
  <c r="S1414" i="5"/>
  <c r="R1414" i="5"/>
  <c r="Q1414" i="5"/>
  <c r="P1414" i="5"/>
  <c r="O1414" i="5"/>
  <c r="N1414" i="5"/>
  <c r="M1414" i="5"/>
  <c r="L1414" i="5"/>
  <c r="K1414" i="5"/>
  <c r="J1414" i="5"/>
  <c r="I1414" i="5"/>
  <c r="H1414" i="5"/>
  <c r="G1414" i="5"/>
  <c r="F1414" i="5"/>
  <c r="E1414" i="5"/>
  <c r="D1414" i="5"/>
  <c r="AG1413" i="5"/>
  <c r="AF1413" i="5"/>
  <c r="AE1413" i="5"/>
  <c r="AD1413" i="5"/>
  <c r="AC1413" i="5"/>
  <c r="AB1413" i="5"/>
  <c r="AA1413" i="5"/>
  <c r="Z1413" i="5"/>
  <c r="Y1413" i="5"/>
  <c r="X1413" i="5"/>
  <c r="W1413" i="5"/>
  <c r="V1413" i="5"/>
  <c r="U1413" i="5"/>
  <c r="T1413" i="5"/>
  <c r="S1413" i="5"/>
  <c r="R1413" i="5"/>
  <c r="Q1413" i="5"/>
  <c r="P1413" i="5"/>
  <c r="O1413" i="5"/>
  <c r="N1413" i="5"/>
  <c r="M1413" i="5"/>
  <c r="L1413" i="5"/>
  <c r="K1413" i="5"/>
  <c r="J1413" i="5"/>
  <c r="I1413" i="5"/>
  <c r="H1413" i="5"/>
  <c r="G1413" i="5"/>
  <c r="F1413" i="5"/>
  <c r="E1413" i="5"/>
  <c r="D1413" i="5"/>
  <c r="AG1412" i="5"/>
  <c r="AF1412" i="5"/>
  <c r="AE1412" i="5"/>
  <c r="AD1412" i="5"/>
  <c r="AC1412" i="5"/>
  <c r="AB1412" i="5"/>
  <c r="AA1412" i="5"/>
  <c r="Z1412" i="5"/>
  <c r="Y1412" i="5"/>
  <c r="X1412" i="5"/>
  <c r="W1412" i="5"/>
  <c r="V1412" i="5"/>
  <c r="U1412" i="5"/>
  <c r="T1412" i="5"/>
  <c r="S1412" i="5"/>
  <c r="R1412" i="5"/>
  <c r="Q1412" i="5"/>
  <c r="P1412" i="5"/>
  <c r="O1412" i="5"/>
  <c r="N1412" i="5"/>
  <c r="M1412" i="5"/>
  <c r="L1412" i="5"/>
  <c r="K1412" i="5"/>
  <c r="J1412" i="5"/>
  <c r="I1412" i="5"/>
  <c r="H1412" i="5"/>
  <c r="G1412" i="5"/>
  <c r="F1412" i="5"/>
  <c r="E1412" i="5"/>
  <c r="D1412" i="5"/>
  <c r="AG1411" i="5"/>
  <c r="AF1411" i="5"/>
  <c r="AE1411" i="5"/>
  <c r="AD1411" i="5"/>
  <c r="AC1411" i="5"/>
  <c r="AB1411" i="5"/>
  <c r="AA1411" i="5"/>
  <c r="Z1411" i="5"/>
  <c r="Y1411" i="5"/>
  <c r="X1411" i="5"/>
  <c r="W1411" i="5"/>
  <c r="V1411" i="5"/>
  <c r="U1411" i="5"/>
  <c r="T1411" i="5"/>
  <c r="S1411" i="5"/>
  <c r="R1411" i="5"/>
  <c r="Q1411" i="5"/>
  <c r="P1411" i="5"/>
  <c r="O1411" i="5"/>
  <c r="N1411" i="5"/>
  <c r="M1411" i="5"/>
  <c r="L1411" i="5"/>
  <c r="K1411" i="5"/>
  <c r="J1411" i="5"/>
  <c r="I1411" i="5"/>
  <c r="H1411" i="5"/>
  <c r="G1411" i="5"/>
  <c r="F1411" i="5"/>
  <c r="E1411" i="5"/>
  <c r="D1411" i="5"/>
  <c r="AG1410" i="5"/>
  <c r="AF1410" i="5"/>
  <c r="AE1410" i="5"/>
  <c r="AD1410" i="5"/>
  <c r="AC1410" i="5"/>
  <c r="AB1410" i="5"/>
  <c r="AA1410" i="5"/>
  <c r="Z1410" i="5"/>
  <c r="Y1410" i="5"/>
  <c r="X1410" i="5"/>
  <c r="W1410" i="5"/>
  <c r="V1410" i="5"/>
  <c r="U1410" i="5"/>
  <c r="T1410" i="5"/>
  <c r="S1410" i="5"/>
  <c r="R1410" i="5"/>
  <c r="Q1410" i="5"/>
  <c r="P1410" i="5"/>
  <c r="O1410" i="5"/>
  <c r="N1410" i="5"/>
  <c r="M1410" i="5"/>
  <c r="L1410" i="5"/>
  <c r="K1410" i="5"/>
  <c r="J1410" i="5"/>
  <c r="I1410" i="5"/>
  <c r="H1410" i="5"/>
  <c r="G1410" i="5"/>
  <c r="F1410" i="5"/>
  <c r="E1410" i="5"/>
  <c r="D1410" i="5"/>
  <c r="AG1409" i="5"/>
  <c r="AF1409" i="5"/>
  <c r="AE1409" i="5"/>
  <c r="AD1409" i="5"/>
  <c r="AC1409" i="5"/>
  <c r="AB1409" i="5"/>
  <c r="AA1409" i="5"/>
  <c r="Z1409" i="5"/>
  <c r="Y1409" i="5"/>
  <c r="X1409" i="5"/>
  <c r="W1409" i="5"/>
  <c r="V1409" i="5"/>
  <c r="U1409" i="5"/>
  <c r="T1409" i="5"/>
  <c r="S1409" i="5"/>
  <c r="R1409" i="5"/>
  <c r="Q1409" i="5"/>
  <c r="P1409" i="5"/>
  <c r="O1409" i="5"/>
  <c r="N1409" i="5"/>
  <c r="M1409" i="5"/>
  <c r="L1409" i="5"/>
  <c r="K1409" i="5"/>
  <c r="J1409" i="5"/>
  <c r="I1409" i="5"/>
  <c r="H1409" i="5"/>
  <c r="G1409" i="5"/>
  <c r="F1409" i="5"/>
  <c r="E1409" i="5"/>
  <c r="D1409" i="5"/>
  <c r="AG1408" i="5"/>
  <c r="AF1408" i="5"/>
  <c r="AE1408" i="5"/>
  <c r="AD1408" i="5"/>
  <c r="AC1408" i="5"/>
  <c r="AB1408" i="5"/>
  <c r="AA1408" i="5"/>
  <c r="Z1408" i="5"/>
  <c r="Y1408" i="5"/>
  <c r="X1408" i="5"/>
  <c r="W1408" i="5"/>
  <c r="V1408" i="5"/>
  <c r="U1408" i="5"/>
  <c r="T1408" i="5"/>
  <c r="S1408" i="5"/>
  <c r="R1408" i="5"/>
  <c r="Q1408" i="5"/>
  <c r="P1408" i="5"/>
  <c r="O1408" i="5"/>
  <c r="N1408" i="5"/>
  <c r="M1408" i="5"/>
  <c r="L1408" i="5"/>
  <c r="K1408" i="5"/>
  <c r="J1408" i="5"/>
  <c r="I1408" i="5"/>
  <c r="H1408" i="5"/>
  <c r="G1408" i="5"/>
  <c r="F1408" i="5"/>
  <c r="E1408" i="5"/>
  <c r="D1408" i="5"/>
  <c r="AG1407" i="5"/>
  <c r="AF1407" i="5"/>
  <c r="AE1407" i="5"/>
  <c r="AD1407" i="5"/>
  <c r="AC1407" i="5"/>
  <c r="AB1407" i="5"/>
  <c r="AA1407" i="5"/>
  <c r="Z1407" i="5"/>
  <c r="Y1407" i="5"/>
  <c r="X1407" i="5"/>
  <c r="W1407" i="5"/>
  <c r="V1407" i="5"/>
  <c r="U1407" i="5"/>
  <c r="T1407" i="5"/>
  <c r="S1407" i="5"/>
  <c r="R1407" i="5"/>
  <c r="Q1407" i="5"/>
  <c r="P1407" i="5"/>
  <c r="O1407" i="5"/>
  <c r="N1407" i="5"/>
  <c r="M1407" i="5"/>
  <c r="L1407" i="5"/>
  <c r="K1407" i="5"/>
  <c r="J1407" i="5"/>
  <c r="I1407" i="5"/>
  <c r="H1407" i="5"/>
  <c r="G1407" i="5"/>
  <c r="F1407" i="5"/>
  <c r="E1407" i="5"/>
  <c r="D1407" i="5"/>
  <c r="AG1406" i="5"/>
  <c r="AF1406" i="5"/>
  <c r="AE1406" i="5"/>
  <c r="AD1406" i="5"/>
  <c r="AC1406" i="5"/>
  <c r="AB1406" i="5"/>
  <c r="AA1406" i="5"/>
  <c r="Z1406" i="5"/>
  <c r="Y1406" i="5"/>
  <c r="X1406" i="5"/>
  <c r="W1406" i="5"/>
  <c r="V1406" i="5"/>
  <c r="U1406" i="5"/>
  <c r="T1406" i="5"/>
  <c r="S1406" i="5"/>
  <c r="R1406" i="5"/>
  <c r="Q1406" i="5"/>
  <c r="P1406" i="5"/>
  <c r="O1406" i="5"/>
  <c r="N1406" i="5"/>
  <c r="M1406" i="5"/>
  <c r="L1406" i="5"/>
  <c r="K1406" i="5"/>
  <c r="J1406" i="5"/>
  <c r="I1406" i="5"/>
  <c r="H1406" i="5"/>
  <c r="G1406" i="5"/>
  <c r="F1406" i="5"/>
  <c r="E1406" i="5"/>
  <c r="D1406" i="5"/>
  <c r="AG1405" i="5"/>
  <c r="AF1405" i="5"/>
  <c r="AE1405" i="5"/>
  <c r="AD1405" i="5"/>
  <c r="AC1405" i="5"/>
  <c r="AB1405" i="5"/>
  <c r="AA1405" i="5"/>
  <c r="Z1405" i="5"/>
  <c r="Y1405" i="5"/>
  <c r="X1405" i="5"/>
  <c r="W1405" i="5"/>
  <c r="V1405" i="5"/>
  <c r="U1405" i="5"/>
  <c r="T1405" i="5"/>
  <c r="S1405" i="5"/>
  <c r="R1405" i="5"/>
  <c r="Q1405" i="5"/>
  <c r="P1405" i="5"/>
  <c r="O1405" i="5"/>
  <c r="N1405" i="5"/>
  <c r="M1405" i="5"/>
  <c r="L1405" i="5"/>
  <c r="K1405" i="5"/>
  <c r="J1405" i="5"/>
  <c r="I1405" i="5"/>
  <c r="H1405" i="5"/>
  <c r="G1405" i="5"/>
  <c r="F1405" i="5"/>
  <c r="E1405" i="5"/>
  <c r="D1405" i="5"/>
  <c r="AG1404" i="5"/>
  <c r="AF1404" i="5"/>
  <c r="AE1404" i="5"/>
  <c r="AD1404" i="5"/>
  <c r="AC1404" i="5"/>
  <c r="AB1404" i="5"/>
  <c r="AA1404" i="5"/>
  <c r="Z1404" i="5"/>
  <c r="Y1404" i="5"/>
  <c r="X1404" i="5"/>
  <c r="W1404" i="5"/>
  <c r="V1404" i="5"/>
  <c r="U1404" i="5"/>
  <c r="T1404" i="5"/>
  <c r="S1404" i="5"/>
  <c r="R1404" i="5"/>
  <c r="Q1404" i="5"/>
  <c r="P1404" i="5"/>
  <c r="O1404" i="5"/>
  <c r="N1404" i="5"/>
  <c r="M1404" i="5"/>
  <c r="L1404" i="5"/>
  <c r="K1404" i="5"/>
  <c r="J1404" i="5"/>
  <c r="I1404" i="5"/>
  <c r="H1404" i="5"/>
  <c r="G1404" i="5"/>
  <c r="F1404" i="5"/>
  <c r="E1404" i="5"/>
  <c r="D1404" i="5"/>
  <c r="AG1403" i="5"/>
  <c r="AF1403" i="5"/>
  <c r="AE1403" i="5"/>
  <c r="AD1403" i="5"/>
  <c r="AC1403" i="5"/>
  <c r="AB1403" i="5"/>
  <c r="AA1403" i="5"/>
  <c r="Z1403" i="5"/>
  <c r="Y1403" i="5"/>
  <c r="X1403" i="5"/>
  <c r="W1403" i="5"/>
  <c r="V1403" i="5"/>
  <c r="U1403" i="5"/>
  <c r="T1403" i="5"/>
  <c r="S1403" i="5"/>
  <c r="R1403" i="5"/>
  <c r="Q1403" i="5"/>
  <c r="P1403" i="5"/>
  <c r="O1403" i="5"/>
  <c r="N1403" i="5"/>
  <c r="M1403" i="5"/>
  <c r="L1403" i="5"/>
  <c r="K1403" i="5"/>
  <c r="J1403" i="5"/>
  <c r="I1403" i="5"/>
  <c r="H1403" i="5"/>
  <c r="G1403" i="5"/>
  <c r="F1403" i="5"/>
  <c r="E1403" i="5"/>
  <c r="D1403" i="5"/>
  <c r="AG1402" i="5"/>
  <c r="AF1402" i="5"/>
  <c r="AE1402" i="5"/>
  <c r="AD1402" i="5"/>
  <c r="AC1402" i="5"/>
  <c r="AB1402" i="5"/>
  <c r="AA1402" i="5"/>
  <c r="Z1402" i="5"/>
  <c r="Y1402" i="5"/>
  <c r="X1402" i="5"/>
  <c r="W1402" i="5"/>
  <c r="V1402" i="5"/>
  <c r="U1402" i="5"/>
  <c r="T1402" i="5"/>
  <c r="S1402" i="5"/>
  <c r="R1402" i="5"/>
  <c r="Q1402" i="5"/>
  <c r="P1402" i="5"/>
  <c r="O1402" i="5"/>
  <c r="N1402" i="5"/>
  <c r="M1402" i="5"/>
  <c r="L1402" i="5"/>
  <c r="K1402" i="5"/>
  <c r="J1402" i="5"/>
  <c r="I1402" i="5"/>
  <c r="H1402" i="5"/>
  <c r="G1402" i="5"/>
  <c r="F1402" i="5"/>
  <c r="E1402" i="5"/>
  <c r="D1402" i="5"/>
  <c r="AG1401" i="5"/>
  <c r="AF1401" i="5"/>
  <c r="AE1401" i="5"/>
  <c r="AD1401" i="5"/>
  <c r="AC1401" i="5"/>
  <c r="AB1401" i="5"/>
  <c r="AA1401" i="5"/>
  <c r="Z1401" i="5"/>
  <c r="Y1401" i="5"/>
  <c r="X1401" i="5"/>
  <c r="W1401" i="5"/>
  <c r="V1401" i="5"/>
  <c r="U1401" i="5"/>
  <c r="T1401" i="5"/>
  <c r="S1401" i="5"/>
  <c r="R1401" i="5"/>
  <c r="Q1401" i="5"/>
  <c r="P1401" i="5"/>
  <c r="O1401" i="5"/>
  <c r="N1401" i="5"/>
  <c r="M1401" i="5"/>
  <c r="L1401" i="5"/>
  <c r="K1401" i="5"/>
  <c r="J1401" i="5"/>
  <c r="I1401" i="5"/>
  <c r="H1401" i="5"/>
  <c r="G1401" i="5"/>
  <c r="F1401" i="5"/>
  <c r="E1401" i="5"/>
  <c r="D1401" i="5"/>
  <c r="AG1400" i="5"/>
  <c r="AF1400" i="5"/>
  <c r="AE1400" i="5"/>
  <c r="AD1400" i="5"/>
  <c r="AC1400" i="5"/>
  <c r="AB1400" i="5"/>
  <c r="AA1400" i="5"/>
  <c r="Z1400" i="5"/>
  <c r="Y1400" i="5"/>
  <c r="X1400" i="5"/>
  <c r="W1400" i="5"/>
  <c r="V1400" i="5"/>
  <c r="U1400" i="5"/>
  <c r="T1400" i="5"/>
  <c r="S1400" i="5"/>
  <c r="R1400" i="5"/>
  <c r="Q1400" i="5"/>
  <c r="P1400" i="5"/>
  <c r="O1400" i="5"/>
  <c r="N1400" i="5"/>
  <c r="M1400" i="5"/>
  <c r="L1400" i="5"/>
  <c r="K1400" i="5"/>
  <c r="J1400" i="5"/>
  <c r="I1400" i="5"/>
  <c r="H1400" i="5"/>
  <c r="G1400" i="5"/>
  <c r="F1400" i="5"/>
  <c r="E1400" i="5"/>
  <c r="D1400" i="5"/>
  <c r="AG1399" i="5"/>
  <c r="AF1399" i="5"/>
  <c r="AE1399" i="5"/>
  <c r="AD1399" i="5"/>
  <c r="AC1399" i="5"/>
  <c r="AB1399" i="5"/>
  <c r="AA1399" i="5"/>
  <c r="Z1399" i="5"/>
  <c r="Y1399" i="5"/>
  <c r="X1399" i="5"/>
  <c r="W1399" i="5"/>
  <c r="V1399" i="5"/>
  <c r="U1399" i="5"/>
  <c r="T1399" i="5"/>
  <c r="S1399" i="5"/>
  <c r="R1399" i="5"/>
  <c r="Q1399" i="5"/>
  <c r="P1399" i="5"/>
  <c r="O1399" i="5"/>
  <c r="N1399" i="5"/>
  <c r="M1399" i="5"/>
  <c r="L1399" i="5"/>
  <c r="K1399" i="5"/>
  <c r="J1399" i="5"/>
  <c r="I1399" i="5"/>
  <c r="H1399" i="5"/>
  <c r="G1399" i="5"/>
  <c r="F1399" i="5"/>
  <c r="E1399" i="5"/>
  <c r="D1399" i="5"/>
  <c r="AG1398" i="5"/>
  <c r="AF1398" i="5"/>
  <c r="AE1398" i="5"/>
  <c r="AD1398" i="5"/>
  <c r="AC1398" i="5"/>
  <c r="AB1398" i="5"/>
  <c r="AA1398" i="5"/>
  <c r="Z1398" i="5"/>
  <c r="Y1398" i="5"/>
  <c r="X1398" i="5"/>
  <c r="W1398" i="5"/>
  <c r="V1398" i="5"/>
  <c r="U1398" i="5"/>
  <c r="T1398" i="5"/>
  <c r="S1398" i="5"/>
  <c r="R1398" i="5"/>
  <c r="Q1398" i="5"/>
  <c r="P1398" i="5"/>
  <c r="O1398" i="5"/>
  <c r="N1398" i="5"/>
  <c r="M1398" i="5"/>
  <c r="L1398" i="5"/>
  <c r="K1398" i="5"/>
  <c r="J1398" i="5"/>
  <c r="I1398" i="5"/>
  <c r="H1398" i="5"/>
  <c r="G1398" i="5"/>
  <c r="F1398" i="5"/>
  <c r="E1398" i="5"/>
  <c r="D1398" i="5"/>
  <c r="AG1397" i="5"/>
  <c r="AF1397" i="5"/>
  <c r="AE1397" i="5"/>
  <c r="AD1397" i="5"/>
  <c r="AC1397" i="5"/>
  <c r="AB1397" i="5"/>
  <c r="AA1397" i="5"/>
  <c r="Z1397" i="5"/>
  <c r="Y1397" i="5"/>
  <c r="X1397" i="5"/>
  <c r="W1397" i="5"/>
  <c r="V1397" i="5"/>
  <c r="U1397" i="5"/>
  <c r="T1397" i="5"/>
  <c r="S1397" i="5"/>
  <c r="R1397" i="5"/>
  <c r="Q1397" i="5"/>
  <c r="P1397" i="5"/>
  <c r="O1397" i="5"/>
  <c r="N1397" i="5"/>
  <c r="M1397" i="5"/>
  <c r="L1397" i="5"/>
  <c r="K1397" i="5"/>
  <c r="J1397" i="5"/>
  <c r="I1397" i="5"/>
  <c r="H1397" i="5"/>
  <c r="G1397" i="5"/>
  <c r="F1397" i="5"/>
  <c r="E1397" i="5"/>
  <c r="D1397" i="5"/>
  <c r="AG1396" i="5"/>
  <c r="AF1396" i="5"/>
  <c r="AE1396" i="5"/>
  <c r="AD1396" i="5"/>
  <c r="AC1396" i="5"/>
  <c r="AB1396" i="5"/>
  <c r="AA1396" i="5"/>
  <c r="Z1396" i="5"/>
  <c r="Y1396" i="5"/>
  <c r="X1396" i="5"/>
  <c r="W1396" i="5"/>
  <c r="V1396" i="5"/>
  <c r="U1396" i="5"/>
  <c r="T1396" i="5"/>
  <c r="S1396" i="5"/>
  <c r="R1396" i="5"/>
  <c r="Q1396" i="5"/>
  <c r="P1396" i="5"/>
  <c r="O1396" i="5"/>
  <c r="N1396" i="5"/>
  <c r="M1396" i="5"/>
  <c r="L1396" i="5"/>
  <c r="K1396" i="5"/>
  <c r="J1396" i="5"/>
  <c r="I1396" i="5"/>
  <c r="H1396" i="5"/>
  <c r="G1396" i="5"/>
  <c r="F1396" i="5"/>
  <c r="E1396" i="5"/>
  <c r="D1396" i="5"/>
  <c r="AG1395" i="5"/>
  <c r="AF1395" i="5"/>
  <c r="AE1395" i="5"/>
  <c r="AD1395" i="5"/>
  <c r="AC1395" i="5"/>
  <c r="AB1395" i="5"/>
  <c r="AA1395" i="5"/>
  <c r="Z1395" i="5"/>
  <c r="Y1395" i="5"/>
  <c r="X1395" i="5"/>
  <c r="W1395" i="5"/>
  <c r="V1395" i="5"/>
  <c r="U1395" i="5"/>
  <c r="T1395" i="5"/>
  <c r="S1395" i="5"/>
  <c r="R1395" i="5"/>
  <c r="Q1395" i="5"/>
  <c r="P1395" i="5"/>
  <c r="O1395" i="5"/>
  <c r="N1395" i="5"/>
  <c r="M1395" i="5"/>
  <c r="L1395" i="5"/>
  <c r="K1395" i="5"/>
  <c r="J1395" i="5"/>
  <c r="I1395" i="5"/>
  <c r="H1395" i="5"/>
  <c r="G1395" i="5"/>
  <c r="F1395" i="5"/>
  <c r="E1395" i="5"/>
  <c r="D1395" i="5"/>
  <c r="AG1394" i="5"/>
  <c r="AF1394" i="5"/>
  <c r="AE1394" i="5"/>
  <c r="AD1394" i="5"/>
  <c r="AC1394" i="5"/>
  <c r="AB1394" i="5"/>
  <c r="AA1394" i="5"/>
  <c r="Z1394" i="5"/>
  <c r="Y1394" i="5"/>
  <c r="X1394" i="5"/>
  <c r="W1394" i="5"/>
  <c r="V1394" i="5"/>
  <c r="U1394" i="5"/>
  <c r="T1394" i="5"/>
  <c r="S1394" i="5"/>
  <c r="R1394" i="5"/>
  <c r="Q1394" i="5"/>
  <c r="P1394" i="5"/>
  <c r="O1394" i="5"/>
  <c r="N1394" i="5"/>
  <c r="M1394" i="5"/>
  <c r="L1394" i="5"/>
  <c r="K1394" i="5"/>
  <c r="J1394" i="5"/>
  <c r="I1394" i="5"/>
  <c r="H1394" i="5"/>
  <c r="G1394" i="5"/>
  <c r="F1394" i="5"/>
  <c r="E1394" i="5"/>
  <c r="D1394" i="5"/>
  <c r="AG1393" i="5"/>
  <c r="AF1393" i="5"/>
  <c r="AE1393" i="5"/>
  <c r="AD1393" i="5"/>
  <c r="AC1393" i="5"/>
  <c r="AB1393" i="5"/>
  <c r="AA1393" i="5"/>
  <c r="Z1393" i="5"/>
  <c r="Y1393" i="5"/>
  <c r="X1393" i="5"/>
  <c r="W1393" i="5"/>
  <c r="V1393" i="5"/>
  <c r="U1393" i="5"/>
  <c r="T1393" i="5"/>
  <c r="S1393" i="5"/>
  <c r="R1393" i="5"/>
  <c r="Q1393" i="5"/>
  <c r="P1393" i="5"/>
  <c r="O1393" i="5"/>
  <c r="N1393" i="5"/>
  <c r="M1393" i="5"/>
  <c r="L1393" i="5"/>
  <c r="K1393" i="5"/>
  <c r="J1393" i="5"/>
  <c r="I1393" i="5"/>
  <c r="H1393" i="5"/>
  <c r="G1393" i="5"/>
  <c r="F1393" i="5"/>
  <c r="E1393" i="5"/>
  <c r="D1393" i="5"/>
  <c r="AG1392" i="5"/>
  <c r="AF1392" i="5"/>
  <c r="AE1392" i="5"/>
  <c r="AD1392" i="5"/>
  <c r="AC1392" i="5"/>
  <c r="AB1392" i="5"/>
  <c r="AA1392" i="5"/>
  <c r="Z1392" i="5"/>
  <c r="Y1392" i="5"/>
  <c r="X1392" i="5"/>
  <c r="W1392" i="5"/>
  <c r="V1392" i="5"/>
  <c r="U1392" i="5"/>
  <c r="T1392" i="5"/>
  <c r="S1392" i="5"/>
  <c r="R1392" i="5"/>
  <c r="Q1392" i="5"/>
  <c r="P1392" i="5"/>
  <c r="O1392" i="5"/>
  <c r="N1392" i="5"/>
  <c r="M1392" i="5"/>
  <c r="L1392" i="5"/>
  <c r="K1392" i="5"/>
  <c r="J1392" i="5"/>
  <c r="I1392" i="5"/>
  <c r="H1392" i="5"/>
  <c r="G1392" i="5"/>
  <c r="F1392" i="5"/>
  <c r="E1392" i="5"/>
  <c r="D1392" i="5"/>
  <c r="AG1391" i="5"/>
  <c r="AF1391" i="5"/>
  <c r="AE1391" i="5"/>
  <c r="AD1391" i="5"/>
  <c r="AC1391" i="5"/>
  <c r="AB1391" i="5"/>
  <c r="AA1391" i="5"/>
  <c r="Z1391" i="5"/>
  <c r="Y1391" i="5"/>
  <c r="X1391" i="5"/>
  <c r="W1391" i="5"/>
  <c r="V1391" i="5"/>
  <c r="U1391" i="5"/>
  <c r="T1391" i="5"/>
  <c r="S1391" i="5"/>
  <c r="R1391" i="5"/>
  <c r="Q1391" i="5"/>
  <c r="P1391" i="5"/>
  <c r="O1391" i="5"/>
  <c r="N1391" i="5"/>
  <c r="M1391" i="5"/>
  <c r="L1391" i="5"/>
  <c r="K1391" i="5"/>
  <c r="J1391" i="5"/>
  <c r="I1391" i="5"/>
  <c r="H1391" i="5"/>
  <c r="G1391" i="5"/>
  <c r="F1391" i="5"/>
  <c r="E1391" i="5"/>
  <c r="D1391" i="5"/>
  <c r="AG1390" i="5"/>
  <c r="AF1390" i="5"/>
  <c r="AE1390" i="5"/>
  <c r="AD1390" i="5"/>
  <c r="AC1390" i="5"/>
  <c r="AB1390" i="5"/>
  <c r="AA1390" i="5"/>
  <c r="Z1390" i="5"/>
  <c r="Y1390" i="5"/>
  <c r="X1390" i="5"/>
  <c r="W1390" i="5"/>
  <c r="V1390" i="5"/>
  <c r="U1390" i="5"/>
  <c r="T1390" i="5"/>
  <c r="S1390" i="5"/>
  <c r="R1390" i="5"/>
  <c r="Q1390" i="5"/>
  <c r="P1390" i="5"/>
  <c r="O1390" i="5"/>
  <c r="N1390" i="5"/>
  <c r="M1390" i="5"/>
  <c r="L1390" i="5"/>
  <c r="K1390" i="5"/>
  <c r="J1390" i="5"/>
  <c r="I1390" i="5"/>
  <c r="H1390" i="5"/>
  <c r="G1390" i="5"/>
  <c r="F1390" i="5"/>
  <c r="E1390" i="5"/>
  <c r="D1390" i="5"/>
  <c r="AG1389" i="5"/>
  <c r="AF1389" i="5"/>
  <c r="AE1389" i="5"/>
  <c r="AD1389" i="5"/>
  <c r="AC1389" i="5"/>
  <c r="AB1389" i="5"/>
  <c r="AA1389" i="5"/>
  <c r="Z1389" i="5"/>
  <c r="Y1389" i="5"/>
  <c r="X1389" i="5"/>
  <c r="W1389" i="5"/>
  <c r="V1389" i="5"/>
  <c r="U1389" i="5"/>
  <c r="T1389" i="5"/>
  <c r="S1389" i="5"/>
  <c r="R1389" i="5"/>
  <c r="Q1389" i="5"/>
  <c r="P1389" i="5"/>
  <c r="O1389" i="5"/>
  <c r="N1389" i="5"/>
  <c r="M1389" i="5"/>
  <c r="L1389" i="5"/>
  <c r="K1389" i="5"/>
  <c r="J1389" i="5"/>
  <c r="I1389" i="5"/>
  <c r="H1389" i="5"/>
  <c r="G1389" i="5"/>
  <c r="F1389" i="5"/>
  <c r="E1389" i="5"/>
  <c r="D1389" i="5"/>
  <c r="AG1388" i="5"/>
  <c r="AF1388" i="5"/>
  <c r="AE1388" i="5"/>
  <c r="AD1388" i="5"/>
  <c r="AC1388" i="5"/>
  <c r="AB1388" i="5"/>
  <c r="AA1388" i="5"/>
  <c r="Z1388" i="5"/>
  <c r="Y1388" i="5"/>
  <c r="X1388" i="5"/>
  <c r="W1388" i="5"/>
  <c r="V1388" i="5"/>
  <c r="U1388" i="5"/>
  <c r="T1388" i="5"/>
  <c r="S1388" i="5"/>
  <c r="R1388" i="5"/>
  <c r="Q1388" i="5"/>
  <c r="P1388" i="5"/>
  <c r="O1388" i="5"/>
  <c r="N1388" i="5"/>
  <c r="M1388" i="5"/>
  <c r="L1388" i="5"/>
  <c r="K1388" i="5"/>
  <c r="J1388" i="5"/>
  <c r="I1388" i="5"/>
  <c r="H1388" i="5"/>
  <c r="G1388" i="5"/>
  <c r="F1388" i="5"/>
  <c r="E1388" i="5"/>
  <c r="D1388" i="5"/>
  <c r="AG1387" i="5"/>
  <c r="AF1387" i="5"/>
  <c r="AE1387" i="5"/>
  <c r="AD1387" i="5"/>
  <c r="AC1387" i="5"/>
  <c r="AB1387" i="5"/>
  <c r="AA1387" i="5"/>
  <c r="Z1387" i="5"/>
  <c r="Y1387" i="5"/>
  <c r="X1387" i="5"/>
  <c r="W1387" i="5"/>
  <c r="V1387" i="5"/>
  <c r="U1387" i="5"/>
  <c r="T1387" i="5"/>
  <c r="S1387" i="5"/>
  <c r="R1387" i="5"/>
  <c r="Q1387" i="5"/>
  <c r="P1387" i="5"/>
  <c r="O1387" i="5"/>
  <c r="N1387" i="5"/>
  <c r="M1387" i="5"/>
  <c r="L1387" i="5"/>
  <c r="K1387" i="5"/>
  <c r="J1387" i="5"/>
  <c r="I1387" i="5"/>
  <c r="H1387" i="5"/>
  <c r="G1387" i="5"/>
  <c r="F1387" i="5"/>
  <c r="E1387" i="5"/>
  <c r="D1387" i="5"/>
  <c r="AG1386" i="5"/>
  <c r="AF1386" i="5"/>
  <c r="AE1386" i="5"/>
  <c r="AD1386" i="5"/>
  <c r="AC1386" i="5"/>
  <c r="AB1386" i="5"/>
  <c r="AA1386" i="5"/>
  <c r="Z1386" i="5"/>
  <c r="Y1386" i="5"/>
  <c r="X1386" i="5"/>
  <c r="W1386" i="5"/>
  <c r="V1386" i="5"/>
  <c r="U1386" i="5"/>
  <c r="T1386" i="5"/>
  <c r="S1386" i="5"/>
  <c r="R1386" i="5"/>
  <c r="Q1386" i="5"/>
  <c r="P1386" i="5"/>
  <c r="O1386" i="5"/>
  <c r="N1386" i="5"/>
  <c r="M1386" i="5"/>
  <c r="L1386" i="5"/>
  <c r="K1386" i="5"/>
  <c r="J1386" i="5"/>
  <c r="I1386" i="5"/>
  <c r="H1386" i="5"/>
  <c r="G1386" i="5"/>
  <c r="F1386" i="5"/>
  <c r="E1386" i="5"/>
  <c r="D1386" i="5"/>
  <c r="AG1385" i="5"/>
  <c r="AF1385" i="5"/>
  <c r="AE1385" i="5"/>
  <c r="AD1385" i="5"/>
  <c r="AC1385" i="5"/>
  <c r="AB1385" i="5"/>
  <c r="AA1385" i="5"/>
  <c r="Z1385" i="5"/>
  <c r="Y1385" i="5"/>
  <c r="X1385" i="5"/>
  <c r="W1385" i="5"/>
  <c r="V1385" i="5"/>
  <c r="U1385" i="5"/>
  <c r="T1385" i="5"/>
  <c r="S1385" i="5"/>
  <c r="R1385" i="5"/>
  <c r="Q1385" i="5"/>
  <c r="P1385" i="5"/>
  <c r="O1385" i="5"/>
  <c r="N1385" i="5"/>
  <c r="M1385" i="5"/>
  <c r="L1385" i="5"/>
  <c r="K1385" i="5"/>
  <c r="J1385" i="5"/>
  <c r="I1385" i="5"/>
  <c r="H1385" i="5"/>
  <c r="G1385" i="5"/>
  <c r="F1385" i="5"/>
  <c r="E1385" i="5"/>
  <c r="D1385" i="5"/>
  <c r="AG1384" i="5"/>
  <c r="AF1384" i="5"/>
  <c r="AE1384" i="5"/>
  <c r="AD1384" i="5"/>
  <c r="AC1384" i="5"/>
  <c r="AB1384" i="5"/>
  <c r="AA1384" i="5"/>
  <c r="Z1384" i="5"/>
  <c r="Y1384" i="5"/>
  <c r="X1384" i="5"/>
  <c r="W1384" i="5"/>
  <c r="V1384" i="5"/>
  <c r="U1384" i="5"/>
  <c r="T1384" i="5"/>
  <c r="S1384" i="5"/>
  <c r="R1384" i="5"/>
  <c r="Q1384" i="5"/>
  <c r="P1384" i="5"/>
  <c r="O1384" i="5"/>
  <c r="N1384" i="5"/>
  <c r="M1384" i="5"/>
  <c r="L1384" i="5"/>
  <c r="K1384" i="5"/>
  <c r="J1384" i="5"/>
  <c r="I1384" i="5"/>
  <c r="H1384" i="5"/>
  <c r="G1384" i="5"/>
  <c r="F1384" i="5"/>
  <c r="E1384" i="5"/>
  <c r="D1384" i="5"/>
  <c r="AG1383" i="5"/>
  <c r="AF1383" i="5"/>
  <c r="AE1383" i="5"/>
  <c r="AD1383" i="5"/>
  <c r="AC1383" i="5"/>
  <c r="AB1383" i="5"/>
  <c r="AA1383" i="5"/>
  <c r="Z1383" i="5"/>
  <c r="Y1383" i="5"/>
  <c r="X1383" i="5"/>
  <c r="W1383" i="5"/>
  <c r="V1383" i="5"/>
  <c r="U1383" i="5"/>
  <c r="T1383" i="5"/>
  <c r="S1383" i="5"/>
  <c r="R1383" i="5"/>
  <c r="Q1383" i="5"/>
  <c r="P1383" i="5"/>
  <c r="O1383" i="5"/>
  <c r="N1383" i="5"/>
  <c r="M1383" i="5"/>
  <c r="L1383" i="5"/>
  <c r="K1383" i="5"/>
  <c r="J1383" i="5"/>
  <c r="I1383" i="5"/>
  <c r="H1383" i="5"/>
  <c r="G1383" i="5"/>
  <c r="F1383" i="5"/>
  <c r="E1383" i="5"/>
  <c r="D1383" i="5"/>
  <c r="AG1382" i="5"/>
  <c r="AF1382" i="5"/>
  <c r="AE1382" i="5"/>
  <c r="AD1382" i="5"/>
  <c r="AC1382" i="5"/>
  <c r="AB1382" i="5"/>
  <c r="AA1382" i="5"/>
  <c r="Z1382" i="5"/>
  <c r="Y1382" i="5"/>
  <c r="X1382" i="5"/>
  <c r="W1382" i="5"/>
  <c r="V1382" i="5"/>
  <c r="U1382" i="5"/>
  <c r="T1382" i="5"/>
  <c r="S1382" i="5"/>
  <c r="R1382" i="5"/>
  <c r="Q1382" i="5"/>
  <c r="P1382" i="5"/>
  <c r="O1382" i="5"/>
  <c r="N1382" i="5"/>
  <c r="M1382" i="5"/>
  <c r="L1382" i="5"/>
  <c r="K1382" i="5"/>
  <c r="J1382" i="5"/>
  <c r="I1382" i="5"/>
  <c r="H1382" i="5"/>
  <c r="G1382" i="5"/>
  <c r="F1382" i="5"/>
  <c r="E1382" i="5"/>
  <c r="D1382" i="5"/>
  <c r="AG1381" i="5"/>
  <c r="AF1381" i="5"/>
  <c r="AE1381" i="5"/>
  <c r="AD1381" i="5"/>
  <c r="AC1381" i="5"/>
  <c r="AB1381" i="5"/>
  <c r="AA1381" i="5"/>
  <c r="Z1381" i="5"/>
  <c r="Y1381" i="5"/>
  <c r="X1381" i="5"/>
  <c r="W1381" i="5"/>
  <c r="V1381" i="5"/>
  <c r="U1381" i="5"/>
  <c r="T1381" i="5"/>
  <c r="S1381" i="5"/>
  <c r="R1381" i="5"/>
  <c r="Q1381" i="5"/>
  <c r="P1381" i="5"/>
  <c r="O1381" i="5"/>
  <c r="N1381" i="5"/>
  <c r="M1381" i="5"/>
  <c r="L1381" i="5"/>
  <c r="K1381" i="5"/>
  <c r="J1381" i="5"/>
  <c r="I1381" i="5"/>
  <c r="H1381" i="5"/>
  <c r="G1381" i="5"/>
  <c r="F1381" i="5"/>
  <c r="E1381" i="5"/>
  <c r="D1381" i="5"/>
  <c r="AG1380" i="5"/>
  <c r="AF1380" i="5"/>
  <c r="AE1380" i="5"/>
  <c r="AD1380" i="5"/>
  <c r="AC1380" i="5"/>
  <c r="AB1380" i="5"/>
  <c r="AA1380" i="5"/>
  <c r="Z1380" i="5"/>
  <c r="Y1380" i="5"/>
  <c r="X1380" i="5"/>
  <c r="W1380" i="5"/>
  <c r="V1380" i="5"/>
  <c r="U1380" i="5"/>
  <c r="T1380" i="5"/>
  <c r="S1380" i="5"/>
  <c r="R1380" i="5"/>
  <c r="Q1380" i="5"/>
  <c r="P1380" i="5"/>
  <c r="O1380" i="5"/>
  <c r="N1380" i="5"/>
  <c r="M1380" i="5"/>
  <c r="L1380" i="5"/>
  <c r="K1380" i="5"/>
  <c r="J1380" i="5"/>
  <c r="I1380" i="5"/>
  <c r="H1380" i="5"/>
  <c r="G1380" i="5"/>
  <c r="F1380" i="5"/>
  <c r="E1380" i="5"/>
  <c r="D1380" i="5"/>
  <c r="AG1379" i="5"/>
  <c r="AF1379" i="5"/>
  <c r="AE1379" i="5"/>
  <c r="AD1379" i="5"/>
  <c r="AC1379" i="5"/>
  <c r="AB1379" i="5"/>
  <c r="AA1379" i="5"/>
  <c r="Z1379" i="5"/>
  <c r="Y1379" i="5"/>
  <c r="X1379" i="5"/>
  <c r="W1379" i="5"/>
  <c r="V1379" i="5"/>
  <c r="U1379" i="5"/>
  <c r="T1379" i="5"/>
  <c r="S1379" i="5"/>
  <c r="R1379" i="5"/>
  <c r="Q1379" i="5"/>
  <c r="P1379" i="5"/>
  <c r="O1379" i="5"/>
  <c r="N1379" i="5"/>
  <c r="M1379" i="5"/>
  <c r="L1379" i="5"/>
  <c r="K1379" i="5"/>
  <c r="J1379" i="5"/>
  <c r="I1379" i="5"/>
  <c r="H1379" i="5"/>
  <c r="G1379" i="5"/>
  <c r="F1379" i="5"/>
  <c r="E1379" i="5"/>
  <c r="D1379" i="5"/>
  <c r="AG1378" i="5"/>
  <c r="AF1378" i="5"/>
  <c r="AE1378" i="5"/>
  <c r="AD1378" i="5"/>
  <c r="AC1378" i="5"/>
  <c r="AB1378" i="5"/>
  <c r="AA1378" i="5"/>
  <c r="Z1378" i="5"/>
  <c r="Y1378" i="5"/>
  <c r="X1378" i="5"/>
  <c r="W1378" i="5"/>
  <c r="V1378" i="5"/>
  <c r="U1378" i="5"/>
  <c r="T1378" i="5"/>
  <c r="S1378" i="5"/>
  <c r="R1378" i="5"/>
  <c r="Q1378" i="5"/>
  <c r="P1378" i="5"/>
  <c r="O1378" i="5"/>
  <c r="N1378" i="5"/>
  <c r="M1378" i="5"/>
  <c r="L1378" i="5"/>
  <c r="K1378" i="5"/>
  <c r="J1378" i="5"/>
  <c r="I1378" i="5"/>
  <c r="H1378" i="5"/>
  <c r="G1378" i="5"/>
  <c r="F1378" i="5"/>
  <c r="E1378" i="5"/>
  <c r="D1378" i="5"/>
  <c r="AG1377" i="5"/>
  <c r="AF1377" i="5"/>
  <c r="AE1377" i="5"/>
  <c r="AD1377" i="5"/>
  <c r="AC1377" i="5"/>
  <c r="AB1377" i="5"/>
  <c r="AA1377" i="5"/>
  <c r="Z1377" i="5"/>
  <c r="Y1377" i="5"/>
  <c r="X1377" i="5"/>
  <c r="W1377" i="5"/>
  <c r="V1377" i="5"/>
  <c r="U1377" i="5"/>
  <c r="T1377" i="5"/>
  <c r="S1377" i="5"/>
  <c r="R1377" i="5"/>
  <c r="Q1377" i="5"/>
  <c r="P1377" i="5"/>
  <c r="O1377" i="5"/>
  <c r="N1377" i="5"/>
  <c r="M1377" i="5"/>
  <c r="L1377" i="5"/>
  <c r="K1377" i="5"/>
  <c r="J1377" i="5"/>
  <c r="I1377" i="5"/>
  <c r="H1377" i="5"/>
  <c r="G1377" i="5"/>
  <c r="F1377" i="5"/>
  <c r="E1377" i="5"/>
  <c r="D1377" i="5"/>
  <c r="AG1376" i="5"/>
  <c r="AF1376" i="5"/>
  <c r="AE1376" i="5"/>
  <c r="AD1376" i="5"/>
  <c r="AC1376" i="5"/>
  <c r="AB1376" i="5"/>
  <c r="AA1376" i="5"/>
  <c r="Z1376" i="5"/>
  <c r="Y1376" i="5"/>
  <c r="X1376" i="5"/>
  <c r="W1376" i="5"/>
  <c r="V1376" i="5"/>
  <c r="U1376" i="5"/>
  <c r="T1376" i="5"/>
  <c r="S1376" i="5"/>
  <c r="R1376" i="5"/>
  <c r="Q1376" i="5"/>
  <c r="P1376" i="5"/>
  <c r="O1376" i="5"/>
  <c r="N1376" i="5"/>
  <c r="M1376" i="5"/>
  <c r="L1376" i="5"/>
  <c r="K1376" i="5"/>
  <c r="J1376" i="5"/>
  <c r="I1376" i="5"/>
  <c r="H1376" i="5"/>
  <c r="G1376" i="5"/>
  <c r="F1376" i="5"/>
  <c r="E1376" i="5"/>
  <c r="D1376" i="5"/>
  <c r="AG1375" i="5"/>
  <c r="AF1375" i="5"/>
  <c r="AE1375" i="5"/>
  <c r="AD1375" i="5"/>
  <c r="AC1375" i="5"/>
  <c r="AB1375" i="5"/>
  <c r="AA1375" i="5"/>
  <c r="Z1375" i="5"/>
  <c r="Y1375" i="5"/>
  <c r="X1375" i="5"/>
  <c r="W1375" i="5"/>
  <c r="V1375" i="5"/>
  <c r="U1375" i="5"/>
  <c r="T1375" i="5"/>
  <c r="S1375" i="5"/>
  <c r="R1375" i="5"/>
  <c r="Q1375" i="5"/>
  <c r="P1375" i="5"/>
  <c r="O1375" i="5"/>
  <c r="N1375" i="5"/>
  <c r="M1375" i="5"/>
  <c r="L1375" i="5"/>
  <c r="K1375" i="5"/>
  <c r="J1375" i="5"/>
  <c r="I1375" i="5"/>
  <c r="H1375" i="5"/>
  <c r="G1375" i="5"/>
  <c r="F1375" i="5"/>
  <c r="E1375" i="5"/>
  <c r="D1375" i="5"/>
  <c r="AG1374" i="5"/>
  <c r="AF1374" i="5"/>
  <c r="AE1374" i="5"/>
  <c r="AD1374" i="5"/>
  <c r="AC1374" i="5"/>
  <c r="AB1374" i="5"/>
  <c r="AA1374" i="5"/>
  <c r="Z1374" i="5"/>
  <c r="Y1374" i="5"/>
  <c r="X1374" i="5"/>
  <c r="W1374" i="5"/>
  <c r="V1374" i="5"/>
  <c r="U1374" i="5"/>
  <c r="T1374" i="5"/>
  <c r="S1374" i="5"/>
  <c r="R1374" i="5"/>
  <c r="Q1374" i="5"/>
  <c r="P1374" i="5"/>
  <c r="O1374" i="5"/>
  <c r="N1374" i="5"/>
  <c r="M1374" i="5"/>
  <c r="L1374" i="5"/>
  <c r="K1374" i="5"/>
  <c r="J1374" i="5"/>
  <c r="I1374" i="5"/>
  <c r="H1374" i="5"/>
  <c r="G1374" i="5"/>
  <c r="F1374" i="5"/>
  <c r="E1374" i="5"/>
  <c r="D1374" i="5"/>
  <c r="AG1373" i="5"/>
  <c r="AF1373" i="5"/>
  <c r="AE1373" i="5"/>
  <c r="AD1373" i="5"/>
  <c r="AC1373" i="5"/>
  <c r="AB1373" i="5"/>
  <c r="AA1373" i="5"/>
  <c r="Z1373" i="5"/>
  <c r="Y1373" i="5"/>
  <c r="X1373" i="5"/>
  <c r="W1373" i="5"/>
  <c r="V1373" i="5"/>
  <c r="U1373" i="5"/>
  <c r="T1373" i="5"/>
  <c r="S1373" i="5"/>
  <c r="R1373" i="5"/>
  <c r="Q1373" i="5"/>
  <c r="P1373" i="5"/>
  <c r="O1373" i="5"/>
  <c r="N1373" i="5"/>
  <c r="M1373" i="5"/>
  <c r="L1373" i="5"/>
  <c r="K1373" i="5"/>
  <c r="J1373" i="5"/>
  <c r="I1373" i="5"/>
  <c r="H1373" i="5"/>
  <c r="G1373" i="5"/>
  <c r="F1373" i="5"/>
  <c r="E1373" i="5"/>
  <c r="D1373" i="5"/>
  <c r="AG1372" i="5"/>
  <c r="AF1372" i="5"/>
  <c r="AE1372" i="5"/>
  <c r="AD1372" i="5"/>
  <c r="AC1372" i="5"/>
  <c r="AB1372" i="5"/>
  <c r="AA1372" i="5"/>
  <c r="Z1372" i="5"/>
  <c r="Y1372" i="5"/>
  <c r="X1372" i="5"/>
  <c r="W1372" i="5"/>
  <c r="V1372" i="5"/>
  <c r="U1372" i="5"/>
  <c r="T1372" i="5"/>
  <c r="S1372" i="5"/>
  <c r="R1372" i="5"/>
  <c r="Q1372" i="5"/>
  <c r="P1372" i="5"/>
  <c r="O1372" i="5"/>
  <c r="N1372" i="5"/>
  <c r="M1372" i="5"/>
  <c r="L1372" i="5"/>
  <c r="K1372" i="5"/>
  <c r="J1372" i="5"/>
  <c r="I1372" i="5"/>
  <c r="H1372" i="5"/>
  <c r="G1372" i="5"/>
  <c r="F1372" i="5"/>
  <c r="E1372" i="5"/>
  <c r="D1372" i="5"/>
  <c r="AG1371" i="5"/>
  <c r="AF1371" i="5"/>
  <c r="AE1371" i="5"/>
  <c r="AD1371" i="5"/>
  <c r="AC1371" i="5"/>
  <c r="AB1371" i="5"/>
  <c r="AA1371" i="5"/>
  <c r="Z1371" i="5"/>
  <c r="Y1371" i="5"/>
  <c r="X1371" i="5"/>
  <c r="W1371" i="5"/>
  <c r="V1371" i="5"/>
  <c r="U1371" i="5"/>
  <c r="T1371" i="5"/>
  <c r="S1371" i="5"/>
  <c r="R1371" i="5"/>
  <c r="Q1371" i="5"/>
  <c r="P1371" i="5"/>
  <c r="O1371" i="5"/>
  <c r="N1371" i="5"/>
  <c r="M1371" i="5"/>
  <c r="L1371" i="5"/>
  <c r="K1371" i="5"/>
  <c r="J1371" i="5"/>
  <c r="I1371" i="5"/>
  <c r="H1371" i="5"/>
  <c r="G1371" i="5"/>
  <c r="F1371" i="5"/>
  <c r="E1371" i="5"/>
  <c r="D1371" i="5"/>
  <c r="AG1370" i="5"/>
  <c r="AF1370" i="5"/>
  <c r="AE1370" i="5"/>
  <c r="AD1370" i="5"/>
  <c r="AC1370" i="5"/>
  <c r="AB1370" i="5"/>
  <c r="AA1370" i="5"/>
  <c r="Z1370" i="5"/>
  <c r="Y1370" i="5"/>
  <c r="X1370" i="5"/>
  <c r="W1370" i="5"/>
  <c r="V1370" i="5"/>
  <c r="U1370" i="5"/>
  <c r="T1370" i="5"/>
  <c r="S1370" i="5"/>
  <c r="R1370" i="5"/>
  <c r="Q1370" i="5"/>
  <c r="P1370" i="5"/>
  <c r="O1370" i="5"/>
  <c r="N1370" i="5"/>
  <c r="M1370" i="5"/>
  <c r="L1370" i="5"/>
  <c r="K1370" i="5"/>
  <c r="J1370" i="5"/>
  <c r="I1370" i="5"/>
  <c r="H1370" i="5"/>
  <c r="G1370" i="5"/>
  <c r="F1370" i="5"/>
  <c r="E1370" i="5"/>
  <c r="D1370" i="5"/>
  <c r="AG1369" i="5"/>
  <c r="AF1369" i="5"/>
  <c r="AE1369" i="5"/>
  <c r="AD1369" i="5"/>
  <c r="AC1369" i="5"/>
  <c r="AB1369" i="5"/>
  <c r="AA1369" i="5"/>
  <c r="Z1369" i="5"/>
  <c r="Y1369" i="5"/>
  <c r="X1369" i="5"/>
  <c r="W1369" i="5"/>
  <c r="V1369" i="5"/>
  <c r="U1369" i="5"/>
  <c r="T1369" i="5"/>
  <c r="S1369" i="5"/>
  <c r="R1369" i="5"/>
  <c r="Q1369" i="5"/>
  <c r="P1369" i="5"/>
  <c r="O1369" i="5"/>
  <c r="N1369" i="5"/>
  <c r="M1369" i="5"/>
  <c r="L1369" i="5"/>
  <c r="K1369" i="5"/>
  <c r="J1369" i="5"/>
  <c r="I1369" i="5"/>
  <c r="H1369" i="5"/>
  <c r="G1369" i="5"/>
  <c r="F1369" i="5"/>
  <c r="E1369" i="5"/>
  <c r="D1369" i="5"/>
  <c r="AG1368" i="5"/>
  <c r="AF1368" i="5"/>
  <c r="AE1368" i="5"/>
  <c r="AD1368" i="5"/>
  <c r="AC1368" i="5"/>
  <c r="AB1368" i="5"/>
  <c r="AA1368" i="5"/>
  <c r="Z1368" i="5"/>
  <c r="Y1368" i="5"/>
  <c r="X1368" i="5"/>
  <c r="W1368" i="5"/>
  <c r="V1368" i="5"/>
  <c r="U1368" i="5"/>
  <c r="T1368" i="5"/>
  <c r="S1368" i="5"/>
  <c r="R1368" i="5"/>
  <c r="Q1368" i="5"/>
  <c r="P1368" i="5"/>
  <c r="O1368" i="5"/>
  <c r="N1368" i="5"/>
  <c r="M1368" i="5"/>
  <c r="L1368" i="5"/>
  <c r="K1368" i="5"/>
  <c r="J1368" i="5"/>
  <c r="I1368" i="5"/>
  <c r="H1368" i="5"/>
  <c r="G1368" i="5"/>
  <c r="F1368" i="5"/>
  <c r="E1368" i="5"/>
  <c r="D1368" i="5"/>
  <c r="AG1367" i="5"/>
  <c r="AF1367" i="5"/>
  <c r="AE1367" i="5"/>
  <c r="AD1367" i="5"/>
  <c r="AC1367" i="5"/>
  <c r="AB1367" i="5"/>
  <c r="AA1367" i="5"/>
  <c r="Z1367" i="5"/>
  <c r="Y1367" i="5"/>
  <c r="X1367" i="5"/>
  <c r="W1367" i="5"/>
  <c r="V1367" i="5"/>
  <c r="U1367" i="5"/>
  <c r="T1367" i="5"/>
  <c r="S1367" i="5"/>
  <c r="R1367" i="5"/>
  <c r="Q1367" i="5"/>
  <c r="P1367" i="5"/>
  <c r="O1367" i="5"/>
  <c r="N1367" i="5"/>
  <c r="M1367" i="5"/>
  <c r="L1367" i="5"/>
  <c r="K1367" i="5"/>
  <c r="J1367" i="5"/>
  <c r="I1367" i="5"/>
  <c r="H1367" i="5"/>
  <c r="G1367" i="5"/>
  <c r="F1367" i="5"/>
  <c r="E1367" i="5"/>
  <c r="D1367" i="5"/>
  <c r="AG1366" i="5"/>
  <c r="AF1366" i="5"/>
  <c r="AE1366" i="5"/>
  <c r="AD1366" i="5"/>
  <c r="AC1366" i="5"/>
  <c r="AB1366" i="5"/>
  <c r="AA1366" i="5"/>
  <c r="Z1366" i="5"/>
  <c r="Y1366" i="5"/>
  <c r="X1366" i="5"/>
  <c r="W1366" i="5"/>
  <c r="V1366" i="5"/>
  <c r="U1366" i="5"/>
  <c r="T1366" i="5"/>
  <c r="S1366" i="5"/>
  <c r="R1366" i="5"/>
  <c r="Q1366" i="5"/>
  <c r="P1366" i="5"/>
  <c r="O1366" i="5"/>
  <c r="N1366" i="5"/>
  <c r="M1366" i="5"/>
  <c r="L1366" i="5"/>
  <c r="K1366" i="5"/>
  <c r="J1366" i="5"/>
  <c r="I1366" i="5"/>
  <c r="H1366" i="5"/>
  <c r="G1366" i="5"/>
  <c r="F1366" i="5"/>
  <c r="E1366" i="5"/>
  <c r="D1366" i="5"/>
  <c r="AG1365" i="5"/>
  <c r="AF1365" i="5"/>
  <c r="AE1365" i="5"/>
  <c r="AD1365" i="5"/>
  <c r="AC1365" i="5"/>
  <c r="AB1365" i="5"/>
  <c r="AA1365" i="5"/>
  <c r="Z1365" i="5"/>
  <c r="Y1365" i="5"/>
  <c r="X1365" i="5"/>
  <c r="W1365" i="5"/>
  <c r="V1365" i="5"/>
  <c r="U1365" i="5"/>
  <c r="T1365" i="5"/>
  <c r="S1365" i="5"/>
  <c r="R1365" i="5"/>
  <c r="Q1365" i="5"/>
  <c r="P1365" i="5"/>
  <c r="O1365" i="5"/>
  <c r="N1365" i="5"/>
  <c r="M1365" i="5"/>
  <c r="L1365" i="5"/>
  <c r="K1365" i="5"/>
  <c r="J1365" i="5"/>
  <c r="I1365" i="5"/>
  <c r="H1365" i="5"/>
  <c r="G1365" i="5"/>
  <c r="F1365" i="5"/>
  <c r="E1365" i="5"/>
  <c r="D1365" i="5"/>
  <c r="AG1364" i="5"/>
  <c r="AF1364" i="5"/>
  <c r="AE1364" i="5"/>
  <c r="AD1364" i="5"/>
  <c r="AC1364" i="5"/>
  <c r="AB1364" i="5"/>
  <c r="AA1364" i="5"/>
  <c r="Z1364" i="5"/>
  <c r="Y1364" i="5"/>
  <c r="X1364" i="5"/>
  <c r="W1364" i="5"/>
  <c r="V1364" i="5"/>
  <c r="U1364" i="5"/>
  <c r="T1364" i="5"/>
  <c r="S1364" i="5"/>
  <c r="R1364" i="5"/>
  <c r="Q1364" i="5"/>
  <c r="P1364" i="5"/>
  <c r="O1364" i="5"/>
  <c r="N1364" i="5"/>
  <c r="M1364" i="5"/>
  <c r="L1364" i="5"/>
  <c r="K1364" i="5"/>
  <c r="J1364" i="5"/>
  <c r="I1364" i="5"/>
  <c r="H1364" i="5"/>
  <c r="G1364" i="5"/>
  <c r="F1364" i="5"/>
  <c r="E1364" i="5"/>
  <c r="D1364" i="5"/>
  <c r="AG1363" i="5"/>
  <c r="AF1363" i="5"/>
  <c r="AE1363" i="5"/>
  <c r="AD1363" i="5"/>
  <c r="AC1363" i="5"/>
  <c r="AB1363" i="5"/>
  <c r="AA1363" i="5"/>
  <c r="Z1363" i="5"/>
  <c r="Y1363" i="5"/>
  <c r="X1363" i="5"/>
  <c r="W1363" i="5"/>
  <c r="V1363" i="5"/>
  <c r="U1363" i="5"/>
  <c r="T1363" i="5"/>
  <c r="S1363" i="5"/>
  <c r="R1363" i="5"/>
  <c r="Q1363" i="5"/>
  <c r="P1363" i="5"/>
  <c r="O1363" i="5"/>
  <c r="N1363" i="5"/>
  <c r="M1363" i="5"/>
  <c r="L1363" i="5"/>
  <c r="K1363" i="5"/>
  <c r="J1363" i="5"/>
  <c r="I1363" i="5"/>
  <c r="H1363" i="5"/>
  <c r="G1363" i="5"/>
  <c r="F1363" i="5"/>
  <c r="E1363" i="5"/>
  <c r="D1363" i="5"/>
  <c r="AG1362" i="5"/>
  <c r="AF1362" i="5"/>
  <c r="AE1362" i="5"/>
  <c r="AD1362" i="5"/>
  <c r="AC1362" i="5"/>
  <c r="AB1362" i="5"/>
  <c r="AA1362" i="5"/>
  <c r="Z1362" i="5"/>
  <c r="Y1362" i="5"/>
  <c r="X1362" i="5"/>
  <c r="W1362" i="5"/>
  <c r="V1362" i="5"/>
  <c r="U1362" i="5"/>
  <c r="T1362" i="5"/>
  <c r="S1362" i="5"/>
  <c r="R1362" i="5"/>
  <c r="Q1362" i="5"/>
  <c r="P1362" i="5"/>
  <c r="O1362" i="5"/>
  <c r="N1362" i="5"/>
  <c r="M1362" i="5"/>
  <c r="L1362" i="5"/>
  <c r="K1362" i="5"/>
  <c r="J1362" i="5"/>
  <c r="I1362" i="5"/>
  <c r="H1362" i="5"/>
  <c r="G1362" i="5"/>
  <c r="F1362" i="5"/>
  <c r="E1362" i="5"/>
  <c r="D1362" i="5"/>
  <c r="AG1361" i="5"/>
  <c r="AF1361" i="5"/>
  <c r="AE1361" i="5"/>
  <c r="AD1361" i="5"/>
  <c r="AC1361" i="5"/>
  <c r="AB1361" i="5"/>
  <c r="AA1361" i="5"/>
  <c r="Z1361" i="5"/>
  <c r="Y1361" i="5"/>
  <c r="X1361" i="5"/>
  <c r="W1361" i="5"/>
  <c r="V1361" i="5"/>
  <c r="U1361" i="5"/>
  <c r="T1361" i="5"/>
  <c r="S1361" i="5"/>
  <c r="R1361" i="5"/>
  <c r="Q1361" i="5"/>
  <c r="P1361" i="5"/>
  <c r="O1361" i="5"/>
  <c r="N1361" i="5"/>
  <c r="M1361" i="5"/>
  <c r="L1361" i="5"/>
  <c r="K1361" i="5"/>
  <c r="J1361" i="5"/>
  <c r="I1361" i="5"/>
  <c r="H1361" i="5"/>
  <c r="G1361" i="5"/>
  <c r="F1361" i="5"/>
  <c r="E1361" i="5"/>
  <c r="D1361" i="5"/>
  <c r="AG1360" i="5"/>
  <c r="AF1360" i="5"/>
  <c r="AE1360" i="5"/>
  <c r="AD1360" i="5"/>
  <c r="AC1360" i="5"/>
  <c r="AB1360" i="5"/>
  <c r="AA1360" i="5"/>
  <c r="Z1360" i="5"/>
  <c r="Y1360" i="5"/>
  <c r="X1360" i="5"/>
  <c r="W1360" i="5"/>
  <c r="V1360" i="5"/>
  <c r="U1360" i="5"/>
  <c r="T1360" i="5"/>
  <c r="S1360" i="5"/>
  <c r="R1360" i="5"/>
  <c r="Q1360" i="5"/>
  <c r="P1360" i="5"/>
  <c r="O1360" i="5"/>
  <c r="N1360" i="5"/>
  <c r="M1360" i="5"/>
  <c r="L1360" i="5"/>
  <c r="K1360" i="5"/>
  <c r="J1360" i="5"/>
  <c r="I1360" i="5"/>
  <c r="H1360" i="5"/>
  <c r="G1360" i="5"/>
  <c r="F1360" i="5"/>
  <c r="E1360" i="5"/>
  <c r="D1360" i="5"/>
  <c r="AG1359" i="5"/>
  <c r="AF1359" i="5"/>
  <c r="AE1359" i="5"/>
  <c r="AD1359" i="5"/>
  <c r="AC1359" i="5"/>
  <c r="AB1359" i="5"/>
  <c r="AA1359" i="5"/>
  <c r="Z1359" i="5"/>
  <c r="Y1359" i="5"/>
  <c r="X1359" i="5"/>
  <c r="W1359" i="5"/>
  <c r="V1359" i="5"/>
  <c r="U1359" i="5"/>
  <c r="T1359" i="5"/>
  <c r="S1359" i="5"/>
  <c r="R1359" i="5"/>
  <c r="Q1359" i="5"/>
  <c r="P1359" i="5"/>
  <c r="O1359" i="5"/>
  <c r="N1359" i="5"/>
  <c r="M1359" i="5"/>
  <c r="L1359" i="5"/>
  <c r="K1359" i="5"/>
  <c r="J1359" i="5"/>
  <c r="I1359" i="5"/>
  <c r="H1359" i="5"/>
  <c r="G1359" i="5"/>
  <c r="F1359" i="5"/>
  <c r="E1359" i="5"/>
  <c r="D1359" i="5"/>
  <c r="AG1358" i="5"/>
  <c r="AF1358" i="5"/>
  <c r="AE1358" i="5"/>
  <c r="AD1358" i="5"/>
  <c r="AC1358" i="5"/>
  <c r="AB1358" i="5"/>
  <c r="AA1358" i="5"/>
  <c r="Z1358" i="5"/>
  <c r="Y1358" i="5"/>
  <c r="X1358" i="5"/>
  <c r="W1358" i="5"/>
  <c r="V1358" i="5"/>
  <c r="U1358" i="5"/>
  <c r="T1358" i="5"/>
  <c r="S1358" i="5"/>
  <c r="R1358" i="5"/>
  <c r="Q1358" i="5"/>
  <c r="P1358" i="5"/>
  <c r="O1358" i="5"/>
  <c r="N1358" i="5"/>
  <c r="M1358" i="5"/>
  <c r="L1358" i="5"/>
  <c r="K1358" i="5"/>
  <c r="J1358" i="5"/>
  <c r="I1358" i="5"/>
  <c r="H1358" i="5"/>
  <c r="G1358" i="5"/>
  <c r="F1358" i="5"/>
  <c r="E1358" i="5"/>
  <c r="D1358" i="5"/>
  <c r="AG1357" i="5"/>
  <c r="AF1357" i="5"/>
  <c r="AE1357" i="5"/>
  <c r="AD1357" i="5"/>
  <c r="AC1357" i="5"/>
  <c r="AB1357" i="5"/>
  <c r="AA1357" i="5"/>
  <c r="Z1357" i="5"/>
  <c r="Y1357" i="5"/>
  <c r="X1357" i="5"/>
  <c r="W1357" i="5"/>
  <c r="V1357" i="5"/>
  <c r="U1357" i="5"/>
  <c r="T1357" i="5"/>
  <c r="S1357" i="5"/>
  <c r="R1357" i="5"/>
  <c r="Q1357" i="5"/>
  <c r="P1357" i="5"/>
  <c r="O1357" i="5"/>
  <c r="N1357" i="5"/>
  <c r="M1357" i="5"/>
  <c r="L1357" i="5"/>
  <c r="K1357" i="5"/>
  <c r="J1357" i="5"/>
  <c r="I1357" i="5"/>
  <c r="H1357" i="5"/>
  <c r="G1357" i="5"/>
  <c r="F1357" i="5"/>
  <c r="E1357" i="5"/>
  <c r="D1357" i="5"/>
  <c r="AG1356" i="5"/>
  <c r="AF1356" i="5"/>
  <c r="AE1356" i="5"/>
  <c r="AD1356" i="5"/>
  <c r="AC1356" i="5"/>
  <c r="AB1356" i="5"/>
  <c r="AA1356" i="5"/>
  <c r="Z1356" i="5"/>
  <c r="Y1356" i="5"/>
  <c r="X1356" i="5"/>
  <c r="W1356" i="5"/>
  <c r="V1356" i="5"/>
  <c r="U1356" i="5"/>
  <c r="T1356" i="5"/>
  <c r="S1356" i="5"/>
  <c r="R1356" i="5"/>
  <c r="Q1356" i="5"/>
  <c r="P1356" i="5"/>
  <c r="O1356" i="5"/>
  <c r="N1356" i="5"/>
  <c r="M1356" i="5"/>
  <c r="L1356" i="5"/>
  <c r="K1356" i="5"/>
  <c r="J1356" i="5"/>
  <c r="I1356" i="5"/>
  <c r="H1356" i="5"/>
  <c r="G1356" i="5"/>
  <c r="F1356" i="5"/>
  <c r="E1356" i="5"/>
  <c r="D1356" i="5"/>
  <c r="AG1355" i="5"/>
  <c r="AF1355" i="5"/>
  <c r="AE1355" i="5"/>
  <c r="AD1355" i="5"/>
  <c r="AC1355" i="5"/>
  <c r="AB1355" i="5"/>
  <c r="AA1355" i="5"/>
  <c r="Z1355" i="5"/>
  <c r="Y1355" i="5"/>
  <c r="X1355" i="5"/>
  <c r="W1355" i="5"/>
  <c r="V1355" i="5"/>
  <c r="U1355" i="5"/>
  <c r="T1355" i="5"/>
  <c r="S1355" i="5"/>
  <c r="R1355" i="5"/>
  <c r="Q1355" i="5"/>
  <c r="P1355" i="5"/>
  <c r="O1355" i="5"/>
  <c r="N1355" i="5"/>
  <c r="M1355" i="5"/>
  <c r="L1355" i="5"/>
  <c r="K1355" i="5"/>
  <c r="J1355" i="5"/>
  <c r="I1355" i="5"/>
  <c r="H1355" i="5"/>
  <c r="G1355" i="5"/>
  <c r="F1355" i="5"/>
  <c r="E1355" i="5"/>
  <c r="D1355" i="5"/>
  <c r="AG1354" i="5"/>
  <c r="AF1354" i="5"/>
  <c r="AE1354" i="5"/>
  <c r="AD1354" i="5"/>
  <c r="AC1354" i="5"/>
  <c r="AB1354" i="5"/>
  <c r="AA1354" i="5"/>
  <c r="Z1354" i="5"/>
  <c r="Y1354" i="5"/>
  <c r="X1354" i="5"/>
  <c r="W1354" i="5"/>
  <c r="V1354" i="5"/>
  <c r="U1354" i="5"/>
  <c r="T1354" i="5"/>
  <c r="S1354" i="5"/>
  <c r="R1354" i="5"/>
  <c r="Q1354" i="5"/>
  <c r="P1354" i="5"/>
  <c r="O1354" i="5"/>
  <c r="N1354" i="5"/>
  <c r="M1354" i="5"/>
  <c r="L1354" i="5"/>
  <c r="K1354" i="5"/>
  <c r="J1354" i="5"/>
  <c r="I1354" i="5"/>
  <c r="H1354" i="5"/>
  <c r="G1354" i="5"/>
  <c r="F1354" i="5"/>
  <c r="E1354" i="5"/>
  <c r="D1354" i="5"/>
  <c r="AG1353" i="5"/>
  <c r="AF1353" i="5"/>
  <c r="AE1353" i="5"/>
  <c r="AD1353" i="5"/>
  <c r="AC1353" i="5"/>
  <c r="AB1353" i="5"/>
  <c r="AA1353" i="5"/>
  <c r="Z1353" i="5"/>
  <c r="Y1353" i="5"/>
  <c r="X1353" i="5"/>
  <c r="W1353" i="5"/>
  <c r="V1353" i="5"/>
  <c r="U1353" i="5"/>
  <c r="T1353" i="5"/>
  <c r="S1353" i="5"/>
  <c r="R1353" i="5"/>
  <c r="Q1353" i="5"/>
  <c r="P1353" i="5"/>
  <c r="O1353" i="5"/>
  <c r="N1353" i="5"/>
  <c r="M1353" i="5"/>
  <c r="L1353" i="5"/>
  <c r="K1353" i="5"/>
  <c r="J1353" i="5"/>
  <c r="I1353" i="5"/>
  <c r="H1353" i="5"/>
  <c r="G1353" i="5"/>
  <c r="F1353" i="5"/>
  <c r="E1353" i="5"/>
  <c r="D1353" i="5"/>
  <c r="AG1352" i="5"/>
  <c r="AF1352" i="5"/>
  <c r="AE1352" i="5"/>
  <c r="AD1352" i="5"/>
  <c r="AC1352" i="5"/>
  <c r="AB1352" i="5"/>
  <c r="AA1352" i="5"/>
  <c r="Z1352" i="5"/>
  <c r="Y1352" i="5"/>
  <c r="X1352" i="5"/>
  <c r="W1352" i="5"/>
  <c r="V1352" i="5"/>
  <c r="U1352" i="5"/>
  <c r="T1352" i="5"/>
  <c r="S1352" i="5"/>
  <c r="R1352" i="5"/>
  <c r="Q1352" i="5"/>
  <c r="P1352" i="5"/>
  <c r="O1352" i="5"/>
  <c r="N1352" i="5"/>
  <c r="M1352" i="5"/>
  <c r="L1352" i="5"/>
  <c r="K1352" i="5"/>
  <c r="J1352" i="5"/>
  <c r="I1352" i="5"/>
  <c r="H1352" i="5"/>
  <c r="G1352" i="5"/>
  <c r="F1352" i="5"/>
  <c r="E1352" i="5"/>
  <c r="D1352" i="5"/>
  <c r="AG1351" i="5"/>
  <c r="AF1351" i="5"/>
  <c r="AE1351" i="5"/>
  <c r="AD1351" i="5"/>
  <c r="AC1351" i="5"/>
  <c r="AB1351" i="5"/>
  <c r="AA1351" i="5"/>
  <c r="Z1351" i="5"/>
  <c r="Y1351" i="5"/>
  <c r="X1351" i="5"/>
  <c r="W1351" i="5"/>
  <c r="V1351" i="5"/>
  <c r="U1351" i="5"/>
  <c r="T1351" i="5"/>
  <c r="S1351" i="5"/>
  <c r="R1351" i="5"/>
  <c r="Q1351" i="5"/>
  <c r="P1351" i="5"/>
  <c r="O1351" i="5"/>
  <c r="N1351" i="5"/>
  <c r="M1351" i="5"/>
  <c r="L1351" i="5"/>
  <c r="K1351" i="5"/>
  <c r="J1351" i="5"/>
  <c r="I1351" i="5"/>
  <c r="H1351" i="5"/>
  <c r="G1351" i="5"/>
  <c r="F1351" i="5"/>
  <c r="E1351" i="5"/>
  <c r="D1351" i="5"/>
  <c r="AG1350" i="5"/>
  <c r="AF1350" i="5"/>
  <c r="AE1350" i="5"/>
  <c r="AD1350" i="5"/>
  <c r="AC1350" i="5"/>
  <c r="AB1350" i="5"/>
  <c r="AA1350" i="5"/>
  <c r="Z1350" i="5"/>
  <c r="Y1350" i="5"/>
  <c r="X1350" i="5"/>
  <c r="W1350" i="5"/>
  <c r="V1350" i="5"/>
  <c r="U1350" i="5"/>
  <c r="T1350" i="5"/>
  <c r="S1350" i="5"/>
  <c r="R1350" i="5"/>
  <c r="Q1350" i="5"/>
  <c r="P1350" i="5"/>
  <c r="O1350" i="5"/>
  <c r="N1350" i="5"/>
  <c r="M1350" i="5"/>
  <c r="L1350" i="5"/>
  <c r="K1350" i="5"/>
  <c r="J1350" i="5"/>
  <c r="I1350" i="5"/>
  <c r="H1350" i="5"/>
  <c r="G1350" i="5"/>
  <c r="F1350" i="5"/>
  <c r="E1350" i="5"/>
  <c r="D1350" i="5"/>
  <c r="AG1349" i="5"/>
  <c r="AF1349" i="5"/>
  <c r="AE1349" i="5"/>
  <c r="AD1349" i="5"/>
  <c r="AC1349" i="5"/>
  <c r="AB1349" i="5"/>
  <c r="AA1349" i="5"/>
  <c r="Z1349" i="5"/>
  <c r="Y1349" i="5"/>
  <c r="X1349" i="5"/>
  <c r="W1349" i="5"/>
  <c r="V1349" i="5"/>
  <c r="U1349" i="5"/>
  <c r="T1349" i="5"/>
  <c r="S1349" i="5"/>
  <c r="R1349" i="5"/>
  <c r="Q1349" i="5"/>
  <c r="P1349" i="5"/>
  <c r="O1349" i="5"/>
  <c r="N1349" i="5"/>
  <c r="M1349" i="5"/>
  <c r="L1349" i="5"/>
  <c r="K1349" i="5"/>
  <c r="J1349" i="5"/>
  <c r="I1349" i="5"/>
  <c r="H1349" i="5"/>
  <c r="G1349" i="5"/>
  <c r="F1349" i="5"/>
  <c r="E1349" i="5"/>
  <c r="D1349" i="5"/>
  <c r="AG1348" i="5"/>
  <c r="AF1348" i="5"/>
  <c r="AE1348" i="5"/>
  <c r="AD1348" i="5"/>
  <c r="AC1348" i="5"/>
  <c r="AB1348" i="5"/>
  <c r="AA1348" i="5"/>
  <c r="Z1348" i="5"/>
  <c r="Y1348" i="5"/>
  <c r="X1348" i="5"/>
  <c r="W1348" i="5"/>
  <c r="V1348" i="5"/>
  <c r="U1348" i="5"/>
  <c r="T1348" i="5"/>
  <c r="S1348" i="5"/>
  <c r="R1348" i="5"/>
  <c r="Q1348" i="5"/>
  <c r="P1348" i="5"/>
  <c r="O1348" i="5"/>
  <c r="N1348" i="5"/>
  <c r="M1348" i="5"/>
  <c r="L1348" i="5"/>
  <c r="K1348" i="5"/>
  <c r="J1348" i="5"/>
  <c r="I1348" i="5"/>
  <c r="H1348" i="5"/>
  <c r="G1348" i="5"/>
  <c r="F1348" i="5"/>
  <c r="E1348" i="5"/>
  <c r="D1348" i="5"/>
  <c r="AG1347" i="5"/>
  <c r="AF1347" i="5"/>
  <c r="AE1347" i="5"/>
  <c r="AD1347" i="5"/>
  <c r="AC1347" i="5"/>
  <c r="AB1347" i="5"/>
  <c r="AA1347" i="5"/>
  <c r="Z1347" i="5"/>
  <c r="Y1347" i="5"/>
  <c r="X1347" i="5"/>
  <c r="W1347" i="5"/>
  <c r="V1347" i="5"/>
  <c r="U1347" i="5"/>
  <c r="T1347" i="5"/>
  <c r="S1347" i="5"/>
  <c r="R1347" i="5"/>
  <c r="Q1347" i="5"/>
  <c r="P1347" i="5"/>
  <c r="O1347" i="5"/>
  <c r="N1347" i="5"/>
  <c r="M1347" i="5"/>
  <c r="L1347" i="5"/>
  <c r="K1347" i="5"/>
  <c r="J1347" i="5"/>
  <c r="I1347" i="5"/>
  <c r="H1347" i="5"/>
  <c r="G1347" i="5"/>
  <c r="F1347" i="5"/>
  <c r="E1347" i="5"/>
  <c r="D1347" i="5"/>
  <c r="AG1346" i="5"/>
  <c r="AF1346" i="5"/>
  <c r="AE1346" i="5"/>
  <c r="AD1346" i="5"/>
  <c r="AC1346" i="5"/>
  <c r="AB1346" i="5"/>
  <c r="AA1346" i="5"/>
  <c r="Z1346" i="5"/>
  <c r="Y1346" i="5"/>
  <c r="X1346" i="5"/>
  <c r="W1346" i="5"/>
  <c r="V1346" i="5"/>
  <c r="U1346" i="5"/>
  <c r="T1346" i="5"/>
  <c r="S1346" i="5"/>
  <c r="R1346" i="5"/>
  <c r="Q1346" i="5"/>
  <c r="P1346" i="5"/>
  <c r="O1346" i="5"/>
  <c r="N1346" i="5"/>
  <c r="M1346" i="5"/>
  <c r="L1346" i="5"/>
  <c r="K1346" i="5"/>
  <c r="J1346" i="5"/>
  <c r="I1346" i="5"/>
  <c r="H1346" i="5"/>
  <c r="G1346" i="5"/>
  <c r="F1346" i="5"/>
  <c r="E1346" i="5"/>
  <c r="D1346" i="5"/>
  <c r="AG1345" i="5"/>
  <c r="AF1345" i="5"/>
  <c r="AE1345" i="5"/>
  <c r="AD1345" i="5"/>
  <c r="AC1345" i="5"/>
  <c r="AB1345" i="5"/>
  <c r="AA1345" i="5"/>
  <c r="Z1345" i="5"/>
  <c r="Y1345" i="5"/>
  <c r="X1345" i="5"/>
  <c r="W1345" i="5"/>
  <c r="V1345" i="5"/>
  <c r="U1345" i="5"/>
  <c r="T1345" i="5"/>
  <c r="S1345" i="5"/>
  <c r="R1345" i="5"/>
  <c r="Q1345" i="5"/>
  <c r="P1345" i="5"/>
  <c r="O1345" i="5"/>
  <c r="N1345" i="5"/>
  <c r="M1345" i="5"/>
  <c r="L1345" i="5"/>
  <c r="K1345" i="5"/>
  <c r="J1345" i="5"/>
  <c r="I1345" i="5"/>
  <c r="H1345" i="5"/>
  <c r="G1345" i="5"/>
  <c r="F1345" i="5"/>
  <c r="E1345" i="5"/>
  <c r="D1345" i="5"/>
  <c r="AG1344" i="5"/>
  <c r="AF1344" i="5"/>
  <c r="AE1344" i="5"/>
  <c r="AD1344" i="5"/>
  <c r="AC1344" i="5"/>
  <c r="AB1344" i="5"/>
  <c r="AA1344" i="5"/>
  <c r="Z1344" i="5"/>
  <c r="Y1344" i="5"/>
  <c r="X1344" i="5"/>
  <c r="W1344" i="5"/>
  <c r="V1344" i="5"/>
  <c r="U1344" i="5"/>
  <c r="T1344" i="5"/>
  <c r="S1344" i="5"/>
  <c r="R1344" i="5"/>
  <c r="Q1344" i="5"/>
  <c r="P1344" i="5"/>
  <c r="O1344" i="5"/>
  <c r="N1344" i="5"/>
  <c r="M1344" i="5"/>
  <c r="L1344" i="5"/>
  <c r="K1344" i="5"/>
  <c r="J1344" i="5"/>
  <c r="I1344" i="5"/>
  <c r="H1344" i="5"/>
  <c r="G1344" i="5"/>
  <c r="F1344" i="5"/>
  <c r="E1344" i="5"/>
  <c r="D1344" i="5"/>
  <c r="AG1343" i="5"/>
  <c r="AF1343" i="5"/>
  <c r="AE1343" i="5"/>
  <c r="AD1343" i="5"/>
  <c r="AC1343" i="5"/>
  <c r="AB1343" i="5"/>
  <c r="AA1343" i="5"/>
  <c r="Z1343" i="5"/>
  <c r="Y1343" i="5"/>
  <c r="X1343" i="5"/>
  <c r="W1343" i="5"/>
  <c r="V1343" i="5"/>
  <c r="U1343" i="5"/>
  <c r="T1343" i="5"/>
  <c r="S1343" i="5"/>
  <c r="R1343" i="5"/>
  <c r="Q1343" i="5"/>
  <c r="P1343" i="5"/>
  <c r="O1343" i="5"/>
  <c r="N1343" i="5"/>
  <c r="M1343" i="5"/>
  <c r="L1343" i="5"/>
  <c r="K1343" i="5"/>
  <c r="J1343" i="5"/>
  <c r="I1343" i="5"/>
  <c r="H1343" i="5"/>
  <c r="G1343" i="5"/>
  <c r="F1343" i="5"/>
  <c r="E1343" i="5"/>
  <c r="D1343" i="5"/>
  <c r="AG1342" i="5"/>
  <c r="AF1342" i="5"/>
  <c r="AE1342" i="5"/>
  <c r="AD1342" i="5"/>
  <c r="AC1342" i="5"/>
  <c r="AB1342" i="5"/>
  <c r="AA1342" i="5"/>
  <c r="Z1342" i="5"/>
  <c r="Y1342" i="5"/>
  <c r="X1342" i="5"/>
  <c r="W1342" i="5"/>
  <c r="V1342" i="5"/>
  <c r="U1342" i="5"/>
  <c r="T1342" i="5"/>
  <c r="S1342" i="5"/>
  <c r="R1342" i="5"/>
  <c r="Q1342" i="5"/>
  <c r="P1342" i="5"/>
  <c r="O1342" i="5"/>
  <c r="N1342" i="5"/>
  <c r="M1342" i="5"/>
  <c r="L1342" i="5"/>
  <c r="K1342" i="5"/>
  <c r="J1342" i="5"/>
  <c r="I1342" i="5"/>
  <c r="H1342" i="5"/>
  <c r="G1342" i="5"/>
  <c r="F1342" i="5"/>
  <c r="E1342" i="5"/>
  <c r="D1342" i="5"/>
  <c r="AG1341" i="5"/>
  <c r="AF1341" i="5"/>
  <c r="AE1341" i="5"/>
  <c r="AD1341" i="5"/>
  <c r="AC1341" i="5"/>
  <c r="AB1341" i="5"/>
  <c r="AA1341" i="5"/>
  <c r="Z1341" i="5"/>
  <c r="Y1341" i="5"/>
  <c r="X1341" i="5"/>
  <c r="W1341" i="5"/>
  <c r="V1341" i="5"/>
  <c r="U1341" i="5"/>
  <c r="T1341" i="5"/>
  <c r="S1341" i="5"/>
  <c r="R1341" i="5"/>
  <c r="Q1341" i="5"/>
  <c r="P1341" i="5"/>
  <c r="O1341" i="5"/>
  <c r="N1341" i="5"/>
  <c r="M1341" i="5"/>
  <c r="L1341" i="5"/>
  <c r="K1341" i="5"/>
  <c r="J1341" i="5"/>
  <c r="I1341" i="5"/>
  <c r="H1341" i="5"/>
  <c r="G1341" i="5"/>
  <c r="F1341" i="5"/>
  <c r="E1341" i="5"/>
  <c r="D1341" i="5"/>
  <c r="AG1340" i="5"/>
  <c r="AF1340" i="5"/>
  <c r="AE1340" i="5"/>
  <c r="AD1340" i="5"/>
  <c r="AC1340" i="5"/>
  <c r="AB1340" i="5"/>
  <c r="AA1340" i="5"/>
  <c r="Z1340" i="5"/>
  <c r="Y1340" i="5"/>
  <c r="X1340" i="5"/>
  <c r="W1340" i="5"/>
  <c r="V1340" i="5"/>
  <c r="U1340" i="5"/>
  <c r="T1340" i="5"/>
  <c r="S1340" i="5"/>
  <c r="R1340" i="5"/>
  <c r="Q1340" i="5"/>
  <c r="P1340" i="5"/>
  <c r="O1340" i="5"/>
  <c r="N1340" i="5"/>
  <c r="M1340" i="5"/>
  <c r="L1340" i="5"/>
  <c r="K1340" i="5"/>
  <c r="J1340" i="5"/>
  <c r="I1340" i="5"/>
  <c r="H1340" i="5"/>
  <c r="G1340" i="5"/>
  <c r="F1340" i="5"/>
  <c r="E1340" i="5"/>
  <c r="D1340" i="5"/>
  <c r="AG1339" i="5"/>
  <c r="AF1339" i="5"/>
  <c r="AE1339" i="5"/>
  <c r="AD1339" i="5"/>
  <c r="AC1339" i="5"/>
  <c r="AB1339" i="5"/>
  <c r="AA1339" i="5"/>
  <c r="Z1339" i="5"/>
  <c r="Y1339" i="5"/>
  <c r="X1339" i="5"/>
  <c r="W1339" i="5"/>
  <c r="V1339" i="5"/>
  <c r="U1339" i="5"/>
  <c r="T1339" i="5"/>
  <c r="S1339" i="5"/>
  <c r="R1339" i="5"/>
  <c r="Q1339" i="5"/>
  <c r="P1339" i="5"/>
  <c r="O1339" i="5"/>
  <c r="N1339" i="5"/>
  <c r="M1339" i="5"/>
  <c r="L1339" i="5"/>
  <c r="K1339" i="5"/>
  <c r="J1339" i="5"/>
  <c r="I1339" i="5"/>
  <c r="H1339" i="5"/>
  <c r="G1339" i="5"/>
  <c r="F1339" i="5"/>
  <c r="E1339" i="5"/>
  <c r="D1339" i="5"/>
  <c r="AG1338" i="5"/>
  <c r="AF1338" i="5"/>
  <c r="AE1338" i="5"/>
  <c r="AD1338" i="5"/>
  <c r="AC1338" i="5"/>
  <c r="AB1338" i="5"/>
  <c r="AA1338" i="5"/>
  <c r="Z1338" i="5"/>
  <c r="Y1338" i="5"/>
  <c r="X1338" i="5"/>
  <c r="W1338" i="5"/>
  <c r="V1338" i="5"/>
  <c r="U1338" i="5"/>
  <c r="T1338" i="5"/>
  <c r="S1338" i="5"/>
  <c r="R1338" i="5"/>
  <c r="Q1338" i="5"/>
  <c r="P1338" i="5"/>
  <c r="O1338" i="5"/>
  <c r="N1338" i="5"/>
  <c r="M1338" i="5"/>
  <c r="L1338" i="5"/>
  <c r="K1338" i="5"/>
  <c r="J1338" i="5"/>
  <c r="I1338" i="5"/>
  <c r="H1338" i="5"/>
  <c r="G1338" i="5"/>
  <c r="F1338" i="5"/>
  <c r="E1338" i="5"/>
  <c r="D1338" i="5"/>
  <c r="AG1337" i="5"/>
  <c r="AF1337" i="5"/>
  <c r="AE1337" i="5"/>
  <c r="AD1337" i="5"/>
  <c r="AC1337" i="5"/>
  <c r="AB1337" i="5"/>
  <c r="AA1337" i="5"/>
  <c r="Z1337" i="5"/>
  <c r="Y1337" i="5"/>
  <c r="X1337" i="5"/>
  <c r="W1337" i="5"/>
  <c r="V1337" i="5"/>
  <c r="U1337" i="5"/>
  <c r="T1337" i="5"/>
  <c r="S1337" i="5"/>
  <c r="R1337" i="5"/>
  <c r="Q1337" i="5"/>
  <c r="P1337" i="5"/>
  <c r="O1337" i="5"/>
  <c r="N1337" i="5"/>
  <c r="M1337" i="5"/>
  <c r="L1337" i="5"/>
  <c r="K1337" i="5"/>
  <c r="J1337" i="5"/>
  <c r="I1337" i="5"/>
  <c r="H1337" i="5"/>
  <c r="G1337" i="5"/>
  <c r="F1337" i="5"/>
  <c r="E1337" i="5"/>
  <c r="D1337" i="5"/>
  <c r="AG1336" i="5"/>
  <c r="AF1336" i="5"/>
  <c r="AE1336" i="5"/>
  <c r="AD1336" i="5"/>
  <c r="AC1336" i="5"/>
  <c r="AB1336" i="5"/>
  <c r="AA1336" i="5"/>
  <c r="Z1336" i="5"/>
  <c r="Y1336" i="5"/>
  <c r="X1336" i="5"/>
  <c r="W1336" i="5"/>
  <c r="V1336" i="5"/>
  <c r="U1336" i="5"/>
  <c r="T1336" i="5"/>
  <c r="S1336" i="5"/>
  <c r="R1336" i="5"/>
  <c r="Q1336" i="5"/>
  <c r="P1336" i="5"/>
  <c r="O1336" i="5"/>
  <c r="N1336" i="5"/>
  <c r="M1336" i="5"/>
  <c r="L1336" i="5"/>
  <c r="K1336" i="5"/>
  <c r="J1336" i="5"/>
  <c r="I1336" i="5"/>
  <c r="H1336" i="5"/>
  <c r="G1336" i="5"/>
  <c r="F1336" i="5"/>
  <c r="E1336" i="5"/>
  <c r="D1336" i="5"/>
  <c r="AG1335" i="5"/>
  <c r="AF1335" i="5"/>
  <c r="AE1335" i="5"/>
  <c r="AD1335" i="5"/>
  <c r="AC1335" i="5"/>
  <c r="AB1335" i="5"/>
  <c r="AA1335" i="5"/>
  <c r="Z1335" i="5"/>
  <c r="Y1335" i="5"/>
  <c r="X1335" i="5"/>
  <c r="W1335" i="5"/>
  <c r="V1335" i="5"/>
  <c r="U1335" i="5"/>
  <c r="T1335" i="5"/>
  <c r="S1335" i="5"/>
  <c r="R1335" i="5"/>
  <c r="Q1335" i="5"/>
  <c r="P1335" i="5"/>
  <c r="O1335" i="5"/>
  <c r="N1335" i="5"/>
  <c r="M1335" i="5"/>
  <c r="L1335" i="5"/>
  <c r="K1335" i="5"/>
  <c r="J1335" i="5"/>
  <c r="I1335" i="5"/>
  <c r="H1335" i="5"/>
  <c r="G1335" i="5"/>
  <c r="F1335" i="5"/>
  <c r="E1335" i="5"/>
  <c r="D1335" i="5"/>
  <c r="AG1334" i="5"/>
  <c r="AF1334" i="5"/>
  <c r="AE1334" i="5"/>
  <c r="AD1334" i="5"/>
  <c r="AC1334" i="5"/>
  <c r="AB1334" i="5"/>
  <c r="AA1334" i="5"/>
  <c r="Z1334" i="5"/>
  <c r="Y1334" i="5"/>
  <c r="X1334" i="5"/>
  <c r="W1334" i="5"/>
  <c r="V1334" i="5"/>
  <c r="U1334" i="5"/>
  <c r="T1334" i="5"/>
  <c r="S1334" i="5"/>
  <c r="R1334" i="5"/>
  <c r="Q1334" i="5"/>
  <c r="P1334" i="5"/>
  <c r="O1334" i="5"/>
  <c r="N1334" i="5"/>
  <c r="M1334" i="5"/>
  <c r="L1334" i="5"/>
  <c r="K1334" i="5"/>
  <c r="J1334" i="5"/>
  <c r="I1334" i="5"/>
  <c r="H1334" i="5"/>
  <c r="G1334" i="5"/>
  <c r="F1334" i="5"/>
  <c r="E1334" i="5"/>
  <c r="D1334" i="5"/>
  <c r="AG1333" i="5"/>
  <c r="AF1333" i="5"/>
  <c r="AE1333" i="5"/>
  <c r="AD1333" i="5"/>
  <c r="AC1333" i="5"/>
  <c r="AB1333" i="5"/>
  <c r="AA1333" i="5"/>
  <c r="Z1333" i="5"/>
  <c r="Y1333" i="5"/>
  <c r="X1333" i="5"/>
  <c r="W1333" i="5"/>
  <c r="V1333" i="5"/>
  <c r="U1333" i="5"/>
  <c r="T1333" i="5"/>
  <c r="S1333" i="5"/>
  <c r="R1333" i="5"/>
  <c r="Q1333" i="5"/>
  <c r="P1333" i="5"/>
  <c r="O1333" i="5"/>
  <c r="N1333" i="5"/>
  <c r="M1333" i="5"/>
  <c r="L1333" i="5"/>
  <c r="K1333" i="5"/>
  <c r="J1333" i="5"/>
  <c r="I1333" i="5"/>
  <c r="H1333" i="5"/>
  <c r="G1333" i="5"/>
  <c r="F1333" i="5"/>
  <c r="E1333" i="5"/>
  <c r="D1333" i="5"/>
  <c r="AG1332" i="5"/>
  <c r="AF1332" i="5"/>
  <c r="AE1332" i="5"/>
  <c r="AD1332" i="5"/>
  <c r="AC1332" i="5"/>
  <c r="AB1332" i="5"/>
  <c r="AA1332" i="5"/>
  <c r="Z1332" i="5"/>
  <c r="Y1332" i="5"/>
  <c r="X1332" i="5"/>
  <c r="W1332" i="5"/>
  <c r="V1332" i="5"/>
  <c r="U1332" i="5"/>
  <c r="T1332" i="5"/>
  <c r="S1332" i="5"/>
  <c r="R1332" i="5"/>
  <c r="Q1332" i="5"/>
  <c r="P1332" i="5"/>
  <c r="O1332" i="5"/>
  <c r="N1332" i="5"/>
  <c r="M1332" i="5"/>
  <c r="L1332" i="5"/>
  <c r="K1332" i="5"/>
  <c r="J1332" i="5"/>
  <c r="I1332" i="5"/>
  <c r="H1332" i="5"/>
  <c r="G1332" i="5"/>
  <c r="F1332" i="5"/>
  <c r="E1332" i="5"/>
  <c r="D1332" i="5"/>
  <c r="AG1331" i="5"/>
  <c r="AF1331" i="5"/>
  <c r="AE1331" i="5"/>
  <c r="AD1331" i="5"/>
  <c r="AC1331" i="5"/>
  <c r="AB1331" i="5"/>
  <c r="AA1331" i="5"/>
  <c r="Z1331" i="5"/>
  <c r="Y1331" i="5"/>
  <c r="X1331" i="5"/>
  <c r="W1331" i="5"/>
  <c r="V1331" i="5"/>
  <c r="U1331" i="5"/>
  <c r="T1331" i="5"/>
  <c r="S1331" i="5"/>
  <c r="R1331" i="5"/>
  <c r="Q1331" i="5"/>
  <c r="P1331" i="5"/>
  <c r="O1331" i="5"/>
  <c r="N1331" i="5"/>
  <c r="M1331" i="5"/>
  <c r="L1331" i="5"/>
  <c r="K1331" i="5"/>
  <c r="J1331" i="5"/>
  <c r="I1331" i="5"/>
  <c r="H1331" i="5"/>
  <c r="G1331" i="5"/>
  <c r="F1331" i="5"/>
  <c r="E1331" i="5"/>
  <c r="D1331" i="5"/>
  <c r="AG1330" i="5"/>
  <c r="AF1330" i="5"/>
  <c r="AE1330" i="5"/>
  <c r="AD1330" i="5"/>
  <c r="AC1330" i="5"/>
  <c r="AB1330" i="5"/>
  <c r="AA1330" i="5"/>
  <c r="Z1330" i="5"/>
  <c r="Y1330" i="5"/>
  <c r="X1330" i="5"/>
  <c r="W1330" i="5"/>
  <c r="V1330" i="5"/>
  <c r="U1330" i="5"/>
  <c r="T1330" i="5"/>
  <c r="S1330" i="5"/>
  <c r="R1330" i="5"/>
  <c r="Q1330" i="5"/>
  <c r="P1330" i="5"/>
  <c r="O1330" i="5"/>
  <c r="N1330" i="5"/>
  <c r="M1330" i="5"/>
  <c r="L1330" i="5"/>
  <c r="K1330" i="5"/>
  <c r="J1330" i="5"/>
  <c r="I1330" i="5"/>
  <c r="H1330" i="5"/>
  <c r="G1330" i="5"/>
  <c r="F1330" i="5"/>
  <c r="E1330" i="5"/>
  <c r="D1330" i="5"/>
  <c r="AG1329" i="5"/>
  <c r="AF1329" i="5"/>
  <c r="AE1329" i="5"/>
  <c r="AD1329" i="5"/>
  <c r="AC1329" i="5"/>
  <c r="AB1329" i="5"/>
  <c r="AA1329" i="5"/>
  <c r="Z1329" i="5"/>
  <c r="Y1329" i="5"/>
  <c r="X1329" i="5"/>
  <c r="W1329" i="5"/>
  <c r="V1329" i="5"/>
  <c r="U1329" i="5"/>
  <c r="T1329" i="5"/>
  <c r="S1329" i="5"/>
  <c r="R1329" i="5"/>
  <c r="Q1329" i="5"/>
  <c r="P1329" i="5"/>
  <c r="O1329" i="5"/>
  <c r="N1329" i="5"/>
  <c r="M1329" i="5"/>
  <c r="L1329" i="5"/>
  <c r="K1329" i="5"/>
  <c r="J1329" i="5"/>
  <c r="I1329" i="5"/>
  <c r="H1329" i="5"/>
  <c r="G1329" i="5"/>
  <c r="F1329" i="5"/>
  <c r="E1329" i="5"/>
  <c r="D1329" i="5"/>
  <c r="AG1328" i="5"/>
  <c r="AF1328" i="5"/>
  <c r="AE1328" i="5"/>
  <c r="AD1328" i="5"/>
  <c r="AC1328" i="5"/>
  <c r="AB1328" i="5"/>
  <c r="AA1328" i="5"/>
  <c r="Z1328" i="5"/>
  <c r="Y1328" i="5"/>
  <c r="X1328" i="5"/>
  <c r="W1328" i="5"/>
  <c r="V1328" i="5"/>
  <c r="U1328" i="5"/>
  <c r="T1328" i="5"/>
  <c r="S1328" i="5"/>
  <c r="R1328" i="5"/>
  <c r="Q1328" i="5"/>
  <c r="P1328" i="5"/>
  <c r="O1328" i="5"/>
  <c r="N1328" i="5"/>
  <c r="M1328" i="5"/>
  <c r="L1328" i="5"/>
  <c r="K1328" i="5"/>
  <c r="J1328" i="5"/>
  <c r="I1328" i="5"/>
  <c r="H1328" i="5"/>
  <c r="G1328" i="5"/>
  <c r="F1328" i="5"/>
  <c r="E1328" i="5"/>
  <c r="D1328" i="5"/>
  <c r="AG1327" i="5"/>
  <c r="AF1327" i="5"/>
  <c r="AE1327" i="5"/>
  <c r="AD1327" i="5"/>
  <c r="AC1327" i="5"/>
  <c r="AB1327" i="5"/>
  <c r="AA1327" i="5"/>
  <c r="Z1327" i="5"/>
  <c r="Y1327" i="5"/>
  <c r="X1327" i="5"/>
  <c r="W1327" i="5"/>
  <c r="V1327" i="5"/>
  <c r="U1327" i="5"/>
  <c r="T1327" i="5"/>
  <c r="S1327" i="5"/>
  <c r="R1327" i="5"/>
  <c r="Q1327" i="5"/>
  <c r="P1327" i="5"/>
  <c r="O1327" i="5"/>
  <c r="N1327" i="5"/>
  <c r="M1327" i="5"/>
  <c r="L1327" i="5"/>
  <c r="K1327" i="5"/>
  <c r="J1327" i="5"/>
  <c r="I1327" i="5"/>
  <c r="H1327" i="5"/>
  <c r="G1327" i="5"/>
  <c r="F1327" i="5"/>
  <c r="E1327" i="5"/>
  <c r="D1327" i="5"/>
  <c r="AG1326" i="5"/>
  <c r="AF1326" i="5"/>
  <c r="AE1326" i="5"/>
  <c r="AD1326" i="5"/>
  <c r="AC1326" i="5"/>
  <c r="AB1326" i="5"/>
  <c r="AA1326" i="5"/>
  <c r="Z1326" i="5"/>
  <c r="Y1326" i="5"/>
  <c r="X1326" i="5"/>
  <c r="W1326" i="5"/>
  <c r="V1326" i="5"/>
  <c r="U1326" i="5"/>
  <c r="T1326" i="5"/>
  <c r="S1326" i="5"/>
  <c r="R1326" i="5"/>
  <c r="Q1326" i="5"/>
  <c r="P1326" i="5"/>
  <c r="O1326" i="5"/>
  <c r="N1326" i="5"/>
  <c r="M1326" i="5"/>
  <c r="L1326" i="5"/>
  <c r="K1326" i="5"/>
  <c r="J1326" i="5"/>
  <c r="I1326" i="5"/>
  <c r="H1326" i="5"/>
  <c r="G1326" i="5"/>
  <c r="F1326" i="5"/>
  <c r="E1326" i="5"/>
  <c r="D1326" i="5"/>
  <c r="AG1325" i="5"/>
  <c r="AF1325" i="5"/>
  <c r="AE1325" i="5"/>
  <c r="AD1325" i="5"/>
  <c r="AC1325" i="5"/>
  <c r="AB1325" i="5"/>
  <c r="AA1325" i="5"/>
  <c r="Z1325" i="5"/>
  <c r="Y1325" i="5"/>
  <c r="X1325" i="5"/>
  <c r="W1325" i="5"/>
  <c r="V1325" i="5"/>
  <c r="U1325" i="5"/>
  <c r="T1325" i="5"/>
  <c r="S1325" i="5"/>
  <c r="R1325" i="5"/>
  <c r="Q1325" i="5"/>
  <c r="P1325" i="5"/>
  <c r="O1325" i="5"/>
  <c r="N1325" i="5"/>
  <c r="M1325" i="5"/>
  <c r="L1325" i="5"/>
  <c r="K1325" i="5"/>
  <c r="J1325" i="5"/>
  <c r="I1325" i="5"/>
  <c r="H1325" i="5"/>
  <c r="G1325" i="5"/>
  <c r="F1325" i="5"/>
  <c r="E1325" i="5"/>
  <c r="D1325" i="5"/>
  <c r="AG1324" i="5"/>
  <c r="AF1324" i="5"/>
  <c r="AE1324" i="5"/>
  <c r="AD1324" i="5"/>
  <c r="AC1324" i="5"/>
  <c r="AB1324" i="5"/>
  <c r="AA1324" i="5"/>
  <c r="Z1324" i="5"/>
  <c r="Y1324" i="5"/>
  <c r="X1324" i="5"/>
  <c r="W1324" i="5"/>
  <c r="V1324" i="5"/>
  <c r="U1324" i="5"/>
  <c r="T1324" i="5"/>
  <c r="S1324" i="5"/>
  <c r="R1324" i="5"/>
  <c r="Q1324" i="5"/>
  <c r="P1324" i="5"/>
  <c r="O1324" i="5"/>
  <c r="N1324" i="5"/>
  <c r="M1324" i="5"/>
  <c r="L1324" i="5"/>
  <c r="K1324" i="5"/>
  <c r="J1324" i="5"/>
  <c r="I1324" i="5"/>
  <c r="H1324" i="5"/>
  <c r="G1324" i="5"/>
  <c r="F1324" i="5"/>
  <c r="E1324" i="5"/>
  <c r="D1324" i="5"/>
  <c r="AG1323" i="5"/>
  <c r="AF1323" i="5"/>
  <c r="AE1323" i="5"/>
  <c r="AD1323" i="5"/>
  <c r="AC1323" i="5"/>
  <c r="AB1323" i="5"/>
  <c r="AA1323" i="5"/>
  <c r="Z1323" i="5"/>
  <c r="Y1323" i="5"/>
  <c r="X1323" i="5"/>
  <c r="W1323" i="5"/>
  <c r="V1323" i="5"/>
  <c r="U1323" i="5"/>
  <c r="T1323" i="5"/>
  <c r="S1323" i="5"/>
  <c r="R1323" i="5"/>
  <c r="Q1323" i="5"/>
  <c r="P1323" i="5"/>
  <c r="O1323" i="5"/>
  <c r="N1323" i="5"/>
  <c r="M1323" i="5"/>
  <c r="L1323" i="5"/>
  <c r="K1323" i="5"/>
  <c r="J1323" i="5"/>
  <c r="I1323" i="5"/>
  <c r="H1323" i="5"/>
  <c r="G1323" i="5"/>
  <c r="F1323" i="5"/>
  <c r="E1323" i="5"/>
  <c r="D1323" i="5"/>
  <c r="AG1322" i="5"/>
  <c r="AF1322" i="5"/>
  <c r="AE1322" i="5"/>
  <c r="AD1322" i="5"/>
  <c r="AC1322" i="5"/>
  <c r="AB1322" i="5"/>
  <c r="AA1322" i="5"/>
  <c r="Z1322" i="5"/>
  <c r="Y1322" i="5"/>
  <c r="X1322" i="5"/>
  <c r="W1322" i="5"/>
  <c r="V1322" i="5"/>
  <c r="U1322" i="5"/>
  <c r="T1322" i="5"/>
  <c r="S1322" i="5"/>
  <c r="R1322" i="5"/>
  <c r="Q1322" i="5"/>
  <c r="P1322" i="5"/>
  <c r="O1322" i="5"/>
  <c r="N1322" i="5"/>
  <c r="M1322" i="5"/>
  <c r="L1322" i="5"/>
  <c r="K1322" i="5"/>
  <c r="J1322" i="5"/>
  <c r="I1322" i="5"/>
  <c r="H1322" i="5"/>
  <c r="G1322" i="5"/>
  <c r="F1322" i="5"/>
  <c r="E1322" i="5"/>
  <c r="D1322" i="5"/>
  <c r="AG1321" i="5"/>
  <c r="AF1321" i="5"/>
  <c r="AE1321" i="5"/>
  <c r="AD1321" i="5"/>
  <c r="AC1321" i="5"/>
  <c r="AB1321" i="5"/>
  <c r="AA1321" i="5"/>
  <c r="Z1321" i="5"/>
  <c r="Y1321" i="5"/>
  <c r="X1321" i="5"/>
  <c r="W1321" i="5"/>
  <c r="V1321" i="5"/>
  <c r="U1321" i="5"/>
  <c r="T1321" i="5"/>
  <c r="S1321" i="5"/>
  <c r="R1321" i="5"/>
  <c r="Q1321" i="5"/>
  <c r="P1321" i="5"/>
  <c r="O1321" i="5"/>
  <c r="N1321" i="5"/>
  <c r="M1321" i="5"/>
  <c r="L1321" i="5"/>
  <c r="K1321" i="5"/>
  <c r="J1321" i="5"/>
  <c r="I1321" i="5"/>
  <c r="H1321" i="5"/>
  <c r="G1321" i="5"/>
  <c r="F1321" i="5"/>
  <c r="E1321" i="5"/>
  <c r="D1321" i="5"/>
  <c r="AG1320" i="5"/>
  <c r="AF1320" i="5"/>
  <c r="AE1320" i="5"/>
  <c r="AD1320" i="5"/>
  <c r="AC1320" i="5"/>
  <c r="AB1320" i="5"/>
  <c r="AA1320" i="5"/>
  <c r="Z1320" i="5"/>
  <c r="Y1320" i="5"/>
  <c r="X1320" i="5"/>
  <c r="W1320" i="5"/>
  <c r="V1320" i="5"/>
  <c r="U1320" i="5"/>
  <c r="T1320" i="5"/>
  <c r="S1320" i="5"/>
  <c r="R1320" i="5"/>
  <c r="Q1320" i="5"/>
  <c r="P1320" i="5"/>
  <c r="O1320" i="5"/>
  <c r="N1320" i="5"/>
  <c r="M1320" i="5"/>
  <c r="L1320" i="5"/>
  <c r="K1320" i="5"/>
  <c r="J1320" i="5"/>
  <c r="I1320" i="5"/>
  <c r="H1320" i="5"/>
  <c r="G1320" i="5"/>
  <c r="F1320" i="5"/>
  <c r="E1320" i="5"/>
  <c r="D1320" i="5"/>
  <c r="AG1319" i="5"/>
  <c r="AF1319" i="5"/>
  <c r="AE1319" i="5"/>
  <c r="AD1319" i="5"/>
  <c r="AC1319" i="5"/>
  <c r="AB1319" i="5"/>
  <c r="AA1319" i="5"/>
  <c r="Z1319" i="5"/>
  <c r="Y1319" i="5"/>
  <c r="X1319" i="5"/>
  <c r="W1319" i="5"/>
  <c r="V1319" i="5"/>
  <c r="U1319" i="5"/>
  <c r="T1319" i="5"/>
  <c r="S1319" i="5"/>
  <c r="R1319" i="5"/>
  <c r="Q1319" i="5"/>
  <c r="P1319" i="5"/>
  <c r="O1319" i="5"/>
  <c r="N1319" i="5"/>
  <c r="M1319" i="5"/>
  <c r="L1319" i="5"/>
  <c r="K1319" i="5"/>
  <c r="J1319" i="5"/>
  <c r="I1319" i="5"/>
  <c r="H1319" i="5"/>
  <c r="G1319" i="5"/>
  <c r="F1319" i="5"/>
  <c r="E1319" i="5"/>
  <c r="D1319" i="5"/>
  <c r="AG1318" i="5"/>
  <c r="AF1318" i="5"/>
  <c r="AE1318" i="5"/>
  <c r="AD1318" i="5"/>
  <c r="AC1318" i="5"/>
  <c r="AB1318" i="5"/>
  <c r="AA1318" i="5"/>
  <c r="Z1318" i="5"/>
  <c r="Y1318" i="5"/>
  <c r="X1318" i="5"/>
  <c r="W1318" i="5"/>
  <c r="V1318" i="5"/>
  <c r="U1318" i="5"/>
  <c r="T1318" i="5"/>
  <c r="S1318" i="5"/>
  <c r="R1318" i="5"/>
  <c r="Q1318" i="5"/>
  <c r="P1318" i="5"/>
  <c r="O1318" i="5"/>
  <c r="N1318" i="5"/>
  <c r="M1318" i="5"/>
  <c r="L1318" i="5"/>
  <c r="K1318" i="5"/>
  <c r="J1318" i="5"/>
  <c r="I1318" i="5"/>
  <c r="H1318" i="5"/>
  <c r="G1318" i="5"/>
  <c r="F1318" i="5"/>
  <c r="E1318" i="5"/>
  <c r="D1318" i="5"/>
  <c r="AG1317" i="5"/>
  <c r="AF1317" i="5"/>
  <c r="AE1317" i="5"/>
  <c r="AD1317" i="5"/>
  <c r="AC1317" i="5"/>
  <c r="AB1317" i="5"/>
  <c r="AA1317" i="5"/>
  <c r="Z1317" i="5"/>
  <c r="Y1317" i="5"/>
  <c r="X1317" i="5"/>
  <c r="W1317" i="5"/>
  <c r="V1317" i="5"/>
  <c r="U1317" i="5"/>
  <c r="T1317" i="5"/>
  <c r="S1317" i="5"/>
  <c r="R1317" i="5"/>
  <c r="Q1317" i="5"/>
  <c r="P1317" i="5"/>
  <c r="O1317" i="5"/>
  <c r="N1317" i="5"/>
  <c r="M1317" i="5"/>
  <c r="L1317" i="5"/>
  <c r="K1317" i="5"/>
  <c r="J1317" i="5"/>
  <c r="I1317" i="5"/>
  <c r="H1317" i="5"/>
  <c r="G1317" i="5"/>
  <c r="F1317" i="5"/>
  <c r="E1317" i="5"/>
  <c r="D1317" i="5"/>
  <c r="AG1316" i="5"/>
  <c r="AF1316" i="5"/>
  <c r="AE1316" i="5"/>
  <c r="AD1316" i="5"/>
  <c r="AC1316" i="5"/>
  <c r="AB1316" i="5"/>
  <c r="AA1316" i="5"/>
  <c r="Z1316" i="5"/>
  <c r="Y1316" i="5"/>
  <c r="X1316" i="5"/>
  <c r="W1316" i="5"/>
  <c r="V1316" i="5"/>
  <c r="U1316" i="5"/>
  <c r="T1316" i="5"/>
  <c r="S1316" i="5"/>
  <c r="R1316" i="5"/>
  <c r="Q1316" i="5"/>
  <c r="P1316" i="5"/>
  <c r="O1316" i="5"/>
  <c r="N1316" i="5"/>
  <c r="M1316" i="5"/>
  <c r="L1316" i="5"/>
  <c r="K1316" i="5"/>
  <c r="J1316" i="5"/>
  <c r="I1316" i="5"/>
  <c r="H1316" i="5"/>
  <c r="G1316" i="5"/>
  <c r="F1316" i="5"/>
  <c r="E1316" i="5"/>
  <c r="D1316" i="5"/>
  <c r="AG1315" i="5"/>
  <c r="AF1315" i="5"/>
  <c r="AE1315" i="5"/>
  <c r="AD1315" i="5"/>
  <c r="AC1315" i="5"/>
  <c r="AB1315" i="5"/>
  <c r="AA1315" i="5"/>
  <c r="Z1315" i="5"/>
  <c r="Y1315" i="5"/>
  <c r="X1315" i="5"/>
  <c r="W1315" i="5"/>
  <c r="V1315" i="5"/>
  <c r="U1315" i="5"/>
  <c r="T1315" i="5"/>
  <c r="S1315" i="5"/>
  <c r="R1315" i="5"/>
  <c r="Q1315" i="5"/>
  <c r="P1315" i="5"/>
  <c r="O1315" i="5"/>
  <c r="N1315" i="5"/>
  <c r="M1315" i="5"/>
  <c r="L1315" i="5"/>
  <c r="K1315" i="5"/>
  <c r="J1315" i="5"/>
  <c r="I1315" i="5"/>
  <c r="H1315" i="5"/>
  <c r="G1315" i="5"/>
  <c r="F1315" i="5"/>
  <c r="E1315" i="5"/>
  <c r="D1315" i="5"/>
  <c r="AG1314" i="5"/>
  <c r="AF1314" i="5"/>
  <c r="AE1314" i="5"/>
  <c r="AD1314" i="5"/>
  <c r="AC1314" i="5"/>
  <c r="AB1314" i="5"/>
  <c r="AA1314" i="5"/>
  <c r="Z1314" i="5"/>
  <c r="Y1314" i="5"/>
  <c r="X1314" i="5"/>
  <c r="W1314" i="5"/>
  <c r="V1314" i="5"/>
  <c r="U1314" i="5"/>
  <c r="T1314" i="5"/>
  <c r="S1314" i="5"/>
  <c r="R1314" i="5"/>
  <c r="Q1314" i="5"/>
  <c r="P1314" i="5"/>
  <c r="O1314" i="5"/>
  <c r="N1314" i="5"/>
  <c r="M1314" i="5"/>
  <c r="L1314" i="5"/>
  <c r="K1314" i="5"/>
  <c r="J1314" i="5"/>
  <c r="I1314" i="5"/>
  <c r="H1314" i="5"/>
  <c r="G1314" i="5"/>
  <c r="F1314" i="5"/>
  <c r="E1314" i="5"/>
  <c r="D1314" i="5"/>
  <c r="AG1313" i="5"/>
  <c r="AF1313" i="5"/>
  <c r="AE1313" i="5"/>
  <c r="AD1313" i="5"/>
  <c r="AC1313" i="5"/>
  <c r="AB1313" i="5"/>
  <c r="AA1313" i="5"/>
  <c r="Z1313" i="5"/>
  <c r="Y1313" i="5"/>
  <c r="X1313" i="5"/>
  <c r="W1313" i="5"/>
  <c r="V1313" i="5"/>
  <c r="U1313" i="5"/>
  <c r="T1313" i="5"/>
  <c r="S1313" i="5"/>
  <c r="R1313" i="5"/>
  <c r="Q1313" i="5"/>
  <c r="P1313" i="5"/>
  <c r="O1313" i="5"/>
  <c r="N1313" i="5"/>
  <c r="M1313" i="5"/>
  <c r="L1313" i="5"/>
  <c r="K1313" i="5"/>
  <c r="J1313" i="5"/>
  <c r="I1313" i="5"/>
  <c r="H1313" i="5"/>
  <c r="G1313" i="5"/>
  <c r="F1313" i="5"/>
  <c r="E1313" i="5"/>
  <c r="D1313" i="5"/>
  <c r="AG1312" i="5"/>
  <c r="AF1312" i="5"/>
  <c r="AE1312" i="5"/>
  <c r="AD1312" i="5"/>
  <c r="AC1312" i="5"/>
  <c r="AB1312" i="5"/>
  <c r="AA1312" i="5"/>
  <c r="Z1312" i="5"/>
  <c r="Y1312" i="5"/>
  <c r="X1312" i="5"/>
  <c r="W1312" i="5"/>
  <c r="V1312" i="5"/>
  <c r="U1312" i="5"/>
  <c r="T1312" i="5"/>
  <c r="S1312" i="5"/>
  <c r="R1312" i="5"/>
  <c r="Q1312" i="5"/>
  <c r="P1312" i="5"/>
  <c r="O1312" i="5"/>
  <c r="N1312" i="5"/>
  <c r="M1312" i="5"/>
  <c r="L1312" i="5"/>
  <c r="K1312" i="5"/>
  <c r="J1312" i="5"/>
  <c r="I1312" i="5"/>
  <c r="H1312" i="5"/>
  <c r="G1312" i="5"/>
  <c r="F1312" i="5"/>
  <c r="E1312" i="5"/>
  <c r="D1312" i="5"/>
  <c r="AG1311" i="5"/>
  <c r="AF1311" i="5"/>
  <c r="AE1311" i="5"/>
  <c r="AD1311" i="5"/>
  <c r="AC1311" i="5"/>
  <c r="AB1311" i="5"/>
  <c r="AA1311" i="5"/>
  <c r="Z1311" i="5"/>
  <c r="Y1311" i="5"/>
  <c r="X1311" i="5"/>
  <c r="W1311" i="5"/>
  <c r="V1311" i="5"/>
  <c r="U1311" i="5"/>
  <c r="T1311" i="5"/>
  <c r="S1311" i="5"/>
  <c r="R1311" i="5"/>
  <c r="Q1311" i="5"/>
  <c r="P1311" i="5"/>
  <c r="O1311" i="5"/>
  <c r="N1311" i="5"/>
  <c r="M1311" i="5"/>
  <c r="L1311" i="5"/>
  <c r="K1311" i="5"/>
  <c r="J1311" i="5"/>
  <c r="I1311" i="5"/>
  <c r="H1311" i="5"/>
  <c r="G1311" i="5"/>
  <c r="F1311" i="5"/>
  <c r="E1311" i="5"/>
  <c r="D1311" i="5"/>
  <c r="AG1310" i="5"/>
  <c r="AF1310" i="5"/>
  <c r="AE1310" i="5"/>
  <c r="AD1310" i="5"/>
  <c r="AC1310" i="5"/>
  <c r="AB1310" i="5"/>
  <c r="AA1310" i="5"/>
  <c r="Z1310" i="5"/>
  <c r="Y1310" i="5"/>
  <c r="X1310" i="5"/>
  <c r="W1310" i="5"/>
  <c r="V1310" i="5"/>
  <c r="U1310" i="5"/>
  <c r="T1310" i="5"/>
  <c r="S1310" i="5"/>
  <c r="R1310" i="5"/>
  <c r="Q1310" i="5"/>
  <c r="P1310" i="5"/>
  <c r="O1310" i="5"/>
  <c r="N1310" i="5"/>
  <c r="M1310" i="5"/>
  <c r="L1310" i="5"/>
  <c r="K1310" i="5"/>
  <c r="J1310" i="5"/>
  <c r="I1310" i="5"/>
  <c r="H1310" i="5"/>
  <c r="G1310" i="5"/>
  <c r="F1310" i="5"/>
  <c r="E1310" i="5"/>
  <c r="D1310" i="5"/>
  <c r="AG1309" i="5"/>
  <c r="AF1309" i="5"/>
  <c r="AE1309" i="5"/>
  <c r="AD1309" i="5"/>
  <c r="AC1309" i="5"/>
  <c r="AB1309" i="5"/>
  <c r="AA1309" i="5"/>
  <c r="Z1309" i="5"/>
  <c r="Y1309" i="5"/>
  <c r="X1309" i="5"/>
  <c r="W1309" i="5"/>
  <c r="V1309" i="5"/>
  <c r="U1309" i="5"/>
  <c r="T1309" i="5"/>
  <c r="S1309" i="5"/>
  <c r="R1309" i="5"/>
  <c r="Q1309" i="5"/>
  <c r="P1309" i="5"/>
  <c r="O1309" i="5"/>
  <c r="N1309" i="5"/>
  <c r="M1309" i="5"/>
  <c r="L1309" i="5"/>
  <c r="K1309" i="5"/>
  <c r="J1309" i="5"/>
  <c r="I1309" i="5"/>
  <c r="H1309" i="5"/>
  <c r="G1309" i="5"/>
  <c r="F1309" i="5"/>
  <c r="E1309" i="5"/>
  <c r="D1309" i="5"/>
  <c r="AG1308" i="5"/>
  <c r="AF1308" i="5"/>
  <c r="AE1308" i="5"/>
  <c r="AD1308" i="5"/>
  <c r="AC1308" i="5"/>
  <c r="AB1308" i="5"/>
  <c r="AA1308" i="5"/>
  <c r="Z1308" i="5"/>
  <c r="Y1308" i="5"/>
  <c r="X1308" i="5"/>
  <c r="W1308" i="5"/>
  <c r="V1308" i="5"/>
  <c r="U1308" i="5"/>
  <c r="T1308" i="5"/>
  <c r="S1308" i="5"/>
  <c r="R1308" i="5"/>
  <c r="Q1308" i="5"/>
  <c r="P1308" i="5"/>
  <c r="O1308" i="5"/>
  <c r="N1308" i="5"/>
  <c r="M1308" i="5"/>
  <c r="L1308" i="5"/>
  <c r="K1308" i="5"/>
  <c r="J1308" i="5"/>
  <c r="I1308" i="5"/>
  <c r="H1308" i="5"/>
  <c r="G1308" i="5"/>
  <c r="F1308" i="5"/>
  <c r="E1308" i="5"/>
  <c r="D1308" i="5"/>
  <c r="AG1307" i="5"/>
  <c r="AF1307" i="5"/>
  <c r="AE1307" i="5"/>
  <c r="AD1307" i="5"/>
  <c r="AC1307" i="5"/>
  <c r="AB1307" i="5"/>
  <c r="AA1307" i="5"/>
  <c r="Z1307" i="5"/>
  <c r="Y1307" i="5"/>
  <c r="X1307" i="5"/>
  <c r="W1307" i="5"/>
  <c r="V1307" i="5"/>
  <c r="U1307" i="5"/>
  <c r="T1307" i="5"/>
  <c r="S1307" i="5"/>
  <c r="R1307" i="5"/>
  <c r="Q1307" i="5"/>
  <c r="P1307" i="5"/>
  <c r="O1307" i="5"/>
  <c r="N1307" i="5"/>
  <c r="M1307" i="5"/>
  <c r="L1307" i="5"/>
  <c r="K1307" i="5"/>
  <c r="J1307" i="5"/>
  <c r="I1307" i="5"/>
  <c r="H1307" i="5"/>
  <c r="G1307" i="5"/>
  <c r="F1307" i="5"/>
  <c r="E1307" i="5"/>
  <c r="D1307" i="5"/>
  <c r="AG1306" i="5"/>
  <c r="AF1306" i="5"/>
  <c r="AE1306" i="5"/>
  <c r="AD1306" i="5"/>
  <c r="AC1306" i="5"/>
  <c r="AB1306" i="5"/>
  <c r="AA1306" i="5"/>
  <c r="Z1306" i="5"/>
  <c r="Y1306" i="5"/>
  <c r="X1306" i="5"/>
  <c r="W1306" i="5"/>
  <c r="V1306" i="5"/>
  <c r="U1306" i="5"/>
  <c r="T1306" i="5"/>
  <c r="S1306" i="5"/>
  <c r="R1306" i="5"/>
  <c r="Q1306" i="5"/>
  <c r="P1306" i="5"/>
  <c r="O1306" i="5"/>
  <c r="N1306" i="5"/>
  <c r="M1306" i="5"/>
  <c r="L1306" i="5"/>
  <c r="K1306" i="5"/>
  <c r="J1306" i="5"/>
  <c r="I1306" i="5"/>
  <c r="H1306" i="5"/>
  <c r="G1306" i="5"/>
  <c r="F1306" i="5"/>
  <c r="E1306" i="5"/>
  <c r="D1306" i="5"/>
  <c r="AG1305" i="5"/>
  <c r="AF1305" i="5"/>
  <c r="AE1305" i="5"/>
  <c r="AD1305" i="5"/>
  <c r="AC1305" i="5"/>
  <c r="AB1305" i="5"/>
  <c r="AA1305" i="5"/>
  <c r="Z1305" i="5"/>
  <c r="Y1305" i="5"/>
  <c r="X1305" i="5"/>
  <c r="W1305" i="5"/>
  <c r="V1305" i="5"/>
  <c r="U1305" i="5"/>
  <c r="T1305" i="5"/>
  <c r="S1305" i="5"/>
  <c r="R1305" i="5"/>
  <c r="Q1305" i="5"/>
  <c r="P1305" i="5"/>
  <c r="O1305" i="5"/>
  <c r="N1305" i="5"/>
  <c r="M1305" i="5"/>
  <c r="L1305" i="5"/>
  <c r="K1305" i="5"/>
  <c r="J1305" i="5"/>
  <c r="I1305" i="5"/>
  <c r="H1305" i="5"/>
  <c r="G1305" i="5"/>
  <c r="F1305" i="5"/>
  <c r="E1305" i="5"/>
  <c r="D1305" i="5"/>
  <c r="AG1304" i="5"/>
  <c r="AF1304" i="5"/>
  <c r="AE1304" i="5"/>
  <c r="AD1304" i="5"/>
  <c r="AC1304" i="5"/>
  <c r="AB1304" i="5"/>
  <c r="AA1304" i="5"/>
  <c r="Z1304" i="5"/>
  <c r="Y1304" i="5"/>
  <c r="X1304" i="5"/>
  <c r="W1304" i="5"/>
  <c r="V1304" i="5"/>
  <c r="U1304" i="5"/>
  <c r="T1304" i="5"/>
  <c r="S1304" i="5"/>
  <c r="R1304" i="5"/>
  <c r="Q1304" i="5"/>
  <c r="P1304" i="5"/>
  <c r="O1304" i="5"/>
  <c r="N1304" i="5"/>
  <c r="M1304" i="5"/>
  <c r="L1304" i="5"/>
  <c r="K1304" i="5"/>
  <c r="J1304" i="5"/>
  <c r="I1304" i="5"/>
  <c r="H1304" i="5"/>
  <c r="G1304" i="5"/>
  <c r="F1304" i="5"/>
  <c r="E1304" i="5"/>
  <c r="D1304" i="5"/>
  <c r="AG1303" i="5"/>
  <c r="AF1303" i="5"/>
  <c r="AE1303" i="5"/>
  <c r="AD1303" i="5"/>
  <c r="AC1303" i="5"/>
  <c r="AB1303" i="5"/>
  <c r="AA1303" i="5"/>
  <c r="Z1303" i="5"/>
  <c r="Y1303" i="5"/>
  <c r="X1303" i="5"/>
  <c r="W1303" i="5"/>
  <c r="V1303" i="5"/>
  <c r="U1303" i="5"/>
  <c r="T1303" i="5"/>
  <c r="S1303" i="5"/>
  <c r="R1303" i="5"/>
  <c r="Q1303" i="5"/>
  <c r="P1303" i="5"/>
  <c r="O1303" i="5"/>
  <c r="N1303" i="5"/>
  <c r="M1303" i="5"/>
  <c r="L1303" i="5"/>
  <c r="K1303" i="5"/>
  <c r="J1303" i="5"/>
  <c r="I1303" i="5"/>
  <c r="H1303" i="5"/>
  <c r="G1303" i="5"/>
  <c r="F1303" i="5"/>
  <c r="E1303" i="5"/>
  <c r="D1303" i="5"/>
  <c r="AG1302" i="5"/>
  <c r="AF1302" i="5"/>
  <c r="AE1302" i="5"/>
  <c r="AD1302" i="5"/>
  <c r="AC1302" i="5"/>
  <c r="AB1302" i="5"/>
  <c r="AA1302" i="5"/>
  <c r="Z1302" i="5"/>
  <c r="Y1302" i="5"/>
  <c r="X1302" i="5"/>
  <c r="W1302" i="5"/>
  <c r="V1302" i="5"/>
  <c r="U1302" i="5"/>
  <c r="T1302" i="5"/>
  <c r="S1302" i="5"/>
  <c r="R1302" i="5"/>
  <c r="Q1302" i="5"/>
  <c r="P1302" i="5"/>
  <c r="O1302" i="5"/>
  <c r="N1302" i="5"/>
  <c r="M1302" i="5"/>
  <c r="L1302" i="5"/>
  <c r="K1302" i="5"/>
  <c r="J1302" i="5"/>
  <c r="I1302" i="5"/>
  <c r="H1302" i="5"/>
  <c r="G1302" i="5"/>
  <c r="F1302" i="5"/>
  <c r="E1302" i="5"/>
  <c r="D1302" i="5"/>
  <c r="AG1301" i="5"/>
  <c r="AF1301" i="5"/>
  <c r="AE1301" i="5"/>
  <c r="AD1301" i="5"/>
  <c r="AC1301" i="5"/>
  <c r="AB1301" i="5"/>
  <c r="AA1301" i="5"/>
  <c r="Z1301" i="5"/>
  <c r="Y1301" i="5"/>
  <c r="X1301" i="5"/>
  <c r="W1301" i="5"/>
  <c r="V1301" i="5"/>
  <c r="U1301" i="5"/>
  <c r="T1301" i="5"/>
  <c r="S1301" i="5"/>
  <c r="R1301" i="5"/>
  <c r="Q1301" i="5"/>
  <c r="P1301" i="5"/>
  <c r="O1301" i="5"/>
  <c r="N1301" i="5"/>
  <c r="M1301" i="5"/>
  <c r="L1301" i="5"/>
  <c r="K1301" i="5"/>
  <c r="J1301" i="5"/>
  <c r="I1301" i="5"/>
  <c r="H1301" i="5"/>
  <c r="G1301" i="5"/>
  <c r="F1301" i="5"/>
  <c r="E1301" i="5"/>
  <c r="D1301" i="5"/>
  <c r="AG1300" i="5"/>
  <c r="AF1300" i="5"/>
  <c r="AE1300" i="5"/>
  <c r="AD1300" i="5"/>
  <c r="AC1300" i="5"/>
  <c r="AB1300" i="5"/>
  <c r="AA1300" i="5"/>
  <c r="Z1300" i="5"/>
  <c r="Y1300" i="5"/>
  <c r="X1300" i="5"/>
  <c r="W1300" i="5"/>
  <c r="V1300" i="5"/>
  <c r="U1300" i="5"/>
  <c r="T1300" i="5"/>
  <c r="S1300" i="5"/>
  <c r="R1300" i="5"/>
  <c r="Q1300" i="5"/>
  <c r="P1300" i="5"/>
  <c r="O1300" i="5"/>
  <c r="N1300" i="5"/>
  <c r="M1300" i="5"/>
  <c r="L1300" i="5"/>
  <c r="K1300" i="5"/>
  <c r="J1300" i="5"/>
  <c r="I1300" i="5"/>
  <c r="H1300" i="5"/>
  <c r="G1300" i="5"/>
  <c r="F1300" i="5"/>
  <c r="E1300" i="5"/>
  <c r="D1300" i="5"/>
  <c r="AG1299" i="5"/>
  <c r="AF1299" i="5"/>
  <c r="AE1299" i="5"/>
  <c r="AD1299" i="5"/>
  <c r="AC1299" i="5"/>
  <c r="AB1299" i="5"/>
  <c r="AA1299" i="5"/>
  <c r="Z1299" i="5"/>
  <c r="Y1299" i="5"/>
  <c r="X1299" i="5"/>
  <c r="W1299" i="5"/>
  <c r="V1299" i="5"/>
  <c r="U1299" i="5"/>
  <c r="T1299" i="5"/>
  <c r="S1299" i="5"/>
  <c r="R1299" i="5"/>
  <c r="Q1299" i="5"/>
  <c r="P1299" i="5"/>
  <c r="O1299" i="5"/>
  <c r="N1299" i="5"/>
  <c r="M1299" i="5"/>
  <c r="L1299" i="5"/>
  <c r="K1299" i="5"/>
  <c r="J1299" i="5"/>
  <c r="I1299" i="5"/>
  <c r="H1299" i="5"/>
  <c r="G1299" i="5"/>
  <c r="F1299" i="5"/>
  <c r="E1299" i="5"/>
  <c r="D1299" i="5"/>
  <c r="AG1298" i="5"/>
  <c r="AF1298" i="5"/>
  <c r="AE1298" i="5"/>
  <c r="AD1298" i="5"/>
  <c r="AC1298" i="5"/>
  <c r="AB1298" i="5"/>
  <c r="AA1298" i="5"/>
  <c r="Z1298" i="5"/>
  <c r="Y1298" i="5"/>
  <c r="X1298" i="5"/>
  <c r="W1298" i="5"/>
  <c r="V1298" i="5"/>
  <c r="U1298" i="5"/>
  <c r="T1298" i="5"/>
  <c r="S1298" i="5"/>
  <c r="R1298" i="5"/>
  <c r="Q1298" i="5"/>
  <c r="P1298" i="5"/>
  <c r="O1298" i="5"/>
  <c r="N1298" i="5"/>
  <c r="M1298" i="5"/>
  <c r="L1298" i="5"/>
  <c r="K1298" i="5"/>
  <c r="J1298" i="5"/>
  <c r="I1298" i="5"/>
  <c r="H1298" i="5"/>
  <c r="G1298" i="5"/>
  <c r="F1298" i="5"/>
  <c r="E1298" i="5"/>
  <c r="D1298" i="5"/>
  <c r="AG1297" i="5"/>
  <c r="AF1297" i="5"/>
  <c r="AE1297" i="5"/>
  <c r="AD1297" i="5"/>
  <c r="AC1297" i="5"/>
  <c r="AB1297" i="5"/>
  <c r="AA1297" i="5"/>
  <c r="Z1297" i="5"/>
  <c r="Y1297" i="5"/>
  <c r="X1297" i="5"/>
  <c r="W1297" i="5"/>
  <c r="V1297" i="5"/>
  <c r="U1297" i="5"/>
  <c r="T1297" i="5"/>
  <c r="S1297" i="5"/>
  <c r="R1297" i="5"/>
  <c r="Q1297" i="5"/>
  <c r="P1297" i="5"/>
  <c r="O1297" i="5"/>
  <c r="N1297" i="5"/>
  <c r="M1297" i="5"/>
  <c r="L1297" i="5"/>
  <c r="K1297" i="5"/>
  <c r="J1297" i="5"/>
  <c r="I1297" i="5"/>
  <c r="H1297" i="5"/>
  <c r="G1297" i="5"/>
  <c r="F1297" i="5"/>
  <c r="E1297" i="5"/>
  <c r="D1297" i="5"/>
  <c r="AG1296" i="5"/>
  <c r="AF1296" i="5"/>
  <c r="AE1296" i="5"/>
  <c r="AD1296" i="5"/>
  <c r="AC1296" i="5"/>
  <c r="AB1296" i="5"/>
  <c r="AA1296" i="5"/>
  <c r="Z1296" i="5"/>
  <c r="Y1296" i="5"/>
  <c r="X1296" i="5"/>
  <c r="W1296" i="5"/>
  <c r="V1296" i="5"/>
  <c r="U1296" i="5"/>
  <c r="T1296" i="5"/>
  <c r="S1296" i="5"/>
  <c r="R1296" i="5"/>
  <c r="Q1296" i="5"/>
  <c r="P1296" i="5"/>
  <c r="O1296" i="5"/>
  <c r="N1296" i="5"/>
  <c r="M1296" i="5"/>
  <c r="L1296" i="5"/>
  <c r="K1296" i="5"/>
  <c r="J1296" i="5"/>
  <c r="I1296" i="5"/>
  <c r="H1296" i="5"/>
  <c r="G1296" i="5"/>
  <c r="F1296" i="5"/>
  <c r="E1296" i="5"/>
  <c r="D1296" i="5"/>
  <c r="AG1295" i="5"/>
  <c r="AF1295" i="5"/>
  <c r="AE1295" i="5"/>
  <c r="AD1295" i="5"/>
  <c r="AC1295" i="5"/>
  <c r="AB1295" i="5"/>
  <c r="AA1295" i="5"/>
  <c r="Z1295" i="5"/>
  <c r="Y1295" i="5"/>
  <c r="X1295" i="5"/>
  <c r="W1295" i="5"/>
  <c r="V1295" i="5"/>
  <c r="U1295" i="5"/>
  <c r="T1295" i="5"/>
  <c r="S1295" i="5"/>
  <c r="R1295" i="5"/>
  <c r="Q1295" i="5"/>
  <c r="P1295" i="5"/>
  <c r="O1295" i="5"/>
  <c r="N1295" i="5"/>
  <c r="M1295" i="5"/>
  <c r="L1295" i="5"/>
  <c r="K1295" i="5"/>
  <c r="J1295" i="5"/>
  <c r="I1295" i="5"/>
  <c r="H1295" i="5"/>
  <c r="G1295" i="5"/>
  <c r="F1295" i="5"/>
  <c r="E1295" i="5"/>
  <c r="D1295" i="5"/>
  <c r="AG1294" i="5"/>
  <c r="AF1294" i="5"/>
  <c r="AE1294" i="5"/>
  <c r="AD1294" i="5"/>
  <c r="AC1294" i="5"/>
  <c r="AB1294" i="5"/>
  <c r="AA1294" i="5"/>
  <c r="Z1294" i="5"/>
  <c r="Y1294" i="5"/>
  <c r="X1294" i="5"/>
  <c r="W1294" i="5"/>
  <c r="V1294" i="5"/>
  <c r="U1294" i="5"/>
  <c r="T1294" i="5"/>
  <c r="S1294" i="5"/>
  <c r="R1294" i="5"/>
  <c r="Q1294" i="5"/>
  <c r="P1294" i="5"/>
  <c r="O1294" i="5"/>
  <c r="N1294" i="5"/>
  <c r="M1294" i="5"/>
  <c r="L1294" i="5"/>
  <c r="K1294" i="5"/>
  <c r="J1294" i="5"/>
  <c r="I1294" i="5"/>
  <c r="H1294" i="5"/>
  <c r="G1294" i="5"/>
  <c r="F1294" i="5"/>
  <c r="E1294" i="5"/>
  <c r="D1294" i="5"/>
  <c r="AG1293" i="5"/>
  <c r="AF1293" i="5"/>
  <c r="AE1293" i="5"/>
  <c r="AD1293" i="5"/>
  <c r="AC1293" i="5"/>
  <c r="AB1293" i="5"/>
  <c r="AA1293" i="5"/>
  <c r="Z1293" i="5"/>
  <c r="Y1293" i="5"/>
  <c r="X1293" i="5"/>
  <c r="W1293" i="5"/>
  <c r="V1293" i="5"/>
  <c r="U1293" i="5"/>
  <c r="T1293" i="5"/>
  <c r="S1293" i="5"/>
  <c r="R1293" i="5"/>
  <c r="Q1293" i="5"/>
  <c r="P1293" i="5"/>
  <c r="O1293" i="5"/>
  <c r="N1293" i="5"/>
  <c r="M1293" i="5"/>
  <c r="L1293" i="5"/>
  <c r="K1293" i="5"/>
  <c r="J1293" i="5"/>
  <c r="I1293" i="5"/>
  <c r="H1293" i="5"/>
  <c r="G1293" i="5"/>
  <c r="F1293" i="5"/>
  <c r="E1293" i="5"/>
  <c r="D1293" i="5"/>
  <c r="AG1292" i="5"/>
  <c r="AF1292" i="5"/>
  <c r="AE1292" i="5"/>
  <c r="AD1292" i="5"/>
  <c r="AC1292" i="5"/>
  <c r="AB1292" i="5"/>
  <c r="AA1292" i="5"/>
  <c r="Z1292" i="5"/>
  <c r="Y1292" i="5"/>
  <c r="X1292" i="5"/>
  <c r="W1292" i="5"/>
  <c r="V1292" i="5"/>
  <c r="U1292" i="5"/>
  <c r="T1292" i="5"/>
  <c r="S1292" i="5"/>
  <c r="R1292" i="5"/>
  <c r="Q1292" i="5"/>
  <c r="P1292" i="5"/>
  <c r="O1292" i="5"/>
  <c r="N1292" i="5"/>
  <c r="M1292" i="5"/>
  <c r="L1292" i="5"/>
  <c r="K1292" i="5"/>
  <c r="J1292" i="5"/>
  <c r="I1292" i="5"/>
  <c r="H1292" i="5"/>
  <c r="G1292" i="5"/>
  <c r="F1292" i="5"/>
  <c r="E1292" i="5"/>
  <c r="D1292" i="5"/>
  <c r="AG1291" i="5"/>
  <c r="AF1291" i="5"/>
  <c r="AE1291" i="5"/>
  <c r="AD1291" i="5"/>
  <c r="AC1291" i="5"/>
  <c r="AB1291" i="5"/>
  <c r="AA1291" i="5"/>
  <c r="Z1291" i="5"/>
  <c r="Y1291" i="5"/>
  <c r="X1291" i="5"/>
  <c r="W1291" i="5"/>
  <c r="V1291" i="5"/>
  <c r="U1291" i="5"/>
  <c r="T1291" i="5"/>
  <c r="S1291" i="5"/>
  <c r="R1291" i="5"/>
  <c r="Q1291" i="5"/>
  <c r="P1291" i="5"/>
  <c r="O1291" i="5"/>
  <c r="N1291" i="5"/>
  <c r="M1291" i="5"/>
  <c r="L1291" i="5"/>
  <c r="K1291" i="5"/>
  <c r="J1291" i="5"/>
  <c r="I1291" i="5"/>
  <c r="H1291" i="5"/>
  <c r="G1291" i="5"/>
  <c r="F1291" i="5"/>
  <c r="E1291" i="5"/>
  <c r="D1291" i="5"/>
  <c r="AG1290" i="5"/>
  <c r="AF1290" i="5"/>
  <c r="AE1290" i="5"/>
  <c r="AD1290" i="5"/>
  <c r="AC1290" i="5"/>
  <c r="AB1290" i="5"/>
  <c r="AA1290" i="5"/>
  <c r="Z1290" i="5"/>
  <c r="Y1290" i="5"/>
  <c r="X1290" i="5"/>
  <c r="W1290" i="5"/>
  <c r="V1290" i="5"/>
  <c r="U1290" i="5"/>
  <c r="T1290" i="5"/>
  <c r="S1290" i="5"/>
  <c r="R1290" i="5"/>
  <c r="Q1290" i="5"/>
  <c r="P1290" i="5"/>
  <c r="O1290" i="5"/>
  <c r="N1290" i="5"/>
  <c r="M1290" i="5"/>
  <c r="L1290" i="5"/>
  <c r="K1290" i="5"/>
  <c r="J1290" i="5"/>
  <c r="I1290" i="5"/>
  <c r="H1290" i="5"/>
  <c r="G1290" i="5"/>
  <c r="F1290" i="5"/>
  <c r="E1290" i="5"/>
  <c r="D1290" i="5"/>
  <c r="AG1289" i="5"/>
  <c r="AF1289" i="5"/>
  <c r="AE1289" i="5"/>
  <c r="AD1289" i="5"/>
  <c r="AC1289" i="5"/>
  <c r="AB1289" i="5"/>
  <c r="AA1289" i="5"/>
  <c r="Z1289" i="5"/>
  <c r="Y1289" i="5"/>
  <c r="X1289" i="5"/>
  <c r="W1289" i="5"/>
  <c r="V1289" i="5"/>
  <c r="U1289" i="5"/>
  <c r="T1289" i="5"/>
  <c r="S1289" i="5"/>
  <c r="R1289" i="5"/>
  <c r="Q1289" i="5"/>
  <c r="P1289" i="5"/>
  <c r="O1289" i="5"/>
  <c r="N1289" i="5"/>
  <c r="M1289" i="5"/>
  <c r="L1289" i="5"/>
  <c r="K1289" i="5"/>
  <c r="J1289" i="5"/>
  <c r="I1289" i="5"/>
  <c r="H1289" i="5"/>
  <c r="G1289" i="5"/>
  <c r="F1289" i="5"/>
  <c r="E1289" i="5"/>
  <c r="D1289" i="5"/>
  <c r="AG1288" i="5"/>
  <c r="AF1288" i="5"/>
  <c r="AE1288" i="5"/>
  <c r="AD1288" i="5"/>
  <c r="AC1288" i="5"/>
  <c r="AB1288" i="5"/>
  <c r="AA1288" i="5"/>
  <c r="Z1288" i="5"/>
  <c r="Y1288" i="5"/>
  <c r="X1288" i="5"/>
  <c r="W1288" i="5"/>
  <c r="V1288" i="5"/>
  <c r="U1288" i="5"/>
  <c r="T1288" i="5"/>
  <c r="S1288" i="5"/>
  <c r="R1288" i="5"/>
  <c r="Q1288" i="5"/>
  <c r="P1288" i="5"/>
  <c r="O1288" i="5"/>
  <c r="N1288" i="5"/>
  <c r="M1288" i="5"/>
  <c r="L1288" i="5"/>
  <c r="K1288" i="5"/>
  <c r="J1288" i="5"/>
  <c r="I1288" i="5"/>
  <c r="H1288" i="5"/>
  <c r="G1288" i="5"/>
  <c r="F1288" i="5"/>
  <c r="E1288" i="5"/>
  <c r="D1288" i="5"/>
  <c r="AG1287" i="5"/>
  <c r="AF1287" i="5"/>
  <c r="AE1287" i="5"/>
  <c r="AD1287" i="5"/>
  <c r="AC1287" i="5"/>
  <c r="AB1287" i="5"/>
  <c r="AA1287" i="5"/>
  <c r="Z1287" i="5"/>
  <c r="Y1287" i="5"/>
  <c r="X1287" i="5"/>
  <c r="W1287" i="5"/>
  <c r="V1287" i="5"/>
  <c r="U1287" i="5"/>
  <c r="T1287" i="5"/>
  <c r="S1287" i="5"/>
  <c r="R1287" i="5"/>
  <c r="Q1287" i="5"/>
  <c r="P1287" i="5"/>
  <c r="O1287" i="5"/>
  <c r="N1287" i="5"/>
  <c r="M1287" i="5"/>
  <c r="L1287" i="5"/>
  <c r="K1287" i="5"/>
  <c r="J1287" i="5"/>
  <c r="I1287" i="5"/>
  <c r="H1287" i="5"/>
  <c r="G1287" i="5"/>
  <c r="F1287" i="5"/>
  <c r="E1287" i="5"/>
  <c r="D1287" i="5"/>
  <c r="AG1286" i="5"/>
  <c r="AF1286" i="5"/>
  <c r="AE1286" i="5"/>
  <c r="AD1286" i="5"/>
  <c r="AC1286" i="5"/>
  <c r="AB1286" i="5"/>
  <c r="AA1286" i="5"/>
  <c r="Z1286" i="5"/>
  <c r="Y1286" i="5"/>
  <c r="X1286" i="5"/>
  <c r="W1286" i="5"/>
  <c r="V1286" i="5"/>
  <c r="U1286" i="5"/>
  <c r="T1286" i="5"/>
  <c r="S1286" i="5"/>
  <c r="R1286" i="5"/>
  <c r="Q1286" i="5"/>
  <c r="P1286" i="5"/>
  <c r="O1286" i="5"/>
  <c r="N1286" i="5"/>
  <c r="M1286" i="5"/>
  <c r="L1286" i="5"/>
  <c r="K1286" i="5"/>
  <c r="J1286" i="5"/>
  <c r="I1286" i="5"/>
  <c r="H1286" i="5"/>
  <c r="G1286" i="5"/>
  <c r="F1286" i="5"/>
  <c r="E1286" i="5"/>
  <c r="D1286" i="5"/>
  <c r="AG1285" i="5"/>
  <c r="AF1285" i="5"/>
  <c r="AE1285" i="5"/>
  <c r="AD1285" i="5"/>
  <c r="AC1285" i="5"/>
  <c r="AB1285" i="5"/>
  <c r="AA1285" i="5"/>
  <c r="Z1285" i="5"/>
  <c r="Y1285" i="5"/>
  <c r="X1285" i="5"/>
  <c r="W1285" i="5"/>
  <c r="V1285" i="5"/>
  <c r="U1285" i="5"/>
  <c r="T1285" i="5"/>
  <c r="S1285" i="5"/>
  <c r="R1285" i="5"/>
  <c r="Q1285" i="5"/>
  <c r="P1285" i="5"/>
  <c r="O1285" i="5"/>
  <c r="N1285" i="5"/>
  <c r="M1285" i="5"/>
  <c r="L1285" i="5"/>
  <c r="K1285" i="5"/>
  <c r="J1285" i="5"/>
  <c r="I1285" i="5"/>
  <c r="H1285" i="5"/>
  <c r="G1285" i="5"/>
  <c r="F1285" i="5"/>
  <c r="E1285" i="5"/>
  <c r="D1285" i="5"/>
  <c r="AG1284" i="5"/>
  <c r="AF1284" i="5"/>
  <c r="AE1284" i="5"/>
  <c r="AD1284" i="5"/>
  <c r="AC1284" i="5"/>
  <c r="AB1284" i="5"/>
  <c r="AA1284" i="5"/>
  <c r="Z1284" i="5"/>
  <c r="Y1284" i="5"/>
  <c r="X1284" i="5"/>
  <c r="W1284" i="5"/>
  <c r="V1284" i="5"/>
  <c r="U1284" i="5"/>
  <c r="T1284" i="5"/>
  <c r="S1284" i="5"/>
  <c r="R1284" i="5"/>
  <c r="Q1284" i="5"/>
  <c r="P1284" i="5"/>
  <c r="O1284" i="5"/>
  <c r="N1284" i="5"/>
  <c r="M1284" i="5"/>
  <c r="L1284" i="5"/>
  <c r="K1284" i="5"/>
  <c r="J1284" i="5"/>
  <c r="I1284" i="5"/>
  <c r="H1284" i="5"/>
  <c r="G1284" i="5"/>
  <c r="F1284" i="5"/>
  <c r="E1284" i="5"/>
  <c r="D1284" i="5"/>
  <c r="AG1283" i="5"/>
  <c r="AF1283" i="5"/>
  <c r="AE1283" i="5"/>
  <c r="AD1283" i="5"/>
  <c r="AC1283" i="5"/>
  <c r="AB1283" i="5"/>
  <c r="AA1283" i="5"/>
  <c r="Z1283" i="5"/>
  <c r="Y1283" i="5"/>
  <c r="X1283" i="5"/>
  <c r="W1283" i="5"/>
  <c r="V1283" i="5"/>
  <c r="U1283" i="5"/>
  <c r="T1283" i="5"/>
  <c r="S1283" i="5"/>
  <c r="R1283" i="5"/>
  <c r="Q1283" i="5"/>
  <c r="P1283" i="5"/>
  <c r="O1283" i="5"/>
  <c r="N1283" i="5"/>
  <c r="M1283" i="5"/>
  <c r="L1283" i="5"/>
  <c r="K1283" i="5"/>
  <c r="J1283" i="5"/>
  <c r="I1283" i="5"/>
  <c r="H1283" i="5"/>
  <c r="G1283" i="5"/>
  <c r="F1283" i="5"/>
  <c r="E1283" i="5"/>
  <c r="D1283" i="5"/>
  <c r="AG1282" i="5"/>
  <c r="AF1282" i="5"/>
  <c r="AE1282" i="5"/>
  <c r="AD1282" i="5"/>
  <c r="AC1282" i="5"/>
  <c r="AB1282" i="5"/>
  <c r="AA1282" i="5"/>
  <c r="Z1282" i="5"/>
  <c r="Y1282" i="5"/>
  <c r="X1282" i="5"/>
  <c r="W1282" i="5"/>
  <c r="V1282" i="5"/>
  <c r="U1282" i="5"/>
  <c r="T1282" i="5"/>
  <c r="S1282" i="5"/>
  <c r="R1282" i="5"/>
  <c r="Q1282" i="5"/>
  <c r="P1282" i="5"/>
  <c r="O1282" i="5"/>
  <c r="N1282" i="5"/>
  <c r="M1282" i="5"/>
  <c r="L1282" i="5"/>
  <c r="K1282" i="5"/>
  <c r="J1282" i="5"/>
  <c r="I1282" i="5"/>
  <c r="H1282" i="5"/>
  <c r="G1282" i="5"/>
  <c r="F1282" i="5"/>
  <c r="E1282" i="5"/>
  <c r="D1282" i="5"/>
  <c r="AG1281" i="5"/>
  <c r="AF1281" i="5"/>
  <c r="AE1281" i="5"/>
  <c r="AD1281" i="5"/>
  <c r="AC1281" i="5"/>
  <c r="AB1281" i="5"/>
  <c r="AA1281" i="5"/>
  <c r="Z1281" i="5"/>
  <c r="Y1281" i="5"/>
  <c r="X1281" i="5"/>
  <c r="W1281" i="5"/>
  <c r="V1281" i="5"/>
  <c r="U1281" i="5"/>
  <c r="T1281" i="5"/>
  <c r="S1281" i="5"/>
  <c r="R1281" i="5"/>
  <c r="Q1281" i="5"/>
  <c r="P1281" i="5"/>
  <c r="O1281" i="5"/>
  <c r="N1281" i="5"/>
  <c r="M1281" i="5"/>
  <c r="L1281" i="5"/>
  <c r="K1281" i="5"/>
  <c r="J1281" i="5"/>
  <c r="I1281" i="5"/>
  <c r="H1281" i="5"/>
  <c r="G1281" i="5"/>
  <c r="F1281" i="5"/>
  <c r="E1281" i="5"/>
  <c r="D1281" i="5"/>
  <c r="AG1280" i="5"/>
  <c r="AF1280" i="5"/>
  <c r="AE1280" i="5"/>
  <c r="AD1280" i="5"/>
  <c r="AC1280" i="5"/>
  <c r="AB1280" i="5"/>
  <c r="AA1280" i="5"/>
  <c r="Z1280" i="5"/>
  <c r="Y1280" i="5"/>
  <c r="X1280" i="5"/>
  <c r="W1280" i="5"/>
  <c r="V1280" i="5"/>
  <c r="U1280" i="5"/>
  <c r="T1280" i="5"/>
  <c r="S1280" i="5"/>
  <c r="R1280" i="5"/>
  <c r="Q1280" i="5"/>
  <c r="P1280" i="5"/>
  <c r="O1280" i="5"/>
  <c r="N1280" i="5"/>
  <c r="M1280" i="5"/>
  <c r="L1280" i="5"/>
  <c r="K1280" i="5"/>
  <c r="J1280" i="5"/>
  <c r="I1280" i="5"/>
  <c r="H1280" i="5"/>
  <c r="G1280" i="5"/>
  <c r="F1280" i="5"/>
  <c r="E1280" i="5"/>
  <c r="D1280" i="5"/>
  <c r="AG1279" i="5"/>
  <c r="AF1279" i="5"/>
  <c r="AE1279" i="5"/>
  <c r="AD1279" i="5"/>
  <c r="AC1279" i="5"/>
  <c r="AB1279" i="5"/>
  <c r="AA1279" i="5"/>
  <c r="Z1279" i="5"/>
  <c r="Y1279" i="5"/>
  <c r="X1279" i="5"/>
  <c r="W1279" i="5"/>
  <c r="V1279" i="5"/>
  <c r="U1279" i="5"/>
  <c r="T1279" i="5"/>
  <c r="S1279" i="5"/>
  <c r="R1279" i="5"/>
  <c r="Q1279" i="5"/>
  <c r="P1279" i="5"/>
  <c r="O1279" i="5"/>
  <c r="N1279" i="5"/>
  <c r="M1279" i="5"/>
  <c r="L1279" i="5"/>
  <c r="K1279" i="5"/>
  <c r="J1279" i="5"/>
  <c r="I1279" i="5"/>
  <c r="H1279" i="5"/>
  <c r="G1279" i="5"/>
  <c r="F1279" i="5"/>
  <c r="E1279" i="5"/>
  <c r="D1279" i="5"/>
  <c r="AG1278" i="5"/>
  <c r="AF1278" i="5"/>
  <c r="AE1278" i="5"/>
  <c r="AD1278" i="5"/>
  <c r="AC1278" i="5"/>
  <c r="AB1278" i="5"/>
  <c r="AA1278" i="5"/>
  <c r="Z1278" i="5"/>
  <c r="Y1278" i="5"/>
  <c r="X1278" i="5"/>
  <c r="W1278" i="5"/>
  <c r="V1278" i="5"/>
  <c r="U1278" i="5"/>
  <c r="T1278" i="5"/>
  <c r="S1278" i="5"/>
  <c r="R1278" i="5"/>
  <c r="Q1278" i="5"/>
  <c r="P1278" i="5"/>
  <c r="O1278" i="5"/>
  <c r="N1278" i="5"/>
  <c r="M1278" i="5"/>
  <c r="L1278" i="5"/>
  <c r="K1278" i="5"/>
  <c r="J1278" i="5"/>
  <c r="I1278" i="5"/>
  <c r="H1278" i="5"/>
  <c r="G1278" i="5"/>
  <c r="F1278" i="5"/>
  <c r="E1278" i="5"/>
  <c r="D1278" i="5"/>
  <c r="AG1277" i="5"/>
  <c r="AF1277" i="5"/>
  <c r="AE1277" i="5"/>
  <c r="AD1277" i="5"/>
  <c r="AC1277" i="5"/>
  <c r="AB1277" i="5"/>
  <c r="AA1277" i="5"/>
  <c r="Z1277" i="5"/>
  <c r="Y1277" i="5"/>
  <c r="X1277" i="5"/>
  <c r="W1277" i="5"/>
  <c r="V1277" i="5"/>
  <c r="U1277" i="5"/>
  <c r="T1277" i="5"/>
  <c r="S1277" i="5"/>
  <c r="R1277" i="5"/>
  <c r="Q1277" i="5"/>
  <c r="P1277" i="5"/>
  <c r="O1277" i="5"/>
  <c r="N1277" i="5"/>
  <c r="M1277" i="5"/>
  <c r="L1277" i="5"/>
  <c r="K1277" i="5"/>
  <c r="J1277" i="5"/>
  <c r="I1277" i="5"/>
  <c r="H1277" i="5"/>
  <c r="G1277" i="5"/>
  <c r="F1277" i="5"/>
  <c r="E1277" i="5"/>
  <c r="D1277" i="5"/>
  <c r="AG1276" i="5"/>
  <c r="AF1276" i="5"/>
  <c r="AE1276" i="5"/>
  <c r="AD1276" i="5"/>
  <c r="AC1276" i="5"/>
  <c r="AB1276" i="5"/>
  <c r="AA1276" i="5"/>
  <c r="Z1276" i="5"/>
  <c r="Y1276" i="5"/>
  <c r="X1276" i="5"/>
  <c r="W1276" i="5"/>
  <c r="V1276" i="5"/>
  <c r="U1276" i="5"/>
  <c r="T1276" i="5"/>
  <c r="S1276" i="5"/>
  <c r="R1276" i="5"/>
  <c r="Q1276" i="5"/>
  <c r="P1276" i="5"/>
  <c r="O1276" i="5"/>
  <c r="N1276" i="5"/>
  <c r="M1276" i="5"/>
  <c r="L1276" i="5"/>
  <c r="K1276" i="5"/>
  <c r="J1276" i="5"/>
  <c r="I1276" i="5"/>
  <c r="H1276" i="5"/>
  <c r="G1276" i="5"/>
  <c r="F1276" i="5"/>
  <c r="E1276" i="5"/>
  <c r="D1276" i="5"/>
  <c r="AG1275" i="5"/>
  <c r="AF1275" i="5"/>
  <c r="AE1275" i="5"/>
  <c r="AD1275" i="5"/>
  <c r="AC1275" i="5"/>
  <c r="AB1275" i="5"/>
  <c r="AA1275" i="5"/>
  <c r="Z1275" i="5"/>
  <c r="Y1275" i="5"/>
  <c r="X1275" i="5"/>
  <c r="W1275" i="5"/>
  <c r="V1275" i="5"/>
  <c r="U1275" i="5"/>
  <c r="T1275" i="5"/>
  <c r="S1275" i="5"/>
  <c r="R1275" i="5"/>
  <c r="Q1275" i="5"/>
  <c r="P1275" i="5"/>
  <c r="O1275" i="5"/>
  <c r="N1275" i="5"/>
  <c r="M1275" i="5"/>
  <c r="L1275" i="5"/>
  <c r="K1275" i="5"/>
  <c r="J1275" i="5"/>
  <c r="I1275" i="5"/>
  <c r="H1275" i="5"/>
  <c r="G1275" i="5"/>
  <c r="F1275" i="5"/>
  <c r="E1275" i="5"/>
  <c r="D1275" i="5"/>
  <c r="AG1274" i="5"/>
  <c r="AF1274" i="5"/>
  <c r="AE1274" i="5"/>
  <c r="AD1274" i="5"/>
  <c r="AC1274" i="5"/>
  <c r="AB1274" i="5"/>
  <c r="AA1274" i="5"/>
  <c r="Z1274" i="5"/>
  <c r="Y1274" i="5"/>
  <c r="X1274" i="5"/>
  <c r="W1274" i="5"/>
  <c r="V1274" i="5"/>
  <c r="U1274" i="5"/>
  <c r="T1274" i="5"/>
  <c r="S1274" i="5"/>
  <c r="R1274" i="5"/>
  <c r="Q1274" i="5"/>
  <c r="P1274" i="5"/>
  <c r="O1274" i="5"/>
  <c r="N1274" i="5"/>
  <c r="M1274" i="5"/>
  <c r="L1274" i="5"/>
  <c r="K1274" i="5"/>
  <c r="J1274" i="5"/>
  <c r="I1274" i="5"/>
  <c r="H1274" i="5"/>
  <c r="G1274" i="5"/>
  <c r="F1274" i="5"/>
  <c r="E1274" i="5"/>
  <c r="D1274" i="5"/>
  <c r="AG1273" i="5"/>
  <c r="AF1273" i="5"/>
  <c r="AE1273" i="5"/>
  <c r="AD1273" i="5"/>
  <c r="AC1273" i="5"/>
  <c r="AB1273" i="5"/>
  <c r="AA1273" i="5"/>
  <c r="Z1273" i="5"/>
  <c r="Y1273" i="5"/>
  <c r="X1273" i="5"/>
  <c r="W1273" i="5"/>
  <c r="V1273" i="5"/>
  <c r="U1273" i="5"/>
  <c r="T1273" i="5"/>
  <c r="S1273" i="5"/>
  <c r="R1273" i="5"/>
  <c r="Q1273" i="5"/>
  <c r="P1273" i="5"/>
  <c r="O1273" i="5"/>
  <c r="N1273" i="5"/>
  <c r="M1273" i="5"/>
  <c r="L1273" i="5"/>
  <c r="K1273" i="5"/>
  <c r="J1273" i="5"/>
  <c r="I1273" i="5"/>
  <c r="H1273" i="5"/>
  <c r="G1273" i="5"/>
  <c r="F1273" i="5"/>
  <c r="E1273" i="5"/>
  <c r="D1273" i="5"/>
  <c r="AG1272" i="5"/>
  <c r="AF1272" i="5"/>
  <c r="AE1272" i="5"/>
  <c r="AD1272" i="5"/>
  <c r="AC1272" i="5"/>
  <c r="AB1272" i="5"/>
  <c r="AA1272" i="5"/>
  <c r="Z1272" i="5"/>
  <c r="Y1272" i="5"/>
  <c r="X1272" i="5"/>
  <c r="W1272" i="5"/>
  <c r="V1272" i="5"/>
  <c r="U1272" i="5"/>
  <c r="T1272" i="5"/>
  <c r="S1272" i="5"/>
  <c r="R1272" i="5"/>
  <c r="Q1272" i="5"/>
  <c r="P1272" i="5"/>
  <c r="O1272" i="5"/>
  <c r="N1272" i="5"/>
  <c r="M1272" i="5"/>
  <c r="L1272" i="5"/>
  <c r="K1272" i="5"/>
  <c r="J1272" i="5"/>
  <c r="I1272" i="5"/>
  <c r="H1272" i="5"/>
  <c r="G1272" i="5"/>
  <c r="F1272" i="5"/>
  <c r="E1272" i="5"/>
  <c r="D1272" i="5"/>
  <c r="AG1271" i="5"/>
  <c r="AF1271" i="5"/>
  <c r="AE1271" i="5"/>
  <c r="AD1271" i="5"/>
  <c r="AC1271" i="5"/>
  <c r="AB1271" i="5"/>
  <c r="AA1271" i="5"/>
  <c r="Z1271" i="5"/>
  <c r="Y1271" i="5"/>
  <c r="X1271" i="5"/>
  <c r="W1271" i="5"/>
  <c r="V1271" i="5"/>
  <c r="U1271" i="5"/>
  <c r="T1271" i="5"/>
  <c r="S1271" i="5"/>
  <c r="R1271" i="5"/>
  <c r="Q1271" i="5"/>
  <c r="P1271" i="5"/>
  <c r="O1271" i="5"/>
  <c r="N1271" i="5"/>
  <c r="M1271" i="5"/>
  <c r="L1271" i="5"/>
  <c r="K1271" i="5"/>
  <c r="J1271" i="5"/>
  <c r="I1271" i="5"/>
  <c r="H1271" i="5"/>
  <c r="G1271" i="5"/>
  <c r="F1271" i="5"/>
  <c r="E1271" i="5"/>
  <c r="D1271" i="5"/>
  <c r="AG1270" i="5"/>
  <c r="AF1270" i="5"/>
  <c r="AE1270" i="5"/>
  <c r="AD1270" i="5"/>
  <c r="AC1270" i="5"/>
  <c r="AB1270" i="5"/>
  <c r="AA1270" i="5"/>
  <c r="Z1270" i="5"/>
  <c r="Y1270" i="5"/>
  <c r="X1270" i="5"/>
  <c r="W1270" i="5"/>
  <c r="V1270" i="5"/>
  <c r="U1270" i="5"/>
  <c r="T1270" i="5"/>
  <c r="S1270" i="5"/>
  <c r="R1270" i="5"/>
  <c r="Q1270" i="5"/>
  <c r="P1270" i="5"/>
  <c r="O1270" i="5"/>
  <c r="N1270" i="5"/>
  <c r="M1270" i="5"/>
  <c r="L1270" i="5"/>
  <c r="K1270" i="5"/>
  <c r="J1270" i="5"/>
  <c r="I1270" i="5"/>
  <c r="H1270" i="5"/>
  <c r="G1270" i="5"/>
  <c r="F1270" i="5"/>
  <c r="E1270" i="5"/>
  <c r="D1270" i="5"/>
  <c r="AG1269" i="5"/>
  <c r="AF1269" i="5"/>
  <c r="AE1269" i="5"/>
  <c r="AD1269" i="5"/>
  <c r="AC1269" i="5"/>
  <c r="AB1269" i="5"/>
  <c r="AA1269" i="5"/>
  <c r="Z1269" i="5"/>
  <c r="Y1269" i="5"/>
  <c r="X1269" i="5"/>
  <c r="W1269" i="5"/>
  <c r="V1269" i="5"/>
  <c r="U1269" i="5"/>
  <c r="T1269" i="5"/>
  <c r="S1269" i="5"/>
  <c r="R1269" i="5"/>
  <c r="Q1269" i="5"/>
  <c r="P1269" i="5"/>
  <c r="O1269" i="5"/>
  <c r="N1269" i="5"/>
  <c r="M1269" i="5"/>
  <c r="L1269" i="5"/>
  <c r="K1269" i="5"/>
  <c r="J1269" i="5"/>
  <c r="I1269" i="5"/>
  <c r="H1269" i="5"/>
  <c r="G1269" i="5"/>
  <c r="F1269" i="5"/>
  <c r="E1269" i="5"/>
  <c r="D1269" i="5"/>
  <c r="AG1268" i="5"/>
  <c r="AF1268" i="5"/>
  <c r="AE1268" i="5"/>
  <c r="AD1268" i="5"/>
  <c r="AC1268" i="5"/>
  <c r="AB1268" i="5"/>
  <c r="AA1268" i="5"/>
  <c r="Z1268" i="5"/>
  <c r="Y1268" i="5"/>
  <c r="X1268" i="5"/>
  <c r="W1268" i="5"/>
  <c r="V1268" i="5"/>
  <c r="U1268" i="5"/>
  <c r="T1268" i="5"/>
  <c r="S1268" i="5"/>
  <c r="R1268" i="5"/>
  <c r="Q1268" i="5"/>
  <c r="P1268" i="5"/>
  <c r="O1268" i="5"/>
  <c r="N1268" i="5"/>
  <c r="M1268" i="5"/>
  <c r="L1268" i="5"/>
  <c r="K1268" i="5"/>
  <c r="J1268" i="5"/>
  <c r="I1268" i="5"/>
  <c r="H1268" i="5"/>
  <c r="G1268" i="5"/>
  <c r="F1268" i="5"/>
  <c r="E1268" i="5"/>
  <c r="D1268" i="5"/>
  <c r="AG1267" i="5"/>
  <c r="AF1267" i="5"/>
  <c r="AE1267" i="5"/>
  <c r="AD1267" i="5"/>
  <c r="AC1267" i="5"/>
  <c r="AB1267" i="5"/>
  <c r="AA1267" i="5"/>
  <c r="Z1267" i="5"/>
  <c r="Y1267" i="5"/>
  <c r="X1267" i="5"/>
  <c r="W1267" i="5"/>
  <c r="V1267" i="5"/>
  <c r="U1267" i="5"/>
  <c r="T1267" i="5"/>
  <c r="S1267" i="5"/>
  <c r="R1267" i="5"/>
  <c r="Q1267" i="5"/>
  <c r="P1267" i="5"/>
  <c r="O1267" i="5"/>
  <c r="N1267" i="5"/>
  <c r="M1267" i="5"/>
  <c r="L1267" i="5"/>
  <c r="K1267" i="5"/>
  <c r="J1267" i="5"/>
  <c r="I1267" i="5"/>
  <c r="H1267" i="5"/>
  <c r="G1267" i="5"/>
  <c r="F1267" i="5"/>
  <c r="E1267" i="5"/>
  <c r="D1267" i="5"/>
  <c r="AG1266" i="5"/>
  <c r="AF1266" i="5"/>
  <c r="AE1266" i="5"/>
  <c r="AD1266" i="5"/>
  <c r="AC1266" i="5"/>
  <c r="AB1266" i="5"/>
  <c r="AA1266" i="5"/>
  <c r="Z1266" i="5"/>
  <c r="Y1266" i="5"/>
  <c r="X1266" i="5"/>
  <c r="W1266" i="5"/>
  <c r="V1266" i="5"/>
  <c r="U1266" i="5"/>
  <c r="T1266" i="5"/>
  <c r="S1266" i="5"/>
  <c r="R1266" i="5"/>
  <c r="Q1266" i="5"/>
  <c r="P1266" i="5"/>
  <c r="O1266" i="5"/>
  <c r="N1266" i="5"/>
  <c r="M1266" i="5"/>
  <c r="L1266" i="5"/>
  <c r="K1266" i="5"/>
  <c r="J1266" i="5"/>
  <c r="I1266" i="5"/>
  <c r="H1266" i="5"/>
  <c r="G1266" i="5"/>
  <c r="F1266" i="5"/>
  <c r="E1266" i="5"/>
  <c r="D1266" i="5"/>
  <c r="AG1265" i="5"/>
  <c r="AF1265" i="5"/>
  <c r="AE1265" i="5"/>
  <c r="AD1265" i="5"/>
  <c r="AC1265" i="5"/>
  <c r="AB1265" i="5"/>
  <c r="AA1265" i="5"/>
  <c r="Z1265" i="5"/>
  <c r="Y1265" i="5"/>
  <c r="X1265" i="5"/>
  <c r="W1265" i="5"/>
  <c r="V1265" i="5"/>
  <c r="U1265" i="5"/>
  <c r="T1265" i="5"/>
  <c r="S1265" i="5"/>
  <c r="R1265" i="5"/>
  <c r="Q1265" i="5"/>
  <c r="P1265" i="5"/>
  <c r="O1265" i="5"/>
  <c r="N1265" i="5"/>
  <c r="M1265" i="5"/>
  <c r="L1265" i="5"/>
  <c r="K1265" i="5"/>
  <c r="J1265" i="5"/>
  <c r="I1265" i="5"/>
  <c r="H1265" i="5"/>
  <c r="G1265" i="5"/>
  <c r="F1265" i="5"/>
  <c r="E1265" i="5"/>
  <c r="D1265" i="5"/>
  <c r="AG1264" i="5"/>
  <c r="AF1264" i="5"/>
  <c r="AE1264" i="5"/>
  <c r="AD1264" i="5"/>
  <c r="AC1264" i="5"/>
  <c r="AB1264" i="5"/>
  <c r="AA1264" i="5"/>
  <c r="Z1264" i="5"/>
  <c r="Y1264" i="5"/>
  <c r="X1264" i="5"/>
  <c r="W1264" i="5"/>
  <c r="V1264" i="5"/>
  <c r="U1264" i="5"/>
  <c r="T1264" i="5"/>
  <c r="S1264" i="5"/>
  <c r="R1264" i="5"/>
  <c r="Q1264" i="5"/>
  <c r="P1264" i="5"/>
  <c r="O1264" i="5"/>
  <c r="N1264" i="5"/>
  <c r="M1264" i="5"/>
  <c r="L1264" i="5"/>
  <c r="K1264" i="5"/>
  <c r="J1264" i="5"/>
  <c r="I1264" i="5"/>
  <c r="H1264" i="5"/>
  <c r="G1264" i="5"/>
  <c r="F1264" i="5"/>
  <c r="E1264" i="5"/>
  <c r="D1264" i="5"/>
  <c r="AG1263" i="5"/>
  <c r="AF1263" i="5"/>
  <c r="AE1263" i="5"/>
  <c r="AD1263" i="5"/>
  <c r="AC1263" i="5"/>
  <c r="AB1263" i="5"/>
  <c r="AA1263" i="5"/>
  <c r="Z1263" i="5"/>
  <c r="Y1263" i="5"/>
  <c r="X1263" i="5"/>
  <c r="W1263" i="5"/>
  <c r="V1263" i="5"/>
  <c r="U1263" i="5"/>
  <c r="T1263" i="5"/>
  <c r="S1263" i="5"/>
  <c r="R1263" i="5"/>
  <c r="Q1263" i="5"/>
  <c r="P1263" i="5"/>
  <c r="O1263" i="5"/>
  <c r="N1263" i="5"/>
  <c r="M1263" i="5"/>
  <c r="L1263" i="5"/>
  <c r="K1263" i="5"/>
  <c r="J1263" i="5"/>
  <c r="I1263" i="5"/>
  <c r="H1263" i="5"/>
  <c r="G1263" i="5"/>
  <c r="F1263" i="5"/>
  <c r="E1263" i="5"/>
  <c r="D1263" i="5"/>
  <c r="AG1262" i="5"/>
  <c r="AF1262" i="5"/>
  <c r="AE1262" i="5"/>
  <c r="AD1262" i="5"/>
  <c r="AC1262" i="5"/>
  <c r="AB1262" i="5"/>
  <c r="AA1262" i="5"/>
  <c r="Z1262" i="5"/>
  <c r="Y1262" i="5"/>
  <c r="X1262" i="5"/>
  <c r="W1262" i="5"/>
  <c r="V1262" i="5"/>
  <c r="U1262" i="5"/>
  <c r="T1262" i="5"/>
  <c r="S1262" i="5"/>
  <c r="R1262" i="5"/>
  <c r="Q1262" i="5"/>
  <c r="P1262" i="5"/>
  <c r="O1262" i="5"/>
  <c r="N1262" i="5"/>
  <c r="M1262" i="5"/>
  <c r="L1262" i="5"/>
  <c r="K1262" i="5"/>
  <c r="J1262" i="5"/>
  <c r="I1262" i="5"/>
  <c r="H1262" i="5"/>
  <c r="G1262" i="5"/>
  <c r="F1262" i="5"/>
  <c r="E1262" i="5"/>
  <c r="D1262" i="5"/>
  <c r="AG1261" i="5"/>
  <c r="AF1261" i="5"/>
  <c r="AE1261" i="5"/>
  <c r="AD1261" i="5"/>
  <c r="AC1261" i="5"/>
  <c r="AB1261" i="5"/>
  <c r="AA1261" i="5"/>
  <c r="Z1261" i="5"/>
  <c r="Y1261" i="5"/>
  <c r="X1261" i="5"/>
  <c r="W1261" i="5"/>
  <c r="V1261" i="5"/>
  <c r="U1261" i="5"/>
  <c r="T1261" i="5"/>
  <c r="S1261" i="5"/>
  <c r="R1261" i="5"/>
  <c r="Q1261" i="5"/>
  <c r="P1261" i="5"/>
  <c r="O1261" i="5"/>
  <c r="N1261" i="5"/>
  <c r="M1261" i="5"/>
  <c r="L1261" i="5"/>
  <c r="K1261" i="5"/>
  <c r="J1261" i="5"/>
  <c r="I1261" i="5"/>
  <c r="H1261" i="5"/>
  <c r="G1261" i="5"/>
  <c r="F1261" i="5"/>
  <c r="E1261" i="5"/>
  <c r="D1261" i="5"/>
  <c r="AG1260" i="5"/>
  <c r="AF1260" i="5"/>
  <c r="AE1260" i="5"/>
  <c r="AD1260" i="5"/>
  <c r="AC1260" i="5"/>
  <c r="AB1260" i="5"/>
  <c r="AA1260" i="5"/>
  <c r="Z1260" i="5"/>
  <c r="Y1260" i="5"/>
  <c r="X1260" i="5"/>
  <c r="W1260" i="5"/>
  <c r="V1260" i="5"/>
  <c r="U1260" i="5"/>
  <c r="T1260" i="5"/>
  <c r="S1260" i="5"/>
  <c r="R1260" i="5"/>
  <c r="Q1260" i="5"/>
  <c r="P1260" i="5"/>
  <c r="O1260" i="5"/>
  <c r="N1260" i="5"/>
  <c r="M1260" i="5"/>
  <c r="L1260" i="5"/>
  <c r="K1260" i="5"/>
  <c r="J1260" i="5"/>
  <c r="I1260" i="5"/>
  <c r="H1260" i="5"/>
  <c r="G1260" i="5"/>
  <c r="F1260" i="5"/>
  <c r="E1260" i="5"/>
  <c r="D1260" i="5"/>
  <c r="AG1259" i="5"/>
  <c r="AF1259" i="5"/>
  <c r="AE1259" i="5"/>
  <c r="AD1259" i="5"/>
  <c r="AC1259" i="5"/>
  <c r="AB1259" i="5"/>
  <c r="AA1259" i="5"/>
  <c r="Z1259" i="5"/>
  <c r="Y1259" i="5"/>
  <c r="X1259" i="5"/>
  <c r="W1259" i="5"/>
  <c r="V1259" i="5"/>
  <c r="U1259" i="5"/>
  <c r="T1259" i="5"/>
  <c r="S1259" i="5"/>
  <c r="R1259" i="5"/>
  <c r="Q1259" i="5"/>
  <c r="P1259" i="5"/>
  <c r="O1259" i="5"/>
  <c r="N1259" i="5"/>
  <c r="M1259" i="5"/>
  <c r="L1259" i="5"/>
  <c r="K1259" i="5"/>
  <c r="J1259" i="5"/>
  <c r="I1259" i="5"/>
  <c r="H1259" i="5"/>
  <c r="G1259" i="5"/>
  <c r="F1259" i="5"/>
  <c r="E1259" i="5"/>
  <c r="D1259" i="5"/>
  <c r="AG1258" i="5"/>
  <c r="AF1258" i="5"/>
  <c r="AE1258" i="5"/>
  <c r="AD1258" i="5"/>
  <c r="AC1258" i="5"/>
  <c r="AB1258" i="5"/>
  <c r="AA1258" i="5"/>
  <c r="Z1258" i="5"/>
  <c r="Y1258" i="5"/>
  <c r="X1258" i="5"/>
  <c r="W1258" i="5"/>
  <c r="V1258" i="5"/>
  <c r="U1258" i="5"/>
  <c r="T1258" i="5"/>
  <c r="S1258" i="5"/>
  <c r="R1258" i="5"/>
  <c r="Q1258" i="5"/>
  <c r="P1258" i="5"/>
  <c r="O1258" i="5"/>
  <c r="N1258" i="5"/>
  <c r="M1258" i="5"/>
  <c r="L1258" i="5"/>
  <c r="K1258" i="5"/>
  <c r="J1258" i="5"/>
  <c r="I1258" i="5"/>
  <c r="H1258" i="5"/>
  <c r="G1258" i="5"/>
  <c r="F1258" i="5"/>
  <c r="E1258" i="5"/>
  <c r="D1258" i="5"/>
  <c r="AG1257" i="5"/>
  <c r="AF1257" i="5"/>
  <c r="AE1257" i="5"/>
  <c r="AD1257" i="5"/>
  <c r="AC1257" i="5"/>
  <c r="AB1257" i="5"/>
  <c r="AA1257" i="5"/>
  <c r="Z1257" i="5"/>
  <c r="Y1257" i="5"/>
  <c r="X1257" i="5"/>
  <c r="W1257" i="5"/>
  <c r="V1257" i="5"/>
  <c r="U1257" i="5"/>
  <c r="T1257" i="5"/>
  <c r="S1257" i="5"/>
  <c r="R1257" i="5"/>
  <c r="Q1257" i="5"/>
  <c r="P1257" i="5"/>
  <c r="O1257" i="5"/>
  <c r="N1257" i="5"/>
  <c r="M1257" i="5"/>
  <c r="L1257" i="5"/>
  <c r="K1257" i="5"/>
  <c r="J1257" i="5"/>
  <c r="I1257" i="5"/>
  <c r="H1257" i="5"/>
  <c r="G1257" i="5"/>
  <c r="F1257" i="5"/>
  <c r="E1257" i="5"/>
  <c r="D1257" i="5"/>
  <c r="AG1256" i="5"/>
  <c r="AF1256" i="5"/>
  <c r="AE1256" i="5"/>
  <c r="AD1256" i="5"/>
  <c r="AC1256" i="5"/>
  <c r="AB1256" i="5"/>
  <c r="AA1256" i="5"/>
  <c r="Z1256" i="5"/>
  <c r="Y1256" i="5"/>
  <c r="X1256" i="5"/>
  <c r="W1256" i="5"/>
  <c r="V1256" i="5"/>
  <c r="U1256" i="5"/>
  <c r="T1256" i="5"/>
  <c r="S1256" i="5"/>
  <c r="R1256" i="5"/>
  <c r="Q1256" i="5"/>
  <c r="P1256" i="5"/>
  <c r="O1256" i="5"/>
  <c r="N1256" i="5"/>
  <c r="M1256" i="5"/>
  <c r="L1256" i="5"/>
  <c r="K1256" i="5"/>
  <c r="J1256" i="5"/>
  <c r="I1256" i="5"/>
  <c r="H1256" i="5"/>
  <c r="G1256" i="5"/>
  <c r="F1256" i="5"/>
  <c r="E1256" i="5"/>
  <c r="D1256" i="5"/>
  <c r="AG1255" i="5"/>
  <c r="AF1255" i="5"/>
  <c r="AE1255" i="5"/>
  <c r="AD1255" i="5"/>
  <c r="AC1255" i="5"/>
  <c r="AB1255" i="5"/>
  <c r="AA1255" i="5"/>
  <c r="Z1255" i="5"/>
  <c r="Y1255" i="5"/>
  <c r="X1255" i="5"/>
  <c r="W1255" i="5"/>
  <c r="V1255" i="5"/>
  <c r="U1255" i="5"/>
  <c r="T1255" i="5"/>
  <c r="S1255" i="5"/>
  <c r="R1255" i="5"/>
  <c r="Q1255" i="5"/>
  <c r="P1255" i="5"/>
  <c r="O1255" i="5"/>
  <c r="N1255" i="5"/>
  <c r="M1255" i="5"/>
  <c r="L1255" i="5"/>
  <c r="K1255" i="5"/>
  <c r="J1255" i="5"/>
  <c r="I1255" i="5"/>
  <c r="H1255" i="5"/>
  <c r="G1255" i="5"/>
  <c r="F1255" i="5"/>
  <c r="E1255" i="5"/>
  <c r="D1255" i="5"/>
  <c r="AG1254" i="5"/>
  <c r="AF1254" i="5"/>
  <c r="AE1254" i="5"/>
  <c r="AD1254" i="5"/>
  <c r="AC1254" i="5"/>
  <c r="AB1254" i="5"/>
  <c r="AA1254" i="5"/>
  <c r="Z1254" i="5"/>
  <c r="Y1254" i="5"/>
  <c r="X1254" i="5"/>
  <c r="W1254" i="5"/>
  <c r="V1254" i="5"/>
  <c r="U1254" i="5"/>
  <c r="T1254" i="5"/>
  <c r="S1254" i="5"/>
  <c r="R1254" i="5"/>
  <c r="Q1254" i="5"/>
  <c r="P1254" i="5"/>
  <c r="O1254" i="5"/>
  <c r="N1254" i="5"/>
  <c r="M1254" i="5"/>
  <c r="L1254" i="5"/>
  <c r="K1254" i="5"/>
  <c r="J1254" i="5"/>
  <c r="I1254" i="5"/>
  <c r="H1254" i="5"/>
  <c r="G1254" i="5"/>
  <c r="F1254" i="5"/>
  <c r="E1254" i="5"/>
  <c r="D1254" i="5"/>
  <c r="AG1253" i="5"/>
  <c r="AF1253" i="5"/>
  <c r="AE1253" i="5"/>
  <c r="AD1253" i="5"/>
  <c r="AC1253" i="5"/>
  <c r="AB1253" i="5"/>
  <c r="AA1253" i="5"/>
  <c r="Z1253" i="5"/>
  <c r="Y1253" i="5"/>
  <c r="X1253" i="5"/>
  <c r="W1253" i="5"/>
  <c r="V1253" i="5"/>
  <c r="U1253" i="5"/>
  <c r="T1253" i="5"/>
  <c r="S1253" i="5"/>
  <c r="R1253" i="5"/>
  <c r="Q1253" i="5"/>
  <c r="P1253" i="5"/>
  <c r="O1253" i="5"/>
  <c r="N1253" i="5"/>
  <c r="M1253" i="5"/>
  <c r="L1253" i="5"/>
  <c r="K1253" i="5"/>
  <c r="J1253" i="5"/>
  <c r="I1253" i="5"/>
  <c r="H1253" i="5"/>
  <c r="G1253" i="5"/>
  <c r="F1253" i="5"/>
  <c r="E1253" i="5"/>
  <c r="D1253" i="5"/>
  <c r="AG1252" i="5"/>
  <c r="AF1252" i="5"/>
  <c r="AE1252" i="5"/>
  <c r="AD1252" i="5"/>
  <c r="AC1252" i="5"/>
  <c r="AB1252" i="5"/>
  <c r="AA1252" i="5"/>
  <c r="Z1252" i="5"/>
  <c r="Y1252" i="5"/>
  <c r="X1252" i="5"/>
  <c r="W1252" i="5"/>
  <c r="V1252" i="5"/>
  <c r="U1252" i="5"/>
  <c r="T1252" i="5"/>
  <c r="S1252" i="5"/>
  <c r="R1252" i="5"/>
  <c r="Q1252" i="5"/>
  <c r="P1252" i="5"/>
  <c r="O1252" i="5"/>
  <c r="N1252" i="5"/>
  <c r="M1252" i="5"/>
  <c r="L1252" i="5"/>
  <c r="K1252" i="5"/>
  <c r="J1252" i="5"/>
  <c r="I1252" i="5"/>
  <c r="H1252" i="5"/>
  <c r="G1252" i="5"/>
  <c r="F1252" i="5"/>
  <c r="E1252" i="5"/>
  <c r="D1252" i="5"/>
  <c r="AG1251" i="5"/>
  <c r="AF1251" i="5"/>
  <c r="AE1251" i="5"/>
  <c r="AD1251" i="5"/>
  <c r="AC1251" i="5"/>
  <c r="AB1251" i="5"/>
  <c r="AA1251" i="5"/>
  <c r="Z1251" i="5"/>
  <c r="Y1251" i="5"/>
  <c r="X1251" i="5"/>
  <c r="W1251" i="5"/>
  <c r="V1251" i="5"/>
  <c r="U1251" i="5"/>
  <c r="T1251" i="5"/>
  <c r="S1251" i="5"/>
  <c r="R1251" i="5"/>
  <c r="Q1251" i="5"/>
  <c r="P1251" i="5"/>
  <c r="O1251" i="5"/>
  <c r="N1251" i="5"/>
  <c r="M1251" i="5"/>
  <c r="L1251" i="5"/>
  <c r="K1251" i="5"/>
  <c r="J1251" i="5"/>
  <c r="I1251" i="5"/>
  <c r="H1251" i="5"/>
  <c r="G1251" i="5"/>
  <c r="F1251" i="5"/>
  <c r="E1251" i="5"/>
  <c r="D1251" i="5"/>
  <c r="AG1250" i="5"/>
  <c r="AF1250" i="5"/>
  <c r="AE1250" i="5"/>
  <c r="AD1250" i="5"/>
  <c r="AC1250" i="5"/>
  <c r="AB1250" i="5"/>
  <c r="AA1250" i="5"/>
  <c r="Z1250" i="5"/>
  <c r="Y1250" i="5"/>
  <c r="X1250" i="5"/>
  <c r="W1250" i="5"/>
  <c r="V1250" i="5"/>
  <c r="U1250" i="5"/>
  <c r="T1250" i="5"/>
  <c r="S1250" i="5"/>
  <c r="R1250" i="5"/>
  <c r="Q1250" i="5"/>
  <c r="P1250" i="5"/>
  <c r="O1250" i="5"/>
  <c r="N1250" i="5"/>
  <c r="M1250" i="5"/>
  <c r="L1250" i="5"/>
  <c r="K1250" i="5"/>
  <c r="J1250" i="5"/>
  <c r="I1250" i="5"/>
  <c r="H1250" i="5"/>
  <c r="G1250" i="5"/>
  <c r="F1250" i="5"/>
  <c r="E1250" i="5"/>
  <c r="D1250" i="5"/>
  <c r="AG1249" i="5"/>
  <c r="AF1249" i="5"/>
  <c r="AE1249" i="5"/>
  <c r="AD1249" i="5"/>
  <c r="AC1249" i="5"/>
  <c r="AB1249" i="5"/>
  <c r="AA1249" i="5"/>
  <c r="Z1249" i="5"/>
  <c r="Y1249" i="5"/>
  <c r="X1249" i="5"/>
  <c r="W1249" i="5"/>
  <c r="V1249" i="5"/>
  <c r="U1249" i="5"/>
  <c r="T1249" i="5"/>
  <c r="S1249" i="5"/>
  <c r="R1249" i="5"/>
  <c r="Q1249" i="5"/>
  <c r="P1249" i="5"/>
  <c r="O1249" i="5"/>
  <c r="N1249" i="5"/>
  <c r="M1249" i="5"/>
  <c r="L1249" i="5"/>
  <c r="K1249" i="5"/>
  <c r="J1249" i="5"/>
  <c r="I1249" i="5"/>
  <c r="H1249" i="5"/>
  <c r="G1249" i="5"/>
  <c r="F1249" i="5"/>
  <c r="E1249" i="5"/>
  <c r="D1249" i="5"/>
  <c r="AG1248" i="5"/>
  <c r="AF1248" i="5"/>
  <c r="AE1248" i="5"/>
  <c r="AD1248" i="5"/>
  <c r="AC1248" i="5"/>
  <c r="AB1248" i="5"/>
  <c r="AA1248" i="5"/>
  <c r="Z1248" i="5"/>
  <c r="Y1248" i="5"/>
  <c r="X1248" i="5"/>
  <c r="W1248" i="5"/>
  <c r="V1248" i="5"/>
  <c r="U1248" i="5"/>
  <c r="T1248" i="5"/>
  <c r="S1248" i="5"/>
  <c r="R1248" i="5"/>
  <c r="Q1248" i="5"/>
  <c r="P1248" i="5"/>
  <c r="O1248" i="5"/>
  <c r="N1248" i="5"/>
  <c r="M1248" i="5"/>
  <c r="L1248" i="5"/>
  <c r="K1248" i="5"/>
  <c r="J1248" i="5"/>
  <c r="I1248" i="5"/>
  <c r="H1248" i="5"/>
  <c r="G1248" i="5"/>
  <c r="F1248" i="5"/>
  <c r="E1248" i="5"/>
  <c r="D1248" i="5"/>
  <c r="AG1247" i="5"/>
  <c r="AF1247" i="5"/>
  <c r="AE1247" i="5"/>
  <c r="AD1247" i="5"/>
  <c r="AC1247" i="5"/>
  <c r="AB1247" i="5"/>
  <c r="AA1247" i="5"/>
  <c r="Z1247" i="5"/>
  <c r="Y1247" i="5"/>
  <c r="X1247" i="5"/>
  <c r="W1247" i="5"/>
  <c r="V1247" i="5"/>
  <c r="U1247" i="5"/>
  <c r="T1247" i="5"/>
  <c r="S1247" i="5"/>
  <c r="R1247" i="5"/>
  <c r="Q1247" i="5"/>
  <c r="P1247" i="5"/>
  <c r="O1247" i="5"/>
  <c r="N1247" i="5"/>
  <c r="M1247" i="5"/>
  <c r="L1247" i="5"/>
  <c r="K1247" i="5"/>
  <c r="J1247" i="5"/>
  <c r="I1247" i="5"/>
  <c r="H1247" i="5"/>
  <c r="G1247" i="5"/>
  <c r="F1247" i="5"/>
  <c r="E1247" i="5"/>
  <c r="D1247" i="5"/>
  <c r="AG1246" i="5"/>
  <c r="AF1246" i="5"/>
  <c r="AE1246" i="5"/>
  <c r="AD1246" i="5"/>
  <c r="AC1246" i="5"/>
  <c r="AB1246" i="5"/>
  <c r="AA1246" i="5"/>
  <c r="Z1246" i="5"/>
  <c r="Y1246" i="5"/>
  <c r="X1246" i="5"/>
  <c r="W1246" i="5"/>
  <c r="V1246" i="5"/>
  <c r="U1246" i="5"/>
  <c r="T1246" i="5"/>
  <c r="S1246" i="5"/>
  <c r="R1246" i="5"/>
  <c r="Q1246" i="5"/>
  <c r="P1246" i="5"/>
  <c r="O1246" i="5"/>
  <c r="N1246" i="5"/>
  <c r="M1246" i="5"/>
  <c r="L1246" i="5"/>
  <c r="K1246" i="5"/>
  <c r="J1246" i="5"/>
  <c r="I1246" i="5"/>
  <c r="H1246" i="5"/>
  <c r="G1246" i="5"/>
  <c r="F1246" i="5"/>
  <c r="E1246" i="5"/>
  <c r="D1246" i="5"/>
  <c r="AG1245" i="5"/>
  <c r="AF1245" i="5"/>
  <c r="AE1245" i="5"/>
  <c r="AD1245" i="5"/>
  <c r="AC1245" i="5"/>
  <c r="AB1245" i="5"/>
  <c r="AA1245" i="5"/>
  <c r="Z1245" i="5"/>
  <c r="Y1245" i="5"/>
  <c r="X1245" i="5"/>
  <c r="W1245" i="5"/>
  <c r="V1245" i="5"/>
  <c r="U1245" i="5"/>
  <c r="T1245" i="5"/>
  <c r="S1245" i="5"/>
  <c r="R1245" i="5"/>
  <c r="Q1245" i="5"/>
  <c r="P1245" i="5"/>
  <c r="O1245" i="5"/>
  <c r="N1245" i="5"/>
  <c r="M1245" i="5"/>
  <c r="L1245" i="5"/>
  <c r="K1245" i="5"/>
  <c r="J1245" i="5"/>
  <c r="I1245" i="5"/>
  <c r="H1245" i="5"/>
  <c r="G1245" i="5"/>
  <c r="F1245" i="5"/>
  <c r="E1245" i="5"/>
  <c r="D1245" i="5"/>
  <c r="AG1244" i="5"/>
  <c r="AF1244" i="5"/>
  <c r="AE1244" i="5"/>
  <c r="AD1244" i="5"/>
  <c r="AC1244" i="5"/>
  <c r="AB1244" i="5"/>
  <c r="AA1244" i="5"/>
  <c r="Z1244" i="5"/>
  <c r="Y1244" i="5"/>
  <c r="X1244" i="5"/>
  <c r="W1244" i="5"/>
  <c r="V1244" i="5"/>
  <c r="U1244" i="5"/>
  <c r="T1244" i="5"/>
  <c r="S1244" i="5"/>
  <c r="R1244" i="5"/>
  <c r="Q1244" i="5"/>
  <c r="P1244" i="5"/>
  <c r="O1244" i="5"/>
  <c r="N1244" i="5"/>
  <c r="M1244" i="5"/>
  <c r="L1244" i="5"/>
  <c r="K1244" i="5"/>
  <c r="J1244" i="5"/>
  <c r="I1244" i="5"/>
  <c r="H1244" i="5"/>
  <c r="G1244" i="5"/>
  <c r="F1244" i="5"/>
  <c r="E1244" i="5"/>
  <c r="D1244" i="5"/>
  <c r="AG1243" i="5"/>
  <c r="AF1243" i="5"/>
  <c r="AE1243" i="5"/>
  <c r="AD1243" i="5"/>
  <c r="AC1243" i="5"/>
  <c r="AB1243" i="5"/>
  <c r="AA1243" i="5"/>
  <c r="Z1243" i="5"/>
  <c r="Y1243" i="5"/>
  <c r="X1243" i="5"/>
  <c r="W1243" i="5"/>
  <c r="V1243" i="5"/>
  <c r="U1243" i="5"/>
  <c r="T1243" i="5"/>
  <c r="S1243" i="5"/>
  <c r="R1243" i="5"/>
  <c r="Q1243" i="5"/>
  <c r="P1243" i="5"/>
  <c r="O1243" i="5"/>
  <c r="N1243" i="5"/>
  <c r="M1243" i="5"/>
  <c r="L1243" i="5"/>
  <c r="K1243" i="5"/>
  <c r="J1243" i="5"/>
  <c r="I1243" i="5"/>
  <c r="H1243" i="5"/>
  <c r="G1243" i="5"/>
  <c r="F1243" i="5"/>
  <c r="E1243" i="5"/>
  <c r="D1243" i="5"/>
  <c r="AG1242" i="5"/>
  <c r="AF1242" i="5"/>
  <c r="AE1242" i="5"/>
  <c r="AD1242" i="5"/>
  <c r="AC1242" i="5"/>
  <c r="AB1242" i="5"/>
  <c r="AA1242" i="5"/>
  <c r="Z1242" i="5"/>
  <c r="Y1242" i="5"/>
  <c r="X1242" i="5"/>
  <c r="W1242" i="5"/>
  <c r="V1242" i="5"/>
  <c r="U1242" i="5"/>
  <c r="T1242" i="5"/>
  <c r="S1242" i="5"/>
  <c r="R1242" i="5"/>
  <c r="Q1242" i="5"/>
  <c r="P1242" i="5"/>
  <c r="O1242" i="5"/>
  <c r="N1242" i="5"/>
  <c r="M1242" i="5"/>
  <c r="L1242" i="5"/>
  <c r="K1242" i="5"/>
  <c r="J1242" i="5"/>
  <c r="I1242" i="5"/>
  <c r="H1242" i="5"/>
  <c r="G1242" i="5"/>
  <c r="F1242" i="5"/>
  <c r="E1242" i="5"/>
  <c r="D1242" i="5"/>
  <c r="AG1241" i="5"/>
  <c r="AF1241" i="5"/>
  <c r="AE1241" i="5"/>
  <c r="AD1241" i="5"/>
  <c r="AC1241" i="5"/>
  <c r="AB1241" i="5"/>
  <c r="AA1241" i="5"/>
  <c r="Z1241" i="5"/>
  <c r="Y1241" i="5"/>
  <c r="X1241" i="5"/>
  <c r="W1241" i="5"/>
  <c r="V1241" i="5"/>
  <c r="U1241" i="5"/>
  <c r="T1241" i="5"/>
  <c r="S1241" i="5"/>
  <c r="R1241" i="5"/>
  <c r="Q1241" i="5"/>
  <c r="P1241" i="5"/>
  <c r="O1241" i="5"/>
  <c r="N1241" i="5"/>
  <c r="M1241" i="5"/>
  <c r="L1241" i="5"/>
  <c r="K1241" i="5"/>
  <c r="J1241" i="5"/>
  <c r="I1241" i="5"/>
  <c r="H1241" i="5"/>
  <c r="G1241" i="5"/>
  <c r="F1241" i="5"/>
  <c r="E1241" i="5"/>
  <c r="D1241" i="5"/>
  <c r="AG1240" i="5"/>
  <c r="AF1240" i="5"/>
  <c r="AE1240" i="5"/>
  <c r="AD1240" i="5"/>
  <c r="AC1240" i="5"/>
  <c r="AB1240" i="5"/>
  <c r="AA1240" i="5"/>
  <c r="Z1240" i="5"/>
  <c r="Y1240" i="5"/>
  <c r="X1240" i="5"/>
  <c r="W1240" i="5"/>
  <c r="V1240" i="5"/>
  <c r="U1240" i="5"/>
  <c r="T1240" i="5"/>
  <c r="S1240" i="5"/>
  <c r="R1240" i="5"/>
  <c r="Q1240" i="5"/>
  <c r="P1240" i="5"/>
  <c r="O1240" i="5"/>
  <c r="N1240" i="5"/>
  <c r="M1240" i="5"/>
  <c r="L1240" i="5"/>
  <c r="K1240" i="5"/>
  <c r="J1240" i="5"/>
  <c r="I1240" i="5"/>
  <c r="H1240" i="5"/>
  <c r="G1240" i="5"/>
  <c r="F1240" i="5"/>
  <c r="E1240" i="5"/>
  <c r="D1240" i="5"/>
  <c r="AG1239" i="5"/>
  <c r="AF1239" i="5"/>
  <c r="AE1239" i="5"/>
  <c r="AD1239" i="5"/>
  <c r="AC1239" i="5"/>
  <c r="AB1239" i="5"/>
  <c r="AA1239" i="5"/>
  <c r="Z1239" i="5"/>
  <c r="Y1239" i="5"/>
  <c r="X1239" i="5"/>
  <c r="W1239" i="5"/>
  <c r="V1239" i="5"/>
  <c r="U1239" i="5"/>
  <c r="T1239" i="5"/>
  <c r="S1239" i="5"/>
  <c r="R1239" i="5"/>
  <c r="Q1239" i="5"/>
  <c r="P1239" i="5"/>
  <c r="O1239" i="5"/>
  <c r="N1239" i="5"/>
  <c r="M1239" i="5"/>
  <c r="L1239" i="5"/>
  <c r="K1239" i="5"/>
  <c r="J1239" i="5"/>
  <c r="I1239" i="5"/>
  <c r="H1239" i="5"/>
  <c r="G1239" i="5"/>
  <c r="F1239" i="5"/>
  <c r="E1239" i="5"/>
  <c r="D1239" i="5"/>
  <c r="AG1238" i="5"/>
  <c r="AF1238" i="5"/>
  <c r="AE1238" i="5"/>
  <c r="AD1238" i="5"/>
  <c r="AC1238" i="5"/>
  <c r="AB1238" i="5"/>
  <c r="AA1238" i="5"/>
  <c r="Z1238" i="5"/>
  <c r="Y1238" i="5"/>
  <c r="X1238" i="5"/>
  <c r="W1238" i="5"/>
  <c r="V1238" i="5"/>
  <c r="U1238" i="5"/>
  <c r="T1238" i="5"/>
  <c r="S1238" i="5"/>
  <c r="R1238" i="5"/>
  <c r="Q1238" i="5"/>
  <c r="P1238" i="5"/>
  <c r="O1238" i="5"/>
  <c r="N1238" i="5"/>
  <c r="M1238" i="5"/>
  <c r="L1238" i="5"/>
  <c r="K1238" i="5"/>
  <c r="J1238" i="5"/>
  <c r="I1238" i="5"/>
  <c r="H1238" i="5"/>
  <c r="G1238" i="5"/>
  <c r="F1238" i="5"/>
  <c r="E1238" i="5"/>
  <c r="D1238" i="5"/>
  <c r="AG1237" i="5"/>
  <c r="AF1237" i="5"/>
  <c r="AE1237" i="5"/>
  <c r="AD1237" i="5"/>
  <c r="AC1237" i="5"/>
  <c r="AB1237" i="5"/>
  <c r="AA1237" i="5"/>
  <c r="Z1237" i="5"/>
  <c r="Y1237" i="5"/>
  <c r="X1237" i="5"/>
  <c r="W1237" i="5"/>
  <c r="V1237" i="5"/>
  <c r="U1237" i="5"/>
  <c r="T1237" i="5"/>
  <c r="S1237" i="5"/>
  <c r="R1237" i="5"/>
  <c r="Q1237" i="5"/>
  <c r="P1237" i="5"/>
  <c r="O1237" i="5"/>
  <c r="N1237" i="5"/>
  <c r="M1237" i="5"/>
  <c r="L1237" i="5"/>
  <c r="K1237" i="5"/>
  <c r="J1237" i="5"/>
  <c r="I1237" i="5"/>
  <c r="H1237" i="5"/>
  <c r="G1237" i="5"/>
  <c r="F1237" i="5"/>
  <c r="E1237" i="5"/>
  <c r="D1237" i="5"/>
  <c r="AG1236" i="5"/>
  <c r="AF1236" i="5"/>
  <c r="AE1236" i="5"/>
  <c r="AD1236" i="5"/>
  <c r="AC1236" i="5"/>
  <c r="AB1236" i="5"/>
  <c r="AA1236" i="5"/>
  <c r="Z1236" i="5"/>
  <c r="Y1236" i="5"/>
  <c r="X1236" i="5"/>
  <c r="W1236" i="5"/>
  <c r="V1236" i="5"/>
  <c r="U1236" i="5"/>
  <c r="T1236" i="5"/>
  <c r="S1236" i="5"/>
  <c r="R1236" i="5"/>
  <c r="Q1236" i="5"/>
  <c r="P1236" i="5"/>
  <c r="O1236" i="5"/>
  <c r="N1236" i="5"/>
  <c r="M1236" i="5"/>
  <c r="L1236" i="5"/>
  <c r="K1236" i="5"/>
  <c r="J1236" i="5"/>
  <c r="I1236" i="5"/>
  <c r="H1236" i="5"/>
  <c r="G1236" i="5"/>
  <c r="F1236" i="5"/>
  <c r="E1236" i="5"/>
  <c r="D1236" i="5"/>
  <c r="AG1235" i="5"/>
  <c r="AF1235" i="5"/>
  <c r="AE1235" i="5"/>
  <c r="AD1235" i="5"/>
  <c r="AC1235" i="5"/>
  <c r="AB1235" i="5"/>
  <c r="AA1235" i="5"/>
  <c r="Z1235" i="5"/>
  <c r="Y1235" i="5"/>
  <c r="X1235" i="5"/>
  <c r="W1235" i="5"/>
  <c r="V1235" i="5"/>
  <c r="U1235" i="5"/>
  <c r="T1235" i="5"/>
  <c r="S1235" i="5"/>
  <c r="R1235" i="5"/>
  <c r="Q1235" i="5"/>
  <c r="P1235" i="5"/>
  <c r="O1235" i="5"/>
  <c r="N1235" i="5"/>
  <c r="M1235" i="5"/>
  <c r="L1235" i="5"/>
  <c r="K1235" i="5"/>
  <c r="J1235" i="5"/>
  <c r="I1235" i="5"/>
  <c r="H1235" i="5"/>
  <c r="G1235" i="5"/>
  <c r="F1235" i="5"/>
  <c r="E1235" i="5"/>
  <c r="D1235" i="5"/>
  <c r="AG1234" i="5"/>
  <c r="AF1234" i="5"/>
  <c r="AE1234" i="5"/>
  <c r="AD1234" i="5"/>
  <c r="AC1234" i="5"/>
  <c r="AB1234" i="5"/>
  <c r="AA1234" i="5"/>
  <c r="Z1234" i="5"/>
  <c r="Y1234" i="5"/>
  <c r="X1234" i="5"/>
  <c r="W1234" i="5"/>
  <c r="V1234" i="5"/>
  <c r="U1234" i="5"/>
  <c r="T1234" i="5"/>
  <c r="S1234" i="5"/>
  <c r="R1234" i="5"/>
  <c r="Q1234" i="5"/>
  <c r="P1234" i="5"/>
  <c r="O1234" i="5"/>
  <c r="N1234" i="5"/>
  <c r="M1234" i="5"/>
  <c r="L1234" i="5"/>
  <c r="K1234" i="5"/>
  <c r="J1234" i="5"/>
  <c r="I1234" i="5"/>
  <c r="H1234" i="5"/>
  <c r="G1234" i="5"/>
  <c r="F1234" i="5"/>
  <c r="E1234" i="5"/>
  <c r="D1234" i="5"/>
  <c r="AG1233" i="5"/>
  <c r="AF1233" i="5"/>
  <c r="AE1233" i="5"/>
  <c r="AD1233" i="5"/>
  <c r="AC1233" i="5"/>
  <c r="AB1233" i="5"/>
  <c r="AA1233" i="5"/>
  <c r="Z1233" i="5"/>
  <c r="Y1233" i="5"/>
  <c r="X1233" i="5"/>
  <c r="W1233" i="5"/>
  <c r="V1233" i="5"/>
  <c r="U1233" i="5"/>
  <c r="T1233" i="5"/>
  <c r="S1233" i="5"/>
  <c r="R1233" i="5"/>
  <c r="Q1233" i="5"/>
  <c r="P1233" i="5"/>
  <c r="O1233" i="5"/>
  <c r="N1233" i="5"/>
  <c r="M1233" i="5"/>
  <c r="L1233" i="5"/>
  <c r="K1233" i="5"/>
  <c r="J1233" i="5"/>
  <c r="I1233" i="5"/>
  <c r="H1233" i="5"/>
  <c r="G1233" i="5"/>
  <c r="F1233" i="5"/>
  <c r="E1233" i="5"/>
  <c r="D1233" i="5"/>
  <c r="AG1232" i="5"/>
  <c r="AF1232" i="5"/>
  <c r="AE1232" i="5"/>
  <c r="AD1232" i="5"/>
  <c r="AC1232" i="5"/>
  <c r="AB1232" i="5"/>
  <c r="AA1232" i="5"/>
  <c r="Z1232" i="5"/>
  <c r="Y1232" i="5"/>
  <c r="X1232" i="5"/>
  <c r="W1232" i="5"/>
  <c r="V1232" i="5"/>
  <c r="U1232" i="5"/>
  <c r="T1232" i="5"/>
  <c r="S1232" i="5"/>
  <c r="R1232" i="5"/>
  <c r="Q1232" i="5"/>
  <c r="P1232" i="5"/>
  <c r="O1232" i="5"/>
  <c r="N1232" i="5"/>
  <c r="M1232" i="5"/>
  <c r="L1232" i="5"/>
  <c r="K1232" i="5"/>
  <c r="J1232" i="5"/>
  <c r="I1232" i="5"/>
  <c r="H1232" i="5"/>
  <c r="G1232" i="5"/>
  <c r="F1232" i="5"/>
  <c r="E1232" i="5"/>
  <c r="D1232" i="5"/>
  <c r="AG1231" i="5"/>
  <c r="AF1231" i="5"/>
  <c r="AE1231" i="5"/>
  <c r="AD1231" i="5"/>
  <c r="AC1231" i="5"/>
  <c r="AB1231" i="5"/>
  <c r="AA1231" i="5"/>
  <c r="Z1231" i="5"/>
  <c r="Y1231" i="5"/>
  <c r="X1231" i="5"/>
  <c r="W1231" i="5"/>
  <c r="V1231" i="5"/>
  <c r="U1231" i="5"/>
  <c r="T1231" i="5"/>
  <c r="S1231" i="5"/>
  <c r="R1231" i="5"/>
  <c r="Q1231" i="5"/>
  <c r="P1231" i="5"/>
  <c r="O1231" i="5"/>
  <c r="N1231" i="5"/>
  <c r="M1231" i="5"/>
  <c r="L1231" i="5"/>
  <c r="K1231" i="5"/>
  <c r="J1231" i="5"/>
  <c r="I1231" i="5"/>
  <c r="H1231" i="5"/>
  <c r="G1231" i="5"/>
  <c r="F1231" i="5"/>
  <c r="E1231" i="5"/>
  <c r="D1231" i="5"/>
  <c r="AG1230" i="5"/>
  <c r="AF1230" i="5"/>
  <c r="AE1230" i="5"/>
  <c r="AD1230" i="5"/>
  <c r="AC1230" i="5"/>
  <c r="AB1230" i="5"/>
  <c r="AA1230" i="5"/>
  <c r="Z1230" i="5"/>
  <c r="Y1230" i="5"/>
  <c r="X1230" i="5"/>
  <c r="W1230" i="5"/>
  <c r="V1230" i="5"/>
  <c r="U1230" i="5"/>
  <c r="T1230" i="5"/>
  <c r="S1230" i="5"/>
  <c r="R1230" i="5"/>
  <c r="Q1230" i="5"/>
  <c r="P1230" i="5"/>
  <c r="O1230" i="5"/>
  <c r="N1230" i="5"/>
  <c r="M1230" i="5"/>
  <c r="L1230" i="5"/>
  <c r="K1230" i="5"/>
  <c r="J1230" i="5"/>
  <c r="I1230" i="5"/>
  <c r="H1230" i="5"/>
  <c r="G1230" i="5"/>
  <c r="F1230" i="5"/>
  <c r="E1230" i="5"/>
  <c r="D1230" i="5"/>
  <c r="AG1229" i="5"/>
  <c r="AF1229" i="5"/>
  <c r="AE1229" i="5"/>
  <c r="AD1229" i="5"/>
  <c r="AC1229" i="5"/>
  <c r="AB1229" i="5"/>
  <c r="AA1229" i="5"/>
  <c r="Z1229" i="5"/>
  <c r="Y1229" i="5"/>
  <c r="X1229" i="5"/>
  <c r="W1229" i="5"/>
  <c r="V1229" i="5"/>
  <c r="U1229" i="5"/>
  <c r="T1229" i="5"/>
  <c r="S1229" i="5"/>
  <c r="R1229" i="5"/>
  <c r="Q1229" i="5"/>
  <c r="P1229" i="5"/>
  <c r="O1229" i="5"/>
  <c r="N1229" i="5"/>
  <c r="M1229" i="5"/>
  <c r="L1229" i="5"/>
  <c r="K1229" i="5"/>
  <c r="J1229" i="5"/>
  <c r="I1229" i="5"/>
  <c r="H1229" i="5"/>
  <c r="G1229" i="5"/>
  <c r="F1229" i="5"/>
  <c r="E1229" i="5"/>
  <c r="D1229" i="5"/>
  <c r="AG1228" i="5"/>
  <c r="AF1228" i="5"/>
  <c r="AE1228" i="5"/>
  <c r="AD1228" i="5"/>
  <c r="AC1228" i="5"/>
  <c r="AB1228" i="5"/>
  <c r="AA1228" i="5"/>
  <c r="Z1228" i="5"/>
  <c r="Y1228" i="5"/>
  <c r="X1228" i="5"/>
  <c r="W1228" i="5"/>
  <c r="V1228" i="5"/>
  <c r="U1228" i="5"/>
  <c r="T1228" i="5"/>
  <c r="S1228" i="5"/>
  <c r="R1228" i="5"/>
  <c r="Q1228" i="5"/>
  <c r="P1228" i="5"/>
  <c r="O1228" i="5"/>
  <c r="N1228" i="5"/>
  <c r="M1228" i="5"/>
  <c r="L1228" i="5"/>
  <c r="K1228" i="5"/>
  <c r="J1228" i="5"/>
  <c r="I1228" i="5"/>
  <c r="H1228" i="5"/>
  <c r="G1228" i="5"/>
  <c r="F1228" i="5"/>
  <c r="E1228" i="5"/>
  <c r="D1228" i="5"/>
  <c r="AG1227" i="5"/>
  <c r="AF1227" i="5"/>
  <c r="AE1227" i="5"/>
  <c r="AD1227" i="5"/>
  <c r="AC1227" i="5"/>
  <c r="AB1227" i="5"/>
  <c r="AA1227" i="5"/>
  <c r="Z1227" i="5"/>
  <c r="Y1227" i="5"/>
  <c r="X1227" i="5"/>
  <c r="W1227" i="5"/>
  <c r="V1227" i="5"/>
  <c r="U1227" i="5"/>
  <c r="T1227" i="5"/>
  <c r="S1227" i="5"/>
  <c r="R1227" i="5"/>
  <c r="Q1227" i="5"/>
  <c r="P1227" i="5"/>
  <c r="O1227" i="5"/>
  <c r="N1227" i="5"/>
  <c r="M1227" i="5"/>
  <c r="L1227" i="5"/>
  <c r="K1227" i="5"/>
  <c r="J1227" i="5"/>
  <c r="I1227" i="5"/>
  <c r="H1227" i="5"/>
  <c r="G1227" i="5"/>
  <c r="F1227" i="5"/>
  <c r="E1227" i="5"/>
  <c r="D1227" i="5"/>
  <c r="AG1226" i="5"/>
  <c r="AF1226" i="5"/>
  <c r="AE1226" i="5"/>
  <c r="AD1226" i="5"/>
  <c r="AC1226" i="5"/>
  <c r="AB1226" i="5"/>
  <c r="AA1226" i="5"/>
  <c r="Z1226" i="5"/>
  <c r="Y1226" i="5"/>
  <c r="X1226" i="5"/>
  <c r="W1226" i="5"/>
  <c r="V1226" i="5"/>
  <c r="U1226" i="5"/>
  <c r="T1226" i="5"/>
  <c r="S1226" i="5"/>
  <c r="R1226" i="5"/>
  <c r="Q1226" i="5"/>
  <c r="P1226" i="5"/>
  <c r="O1226" i="5"/>
  <c r="N1226" i="5"/>
  <c r="M1226" i="5"/>
  <c r="L1226" i="5"/>
  <c r="K1226" i="5"/>
  <c r="J1226" i="5"/>
  <c r="I1226" i="5"/>
  <c r="H1226" i="5"/>
  <c r="G1226" i="5"/>
  <c r="F1226" i="5"/>
  <c r="E1226" i="5"/>
  <c r="D1226" i="5"/>
  <c r="AG1225" i="5"/>
  <c r="AF1225" i="5"/>
  <c r="AE1225" i="5"/>
  <c r="AD1225" i="5"/>
  <c r="AC1225" i="5"/>
  <c r="AB1225" i="5"/>
  <c r="AA1225" i="5"/>
  <c r="Z1225" i="5"/>
  <c r="Y1225" i="5"/>
  <c r="X1225" i="5"/>
  <c r="W1225" i="5"/>
  <c r="V1225" i="5"/>
  <c r="U1225" i="5"/>
  <c r="T1225" i="5"/>
  <c r="S1225" i="5"/>
  <c r="R1225" i="5"/>
  <c r="Q1225" i="5"/>
  <c r="P1225" i="5"/>
  <c r="O1225" i="5"/>
  <c r="N1225" i="5"/>
  <c r="M1225" i="5"/>
  <c r="L1225" i="5"/>
  <c r="K1225" i="5"/>
  <c r="J1225" i="5"/>
  <c r="I1225" i="5"/>
  <c r="H1225" i="5"/>
  <c r="G1225" i="5"/>
  <c r="F1225" i="5"/>
  <c r="E1225" i="5"/>
  <c r="D1225" i="5"/>
  <c r="AG1224" i="5"/>
  <c r="AF1224" i="5"/>
  <c r="AE1224" i="5"/>
  <c r="AD1224" i="5"/>
  <c r="AC1224" i="5"/>
  <c r="AB1224" i="5"/>
  <c r="AA1224" i="5"/>
  <c r="Z1224" i="5"/>
  <c r="Y1224" i="5"/>
  <c r="X1224" i="5"/>
  <c r="W1224" i="5"/>
  <c r="V1224" i="5"/>
  <c r="U1224" i="5"/>
  <c r="T1224" i="5"/>
  <c r="S1224" i="5"/>
  <c r="R1224" i="5"/>
  <c r="Q1224" i="5"/>
  <c r="P1224" i="5"/>
  <c r="O1224" i="5"/>
  <c r="N1224" i="5"/>
  <c r="M1224" i="5"/>
  <c r="L1224" i="5"/>
  <c r="K1224" i="5"/>
  <c r="J1224" i="5"/>
  <c r="I1224" i="5"/>
  <c r="H1224" i="5"/>
  <c r="G1224" i="5"/>
  <c r="F1224" i="5"/>
  <c r="E1224" i="5"/>
  <c r="D1224" i="5"/>
  <c r="AG1223" i="5"/>
  <c r="AF1223" i="5"/>
  <c r="AE1223" i="5"/>
  <c r="AD1223" i="5"/>
  <c r="AC1223" i="5"/>
  <c r="AB1223" i="5"/>
  <c r="AA1223" i="5"/>
  <c r="Z1223" i="5"/>
  <c r="Y1223" i="5"/>
  <c r="X1223" i="5"/>
  <c r="W1223" i="5"/>
  <c r="V1223" i="5"/>
  <c r="U1223" i="5"/>
  <c r="T1223" i="5"/>
  <c r="S1223" i="5"/>
  <c r="R1223" i="5"/>
  <c r="Q1223" i="5"/>
  <c r="P1223" i="5"/>
  <c r="O1223" i="5"/>
  <c r="N1223" i="5"/>
  <c r="M1223" i="5"/>
  <c r="L1223" i="5"/>
  <c r="K1223" i="5"/>
  <c r="J1223" i="5"/>
  <c r="I1223" i="5"/>
  <c r="H1223" i="5"/>
  <c r="G1223" i="5"/>
  <c r="F1223" i="5"/>
  <c r="E1223" i="5"/>
  <c r="D1223" i="5"/>
  <c r="AG1222" i="5"/>
  <c r="AF1222" i="5"/>
  <c r="AE1222" i="5"/>
  <c r="AD1222" i="5"/>
  <c r="AC1222" i="5"/>
  <c r="AB1222" i="5"/>
  <c r="AA1222" i="5"/>
  <c r="Z1222" i="5"/>
  <c r="Y1222" i="5"/>
  <c r="X1222" i="5"/>
  <c r="W1222" i="5"/>
  <c r="V1222" i="5"/>
  <c r="U1222" i="5"/>
  <c r="T1222" i="5"/>
  <c r="S1222" i="5"/>
  <c r="R1222" i="5"/>
  <c r="Q1222" i="5"/>
  <c r="P1222" i="5"/>
  <c r="O1222" i="5"/>
  <c r="N1222" i="5"/>
  <c r="M1222" i="5"/>
  <c r="L1222" i="5"/>
  <c r="K1222" i="5"/>
  <c r="J1222" i="5"/>
  <c r="I1222" i="5"/>
  <c r="H1222" i="5"/>
  <c r="G1222" i="5"/>
  <c r="F1222" i="5"/>
  <c r="E1222" i="5"/>
  <c r="D1222" i="5"/>
  <c r="AG1221" i="5"/>
  <c r="AF1221" i="5"/>
  <c r="AE1221" i="5"/>
  <c r="AD1221" i="5"/>
  <c r="AC1221" i="5"/>
  <c r="AB1221" i="5"/>
  <c r="AA1221" i="5"/>
  <c r="Z1221" i="5"/>
  <c r="Y1221" i="5"/>
  <c r="X1221" i="5"/>
  <c r="W1221" i="5"/>
  <c r="V1221" i="5"/>
  <c r="U1221" i="5"/>
  <c r="T1221" i="5"/>
  <c r="S1221" i="5"/>
  <c r="R1221" i="5"/>
  <c r="Q1221" i="5"/>
  <c r="P1221" i="5"/>
  <c r="O1221" i="5"/>
  <c r="N1221" i="5"/>
  <c r="M1221" i="5"/>
  <c r="L1221" i="5"/>
  <c r="K1221" i="5"/>
  <c r="J1221" i="5"/>
  <c r="I1221" i="5"/>
  <c r="H1221" i="5"/>
  <c r="G1221" i="5"/>
  <c r="F1221" i="5"/>
  <c r="E1221" i="5"/>
  <c r="D1221" i="5"/>
  <c r="AG1220" i="5"/>
  <c r="AF1220" i="5"/>
  <c r="AE1220" i="5"/>
  <c r="AD1220" i="5"/>
  <c r="AC1220" i="5"/>
  <c r="AB1220" i="5"/>
  <c r="AA1220" i="5"/>
  <c r="Z1220" i="5"/>
  <c r="Y1220" i="5"/>
  <c r="X1220" i="5"/>
  <c r="W1220" i="5"/>
  <c r="V1220" i="5"/>
  <c r="U1220" i="5"/>
  <c r="T1220" i="5"/>
  <c r="S1220" i="5"/>
  <c r="R1220" i="5"/>
  <c r="Q1220" i="5"/>
  <c r="P1220" i="5"/>
  <c r="O1220" i="5"/>
  <c r="N1220" i="5"/>
  <c r="M1220" i="5"/>
  <c r="L1220" i="5"/>
  <c r="K1220" i="5"/>
  <c r="J1220" i="5"/>
  <c r="I1220" i="5"/>
  <c r="H1220" i="5"/>
  <c r="G1220" i="5"/>
  <c r="F1220" i="5"/>
  <c r="E1220" i="5"/>
  <c r="D1220" i="5"/>
  <c r="AG1219" i="5"/>
  <c r="AF1219" i="5"/>
  <c r="AE1219" i="5"/>
  <c r="AD1219" i="5"/>
  <c r="AC1219" i="5"/>
  <c r="AB1219" i="5"/>
  <c r="AA1219" i="5"/>
  <c r="Z1219" i="5"/>
  <c r="Y1219" i="5"/>
  <c r="X1219" i="5"/>
  <c r="W1219" i="5"/>
  <c r="V1219" i="5"/>
  <c r="U1219" i="5"/>
  <c r="T1219" i="5"/>
  <c r="S1219" i="5"/>
  <c r="R1219" i="5"/>
  <c r="Q1219" i="5"/>
  <c r="P1219" i="5"/>
  <c r="O1219" i="5"/>
  <c r="N1219" i="5"/>
  <c r="M1219" i="5"/>
  <c r="L1219" i="5"/>
  <c r="K1219" i="5"/>
  <c r="J1219" i="5"/>
  <c r="I1219" i="5"/>
  <c r="H1219" i="5"/>
  <c r="G1219" i="5"/>
  <c r="F1219" i="5"/>
  <c r="E1219" i="5"/>
  <c r="D1219" i="5"/>
  <c r="AG1218" i="5"/>
  <c r="AF1218" i="5"/>
  <c r="AE1218" i="5"/>
  <c r="AD1218" i="5"/>
  <c r="AC1218" i="5"/>
  <c r="AB1218" i="5"/>
  <c r="AA1218" i="5"/>
  <c r="Z1218" i="5"/>
  <c r="Y1218" i="5"/>
  <c r="X1218" i="5"/>
  <c r="W1218" i="5"/>
  <c r="V1218" i="5"/>
  <c r="U1218" i="5"/>
  <c r="T1218" i="5"/>
  <c r="S1218" i="5"/>
  <c r="R1218" i="5"/>
  <c r="Q1218" i="5"/>
  <c r="P1218" i="5"/>
  <c r="O1218" i="5"/>
  <c r="N1218" i="5"/>
  <c r="M1218" i="5"/>
  <c r="L1218" i="5"/>
  <c r="K1218" i="5"/>
  <c r="J1218" i="5"/>
  <c r="I1218" i="5"/>
  <c r="H1218" i="5"/>
  <c r="G1218" i="5"/>
  <c r="F1218" i="5"/>
  <c r="E1218" i="5"/>
  <c r="D1218" i="5"/>
  <c r="AG1217" i="5"/>
  <c r="AF1217" i="5"/>
  <c r="AE1217" i="5"/>
  <c r="AD1217" i="5"/>
  <c r="AC1217" i="5"/>
  <c r="AB1217" i="5"/>
  <c r="AA1217" i="5"/>
  <c r="Z1217" i="5"/>
  <c r="Y1217" i="5"/>
  <c r="X1217" i="5"/>
  <c r="W1217" i="5"/>
  <c r="V1217" i="5"/>
  <c r="U1217" i="5"/>
  <c r="T1217" i="5"/>
  <c r="S1217" i="5"/>
  <c r="R1217" i="5"/>
  <c r="Q1217" i="5"/>
  <c r="P1217" i="5"/>
  <c r="O1217" i="5"/>
  <c r="N1217" i="5"/>
  <c r="M1217" i="5"/>
  <c r="L1217" i="5"/>
  <c r="K1217" i="5"/>
  <c r="J1217" i="5"/>
  <c r="I1217" i="5"/>
  <c r="H1217" i="5"/>
  <c r="G1217" i="5"/>
  <c r="F1217" i="5"/>
  <c r="E1217" i="5"/>
  <c r="D1217" i="5"/>
  <c r="AG1216" i="5"/>
  <c r="AF1216" i="5"/>
  <c r="AE1216" i="5"/>
  <c r="AD1216" i="5"/>
  <c r="AC1216" i="5"/>
  <c r="AB1216" i="5"/>
  <c r="AA1216" i="5"/>
  <c r="Z1216" i="5"/>
  <c r="Y1216" i="5"/>
  <c r="X1216" i="5"/>
  <c r="W1216" i="5"/>
  <c r="V1216" i="5"/>
  <c r="U1216" i="5"/>
  <c r="T1216" i="5"/>
  <c r="S1216" i="5"/>
  <c r="R1216" i="5"/>
  <c r="Q1216" i="5"/>
  <c r="P1216" i="5"/>
  <c r="O1216" i="5"/>
  <c r="N1216" i="5"/>
  <c r="M1216" i="5"/>
  <c r="L1216" i="5"/>
  <c r="K1216" i="5"/>
  <c r="J1216" i="5"/>
  <c r="I1216" i="5"/>
  <c r="H1216" i="5"/>
  <c r="G1216" i="5"/>
  <c r="F1216" i="5"/>
  <c r="E1216" i="5"/>
  <c r="D1216" i="5"/>
  <c r="AG1215" i="5"/>
  <c r="AF1215" i="5"/>
  <c r="AE1215" i="5"/>
  <c r="AD1215" i="5"/>
  <c r="AC1215" i="5"/>
  <c r="AB1215" i="5"/>
  <c r="AA1215" i="5"/>
  <c r="Z1215" i="5"/>
  <c r="Y1215" i="5"/>
  <c r="X1215" i="5"/>
  <c r="W1215" i="5"/>
  <c r="V1215" i="5"/>
  <c r="U1215" i="5"/>
  <c r="T1215" i="5"/>
  <c r="S1215" i="5"/>
  <c r="R1215" i="5"/>
  <c r="Q1215" i="5"/>
  <c r="P1215" i="5"/>
  <c r="O1215" i="5"/>
  <c r="N1215" i="5"/>
  <c r="M1215" i="5"/>
  <c r="L1215" i="5"/>
  <c r="K1215" i="5"/>
  <c r="J1215" i="5"/>
  <c r="I1215" i="5"/>
  <c r="H1215" i="5"/>
  <c r="G1215" i="5"/>
  <c r="F1215" i="5"/>
  <c r="E1215" i="5"/>
  <c r="D1215" i="5"/>
  <c r="AG1214" i="5"/>
  <c r="AF1214" i="5"/>
  <c r="AE1214" i="5"/>
  <c r="AD1214" i="5"/>
  <c r="AC1214" i="5"/>
  <c r="AB1214" i="5"/>
  <c r="AA1214" i="5"/>
  <c r="Z1214" i="5"/>
  <c r="Y1214" i="5"/>
  <c r="X1214" i="5"/>
  <c r="W1214" i="5"/>
  <c r="V1214" i="5"/>
  <c r="U1214" i="5"/>
  <c r="T1214" i="5"/>
  <c r="S1214" i="5"/>
  <c r="R1214" i="5"/>
  <c r="Q1214" i="5"/>
  <c r="P1214" i="5"/>
  <c r="O1214" i="5"/>
  <c r="N1214" i="5"/>
  <c r="M1214" i="5"/>
  <c r="L1214" i="5"/>
  <c r="K1214" i="5"/>
  <c r="J1214" i="5"/>
  <c r="I1214" i="5"/>
  <c r="H1214" i="5"/>
  <c r="G1214" i="5"/>
  <c r="F1214" i="5"/>
  <c r="E1214" i="5"/>
  <c r="D1214" i="5"/>
  <c r="AG1213" i="5"/>
  <c r="AF1213" i="5"/>
  <c r="AE1213" i="5"/>
  <c r="AD1213" i="5"/>
  <c r="AC1213" i="5"/>
  <c r="AB1213" i="5"/>
  <c r="AA1213" i="5"/>
  <c r="Z1213" i="5"/>
  <c r="Y1213" i="5"/>
  <c r="X1213" i="5"/>
  <c r="W1213" i="5"/>
  <c r="V1213" i="5"/>
  <c r="U1213" i="5"/>
  <c r="T1213" i="5"/>
  <c r="S1213" i="5"/>
  <c r="R1213" i="5"/>
  <c r="Q1213" i="5"/>
  <c r="P1213" i="5"/>
  <c r="O1213" i="5"/>
  <c r="N1213" i="5"/>
  <c r="M1213" i="5"/>
  <c r="L1213" i="5"/>
  <c r="K1213" i="5"/>
  <c r="J1213" i="5"/>
  <c r="I1213" i="5"/>
  <c r="H1213" i="5"/>
  <c r="G1213" i="5"/>
  <c r="F1213" i="5"/>
  <c r="E1213" i="5"/>
  <c r="D1213" i="5"/>
  <c r="AG1212" i="5"/>
  <c r="AF1212" i="5"/>
  <c r="AE1212" i="5"/>
  <c r="AD1212" i="5"/>
  <c r="AC1212" i="5"/>
  <c r="AB1212" i="5"/>
  <c r="AA1212" i="5"/>
  <c r="Z1212" i="5"/>
  <c r="Y1212" i="5"/>
  <c r="X1212" i="5"/>
  <c r="W1212" i="5"/>
  <c r="V1212" i="5"/>
  <c r="U1212" i="5"/>
  <c r="T1212" i="5"/>
  <c r="S1212" i="5"/>
  <c r="R1212" i="5"/>
  <c r="Q1212" i="5"/>
  <c r="P1212" i="5"/>
  <c r="O1212" i="5"/>
  <c r="N1212" i="5"/>
  <c r="M1212" i="5"/>
  <c r="L1212" i="5"/>
  <c r="K1212" i="5"/>
  <c r="J1212" i="5"/>
  <c r="I1212" i="5"/>
  <c r="H1212" i="5"/>
  <c r="G1212" i="5"/>
  <c r="F1212" i="5"/>
  <c r="E1212" i="5"/>
  <c r="D1212" i="5"/>
  <c r="AG1211" i="5"/>
  <c r="AF1211" i="5"/>
  <c r="AE1211" i="5"/>
  <c r="AD1211" i="5"/>
  <c r="AC1211" i="5"/>
  <c r="AB1211" i="5"/>
  <c r="AA1211" i="5"/>
  <c r="Z1211" i="5"/>
  <c r="Y1211" i="5"/>
  <c r="X1211" i="5"/>
  <c r="W1211" i="5"/>
  <c r="V1211" i="5"/>
  <c r="U1211" i="5"/>
  <c r="T1211" i="5"/>
  <c r="S1211" i="5"/>
  <c r="R1211" i="5"/>
  <c r="Q1211" i="5"/>
  <c r="P1211" i="5"/>
  <c r="O1211" i="5"/>
  <c r="N1211" i="5"/>
  <c r="M1211" i="5"/>
  <c r="L1211" i="5"/>
  <c r="K1211" i="5"/>
  <c r="J1211" i="5"/>
  <c r="I1211" i="5"/>
  <c r="H1211" i="5"/>
  <c r="G1211" i="5"/>
  <c r="F1211" i="5"/>
  <c r="E1211" i="5"/>
  <c r="D1211" i="5"/>
  <c r="AG1210" i="5"/>
  <c r="AF1210" i="5"/>
  <c r="AE1210" i="5"/>
  <c r="AD1210" i="5"/>
  <c r="AC1210" i="5"/>
  <c r="AB1210" i="5"/>
  <c r="AA1210" i="5"/>
  <c r="Z1210" i="5"/>
  <c r="Y1210" i="5"/>
  <c r="X1210" i="5"/>
  <c r="W1210" i="5"/>
  <c r="V1210" i="5"/>
  <c r="U1210" i="5"/>
  <c r="T1210" i="5"/>
  <c r="S1210" i="5"/>
  <c r="R1210" i="5"/>
  <c r="Q1210" i="5"/>
  <c r="P1210" i="5"/>
  <c r="O1210" i="5"/>
  <c r="N1210" i="5"/>
  <c r="M1210" i="5"/>
  <c r="L1210" i="5"/>
  <c r="K1210" i="5"/>
  <c r="J1210" i="5"/>
  <c r="I1210" i="5"/>
  <c r="H1210" i="5"/>
  <c r="G1210" i="5"/>
  <c r="F1210" i="5"/>
  <c r="E1210" i="5"/>
  <c r="D1210" i="5"/>
  <c r="AG1209" i="5"/>
  <c r="AF1209" i="5"/>
  <c r="AE1209" i="5"/>
  <c r="AD1209" i="5"/>
  <c r="AC1209" i="5"/>
  <c r="AB1209" i="5"/>
  <c r="AA1209" i="5"/>
  <c r="Z1209" i="5"/>
  <c r="Y1209" i="5"/>
  <c r="X1209" i="5"/>
  <c r="W1209" i="5"/>
  <c r="V1209" i="5"/>
  <c r="U1209" i="5"/>
  <c r="T1209" i="5"/>
  <c r="S1209" i="5"/>
  <c r="R1209" i="5"/>
  <c r="Q1209" i="5"/>
  <c r="P1209" i="5"/>
  <c r="O1209" i="5"/>
  <c r="N1209" i="5"/>
  <c r="M1209" i="5"/>
  <c r="L1209" i="5"/>
  <c r="K1209" i="5"/>
  <c r="J1209" i="5"/>
  <c r="I1209" i="5"/>
  <c r="H1209" i="5"/>
  <c r="G1209" i="5"/>
  <c r="F1209" i="5"/>
  <c r="E1209" i="5"/>
  <c r="D1209" i="5"/>
  <c r="AG1208" i="5"/>
  <c r="AF1208" i="5"/>
  <c r="AE1208" i="5"/>
  <c r="AD1208" i="5"/>
  <c r="AC1208" i="5"/>
  <c r="AB1208" i="5"/>
  <c r="AA1208" i="5"/>
  <c r="Z1208" i="5"/>
  <c r="Y1208" i="5"/>
  <c r="X1208" i="5"/>
  <c r="W1208" i="5"/>
  <c r="V1208" i="5"/>
  <c r="U1208" i="5"/>
  <c r="T1208" i="5"/>
  <c r="S1208" i="5"/>
  <c r="R1208" i="5"/>
  <c r="Q1208" i="5"/>
  <c r="P1208" i="5"/>
  <c r="O1208" i="5"/>
  <c r="N1208" i="5"/>
  <c r="M1208" i="5"/>
  <c r="L1208" i="5"/>
  <c r="K1208" i="5"/>
  <c r="J1208" i="5"/>
  <c r="I1208" i="5"/>
  <c r="H1208" i="5"/>
  <c r="G1208" i="5"/>
  <c r="F1208" i="5"/>
  <c r="E1208" i="5"/>
  <c r="D1208" i="5"/>
  <c r="AG1207" i="5"/>
  <c r="AF1207" i="5"/>
  <c r="AE1207" i="5"/>
  <c r="AD1207" i="5"/>
  <c r="AC1207" i="5"/>
  <c r="AB1207" i="5"/>
  <c r="AA1207" i="5"/>
  <c r="Z1207" i="5"/>
  <c r="Y1207" i="5"/>
  <c r="X1207" i="5"/>
  <c r="W1207" i="5"/>
  <c r="V1207" i="5"/>
  <c r="U1207" i="5"/>
  <c r="T1207" i="5"/>
  <c r="S1207" i="5"/>
  <c r="R1207" i="5"/>
  <c r="Q1207" i="5"/>
  <c r="P1207" i="5"/>
  <c r="O1207" i="5"/>
  <c r="N1207" i="5"/>
  <c r="M1207" i="5"/>
  <c r="L1207" i="5"/>
  <c r="K1207" i="5"/>
  <c r="J1207" i="5"/>
  <c r="I1207" i="5"/>
  <c r="H1207" i="5"/>
  <c r="G1207" i="5"/>
  <c r="F1207" i="5"/>
  <c r="E1207" i="5"/>
  <c r="D1207" i="5"/>
  <c r="AG1206" i="5"/>
  <c r="AF1206" i="5"/>
  <c r="AE1206" i="5"/>
  <c r="AD1206" i="5"/>
  <c r="AC1206" i="5"/>
  <c r="AB1206" i="5"/>
  <c r="AA1206" i="5"/>
  <c r="Z1206" i="5"/>
  <c r="Y1206" i="5"/>
  <c r="X1206" i="5"/>
  <c r="W1206" i="5"/>
  <c r="V1206" i="5"/>
  <c r="U1206" i="5"/>
  <c r="T1206" i="5"/>
  <c r="S1206" i="5"/>
  <c r="R1206" i="5"/>
  <c r="Q1206" i="5"/>
  <c r="P1206" i="5"/>
  <c r="O1206" i="5"/>
  <c r="N1206" i="5"/>
  <c r="M1206" i="5"/>
  <c r="L1206" i="5"/>
  <c r="K1206" i="5"/>
  <c r="J1206" i="5"/>
  <c r="I1206" i="5"/>
  <c r="H1206" i="5"/>
  <c r="G1206" i="5"/>
  <c r="F1206" i="5"/>
  <c r="E1206" i="5"/>
  <c r="D1206" i="5"/>
  <c r="AG1205" i="5"/>
  <c r="AF1205" i="5"/>
  <c r="AE1205" i="5"/>
  <c r="AD1205" i="5"/>
  <c r="AC1205" i="5"/>
  <c r="AB1205" i="5"/>
  <c r="AA1205" i="5"/>
  <c r="Z1205" i="5"/>
  <c r="Y1205" i="5"/>
  <c r="X1205" i="5"/>
  <c r="W1205" i="5"/>
  <c r="V1205" i="5"/>
  <c r="U1205" i="5"/>
  <c r="T1205" i="5"/>
  <c r="S1205" i="5"/>
  <c r="R1205" i="5"/>
  <c r="Q1205" i="5"/>
  <c r="P1205" i="5"/>
  <c r="O1205" i="5"/>
  <c r="N1205" i="5"/>
  <c r="M1205" i="5"/>
  <c r="L1205" i="5"/>
  <c r="K1205" i="5"/>
  <c r="J1205" i="5"/>
  <c r="I1205" i="5"/>
  <c r="H1205" i="5"/>
  <c r="G1205" i="5"/>
  <c r="F1205" i="5"/>
  <c r="E1205" i="5"/>
  <c r="D1205" i="5"/>
  <c r="AG1204" i="5"/>
  <c r="AF1204" i="5"/>
  <c r="AE1204" i="5"/>
  <c r="AD1204" i="5"/>
  <c r="AC1204" i="5"/>
  <c r="AB1204" i="5"/>
  <c r="AA1204" i="5"/>
  <c r="Z1204" i="5"/>
  <c r="Y1204" i="5"/>
  <c r="X1204" i="5"/>
  <c r="W1204" i="5"/>
  <c r="V1204" i="5"/>
  <c r="U1204" i="5"/>
  <c r="T1204" i="5"/>
  <c r="S1204" i="5"/>
  <c r="R1204" i="5"/>
  <c r="Q1204" i="5"/>
  <c r="P1204" i="5"/>
  <c r="O1204" i="5"/>
  <c r="N1204" i="5"/>
  <c r="M1204" i="5"/>
  <c r="L1204" i="5"/>
  <c r="K1204" i="5"/>
  <c r="J1204" i="5"/>
  <c r="I1204" i="5"/>
  <c r="H1204" i="5"/>
  <c r="G1204" i="5"/>
  <c r="F1204" i="5"/>
  <c r="E1204" i="5"/>
  <c r="D1204" i="5"/>
  <c r="AG1203" i="5"/>
  <c r="AF1203" i="5"/>
  <c r="AE1203" i="5"/>
  <c r="AD1203" i="5"/>
  <c r="AC1203" i="5"/>
  <c r="AB1203" i="5"/>
  <c r="AA1203" i="5"/>
  <c r="Z1203" i="5"/>
  <c r="Y1203" i="5"/>
  <c r="X1203" i="5"/>
  <c r="W1203" i="5"/>
  <c r="V1203" i="5"/>
  <c r="U1203" i="5"/>
  <c r="T1203" i="5"/>
  <c r="S1203" i="5"/>
  <c r="R1203" i="5"/>
  <c r="Q1203" i="5"/>
  <c r="P1203" i="5"/>
  <c r="O1203" i="5"/>
  <c r="N1203" i="5"/>
  <c r="M1203" i="5"/>
  <c r="L1203" i="5"/>
  <c r="K1203" i="5"/>
  <c r="J1203" i="5"/>
  <c r="I1203" i="5"/>
  <c r="H1203" i="5"/>
  <c r="G1203" i="5"/>
  <c r="F1203" i="5"/>
  <c r="E1203" i="5"/>
  <c r="D1203" i="5"/>
  <c r="AG1202" i="5"/>
  <c r="AF1202" i="5"/>
  <c r="AE1202" i="5"/>
  <c r="AD1202" i="5"/>
  <c r="AC1202" i="5"/>
  <c r="AB1202" i="5"/>
  <c r="AA1202" i="5"/>
  <c r="Z1202" i="5"/>
  <c r="Y1202" i="5"/>
  <c r="X1202" i="5"/>
  <c r="W1202" i="5"/>
  <c r="V1202" i="5"/>
  <c r="U1202" i="5"/>
  <c r="T1202" i="5"/>
  <c r="S1202" i="5"/>
  <c r="R1202" i="5"/>
  <c r="Q1202" i="5"/>
  <c r="P1202" i="5"/>
  <c r="O1202" i="5"/>
  <c r="N1202" i="5"/>
  <c r="M1202" i="5"/>
  <c r="L1202" i="5"/>
  <c r="K1202" i="5"/>
  <c r="J1202" i="5"/>
  <c r="I1202" i="5"/>
  <c r="H1202" i="5"/>
  <c r="G1202" i="5"/>
  <c r="F1202" i="5"/>
  <c r="E1202" i="5"/>
  <c r="D1202" i="5"/>
  <c r="AG1201" i="5"/>
  <c r="AF1201" i="5"/>
  <c r="AE1201" i="5"/>
  <c r="AD1201" i="5"/>
  <c r="AC1201" i="5"/>
  <c r="AB1201" i="5"/>
  <c r="AA1201" i="5"/>
  <c r="Z1201" i="5"/>
  <c r="Y1201" i="5"/>
  <c r="X1201" i="5"/>
  <c r="W1201" i="5"/>
  <c r="V1201" i="5"/>
  <c r="U1201" i="5"/>
  <c r="T1201" i="5"/>
  <c r="S1201" i="5"/>
  <c r="R1201" i="5"/>
  <c r="Q1201" i="5"/>
  <c r="P1201" i="5"/>
  <c r="O1201" i="5"/>
  <c r="N1201" i="5"/>
  <c r="M1201" i="5"/>
  <c r="L1201" i="5"/>
  <c r="K1201" i="5"/>
  <c r="J1201" i="5"/>
  <c r="I1201" i="5"/>
  <c r="H1201" i="5"/>
  <c r="G1201" i="5"/>
  <c r="F1201" i="5"/>
  <c r="E1201" i="5"/>
  <c r="D1201" i="5"/>
  <c r="AG1200" i="5"/>
  <c r="AF1200" i="5"/>
  <c r="AE1200" i="5"/>
  <c r="AD1200" i="5"/>
  <c r="AC1200" i="5"/>
  <c r="AB1200" i="5"/>
  <c r="AA1200" i="5"/>
  <c r="Z1200" i="5"/>
  <c r="Y1200" i="5"/>
  <c r="X1200" i="5"/>
  <c r="W1200" i="5"/>
  <c r="V1200" i="5"/>
  <c r="U1200" i="5"/>
  <c r="T1200" i="5"/>
  <c r="S1200" i="5"/>
  <c r="R1200" i="5"/>
  <c r="Q1200" i="5"/>
  <c r="P1200" i="5"/>
  <c r="O1200" i="5"/>
  <c r="N1200" i="5"/>
  <c r="M1200" i="5"/>
  <c r="L1200" i="5"/>
  <c r="K1200" i="5"/>
  <c r="J1200" i="5"/>
  <c r="I1200" i="5"/>
  <c r="H1200" i="5"/>
  <c r="G1200" i="5"/>
  <c r="F1200" i="5"/>
  <c r="E1200" i="5"/>
  <c r="D1200" i="5"/>
  <c r="AG1199" i="5"/>
  <c r="AF1199" i="5"/>
  <c r="AE1199" i="5"/>
  <c r="AD1199" i="5"/>
  <c r="AC1199" i="5"/>
  <c r="AB1199" i="5"/>
  <c r="AA1199" i="5"/>
  <c r="Z1199" i="5"/>
  <c r="Y1199" i="5"/>
  <c r="X1199" i="5"/>
  <c r="W1199" i="5"/>
  <c r="V1199" i="5"/>
  <c r="U1199" i="5"/>
  <c r="T1199" i="5"/>
  <c r="S1199" i="5"/>
  <c r="R1199" i="5"/>
  <c r="Q1199" i="5"/>
  <c r="P1199" i="5"/>
  <c r="O1199" i="5"/>
  <c r="N1199" i="5"/>
  <c r="M1199" i="5"/>
  <c r="L1199" i="5"/>
  <c r="K1199" i="5"/>
  <c r="J1199" i="5"/>
  <c r="I1199" i="5"/>
  <c r="H1199" i="5"/>
  <c r="G1199" i="5"/>
  <c r="F1199" i="5"/>
  <c r="E1199" i="5"/>
  <c r="D1199" i="5"/>
  <c r="AG1198" i="5"/>
  <c r="AF1198" i="5"/>
  <c r="AE1198" i="5"/>
  <c r="AD1198" i="5"/>
  <c r="AC1198" i="5"/>
  <c r="AB1198" i="5"/>
  <c r="AA1198" i="5"/>
  <c r="Z1198" i="5"/>
  <c r="Y1198" i="5"/>
  <c r="X1198" i="5"/>
  <c r="W1198" i="5"/>
  <c r="V1198" i="5"/>
  <c r="U1198" i="5"/>
  <c r="T1198" i="5"/>
  <c r="S1198" i="5"/>
  <c r="R1198" i="5"/>
  <c r="Q1198" i="5"/>
  <c r="P1198" i="5"/>
  <c r="O1198" i="5"/>
  <c r="N1198" i="5"/>
  <c r="M1198" i="5"/>
  <c r="L1198" i="5"/>
  <c r="K1198" i="5"/>
  <c r="J1198" i="5"/>
  <c r="I1198" i="5"/>
  <c r="H1198" i="5"/>
  <c r="G1198" i="5"/>
  <c r="F1198" i="5"/>
  <c r="E1198" i="5"/>
  <c r="D1198" i="5"/>
  <c r="AG1197" i="5"/>
  <c r="AF1197" i="5"/>
  <c r="AE1197" i="5"/>
  <c r="AD1197" i="5"/>
  <c r="AC1197" i="5"/>
  <c r="AB1197" i="5"/>
  <c r="AA1197" i="5"/>
  <c r="Z1197" i="5"/>
  <c r="Y1197" i="5"/>
  <c r="X1197" i="5"/>
  <c r="W1197" i="5"/>
  <c r="V1197" i="5"/>
  <c r="U1197" i="5"/>
  <c r="T1197" i="5"/>
  <c r="S1197" i="5"/>
  <c r="R1197" i="5"/>
  <c r="Q1197" i="5"/>
  <c r="P1197" i="5"/>
  <c r="O1197" i="5"/>
  <c r="N1197" i="5"/>
  <c r="M1197" i="5"/>
  <c r="L1197" i="5"/>
  <c r="K1197" i="5"/>
  <c r="J1197" i="5"/>
  <c r="I1197" i="5"/>
  <c r="H1197" i="5"/>
  <c r="G1197" i="5"/>
  <c r="F1197" i="5"/>
  <c r="E1197" i="5"/>
  <c r="D1197" i="5"/>
  <c r="AG1196" i="5"/>
  <c r="AF1196" i="5"/>
  <c r="AE1196" i="5"/>
  <c r="AD1196" i="5"/>
  <c r="AC1196" i="5"/>
  <c r="AB1196" i="5"/>
  <c r="AA1196" i="5"/>
  <c r="Z1196" i="5"/>
  <c r="Y1196" i="5"/>
  <c r="X1196" i="5"/>
  <c r="W1196" i="5"/>
  <c r="V1196" i="5"/>
  <c r="U1196" i="5"/>
  <c r="T1196" i="5"/>
  <c r="S1196" i="5"/>
  <c r="R1196" i="5"/>
  <c r="Q1196" i="5"/>
  <c r="P1196" i="5"/>
  <c r="O1196" i="5"/>
  <c r="N1196" i="5"/>
  <c r="M1196" i="5"/>
  <c r="L1196" i="5"/>
  <c r="K1196" i="5"/>
  <c r="J1196" i="5"/>
  <c r="I1196" i="5"/>
  <c r="H1196" i="5"/>
  <c r="G1196" i="5"/>
  <c r="F1196" i="5"/>
  <c r="E1196" i="5"/>
  <c r="D1196" i="5"/>
  <c r="AG1195" i="5"/>
  <c r="AF1195" i="5"/>
  <c r="AE1195" i="5"/>
  <c r="AD1195" i="5"/>
  <c r="AC1195" i="5"/>
  <c r="AB1195" i="5"/>
  <c r="AA1195" i="5"/>
  <c r="Z1195" i="5"/>
  <c r="Y1195" i="5"/>
  <c r="X1195" i="5"/>
  <c r="W1195" i="5"/>
  <c r="V1195" i="5"/>
  <c r="U1195" i="5"/>
  <c r="T1195" i="5"/>
  <c r="S1195" i="5"/>
  <c r="R1195" i="5"/>
  <c r="Q1195" i="5"/>
  <c r="P1195" i="5"/>
  <c r="O1195" i="5"/>
  <c r="N1195" i="5"/>
  <c r="M1195" i="5"/>
  <c r="L1195" i="5"/>
  <c r="K1195" i="5"/>
  <c r="J1195" i="5"/>
  <c r="I1195" i="5"/>
  <c r="H1195" i="5"/>
  <c r="G1195" i="5"/>
  <c r="F1195" i="5"/>
  <c r="E1195" i="5"/>
  <c r="D1195" i="5"/>
  <c r="AG1194" i="5"/>
  <c r="AF1194" i="5"/>
  <c r="AE1194" i="5"/>
  <c r="AD1194" i="5"/>
  <c r="AC1194" i="5"/>
  <c r="AB1194" i="5"/>
  <c r="AA1194" i="5"/>
  <c r="Z1194" i="5"/>
  <c r="Y1194" i="5"/>
  <c r="X1194" i="5"/>
  <c r="W1194" i="5"/>
  <c r="V1194" i="5"/>
  <c r="U1194" i="5"/>
  <c r="T1194" i="5"/>
  <c r="S1194" i="5"/>
  <c r="R1194" i="5"/>
  <c r="Q1194" i="5"/>
  <c r="P1194" i="5"/>
  <c r="O1194" i="5"/>
  <c r="N1194" i="5"/>
  <c r="M1194" i="5"/>
  <c r="L1194" i="5"/>
  <c r="K1194" i="5"/>
  <c r="J1194" i="5"/>
  <c r="I1194" i="5"/>
  <c r="H1194" i="5"/>
  <c r="G1194" i="5"/>
  <c r="F1194" i="5"/>
  <c r="E1194" i="5"/>
  <c r="D1194" i="5"/>
  <c r="AG1193" i="5"/>
  <c r="AF1193" i="5"/>
  <c r="AE1193" i="5"/>
  <c r="AD1193" i="5"/>
  <c r="AC1193" i="5"/>
  <c r="AB1193" i="5"/>
  <c r="AA1193" i="5"/>
  <c r="Z1193" i="5"/>
  <c r="Y1193" i="5"/>
  <c r="X1193" i="5"/>
  <c r="W1193" i="5"/>
  <c r="V1193" i="5"/>
  <c r="U1193" i="5"/>
  <c r="T1193" i="5"/>
  <c r="S1193" i="5"/>
  <c r="R1193" i="5"/>
  <c r="Q1193" i="5"/>
  <c r="P1193" i="5"/>
  <c r="O1193" i="5"/>
  <c r="N1193" i="5"/>
  <c r="M1193" i="5"/>
  <c r="L1193" i="5"/>
  <c r="K1193" i="5"/>
  <c r="J1193" i="5"/>
  <c r="I1193" i="5"/>
  <c r="H1193" i="5"/>
  <c r="G1193" i="5"/>
  <c r="F1193" i="5"/>
  <c r="E1193" i="5"/>
  <c r="D1193" i="5"/>
  <c r="AG1192" i="5"/>
  <c r="AF1192" i="5"/>
  <c r="AE1192" i="5"/>
  <c r="AD1192" i="5"/>
  <c r="AC1192" i="5"/>
  <c r="AB1192" i="5"/>
  <c r="AA1192" i="5"/>
  <c r="Z1192" i="5"/>
  <c r="Y1192" i="5"/>
  <c r="X1192" i="5"/>
  <c r="W1192" i="5"/>
  <c r="V1192" i="5"/>
  <c r="U1192" i="5"/>
  <c r="T1192" i="5"/>
  <c r="S1192" i="5"/>
  <c r="R1192" i="5"/>
  <c r="Q1192" i="5"/>
  <c r="P1192" i="5"/>
  <c r="O1192" i="5"/>
  <c r="N1192" i="5"/>
  <c r="M1192" i="5"/>
  <c r="L1192" i="5"/>
  <c r="K1192" i="5"/>
  <c r="J1192" i="5"/>
  <c r="I1192" i="5"/>
  <c r="H1192" i="5"/>
  <c r="G1192" i="5"/>
  <c r="F1192" i="5"/>
  <c r="E1192" i="5"/>
  <c r="D1192" i="5"/>
  <c r="AG1191" i="5"/>
  <c r="AF1191" i="5"/>
  <c r="AE1191" i="5"/>
  <c r="AD1191" i="5"/>
  <c r="AC1191" i="5"/>
  <c r="AB1191" i="5"/>
  <c r="AA1191" i="5"/>
  <c r="Z1191" i="5"/>
  <c r="Y1191" i="5"/>
  <c r="X1191" i="5"/>
  <c r="W1191" i="5"/>
  <c r="V1191" i="5"/>
  <c r="U1191" i="5"/>
  <c r="T1191" i="5"/>
  <c r="S1191" i="5"/>
  <c r="R1191" i="5"/>
  <c r="Q1191" i="5"/>
  <c r="P1191" i="5"/>
  <c r="O1191" i="5"/>
  <c r="N1191" i="5"/>
  <c r="M1191" i="5"/>
  <c r="L1191" i="5"/>
  <c r="K1191" i="5"/>
  <c r="J1191" i="5"/>
  <c r="I1191" i="5"/>
  <c r="H1191" i="5"/>
  <c r="G1191" i="5"/>
  <c r="F1191" i="5"/>
  <c r="E1191" i="5"/>
  <c r="D1191" i="5"/>
  <c r="AG1190" i="5"/>
  <c r="AF1190" i="5"/>
  <c r="AE1190" i="5"/>
  <c r="AD1190" i="5"/>
  <c r="AC1190" i="5"/>
  <c r="AB1190" i="5"/>
  <c r="AA1190" i="5"/>
  <c r="Z1190" i="5"/>
  <c r="Y1190" i="5"/>
  <c r="X1190" i="5"/>
  <c r="W1190" i="5"/>
  <c r="V1190" i="5"/>
  <c r="U1190" i="5"/>
  <c r="T1190" i="5"/>
  <c r="S1190" i="5"/>
  <c r="R1190" i="5"/>
  <c r="Q1190" i="5"/>
  <c r="P1190" i="5"/>
  <c r="O1190" i="5"/>
  <c r="N1190" i="5"/>
  <c r="M1190" i="5"/>
  <c r="L1190" i="5"/>
  <c r="K1190" i="5"/>
  <c r="J1190" i="5"/>
  <c r="I1190" i="5"/>
  <c r="H1190" i="5"/>
  <c r="G1190" i="5"/>
  <c r="F1190" i="5"/>
  <c r="E1190" i="5"/>
  <c r="D1190" i="5"/>
  <c r="AG1189" i="5"/>
  <c r="AF1189" i="5"/>
  <c r="AE1189" i="5"/>
  <c r="AD1189" i="5"/>
  <c r="AC1189" i="5"/>
  <c r="AB1189" i="5"/>
  <c r="AA1189" i="5"/>
  <c r="Z1189" i="5"/>
  <c r="Y1189" i="5"/>
  <c r="X1189" i="5"/>
  <c r="W1189" i="5"/>
  <c r="V1189" i="5"/>
  <c r="U1189" i="5"/>
  <c r="T1189" i="5"/>
  <c r="S1189" i="5"/>
  <c r="R1189" i="5"/>
  <c r="Q1189" i="5"/>
  <c r="P1189" i="5"/>
  <c r="O1189" i="5"/>
  <c r="N1189" i="5"/>
  <c r="M1189" i="5"/>
  <c r="L1189" i="5"/>
  <c r="K1189" i="5"/>
  <c r="J1189" i="5"/>
  <c r="I1189" i="5"/>
  <c r="H1189" i="5"/>
  <c r="G1189" i="5"/>
  <c r="F1189" i="5"/>
  <c r="E1189" i="5"/>
  <c r="D1189" i="5"/>
  <c r="AG1188" i="5"/>
  <c r="AF1188" i="5"/>
  <c r="AE1188" i="5"/>
  <c r="AD1188" i="5"/>
  <c r="AC1188" i="5"/>
  <c r="AB1188" i="5"/>
  <c r="AA1188" i="5"/>
  <c r="Z1188" i="5"/>
  <c r="Y1188" i="5"/>
  <c r="X1188" i="5"/>
  <c r="W1188" i="5"/>
  <c r="V1188" i="5"/>
  <c r="U1188" i="5"/>
  <c r="T1188" i="5"/>
  <c r="S1188" i="5"/>
  <c r="R1188" i="5"/>
  <c r="Q1188" i="5"/>
  <c r="P1188" i="5"/>
  <c r="O1188" i="5"/>
  <c r="N1188" i="5"/>
  <c r="M1188" i="5"/>
  <c r="L1188" i="5"/>
  <c r="K1188" i="5"/>
  <c r="J1188" i="5"/>
  <c r="I1188" i="5"/>
  <c r="H1188" i="5"/>
  <c r="G1188" i="5"/>
  <c r="F1188" i="5"/>
  <c r="E1188" i="5"/>
  <c r="D1188" i="5"/>
  <c r="AG1187" i="5"/>
  <c r="AF1187" i="5"/>
  <c r="AE1187" i="5"/>
  <c r="AD1187" i="5"/>
  <c r="AC1187" i="5"/>
  <c r="AB1187" i="5"/>
  <c r="AA1187" i="5"/>
  <c r="Z1187" i="5"/>
  <c r="Y1187" i="5"/>
  <c r="X1187" i="5"/>
  <c r="W1187" i="5"/>
  <c r="V1187" i="5"/>
  <c r="U1187" i="5"/>
  <c r="T1187" i="5"/>
  <c r="S1187" i="5"/>
  <c r="R1187" i="5"/>
  <c r="Q1187" i="5"/>
  <c r="P1187" i="5"/>
  <c r="O1187" i="5"/>
  <c r="N1187" i="5"/>
  <c r="M1187" i="5"/>
  <c r="L1187" i="5"/>
  <c r="K1187" i="5"/>
  <c r="J1187" i="5"/>
  <c r="I1187" i="5"/>
  <c r="H1187" i="5"/>
  <c r="G1187" i="5"/>
  <c r="F1187" i="5"/>
  <c r="E1187" i="5"/>
  <c r="D1187" i="5"/>
  <c r="AG1186" i="5"/>
  <c r="AF1186" i="5"/>
  <c r="AE1186" i="5"/>
  <c r="AD1186" i="5"/>
  <c r="AC1186" i="5"/>
  <c r="AB1186" i="5"/>
  <c r="AA1186" i="5"/>
  <c r="Z1186" i="5"/>
  <c r="Y1186" i="5"/>
  <c r="X1186" i="5"/>
  <c r="W1186" i="5"/>
  <c r="V1186" i="5"/>
  <c r="U1186" i="5"/>
  <c r="T1186" i="5"/>
  <c r="S1186" i="5"/>
  <c r="R1186" i="5"/>
  <c r="Q1186" i="5"/>
  <c r="P1186" i="5"/>
  <c r="O1186" i="5"/>
  <c r="N1186" i="5"/>
  <c r="M1186" i="5"/>
  <c r="L1186" i="5"/>
  <c r="K1186" i="5"/>
  <c r="J1186" i="5"/>
  <c r="I1186" i="5"/>
  <c r="H1186" i="5"/>
  <c r="G1186" i="5"/>
  <c r="F1186" i="5"/>
  <c r="E1186" i="5"/>
  <c r="D1186" i="5"/>
  <c r="AG1185" i="5"/>
  <c r="AF1185" i="5"/>
  <c r="AE1185" i="5"/>
  <c r="AD1185" i="5"/>
  <c r="AC1185" i="5"/>
  <c r="AB1185" i="5"/>
  <c r="AA1185" i="5"/>
  <c r="Z1185" i="5"/>
  <c r="Y1185" i="5"/>
  <c r="X1185" i="5"/>
  <c r="W1185" i="5"/>
  <c r="V1185" i="5"/>
  <c r="U1185" i="5"/>
  <c r="T1185" i="5"/>
  <c r="S1185" i="5"/>
  <c r="R1185" i="5"/>
  <c r="Q1185" i="5"/>
  <c r="P1185" i="5"/>
  <c r="O1185" i="5"/>
  <c r="N1185" i="5"/>
  <c r="M1185" i="5"/>
  <c r="L1185" i="5"/>
  <c r="K1185" i="5"/>
  <c r="J1185" i="5"/>
  <c r="I1185" i="5"/>
  <c r="H1185" i="5"/>
  <c r="G1185" i="5"/>
  <c r="F1185" i="5"/>
  <c r="E1185" i="5"/>
  <c r="D1185" i="5"/>
  <c r="AG1184" i="5"/>
  <c r="AF1184" i="5"/>
  <c r="AE1184" i="5"/>
  <c r="AD1184" i="5"/>
  <c r="AC1184" i="5"/>
  <c r="AB1184" i="5"/>
  <c r="AA1184" i="5"/>
  <c r="Z1184" i="5"/>
  <c r="Y1184" i="5"/>
  <c r="X1184" i="5"/>
  <c r="W1184" i="5"/>
  <c r="V1184" i="5"/>
  <c r="U1184" i="5"/>
  <c r="T1184" i="5"/>
  <c r="S1184" i="5"/>
  <c r="R1184" i="5"/>
  <c r="Q1184" i="5"/>
  <c r="P1184" i="5"/>
  <c r="O1184" i="5"/>
  <c r="N1184" i="5"/>
  <c r="M1184" i="5"/>
  <c r="L1184" i="5"/>
  <c r="K1184" i="5"/>
  <c r="J1184" i="5"/>
  <c r="I1184" i="5"/>
  <c r="H1184" i="5"/>
  <c r="G1184" i="5"/>
  <c r="F1184" i="5"/>
  <c r="E1184" i="5"/>
  <c r="D1184" i="5"/>
  <c r="AG1183" i="5"/>
  <c r="AF1183" i="5"/>
  <c r="AE1183" i="5"/>
  <c r="AD1183" i="5"/>
  <c r="AC1183" i="5"/>
  <c r="AB1183" i="5"/>
  <c r="AA1183" i="5"/>
  <c r="Z1183" i="5"/>
  <c r="Y1183" i="5"/>
  <c r="X1183" i="5"/>
  <c r="W1183" i="5"/>
  <c r="V1183" i="5"/>
  <c r="U1183" i="5"/>
  <c r="T1183" i="5"/>
  <c r="S1183" i="5"/>
  <c r="R1183" i="5"/>
  <c r="Q1183" i="5"/>
  <c r="P1183" i="5"/>
  <c r="O1183" i="5"/>
  <c r="N1183" i="5"/>
  <c r="M1183" i="5"/>
  <c r="L1183" i="5"/>
  <c r="K1183" i="5"/>
  <c r="J1183" i="5"/>
  <c r="I1183" i="5"/>
  <c r="H1183" i="5"/>
  <c r="G1183" i="5"/>
  <c r="F1183" i="5"/>
  <c r="E1183" i="5"/>
  <c r="D1183" i="5"/>
  <c r="AG1182" i="5"/>
  <c r="AF1182" i="5"/>
  <c r="AE1182" i="5"/>
  <c r="AD1182" i="5"/>
  <c r="AC1182" i="5"/>
  <c r="AB1182" i="5"/>
  <c r="AA1182" i="5"/>
  <c r="Z1182" i="5"/>
  <c r="Y1182" i="5"/>
  <c r="X1182" i="5"/>
  <c r="W1182" i="5"/>
  <c r="V1182" i="5"/>
  <c r="U1182" i="5"/>
  <c r="T1182" i="5"/>
  <c r="S1182" i="5"/>
  <c r="R1182" i="5"/>
  <c r="Q1182" i="5"/>
  <c r="P1182" i="5"/>
  <c r="O1182" i="5"/>
  <c r="N1182" i="5"/>
  <c r="M1182" i="5"/>
  <c r="L1182" i="5"/>
  <c r="K1182" i="5"/>
  <c r="J1182" i="5"/>
  <c r="I1182" i="5"/>
  <c r="H1182" i="5"/>
  <c r="G1182" i="5"/>
  <c r="F1182" i="5"/>
  <c r="E1182" i="5"/>
  <c r="D1182" i="5"/>
  <c r="AG1181" i="5"/>
  <c r="AF1181" i="5"/>
  <c r="AE1181" i="5"/>
  <c r="AD1181" i="5"/>
  <c r="AC1181" i="5"/>
  <c r="AB1181" i="5"/>
  <c r="AA1181" i="5"/>
  <c r="Z1181" i="5"/>
  <c r="Y1181" i="5"/>
  <c r="X1181" i="5"/>
  <c r="W1181" i="5"/>
  <c r="V1181" i="5"/>
  <c r="U1181" i="5"/>
  <c r="T1181" i="5"/>
  <c r="S1181" i="5"/>
  <c r="R1181" i="5"/>
  <c r="Q1181" i="5"/>
  <c r="P1181" i="5"/>
  <c r="O1181" i="5"/>
  <c r="N1181" i="5"/>
  <c r="M1181" i="5"/>
  <c r="L1181" i="5"/>
  <c r="K1181" i="5"/>
  <c r="J1181" i="5"/>
  <c r="I1181" i="5"/>
  <c r="H1181" i="5"/>
  <c r="G1181" i="5"/>
  <c r="F1181" i="5"/>
  <c r="E1181" i="5"/>
  <c r="D1181" i="5"/>
  <c r="AG1180" i="5"/>
  <c r="AF1180" i="5"/>
  <c r="AE1180" i="5"/>
  <c r="AD1180" i="5"/>
  <c r="AC1180" i="5"/>
  <c r="AB1180" i="5"/>
  <c r="AA1180" i="5"/>
  <c r="Z1180" i="5"/>
  <c r="Y1180" i="5"/>
  <c r="X1180" i="5"/>
  <c r="W1180" i="5"/>
  <c r="V1180" i="5"/>
  <c r="U1180" i="5"/>
  <c r="T1180" i="5"/>
  <c r="S1180" i="5"/>
  <c r="R1180" i="5"/>
  <c r="Q1180" i="5"/>
  <c r="P1180" i="5"/>
  <c r="O1180" i="5"/>
  <c r="N1180" i="5"/>
  <c r="M1180" i="5"/>
  <c r="L1180" i="5"/>
  <c r="K1180" i="5"/>
  <c r="J1180" i="5"/>
  <c r="I1180" i="5"/>
  <c r="H1180" i="5"/>
  <c r="G1180" i="5"/>
  <c r="F1180" i="5"/>
  <c r="E1180" i="5"/>
  <c r="D1180" i="5"/>
  <c r="AG1179" i="5"/>
  <c r="AF1179" i="5"/>
  <c r="AE1179" i="5"/>
  <c r="AD1179" i="5"/>
  <c r="AC1179" i="5"/>
  <c r="AB1179" i="5"/>
  <c r="AA1179" i="5"/>
  <c r="Z1179" i="5"/>
  <c r="Y1179" i="5"/>
  <c r="X1179" i="5"/>
  <c r="W1179" i="5"/>
  <c r="V1179" i="5"/>
  <c r="U1179" i="5"/>
  <c r="T1179" i="5"/>
  <c r="S1179" i="5"/>
  <c r="R1179" i="5"/>
  <c r="Q1179" i="5"/>
  <c r="P1179" i="5"/>
  <c r="O1179" i="5"/>
  <c r="N1179" i="5"/>
  <c r="M1179" i="5"/>
  <c r="L1179" i="5"/>
  <c r="K1179" i="5"/>
  <c r="J1179" i="5"/>
  <c r="I1179" i="5"/>
  <c r="H1179" i="5"/>
  <c r="G1179" i="5"/>
  <c r="F1179" i="5"/>
  <c r="E1179" i="5"/>
  <c r="D1179" i="5"/>
  <c r="AG1178" i="5"/>
  <c r="AF1178" i="5"/>
  <c r="AE1178" i="5"/>
  <c r="AD1178" i="5"/>
  <c r="AC1178" i="5"/>
  <c r="AB1178" i="5"/>
  <c r="AA1178" i="5"/>
  <c r="Z1178" i="5"/>
  <c r="Y1178" i="5"/>
  <c r="X1178" i="5"/>
  <c r="W1178" i="5"/>
  <c r="V1178" i="5"/>
  <c r="U1178" i="5"/>
  <c r="T1178" i="5"/>
  <c r="S1178" i="5"/>
  <c r="R1178" i="5"/>
  <c r="Q1178" i="5"/>
  <c r="P1178" i="5"/>
  <c r="O1178" i="5"/>
  <c r="N1178" i="5"/>
  <c r="M1178" i="5"/>
  <c r="L1178" i="5"/>
  <c r="K1178" i="5"/>
  <c r="J1178" i="5"/>
  <c r="I1178" i="5"/>
  <c r="H1178" i="5"/>
  <c r="G1178" i="5"/>
  <c r="F1178" i="5"/>
  <c r="E1178" i="5"/>
  <c r="D1178" i="5"/>
  <c r="AG1177" i="5"/>
  <c r="AF1177" i="5"/>
  <c r="AE1177" i="5"/>
  <c r="AD1177" i="5"/>
  <c r="AC1177" i="5"/>
  <c r="AB1177" i="5"/>
  <c r="AA1177" i="5"/>
  <c r="Z1177" i="5"/>
  <c r="Y1177" i="5"/>
  <c r="X1177" i="5"/>
  <c r="W1177" i="5"/>
  <c r="V1177" i="5"/>
  <c r="U1177" i="5"/>
  <c r="T1177" i="5"/>
  <c r="S1177" i="5"/>
  <c r="R1177" i="5"/>
  <c r="Q1177" i="5"/>
  <c r="P1177" i="5"/>
  <c r="O1177" i="5"/>
  <c r="N1177" i="5"/>
  <c r="M1177" i="5"/>
  <c r="L1177" i="5"/>
  <c r="K1177" i="5"/>
  <c r="J1177" i="5"/>
  <c r="I1177" i="5"/>
  <c r="H1177" i="5"/>
  <c r="G1177" i="5"/>
  <c r="F1177" i="5"/>
  <c r="E1177" i="5"/>
  <c r="D1177" i="5"/>
  <c r="AG1176" i="5"/>
  <c r="AF1176" i="5"/>
  <c r="AE1176" i="5"/>
  <c r="AD1176" i="5"/>
  <c r="AC1176" i="5"/>
  <c r="AB1176" i="5"/>
  <c r="AA1176" i="5"/>
  <c r="Z1176" i="5"/>
  <c r="Y1176" i="5"/>
  <c r="X1176" i="5"/>
  <c r="W1176" i="5"/>
  <c r="V1176" i="5"/>
  <c r="U1176" i="5"/>
  <c r="T1176" i="5"/>
  <c r="S1176" i="5"/>
  <c r="R1176" i="5"/>
  <c r="Q1176" i="5"/>
  <c r="P1176" i="5"/>
  <c r="O1176" i="5"/>
  <c r="N1176" i="5"/>
  <c r="M1176" i="5"/>
  <c r="L1176" i="5"/>
  <c r="K1176" i="5"/>
  <c r="J1176" i="5"/>
  <c r="I1176" i="5"/>
  <c r="H1176" i="5"/>
  <c r="G1176" i="5"/>
  <c r="F1176" i="5"/>
  <c r="E1176" i="5"/>
  <c r="D1176" i="5"/>
  <c r="AG1175" i="5"/>
  <c r="AF1175" i="5"/>
  <c r="AE1175" i="5"/>
  <c r="AD1175" i="5"/>
  <c r="AC1175" i="5"/>
  <c r="AB1175" i="5"/>
  <c r="AA1175" i="5"/>
  <c r="Z1175" i="5"/>
  <c r="Y1175" i="5"/>
  <c r="X1175" i="5"/>
  <c r="W1175" i="5"/>
  <c r="V1175" i="5"/>
  <c r="U1175" i="5"/>
  <c r="T1175" i="5"/>
  <c r="S1175" i="5"/>
  <c r="R1175" i="5"/>
  <c r="Q1175" i="5"/>
  <c r="P1175" i="5"/>
  <c r="O1175" i="5"/>
  <c r="N1175" i="5"/>
  <c r="M1175" i="5"/>
  <c r="L1175" i="5"/>
  <c r="K1175" i="5"/>
  <c r="J1175" i="5"/>
  <c r="I1175" i="5"/>
  <c r="H1175" i="5"/>
  <c r="G1175" i="5"/>
  <c r="F1175" i="5"/>
  <c r="E1175" i="5"/>
  <c r="D1175" i="5"/>
  <c r="AG1174" i="5"/>
  <c r="AF1174" i="5"/>
  <c r="AE1174" i="5"/>
  <c r="AD1174" i="5"/>
  <c r="AC1174" i="5"/>
  <c r="AB1174" i="5"/>
  <c r="AA1174" i="5"/>
  <c r="Z1174" i="5"/>
  <c r="Y1174" i="5"/>
  <c r="X1174" i="5"/>
  <c r="W1174" i="5"/>
  <c r="V1174" i="5"/>
  <c r="U1174" i="5"/>
  <c r="T1174" i="5"/>
  <c r="S1174" i="5"/>
  <c r="R1174" i="5"/>
  <c r="Q1174" i="5"/>
  <c r="P1174" i="5"/>
  <c r="O1174" i="5"/>
  <c r="N1174" i="5"/>
  <c r="M1174" i="5"/>
  <c r="L1174" i="5"/>
  <c r="K1174" i="5"/>
  <c r="J1174" i="5"/>
  <c r="I1174" i="5"/>
  <c r="H1174" i="5"/>
  <c r="G1174" i="5"/>
  <c r="F1174" i="5"/>
  <c r="E1174" i="5"/>
  <c r="D1174" i="5"/>
  <c r="AG1173" i="5"/>
  <c r="AF1173" i="5"/>
  <c r="AE1173" i="5"/>
  <c r="AD1173" i="5"/>
  <c r="AC1173" i="5"/>
  <c r="AB1173" i="5"/>
  <c r="AA1173" i="5"/>
  <c r="Z1173" i="5"/>
  <c r="Y1173" i="5"/>
  <c r="X1173" i="5"/>
  <c r="W1173" i="5"/>
  <c r="V1173" i="5"/>
  <c r="U1173" i="5"/>
  <c r="T1173" i="5"/>
  <c r="S1173" i="5"/>
  <c r="R1173" i="5"/>
  <c r="Q1173" i="5"/>
  <c r="P1173" i="5"/>
  <c r="O1173" i="5"/>
  <c r="N1173" i="5"/>
  <c r="M1173" i="5"/>
  <c r="L1173" i="5"/>
  <c r="K1173" i="5"/>
  <c r="J1173" i="5"/>
  <c r="I1173" i="5"/>
  <c r="H1173" i="5"/>
  <c r="G1173" i="5"/>
  <c r="F1173" i="5"/>
  <c r="E1173" i="5"/>
  <c r="D1173" i="5"/>
  <c r="AG1172" i="5"/>
  <c r="AF1172" i="5"/>
  <c r="AE1172" i="5"/>
  <c r="AD1172" i="5"/>
  <c r="AC1172" i="5"/>
  <c r="AB1172" i="5"/>
  <c r="AA1172" i="5"/>
  <c r="Z1172" i="5"/>
  <c r="Y1172" i="5"/>
  <c r="X1172" i="5"/>
  <c r="W1172" i="5"/>
  <c r="V1172" i="5"/>
  <c r="U1172" i="5"/>
  <c r="T1172" i="5"/>
  <c r="S1172" i="5"/>
  <c r="R1172" i="5"/>
  <c r="Q1172" i="5"/>
  <c r="P1172" i="5"/>
  <c r="O1172" i="5"/>
  <c r="N1172" i="5"/>
  <c r="M1172" i="5"/>
  <c r="L1172" i="5"/>
  <c r="K1172" i="5"/>
  <c r="J1172" i="5"/>
  <c r="I1172" i="5"/>
  <c r="H1172" i="5"/>
  <c r="G1172" i="5"/>
  <c r="F1172" i="5"/>
  <c r="E1172" i="5"/>
  <c r="D1172" i="5"/>
  <c r="AG1171" i="5"/>
  <c r="AF1171" i="5"/>
  <c r="AE1171" i="5"/>
  <c r="AD1171" i="5"/>
  <c r="AC1171" i="5"/>
  <c r="AB1171" i="5"/>
  <c r="AA1171" i="5"/>
  <c r="Z1171" i="5"/>
  <c r="Y1171" i="5"/>
  <c r="X1171" i="5"/>
  <c r="W1171" i="5"/>
  <c r="V1171" i="5"/>
  <c r="U1171" i="5"/>
  <c r="T1171" i="5"/>
  <c r="S1171" i="5"/>
  <c r="R1171" i="5"/>
  <c r="Q1171" i="5"/>
  <c r="P1171" i="5"/>
  <c r="O1171" i="5"/>
  <c r="N1171" i="5"/>
  <c r="M1171" i="5"/>
  <c r="L1171" i="5"/>
  <c r="K1171" i="5"/>
  <c r="J1171" i="5"/>
  <c r="I1171" i="5"/>
  <c r="H1171" i="5"/>
  <c r="G1171" i="5"/>
  <c r="F1171" i="5"/>
  <c r="E1171" i="5"/>
  <c r="D1171" i="5"/>
  <c r="AG1170" i="5"/>
  <c r="AF1170" i="5"/>
  <c r="AE1170" i="5"/>
  <c r="AD1170" i="5"/>
  <c r="AC1170" i="5"/>
  <c r="AB1170" i="5"/>
  <c r="AA1170" i="5"/>
  <c r="Z1170" i="5"/>
  <c r="Y1170" i="5"/>
  <c r="X1170" i="5"/>
  <c r="W1170" i="5"/>
  <c r="V1170" i="5"/>
  <c r="U1170" i="5"/>
  <c r="T1170" i="5"/>
  <c r="S1170" i="5"/>
  <c r="R1170" i="5"/>
  <c r="Q1170" i="5"/>
  <c r="P1170" i="5"/>
  <c r="O1170" i="5"/>
  <c r="N1170" i="5"/>
  <c r="M1170" i="5"/>
  <c r="L1170" i="5"/>
  <c r="K1170" i="5"/>
  <c r="J1170" i="5"/>
  <c r="I1170" i="5"/>
  <c r="H1170" i="5"/>
  <c r="G1170" i="5"/>
  <c r="F1170" i="5"/>
  <c r="E1170" i="5"/>
  <c r="D1170" i="5"/>
  <c r="AG1169" i="5"/>
  <c r="AF1169" i="5"/>
  <c r="AE1169" i="5"/>
  <c r="AD1169" i="5"/>
  <c r="AC1169" i="5"/>
  <c r="AB1169" i="5"/>
  <c r="AA1169" i="5"/>
  <c r="Z1169" i="5"/>
  <c r="Y1169" i="5"/>
  <c r="X1169" i="5"/>
  <c r="W1169" i="5"/>
  <c r="V1169" i="5"/>
  <c r="U1169" i="5"/>
  <c r="T1169" i="5"/>
  <c r="S1169" i="5"/>
  <c r="R1169" i="5"/>
  <c r="Q1169" i="5"/>
  <c r="P1169" i="5"/>
  <c r="O1169" i="5"/>
  <c r="N1169" i="5"/>
  <c r="M1169" i="5"/>
  <c r="L1169" i="5"/>
  <c r="K1169" i="5"/>
  <c r="J1169" i="5"/>
  <c r="I1169" i="5"/>
  <c r="H1169" i="5"/>
  <c r="G1169" i="5"/>
  <c r="F1169" i="5"/>
  <c r="E1169" i="5"/>
  <c r="D1169" i="5"/>
  <c r="AG1168" i="5"/>
  <c r="AF1168" i="5"/>
  <c r="AE1168" i="5"/>
  <c r="AD1168" i="5"/>
  <c r="AC1168" i="5"/>
  <c r="AB1168" i="5"/>
  <c r="AA1168" i="5"/>
  <c r="Z1168" i="5"/>
  <c r="Y1168" i="5"/>
  <c r="X1168" i="5"/>
  <c r="W1168" i="5"/>
  <c r="V1168" i="5"/>
  <c r="U1168" i="5"/>
  <c r="T1168" i="5"/>
  <c r="S1168" i="5"/>
  <c r="R1168" i="5"/>
  <c r="Q1168" i="5"/>
  <c r="P1168" i="5"/>
  <c r="O1168" i="5"/>
  <c r="N1168" i="5"/>
  <c r="M1168" i="5"/>
  <c r="L1168" i="5"/>
  <c r="K1168" i="5"/>
  <c r="J1168" i="5"/>
  <c r="I1168" i="5"/>
  <c r="H1168" i="5"/>
  <c r="G1168" i="5"/>
  <c r="F1168" i="5"/>
  <c r="E1168" i="5"/>
  <c r="D1168" i="5"/>
  <c r="AG1167" i="5"/>
  <c r="AF1167" i="5"/>
  <c r="AE1167" i="5"/>
  <c r="AD1167" i="5"/>
  <c r="AC1167" i="5"/>
  <c r="AB1167" i="5"/>
  <c r="AA1167" i="5"/>
  <c r="Z1167" i="5"/>
  <c r="Y1167" i="5"/>
  <c r="X1167" i="5"/>
  <c r="W1167" i="5"/>
  <c r="V1167" i="5"/>
  <c r="U1167" i="5"/>
  <c r="T1167" i="5"/>
  <c r="S1167" i="5"/>
  <c r="R1167" i="5"/>
  <c r="Q1167" i="5"/>
  <c r="P1167" i="5"/>
  <c r="O1167" i="5"/>
  <c r="N1167" i="5"/>
  <c r="M1167" i="5"/>
  <c r="L1167" i="5"/>
  <c r="K1167" i="5"/>
  <c r="J1167" i="5"/>
  <c r="I1167" i="5"/>
  <c r="H1167" i="5"/>
  <c r="G1167" i="5"/>
  <c r="F1167" i="5"/>
  <c r="E1167" i="5"/>
  <c r="D1167" i="5"/>
  <c r="AG1166" i="5"/>
  <c r="AF1166" i="5"/>
  <c r="AE1166" i="5"/>
  <c r="AD1166" i="5"/>
  <c r="AC1166" i="5"/>
  <c r="AB1166" i="5"/>
  <c r="AA1166" i="5"/>
  <c r="Z1166" i="5"/>
  <c r="Y1166" i="5"/>
  <c r="X1166" i="5"/>
  <c r="W1166" i="5"/>
  <c r="V1166" i="5"/>
  <c r="U1166" i="5"/>
  <c r="T1166" i="5"/>
  <c r="S1166" i="5"/>
  <c r="R1166" i="5"/>
  <c r="Q1166" i="5"/>
  <c r="P1166" i="5"/>
  <c r="O1166" i="5"/>
  <c r="N1166" i="5"/>
  <c r="M1166" i="5"/>
  <c r="L1166" i="5"/>
  <c r="K1166" i="5"/>
  <c r="J1166" i="5"/>
  <c r="I1166" i="5"/>
  <c r="H1166" i="5"/>
  <c r="G1166" i="5"/>
  <c r="F1166" i="5"/>
  <c r="E1166" i="5"/>
  <c r="D1166" i="5"/>
  <c r="AG1165" i="5"/>
  <c r="AF1165" i="5"/>
  <c r="AE1165" i="5"/>
  <c r="AD1165" i="5"/>
  <c r="AC1165" i="5"/>
  <c r="AB1165" i="5"/>
  <c r="AA1165" i="5"/>
  <c r="Z1165" i="5"/>
  <c r="Y1165" i="5"/>
  <c r="X1165" i="5"/>
  <c r="W1165" i="5"/>
  <c r="V1165" i="5"/>
  <c r="U1165" i="5"/>
  <c r="T1165" i="5"/>
  <c r="S1165" i="5"/>
  <c r="R1165" i="5"/>
  <c r="Q1165" i="5"/>
  <c r="P1165" i="5"/>
  <c r="O1165" i="5"/>
  <c r="N1165" i="5"/>
  <c r="M1165" i="5"/>
  <c r="L1165" i="5"/>
  <c r="K1165" i="5"/>
  <c r="J1165" i="5"/>
  <c r="I1165" i="5"/>
  <c r="H1165" i="5"/>
  <c r="G1165" i="5"/>
  <c r="F1165" i="5"/>
  <c r="E1165" i="5"/>
  <c r="D1165" i="5"/>
  <c r="AG1164" i="5"/>
  <c r="AF1164" i="5"/>
  <c r="AE1164" i="5"/>
  <c r="AD1164" i="5"/>
  <c r="AC1164" i="5"/>
  <c r="AB1164" i="5"/>
  <c r="AA1164" i="5"/>
  <c r="Z1164" i="5"/>
  <c r="Y1164" i="5"/>
  <c r="X1164" i="5"/>
  <c r="W1164" i="5"/>
  <c r="V1164" i="5"/>
  <c r="U1164" i="5"/>
  <c r="T1164" i="5"/>
  <c r="S1164" i="5"/>
  <c r="R1164" i="5"/>
  <c r="Q1164" i="5"/>
  <c r="P1164" i="5"/>
  <c r="O1164" i="5"/>
  <c r="N1164" i="5"/>
  <c r="M1164" i="5"/>
  <c r="L1164" i="5"/>
  <c r="K1164" i="5"/>
  <c r="J1164" i="5"/>
  <c r="I1164" i="5"/>
  <c r="H1164" i="5"/>
  <c r="G1164" i="5"/>
  <c r="F1164" i="5"/>
  <c r="E1164" i="5"/>
  <c r="D1164" i="5"/>
  <c r="AG1163" i="5"/>
  <c r="AF1163" i="5"/>
  <c r="AE1163" i="5"/>
  <c r="AD1163" i="5"/>
  <c r="AC1163" i="5"/>
  <c r="AB1163" i="5"/>
  <c r="AA1163" i="5"/>
  <c r="Z1163" i="5"/>
  <c r="Y1163" i="5"/>
  <c r="X1163" i="5"/>
  <c r="W1163" i="5"/>
  <c r="V1163" i="5"/>
  <c r="U1163" i="5"/>
  <c r="T1163" i="5"/>
  <c r="S1163" i="5"/>
  <c r="R1163" i="5"/>
  <c r="Q1163" i="5"/>
  <c r="P1163" i="5"/>
  <c r="O1163" i="5"/>
  <c r="N1163" i="5"/>
  <c r="M1163" i="5"/>
  <c r="L1163" i="5"/>
  <c r="K1163" i="5"/>
  <c r="J1163" i="5"/>
  <c r="I1163" i="5"/>
  <c r="H1163" i="5"/>
  <c r="G1163" i="5"/>
  <c r="F1163" i="5"/>
  <c r="E1163" i="5"/>
  <c r="D1163" i="5"/>
  <c r="AG1162" i="5"/>
  <c r="AF1162" i="5"/>
  <c r="AE1162" i="5"/>
  <c r="AD1162" i="5"/>
  <c r="AC1162" i="5"/>
  <c r="AB1162" i="5"/>
  <c r="AA1162" i="5"/>
  <c r="Z1162" i="5"/>
  <c r="Y1162" i="5"/>
  <c r="X1162" i="5"/>
  <c r="W1162" i="5"/>
  <c r="V1162" i="5"/>
  <c r="U1162" i="5"/>
  <c r="T1162" i="5"/>
  <c r="S1162" i="5"/>
  <c r="R1162" i="5"/>
  <c r="Q1162" i="5"/>
  <c r="P1162" i="5"/>
  <c r="O1162" i="5"/>
  <c r="N1162" i="5"/>
  <c r="M1162" i="5"/>
  <c r="L1162" i="5"/>
  <c r="K1162" i="5"/>
  <c r="J1162" i="5"/>
  <c r="I1162" i="5"/>
  <c r="H1162" i="5"/>
  <c r="G1162" i="5"/>
  <c r="F1162" i="5"/>
  <c r="E1162" i="5"/>
  <c r="D1162" i="5"/>
  <c r="AG1161" i="5"/>
  <c r="AF1161" i="5"/>
  <c r="AE1161" i="5"/>
  <c r="AD1161" i="5"/>
  <c r="AC1161" i="5"/>
  <c r="AB1161" i="5"/>
  <c r="AA1161" i="5"/>
  <c r="Z1161" i="5"/>
  <c r="Y1161" i="5"/>
  <c r="X1161" i="5"/>
  <c r="W1161" i="5"/>
  <c r="V1161" i="5"/>
  <c r="U1161" i="5"/>
  <c r="T1161" i="5"/>
  <c r="S1161" i="5"/>
  <c r="R1161" i="5"/>
  <c r="Q1161" i="5"/>
  <c r="P1161" i="5"/>
  <c r="O1161" i="5"/>
  <c r="N1161" i="5"/>
  <c r="M1161" i="5"/>
  <c r="L1161" i="5"/>
  <c r="K1161" i="5"/>
  <c r="J1161" i="5"/>
  <c r="I1161" i="5"/>
  <c r="H1161" i="5"/>
  <c r="G1161" i="5"/>
  <c r="F1161" i="5"/>
  <c r="E1161" i="5"/>
  <c r="D1161" i="5"/>
  <c r="AG1160" i="5"/>
  <c r="AF1160" i="5"/>
  <c r="AE1160" i="5"/>
  <c r="AD1160" i="5"/>
  <c r="AC1160" i="5"/>
  <c r="AB1160" i="5"/>
  <c r="AA1160" i="5"/>
  <c r="Z1160" i="5"/>
  <c r="Y1160" i="5"/>
  <c r="X1160" i="5"/>
  <c r="W1160" i="5"/>
  <c r="V1160" i="5"/>
  <c r="U1160" i="5"/>
  <c r="T1160" i="5"/>
  <c r="S1160" i="5"/>
  <c r="R1160" i="5"/>
  <c r="Q1160" i="5"/>
  <c r="P1160" i="5"/>
  <c r="O1160" i="5"/>
  <c r="N1160" i="5"/>
  <c r="M1160" i="5"/>
  <c r="L1160" i="5"/>
  <c r="K1160" i="5"/>
  <c r="J1160" i="5"/>
  <c r="I1160" i="5"/>
  <c r="H1160" i="5"/>
  <c r="G1160" i="5"/>
  <c r="F1160" i="5"/>
  <c r="E1160" i="5"/>
  <c r="D1160" i="5"/>
  <c r="AG1159" i="5"/>
  <c r="AF1159" i="5"/>
  <c r="AE1159" i="5"/>
  <c r="AD1159" i="5"/>
  <c r="AC1159" i="5"/>
  <c r="AB1159" i="5"/>
  <c r="AA1159" i="5"/>
  <c r="Z1159" i="5"/>
  <c r="Y1159" i="5"/>
  <c r="X1159" i="5"/>
  <c r="W1159" i="5"/>
  <c r="V1159" i="5"/>
  <c r="U1159" i="5"/>
  <c r="T1159" i="5"/>
  <c r="S1159" i="5"/>
  <c r="R1159" i="5"/>
  <c r="Q1159" i="5"/>
  <c r="P1159" i="5"/>
  <c r="O1159" i="5"/>
  <c r="N1159" i="5"/>
  <c r="M1159" i="5"/>
  <c r="L1159" i="5"/>
  <c r="K1159" i="5"/>
  <c r="J1159" i="5"/>
  <c r="I1159" i="5"/>
  <c r="H1159" i="5"/>
  <c r="G1159" i="5"/>
  <c r="F1159" i="5"/>
  <c r="E1159" i="5"/>
  <c r="D1159" i="5"/>
  <c r="AG1158" i="5"/>
  <c r="AF1158" i="5"/>
  <c r="AE1158" i="5"/>
  <c r="AD1158" i="5"/>
  <c r="AC1158" i="5"/>
  <c r="AB1158" i="5"/>
  <c r="AA1158" i="5"/>
  <c r="Z1158" i="5"/>
  <c r="Y1158" i="5"/>
  <c r="X1158" i="5"/>
  <c r="W1158" i="5"/>
  <c r="V1158" i="5"/>
  <c r="U1158" i="5"/>
  <c r="T1158" i="5"/>
  <c r="S1158" i="5"/>
  <c r="R1158" i="5"/>
  <c r="Q1158" i="5"/>
  <c r="P1158" i="5"/>
  <c r="O1158" i="5"/>
  <c r="N1158" i="5"/>
  <c r="M1158" i="5"/>
  <c r="L1158" i="5"/>
  <c r="K1158" i="5"/>
  <c r="J1158" i="5"/>
  <c r="I1158" i="5"/>
  <c r="H1158" i="5"/>
  <c r="G1158" i="5"/>
  <c r="F1158" i="5"/>
  <c r="E1158" i="5"/>
  <c r="D1158" i="5"/>
  <c r="AG1157" i="5"/>
  <c r="AF1157" i="5"/>
  <c r="AE1157" i="5"/>
  <c r="AD1157" i="5"/>
  <c r="AC1157" i="5"/>
  <c r="AB1157" i="5"/>
  <c r="AA1157" i="5"/>
  <c r="Z1157" i="5"/>
  <c r="Y1157" i="5"/>
  <c r="X1157" i="5"/>
  <c r="W1157" i="5"/>
  <c r="V1157" i="5"/>
  <c r="U1157" i="5"/>
  <c r="T1157" i="5"/>
  <c r="S1157" i="5"/>
  <c r="R1157" i="5"/>
  <c r="Q1157" i="5"/>
  <c r="P1157" i="5"/>
  <c r="O1157" i="5"/>
  <c r="N1157" i="5"/>
  <c r="M1157" i="5"/>
  <c r="L1157" i="5"/>
  <c r="K1157" i="5"/>
  <c r="J1157" i="5"/>
  <c r="I1157" i="5"/>
  <c r="H1157" i="5"/>
  <c r="G1157" i="5"/>
  <c r="F1157" i="5"/>
  <c r="E1157" i="5"/>
  <c r="D1157" i="5"/>
  <c r="AG1156" i="5"/>
  <c r="AF1156" i="5"/>
  <c r="AE1156" i="5"/>
  <c r="AD1156" i="5"/>
  <c r="AC1156" i="5"/>
  <c r="AB1156" i="5"/>
  <c r="AA1156" i="5"/>
  <c r="Z1156" i="5"/>
  <c r="Y1156" i="5"/>
  <c r="X1156" i="5"/>
  <c r="W1156" i="5"/>
  <c r="V1156" i="5"/>
  <c r="U1156" i="5"/>
  <c r="T1156" i="5"/>
  <c r="S1156" i="5"/>
  <c r="R1156" i="5"/>
  <c r="Q1156" i="5"/>
  <c r="P1156" i="5"/>
  <c r="O1156" i="5"/>
  <c r="N1156" i="5"/>
  <c r="M1156" i="5"/>
  <c r="L1156" i="5"/>
  <c r="K1156" i="5"/>
  <c r="J1156" i="5"/>
  <c r="I1156" i="5"/>
  <c r="H1156" i="5"/>
  <c r="G1156" i="5"/>
  <c r="F1156" i="5"/>
  <c r="E1156" i="5"/>
  <c r="D1156" i="5"/>
  <c r="AG1155" i="5"/>
  <c r="AF1155" i="5"/>
  <c r="AE1155" i="5"/>
  <c r="AD1155" i="5"/>
  <c r="AC1155" i="5"/>
  <c r="AB1155" i="5"/>
  <c r="AA1155" i="5"/>
  <c r="Z1155" i="5"/>
  <c r="Y1155" i="5"/>
  <c r="X1155" i="5"/>
  <c r="W1155" i="5"/>
  <c r="V1155" i="5"/>
  <c r="U1155" i="5"/>
  <c r="T1155" i="5"/>
  <c r="S1155" i="5"/>
  <c r="R1155" i="5"/>
  <c r="Q1155" i="5"/>
  <c r="P1155" i="5"/>
  <c r="O1155" i="5"/>
  <c r="N1155" i="5"/>
  <c r="M1155" i="5"/>
  <c r="L1155" i="5"/>
  <c r="K1155" i="5"/>
  <c r="J1155" i="5"/>
  <c r="I1155" i="5"/>
  <c r="H1155" i="5"/>
  <c r="G1155" i="5"/>
  <c r="F1155" i="5"/>
  <c r="E1155" i="5"/>
  <c r="D1155" i="5"/>
  <c r="AG1154" i="5"/>
  <c r="AF1154" i="5"/>
  <c r="AE1154" i="5"/>
  <c r="AD1154" i="5"/>
  <c r="AC1154" i="5"/>
  <c r="AB1154" i="5"/>
  <c r="AA1154" i="5"/>
  <c r="Z1154" i="5"/>
  <c r="Y1154" i="5"/>
  <c r="X1154" i="5"/>
  <c r="W1154" i="5"/>
  <c r="V1154" i="5"/>
  <c r="U1154" i="5"/>
  <c r="T1154" i="5"/>
  <c r="S1154" i="5"/>
  <c r="R1154" i="5"/>
  <c r="Q1154" i="5"/>
  <c r="P1154" i="5"/>
  <c r="O1154" i="5"/>
  <c r="N1154" i="5"/>
  <c r="M1154" i="5"/>
  <c r="L1154" i="5"/>
  <c r="K1154" i="5"/>
  <c r="J1154" i="5"/>
  <c r="I1154" i="5"/>
  <c r="H1154" i="5"/>
  <c r="G1154" i="5"/>
  <c r="F1154" i="5"/>
  <c r="E1154" i="5"/>
  <c r="D1154" i="5"/>
  <c r="AG1153" i="5"/>
  <c r="AF1153" i="5"/>
  <c r="AE1153" i="5"/>
  <c r="AD1153" i="5"/>
  <c r="AC1153" i="5"/>
  <c r="AB1153" i="5"/>
  <c r="AA1153" i="5"/>
  <c r="Z1153" i="5"/>
  <c r="Y1153" i="5"/>
  <c r="X1153" i="5"/>
  <c r="W1153" i="5"/>
  <c r="V1153" i="5"/>
  <c r="U1153" i="5"/>
  <c r="T1153" i="5"/>
  <c r="S1153" i="5"/>
  <c r="R1153" i="5"/>
  <c r="Q1153" i="5"/>
  <c r="P1153" i="5"/>
  <c r="O1153" i="5"/>
  <c r="N1153" i="5"/>
  <c r="M1153" i="5"/>
  <c r="L1153" i="5"/>
  <c r="K1153" i="5"/>
  <c r="J1153" i="5"/>
  <c r="I1153" i="5"/>
  <c r="H1153" i="5"/>
  <c r="G1153" i="5"/>
  <c r="F1153" i="5"/>
  <c r="E1153" i="5"/>
  <c r="D1153" i="5"/>
  <c r="AG1152" i="5"/>
  <c r="AF1152" i="5"/>
  <c r="AE1152" i="5"/>
  <c r="AD1152" i="5"/>
  <c r="AC1152" i="5"/>
  <c r="AB1152" i="5"/>
  <c r="AA1152" i="5"/>
  <c r="Z1152" i="5"/>
  <c r="Y1152" i="5"/>
  <c r="X1152" i="5"/>
  <c r="W1152" i="5"/>
  <c r="V1152" i="5"/>
  <c r="U1152" i="5"/>
  <c r="T1152" i="5"/>
  <c r="S1152" i="5"/>
  <c r="R1152" i="5"/>
  <c r="Q1152" i="5"/>
  <c r="P1152" i="5"/>
  <c r="O1152" i="5"/>
  <c r="N1152" i="5"/>
  <c r="M1152" i="5"/>
  <c r="L1152" i="5"/>
  <c r="K1152" i="5"/>
  <c r="J1152" i="5"/>
  <c r="I1152" i="5"/>
  <c r="H1152" i="5"/>
  <c r="G1152" i="5"/>
  <c r="F1152" i="5"/>
  <c r="E1152" i="5"/>
  <c r="D1152" i="5"/>
  <c r="AG1151" i="5"/>
  <c r="AF1151" i="5"/>
  <c r="AE1151" i="5"/>
  <c r="AD1151" i="5"/>
  <c r="AC1151" i="5"/>
  <c r="AB1151" i="5"/>
  <c r="AA1151" i="5"/>
  <c r="Z1151" i="5"/>
  <c r="Y1151" i="5"/>
  <c r="X1151" i="5"/>
  <c r="W1151" i="5"/>
  <c r="V1151" i="5"/>
  <c r="U1151" i="5"/>
  <c r="T1151" i="5"/>
  <c r="S1151" i="5"/>
  <c r="R1151" i="5"/>
  <c r="Q1151" i="5"/>
  <c r="P1151" i="5"/>
  <c r="O1151" i="5"/>
  <c r="N1151" i="5"/>
  <c r="M1151" i="5"/>
  <c r="L1151" i="5"/>
  <c r="K1151" i="5"/>
  <c r="J1151" i="5"/>
  <c r="I1151" i="5"/>
  <c r="H1151" i="5"/>
  <c r="G1151" i="5"/>
  <c r="F1151" i="5"/>
  <c r="E1151" i="5"/>
  <c r="D1151" i="5"/>
  <c r="AG1150" i="5"/>
  <c r="AF1150" i="5"/>
  <c r="AE1150" i="5"/>
  <c r="AD1150" i="5"/>
  <c r="AC1150" i="5"/>
  <c r="AB1150" i="5"/>
  <c r="AA1150" i="5"/>
  <c r="Z1150" i="5"/>
  <c r="Y1150" i="5"/>
  <c r="X1150" i="5"/>
  <c r="W1150" i="5"/>
  <c r="V1150" i="5"/>
  <c r="U1150" i="5"/>
  <c r="T1150" i="5"/>
  <c r="S1150" i="5"/>
  <c r="R1150" i="5"/>
  <c r="Q1150" i="5"/>
  <c r="P1150" i="5"/>
  <c r="O1150" i="5"/>
  <c r="N1150" i="5"/>
  <c r="M1150" i="5"/>
  <c r="L1150" i="5"/>
  <c r="K1150" i="5"/>
  <c r="J1150" i="5"/>
  <c r="I1150" i="5"/>
  <c r="H1150" i="5"/>
  <c r="G1150" i="5"/>
  <c r="F1150" i="5"/>
  <c r="E1150" i="5"/>
  <c r="D1150" i="5"/>
  <c r="AG1149" i="5"/>
  <c r="AF1149" i="5"/>
  <c r="AE1149" i="5"/>
  <c r="AD1149" i="5"/>
  <c r="AC1149" i="5"/>
  <c r="AB1149" i="5"/>
  <c r="AA1149" i="5"/>
  <c r="Z1149" i="5"/>
  <c r="Y1149" i="5"/>
  <c r="X1149" i="5"/>
  <c r="W1149" i="5"/>
  <c r="V1149" i="5"/>
  <c r="U1149" i="5"/>
  <c r="T1149" i="5"/>
  <c r="S1149" i="5"/>
  <c r="R1149" i="5"/>
  <c r="Q1149" i="5"/>
  <c r="P1149" i="5"/>
  <c r="O1149" i="5"/>
  <c r="N1149" i="5"/>
  <c r="M1149" i="5"/>
  <c r="L1149" i="5"/>
  <c r="K1149" i="5"/>
  <c r="J1149" i="5"/>
  <c r="I1149" i="5"/>
  <c r="H1149" i="5"/>
  <c r="G1149" i="5"/>
  <c r="F1149" i="5"/>
  <c r="E1149" i="5"/>
  <c r="D1149" i="5"/>
  <c r="AG1148" i="5"/>
  <c r="AF1148" i="5"/>
  <c r="AE1148" i="5"/>
  <c r="AD1148" i="5"/>
  <c r="AC1148" i="5"/>
  <c r="AB1148" i="5"/>
  <c r="AA1148" i="5"/>
  <c r="Z1148" i="5"/>
  <c r="Y1148" i="5"/>
  <c r="X1148" i="5"/>
  <c r="W1148" i="5"/>
  <c r="V1148" i="5"/>
  <c r="U1148" i="5"/>
  <c r="T1148" i="5"/>
  <c r="S1148" i="5"/>
  <c r="R1148" i="5"/>
  <c r="Q1148" i="5"/>
  <c r="P1148" i="5"/>
  <c r="O1148" i="5"/>
  <c r="N1148" i="5"/>
  <c r="M1148" i="5"/>
  <c r="L1148" i="5"/>
  <c r="K1148" i="5"/>
  <c r="J1148" i="5"/>
  <c r="I1148" i="5"/>
  <c r="H1148" i="5"/>
  <c r="G1148" i="5"/>
  <c r="F1148" i="5"/>
  <c r="E1148" i="5"/>
  <c r="D1148" i="5"/>
  <c r="AG1147" i="5"/>
  <c r="AF1147" i="5"/>
  <c r="AE1147" i="5"/>
  <c r="AD1147" i="5"/>
  <c r="AC1147" i="5"/>
  <c r="AB1147" i="5"/>
  <c r="AA1147" i="5"/>
  <c r="Z1147" i="5"/>
  <c r="Y1147" i="5"/>
  <c r="X1147" i="5"/>
  <c r="W1147" i="5"/>
  <c r="V1147" i="5"/>
  <c r="U1147" i="5"/>
  <c r="T1147" i="5"/>
  <c r="S1147" i="5"/>
  <c r="R1147" i="5"/>
  <c r="Q1147" i="5"/>
  <c r="P1147" i="5"/>
  <c r="O1147" i="5"/>
  <c r="N1147" i="5"/>
  <c r="M1147" i="5"/>
  <c r="L1147" i="5"/>
  <c r="K1147" i="5"/>
  <c r="J1147" i="5"/>
  <c r="I1147" i="5"/>
  <c r="H1147" i="5"/>
  <c r="G1147" i="5"/>
  <c r="F1147" i="5"/>
  <c r="E1147" i="5"/>
  <c r="D1147" i="5"/>
  <c r="AG1146" i="5"/>
  <c r="AF1146" i="5"/>
  <c r="AE1146" i="5"/>
  <c r="AD1146" i="5"/>
  <c r="AC1146" i="5"/>
  <c r="AB1146" i="5"/>
  <c r="AA1146" i="5"/>
  <c r="Z1146" i="5"/>
  <c r="Y1146" i="5"/>
  <c r="X1146" i="5"/>
  <c r="W1146" i="5"/>
  <c r="V1146" i="5"/>
  <c r="U1146" i="5"/>
  <c r="T1146" i="5"/>
  <c r="S1146" i="5"/>
  <c r="R1146" i="5"/>
  <c r="Q1146" i="5"/>
  <c r="P1146" i="5"/>
  <c r="O1146" i="5"/>
  <c r="N1146" i="5"/>
  <c r="M1146" i="5"/>
  <c r="L1146" i="5"/>
  <c r="K1146" i="5"/>
  <c r="J1146" i="5"/>
  <c r="I1146" i="5"/>
  <c r="H1146" i="5"/>
  <c r="G1146" i="5"/>
  <c r="F1146" i="5"/>
  <c r="E1146" i="5"/>
  <c r="D1146" i="5"/>
  <c r="AG1145" i="5"/>
  <c r="AF1145" i="5"/>
  <c r="AE1145" i="5"/>
  <c r="AD1145" i="5"/>
  <c r="AC1145" i="5"/>
  <c r="AB1145" i="5"/>
  <c r="AA1145" i="5"/>
  <c r="Z1145" i="5"/>
  <c r="Y1145" i="5"/>
  <c r="X1145" i="5"/>
  <c r="W1145" i="5"/>
  <c r="V1145" i="5"/>
  <c r="U1145" i="5"/>
  <c r="T1145" i="5"/>
  <c r="S1145" i="5"/>
  <c r="R1145" i="5"/>
  <c r="Q1145" i="5"/>
  <c r="P1145" i="5"/>
  <c r="O1145" i="5"/>
  <c r="N1145" i="5"/>
  <c r="M1145" i="5"/>
  <c r="L1145" i="5"/>
  <c r="K1145" i="5"/>
  <c r="J1145" i="5"/>
  <c r="I1145" i="5"/>
  <c r="H1145" i="5"/>
  <c r="G1145" i="5"/>
  <c r="F1145" i="5"/>
  <c r="E1145" i="5"/>
  <c r="D1145" i="5"/>
  <c r="AG1144" i="5"/>
  <c r="AF1144" i="5"/>
  <c r="AE1144" i="5"/>
  <c r="AD1144" i="5"/>
  <c r="AC1144" i="5"/>
  <c r="AB1144" i="5"/>
  <c r="AA1144" i="5"/>
  <c r="Z1144" i="5"/>
  <c r="Y1144" i="5"/>
  <c r="X1144" i="5"/>
  <c r="W1144" i="5"/>
  <c r="V1144" i="5"/>
  <c r="U1144" i="5"/>
  <c r="T1144" i="5"/>
  <c r="S1144" i="5"/>
  <c r="R1144" i="5"/>
  <c r="Q1144" i="5"/>
  <c r="P1144" i="5"/>
  <c r="O1144" i="5"/>
  <c r="N1144" i="5"/>
  <c r="M1144" i="5"/>
  <c r="L1144" i="5"/>
  <c r="K1144" i="5"/>
  <c r="J1144" i="5"/>
  <c r="I1144" i="5"/>
  <c r="H1144" i="5"/>
  <c r="G1144" i="5"/>
  <c r="F1144" i="5"/>
  <c r="E1144" i="5"/>
  <c r="D1144" i="5"/>
  <c r="AG1143" i="5"/>
  <c r="AF1143" i="5"/>
  <c r="AE1143" i="5"/>
  <c r="AD1143" i="5"/>
  <c r="AC1143" i="5"/>
  <c r="AB1143" i="5"/>
  <c r="AA1143" i="5"/>
  <c r="Z1143" i="5"/>
  <c r="Y1143" i="5"/>
  <c r="X1143" i="5"/>
  <c r="W1143" i="5"/>
  <c r="V1143" i="5"/>
  <c r="U1143" i="5"/>
  <c r="T1143" i="5"/>
  <c r="S1143" i="5"/>
  <c r="R1143" i="5"/>
  <c r="Q1143" i="5"/>
  <c r="P1143" i="5"/>
  <c r="O1143" i="5"/>
  <c r="N1143" i="5"/>
  <c r="M1143" i="5"/>
  <c r="L1143" i="5"/>
  <c r="K1143" i="5"/>
  <c r="J1143" i="5"/>
  <c r="I1143" i="5"/>
  <c r="H1143" i="5"/>
  <c r="G1143" i="5"/>
  <c r="F1143" i="5"/>
  <c r="E1143" i="5"/>
  <c r="D1143" i="5"/>
  <c r="AG1142" i="5"/>
  <c r="AF1142" i="5"/>
  <c r="AE1142" i="5"/>
  <c r="AD1142" i="5"/>
  <c r="AC1142" i="5"/>
  <c r="AB1142" i="5"/>
  <c r="AA1142" i="5"/>
  <c r="Z1142" i="5"/>
  <c r="Y1142" i="5"/>
  <c r="X1142" i="5"/>
  <c r="W1142" i="5"/>
  <c r="V1142" i="5"/>
  <c r="U1142" i="5"/>
  <c r="T1142" i="5"/>
  <c r="S1142" i="5"/>
  <c r="R1142" i="5"/>
  <c r="Q1142" i="5"/>
  <c r="P1142" i="5"/>
  <c r="O1142" i="5"/>
  <c r="N1142" i="5"/>
  <c r="M1142" i="5"/>
  <c r="L1142" i="5"/>
  <c r="K1142" i="5"/>
  <c r="J1142" i="5"/>
  <c r="I1142" i="5"/>
  <c r="H1142" i="5"/>
  <c r="G1142" i="5"/>
  <c r="F1142" i="5"/>
  <c r="E1142" i="5"/>
  <c r="D1142" i="5"/>
  <c r="AG1141" i="5"/>
  <c r="AF1141" i="5"/>
  <c r="AE1141" i="5"/>
  <c r="AD1141" i="5"/>
  <c r="AC1141" i="5"/>
  <c r="AB1141" i="5"/>
  <c r="AA1141" i="5"/>
  <c r="Z1141" i="5"/>
  <c r="Y1141" i="5"/>
  <c r="X1141" i="5"/>
  <c r="W1141" i="5"/>
  <c r="V1141" i="5"/>
  <c r="U1141" i="5"/>
  <c r="T1141" i="5"/>
  <c r="S1141" i="5"/>
  <c r="R1141" i="5"/>
  <c r="Q1141" i="5"/>
  <c r="P1141" i="5"/>
  <c r="O1141" i="5"/>
  <c r="N1141" i="5"/>
  <c r="M1141" i="5"/>
  <c r="L1141" i="5"/>
  <c r="K1141" i="5"/>
  <c r="J1141" i="5"/>
  <c r="I1141" i="5"/>
  <c r="H1141" i="5"/>
  <c r="G1141" i="5"/>
  <c r="F1141" i="5"/>
  <c r="E1141" i="5"/>
  <c r="D1141" i="5"/>
  <c r="AG1140" i="5"/>
  <c r="AF1140" i="5"/>
  <c r="AE1140" i="5"/>
  <c r="AD1140" i="5"/>
  <c r="AC1140" i="5"/>
  <c r="AB1140" i="5"/>
  <c r="AA1140" i="5"/>
  <c r="Z1140" i="5"/>
  <c r="Y1140" i="5"/>
  <c r="X1140" i="5"/>
  <c r="W1140" i="5"/>
  <c r="V1140" i="5"/>
  <c r="U1140" i="5"/>
  <c r="T1140" i="5"/>
  <c r="S1140" i="5"/>
  <c r="R1140" i="5"/>
  <c r="Q1140" i="5"/>
  <c r="P1140" i="5"/>
  <c r="O1140" i="5"/>
  <c r="N1140" i="5"/>
  <c r="M1140" i="5"/>
  <c r="L1140" i="5"/>
  <c r="K1140" i="5"/>
  <c r="J1140" i="5"/>
  <c r="I1140" i="5"/>
  <c r="H1140" i="5"/>
  <c r="G1140" i="5"/>
  <c r="F1140" i="5"/>
  <c r="E1140" i="5"/>
  <c r="D1140" i="5"/>
  <c r="AG1139" i="5"/>
  <c r="AF1139" i="5"/>
  <c r="AE1139" i="5"/>
  <c r="AD1139" i="5"/>
  <c r="AC1139" i="5"/>
  <c r="AB1139" i="5"/>
  <c r="AA1139" i="5"/>
  <c r="Z1139" i="5"/>
  <c r="Y1139" i="5"/>
  <c r="X1139" i="5"/>
  <c r="W1139" i="5"/>
  <c r="V1139" i="5"/>
  <c r="U1139" i="5"/>
  <c r="T1139" i="5"/>
  <c r="S1139" i="5"/>
  <c r="R1139" i="5"/>
  <c r="Q1139" i="5"/>
  <c r="P1139" i="5"/>
  <c r="O1139" i="5"/>
  <c r="N1139" i="5"/>
  <c r="M1139" i="5"/>
  <c r="L1139" i="5"/>
  <c r="K1139" i="5"/>
  <c r="J1139" i="5"/>
  <c r="I1139" i="5"/>
  <c r="H1139" i="5"/>
  <c r="G1139" i="5"/>
  <c r="F1139" i="5"/>
  <c r="E1139" i="5"/>
  <c r="D1139" i="5"/>
  <c r="AG1138" i="5"/>
  <c r="AF1138" i="5"/>
  <c r="AE1138" i="5"/>
  <c r="AD1138" i="5"/>
  <c r="AC1138" i="5"/>
  <c r="AB1138" i="5"/>
  <c r="AA1138" i="5"/>
  <c r="Z1138" i="5"/>
  <c r="Y1138" i="5"/>
  <c r="X1138" i="5"/>
  <c r="W1138" i="5"/>
  <c r="V1138" i="5"/>
  <c r="U1138" i="5"/>
  <c r="T1138" i="5"/>
  <c r="S1138" i="5"/>
  <c r="R1138" i="5"/>
  <c r="Q1138" i="5"/>
  <c r="P1138" i="5"/>
  <c r="O1138" i="5"/>
  <c r="N1138" i="5"/>
  <c r="M1138" i="5"/>
  <c r="L1138" i="5"/>
  <c r="K1138" i="5"/>
  <c r="J1138" i="5"/>
  <c r="I1138" i="5"/>
  <c r="H1138" i="5"/>
  <c r="G1138" i="5"/>
  <c r="F1138" i="5"/>
  <c r="E1138" i="5"/>
  <c r="D1138" i="5"/>
  <c r="AG1137" i="5"/>
  <c r="AF1137" i="5"/>
  <c r="AE1137" i="5"/>
  <c r="AD1137" i="5"/>
  <c r="AC1137" i="5"/>
  <c r="AB1137" i="5"/>
  <c r="AA1137" i="5"/>
  <c r="Z1137" i="5"/>
  <c r="Y1137" i="5"/>
  <c r="X1137" i="5"/>
  <c r="W1137" i="5"/>
  <c r="V1137" i="5"/>
  <c r="U1137" i="5"/>
  <c r="T1137" i="5"/>
  <c r="S1137" i="5"/>
  <c r="R1137" i="5"/>
  <c r="Q1137" i="5"/>
  <c r="P1137" i="5"/>
  <c r="O1137" i="5"/>
  <c r="N1137" i="5"/>
  <c r="M1137" i="5"/>
  <c r="L1137" i="5"/>
  <c r="K1137" i="5"/>
  <c r="J1137" i="5"/>
  <c r="I1137" i="5"/>
  <c r="H1137" i="5"/>
  <c r="G1137" i="5"/>
  <c r="F1137" i="5"/>
  <c r="E1137" i="5"/>
  <c r="D1137" i="5"/>
  <c r="AG1136" i="5"/>
  <c r="AF1136" i="5"/>
  <c r="AE1136" i="5"/>
  <c r="AD1136" i="5"/>
  <c r="AC1136" i="5"/>
  <c r="AB1136" i="5"/>
  <c r="AA1136" i="5"/>
  <c r="Z1136" i="5"/>
  <c r="Y1136" i="5"/>
  <c r="X1136" i="5"/>
  <c r="W1136" i="5"/>
  <c r="V1136" i="5"/>
  <c r="U1136" i="5"/>
  <c r="T1136" i="5"/>
  <c r="S1136" i="5"/>
  <c r="R1136" i="5"/>
  <c r="Q1136" i="5"/>
  <c r="P1136" i="5"/>
  <c r="O1136" i="5"/>
  <c r="N1136" i="5"/>
  <c r="M1136" i="5"/>
  <c r="L1136" i="5"/>
  <c r="K1136" i="5"/>
  <c r="J1136" i="5"/>
  <c r="I1136" i="5"/>
  <c r="H1136" i="5"/>
  <c r="G1136" i="5"/>
  <c r="F1136" i="5"/>
  <c r="E1136" i="5"/>
  <c r="D1136" i="5"/>
  <c r="AG1135" i="5"/>
  <c r="AF1135" i="5"/>
  <c r="AE1135" i="5"/>
  <c r="AD1135" i="5"/>
  <c r="AC1135" i="5"/>
  <c r="AB1135" i="5"/>
  <c r="AA1135" i="5"/>
  <c r="Z1135" i="5"/>
  <c r="Y1135" i="5"/>
  <c r="X1135" i="5"/>
  <c r="W1135" i="5"/>
  <c r="V1135" i="5"/>
  <c r="U1135" i="5"/>
  <c r="T1135" i="5"/>
  <c r="S1135" i="5"/>
  <c r="R1135" i="5"/>
  <c r="Q1135" i="5"/>
  <c r="P1135" i="5"/>
  <c r="O1135" i="5"/>
  <c r="N1135" i="5"/>
  <c r="M1135" i="5"/>
  <c r="L1135" i="5"/>
  <c r="K1135" i="5"/>
  <c r="J1135" i="5"/>
  <c r="I1135" i="5"/>
  <c r="H1135" i="5"/>
  <c r="G1135" i="5"/>
  <c r="F1135" i="5"/>
  <c r="E1135" i="5"/>
  <c r="D1135" i="5"/>
  <c r="AG1134" i="5"/>
  <c r="AF1134" i="5"/>
  <c r="AE1134" i="5"/>
  <c r="AD1134" i="5"/>
  <c r="AC1134" i="5"/>
  <c r="AB1134" i="5"/>
  <c r="AA1134" i="5"/>
  <c r="Z1134" i="5"/>
  <c r="Y1134" i="5"/>
  <c r="X1134" i="5"/>
  <c r="W1134" i="5"/>
  <c r="V1134" i="5"/>
  <c r="U1134" i="5"/>
  <c r="T1134" i="5"/>
  <c r="S1134" i="5"/>
  <c r="R1134" i="5"/>
  <c r="Q1134" i="5"/>
  <c r="P1134" i="5"/>
  <c r="O1134" i="5"/>
  <c r="N1134" i="5"/>
  <c r="M1134" i="5"/>
  <c r="L1134" i="5"/>
  <c r="K1134" i="5"/>
  <c r="J1134" i="5"/>
  <c r="I1134" i="5"/>
  <c r="H1134" i="5"/>
  <c r="G1134" i="5"/>
  <c r="F1134" i="5"/>
  <c r="E1134" i="5"/>
  <c r="D1134" i="5"/>
  <c r="AG1133" i="5"/>
  <c r="AF1133" i="5"/>
  <c r="AE1133" i="5"/>
  <c r="AD1133" i="5"/>
  <c r="AC1133" i="5"/>
  <c r="AB1133" i="5"/>
  <c r="AA1133" i="5"/>
  <c r="Z1133" i="5"/>
  <c r="Y1133" i="5"/>
  <c r="X1133" i="5"/>
  <c r="W1133" i="5"/>
  <c r="V1133" i="5"/>
  <c r="U1133" i="5"/>
  <c r="T1133" i="5"/>
  <c r="S1133" i="5"/>
  <c r="R1133" i="5"/>
  <c r="Q1133" i="5"/>
  <c r="P1133" i="5"/>
  <c r="O1133" i="5"/>
  <c r="N1133" i="5"/>
  <c r="M1133" i="5"/>
  <c r="L1133" i="5"/>
  <c r="K1133" i="5"/>
  <c r="J1133" i="5"/>
  <c r="I1133" i="5"/>
  <c r="H1133" i="5"/>
  <c r="G1133" i="5"/>
  <c r="F1133" i="5"/>
  <c r="E1133" i="5"/>
  <c r="D1133" i="5"/>
  <c r="AG1132" i="5"/>
  <c r="AF1132" i="5"/>
  <c r="AE1132" i="5"/>
  <c r="AD1132" i="5"/>
  <c r="AC1132" i="5"/>
  <c r="AB1132" i="5"/>
  <c r="AA1132" i="5"/>
  <c r="Z1132" i="5"/>
  <c r="Y1132" i="5"/>
  <c r="X1132" i="5"/>
  <c r="W1132" i="5"/>
  <c r="V1132" i="5"/>
  <c r="U1132" i="5"/>
  <c r="T1132" i="5"/>
  <c r="S1132" i="5"/>
  <c r="R1132" i="5"/>
  <c r="Q1132" i="5"/>
  <c r="P1132" i="5"/>
  <c r="O1132" i="5"/>
  <c r="N1132" i="5"/>
  <c r="M1132" i="5"/>
  <c r="L1132" i="5"/>
  <c r="K1132" i="5"/>
  <c r="J1132" i="5"/>
  <c r="I1132" i="5"/>
  <c r="H1132" i="5"/>
  <c r="G1132" i="5"/>
  <c r="F1132" i="5"/>
  <c r="E1132" i="5"/>
  <c r="D1132" i="5"/>
  <c r="AG1131" i="5"/>
  <c r="AF1131" i="5"/>
  <c r="AE1131" i="5"/>
  <c r="AD1131" i="5"/>
  <c r="AC1131" i="5"/>
  <c r="AB1131" i="5"/>
  <c r="AA1131" i="5"/>
  <c r="Z1131" i="5"/>
  <c r="Y1131" i="5"/>
  <c r="X1131" i="5"/>
  <c r="W1131" i="5"/>
  <c r="V1131" i="5"/>
  <c r="U1131" i="5"/>
  <c r="T1131" i="5"/>
  <c r="S1131" i="5"/>
  <c r="R1131" i="5"/>
  <c r="Q1131" i="5"/>
  <c r="P1131" i="5"/>
  <c r="O1131" i="5"/>
  <c r="N1131" i="5"/>
  <c r="M1131" i="5"/>
  <c r="L1131" i="5"/>
  <c r="K1131" i="5"/>
  <c r="J1131" i="5"/>
  <c r="I1131" i="5"/>
  <c r="H1131" i="5"/>
  <c r="G1131" i="5"/>
  <c r="F1131" i="5"/>
  <c r="E1131" i="5"/>
  <c r="D1131" i="5"/>
  <c r="AG1130" i="5"/>
  <c r="AF1130" i="5"/>
  <c r="AE1130" i="5"/>
  <c r="AD1130" i="5"/>
  <c r="AC1130" i="5"/>
  <c r="AB1130" i="5"/>
  <c r="AA1130" i="5"/>
  <c r="Z1130" i="5"/>
  <c r="Y1130" i="5"/>
  <c r="X1130" i="5"/>
  <c r="W1130" i="5"/>
  <c r="V1130" i="5"/>
  <c r="U1130" i="5"/>
  <c r="T1130" i="5"/>
  <c r="S1130" i="5"/>
  <c r="R1130" i="5"/>
  <c r="Q1130" i="5"/>
  <c r="P1130" i="5"/>
  <c r="O1130" i="5"/>
  <c r="N1130" i="5"/>
  <c r="M1130" i="5"/>
  <c r="L1130" i="5"/>
  <c r="K1130" i="5"/>
  <c r="J1130" i="5"/>
  <c r="I1130" i="5"/>
  <c r="H1130" i="5"/>
  <c r="G1130" i="5"/>
  <c r="F1130" i="5"/>
  <c r="E1130" i="5"/>
  <c r="D1130" i="5"/>
  <c r="AG1129" i="5"/>
  <c r="AF1129" i="5"/>
  <c r="AE1129" i="5"/>
  <c r="AD1129" i="5"/>
  <c r="AC1129" i="5"/>
  <c r="AB1129" i="5"/>
  <c r="AA1129" i="5"/>
  <c r="Z1129" i="5"/>
  <c r="Y1129" i="5"/>
  <c r="X1129" i="5"/>
  <c r="W1129" i="5"/>
  <c r="V1129" i="5"/>
  <c r="U1129" i="5"/>
  <c r="T1129" i="5"/>
  <c r="S1129" i="5"/>
  <c r="R1129" i="5"/>
  <c r="Q1129" i="5"/>
  <c r="P1129" i="5"/>
  <c r="O1129" i="5"/>
  <c r="N1129" i="5"/>
  <c r="M1129" i="5"/>
  <c r="L1129" i="5"/>
  <c r="K1129" i="5"/>
  <c r="J1129" i="5"/>
  <c r="I1129" i="5"/>
  <c r="H1129" i="5"/>
  <c r="G1129" i="5"/>
  <c r="F1129" i="5"/>
  <c r="E1129" i="5"/>
  <c r="D1129" i="5"/>
  <c r="AG1128" i="5"/>
  <c r="AF1128" i="5"/>
  <c r="AE1128" i="5"/>
  <c r="AD1128" i="5"/>
  <c r="AC1128" i="5"/>
  <c r="AB1128" i="5"/>
  <c r="AA1128" i="5"/>
  <c r="Z1128" i="5"/>
  <c r="Y1128" i="5"/>
  <c r="X1128" i="5"/>
  <c r="W1128" i="5"/>
  <c r="V1128" i="5"/>
  <c r="U1128" i="5"/>
  <c r="T1128" i="5"/>
  <c r="S1128" i="5"/>
  <c r="R1128" i="5"/>
  <c r="Q1128" i="5"/>
  <c r="P1128" i="5"/>
  <c r="O1128" i="5"/>
  <c r="N1128" i="5"/>
  <c r="M1128" i="5"/>
  <c r="L1128" i="5"/>
  <c r="K1128" i="5"/>
  <c r="J1128" i="5"/>
  <c r="I1128" i="5"/>
  <c r="H1128" i="5"/>
  <c r="G1128" i="5"/>
  <c r="F1128" i="5"/>
  <c r="E1128" i="5"/>
  <c r="D1128" i="5"/>
  <c r="AG1127" i="5"/>
  <c r="AF1127" i="5"/>
  <c r="AE1127" i="5"/>
  <c r="AD1127" i="5"/>
  <c r="AC1127" i="5"/>
  <c r="AB1127" i="5"/>
  <c r="AA1127" i="5"/>
  <c r="Z1127" i="5"/>
  <c r="Y1127" i="5"/>
  <c r="X1127" i="5"/>
  <c r="W1127" i="5"/>
  <c r="V1127" i="5"/>
  <c r="U1127" i="5"/>
  <c r="T1127" i="5"/>
  <c r="S1127" i="5"/>
  <c r="R1127" i="5"/>
  <c r="Q1127" i="5"/>
  <c r="P1127" i="5"/>
  <c r="O1127" i="5"/>
  <c r="N1127" i="5"/>
  <c r="M1127" i="5"/>
  <c r="L1127" i="5"/>
  <c r="K1127" i="5"/>
  <c r="J1127" i="5"/>
  <c r="I1127" i="5"/>
  <c r="H1127" i="5"/>
  <c r="G1127" i="5"/>
  <c r="F1127" i="5"/>
  <c r="E1127" i="5"/>
  <c r="D1127" i="5"/>
  <c r="AG1126" i="5"/>
  <c r="AF1126" i="5"/>
  <c r="AE1126" i="5"/>
  <c r="AD1126" i="5"/>
  <c r="AC1126" i="5"/>
  <c r="AB1126" i="5"/>
  <c r="AA1126" i="5"/>
  <c r="Z1126" i="5"/>
  <c r="Y1126" i="5"/>
  <c r="X1126" i="5"/>
  <c r="W1126" i="5"/>
  <c r="V1126" i="5"/>
  <c r="U1126" i="5"/>
  <c r="T1126" i="5"/>
  <c r="S1126" i="5"/>
  <c r="R1126" i="5"/>
  <c r="Q1126" i="5"/>
  <c r="P1126" i="5"/>
  <c r="O1126" i="5"/>
  <c r="N1126" i="5"/>
  <c r="M1126" i="5"/>
  <c r="L1126" i="5"/>
  <c r="K1126" i="5"/>
  <c r="J1126" i="5"/>
  <c r="I1126" i="5"/>
  <c r="H1126" i="5"/>
  <c r="G1126" i="5"/>
  <c r="F1126" i="5"/>
  <c r="E1126" i="5"/>
  <c r="D1126" i="5"/>
  <c r="AG1125" i="5"/>
  <c r="AF1125" i="5"/>
  <c r="AE1125" i="5"/>
  <c r="AD1125" i="5"/>
  <c r="AC1125" i="5"/>
  <c r="AB1125" i="5"/>
  <c r="AA1125" i="5"/>
  <c r="Z1125" i="5"/>
  <c r="Y1125" i="5"/>
  <c r="X1125" i="5"/>
  <c r="W1125" i="5"/>
  <c r="V1125" i="5"/>
  <c r="U1125" i="5"/>
  <c r="T1125" i="5"/>
  <c r="S1125" i="5"/>
  <c r="R1125" i="5"/>
  <c r="Q1125" i="5"/>
  <c r="P1125" i="5"/>
  <c r="O1125" i="5"/>
  <c r="N1125" i="5"/>
  <c r="M1125" i="5"/>
  <c r="L1125" i="5"/>
  <c r="K1125" i="5"/>
  <c r="J1125" i="5"/>
  <c r="I1125" i="5"/>
  <c r="H1125" i="5"/>
  <c r="G1125" i="5"/>
  <c r="F1125" i="5"/>
  <c r="E1125" i="5"/>
  <c r="D1125" i="5"/>
  <c r="AG1124" i="5"/>
  <c r="AF1124" i="5"/>
  <c r="AE1124" i="5"/>
  <c r="AD1124" i="5"/>
  <c r="AC1124" i="5"/>
  <c r="AB1124" i="5"/>
  <c r="AA1124" i="5"/>
  <c r="Z1124" i="5"/>
  <c r="Y1124" i="5"/>
  <c r="X1124" i="5"/>
  <c r="W1124" i="5"/>
  <c r="V1124" i="5"/>
  <c r="U1124" i="5"/>
  <c r="T1124" i="5"/>
  <c r="S1124" i="5"/>
  <c r="R1124" i="5"/>
  <c r="Q1124" i="5"/>
  <c r="P1124" i="5"/>
  <c r="O1124" i="5"/>
  <c r="N1124" i="5"/>
  <c r="M1124" i="5"/>
  <c r="L1124" i="5"/>
  <c r="K1124" i="5"/>
  <c r="J1124" i="5"/>
  <c r="I1124" i="5"/>
  <c r="H1124" i="5"/>
  <c r="G1124" i="5"/>
  <c r="F1124" i="5"/>
  <c r="E1124" i="5"/>
  <c r="D1124" i="5"/>
  <c r="AG1123" i="5"/>
  <c r="AF1123" i="5"/>
  <c r="AE1123" i="5"/>
  <c r="AD1123" i="5"/>
  <c r="AC1123" i="5"/>
  <c r="AB1123" i="5"/>
  <c r="AA1123" i="5"/>
  <c r="Z1123" i="5"/>
  <c r="Y1123" i="5"/>
  <c r="X1123" i="5"/>
  <c r="W1123" i="5"/>
  <c r="V1123" i="5"/>
  <c r="U1123" i="5"/>
  <c r="T1123" i="5"/>
  <c r="S1123" i="5"/>
  <c r="R1123" i="5"/>
  <c r="Q1123" i="5"/>
  <c r="P1123" i="5"/>
  <c r="O1123" i="5"/>
  <c r="N1123" i="5"/>
  <c r="M1123" i="5"/>
  <c r="L1123" i="5"/>
  <c r="K1123" i="5"/>
  <c r="J1123" i="5"/>
  <c r="I1123" i="5"/>
  <c r="H1123" i="5"/>
  <c r="G1123" i="5"/>
  <c r="F1123" i="5"/>
  <c r="E1123" i="5"/>
  <c r="D1123" i="5"/>
  <c r="AG1122" i="5"/>
  <c r="AF1122" i="5"/>
  <c r="AE1122" i="5"/>
  <c r="AD1122" i="5"/>
  <c r="AC1122" i="5"/>
  <c r="AB1122" i="5"/>
  <c r="AA1122" i="5"/>
  <c r="Z1122" i="5"/>
  <c r="Y1122" i="5"/>
  <c r="X1122" i="5"/>
  <c r="W1122" i="5"/>
  <c r="V1122" i="5"/>
  <c r="U1122" i="5"/>
  <c r="T1122" i="5"/>
  <c r="S1122" i="5"/>
  <c r="R1122" i="5"/>
  <c r="Q1122" i="5"/>
  <c r="P1122" i="5"/>
  <c r="O1122" i="5"/>
  <c r="N1122" i="5"/>
  <c r="M1122" i="5"/>
  <c r="L1122" i="5"/>
  <c r="K1122" i="5"/>
  <c r="J1122" i="5"/>
  <c r="I1122" i="5"/>
  <c r="H1122" i="5"/>
  <c r="G1122" i="5"/>
  <c r="F1122" i="5"/>
  <c r="E1122" i="5"/>
  <c r="D1122" i="5"/>
  <c r="AG1121" i="5"/>
  <c r="AF1121" i="5"/>
  <c r="AE1121" i="5"/>
  <c r="AD1121" i="5"/>
  <c r="AC1121" i="5"/>
  <c r="AB1121" i="5"/>
  <c r="AA1121" i="5"/>
  <c r="Z1121" i="5"/>
  <c r="Y1121" i="5"/>
  <c r="X1121" i="5"/>
  <c r="W1121" i="5"/>
  <c r="V1121" i="5"/>
  <c r="U1121" i="5"/>
  <c r="T1121" i="5"/>
  <c r="S1121" i="5"/>
  <c r="R1121" i="5"/>
  <c r="Q1121" i="5"/>
  <c r="P1121" i="5"/>
  <c r="O1121" i="5"/>
  <c r="N1121" i="5"/>
  <c r="M1121" i="5"/>
  <c r="L1121" i="5"/>
  <c r="K1121" i="5"/>
  <c r="J1121" i="5"/>
  <c r="I1121" i="5"/>
  <c r="H1121" i="5"/>
  <c r="G1121" i="5"/>
  <c r="F1121" i="5"/>
  <c r="E1121" i="5"/>
  <c r="D1121" i="5"/>
  <c r="AG1120" i="5"/>
  <c r="AF1120" i="5"/>
  <c r="AE1120" i="5"/>
  <c r="AD1120" i="5"/>
  <c r="AC1120" i="5"/>
  <c r="AB1120" i="5"/>
  <c r="AA1120" i="5"/>
  <c r="Z1120" i="5"/>
  <c r="Y1120" i="5"/>
  <c r="X1120" i="5"/>
  <c r="W1120" i="5"/>
  <c r="V1120" i="5"/>
  <c r="U1120" i="5"/>
  <c r="T1120" i="5"/>
  <c r="S1120" i="5"/>
  <c r="R1120" i="5"/>
  <c r="Q1120" i="5"/>
  <c r="P1120" i="5"/>
  <c r="O1120" i="5"/>
  <c r="N1120" i="5"/>
  <c r="M1120" i="5"/>
  <c r="L1120" i="5"/>
  <c r="K1120" i="5"/>
  <c r="J1120" i="5"/>
  <c r="I1120" i="5"/>
  <c r="H1120" i="5"/>
  <c r="G1120" i="5"/>
  <c r="F1120" i="5"/>
  <c r="E1120" i="5"/>
  <c r="D1120" i="5"/>
  <c r="AG1119" i="5"/>
  <c r="AF1119" i="5"/>
  <c r="AE1119" i="5"/>
  <c r="AD1119" i="5"/>
  <c r="AC1119" i="5"/>
  <c r="AB1119" i="5"/>
  <c r="AA1119" i="5"/>
  <c r="Z1119" i="5"/>
  <c r="Y1119" i="5"/>
  <c r="X1119" i="5"/>
  <c r="W1119" i="5"/>
  <c r="V1119" i="5"/>
  <c r="U1119" i="5"/>
  <c r="T1119" i="5"/>
  <c r="S1119" i="5"/>
  <c r="R1119" i="5"/>
  <c r="Q1119" i="5"/>
  <c r="P1119" i="5"/>
  <c r="O1119" i="5"/>
  <c r="N1119" i="5"/>
  <c r="M1119" i="5"/>
  <c r="L1119" i="5"/>
  <c r="K1119" i="5"/>
  <c r="J1119" i="5"/>
  <c r="I1119" i="5"/>
  <c r="H1119" i="5"/>
  <c r="G1119" i="5"/>
  <c r="F1119" i="5"/>
  <c r="E1119" i="5"/>
  <c r="D1119" i="5"/>
  <c r="AG1118" i="5"/>
  <c r="AF1118" i="5"/>
  <c r="AE1118" i="5"/>
  <c r="AD1118" i="5"/>
  <c r="AC1118" i="5"/>
  <c r="AB1118" i="5"/>
  <c r="AA1118" i="5"/>
  <c r="Z1118" i="5"/>
  <c r="Y1118" i="5"/>
  <c r="X1118" i="5"/>
  <c r="W1118" i="5"/>
  <c r="V1118" i="5"/>
  <c r="U1118" i="5"/>
  <c r="T1118" i="5"/>
  <c r="S1118" i="5"/>
  <c r="R1118" i="5"/>
  <c r="Q1118" i="5"/>
  <c r="P1118" i="5"/>
  <c r="O1118" i="5"/>
  <c r="N1118" i="5"/>
  <c r="M1118" i="5"/>
  <c r="L1118" i="5"/>
  <c r="K1118" i="5"/>
  <c r="J1118" i="5"/>
  <c r="I1118" i="5"/>
  <c r="H1118" i="5"/>
  <c r="G1118" i="5"/>
  <c r="F1118" i="5"/>
  <c r="E1118" i="5"/>
  <c r="D1118" i="5"/>
  <c r="AG1117" i="5"/>
  <c r="AF1117" i="5"/>
  <c r="AE1117" i="5"/>
  <c r="AD1117" i="5"/>
  <c r="AC1117" i="5"/>
  <c r="AB1117" i="5"/>
  <c r="AA1117" i="5"/>
  <c r="Z1117" i="5"/>
  <c r="Y1117" i="5"/>
  <c r="X1117" i="5"/>
  <c r="W1117" i="5"/>
  <c r="V1117" i="5"/>
  <c r="U1117" i="5"/>
  <c r="T1117" i="5"/>
  <c r="S1117" i="5"/>
  <c r="R1117" i="5"/>
  <c r="Q1117" i="5"/>
  <c r="P1117" i="5"/>
  <c r="O1117" i="5"/>
  <c r="N1117" i="5"/>
  <c r="M1117" i="5"/>
  <c r="L1117" i="5"/>
  <c r="K1117" i="5"/>
  <c r="J1117" i="5"/>
  <c r="I1117" i="5"/>
  <c r="H1117" i="5"/>
  <c r="G1117" i="5"/>
  <c r="F1117" i="5"/>
  <c r="E1117" i="5"/>
  <c r="D1117" i="5"/>
  <c r="AG1116" i="5"/>
  <c r="AF1116" i="5"/>
  <c r="AE1116" i="5"/>
  <c r="AD1116" i="5"/>
  <c r="AC1116" i="5"/>
  <c r="AB1116" i="5"/>
  <c r="AA1116" i="5"/>
  <c r="Z1116" i="5"/>
  <c r="Y1116" i="5"/>
  <c r="X1116" i="5"/>
  <c r="W1116" i="5"/>
  <c r="V1116" i="5"/>
  <c r="U1116" i="5"/>
  <c r="T1116" i="5"/>
  <c r="S1116" i="5"/>
  <c r="R1116" i="5"/>
  <c r="Q1116" i="5"/>
  <c r="P1116" i="5"/>
  <c r="O1116" i="5"/>
  <c r="N1116" i="5"/>
  <c r="M1116" i="5"/>
  <c r="L1116" i="5"/>
  <c r="K1116" i="5"/>
  <c r="J1116" i="5"/>
  <c r="I1116" i="5"/>
  <c r="H1116" i="5"/>
  <c r="G1116" i="5"/>
  <c r="F1116" i="5"/>
  <c r="E1116" i="5"/>
  <c r="D1116" i="5"/>
  <c r="AG1115" i="5"/>
  <c r="AF1115" i="5"/>
  <c r="AE1115" i="5"/>
  <c r="AD1115" i="5"/>
  <c r="AC1115" i="5"/>
  <c r="AB1115" i="5"/>
  <c r="AA1115" i="5"/>
  <c r="Z1115" i="5"/>
  <c r="Y1115" i="5"/>
  <c r="X1115" i="5"/>
  <c r="W1115" i="5"/>
  <c r="V1115" i="5"/>
  <c r="U1115" i="5"/>
  <c r="T1115" i="5"/>
  <c r="S1115" i="5"/>
  <c r="R1115" i="5"/>
  <c r="Q1115" i="5"/>
  <c r="P1115" i="5"/>
  <c r="O1115" i="5"/>
  <c r="N1115" i="5"/>
  <c r="M1115" i="5"/>
  <c r="L1115" i="5"/>
  <c r="K1115" i="5"/>
  <c r="J1115" i="5"/>
  <c r="I1115" i="5"/>
  <c r="H1115" i="5"/>
  <c r="G1115" i="5"/>
  <c r="F1115" i="5"/>
  <c r="E1115" i="5"/>
  <c r="D1115" i="5"/>
  <c r="AG1114" i="5"/>
  <c r="AF1114" i="5"/>
  <c r="AE1114" i="5"/>
  <c r="AD1114" i="5"/>
  <c r="AC1114" i="5"/>
  <c r="AB1114" i="5"/>
  <c r="AA1114" i="5"/>
  <c r="Z1114" i="5"/>
  <c r="Y1114" i="5"/>
  <c r="X1114" i="5"/>
  <c r="W1114" i="5"/>
  <c r="V1114" i="5"/>
  <c r="U1114" i="5"/>
  <c r="T1114" i="5"/>
  <c r="S1114" i="5"/>
  <c r="R1114" i="5"/>
  <c r="Q1114" i="5"/>
  <c r="P1114" i="5"/>
  <c r="O1114" i="5"/>
  <c r="N1114" i="5"/>
  <c r="M1114" i="5"/>
  <c r="L1114" i="5"/>
  <c r="K1114" i="5"/>
  <c r="J1114" i="5"/>
  <c r="I1114" i="5"/>
  <c r="H1114" i="5"/>
  <c r="G1114" i="5"/>
  <c r="F1114" i="5"/>
  <c r="E1114" i="5"/>
  <c r="D1114" i="5"/>
  <c r="AG1113" i="5"/>
  <c r="AF1113" i="5"/>
  <c r="AE1113" i="5"/>
  <c r="AD1113" i="5"/>
  <c r="AC1113" i="5"/>
  <c r="AB1113" i="5"/>
  <c r="AA1113" i="5"/>
  <c r="Z1113" i="5"/>
  <c r="Y1113" i="5"/>
  <c r="X1113" i="5"/>
  <c r="W1113" i="5"/>
  <c r="V1113" i="5"/>
  <c r="U1113" i="5"/>
  <c r="T1113" i="5"/>
  <c r="S1113" i="5"/>
  <c r="R1113" i="5"/>
  <c r="Q1113" i="5"/>
  <c r="P1113" i="5"/>
  <c r="O1113" i="5"/>
  <c r="N1113" i="5"/>
  <c r="M1113" i="5"/>
  <c r="L1113" i="5"/>
  <c r="K1113" i="5"/>
  <c r="J1113" i="5"/>
  <c r="I1113" i="5"/>
  <c r="H1113" i="5"/>
  <c r="G1113" i="5"/>
  <c r="F1113" i="5"/>
  <c r="E1113" i="5"/>
  <c r="D1113" i="5"/>
  <c r="AG1112" i="5"/>
  <c r="AF1112" i="5"/>
  <c r="AE1112" i="5"/>
  <c r="AD1112" i="5"/>
  <c r="AC1112" i="5"/>
  <c r="AB1112" i="5"/>
  <c r="AA1112" i="5"/>
  <c r="Z1112" i="5"/>
  <c r="Y1112" i="5"/>
  <c r="X1112" i="5"/>
  <c r="W1112" i="5"/>
  <c r="V1112" i="5"/>
  <c r="U1112" i="5"/>
  <c r="T1112" i="5"/>
  <c r="S1112" i="5"/>
  <c r="R1112" i="5"/>
  <c r="Q1112" i="5"/>
  <c r="P1112" i="5"/>
  <c r="O1112" i="5"/>
  <c r="N1112" i="5"/>
  <c r="M1112" i="5"/>
  <c r="L1112" i="5"/>
  <c r="K1112" i="5"/>
  <c r="J1112" i="5"/>
  <c r="I1112" i="5"/>
  <c r="H1112" i="5"/>
  <c r="G1112" i="5"/>
  <c r="F1112" i="5"/>
  <c r="E1112" i="5"/>
  <c r="D1112" i="5"/>
  <c r="AG1111" i="5"/>
  <c r="AF1111" i="5"/>
  <c r="AE1111" i="5"/>
  <c r="AD1111" i="5"/>
  <c r="AC1111" i="5"/>
  <c r="AB1111" i="5"/>
  <c r="AA1111" i="5"/>
  <c r="Z1111" i="5"/>
  <c r="Y1111" i="5"/>
  <c r="X1111" i="5"/>
  <c r="W1111" i="5"/>
  <c r="V1111" i="5"/>
  <c r="U1111" i="5"/>
  <c r="T1111" i="5"/>
  <c r="S1111" i="5"/>
  <c r="R1111" i="5"/>
  <c r="Q1111" i="5"/>
  <c r="P1111" i="5"/>
  <c r="O1111" i="5"/>
  <c r="N1111" i="5"/>
  <c r="M1111" i="5"/>
  <c r="L1111" i="5"/>
  <c r="K1111" i="5"/>
  <c r="J1111" i="5"/>
  <c r="I1111" i="5"/>
  <c r="H1111" i="5"/>
  <c r="G1111" i="5"/>
  <c r="F1111" i="5"/>
  <c r="E1111" i="5"/>
  <c r="D1111" i="5"/>
  <c r="AG1110" i="5"/>
  <c r="AF1110" i="5"/>
  <c r="AE1110" i="5"/>
  <c r="AD1110" i="5"/>
  <c r="AC1110" i="5"/>
  <c r="AB1110" i="5"/>
  <c r="AA1110" i="5"/>
  <c r="Z1110" i="5"/>
  <c r="Y1110" i="5"/>
  <c r="X1110" i="5"/>
  <c r="W1110" i="5"/>
  <c r="V1110" i="5"/>
  <c r="U1110" i="5"/>
  <c r="T1110" i="5"/>
  <c r="S1110" i="5"/>
  <c r="R1110" i="5"/>
  <c r="Q1110" i="5"/>
  <c r="P1110" i="5"/>
  <c r="O1110" i="5"/>
  <c r="N1110" i="5"/>
  <c r="M1110" i="5"/>
  <c r="L1110" i="5"/>
  <c r="K1110" i="5"/>
  <c r="J1110" i="5"/>
  <c r="I1110" i="5"/>
  <c r="H1110" i="5"/>
  <c r="G1110" i="5"/>
  <c r="F1110" i="5"/>
  <c r="E1110" i="5"/>
  <c r="D1110" i="5"/>
  <c r="AG1109" i="5"/>
  <c r="AF1109" i="5"/>
  <c r="AE1109" i="5"/>
  <c r="AD1109" i="5"/>
  <c r="AC1109" i="5"/>
  <c r="AB1109" i="5"/>
  <c r="AA1109" i="5"/>
  <c r="Z1109" i="5"/>
  <c r="Y1109" i="5"/>
  <c r="X1109" i="5"/>
  <c r="W1109" i="5"/>
  <c r="V1109" i="5"/>
  <c r="U1109" i="5"/>
  <c r="T1109" i="5"/>
  <c r="S1109" i="5"/>
  <c r="R1109" i="5"/>
  <c r="Q1109" i="5"/>
  <c r="P1109" i="5"/>
  <c r="O1109" i="5"/>
  <c r="N1109" i="5"/>
  <c r="M1109" i="5"/>
  <c r="L1109" i="5"/>
  <c r="K1109" i="5"/>
  <c r="J1109" i="5"/>
  <c r="I1109" i="5"/>
  <c r="H1109" i="5"/>
  <c r="G1109" i="5"/>
  <c r="F1109" i="5"/>
  <c r="E1109" i="5"/>
  <c r="D1109" i="5"/>
  <c r="AG1108" i="5"/>
  <c r="AF1108" i="5"/>
  <c r="AE1108" i="5"/>
  <c r="AD1108" i="5"/>
  <c r="AC1108" i="5"/>
  <c r="AB1108" i="5"/>
  <c r="AA1108" i="5"/>
  <c r="Z1108" i="5"/>
  <c r="Y1108" i="5"/>
  <c r="X1108" i="5"/>
  <c r="W1108" i="5"/>
  <c r="V1108" i="5"/>
  <c r="U1108" i="5"/>
  <c r="T1108" i="5"/>
  <c r="S1108" i="5"/>
  <c r="R1108" i="5"/>
  <c r="Q1108" i="5"/>
  <c r="P1108" i="5"/>
  <c r="O1108" i="5"/>
  <c r="N1108" i="5"/>
  <c r="M1108" i="5"/>
  <c r="L1108" i="5"/>
  <c r="K1108" i="5"/>
  <c r="J1108" i="5"/>
  <c r="I1108" i="5"/>
  <c r="H1108" i="5"/>
  <c r="G1108" i="5"/>
  <c r="F1108" i="5"/>
  <c r="E1108" i="5"/>
  <c r="D1108" i="5"/>
  <c r="AG1107" i="5"/>
  <c r="AF1107" i="5"/>
  <c r="AE1107" i="5"/>
  <c r="AD1107" i="5"/>
  <c r="AC1107" i="5"/>
  <c r="AB1107" i="5"/>
  <c r="AA1107" i="5"/>
  <c r="Z1107" i="5"/>
  <c r="Y1107" i="5"/>
  <c r="X1107" i="5"/>
  <c r="W1107" i="5"/>
  <c r="V1107" i="5"/>
  <c r="U1107" i="5"/>
  <c r="T1107" i="5"/>
  <c r="S1107" i="5"/>
  <c r="R1107" i="5"/>
  <c r="Q1107" i="5"/>
  <c r="P1107" i="5"/>
  <c r="O1107" i="5"/>
  <c r="N1107" i="5"/>
  <c r="M1107" i="5"/>
  <c r="L1107" i="5"/>
  <c r="K1107" i="5"/>
  <c r="J1107" i="5"/>
  <c r="I1107" i="5"/>
  <c r="H1107" i="5"/>
  <c r="G1107" i="5"/>
  <c r="F1107" i="5"/>
  <c r="E1107" i="5"/>
  <c r="D1107" i="5"/>
  <c r="AG1106" i="5"/>
  <c r="AF1106" i="5"/>
  <c r="AE1106" i="5"/>
  <c r="AD1106" i="5"/>
  <c r="AC1106" i="5"/>
  <c r="AB1106" i="5"/>
  <c r="AA1106" i="5"/>
  <c r="Z1106" i="5"/>
  <c r="Y1106" i="5"/>
  <c r="X1106" i="5"/>
  <c r="W1106" i="5"/>
  <c r="V1106" i="5"/>
  <c r="U1106" i="5"/>
  <c r="T1106" i="5"/>
  <c r="S1106" i="5"/>
  <c r="R1106" i="5"/>
  <c r="Q1106" i="5"/>
  <c r="P1106" i="5"/>
  <c r="O1106" i="5"/>
  <c r="N1106" i="5"/>
  <c r="M1106" i="5"/>
  <c r="L1106" i="5"/>
  <c r="K1106" i="5"/>
  <c r="J1106" i="5"/>
  <c r="I1106" i="5"/>
  <c r="H1106" i="5"/>
  <c r="G1106" i="5"/>
  <c r="F1106" i="5"/>
  <c r="E1106" i="5"/>
  <c r="D1106" i="5"/>
  <c r="AG1105" i="5"/>
  <c r="AF1105" i="5"/>
  <c r="AE1105" i="5"/>
  <c r="AD1105" i="5"/>
  <c r="AC1105" i="5"/>
  <c r="AB1105" i="5"/>
  <c r="AA1105" i="5"/>
  <c r="Z1105" i="5"/>
  <c r="Y1105" i="5"/>
  <c r="X1105" i="5"/>
  <c r="W1105" i="5"/>
  <c r="V1105" i="5"/>
  <c r="U1105" i="5"/>
  <c r="T1105" i="5"/>
  <c r="S1105" i="5"/>
  <c r="R1105" i="5"/>
  <c r="Q1105" i="5"/>
  <c r="P1105" i="5"/>
  <c r="O1105" i="5"/>
  <c r="N1105" i="5"/>
  <c r="M1105" i="5"/>
  <c r="L1105" i="5"/>
  <c r="K1105" i="5"/>
  <c r="J1105" i="5"/>
  <c r="I1105" i="5"/>
  <c r="H1105" i="5"/>
  <c r="G1105" i="5"/>
  <c r="F1105" i="5"/>
  <c r="E1105" i="5"/>
  <c r="D1105" i="5"/>
  <c r="AG1104" i="5"/>
  <c r="AF1104" i="5"/>
  <c r="AE1104" i="5"/>
  <c r="AD1104" i="5"/>
  <c r="AC1104" i="5"/>
  <c r="AB1104" i="5"/>
  <c r="AA1104" i="5"/>
  <c r="Z1104" i="5"/>
  <c r="Y1104" i="5"/>
  <c r="X1104" i="5"/>
  <c r="W1104" i="5"/>
  <c r="V1104" i="5"/>
  <c r="U1104" i="5"/>
  <c r="T1104" i="5"/>
  <c r="S1104" i="5"/>
  <c r="R1104" i="5"/>
  <c r="Q1104" i="5"/>
  <c r="P1104" i="5"/>
  <c r="O1104" i="5"/>
  <c r="N1104" i="5"/>
  <c r="M1104" i="5"/>
  <c r="L1104" i="5"/>
  <c r="K1104" i="5"/>
  <c r="J1104" i="5"/>
  <c r="I1104" i="5"/>
  <c r="H1104" i="5"/>
  <c r="G1104" i="5"/>
  <c r="F1104" i="5"/>
  <c r="E1104" i="5"/>
  <c r="D1104" i="5"/>
  <c r="AG1103" i="5"/>
  <c r="AF1103" i="5"/>
  <c r="AE1103" i="5"/>
  <c r="AD1103" i="5"/>
  <c r="AC1103" i="5"/>
  <c r="AB1103" i="5"/>
  <c r="AA1103" i="5"/>
  <c r="Z1103" i="5"/>
  <c r="Y1103" i="5"/>
  <c r="X1103" i="5"/>
  <c r="W1103" i="5"/>
  <c r="V1103" i="5"/>
  <c r="U1103" i="5"/>
  <c r="T1103" i="5"/>
  <c r="S1103" i="5"/>
  <c r="R1103" i="5"/>
  <c r="Q1103" i="5"/>
  <c r="P1103" i="5"/>
  <c r="O1103" i="5"/>
  <c r="N1103" i="5"/>
  <c r="M1103" i="5"/>
  <c r="L1103" i="5"/>
  <c r="K1103" i="5"/>
  <c r="J1103" i="5"/>
  <c r="I1103" i="5"/>
  <c r="H1103" i="5"/>
  <c r="G1103" i="5"/>
  <c r="F1103" i="5"/>
  <c r="E1103" i="5"/>
  <c r="D1103" i="5"/>
  <c r="AG1102" i="5"/>
  <c r="AF1102" i="5"/>
  <c r="AE1102" i="5"/>
  <c r="AD1102" i="5"/>
  <c r="AC1102" i="5"/>
  <c r="AB1102" i="5"/>
  <c r="AA1102" i="5"/>
  <c r="Z1102" i="5"/>
  <c r="Y1102" i="5"/>
  <c r="X1102" i="5"/>
  <c r="W1102" i="5"/>
  <c r="V1102" i="5"/>
  <c r="U1102" i="5"/>
  <c r="T1102" i="5"/>
  <c r="S1102" i="5"/>
  <c r="R1102" i="5"/>
  <c r="Q1102" i="5"/>
  <c r="P1102" i="5"/>
  <c r="O1102" i="5"/>
  <c r="N1102" i="5"/>
  <c r="M1102" i="5"/>
  <c r="L1102" i="5"/>
  <c r="K1102" i="5"/>
  <c r="J1102" i="5"/>
  <c r="I1102" i="5"/>
  <c r="H1102" i="5"/>
  <c r="G1102" i="5"/>
  <c r="F1102" i="5"/>
  <c r="E1102" i="5"/>
  <c r="D1102" i="5"/>
  <c r="AG1101" i="5"/>
  <c r="AF1101" i="5"/>
  <c r="AE1101" i="5"/>
  <c r="AD1101" i="5"/>
  <c r="AC1101" i="5"/>
  <c r="AB1101" i="5"/>
  <c r="AA1101" i="5"/>
  <c r="Z1101" i="5"/>
  <c r="Y1101" i="5"/>
  <c r="X1101" i="5"/>
  <c r="W1101" i="5"/>
  <c r="V1101" i="5"/>
  <c r="U1101" i="5"/>
  <c r="T1101" i="5"/>
  <c r="S1101" i="5"/>
  <c r="R1101" i="5"/>
  <c r="Q1101" i="5"/>
  <c r="P1101" i="5"/>
  <c r="O1101" i="5"/>
  <c r="N1101" i="5"/>
  <c r="M1101" i="5"/>
  <c r="L1101" i="5"/>
  <c r="K1101" i="5"/>
  <c r="J1101" i="5"/>
  <c r="I1101" i="5"/>
  <c r="H1101" i="5"/>
  <c r="G1101" i="5"/>
  <c r="F1101" i="5"/>
  <c r="E1101" i="5"/>
  <c r="D1101" i="5"/>
  <c r="AG1100" i="5"/>
  <c r="AF1100" i="5"/>
  <c r="AE1100" i="5"/>
  <c r="AD1100" i="5"/>
  <c r="AC1100" i="5"/>
  <c r="AB1100" i="5"/>
  <c r="AA1100" i="5"/>
  <c r="Z1100" i="5"/>
  <c r="Y1100" i="5"/>
  <c r="X1100" i="5"/>
  <c r="W1100" i="5"/>
  <c r="V1100" i="5"/>
  <c r="U1100" i="5"/>
  <c r="T1100" i="5"/>
  <c r="S1100" i="5"/>
  <c r="R1100" i="5"/>
  <c r="Q1100" i="5"/>
  <c r="P1100" i="5"/>
  <c r="O1100" i="5"/>
  <c r="N1100" i="5"/>
  <c r="M1100" i="5"/>
  <c r="L1100" i="5"/>
  <c r="K1100" i="5"/>
  <c r="J1100" i="5"/>
  <c r="I1100" i="5"/>
  <c r="H1100" i="5"/>
  <c r="G1100" i="5"/>
  <c r="F1100" i="5"/>
  <c r="E1100" i="5"/>
  <c r="D1100" i="5"/>
  <c r="AG1099" i="5"/>
  <c r="AF1099" i="5"/>
  <c r="AE1099" i="5"/>
  <c r="AD1099" i="5"/>
  <c r="AC1099" i="5"/>
  <c r="AB1099" i="5"/>
  <c r="AA1099" i="5"/>
  <c r="Z1099" i="5"/>
  <c r="Y1099" i="5"/>
  <c r="X1099" i="5"/>
  <c r="W1099" i="5"/>
  <c r="V1099" i="5"/>
  <c r="U1099" i="5"/>
  <c r="T1099" i="5"/>
  <c r="S1099" i="5"/>
  <c r="R1099" i="5"/>
  <c r="Q1099" i="5"/>
  <c r="P1099" i="5"/>
  <c r="O1099" i="5"/>
  <c r="N1099" i="5"/>
  <c r="M1099" i="5"/>
  <c r="L1099" i="5"/>
  <c r="K1099" i="5"/>
  <c r="J1099" i="5"/>
  <c r="I1099" i="5"/>
  <c r="H1099" i="5"/>
  <c r="G1099" i="5"/>
  <c r="F1099" i="5"/>
  <c r="E1099" i="5"/>
  <c r="D1099" i="5"/>
  <c r="AG1098" i="5"/>
  <c r="AF1098" i="5"/>
  <c r="AE1098" i="5"/>
  <c r="AD1098" i="5"/>
  <c r="AC1098" i="5"/>
  <c r="AB1098" i="5"/>
  <c r="AA1098" i="5"/>
  <c r="Z1098" i="5"/>
  <c r="Y1098" i="5"/>
  <c r="X1098" i="5"/>
  <c r="W1098" i="5"/>
  <c r="V1098" i="5"/>
  <c r="U1098" i="5"/>
  <c r="T1098" i="5"/>
  <c r="S1098" i="5"/>
  <c r="R1098" i="5"/>
  <c r="Q1098" i="5"/>
  <c r="P1098" i="5"/>
  <c r="O1098" i="5"/>
  <c r="N1098" i="5"/>
  <c r="M1098" i="5"/>
  <c r="L1098" i="5"/>
  <c r="K1098" i="5"/>
  <c r="J1098" i="5"/>
  <c r="I1098" i="5"/>
  <c r="H1098" i="5"/>
  <c r="G1098" i="5"/>
  <c r="F1098" i="5"/>
  <c r="E1098" i="5"/>
  <c r="D1098" i="5"/>
  <c r="AG1097" i="5"/>
  <c r="AF1097" i="5"/>
  <c r="AE1097" i="5"/>
  <c r="AD1097" i="5"/>
  <c r="AC1097" i="5"/>
  <c r="AB1097" i="5"/>
  <c r="AA1097" i="5"/>
  <c r="Z1097" i="5"/>
  <c r="Y1097" i="5"/>
  <c r="X1097" i="5"/>
  <c r="W1097" i="5"/>
  <c r="V1097" i="5"/>
  <c r="U1097" i="5"/>
  <c r="T1097" i="5"/>
  <c r="S1097" i="5"/>
  <c r="R1097" i="5"/>
  <c r="Q1097" i="5"/>
  <c r="P1097" i="5"/>
  <c r="O1097" i="5"/>
  <c r="N1097" i="5"/>
  <c r="M1097" i="5"/>
  <c r="L1097" i="5"/>
  <c r="K1097" i="5"/>
  <c r="J1097" i="5"/>
  <c r="I1097" i="5"/>
  <c r="H1097" i="5"/>
  <c r="G1097" i="5"/>
  <c r="F1097" i="5"/>
  <c r="E1097" i="5"/>
  <c r="D1097" i="5"/>
  <c r="AG1096" i="5"/>
  <c r="AF1096" i="5"/>
  <c r="AE1096" i="5"/>
  <c r="AD1096" i="5"/>
  <c r="AC1096" i="5"/>
  <c r="AB1096" i="5"/>
  <c r="AA1096" i="5"/>
  <c r="Z1096" i="5"/>
  <c r="Y1096" i="5"/>
  <c r="X1096" i="5"/>
  <c r="W1096" i="5"/>
  <c r="V1096" i="5"/>
  <c r="U1096" i="5"/>
  <c r="T1096" i="5"/>
  <c r="S1096" i="5"/>
  <c r="R1096" i="5"/>
  <c r="Q1096" i="5"/>
  <c r="P1096" i="5"/>
  <c r="O1096" i="5"/>
  <c r="N1096" i="5"/>
  <c r="M1096" i="5"/>
  <c r="L1096" i="5"/>
  <c r="K1096" i="5"/>
  <c r="J1096" i="5"/>
  <c r="I1096" i="5"/>
  <c r="H1096" i="5"/>
  <c r="G1096" i="5"/>
  <c r="F1096" i="5"/>
  <c r="E1096" i="5"/>
  <c r="D1096" i="5"/>
  <c r="AG1095" i="5"/>
  <c r="AF1095" i="5"/>
  <c r="AE1095" i="5"/>
  <c r="AD1095" i="5"/>
  <c r="AC1095" i="5"/>
  <c r="AB1095" i="5"/>
  <c r="AA1095" i="5"/>
  <c r="Z1095" i="5"/>
  <c r="Y1095" i="5"/>
  <c r="X1095" i="5"/>
  <c r="W1095" i="5"/>
  <c r="V1095" i="5"/>
  <c r="U1095" i="5"/>
  <c r="T1095" i="5"/>
  <c r="S1095" i="5"/>
  <c r="R1095" i="5"/>
  <c r="Q1095" i="5"/>
  <c r="P1095" i="5"/>
  <c r="O1095" i="5"/>
  <c r="N1095" i="5"/>
  <c r="M1095" i="5"/>
  <c r="L1095" i="5"/>
  <c r="K1095" i="5"/>
  <c r="J1095" i="5"/>
  <c r="I1095" i="5"/>
  <c r="H1095" i="5"/>
  <c r="G1095" i="5"/>
  <c r="F1095" i="5"/>
  <c r="E1095" i="5"/>
  <c r="D1095" i="5"/>
  <c r="AG1094" i="5"/>
  <c r="AF1094" i="5"/>
  <c r="AE1094" i="5"/>
  <c r="AD1094" i="5"/>
  <c r="AC1094" i="5"/>
  <c r="AB1094" i="5"/>
  <c r="AA1094" i="5"/>
  <c r="Z1094" i="5"/>
  <c r="Y1094" i="5"/>
  <c r="X1094" i="5"/>
  <c r="W1094" i="5"/>
  <c r="V1094" i="5"/>
  <c r="U1094" i="5"/>
  <c r="T1094" i="5"/>
  <c r="S1094" i="5"/>
  <c r="R1094" i="5"/>
  <c r="Q1094" i="5"/>
  <c r="P1094" i="5"/>
  <c r="O1094" i="5"/>
  <c r="N1094" i="5"/>
  <c r="M1094" i="5"/>
  <c r="L1094" i="5"/>
  <c r="K1094" i="5"/>
  <c r="J1094" i="5"/>
  <c r="I1094" i="5"/>
  <c r="H1094" i="5"/>
  <c r="G1094" i="5"/>
  <c r="F1094" i="5"/>
  <c r="E1094" i="5"/>
  <c r="D1094" i="5"/>
  <c r="AG1093" i="5"/>
  <c r="AF1093" i="5"/>
  <c r="AE1093" i="5"/>
  <c r="AD1093" i="5"/>
  <c r="AC1093" i="5"/>
  <c r="AB1093" i="5"/>
  <c r="AA1093" i="5"/>
  <c r="Z1093" i="5"/>
  <c r="Y1093" i="5"/>
  <c r="X1093" i="5"/>
  <c r="W1093" i="5"/>
  <c r="V1093" i="5"/>
  <c r="U1093" i="5"/>
  <c r="T1093" i="5"/>
  <c r="S1093" i="5"/>
  <c r="R1093" i="5"/>
  <c r="Q1093" i="5"/>
  <c r="P1093" i="5"/>
  <c r="O1093" i="5"/>
  <c r="N1093" i="5"/>
  <c r="M1093" i="5"/>
  <c r="L1093" i="5"/>
  <c r="K1093" i="5"/>
  <c r="J1093" i="5"/>
  <c r="I1093" i="5"/>
  <c r="H1093" i="5"/>
  <c r="G1093" i="5"/>
  <c r="F1093" i="5"/>
  <c r="E1093" i="5"/>
  <c r="D1093" i="5"/>
  <c r="AG1092" i="5"/>
  <c r="AF1092" i="5"/>
  <c r="AE1092" i="5"/>
  <c r="AD1092" i="5"/>
  <c r="AC1092" i="5"/>
  <c r="AB1092" i="5"/>
  <c r="AA1092" i="5"/>
  <c r="Z1092" i="5"/>
  <c r="Y1092" i="5"/>
  <c r="X1092" i="5"/>
  <c r="W1092" i="5"/>
  <c r="V1092" i="5"/>
  <c r="U1092" i="5"/>
  <c r="T1092" i="5"/>
  <c r="S1092" i="5"/>
  <c r="R1092" i="5"/>
  <c r="Q1092" i="5"/>
  <c r="P1092" i="5"/>
  <c r="O1092" i="5"/>
  <c r="N1092" i="5"/>
  <c r="M1092" i="5"/>
  <c r="L1092" i="5"/>
  <c r="K1092" i="5"/>
  <c r="J1092" i="5"/>
  <c r="I1092" i="5"/>
  <c r="H1092" i="5"/>
  <c r="G1092" i="5"/>
  <c r="F1092" i="5"/>
  <c r="E1092" i="5"/>
  <c r="D1092" i="5"/>
  <c r="AG1091" i="5"/>
  <c r="AF1091" i="5"/>
  <c r="AE1091" i="5"/>
  <c r="AD1091" i="5"/>
  <c r="AC1091" i="5"/>
  <c r="AB1091" i="5"/>
  <c r="AA1091" i="5"/>
  <c r="Z1091" i="5"/>
  <c r="Y1091" i="5"/>
  <c r="X1091" i="5"/>
  <c r="W1091" i="5"/>
  <c r="V1091" i="5"/>
  <c r="U1091" i="5"/>
  <c r="T1091" i="5"/>
  <c r="S1091" i="5"/>
  <c r="R1091" i="5"/>
  <c r="Q1091" i="5"/>
  <c r="P1091" i="5"/>
  <c r="O1091" i="5"/>
  <c r="N1091" i="5"/>
  <c r="M1091" i="5"/>
  <c r="L1091" i="5"/>
  <c r="K1091" i="5"/>
  <c r="J1091" i="5"/>
  <c r="I1091" i="5"/>
  <c r="H1091" i="5"/>
  <c r="G1091" i="5"/>
  <c r="F1091" i="5"/>
  <c r="E1091" i="5"/>
  <c r="D1091" i="5"/>
  <c r="AG1090" i="5"/>
  <c r="AF1090" i="5"/>
  <c r="AE1090" i="5"/>
  <c r="AD1090" i="5"/>
  <c r="AC1090" i="5"/>
  <c r="AB1090" i="5"/>
  <c r="AA1090" i="5"/>
  <c r="Z1090" i="5"/>
  <c r="Y1090" i="5"/>
  <c r="X1090" i="5"/>
  <c r="W1090" i="5"/>
  <c r="V1090" i="5"/>
  <c r="U1090" i="5"/>
  <c r="T1090" i="5"/>
  <c r="S1090" i="5"/>
  <c r="R1090" i="5"/>
  <c r="Q1090" i="5"/>
  <c r="P1090" i="5"/>
  <c r="O1090" i="5"/>
  <c r="N1090" i="5"/>
  <c r="M1090" i="5"/>
  <c r="L1090" i="5"/>
  <c r="K1090" i="5"/>
  <c r="J1090" i="5"/>
  <c r="I1090" i="5"/>
  <c r="H1090" i="5"/>
  <c r="G1090" i="5"/>
  <c r="F1090" i="5"/>
  <c r="E1090" i="5"/>
  <c r="D1090" i="5"/>
  <c r="AG1089" i="5"/>
  <c r="AF1089" i="5"/>
  <c r="AE1089" i="5"/>
  <c r="AD1089" i="5"/>
  <c r="AC1089" i="5"/>
  <c r="AB1089" i="5"/>
  <c r="AA1089" i="5"/>
  <c r="Z1089" i="5"/>
  <c r="Y1089" i="5"/>
  <c r="X1089" i="5"/>
  <c r="W1089" i="5"/>
  <c r="V1089" i="5"/>
  <c r="U1089" i="5"/>
  <c r="T1089" i="5"/>
  <c r="S1089" i="5"/>
  <c r="R1089" i="5"/>
  <c r="Q1089" i="5"/>
  <c r="P1089" i="5"/>
  <c r="O1089" i="5"/>
  <c r="N1089" i="5"/>
  <c r="M1089" i="5"/>
  <c r="L1089" i="5"/>
  <c r="K1089" i="5"/>
  <c r="J1089" i="5"/>
  <c r="I1089" i="5"/>
  <c r="H1089" i="5"/>
  <c r="G1089" i="5"/>
  <c r="F1089" i="5"/>
  <c r="E1089" i="5"/>
  <c r="D1089" i="5"/>
  <c r="AG1088" i="5"/>
  <c r="AF1088" i="5"/>
  <c r="AE1088" i="5"/>
  <c r="AD1088" i="5"/>
  <c r="AC1088" i="5"/>
  <c r="AB1088" i="5"/>
  <c r="AA1088" i="5"/>
  <c r="Z1088" i="5"/>
  <c r="Y1088" i="5"/>
  <c r="X1088" i="5"/>
  <c r="W1088" i="5"/>
  <c r="V1088" i="5"/>
  <c r="U1088" i="5"/>
  <c r="T1088" i="5"/>
  <c r="S1088" i="5"/>
  <c r="R1088" i="5"/>
  <c r="Q1088" i="5"/>
  <c r="P1088" i="5"/>
  <c r="O1088" i="5"/>
  <c r="N1088" i="5"/>
  <c r="M1088" i="5"/>
  <c r="L1088" i="5"/>
  <c r="K1088" i="5"/>
  <c r="J1088" i="5"/>
  <c r="I1088" i="5"/>
  <c r="H1088" i="5"/>
  <c r="G1088" i="5"/>
  <c r="F1088" i="5"/>
  <c r="E1088" i="5"/>
  <c r="D1088" i="5"/>
  <c r="AG1087" i="5"/>
  <c r="AF1087" i="5"/>
  <c r="AE1087" i="5"/>
  <c r="AD1087" i="5"/>
  <c r="AC1087" i="5"/>
  <c r="AB1087" i="5"/>
  <c r="AA1087" i="5"/>
  <c r="Z1087" i="5"/>
  <c r="Y1087" i="5"/>
  <c r="X1087" i="5"/>
  <c r="W1087" i="5"/>
  <c r="V1087" i="5"/>
  <c r="U1087" i="5"/>
  <c r="T1087" i="5"/>
  <c r="S1087" i="5"/>
  <c r="R1087" i="5"/>
  <c r="Q1087" i="5"/>
  <c r="P1087" i="5"/>
  <c r="O1087" i="5"/>
  <c r="N1087" i="5"/>
  <c r="M1087" i="5"/>
  <c r="L1087" i="5"/>
  <c r="K1087" i="5"/>
  <c r="J1087" i="5"/>
  <c r="I1087" i="5"/>
  <c r="H1087" i="5"/>
  <c r="G1087" i="5"/>
  <c r="F1087" i="5"/>
  <c r="E1087" i="5"/>
  <c r="D1087" i="5"/>
  <c r="AG1086" i="5"/>
  <c r="AF1086" i="5"/>
  <c r="AE1086" i="5"/>
  <c r="AD1086" i="5"/>
  <c r="AC1086" i="5"/>
  <c r="AB1086" i="5"/>
  <c r="AA1086" i="5"/>
  <c r="Z1086" i="5"/>
  <c r="Y1086" i="5"/>
  <c r="X1086" i="5"/>
  <c r="W1086" i="5"/>
  <c r="V1086" i="5"/>
  <c r="U1086" i="5"/>
  <c r="T1086" i="5"/>
  <c r="S1086" i="5"/>
  <c r="R1086" i="5"/>
  <c r="Q1086" i="5"/>
  <c r="P1086" i="5"/>
  <c r="O1086" i="5"/>
  <c r="N1086" i="5"/>
  <c r="M1086" i="5"/>
  <c r="L1086" i="5"/>
  <c r="K1086" i="5"/>
  <c r="J1086" i="5"/>
  <c r="I1086" i="5"/>
  <c r="H1086" i="5"/>
  <c r="G1086" i="5"/>
  <c r="F1086" i="5"/>
  <c r="E1086" i="5"/>
  <c r="D1086" i="5"/>
  <c r="AG1085" i="5"/>
  <c r="AF1085" i="5"/>
  <c r="AE1085" i="5"/>
  <c r="AD1085" i="5"/>
  <c r="AC1085" i="5"/>
  <c r="AB1085" i="5"/>
  <c r="AA1085" i="5"/>
  <c r="Z1085" i="5"/>
  <c r="Y1085" i="5"/>
  <c r="X1085" i="5"/>
  <c r="W1085" i="5"/>
  <c r="V1085" i="5"/>
  <c r="U1085" i="5"/>
  <c r="T1085" i="5"/>
  <c r="S1085" i="5"/>
  <c r="R1085" i="5"/>
  <c r="Q1085" i="5"/>
  <c r="P1085" i="5"/>
  <c r="O1085" i="5"/>
  <c r="N1085" i="5"/>
  <c r="M1085" i="5"/>
  <c r="L1085" i="5"/>
  <c r="K1085" i="5"/>
  <c r="J1085" i="5"/>
  <c r="I1085" i="5"/>
  <c r="H1085" i="5"/>
  <c r="G1085" i="5"/>
  <c r="F1085" i="5"/>
  <c r="E1085" i="5"/>
  <c r="D1085" i="5"/>
  <c r="AG1084" i="5"/>
  <c r="AF1084" i="5"/>
  <c r="AE1084" i="5"/>
  <c r="AD1084" i="5"/>
  <c r="AC1084" i="5"/>
  <c r="AB1084" i="5"/>
  <c r="AA1084" i="5"/>
  <c r="Z1084" i="5"/>
  <c r="Y1084" i="5"/>
  <c r="X1084" i="5"/>
  <c r="W1084" i="5"/>
  <c r="V1084" i="5"/>
  <c r="U1084" i="5"/>
  <c r="T1084" i="5"/>
  <c r="S1084" i="5"/>
  <c r="R1084" i="5"/>
  <c r="Q1084" i="5"/>
  <c r="P1084" i="5"/>
  <c r="O1084" i="5"/>
  <c r="N1084" i="5"/>
  <c r="M1084" i="5"/>
  <c r="L1084" i="5"/>
  <c r="K1084" i="5"/>
  <c r="J1084" i="5"/>
  <c r="I1084" i="5"/>
  <c r="H1084" i="5"/>
  <c r="G1084" i="5"/>
  <c r="F1084" i="5"/>
  <c r="E1084" i="5"/>
  <c r="D1084" i="5"/>
  <c r="AG1083" i="5"/>
  <c r="AF1083" i="5"/>
  <c r="AE1083" i="5"/>
  <c r="AD1083" i="5"/>
  <c r="AC1083" i="5"/>
  <c r="AB1083" i="5"/>
  <c r="AA1083" i="5"/>
  <c r="Z1083" i="5"/>
  <c r="Y1083" i="5"/>
  <c r="X1083" i="5"/>
  <c r="W1083" i="5"/>
  <c r="V1083" i="5"/>
  <c r="U1083" i="5"/>
  <c r="T1083" i="5"/>
  <c r="S1083" i="5"/>
  <c r="R1083" i="5"/>
  <c r="Q1083" i="5"/>
  <c r="P1083" i="5"/>
  <c r="O1083" i="5"/>
  <c r="N1083" i="5"/>
  <c r="M1083" i="5"/>
  <c r="L1083" i="5"/>
  <c r="K1083" i="5"/>
  <c r="J1083" i="5"/>
  <c r="I1083" i="5"/>
  <c r="H1083" i="5"/>
  <c r="G1083" i="5"/>
  <c r="F1083" i="5"/>
  <c r="E1083" i="5"/>
  <c r="D1083" i="5"/>
  <c r="AG1082" i="5"/>
  <c r="AF1082" i="5"/>
  <c r="AE1082" i="5"/>
  <c r="AD1082" i="5"/>
  <c r="AC1082" i="5"/>
  <c r="AB1082" i="5"/>
  <c r="AA1082" i="5"/>
  <c r="Z1082" i="5"/>
  <c r="Y1082" i="5"/>
  <c r="X1082" i="5"/>
  <c r="W1082" i="5"/>
  <c r="V1082" i="5"/>
  <c r="U1082" i="5"/>
  <c r="T1082" i="5"/>
  <c r="S1082" i="5"/>
  <c r="R1082" i="5"/>
  <c r="Q1082" i="5"/>
  <c r="P1082" i="5"/>
  <c r="O1082" i="5"/>
  <c r="N1082" i="5"/>
  <c r="M1082" i="5"/>
  <c r="L1082" i="5"/>
  <c r="K1082" i="5"/>
  <c r="J1082" i="5"/>
  <c r="I1082" i="5"/>
  <c r="H1082" i="5"/>
  <c r="G1082" i="5"/>
  <c r="F1082" i="5"/>
  <c r="E1082" i="5"/>
  <c r="D1082" i="5"/>
  <c r="AG1081" i="5"/>
  <c r="AF1081" i="5"/>
  <c r="AE1081" i="5"/>
  <c r="AD1081" i="5"/>
  <c r="AC1081" i="5"/>
  <c r="AB1081" i="5"/>
  <c r="AA1081" i="5"/>
  <c r="Z1081" i="5"/>
  <c r="Y1081" i="5"/>
  <c r="X1081" i="5"/>
  <c r="W1081" i="5"/>
  <c r="V1081" i="5"/>
  <c r="U1081" i="5"/>
  <c r="T1081" i="5"/>
  <c r="S1081" i="5"/>
  <c r="R1081" i="5"/>
  <c r="Q1081" i="5"/>
  <c r="P1081" i="5"/>
  <c r="O1081" i="5"/>
  <c r="N1081" i="5"/>
  <c r="M1081" i="5"/>
  <c r="L1081" i="5"/>
  <c r="K1081" i="5"/>
  <c r="J1081" i="5"/>
  <c r="I1081" i="5"/>
  <c r="H1081" i="5"/>
  <c r="G1081" i="5"/>
  <c r="F1081" i="5"/>
  <c r="E1081" i="5"/>
  <c r="D1081" i="5"/>
  <c r="AG1080" i="5"/>
  <c r="AF1080" i="5"/>
  <c r="AE1080" i="5"/>
  <c r="AD1080" i="5"/>
  <c r="AC1080" i="5"/>
  <c r="AB1080" i="5"/>
  <c r="AA1080" i="5"/>
  <c r="Z1080" i="5"/>
  <c r="Y1080" i="5"/>
  <c r="X1080" i="5"/>
  <c r="W1080" i="5"/>
  <c r="V1080" i="5"/>
  <c r="U1080" i="5"/>
  <c r="T1080" i="5"/>
  <c r="S1080" i="5"/>
  <c r="R1080" i="5"/>
  <c r="Q1080" i="5"/>
  <c r="P1080" i="5"/>
  <c r="O1080" i="5"/>
  <c r="N1080" i="5"/>
  <c r="M1080" i="5"/>
  <c r="L1080" i="5"/>
  <c r="K1080" i="5"/>
  <c r="J1080" i="5"/>
  <c r="I1080" i="5"/>
  <c r="H1080" i="5"/>
  <c r="G1080" i="5"/>
  <c r="F1080" i="5"/>
  <c r="E1080" i="5"/>
  <c r="D1080" i="5"/>
  <c r="AG1079" i="5"/>
  <c r="AF1079" i="5"/>
  <c r="AE1079" i="5"/>
  <c r="AD1079" i="5"/>
  <c r="AC1079" i="5"/>
  <c r="AB1079" i="5"/>
  <c r="AA1079" i="5"/>
  <c r="Z1079" i="5"/>
  <c r="Y1079" i="5"/>
  <c r="X1079" i="5"/>
  <c r="W1079" i="5"/>
  <c r="V1079" i="5"/>
  <c r="U1079" i="5"/>
  <c r="T1079" i="5"/>
  <c r="S1079" i="5"/>
  <c r="R1079" i="5"/>
  <c r="Q1079" i="5"/>
  <c r="P1079" i="5"/>
  <c r="O1079" i="5"/>
  <c r="N1079" i="5"/>
  <c r="M1079" i="5"/>
  <c r="L1079" i="5"/>
  <c r="K1079" i="5"/>
  <c r="J1079" i="5"/>
  <c r="I1079" i="5"/>
  <c r="H1079" i="5"/>
  <c r="G1079" i="5"/>
  <c r="F1079" i="5"/>
  <c r="E1079" i="5"/>
  <c r="D1079" i="5"/>
  <c r="AG1078" i="5"/>
  <c r="AF1078" i="5"/>
  <c r="AE1078" i="5"/>
  <c r="AD1078" i="5"/>
  <c r="AC1078" i="5"/>
  <c r="AB1078" i="5"/>
  <c r="AA1078" i="5"/>
  <c r="Z1078" i="5"/>
  <c r="Y1078" i="5"/>
  <c r="X1078" i="5"/>
  <c r="W1078" i="5"/>
  <c r="V1078" i="5"/>
  <c r="U1078" i="5"/>
  <c r="T1078" i="5"/>
  <c r="S1078" i="5"/>
  <c r="R1078" i="5"/>
  <c r="Q1078" i="5"/>
  <c r="P1078" i="5"/>
  <c r="O1078" i="5"/>
  <c r="N1078" i="5"/>
  <c r="M1078" i="5"/>
  <c r="L1078" i="5"/>
  <c r="K1078" i="5"/>
  <c r="J1078" i="5"/>
  <c r="I1078" i="5"/>
  <c r="H1078" i="5"/>
  <c r="G1078" i="5"/>
  <c r="F1078" i="5"/>
  <c r="E1078" i="5"/>
  <c r="D1078" i="5"/>
  <c r="AG1077" i="5"/>
  <c r="AF1077" i="5"/>
  <c r="AE1077" i="5"/>
  <c r="AD1077" i="5"/>
  <c r="AC1077" i="5"/>
  <c r="AB1077" i="5"/>
  <c r="AA1077" i="5"/>
  <c r="Z1077" i="5"/>
  <c r="Y1077" i="5"/>
  <c r="X1077" i="5"/>
  <c r="W1077" i="5"/>
  <c r="V1077" i="5"/>
  <c r="U1077" i="5"/>
  <c r="T1077" i="5"/>
  <c r="S1077" i="5"/>
  <c r="R1077" i="5"/>
  <c r="Q1077" i="5"/>
  <c r="P1077" i="5"/>
  <c r="O1077" i="5"/>
  <c r="N1077" i="5"/>
  <c r="M1077" i="5"/>
  <c r="L1077" i="5"/>
  <c r="K1077" i="5"/>
  <c r="J1077" i="5"/>
  <c r="I1077" i="5"/>
  <c r="H1077" i="5"/>
  <c r="G1077" i="5"/>
  <c r="F1077" i="5"/>
  <c r="E1077" i="5"/>
  <c r="D1077" i="5"/>
  <c r="AG1076" i="5"/>
  <c r="AF1076" i="5"/>
  <c r="AE1076" i="5"/>
  <c r="AD1076" i="5"/>
  <c r="AC1076" i="5"/>
  <c r="AB1076" i="5"/>
  <c r="AA1076" i="5"/>
  <c r="Z1076" i="5"/>
  <c r="Y1076" i="5"/>
  <c r="X1076" i="5"/>
  <c r="W1076" i="5"/>
  <c r="V1076" i="5"/>
  <c r="U1076" i="5"/>
  <c r="T1076" i="5"/>
  <c r="S1076" i="5"/>
  <c r="R1076" i="5"/>
  <c r="Q1076" i="5"/>
  <c r="P1076" i="5"/>
  <c r="O1076" i="5"/>
  <c r="N1076" i="5"/>
  <c r="M1076" i="5"/>
  <c r="L1076" i="5"/>
  <c r="K1076" i="5"/>
  <c r="J1076" i="5"/>
  <c r="I1076" i="5"/>
  <c r="H1076" i="5"/>
  <c r="G1076" i="5"/>
  <c r="F1076" i="5"/>
  <c r="E1076" i="5"/>
  <c r="D1076" i="5"/>
  <c r="AG1075" i="5"/>
  <c r="AF1075" i="5"/>
  <c r="AE1075" i="5"/>
  <c r="AD1075" i="5"/>
  <c r="AC1075" i="5"/>
  <c r="AB1075" i="5"/>
  <c r="AA1075" i="5"/>
  <c r="Z1075" i="5"/>
  <c r="Y1075" i="5"/>
  <c r="X1075" i="5"/>
  <c r="W1075" i="5"/>
  <c r="V1075" i="5"/>
  <c r="U1075" i="5"/>
  <c r="T1075" i="5"/>
  <c r="S1075" i="5"/>
  <c r="R1075" i="5"/>
  <c r="Q1075" i="5"/>
  <c r="P1075" i="5"/>
  <c r="O1075" i="5"/>
  <c r="N1075" i="5"/>
  <c r="M1075" i="5"/>
  <c r="L1075" i="5"/>
  <c r="K1075" i="5"/>
  <c r="J1075" i="5"/>
  <c r="I1075" i="5"/>
  <c r="H1075" i="5"/>
  <c r="G1075" i="5"/>
  <c r="F1075" i="5"/>
  <c r="E1075" i="5"/>
  <c r="D1075" i="5"/>
  <c r="AG1074" i="5"/>
  <c r="AF1074" i="5"/>
  <c r="AE1074" i="5"/>
  <c r="AD1074" i="5"/>
  <c r="AC1074" i="5"/>
  <c r="AB1074" i="5"/>
  <c r="AA1074" i="5"/>
  <c r="Z1074" i="5"/>
  <c r="Y1074" i="5"/>
  <c r="X1074" i="5"/>
  <c r="W1074" i="5"/>
  <c r="V1074" i="5"/>
  <c r="U1074" i="5"/>
  <c r="T1074" i="5"/>
  <c r="S1074" i="5"/>
  <c r="R1074" i="5"/>
  <c r="Q1074" i="5"/>
  <c r="P1074" i="5"/>
  <c r="O1074" i="5"/>
  <c r="N1074" i="5"/>
  <c r="M1074" i="5"/>
  <c r="L1074" i="5"/>
  <c r="K1074" i="5"/>
  <c r="J1074" i="5"/>
  <c r="I1074" i="5"/>
  <c r="H1074" i="5"/>
  <c r="G1074" i="5"/>
  <c r="F1074" i="5"/>
  <c r="E1074" i="5"/>
  <c r="D1074" i="5"/>
  <c r="AG1073" i="5"/>
  <c r="AF1073" i="5"/>
  <c r="AE1073" i="5"/>
  <c r="AD1073" i="5"/>
  <c r="AC1073" i="5"/>
  <c r="AB1073" i="5"/>
  <c r="AA1073" i="5"/>
  <c r="Z1073" i="5"/>
  <c r="Y1073" i="5"/>
  <c r="X1073" i="5"/>
  <c r="W1073" i="5"/>
  <c r="V1073" i="5"/>
  <c r="U1073" i="5"/>
  <c r="T1073" i="5"/>
  <c r="S1073" i="5"/>
  <c r="R1073" i="5"/>
  <c r="Q1073" i="5"/>
  <c r="P1073" i="5"/>
  <c r="O1073" i="5"/>
  <c r="N1073" i="5"/>
  <c r="M1073" i="5"/>
  <c r="L1073" i="5"/>
  <c r="K1073" i="5"/>
  <c r="J1073" i="5"/>
  <c r="I1073" i="5"/>
  <c r="H1073" i="5"/>
  <c r="G1073" i="5"/>
  <c r="F1073" i="5"/>
  <c r="E1073" i="5"/>
  <c r="D1073" i="5"/>
  <c r="AG1072" i="5"/>
  <c r="AF1072" i="5"/>
  <c r="AE1072" i="5"/>
  <c r="AD1072" i="5"/>
  <c r="AC1072" i="5"/>
  <c r="AB1072" i="5"/>
  <c r="AA1072" i="5"/>
  <c r="Z1072" i="5"/>
  <c r="Y1072" i="5"/>
  <c r="X1072" i="5"/>
  <c r="W1072" i="5"/>
  <c r="V1072" i="5"/>
  <c r="U1072" i="5"/>
  <c r="T1072" i="5"/>
  <c r="S1072" i="5"/>
  <c r="R1072" i="5"/>
  <c r="Q1072" i="5"/>
  <c r="P1072" i="5"/>
  <c r="O1072" i="5"/>
  <c r="N1072" i="5"/>
  <c r="M1072" i="5"/>
  <c r="L1072" i="5"/>
  <c r="K1072" i="5"/>
  <c r="J1072" i="5"/>
  <c r="I1072" i="5"/>
  <c r="H1072" i="5"/>
  <c r="G1072" i="5"/>
  <c r="F1072" i="5"/>
  <c r="E1072" i="5"/>
  <c r="D1072" i="5"/>
  <c r="AG1071" i="5"/>
  <c r="AF1071" i="5"/>
  <c r="AE1071" i="5"/>
  <c r="AD1071" i="5"/>
  <c r="AC1071" i="5"/>
  <c r="AB1071" i="5"/>
  <c r="AA1071" i="5"/>
  <c r="Z1071" i="5"/>
  <c r="Y1071" i="5"/>
  <c r="X1071" i="5"/>
  <c r="W1071" i="5"/>
  <c r="V1071" i="5"/>
  <c r="U1071" i="5"/>
  <c r="T1071" i="5"/>
  <c r="S1071" i="5"/>
  <c r="R1071" i="5"/>
  <c r="Q1071" i="5"/>
  <c r="P1071" i="5"/>
  <c r="O1071" i="5"/>
  <c r="N1071" i="5"/>
  <c r="M1071" i="5"/>
  <c r="L1071" i="5"/>
  <c r="K1071" i="5"/>
  <c r="J1071" i="5"/>
  <c r="I1071" i="5"/>
  <c r="H1071" i="5"/>
  <c r="G1071" i="5"/>
  <c r="F1071" i="5"/>
  <c r="E1071" i="5"/>
  <c r="D1071" i="5"/>
  <c r="AG1070" i="5"/>
  <c r="AF1070" i="5"/>
  <c r="AE1070" i="5"/>
  <c r="AD1070" i="5"/>
  <c r="AC1070" i="5"/>
  <c r="AB1070" i="5"/>
  <c r="AA1070" i="5"/>
  <c r="Z1070" i="5"/>
  <c r="Y1070" i="5"/>
  <c r="X1070" i="5"/>
  <c r="W1070" i="5"/>
  <c r="V1070" i="5"/>
  <c r="U1070" i="5"/>
  <c r="T1070" i="5"/>
  <c r="S1070" i="5"/>
  <c r="R1070" i="5"/>
  <c r="Q1070" i="5"/>
  <c r="P1070" i="5"/>
  <c r="O1070" i="5"/>
  <c r="N1070" i="5"/>
  <c r="M1070" i="5"/>
  <c r="L1070" i="5"/>
  <c r="K1070" i="5"/>
  <c r="J1070" i="5"/>
  <c r="I1070" i="5"/>
  <c r="H1070" i="5"/>
  <c r="G1070" i="5"/>
  <c r="F1070" i="5"/>
  <c r="E1070" i="5"/>
  <c r="D1070" i="5"/>
  <c r="AG1069" i="5"/>
  <c r="AF1069" i="5"/>
  <c r="AE1069" i="5"/>
  <c r="AD1069" i="5"/>
  <c r="AC1069" i="5"/>
  <c r="AB1069" i="5"/>
  <c r="AA1069" i="5"/>
  <c r="Z1069" i="5"/>
  <c r="Y1069" i="5"/>
  <c r="X1069" i="5"/>
  <c r="W1069" i="5"/>
  <c r="V1069" i="5"/>
  <c r="U1069" i="5"/>
  <c r="T1069" i="5"/>
  <c r="S1069" i="5"/>
  <c r="R1069" i="5"/>
  <c r="Q1069" i="5"/>
  <c r="P1069" i="5"/>
  <c r="O1069" i="5"/>
  <c r="N1069" i="5"/>
  <c r="M1069" i="5"/>
  <c r="L1069" i="5"/>
  <c r="K1069" i="5"/>
  <c r="J1069" i="5"/>
  <c r="I1069" i="5"/>
  <c r="H1069" i="5"/>
  <c r="G1069" i="5"/>
  <c r="F1069" i="5"/>
  <c r="E1069" i="5"/>
  <c r="D1069" i="5"/>
  <c r="AG1068" i="5"/>
  <c r="AF1068" i="5"/>
  <c r="AE1068" i="5"/>
  <c r="AD1068" i="5"/>
  <c r="AC1068" i="5"/>
  <c r="AB1068" i="5"/>
  <c r="AA1068" i="5"/>
  <c r="Z1068" i="5"/>
  <c r="Y1068" i="5"/>
  <c r="X1068" i="5"/>
  <c r="W1068" i="5"/>
  <c r="V1068" i="5"/>
  <c r="U1068" i="5"/>
  <c r="T1068" i="5"/>
  <c r="S1068" i="5"/>
  <c r="R1068" i="5"/>
  <c r="Q1068" i="5"/>
  <c r="P1068" i="5"/>
  <c r="O1068" i="5"/>
  <c r="N1068" i="5"/>
  <c r="M1068" i="5"/>
  <c r="L1068" i="5"/>
  <c r="K1068" i="5"/>
  <c r="J1068" i="5"/>
  <c r="I1068" i="5"/>
  <c r="H1068" i="5"/>
  <c r="G1068" i="5"/>
  <c r="F1068" i="5"/>
  <c r="E1068" i="5"/>
  <c r="D1068" i="5"/>
  <c r="AG1067" i="5"/>
  <c r="AF1067" i="5"/>
  <c r="AE1067" i="5"/>
  <c r="AD1067" i="5"/>
  <c r="AC1067" i="5"/>
  <c r="AB1067" i="5"/>
  <c r="AA1067" i="5"/>
  <c r="Z1067" i="5"/>
  <c r="Y1067" i="5"/>
  <c r="X1067" i="5"/>
  <c r="W1067" i="5"/>
  <c r="V1067" i="5"/>
  <c r="U1067" i="5"/>
  <c r="T1067" i="5"/>
  <c r="S1067" i="5"/>
  <c r="R1067" i="5"/>
  <c r="Q1067" i="5"/>
  <c r="P1067" i="5"/>
  <c r="O1067" i="5"/>
  <c r="N1067" i="5"/>
  <c r="M1067" i="5"/>
  <c r="L1067" i="5"/>
  <c r="K1067" i="5"/>
  <c r="J1067" i="5"/>
  <c r="I1067" i="5"/>
  <c r="H1067" i="5"/>
  <c r="G1067" i="5"/>
  <c r="F1067" i="5"/>
  <c r="E1067" i="5"/>
  <c r="D1067" i="5"/>
  <c r="AG1066" i="5"/>
  <c r="AF1066" i="5"/>
  <c r="AE1066" i="5"/>
  <c r="AD1066" i="5"/>
  <c r="AC1066" i="5"/>
  <c r="AB1066" i="5"/>
  <c r="AA1066" i="5"/>
  <c r="Z1066" i="5"/>
  <c r="Y1066" i="5"/>
  <c r="X1066" i="5"/>
  <c r="W1066" i="5"/>
  <c r="V1066" i="5"/>
  <c r="U1066" i="5"/>
  <c r="T1066" i="5"/>
  <c r="S1066" i="5"/>
  <c r="R1066" i="5"/>
  <c r="Q1066" i="5"/>
  <c r="P1066" i="5"/>
  <c r="O1066" i="5"/>
  <c r="N1066" i="5"/>
  <c r="M1066" i="5"/>
  <c r="L1066" i="5"/>
  <c r="K1066" i="5"/>
  <c r="J1066" i="5"/>
  <c r="I1066" i="5"/>
  <c r="H1066" i="5"/>
  <c r="G1066" i="5"/>
  <c r="F1066" i="5"/>
  <c r="E1066" i="5"/>
  <c r="D1066" i="5"/>
  <c r="AG1065" i="5"/>
  <c r="AF1065" i="5"/>
  <c r="AE1065" i="5"/>
  <c r="AD1065" i="5"/>
  <c r="AC1065" i="5"/>
  <c r="AB1065" i="5"/>
  <c r="AA1065" i="5"/>
  <c r="Z1065" i="5"/>
  <c r="Y1065" i="5"/>
  <c r="X1065" i="5"/>
  <c r="W1065" i="5"/>
  <c r="V1065" i="5"/>
  <c r="U1065" i="5"/>
  <c r="T1065" i="5"/>
  <c r="S1065" i="5"/>
  <c r="R1065" i="5"/>
  <c r="Q1065" i="5"/>
  <c r="P1065" i="5"/>
  <c r="O1065" i="5"/>
  <c r="N1065" i="5"/>
  <c r="M1065" i="5"/>
  <c r="L1065" i="5"/>
  <c r="K1065" i="5"/>
  <c r="J1065" i="5"/>
  <c r="I1065" i="5"/>
  <c r="H1065" i="5"/>
  <c r="G1065" i="5"/>
  <c r="F1065" i="5"/>
  <c r="E1065" i="5"/>
  <c r="D1065" i="5"/>
  <c r="AG1064" i="5"/>
  <c r="AF1064" i="5"/>
  <c r="AE1064" i="5"/>
  <c r="AD1064" i="5"/>
  <c r="AC1064" i="5"/>
  <c r="AB1064" i="5"/>
  <c r="AA1064" i="5"/>
  <c r="Z1064" i="5"/>
  <c r="Y1064" i="5"/>
  <c r="X1064" i="5"/>
  <c r="W1064" i="5"/>
  <c r="V1064" i="5"/>
  <c r="U1064" i="5"/>
  <c r="T1064" i="5"/>
  <c r="S1064" i="5"/>
  <c r="R1064" i="5"/>
  <c r="Q1064" i="5"/>
  <c r="P1064" i="5"/>
  <c r="O1064" i="5"/>
  <c r="N1064" i="5"/>
  <c r="M1064" i="5"/>
  <c r="L1064" i="5"/>
  <c r="K1064" i="5"/>
  <c r="J1064" i="5"/>
  <c r="I1064" i="5"/>
  <c r="H1064" i="5"/>
  <c r="G1064" i="5"/>
  <c r="F1064" i="5"/>
  <c r="E1064" i="5"/>
  <c r="D1064" i="5"/>
  <c r="AG1063" i="5"/>
  <c r="AF1063" i="5"/>
  <c r="AE1063" i="5"/>
  <c r="AD1063" i="5"/>
  <c r="AC1063" i="5"/>
  <c r="AB1063" i="5"/>
  <c r="AA1063" i="5"/>
  <c r="Z1063" i="5"/>
  <c r="Y1063" i="5"/>
  <c r="X1063" i="5"/>
  <c r="W1063" i="5"/>
  <c r="V1063" i="5"/>
  <c r="U1063" i="5"/>
  <c r="T1063" i="5"/>
  <c r="S1063" i="5"/>
  <c r="R1063" i="5"/>
  <c r="Q1063" i="5"/>
  <c r="P1063" i="5"/>
  <c r="O1063" i="5"/>
  <c r="N1063" i="5"/>
  <c r="M1063" i="5"/>
  <c r="L1063" i="5"/>
  <c r="K1063" i="5"/>
  <c r="J1063" i="5"/>
  <c r="I1063" i="5"/>
  <c r="H1063" i="5"/>
  <c r="G1063" i="5"/>
  <c r="F1063" i="5"/>
  <c r="E1063" i="5"/>
  <c r="D1063" i="5"/>
  <c r="AG1062" i="5"/>
  <c r="AF1062" i="5"/>
  <c r="AE1062" i="5"/>
  <c r="AD1062" i="5"/>
  <c r="AC1062" i="5"/>
  <c r="AB1062" i="5"/>
  <c r="AA1062" i="5"/>
  <c r="Z1062" i="5"/>
  <c r="Y1062" i="5"/>
  <c r="X1062" i="5"/>
  <c r="W1062" i="5"/>
  <c r="V1062" i="5"/>
  <c r="U1062" i="5"/>
  <c r="T1062" i="5"/>
  <c r="S1062" i="5"/>
  <c r="R1062" i="5"/>
  <c r="Q1062" i="5"/>
  <c r="P1062" i="5"/>
  <c r="O1062" i="5"/>
  <c r="N1062" i="5"/>
  <c r="M1062" i="5"/>
  <c r="L1062" i="5"/>
  <c r="K1062" i="5"/>
  <c r="J1062" i="5"/>
  <c r="I1062" i="5"/>
  <c r="H1062" i="5"/>
  <c r="G1062" i="5"/>
  <c r="F1062" i="5"/>
  <c r="E1062" i="5"/>
  <c r="D1062" i="5"/>
  <c r="AG1061" i="5"/>
  <c r="AF1061" i="5"/>
  <c r="AE1061" i="5"/>
  <c r="AD1061" i="5"/>
  <c r="AC1061" i="5"/>
  <c r="AB1061" i="5"/>
  <c r="AA1061" i="5"/>
  <c r="Z1061" i="5"/>
  <c r="Y1061" i="5"/>
  <c r="X1061" i="5"/>
  <c r="W1061" i="5"/>
  <c r="V1061" i="5"/>
  <c r="U1061" i="5"/>
  <c r="T1061" i="5"/>
  <c r="S1061" i="5"/>
  <c r="R1061" i="5"/>
  <c r="Q1061" i="5"/>
  <c r="P1061" i="5"/>
  <c r="O1061" i="5"/>
  <c r="N1061" i="5"/>
  <c r="M1061" i="5"/>
  <c r="L1061" i="5"/>
  <c r="K1061" i="5"/>
  <c r="J1061" i="5"/>
  <c r="I1061" i="5"/>
  <c r="H1061" i="5"/>
  <c r="G1061" i="5"/>
  <c r="F1061" i="5"/>
  <c r="E1061" i="5"/>
  <c r="D1061" i="5"/>
  <c r="AG1060" i="5"/>
  <c r="AF1060" i="5"/>
  <c r="AE1060" i="5"/>
  <c r="AD1060" i="5"/>
  <c r="AC1060" i="5"/>
  <c r="AB1060" i="5"/>
  <c r="AA1060" i="5"/>
  <c r="Z1060" i="5"/>
  <c r="Y1060" i="5"/>
  <c r="X1060" i="5"/>
  <c r="W1060" i="5"/>
  <c r="V1060" i="5"/>
  <c r="U1060" i="5"/>
  <c r="T1060" i="5"/>
  <c r="S1060" i="5"/>
  <c r="R1060" i="5"/>
  <c r="Q1060" i="5"/>
  <c r="P1060" i="5"/>
  <c r="O1060" i="5"/>
  <c r="N1060" i="5"/>
  <c r="M1060" i="5"/>
  <c r="L1060" i="5"/>
  <c r="K1060" i="5"/>
  <c r="J1060" i="5"/>
  <c r="I1060" i="5"/>
  <c r="H1060" i="5"/>
  <c r="G1060" i="5"/>
  <c r="F1060" i="5"/>
  <c r="E1060" i="5"/>
  <c r="D1060" i="5"/>
  <c r="AG1059" i="5"/>
  <c r="AF1059" i="5"/>
  <c r="AE1059" i="5"/>
  <c r="AD1059" i="5"/>
  <c r="AC1059" i="5"/>
  <c r="AB1059" i="5"/>
  <c r="AA1059" i="5"/>
  <c r="Z1059" i="5"/>
  <c r="Y1059" i="5"/>
  <c r="X1059" i="5"/>
  <c r="W1059" i="5"/>
  <c r="V1059" i="5"/>
  <c r="U1059" i="5"/>
  <c r="T1059" i="5"/>
  <c r="S1059" i="5"/>
  <c r="R1059" i="5"/>
  <c r="Q1059" i="5"/>
  <c r="P1059" i="5"/>
  <c r="O1059" i="5"/>
  <c r="N1059" i="5"/>
  <c r="M1059" i="5"/>
  <c r="L1059" i="5"/>
  <c r="K1059" i="5"/>
  <c r="J1059" i="5"/>
  <c r="I1059" i="5"/>
  <c r="H1059" i="5"/>
  <c r="G1059" i="5"/>
  <c r="F1059" i="5"/>
  <c r="E1059" i="5"/>
  <c r="D1059" i="5"/>
  <c r="AG1058" i="5"/>
  <c r="AF1058" i="5"/>
  <c r="AE1058" i="5"/>
  <c r="AD1058" i="5"/>
  <c r="AC1058" i="5"/>
  <c r="AB1058" i="5"/>
  <c r="AA1058" i="5"/>
  <c r="Z1058" i="5"/>
  <c r="Y1058" i="5"/>
  <c r="X1058" i="5"/>
  <c r="W1058" i="5"/>
  <c r="V1058" i="5"/>
  <c r="U1058" i="5"/>
  <c r="T1058" i="5"/>
  <c r="S1058" i="5"/>
  <c r="R1058" i="5"/>
  <c r="Q1058" i="5"/>
  <c r="P1058" i="5"/>
  <c r="O1058" i="5"/>
  <c r="N1058" i="5"/>
  <c r="M1058" i="5"/>
  <c r="L1058" i="5"/>
  <c r="K1058" i="5"/>
  <c r="J1058" i="5"/>
  <c r="I1058" i="5"/>
  <c r="H1058" i="5"/>
  <c r="G1058" i="5"/>
  <c r="F1058" i="5"/>
  <c r="E1058" i="5"/>
  <c r="D1058" i="5"/>
  <c r="AG1057" i="5"/>
  <c r="AF1057" i="5"/>
  <c r="AE1057" i="5"/>
  <c r="AD1057" i="5"/>
  <c r="AC1057" i="5"/>
  <c r="AB1057" i="5"/>
  <c r="AA1057" i="5"/>
  <c r="Z1057" i="5"/>
  <c r="Y1057" i="5"/>
  <c r="X1057" i="5"/>
  <c r="W1057" i="5"/>
  <c r="V1057" i="5"/>
  <c r="U1057" i="5"/>
  <c r="T1057" i="5"/>
  <c r="S1057" i="5"/>
  <c r="R1057" i="5"/>
  <c r="Q1057" i="5"/>
  <c r="P1057" i="5"/>
  <c r="O1057" i="5"/>
  <c r="N1057" i="5"/>
  <c r="M1057" i="5"/>
  <c r="L1057" i="5"/>
  <c r="K1057" i="5"/>
  <c r="J1057" i="5"/>
  <c r="I1057" i="5"/>
  <c r="H1057" i="5"/>
  <c r="G1057" i="5"/>
  <c r="F1057" i="5"/>
  <c r="E1057" i="5"/>
  <c r="D1057" i="5"/>
  <c r="AG1056" i="5"/>
  <c r="AF1056" i="5"/>
  <c r="AE1056" i="5"/>
  <c r="AD1056" i="5"/>
  <c r="AC1056" i="5"/>
  <c r="AB1056" i="5"/>
  <c r="AA1056" i="5"/>
  <c r="Z1056" i="5"/>
  <c r="Y1056" i="5"/>
  <c r="X1056" i="5"/>
  <c r="W1056" i="5"/>
  <c r="V1056" i="5"/>
  <c r="U1056" i="5"/>
  <c r="T1056" i="5"/>
  <c r="S1056" i="5"/>
  <c r="R1056" i="5"/>
  <c r="Q1056" i="5"/>
  <c r="P1056" i="5"/>
  <c r="O1056" i="5"/>
  <c r="N1056" i="5"/>
  <c r="M1056" i="5"/>
  <c r="L1056" i="5"/>
  <c r="K1056" i="5"/>
  <c r="J1056" i="5"/>
  <c r="I1056" i="5"/>
  <c r="H1056" i="5"/>
  <c r="G1056" i="5"/>
  <c r="F1056" i="5"/>
  <c r="E1056" i="5"/>
  <c r="D1056" i="5"/>
  <c r="AG1055" i="5"/>
  <c r="AF1055" i="5"/>
  <c r="AE1055" i="5"/>
  <c r="AD1055" i="5"/>
  <c r="AC1055" i="5"/>
  <c r="AB1055" i="5"/>
  <c r="AA1055" i="5"/>
  <c r="Z1055" i="5"/>
  <c r="Y1055" i="5"/>
  <c r="X1055" i="5"/>
  <c r="W1055" i="5"/>
  <c r="V1055" i="5"/>
  <c r="U1055" i="5"/>
  <c r="T1055" i="5"/>
  <c r="S1055" i="5"/>
  <c r="R1055" i="5"/>
  <c r="Q1055" i="5"/>
  <c r="P1055" i="5"/>
  <c r="O1055" i="5"/>
  <c r="N1055" i="5"/>
  <c r="M1055" i="5"/>
  <c r="L1055" i="5"/>
  <c r="K1055" i="5"/>
  <c r="J1055" i="5"/>
  <c r="I1055" i="5"/>
  <c r="H1055" i="5"/>
  <c r="G1055" i="5"/>
  <c r="F1055" i="5"/>
  <c r="E1055" i="5"/>
  <c r="D1055" i="5"/>
  <c r="AG1054" i="5"/>
  <c r="AF1054" i="5"/>
  <c r="AE1054" i="5"/>
  <c r="AD1054" i="5"/>
  <c r="AC1054" i="5"/>
  <c r="AB1054" i="5"/>
  <c r="AA1054" i="5"/>
  <c r="Z1054" i="5"/>
  <c r="Y1054" i="5"/>
  <c r="X1054" i="5"/>
  <c r="W1054" i="5"/>
  <c r="V1054" i="5"/>
  <c r="U1054" i="5"/>
  <c r="T1054" i="5"/>
  <c r="S1054" i="5"/>
  <c r="R1054" i="5"/>
  <c r="Q1054" i="5"/>
  <c r="P1054" i="5"/>
  <c r="O1054" i="5"/>
  <c r="N1054" i="5"/>
  <c r="M1054" i="5"/>
  <c r="L1054" i="5"/>
  <c r="K1054" i="5"/>
  <c r="J1054" i="5"/>
  <c r="I1054" i="5"/>
  <c r="H1054" i="5"/>
  <c r="G1054" i="5"/>
  <c r="F1054" i="5"/>
  <c r="E1054" i="5"/>
  <c r="D1054" i="5"/>
  <c r="AG1053" i="5"/>
  <c r="AF1053" i="5"/>
  <c r="AE1053" i="5"/>
  <c r="AD1053" i="5"/>
  <c r="AC1053" i="5"/>
  <c r="AB1053" i="5"/>
  <c r="AA1053" i="5"/>
  <c r="Z1053" i="5"/>
  <c r="Y1053" i="5"/>
  <c r="X1053" i="5"/>
  <c r="W1053" i="5"/>
  <c r="V1053" i="5"/>
  <c r="U1053" i="5"/>
  <c r="T1053" i="5"/>
  <c r="S1053" i="5"/>
  <c r="R1053" i="5"/>
  <c r="Q1053" i="5"/>
  <c r="P1053" i="5"/>
  <c r="O1053" i="5"/>
  <c r="N1053" i="5"/>
  <c r="M1053" i="5"/>
  <c r="L1053" i="5"/>
  <c r="K1053" i="5"/>
  <c r="J1053" i="5"/>
  <c r="I1053" i="5"/>
  <c r="H1053" i="5"/>
  <c r="G1053" i="5"/>
  <c r="F1053" i="5"/>
  <c r="E1053" i="5"/>
  <c r="D1053" i="5"/>
  <c r="AG1052" i="5"/>
  <c r="AF1052" i="5"/>
  <c r="AE1052" i="5"/>
  <c r="AD1052" i="5"/>
  <c r="AC1052" i="5"/>
  <c r="AB1052" i="5"/>
  <c r="AA1052" i="5"/>
  <c r="Z1052" i="5"/>
  <c r="Y1052" i="5"/>
  <c r="X1052" i="5"/>
  <c r="W1052" i="5"/>
  <c r="V1052" i="5"/>
  <c r="U1052" i="5"/>
  <c r="T1052" i="5"/>
  <c r="S1052" i="5"/>
  <c r="R1052" i="5"/>
  <c r="Q1052" i="5"/>
  <c r="P1052" i="5"/>
  <c r="O1052" i="5"/>
  <c r="N1052" i="5"/>
  <c r="M1052" i="5"/>
  <c r="L1052" i="5"/>
  <c r="K1052" i="5"/>
  <c r="J1052" i="5"/>
  <c r="I1052" i="5"/>
  <c r="H1052" i="5"/>
  <c r="G1052" i="5"/>
  <c r="F1052" i="5"/>
  <c r="E1052" i="5"/>
  <c r="D1052" i="5"/>
  <c r="AG1051" i="5"/>
  <c r="AF1051" i="5"/>
  <c r="AE1051" i="5"/>
  <c r="AD1051" i="5"/>
  <c r="AC1051" i="5"/>
  <c r="AB1051" i="5"/>
  <c r="AA1051" i="5"/>
  <c r="Z1051" i="5"/>
  <c r="Y1051" i="5"/>
  <c r="X1051" i="5"/>
  <c r="W1051" i="5"/>
  <c r="V1051" i="5"/>
  <c r="U1051" i="5"/>
  <c r="T1051" i="5"/>
  <c r="S1051" i="5"/>
  <c r="R1051" i="5"/>
  <c r="Q1051" i="5"/>
  <c r="P1051" i="5"/>
  <c r="O1051" i="5"/>
  <c r="N1051" i="5"/>
  <c r="M1051" i="5"/>
  <c r="L1051" i="5"/>
  <c r="K1051" i="5"/>
  <c r="J1051" i="5"/>
  <c r="I1051" i="5"/>
  <c r="H1051" i="5"/>
  <c r="G1051" i="5"/>
  <c r="F1051" i="5"/>
  <c r="E1051" i="5"/>
  <c r="D1051" i="5"/>
  <c r="AG1050" i="5"/>
  <c r="AF1050" i="5"/>
  <c r="AE1050" i="5"/>
  <c r="AD1050" i="5"/>
  <c r="AC1050" i="5"/>
  <c r="AB1050" i="5"/>
  <c r="AA1050" i="5"/>
  <c r="Z1050" i="5"/>
  <c r="Y1050" i="5"/>
  <c r="X1050" i="5"/>
  <c r="W1050" i="5"/>
  <c r="V1050" i="5"/>
  <c r="U1050" i="5"/>
  <c r="T1050" i="5"/>
  <c r="S1050" i="5"/>
  <c r="R1050" i="5"/>
  <c r="Q1050" i="5"/>
  <c r="P1050" i="5"/>
  <c r="O1050" i="5"/>
  <c r="N1050" i="5"/>
  <c r="M1050" i="5"/>
  <c r="L1050" i="5"/>
  <c r="K1050" i="5"/>
  <c r="J1050" i="5"/>
  <c r="I1050" i="5"/>
  <c r="H1050" i="5"/>
  <c r="G1050" i="5"/>
  <c r="F1050" i="5"/>
  <c r="E1050" i="5"/>
  <c r="D1050" i="5"/>
  <c r="AG1049" i="5"/>
  <c r="AF1049" i="5"/>
  <c r="AE1049" i="5"/>
  <c r="AD1049" i="5"/>
  <c r="AC1049" i="5"/>
  <c r="AB1049" i="5"/>
  <c r="AA1049" i="5"/>
  <c r="Z1049" i="5"/>
  <c r="Y1049" i="5"/>
  <c r="X1049" i="5"/>
  <c r="W1049" i="5"/>
  <c r="V1049" i="5"/>
  <c r="U1049" i="5"/>
  <c r="T1049" i="5"/>
  <c r="S1049" i="5"/>
  <c r="R1049" i="5"/>
  <c r="Q1049" i="5"/>
  <c r="P1049" i="5"/>
  <c r="O1049" i="5"/>
  <c r="N1049" i="5"/>
  <c r="M1049" i="5"/>
  <c r="L1049" i="5"/>
  <c r="K1049" i="5"/>
  <c r="J1049" i="5"/>
  <c r="I1049" i="5"/>
  <c r="H1049" i="5"/>
  <c r="G1049" i="5"/>
  <c r="F1049" i="5"/>
  <c r="E1049" i="5"/>
  <c r="D1049" i="5"/>
  <c r="AG1048" i="5"/>
  <c r="AF1048" i="5"/>
  <c r="AE1048" i="5"/>
  <c r="AD1048" i="5"/>
  <c r="AC1048" i="5"/>
  <c r="AB1048" i="5"/>
  <c r="AA1048" i="5"/>
  <c r="Z1048" i="5"/>
  <c r="Y1048" i="5"/>
  <c r="X1048" i="5"/>
  <c r="W1048" i="5"/>
  <c r="V1048" i="5"/>
  <c r="U1048" i="5"/>
  <c r="T1048" i="5"/>
  <c r="S1048" i="5"/>
  <c r="R1048" i="5"/>
  <c r="Q1048" i="5"/>
  <c r="P1048" i="5"/>
  <c r="O1048" i="5"/>
  <c r="N1048" i="5"/>
  <c r="M1048" i="5"/>
  <c r="L1048" i="5"/>
  <c r="K1048" i="5"/>
  <c r="J1048" i="5"/>
  <c r="I1048" i="5"/>
  <c r="H1048" i="5"/>
  <c r="G1048" i="5"/>
  <c r="F1048" i="5"/>
  <c r="E1048" i="5"/>
  <c r="D1048" i="5"/>
  <c r="AG1047" i="5"/>
  <c r="AF1047" i="5"/>
  <c r="AE1047" i="5"/>
  <c r="AD1047" i="5"/>
  <c r="AC1047" i="5"/>
  <c r="AB1047" i="5"/>
  <c r="AA1047" i="5"/>
  <c r="Z1047" i="5"/>
  <c r="Y1047" i="5"/>
  <c r="X1047" i="5"/>
  <c r="W1047" i="5"/>
  <c r="V1047" i="5"/>
  <c r="U1047" i="5"/>
  <c r="T1047" i="5"/>
  <c r="S1047" i="5"/>
  <c r="R1047" i="5"/>
  <c r="Q1047" i="5"/>
  <c r="P1047" i="5"/>
  <c r="O1047" i="5"/>
  <c r="N1047" i="5"/>
  <c r="M1047" i="5"/>
  <c r="L1047" i="5"/>
  <c r="K1047" i="5"/>
  <c r="J1047" i="5"/>
  <c r="I1047" i="5"/>
  <c r="H1047" i="5"/>
  <c r="G1047" i="5"/>
  <c r="F1047" i="5"/>
  <c r="E1047" i="5"/>
  <c r="D1047" i="5"/>
  <c r="AG1046" i="5"/>
  <c r="AF1046" i="5"/>
  <c r="AE1046" i="5"/>
  <c r="AD1046" i="5"/>
  <c r="AC1046" i="5"/>
  <c r="AB1046" i="5"/>
  <c r="AA1046" i="5"/>
  <c r="Z1046" i="5"/>
  <c r="Y1046" i="5"/>
  <c r="X1046" i="5"/>
  <c r="W1046" i="5"/>
  <c r="V1046" i="5"/>
  <c r="U1046" i="5"/>
  <c r="T1046" i="5"/>
  <c r="S1046" i="5"/>
  <c r="R1046" i="5"/>
  <c r="Q1046" i="5"/>
  <c r="P1046" i="5"/>
  <c r="O1046" i="5"/>
  <c r="N1046" i="5"/>
  <c r="M1046" i="5"/>
  <c r="L1046" i="5"/>
  <c r="K1046" i="5"/>
  <c r="J1046" i="5"/>
  <c r="I1046" i="5"/>
  <c r="H1046" i="5"/>
  <c r="G1046" i="5"/>
  <c r="F1046" i="5"/>
  <c r="E1046" i="5"/>
  <c r="D1046" i="5"/>
  <c r="AG1045" i="5"/>
  <c r="AF1045" i="5"/>
  <c r="AE1045" i="5"/>
  <c r="AD1045" i="5"/>
  <c r="AC1045" i="5"/>
  <c r="AB1045" i="5"/>
  <c r="AA1045" i="5"/>
  <c r="Z1045" i="5"/>
  <c r="Y1045" i="5"/>
  <c r="X1045" i="5"/>
  <c r="W1045" i="5"/>
  <c r="V1045" i="5"/>
  <c r="U1045" i="5"/>
  <c r="T1045" i="5"/>
  <c r="S1045" i="5"/>
  <c r="R1045" i="5"/>
  <c r="Q1045" i="5"/>
  <c r="P1045" i="5"/>
  <c r="O1045" i="5"/>
  <c r="N1045" i="5"/>
  <c r="M1045" i="5"/>
  <c r="L1045" i="5"/>
  <c r="K1045" i="5"/>
  <c r="J1045" i="5"/>
  <c r="I1045" i="5"/>
  <c r="H1045" i="5"/>
  <c r="G1045" i="5"/>
  <c r="F1045" i="5"/>
  <c r="E1045" i="5"/>
  <c r="D1045" i="5"/>
  <c r="AG1044" i="5"/>
  <c r="AF1044" i="5"/>
  <c r="AE1044" i="5"/>
  <c r="AD1044" i="5"/>
  <c r="AC1044" i="5"/>
  <c r="AB1044" i="5"/>
  <c r="AA1044" i="5"/>
  <c r="Z1044" i="5"/>
  <c r="Y1044" i="5"/>
  <c r="X1044" i="5"/>
  <c r="W1044" i="5"/>
  <c r="V1044" i="5"/>
  <c r="U1044" i="5"/>
  <c r="T1044" i="5"/>
  <c r="S1044" i="5"/>
  <c r="R1044" i="5"/>
  <c r="Q1044" i="5"/>
  <c r="P1044" i="5"/>
  <c r="O1044" i="5"/>
  <c r="N1044" i="5"/>
  <c r="M1044" i="5"/>
  <c r="L1044" i="5"/>
  <c r="K1044" i="5"/>
  <c r="J1044" i="5"/>
  <c r="I1044" i="5"/>
  <c r="H1044" i="5"/>
  <c r="G1044" i="5"/>
  <c r="F1044" i="5"/>
  <c r="E1044" i="5"/>
  <c r="D1044" i="5"/>
  <c r="AG1043" i="5"/>
  <c r="AF1043" i="5"/>
  <c r="AE1043" i="5"/>
  <c r="AD1043" i="5"/>
  <c r="AC1043" i="5"/>
  <c r="AB1043" i="5"/>
  <c r="AA1043" i="5"/>
  <c r="Z1043" i="5"/>
  <c r="Y1043" i="5"/>
  <c r="X1043" i="5"/>
  <c r="W1043" i="5"/>
  <c r="V1043" i="5"/>
  <c r="U1043" i="5"/>
  <c r="T1043" i="5"/>
  <c r="S1043" i="5"/>
  <c r="R1043" i="5"/>
  <c r="Q1043" i="5"/>
  <c r="P1043" i="5"/>
  <c r="O1043" i="5"/>
  <c r="N1043" i="5"/>
  <c r="M1043" i="5"/>
  <c r="L1043" i="5"/>
  <c r="K1043" i="5"/>
  <c r="J1043" i="5"/>
  <c r="I1043" i="5"/>
  <c r="H1043" i="5"/>
  <c r="G1043" i="5"/>
  <c r="F1043" i="5"/>
  <c r="E1043" i="5"/>
  <c r="D1043" i="5"/>
  <c r="AG1042" i="5"/>
  <c r="AF1042" i="5"/>
  <c r="AE1042" i="5"/>
  <c r="AD1042" i="5"/>
  <c r="AC1042" i="5"/>
  <c r="AB1042" i="5"/>
  <c r="AA1042" i="5"/>
  <c r="Z1042" i="5"/>
  <c r="Y1042" i="5"/>
  <c r="X1042" i="5"/>
  <c r="W1042" i="5"/>
  <c r="V1042" i="5"/>
  <c r="U1042" i="5"/>
  <c r="T1042" i="5"/>
  <c r="S1042" i="5"/>
  <c r="R1042" i="5"/>
  <c r="Q1042" i="5"/>
  <c r="P1042" i="5"/>
  <c r="O1042" i="5"/>
  <c r="N1042" i="5"/>
  <c r="M1042" i="5"/>
  <c r="L1042" i="5"/>
  <c r="K1042" i="5"/>
  <c r="J1042" i="5"/>
  <c r="I1042" i="5"/>
  <c r="H1042" i="5"/>
  <c r="G1042" i="5"/>
  <c r="F1042" i="5"/>
  <c r="E1042" i="5"/>
  <c r="D1042" i="5"/>
  <c r="AG1041" i="5"/>
  <c r="AF1041" i="5"/>
  <c r="AE1041" i="5"/>
  <c r="AD1041" i="5"/>
  <c r="AC1041" i="5"/>
  <c r="AB1041" i="5"/>
  <c r="AA1041" i="5"/>
  <c r="Z1041" i="5"/>
  <c r="Y1041" i="5"/>
  <c r="X1041" i="5"/>
  <c r="W1041" i="5"/>
  <c r="V1041" i="5"/>
  <c r="U1041" i="5"/>
  <c r="T1041" i="5"/>
  <c r="S1041" i="5"/>
  <c r="R1041" i="5"/>
  <c r="Q1041" i="5"/>
  <c r="P1041" i="5"/>
  <c r="O1041" i="5"/>
  <c r="N1041" i="5"/>
  <c r="M1041" i="5"/>
  <c r="L1041" i="5"/>
  <c r="K1041" i="5"/>
  <c r="J1041" i="5"/>
  <c r="I1041" i="5"/>
  <c r="H1041" i="5"/>
  <c r="G1041" i="5"/>
  <c r="F1041" i="5"/>
  <c r="E1041" i="5"/>
  <c r="D1041" i="5"/>
  <c r="AG1040" i="5"/>
  <c r="AF1040" i="5"/>
  <c r="AE1040" i="5"/>
  <c r="AD1040" i="5"/>
  <c r="AC1040" i="5"/>
  <c r="AB1040" i="5"/>
  <c r="AA1040" i="5"/>
  <c r="Z1040" i="5"/>
  <c r="Y1040" i="5"/>
  <c r="X1040" i="5"/>
  <c r="W1040" i="5"/>
  <c r="V1040" i="5"/>
  <c r="U1040" i="5"/>
  <c r="T1040" i="5"/>
  <c r="S1040" i="5"/>
  <c r="R1040" i="5"/>
  <c r="Q1040" i="5"/>
  <c r="P1040" i="5"/>
  <c r="O1040" i="5"/>
  <c r="N1040" i="5"/>
  <c r="M1040" i="5"/>
  <c r="L1040" i="5"/>
  <c r="K1040" i="5"/>
  <c r="J1040" i="5"/>
  <c r="I1040" i="5"/>
  <c r="H1040" i="5"/>
  <c r="G1040" i="5"/>
  <c r="F1040" i="5"/>
  <c r="E1040" i="5"/>
  <c r="D1040" i="5"/>
  <c r="AG1039" i="5"/>
  <c r="AF1039" i="5"/>
  <c r="AE1039" i="5"/>
  <c r="AD1039" i="5"/>
  <c r="AC1039" i="5"/>
  <c r="AB1039" i="5"/>
  <c r="AA1039" i="5"/>
  <c r="Z1039" i="5"/>
  <c r="Y1039" i="5"/>
  <c r="X1039" i="5"/>
  <c r="W1039" i="5"/>
  <c r="V1039" i="5"/>
  <c r="U1039" i="5"/>
  <c r="T1039" i="5"/>
  <c r="S1039" i="5"/>
  <c r="R1039" i="5"/>
  <c r="Q1039" i="5"/>
  <c r="P1039" i="5"/>
  <c r="O1039" i="5"/>
  <c r="N1039" i="5"/>
  <c r="M1039" i="5"/>
  <c r="L1039" i="5"/>
  <c r="K1039" i="5"/>
  <c r="J1039" i="5"/>
  <c r="I1039" i="5"/>
  <c r="H1039" i="5"/>
  <c r="G1039" i="5"/>
  <c r="F1039" i="5"/>
  <c r="E1039" i="5"/>
  <c r="D1039" i="5"/>
  <c r="AG1038" i="5"/>
  <c r="AF1038" i="5"/>
  <c r="AE1038" i="5"/>
  <c r="AD1038" i="5"/>
  <c r="AC1038" i="5"/>
  <c r="AB1038" i="5"/>
  <c r="AA1038" i="5"/>
  <c r="Z1038" i="5"/>
  <c r="Y1038" i="5"/>
  <c r="X1038" i="5"/>
  <c r="W1038" i="5"/>
  <c r="V1038" i="5"/>
  <c r="U1038" i="5"/>
  <c r="T1038" i="5"/>
  <c r="S1038" i="5"/>
  <c r="R1038" i="5"/>
  <c r="Q1038" i="5"/>
  <c r="P1038" i="5"/>
  <c r="O1038" i="5"/>
  <c r="N1038" i="5"/>
  <c r="M1038" i="5"/>
  <c r="L1038" i="5"/>
  <c r="K1038" i="5"/>
  <c r="J1038" i="5"/>
  <c r="I1038" i="5"/>
  <c r="H1038" i="5"/>
  <c r="G1038" i="5"/>
  <c r="F1038" i="5"/>
  <c r="E1038" i="5"/>
  <c r="D1038" i="5"/>
  <c r="AG1037" i="5"/>
  <c r="AF1037" i="5"/>
  <c r="AE1037" i="5"/>
  <c r="AD1037" i="5"/>
  <c r="AC1037" i="5"/>
  <c r="AB1037" i="5"/>
  <c r="AA1037" i="5"/>
  <c r="Z1037" i="5"/>
  <c r="Y1037" i="5"/>
  <c r="X1037" i="5"/>
  <c r="W1037" i="5"/>
  <c r="V1037" i="5"/>
  <c r="U1037" i="5"/>
  <c r="T1037" i="5"/>
  <c r="S1037" i="5"/>
  <c r="R1037" i="5"/>
  <c r="Q1037" i="5"/>
  <c r="P1037" i="5"/>
  <c r="O1037" i="5"/>
  <c r="N1037" i="5"/>
  <c r="M1037" i="5"/>
  <c r="L1037" i="5"/>
  <c r="K1037" i="5"/>
  <c r="J1037" i="5"/>
  <c r="I1037" i="5"/>
  <c r="H1037" i="5"/>
  <c r="G1037" i="5"/>
  <c r="F1037" i="5"/>
  <c r="E1037" i="5"/>
  <c r="D1037" i="5"/>
  <c r="AG1036" i="5"/>
  <c r="AF1036" i="5"/>
  <c r="AE1036" i="5"/>
  <c r="AD1036" i="5"/>
  <c r="AC1036" i="5"/>
  <c r="AB1036" i="5"/>
  <c r="AA1036" i="5"/>
  <c r="Z1036" i="5"/>
  <c r="Y1036" i="5"/>
  <c r="X1036" i="5"/>
  <c r="W1036" i="5"/>
  <c r="V1036" i="5"/>
  <c r="U1036" i="5"/>
  <c r="T1036" i="5"/>
  <c r="S1036" i="5"/>
  <c r="R1036" i="5"/>
  <c r="Q1036" i="5"/>
  <c r="P1036" i="5"/>
  <c r="O1036" i="5"/>
  <c r="N1036" i="5"/>
  <c r="M1036" i="5"/>
  <c r="L1036" i="5"/>
  <c r="K1036" i="5"/>
  <c r="J1036" i="5"/>
  <c r="I1036" i="5"/>
  <c r="H1036" i="5"/>
  <c r="G1036" i="5"/>
  <c r="F1036" i="5"/>
  <c r="E1036" i="5"/>
  <c r="D1036" i="5"/>
  <c r="AG1035" i="5"/>
  <c r="AF1035" i="5"/>
  <c r="AE1035" i="5"/>
  <c r="AD1035" i="5"/>
  <c r="AC1035" i="5"/>
  <c r="AB1035" i="5"/>
  <c r="AA1035" i="5"/>
  <c r="Z1035" i="5"/>
  <c r="Y1035" i="5"/>
  <c r="X1035" i="5"/>
  <c r="W1035" i="5"/>
  <c r="V1035" i="5"/>
  <c r="U1035" i="5"/>
  <c r="T1035" i="5"/>
  <c r="S1035" i="5"/>
  <c r="R1035" i="5"/>
  <c r="Q1035" i="5"/>
  <c r="P1035" i="5"/>
  <c r="O1035" i="5"/>
  <c r="N1035" i="5"/>
  <c r="M1035" i="5"/>
  <c r="L1035" i="5"/>
  <c r="K1035" i="5"/>
  <c r="J1035" i="5"/>
  <c r="I1035" i="5"/>
  <c r="H1035" i="5"/>
  <c r="G1035" i="5"/>
  <c r="F1035" i="5"/>
  <c r="E1035" i="5"/>
  <c r="D1035" i="5"/>
  <c r="AG1034" i="5"/>
  <c r="AF1034" i="5"/>
  <c r="AE1034" i="5"/>
  <c r="AD1034" i="5"/>
  <c r="AC1034" i="5"/>
  <c r="AB1034" i="5"/>
  <c r="AA1034" i="5"/>
  <c r="Z1034" i="5"/>
  <c r="Y1034" i="5"/>
  <c r="X1034" i="5"/>
  <c r="W1034" i="5"/>
  <c r="V1034" i="5"/>
  <c r="U1034" i="5"/>
  <c r="T1034" i="5"/>
  <c r="S1034" i="5"/>
  <c r="R1034" i="5"/>
  <c r="Q1034" i="5"/>
  <c r="P1034" i="5"/>
  <c r="O1034" i="5"/>
  <c r="N1034" i="5"/>
  <c r="M1034" i="5"/>
  <c r="L1034" i="5"/>
  <c r="K1034" i="5"/>
  <c r="J1034" i="5"/>
  <c r="I1034" i="5"/>
  <c r="H1034" i="5"/>
  <c r="G1034" i="5"/>
  <c r="F1034" i="5"/>
  <c r="E1034" i="5"/>
  <c r="D1034" i="5"/>
  <c r="AG1033" i="5"/>
  <c r="AF1033" i="5"/>
  <c r="AE1033" i="5"/>
  <c r="AD1033" i="5"/>
  <c r="AC1033" i="5"/>
  <c r="AB1033" i="5"/>
  <c r="AA1033" i="5"/>
  <c r="Z1033" i="5"/>
  <c r="Y1033" i="5"/>
  <c r="X1033" i="5"/>
  <c r="W1033" i="5"/>
  <c r="V1033" i="5"/>
  <c r="U1033" i="5"/>
  <c r="T1033" i="5"/>
  <c r="S1033" i="5"/>
  <c r="R1033" i="5"/>
  <c r="Q1033" i="5"/>
  <c r="P1033" i="5"/>
  <c r="O1033" i="5"/>
  <c r="N1033" i="5"/>
  <c r="M1033" i="5"/>
  <c r="L1033" i="5"/>
  <c r="K1033" i="5"/>
  <c r="J1033" i="5"/>
  <c r="I1033" i="5"/>
  <c r="H1033" i="5"/>
  <c r="G1033" i="5"/>
  <c r="F1033" i="5"/>
  <c r="E1033" i="5"/>
  <c r="D1033" i="5"/>
  <c r="AG1032" i="5"/>
  <c r="AF1032" i="5"/>
  <c r="AE1032" i="5"/>
  <c r="AD1032" i="5"/>
  <c r="AC1032" i="5"/>
  <c r="AB1032" i="5"/>
  <c r="AA1032" i="5"/>
  <c r="Z1032" i="5"/>
  <c r="Y1032" i="5"/>
  <c r="X1032" i="5"/>
  <c r="W1032" i="5"/>
  <c r="V1032" i="5"/>
  <c r="U1032" i="5"/>
  <c r="T1032" i="5"/>
  <c r="S1032" i="5"/>
  <c r="R1032" i="5"/>
  <c r="Q1032" i="5"/>
  <c r="P1032" i="5"/>
  <c r="O1032" i="5"/>
  <c r="N1032" i="5"/>
  <c r="M1032" i="5"/>
  <c r="L1032" i="5"/>
  <c r="K1032" i="5"/>
  <c r="J1032" i="5"/>
  <c r="I1032" i="5"/>
  <c r="H1032" i="5"/>
  <c r="G1032" i="5"/>
  <c r="F1032" i="5"/>
  <c r="E1032" i="5"/>
  <c r="D1032" i="5"/>
  <c r="AG1031" i="5"/>
  <c r="AF1031" i="5"/>
  <c r="AE1031" i="5"/>
  <c r="AD1031" i="5"/>
  <c r="AC1031" i="5"/>
  <c r="AB1031" i="5"/>
  <c r="AA1031" i="5"/>
  <c r="Z1031" i="5"/>
  <c r="Y1031" i="5"/>
  <c r="X1031" i="5"/>
  <c r="W1031" i="5"/>
  <c r="V1031" i="5"/>
  <c r="U1031" i="5"/>
  <c r="T1031" i="5"/>
  <c r="S1031" i="5"/>
  <c r="R1031" i="5"/>
  <c r="Q1031" i="5"/>
  <c r="P1031" i="5"/>
  <c r="O1031" i="5"/>
  <c r="N1031" i="5"/>
  <c r="M1031" i="5"/>
  <c r="L1031" i="5"/>
  <c r="K1031" i="5"/>
  <c r="J1031" i="5"/>
  <c r="I1031" i="5"/>
  <c r="H1031" i="5"/>
  <c r="G1031" i="5"/>
  <c r="F1031" i="5"/>
  <c r="E1031" i="5"/>
  <c r="D1031" i="5"/>
  <c r="AG1030" i="5"/>
  <c r="AF1030" i="5"/>
  <c r="AE1030" i="5"/>
  <c r="AD1030" i="5"/>
  <c r="AC1030" i="5"/>
  <c r="AB1030" i="5"/>
  <c r="AA1030" i="5"/>
  <c r="Z1030" i="5"/>
  <c r="Y1030" i="5"/>
  <c r="X1030" i="5"/>
  <c r="W1030" i="5"/>
  <c r="V1030" i="5"/>
  <c r="U1030" i="5"/>
  <c r="T1030" i="5"/>
  <c r="S1030" i="5"/>
  <c r="R1030" i="5"/>
  <c r="Q1030" i="5"/>
  <c r="P1030" i="5"/>
  <c r="O1030" i="5"/>
  <c r="N1030" i="5"/>
  <c r="M1030" i="5"/>
  <c r="L1030" i="5"/>
  <c r="K1030" i="5"/>
  <c r="J1030" i="5"/>
  <c r="I1030" i="5"/>
  <c r="H1030" i="5"/>
  <c r="G1030" i="5"/>
  <c r="F1030" i="5"/>
  <c r="E1030" i="5"/>
  <c r="D1030" i="5"/>
  <c r="AG1029" i="5"/>
  <c r="AF1029" i="5"/>
  <c r="AE1029" i="5"/>
  <c r="AD1029" i="5"/>
  <c r="AC1029" i="5"/>
  <c r="AB1029" i="5"/>
  <c r="AA1029" i="5"/>
  <c r="Z1029" i="5"/>
  <c r="Y1029" i="5"/>
  <c r="X1029" i="5"/>
  <c r="W1029" i="5"/>
  <c r="V1029" i="5"/>
  <c r="U1029" i="5"/>
  <c r="T1029" i="5"/>
  <c r="S1029" i="5"/>
  <c r="R1029" i="5"/>
  <c r="Q1029" i="5"/>
  <c r="P1029" i="5"/>
  <c r="O1029" i="5"/>
  <c r="N1029" i="5"/>
  <c r="M1029" i="5"/>
  <c r="L1029" i="5"/>
  <c r="K1029" i="5"/>
  <c r="J1029" i="5"/>
  <c r="I1029" i="5"/>
  <c r="H1029" i="5"/>
  <c r="G1029" i="5"/>
  <c r="F1029" i="5"/>
  <c r="E1029" i="5"/>
  <c r="D1029" i="5"/>
  <c r="AG1028" i="5"/>
  <c r="AF1028" i="5"/>
  <c r="AE1028" i="5"/>
  <c r="AD1028" i="5"/>
  <c r="AC1028" i="5"/>
  <c r="AB1028" i="5"/>
  <c r="AA1028" i="5"/>
  <c r="Z1028" i="5"/>
  <c r="Y1028" i="5"/>
  <c r="X1028" i="5"/>
  <c r="W1028" i="5"/>
  <c r="V1028" i="5"/>
  <c r="U1028" i="5"/>
  <c r="T1028" i="5"/>
  <c r="S1028" i="5"/>
  <c r="R1028" i="5"/>
  <c r="Q1028" i="5"/>
  <c r="P1028" i="5"/>
  <c r="O1028" i="5"/>
  <c r="N1028" i="5"/>
  <c r="M1028" i="5"/>
  <c r="L1028" i="5"/>
  <c r="K1028" i="5"/>
  <c r="J1028" i="5"/>
  <c r="I1028" i="5"/>
  <c r="H1028" i="5"/>
  <c r="G1028" i="5"/>
  <c r="F1028" i="5"/>
  <c r="E1028" i="5"/>
  <c r="D1028" i="5"/>
  <c r="AG1027" i="5"/>
  <c r="AF1027" i="5"/>
  <c r="AE1027" i="5"/>
  <c r="AD1027" i="5"/>
  <c r="AC1027" i="5"/>
  <c r="AB1027" i="5"/>
  <c r="AA1027" i="5"/>
  <c r="Z1027" i="5"/>
  <c r="Y1027" i="5"/>
  <c r="X1027" i="5"/>
  <c r="W1027" i="5"/>
  <c r="V1027" i="5"/>
  <c r="U1027" i="5"/>
  <c r="T1027" i="5"/>
  <c r="S1027" i="5"/>
  <c r="R1027" i="5"/>
  <c r="Q1027" i="5"/>
  <c r="P1027" i="5"/>
  <c r="O1027" i="5"/>
  <c r="N1027" i="5"/>
  <c r="M1027" i="5"/>
  <c r="L1027" i="5"/>
  <c r="K1027" i="5"/>
  <c r="J1027" i="5"/>
  <c r="I1027" i="5"/>
  <c r="H1027" i="5"/>
  <c r="G1027" i="5"/>
  <c r="F1027" i="5"/>
  <c r="E1027" i="5"/>
  <c r="D1027" i="5"/>
  <c r="AG1026" i="5"/>
  <c r="AF1026" i="5"/>
  <c r="AE1026" i="5"/>
  <c r="AD1026" i="5"/>
  <c r="AC1026" i="5"/>
  <c r="AB1026" i="5"/>
  <c r="AA1026" i="5"/>
  <c r="Z1026" i="5"/>
  <c r="Y1026" i="5"/>
  <c r="X1026" i="5"/>
  <c r="W1026" i="5"/>
  <c r="V1026" i="5"/>
  <c r="U1026" i="5"/>
  <c r="T1026" i="5"/>
  <c r="S1026" i="5"/>
  <c r="R1026" i="5"/>
  <c r="Q1026" i="5"/>
  <c r="P1026" i="5"/>
  <c r="O1026" i="5"/>
  <c r="N1026" i="5"/>
  <c r="M1026" i="5"/>
  <c r="L1026" i="5"/>
  <c r="K1026" i="5"/>
  <c r="J1026" i="5"/>
  <c r="I1026" i="5"/>
  <c r="H1026" i="5"/>
  <c r="G1026" i="5"/>
  <c r="F1026" i="5"/>
  <c r="E1026" i="5"/>
  <c r="D1026" i="5"/>
  <c r="AG1025" i="5"/>
  <c r="AF1025" i="5"/>
  <c r="AE1025" i="5"/>
  <c r="AD1025" i="5"/>
  <c r="AC1025" i="5"/>
  <c r="AB1025" i="5"/>
  <c r="AA1025" i="5"/>
  <c r="Z1025" i="5"/>
  <c r="Y1025" i="5"/>
  <c r="X1025" i="5"/>
  <c r="W1025" i="5"/>
  <c r="V1025" i="5"/>
  <c r="U1025" i="5"/>
  <c r="T1025" i="5"/>
  <c r="S1025" i="5"/>
  <c r="R1025" i="5"/>
  <c r="Q1025" i="5"/>
  <c r="P1025" i="5"/>
  <c r="O1025" i="5"/>
  <c r="N1025" i="5"/>
  <c r="M1025" i="5"/>
  <c r="L1025" i="5"/>
  <c r="K1025" i="5"/>
  <c r="J1025" i="5"/>
  <c r="I1025" i="5"/>
  <c r="H1025" i="5"/>
  <c r="G1025" i="5"/>
  <c r="F1025" i="5"/>
  <c r="E1025" i="5"/>
  <c r="D1025" i="5"/>
  <c r="AG1024" i="5"/>
  <c r="AF1024" i="5"/>
  <c r="AE1024" i="5"/>
  <c r="AD1024" i="5"/>
  <c r="AC1024" i="5"/>
  <c r="AB1024" i="5"/>
  <c r="AA1024" i="5"/>
  <c r="Z1024" i="5"/>
  <c r="Y1024" i="5"/>
  <c r="X1024" i="5"/>
  <c r="W1024" i="5"/>
  <c r="V1024" i="5"/>
  <c r="U1024" i="5"/>
  <c r="T1024" i="5"/>
  <c r="S1024" i="5"/>
  <c r="R1024" i="5"/>
  <c r="Q1024" i="5"/>
  <c r="P1024" i="5"/>
  <c r="O1024" i="5"/>
  <c r="N1024" i="5"/>
  <c r="M1024" i="5"/>
  <c r="L1024" i="5"/>
  <c r="K1024" i="5"/>
  <c r="J1024" i="5"/>
  <c r="I1024" i="5"/>
  <c r="H1024" i="5"/>
  <c r="G1024" i="5"/>
  <c r="F1024" i="5"/>
  <c r="E1024" i="5"/>
  <c r="D1024" i="5"/>
  <c r="AG1023" i="5"/>
  <c r="AF1023" i="5"/>
  <c r="AE1023" i="5"/>
  <c r="AD1023" i="5"/>
  <c r="AC1023" i="5"/>
  <c r="AB1023" i="5"/>
  <c r="AA1023" i="5"/>
  <c r="Z1023" i="5"/>
  <c r="Y1023" i="5"/>
  <c r="X1023" i="5"/>
  <c r="W1023" i="5"/>
  <c r="V1023" i="5"/>
  <c r="U1023" i="5"/>
  <c r="T1023" i="5"/>
  <c r="S1023" i="5"/>
  <c r="R1023" i="5"/>
  <c r="Q1023" i="5"/>
  <c r="P1023" i="5"/>
  <c r="O1023" i="5"/>
  <c r="N1023" i="5"/>
  <c r="M1023" i="5"/>
  <c r="L1023" i="5"/>
  <c r="K1023" i="5"/>
  <c r="J1023" i="5"/>
  <c r="I1023" i="5"/>
  <c r="H1023" i="5"/>
  <c r="G1023" i="5"/>
  <c r="F1023" i="5"/>
  <c r="E1023" i="5"/>
  <c r="D1023" i="5"/>
  <c r="AG1022" i="5"/>
  <c r="AF1022" i="5"/>
  <c r="AE1022" i="5"/>
  <c r="AD1022" i="5"/>
  <c r="AC1022" i="5"/>
  <c r="AB1022" i="5"/>
  <c r="AA1022" i="5"/>
  <c r="Z1022" i="5"/>
  <c r="Y1022" i="5"/>
  <c r="X1022" i="5"/>
  <c r="W1022" i="5"/>
  <c r="V1022" i="5"/>
  <c r="U1022" i="5"/>
  <c r="T1022" i="5"/>
  <c r="S1022" i="5"/>
  <c r="R1022" i="5"/>
  <c r="Q1022" i="5"/>
  <c r="P1022" i="5"/>
  <c r="O1022" i="5"/>
  <c r="N1022" i="5"/>
  <c r="M1022" i="5"/>
  <c r="L1022" i="5"/>
  <c r="K1022" i="5"/>
  <c r="J1022" i="5"/>
  <c r="I1022" i="5"/>
  <c r="H1022" i="5"/>
  <c r="G1022" i="5"/>
  <c r="F1022" i="5"/>
  <c r="E1022" i="5"/>
  <c r="D1022" i="5"/>
  <c r="AG1021" i="5"/>
  <c r="AF1021" i="5"/>
  <c r="AE1021" i="5"/>
  <c r="AD1021" i="5"/>
  <c r="AC1021" i="5"/>
  <c r="AB1021" i="5"/>
  <c r="AA1021" i="5"/>
  <c r="Z1021" i="5"/>
  <c r="Y1021" i="5"/>
  <c r="X1021" i="5"/>
  <c r="W1021" i="5"/>
  <c r="V1021" i="5"/>
  <c r="U1021" i="5"/>
  <c r="T1021" i="5"/>
  <c r="S1021" i="5"/>
  <c r="R1021" i="5"/>
  <c r="Q1021" i="5"/>
  <c r="P1021" i="5"/>
  <c r="O1021" i="5"/>
  <c r="N1021" i="5"/>
  <c r="M1021" i="5"/>
  <c r="L1021" i="5"/>
  <c r="K1021" i="5"/>
  <c r="J1021" i="5"/>
  <c r="I1021" i="5"/>
  <c r="H1021" i="5"/>
  <c r="G1021" i="5"/>
  <c r="F1021" i="5"/>
  <c r="E1021" i="5"/>
  <c r="D1021" i="5"/>
  <c r="AG1020" i="5"/>
  <c r="AF1020" i="5"/>
  <c r="AE1020" i="5"/>
  <c r="AD1020" i="5"/>
  <c r="AC1020" i="5"/>
  <c r="AB1020" i="5"/>
  <c r="AA1020" i="5"/>
  <c r="Z1020" i="5"/>
  <c r="Y1020" i="5"/>
  <c r="X1020" i="5"/>
  <c r="W1020" i="5"/>
  <c r="V1020" i="5"/>
  <c r="U1020" i="5"/>
  <c r="T1020" i="5"/>
  <c r="S1020" i="5"/>
  <c r="R1020" i="5"/>
  <c r="Q1020" i="5"/>
  <c r="P1020" i="5"/>
  <c r="O1020" i="5"/>
  <c r="N1020" i="5"/>
  <c r="M1020" i="5"/>
  <c r="L1020" i="5"/>
  <c r="K1020" i="5"/>
  <c r="J1020" i="5"/>
  <c r="I1020" i="5"/>
  <c r="H1020" i="5"/>
  <c r="G1020" i="5"/>
  <c r="F1020" i="5"/>
  <c r="E1020" i="5"/>
  <c r="D1020" i="5"/>
  <c r="AG1019" i="5"/>
  <c r="AF1019" i="5"/>
  <c r="AE1019" i="5"/>
  <c r="AD1019" i="5"/>
  <c r="AC1019" i="5"/>
  <c r="AB1019" i="5"/>
  <c r="AA1019" i="5"/>
  <c r="Z1019" i="5"/>
  <c r="Y1019" i="5"/>
  <c r="X1019" i="5"/>
  <c r="W1019" i="5"/>
  <c r="V1019" i="5"/>
  <c r="U1019" i="5"/>
  <c r="T1019" i="5"/>
  <c r="S1019" i="5"/>
  <c r="R1019" i="5"/>
  <c r="Q1019" i="5"/>
  <c r="P1019" i="5"/>
  <c r="O1019" i="5"/>
  <c r="N1019" i="5"/>
  <c r="M1019" i="5"/>
  <c r="L1019" i="5"/>
  <c r="K1019" i="5"/>
  <c r="J1019" i="5"/>
  <c r="I1019" i="5"/>
  <c r="H1019" i="5"/>
  <c r="G1019" i="5"/>
  <c r="F1019" i="5"/>
  <c r="E1019" i="5"/>
  <c r="D1019" i="5"/>
  <c r="AG1018" i="5"/>
  <c r="AF1018" i="5"/>
  <c r="AE1018" i="5"/>
  <c r="AD1018" i="5"/>
  <c r="AC1018" i="5"/>
  <c r="AB1018" i="5"/>
  <c r="AA1018" i="5"/>
  <c r="Z1018" i="5"/>
  <c r="Y1018" i="5"/>
  <c r="X1018" i="5"/>
  <c r="W1018" i="5"/>
  <c r="V1018" i="5"/>
  <c r="U1018" i="5"/>
  <c r="T1018" i="5"/>
  <c r="S1018" i="5"/>
  <c r="R1018" i="5"/>
  <c r="Q1018" i="5"/>
  <c r="P1018" i="5"/>
  <c r="O1018" i="5"/>
  <c r="N1018" i="5"/>
  <c r="M1018" i="5"/>
  <c r="L1018" i="5"/>
  <c r="K1018" i="5"/>
  <c r="J1018" i="5"/>
  <c r="I1018" i="5"/>
  <c r="H1018" i="5"/>
  <c r="G1018" i="5"/>
  <c r="F1018" i="5"/>
  <c r="E1018" i="5"/>
  <c r="D1018" i="5"/>
  <c r="AG1017" i="5"/>
  <c r="AF1017" i="5"/>
  <c r="AE1017" i="5"/>
  <c r="AD1017" i="5"/>
  <c r="AC1017" i="5"/>
  <c r="AB1017" i="5"/>
  <c r="AA1017" i="5"/>
  <c r="Z1017" i="5"/>
  <c r="Y1017" i="5"/>
  <c r="X1017" i="5"/>
  <c r="W1017" i="5"/>
  <c r="V1017" i="5"/>
  <c r="U1017" i="5"/>
  <c r="T1017" i="5"/>
  <c r="S1017" i="5"/>
  <c r="R1017" i="5"/>
  <c r="Q1017" i="5"/>
  <c r="P1017" i="5"/>
  <c r="O1017" i="5"/>
  <c r="N1017" i="5"/>
  <c r="M1017" i="5"/>
  <c r="L1017" i="5"/>
  <c r="K1017" i="5"/>
  <c r="J1017" i="5"/>
  <c r="I1017" i="5"/>
  <c r="H1017" i="5"/>
  <c r="G1017" i="5"/>
  <c r="F1017" i="5"/>
  <c r="E1017" i="5"/>
  <c r="D1017" i="5"/>
  <c r="AG1016" i="5"/>
  <c r="AF1016" i="5"/>
  <c r="AE1016" i="5"/>
  <c r="AD1016" i="5"/>
  <c r="AC1016" i="5"/>
  <c r="AB1016" i="5"/>
  <c r="AA1016" i="5"/>
  <c r="Z1016" i="5"/>
  <c r="Y1016" i="5"/>
  <c r="X1016" i="5"/>
  <c r="W1016" i="5"/>
  <c r="V1016" i="5"/>
  <c r="U1016" i="5"/>
  <c r="T1016" i="5"/>
  <c r="S1016" i="5"/>
  <c r="R1016" i="5"/>
  <c r="Q1016" i="5"/>
  <c r="P1016" i="5"/>
  <c r="O1016" i="5"/>
  <c r="N1016" i="5"/>
  <c r="M1016" i="5"/>
  <c r="L1016" i="5"/>
  <c r="K1016" i="5"/>
  <c r="J1016" i="5"/>
  <c r="I1016" i="5"/>
  <c r="H1016" i="5"/>
  <c r="G1016" i="5"/>
  <c r="F1016" i="5"/>
  <c r="E1016" i="5"/>
  <c r="D1016" i="5"/>
  <c r="AG1015" i="5"/>
  <c r="AF1015" i="5"/>
  <c r="AE1015" i="5"/>
  <c r="AD1015" i="5"/>
  <c r="AC1015" i="5"/>
  <c r="AB1015" i="5"/>
  <c r="AA1015" i="5"/>
  <c r="Z1015" i="5"/>
  <c r="Y1015" i="5"/>
  <c r="X1015" i="5"/>
  <c r="W1015" i="5"/>
  <c r="V1015" i="5"/>
  <c r="U1015" i="5"/>
  <c r="T1015" i="5"/>
  <c r="S1015" i="5"/>
  <c r="R1015" i="5"/>
  <c r="Q1015" i="5"/>
  <c r="P1015" i="5"/>
  <c r="O1015" i="5"/>
  <c r="N1015" i="5"/>
  <c r="M1015" i="5"/>
  <c r="L1015" i="5"/>
  <c r="K1015" i="5"/>
  <c r="J1015" i="5"/>
  <c r="I1015" i="5"/>
  <c r="H1015" i="5"/>
  <c r="G1015" i="5"/>
  <c r="F1015" i="5"/>
  <c r="E1015" i="5"/>
  <c r="D1015" i="5"/>
  <c r="AG1014" i="5"/>
  <c r="AF1014" i="5"/>
  <c r="AE1014" i="5"/>
  <c r="AD1014" i="5"/>
  <c r="AC1014" i="5"/>
  <c r="AB1014" i="5"/>
  <c r="AA1014" i="5"/>
  <c r="Z1014" i="5"/>
  <c r="Y1014" i="5"/>
  <c r="X1014" i="5"/>
  <c r="W1014" i="5"/>
  <c r="V1014" i="5"/>
  <c r="U1014" i="5"/>
  <c r="T1014" i="5"/>
  <c r="S1014" i="5"/>
  <c r="R1014" i="5"/>
  <c r="Q1014" i="5"/>
  <c r="P1014" i="5"/>
  <c r="O1014" i="5"/>
  <c r="N1014" i="5"/>
  <c r="M1014" i="5"/>
  <c r="L1014" i="5"/>
  <c r="K1014" i="5"/>
  <c r="J1014" i="5"/>
  <c r="I1014" i="5"/>
  <c r="H1014" i="5"/>
  <c r="G1014" i="5"/>
  <c r="F1014" i="5"/>
  <c r="E1014" i="5"/>
  <c r="D1014" i="5"/>
  <c r="AG1013" i="5"/>
  <c r="AF1013" i="5"/>
  <c r="AE1013" i="5"/>
  <c r="AD1013" i="5"/>
  <c r="AC1013" i="5"/>
  <c r="AB1013" i="5"/>
  <c r="AA1013" i="5"/>
  <c r="Z1013" i="5"/>
  <c r="Y1013" i="5"/>
  <c r="X1013" i="5"/>
  <c r="W1013" i="5"/>
  <c r="V1013" i="5"/>
  <c r="U1013" i="5"/>
  <c r="T1013" i="5"/>
  <c r="S1013" i="5"/>
  <c r="R1013" i="5"/>
  <c r="Q1013" i="5"/>
  <c r="P1013" i="5"/>
  <c r="O1013" i="5"/>
  <c r="N1013" i="5"/>
  <c r="M1013" i="5"/>
  <c r="L1013" i="5"/>
  <c r="K1013" i="5"/>
  <c r="J1013" i="5"/>
  <c r="I1013" i="5"/>
  <c r="H1013" i="5"/>
  <c r="G1013" i="5"/>
  <c r="F1013" i="5"/>
  <c r="E1013" i="5"/>
  <c r="D1013" i="5"/>
  <c r="AG1012" i="5"/>
  <c r="AF1012" i="5"/>
  <c r="AE1012" i="5"/>
  <c r="AD1012" i="5"/>
  <c r="AC1012" i="5"/>
  <c r="AB1012" i="5"/>
  <c r="AA1012" i="5"/>
  <c r="Z1012" i="5"/>
  <c r="Y1012" i="5"/>
  <c r="X1012" i="5"/>
  <c r="W1012" i="5"/>
  <c r="V1012" i="5"/>
  <c r="U1012" i="5"/>
  <c r="T1012" i="5"/>
  <c r="S1012" i="5"/>
  <c r="R1012" i="5"/>
  <c r="Q1012" i="5"/>
  <c r="P1012" i="5"/>
  <c r="O1012" i="5"/>
  <c r="N1012" i="5"/>
  <c r="M1012" i="5"/>
  <c r="L1012" i="5"/>
  <c r="K1012" i="5"/>
  <c r="J1012" i="5"/>
  <c r="I1012" i="5"/>
  <c r="H1012" i="5"/>
  <c r="G1012" i="5"/>
  <c r="F1012" i="5"/>
  <c r="E1012" i="5"/>
  <c r="D1012" i="5"/>
  <c r="AG1011" i="5"/>
  <c r="AF1011" i="5"/>
  <c r="AE1011" i="5"/>
  <c r="AD1011" i="5"/>
  <c r="AC1011" i="5"/>
  <c r="AB1011" i="5"/>
  <c r="AA1011" i="5"/>
  <c r="Z1011" i="5"/>
  <c r="Y1011" i="5"/>
  <c r="X1011" i="5"/>
  <c r="W1011" i="5"/>
  <c r="V1011" i="5"/>
  <c r="U1011" i="5"/>
  <c r="T1011" i="5"/>
  <c r="S1011" i="5"/>
  <c r="R1011" i="5"/>
  <c r="Q1011" i="5"/>
  <c r="P1011" i="5"/>
  <c r="O1011" i="5"/>
  <c r="N1011" i="5"/>
  <c r="M1011" i="5"/>
  <c r="L1011" i="5"/>
  <c r="K1011" i="5"/>
  <c r="J1011" i="5"/>
  <c r="I1011" i="5"/>
  <c r="H1011" i="5"/>
  <c r="G1011" i="5"/>
  <c r="F1011" i="5"/>
  <c r="E1011" i="5"/>
  <c r="D1011" i="5"/>
  <c r="AG1010" i="5"/>
  <c r="AF1010" i="5"/>
  <c r="AE1010" i="5"/>
  <c r="AD1010" i="5"/>
  <c r="AC1010" i="5"/>
  <c r="AB1010" i="5"/>
  <c r="AA1010" i="5"/>
  <c r="Z1010" i="5"/>
  <c r="Y1010" i="5"/>
  <c r="X1010" i="5"/>
  <c r="W1010" i="5"/>
  <c r="V1010" i="5"/>
  <c r="U1010" i="5"/>
  <c r="T1010" i="5"/>
  <c r="S1010" i="5"/>
  <c r="R1010" i="5"/>
  <c r="Q1010" i="5"/>
  <c r="P1010" i="5"/>
  <c r="O1010" i="5"/>
  <c r="N1010" i="5"/>
  <c r="M1010" i="5"/>
  <c r="L1010" i="5"/>
  <c r="K1010" i="5"/>
  <c r="J1010" i="5"/>
  <c r="I1010" i="5"/>
  <c r="H1010" i="5"/>
  <c r="G1010" i="5"/>
  <c r="F1010" i="5"/>
  <c r="E1010" i="5"/>
  <c r="D1010" i="5"/>
  <c r="AG1009" i="5"/>
  <c r="AF1009" i="5"/>
  <c r="AE1009" i="5"/>
  <c r="AD1009" i="5"/>
  <c r="AC1009" i="5"/>
  <c r="AB1009" i="5"/>
  <c r="AA1009" i="5"/>
  <c r="Z1009" i="5"/>
  <c r="Y1009" i="5"/>
  <c r="X1009" i="5"/>
  <c r="W1009" i="5"/>
  <c r="V1009" i="5"/>
  <c r="U1009" i="5"/>
  <c r="T1009" i="5"/>
  <c r="S1009" i="5"/>
  <c r="R1009" i="5"/>
  <c r="Q1009" i="5"/>
  <c r="P1009" i="5"/>
  <c r="O1009" i="5"/>
  <c r="N1009" i="5"/>
  <c r="M1009" i="5"/>
  <c r="L1009" i="5"/>
  <c r="K1009" i="5"/>
  <c r="J1009" i="5"/>
  <c r="I1009" i="5"/>
  <c r="H1009" i="5"/>
  <c r="G1009" i="5"/>
  <c r="F1009" i="5"/>
  <c r="E1009" i="5"/>
  <c r="D1009" i="5"/>
  <c r="AG1008" i="5"/>
  <c r="AF1008" i="5"/>
  <c r="AE1008" i="5"/>
  <c r="AD1008" i="5"/>
  <c r="AC1008" i="5"/>
  <c r="AB1008" i="5"/>
  <c r="AA1008" i="5"/>
  <c r="Z1008" i="5"/>
  <c r="Y1008" i="5"/>
  <c r="X1008" i="5"/>
  <c r="W1008" i="5"/>
  <c r="V1008" i="5"/>
  <c r="U1008" i="5"/>
  <c r="T1008" i="5"/>
  <c r="S1008" i="5"/>
  <c r="R1008" i="5"/>
  <c r="Q1008" i="5"/>
  <c r="P1008" i="5"/>
  <c r="O1008" i="5"/>
  <c r="N1008" i="5"/>
  <c r="M1008" i="5"/>
  <c r="L1008" i="5"/>
  <c r="K1008" i="5"/>
  <c r="J1008" i="5"/>
  <c r="I1008" i="5"/>
  <c r="H1008" i="5"/>
  <c r="G1008" i="5"/>
  <c r="F1008" i="5"/>
  <c r="E1008" i="5"/>
  <c r="D1008"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H1007" i="5"/>
  <c r="G1007" i="5"/>
  <c r="F1007" i="5"/>
  <c r="E1007" i="5"/>
  <c r="D1007" i="5"/>
  <c r="AG1006" i="5"/>
  <c r="AF1006" i="5"/>
  <c r="AE1006" i="5"/>
  <c r="AD1006" i="5"/>
  <c r="AC1006" i="5"/>
  <c r="AB1006" i="5"/>
  <c r="AA1006" i="5"/>
  <c r="Z1006" i="5"/>
  <c r="Y1006" i="5"/>
  <c r="X1006" i="5"/>
  <c r="W1006" i="5"/>
  <c r="V1006" i="5"/>
  <c r="U1006" i="5"/>
  <c r="T1006" i="5"/>
  <c r="S1006" i="5"/>
  <c r="R1006" i="5"/>
  <c r="Q1006" i="5"/>
  <c r="P1006" i="5"/>
  <c r="O1006" i="5"/>
  <c r="N1006" i="5"/>
  <c r="M1006" i="5"/>
  <c r="L1006" i="5"/>
  <c r="K1006" i="5"/>
  <c r="J1006" i="5"/>
  <c r="I1006" i="5"/>
  <c r="H1006" i="5"/>
  <c r="G1006" i="5"/>
  <c r="F1006" i="5"/>
  <c r="E1006" i="5"/>
  <c r="D1006" i="5"/>
  <c r="AG1005" i="5"/>
  <c r="AF1005" i="5"/>
  <c r="AE1005" i="5"/>
  <c r="AD1005" i="5"/>
  <c r="AC1005" i="5"/>
  <c r="AB1005" i="5"/>
  <c r="AA1005" i="5"/>
  <c r="Z1005" i="5"/>
  <c r="Y1005" i="5"/>
  <c r="X1005" i="5"/>
  <c r="W1005" i="5"/>
  <c r="V1005" i="5"/>
  <c r="U1005" i="5"/>
  <c r="T1005" i="5"/>
  <c r="S1005" i="5"/>
  <c r="R1005" i="5"/>
  <c r="Q1005" i="5"/>
  <c r="P1005" i="5"/>
  <c r="O1005" i="5"/>
  <c r="N1005" i="5"/>
  <c r="M1005" i="5"/>
  <c r="L1005" i="5"/>
  <c r="K1005" i="5"/>
  <c r="J1005" i="5"/>
  <c r="I1005" i="5"/>
  <c r="H1005" i="5"/>
  <c r="G1005" i="5"/>
  <c r="F1005" i="5"/>
  <c r="E1005" i="5"/>
  <c r="D1005"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H1004" i="5"/>
  <c r="G1004" i="5"/>
  <c r="F1004" i="5"/>
  <c r="E1004" i="5"/>
  <c r="D1004"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H1003" i="5"/>
  <c r="G1003" i="5"/>
  <c r="F1003" i="5"/>
  <c r="E1003" i="5"/>
  <c r="D1003"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H1002" i="5"/>
  <c r="G1002" i="5"/>
  <c r="F1002" i="5"/>
  <c r="E1002" i="5"/>
  <c r="D1002" i="5"/>
  <c r="AG1001" i="5"/>
  <c r="AF1001" i="5"/>
  <c r="AE1001" i="5"/>
  <c r="AD1001" i="5"/>
  <c r="AC1001" i="5"/>
  <c r="AB1001" i="5"/>
  <c r="AA1001" i="5"/>
  <c r="Z1001" i="5"/>
  <c r="Y1001" i="5"/>
  <c r="X1001" i="5"/>
  <c r="W1001" i="5"/>
  <c r="V1001" i="5"/>
  <c r="U1001" i="5"/>
  <c r="T1001" i="5"/>
  <c r="S1001" i="5"/>
  <c r="R1001" i="5"/>
  <c r="Q1001" i="5"/>
  <c r="P1001" i="5"/>
  <c r="O1001" i="5"/>
  <c r="N1001" i="5"/>
  <c r="M1001" i="5"/>
  <c r="L1001" i="5"/>
  <c r="K1001" i="5"/>
  <c r="J1001" i="5"/>
  <c r="I1001" i="5"/>
  <c r="H1001" i="5"/>
  <c r="G1001" i="5"/>
  <c r="F1001" i="5"/>
  <c r="E1001" i="5"/>
  <c r="D1001" i="5"/>
  <c r="AG1000" i="5"/>
  <c r="AF1000" i="5"/>
  <c r="AE1000" i="5"/>
  <c r="AD1000" i="5"/>
  <c r="AC1000" i="5"/>
  <c r="AB1000" i="5"/>
  <c r="AA1000" i="5"/>
  <c r="Z1000" i="5"/>
  <c r="Y1000" i="5"/>
  <c r="X1000" i="5"/>
  <c r="W1000" i="5"/>
  <c r="V1000" i="5"/>
  <c r="U1000" i="5"/>
  <c r="T1000" i="5"/>
  <c r="S1000" i="5"/>
  <c r="R1000" i="5"/>
  <c r="Q1000" i="5"/>
  <c r="P1000" i="5"/>
  <c r="O1000" i="5"/>
  <c r="N1000" i="5"/>
  <c r="M1000" i="5"/>
  <c r="L1000" i="5"/>
  <c r="K1000" i="5"/>
  <c r="J1000" i="5"/>
  <c r="I1000" i="5"/>
  <c r="H1000" i="5"/>
  <c r="G1000" i="5"/>
  <c r="F1000" i="5"/>
  <c r="E1000" i="5"/>
  <c r="D1000" i="5"/>
  <c r="AG999" i="5"/>
  <c r="AF999" i="5"/>
  <c r="AE999" i="5"/>
  <c r="AD999" i="5"/>
  <c r="AC999" i="5"/>
  <c r="AB999" i="5"/>
  <c r="AA999" i="5"/>
  <c r="Z999" i="5"/>
  <c r="Y999" i="5"/>
  <c r="X999" i="5"/>
  <c r="W999" i="5"/>
  <c r="V999" i="5"/>
  <c r="U999" i="5"/>
  <c r="T999" i="5"/>
  <c r="S999" i="5"/>
  <c r="R999" i="5"/>
  <c r="Q999" i="5"/>
  <c r="P999" i="5"/>
  <c r="O999" i="5"/>
  <c r="N999" i="5"/>
  <c r="M999" i="5"/>
  <c r="L999" i="5"/>
  <c r="K999" i="5"/>
  <c r="J999" i="5"/>
  <c r="I999" i="5"/>
  <c r="H999" i="5"/>
  <c r="G999" i="5"/>
  <c r="F999" i="5"/>
  <c r="E999" i="5"/>
  <c r="D999" i="5"/>
  <c r="AG998" i="5"/>
  <c r="AF998" i="5"/>
  <c r="AE998" i="5"/>
  <c r="AD998" i="5"/>
  <c r="AC998" i="5"/>
  <c r="AB998" i="5"/>
  <c r="AA998" i="5"/>
  <c r="Z998" i="5"/>
  <c r="Y998" i="5"/>
  <c r="X998" i="5"/>
  <c r="W998" i="5"/>
  <c r="V998" i="5"/>
  <c r="U998" i="5"/>
  <c r="T998" i="5"/>
  <c r="S998" i="5"/>
  <c r="R998" i="5"/>
  <c r="Q998" i="5"/>
  <c r="P998" i="5"/>
  <c r="O998" i="5"/>
  <c r="N998" i="5"/>
  <c r="M998" i="5"/>
  <c r="L998" i="5"/>
  <c r="K998" i="5"/>
  <c r="J998" i="5"/>
  <c r="I998" i="5"/>
  <c r="H998" i="5"/>
  <c r="G998" i="5"/>
  <c r="F998" i="5"/>
  <c r="E998" i="5"/>
  <c r="D998" i="5"/>
  <c r="AG997" i="5"/>
  <c r="AF997" i="5"/>
  <c r="AE997" i="5"/>
  <c r="AD997" i="5"/>
  <c r="AC997" i="5"/>
  <c r="AB997" i="5"/>
  <c r="AA997" i="5"/>
  <c r="Z997" i="5"/>
  <c r="Y997" i="5"/>
  <c r="X997" i="5"/>
  <c r="W997" i="5"/>
  <c r="V997" i="5"/>
  <c r="U997" i="5"/>
  <c r="T997" i="5"/>
  <c r="S997" i="5"/>
  <c r="R997" i="5"/>
  <c r="Q997" i="5"/>
  <c r="P997" i="5"/>
  <c r="O997" i="5"/>
  <c r="N997" i="5"/>
  <c r="M997" i="5"/>
  <c r="L997" i="5"/>
  <c r="K997" i="5"/>
  <c r="J997" i="5"/>
  <c r="I997" i="5"/>
  <c r="H997" i="5"/>
  <c r="G997" i="5"/>
  <c r="F997" i="5"/>
  <c r="E997" i="5"/>
  <c r="D997" i="5"/>
  <c r="AG996" i="5"/>
  <c r="AF996" i="5"/>
  <c r="AE996" i="5"/>
  <c r="AD996" i="5"/>
  <c r="AC996" i="5"/>
  <c r="AB996" i="5"/>
  <c r="AA996" i="5"/>
  <c r="Z996" i="5"/>
  <c r="Y996" i="5"/>
  <c r="X996" i="5"/>
  <c r="W996" i="5"/>
  <c r="V996" i="5"/>
  <c r="U996" i="5"/>
  <c r="T996" i="5"/>
  <c r="S996" i="5"/>
  <c r="R996" i="5"/>
  <c r="Q996" i="5"/>
  <c r="P996" i="5"/>
  <c r="O996" i="5"/>
  <c r="N996" i="5"/>
  <c r="M996" i="5"/>
  <c r="L996" i="5"/>
  <c r="K996" i="5"/>
  <c r="J996" i="5"/>
  <c r="I996" i="5"/>
  <c r="H996" i="5"/>
  <c r="G996" i="5"/>
  <c r="F996" i="5"/>
  <c r="E996" i="5"/>
  <c r="D996" i="5"/>
  <c r="AG995" i="5"/>
  <c r="AF995" i="5"/>
  <c r="AE995" i="5"/>
  <c r="AD995" i="5"/>
  <c r="AC995" i="5"/>
  <c r="AB995" i="5"/>
  <c r="AA995" i="5"/>
  <c r="Z995" i="5"/>
  <c r="Y995" i="5"/>
  <c r="X995" i="5"/>
  <c r="W995" i="5"/>
  <c r="V995" i="5"/>
  <c r="U995" i="5"/>
  <c r="T995" i="5"/>
  <c r="S995" i="5"/>
  <c r="R995" i="5"/>
  <c r="Q995" i="5"/>
  <c r="P995" i="5"/>
  <c r="O995" i="5"/>
  <c r="N995" i="5"/>
  <c r="M995" i="5"/>
  <c r="L995" i="5"/>
  <c r="K995" i="5"/>
  <c r="J995" i="5"/>
  <c r="I995" i="5"/>
  <c r="H995" i="5"/>
  <c r="G995" i="5"/>
  <c r="F995" i="5"/>
  <c r="E995" i="5"/>
  <c r="D995" i="5"/>
  <c r="AG994" i="5"/>
  <c r="AF994" i="5"/>
  <c r="AE994" i="5"/>
  <c r="AD994" i="5"/>
  <c r="AC994" i="5"/>
  <c r="AB994" i="5"/>
  <c r="AA994" i="5"/>
  <c r="Z994" i="5"/>
  <c r="Y994" i="5"/>
  <c r="X994" i="5"/>
  <c r="W994" i="5"/>
  <c r="V994" i="5"/>
  <c r="U994" i="5"/>
  <c r="T994" i="5"/>
  <c r="S994" i="5"/>
  <c r="R994" i="5"/>
  <c r="Q994" i="5"/>
  <c r="P994" i="5"/>
  <c r="O994" i="5"/>
  <c r="N994" i="5"/>
  <c r="M994" i="5"/>
  <c r="L994" i="5"/>
  <c r="K994" i="5"/>
  <c r="J994" i="5"/>
  <c r="I994" i="5"/>
  <c r="H994" i="5"/>
  <c r="G994" i="5"/>
  <c r="F994" i="5"/>
  <c r="E994" i="5"/>
  <c r="D994" i="5"/>
  <c r="AG993" i="5"/>
  <c r="AF993" i="5"/>
  <c r="AE993" i="5"/>
  <c r="AD993" i="5"/>
  <c r="AC993" i="5"/>
  <c r="AB993" i="5"/>
  <c r="AA993" i="5"/>
  <c r="Z993" i="5"/>
  <c r="Y993" i="5"/>
  <c r="X993" i="5"/>
  <c r="W993" i="5"/>
  <c r="V993" i="5"/>
  <c r="U993" i="5"/>
  <c r="T993" i="5"/>
  <c r="S993" i="5"/>
  <c r="R993" i="5"/>
  <c r="Q993" i="5"/>
  <c r="P993" i="5"/>
  <c r="O993" i="5"/>
  <c r="N993" i="5"/>
  <c r="M993" i="5"/>
  <c r="L993" i="5"/>
  <c r="K993" i="5"/>
  <c r="J993" i="5"/>
  <c r="I993" i="5"/>
  <c r="H993" i="5"/>
  <c r="G993" i="5"/>
  <c r="F993" i="5"/>
  <c r="E993" i="5"/>
  <c r="D993" i="5"/>
  <c r="AG992" i="5"/>
  <c r="AF992" i="5"/>
  <c r="AE992" i="5"/>
  <c r="AD992" i="5"/>
  <c r="AC992" i="5"/>
  <c r="AB992" i="5"/>
  <c r="AA992" i="5"/>
  <c r="Z992" i="5"/>
  <c r="Y992" i="5"/>
  <c r="X992" i="5"/>
  <c r="W992" i="5"/>
  <c r="V992" i="5"/>
  <c r="U992" i="5"/>
  <c r="T992" i="5"/>
  <c r="S992" i="5"/>
  <c r="R992" i="5"/>
  <c r="Q992" i="5"/>
  <c r="P992" i="5"/>
  <c r="O992" i="5"/>
  <c r="N992" i="5"/>
  <c r="M992" i="5"/>
  <c r="L992" i="5"/>
  <c r="K992" i="5"/>
  <c r="J992" i="5"/>
  <c r="I992" i="5"/>
  <c r="H992" i="5"/>
  <c r="G992" i="5"/>
  <c r="F992" i="5"/>
  <c r="E992" i="5"/>
  <c r="D992" i="5"/>
  <c r="AG991" i="5"/>
  <c r="AF991" i="5"/>
  <c r="AE991" i="5"/>
  <c r="AD991" i="5"/>
  <c r="AC991" i="5"/>
  <c r="AB991" i="5"/>
  <c r="AA991" i="5"/>
  <c r="Z991" i="5"/>
  <c r="Y991" i="5"/>
  <c r="X991" i="5"/>
  <c r="W991" i="5"/>
  <c r="V991" i="5"/>
  <c r="U991" i="5"/>
  <c r="T991" i="5"/>
  <c r="S991" i="5"/>
  <c r="R991" i="5"/>
  <c r="Q991" i="5"/>
  <c r="P991" i="5"/>
  <c r="O991" i="5"/>
  <c r="N991" i="5"/>
  <c r="M991" i="5"/>
  <c r="L991" i="5"/>
  <c r="K991" i="5"/>
  <c r="J991" i="5"/>
  <c r="I991" i="5"/>
  <c r="H991" i="5"/>
  <c r="G991" i="5"/>
  <c r="F991" i="5"/>
  <c r="E991" i="5"/>
  <c r="D991" i="5"/>
  <c r="AG990" i="5"/>
  <c r="AF990" i="5"/>
  <c r="AE990" i="5"/>
  <c r="AD990" i="5"/>
  <c r="AC990" i="5"/>
  <c r="AB990" i="5"/>
  <c r="AA990" i="5"/>
  <c r="Z990" i="5"/>
  <c r="Y990" i="5"/>
  <c r="X990" i="5"/>
  <c r="W990" i="5"/>
  <c r="V990" i="5"/>
  <c r="U990" i="5"/>
  <c r="T990" i="5"/>
  <c r="S990" i="5"/>
  <c r="R990" i="5"/>
  <c r="Q990" i="5"/>
  <c r="P990" i="5"/>
  <c r="O990" i="5"/>
  <c r="N990" i="5"/>
  <c r="M990" i="5"/>
  <c r="L990" i="5"/>
  <c r="K990" i="5"/>
  <c r="J990" i="5"/>
  <c r="I990" i="5"/>
  <c r="H990" i="5"/>
  <c r="G990" i="5"/>
  <c r="F990" i="5"/>
  <c r="E990" i="5"/>
  <c r="D990" i="5"/>
  <c r="AG989" i="5"/>
  <c r="AF989" i="5"/>
  <c r="AE989" i="5"/>
  <c r="AD989" i="5"/>
  <c r="AC989" i="5"/>
  <c r="AB989" i="5"/>
  <c r="AA989" i="5"/>
  <c r="Z989" i="5"/>
  <c r="Y989" i="5"/>
  <c r="X989" i="5"/>
  <c r="W989" i="5"/>
  <c r="V989" i="5"/>
  <c r="U989" i="5"/>
  <c r="T989" i="5"/>
  <c r="S989" i="5"/>
  <c r="R989" i="5"/>
  <c r="Q989" i="5"/>
  <c r="P989" i="5"/>
  <c r="O989" i="5"/>
  <c r="N989" i="5"/>
  <c r="M989" i="5"/>
  <c r="L989" i="5"/>
  <c r="K989" i="5"/>
  <c r="J989" i="5"/>
  <c r="I989" i="5"/>
  <c r="H989" i="5"/>
  <c r="G989" i="5"/>
  <c r="F989" i="5"/>
  <c r="E989" i="5"/>
  <c r="D989" i="5"/>
  <c r="AG988" i="5"/>
  <c r="AF988" i="5"/>
  <c r="AE988" i="5"/>
  <c r="AD988" i="5"/>
  <c r="AC988" i="5"/>
  <c r="AB988" i="5"/>
  <c r="AA988" i="5"/>
  <c r="Z988" i="5"/>
  <c r="Y988" i="5"/>
  <c r="X988" i="5"/>
  <c r="W988" i="5"/>
  <c r="V988" i="5"/>
  <c r="U988" i="5"/>
  <c r="T988" i="5"/>
  <c r="S988" i="5"/>
  <c r="R988" i="5"/>
  <c r="Q988" i="5"/>
  <c r="P988" i="5"/>
  <c r="O988" i="5"/>
  <c r="N988" i="5"/>
  <c r="M988" i="5"/>
  <c r="L988" i="5"/>
  <c r="K988" i="5"/>
  <c r="J988" i="5"/>
  <c r="I988" i="5"/>
  <c r="H988" i="5"/>
  <c r="G988" i="5"/>
  <c r="F988" i="5"/>
  <c r="E988" i="5"/>
  <c r="D988" i="5"/>
  <c r="AG987" i="5"/>
  <c r="AF987" i="5"/>
  <c r="AE987" i="5"/>
  <c r="AD987" i="5"/>
  <c r="AC987" i="5"/>
  <c r="AB987" i="5"/>
  <c r="AA987" i="5"/>
  <c r="Z987" i="5"/>
  <c r="Y987" i="5"/>
  <c r="X987" i="5"/>
  <c r="W987" i="5"/>
  <c r="V987" i="5"/>
  <c r="U987" i="5"/>
  <c r="T987" i="5"/>
  <c r="S987" i="5"/>
  <c r="R987" i="5"/>
  <c r="Q987" i="5"/>
  <c r="P987" i="5"/>
  <c r="O987" i="5"/>
  <c r="N987" i="5"/>
  <c r="M987" i="5"/>
  <c r="L987" i="5"/>
  <c r="K987" i="5"/>
  <c r="J987" i="5"/>
  <c r="I987" i="5"/>
  <c r="H987" i="5"/>
  <c r="G987" i="5"/>
  <c r="F987" i="5"/>
  <c r="E987" i="5"/>
  <c r="D987" i="5"/>
  <c r="AG986" i="5"/>
  <c r="AF986" i="5"/>
  <c r="AE986" i="5"/>
  <c r="AD986" i="5"/>
  <c r="AC986" i="5"/>
  <c r="AB986" i="5"/>
  <c r="AA986" i="5"/>
  <c r="Z986" i="5"/>
  <c r="Y986" i="5"/>
  <c r="X986" i="5"/>
  <c r="W986" i="5"/>
  <c r="V986" i="5"/>
  <c r="U986" i="5"/>
  <c r="T986" i="5"/>
  <c r="S986" i="5"/>
  <c r="R986" i="5"/>
  <c r="Q986" i="5"/>
  <c r="P986" i="5"/>
  <c r="O986" i="5"/>
  <c r="N986" i="5"/>
  <c r="M986" i="5"/>
  <c r="L986" i="5"/>
  <c r="K986" i="5"/>
  <c r="J986" i="5"/>
  <c r="I986" i="5"/>
  <c r="H986" i="5"/>
  <c r="G986" i="5"/>
  <c r="F986" i="5"/>
  <c r="E986" i="5"/>
  <c r="D986" i="5"/>
  <c r="AG985" i="5"/>
  <c r="AF985" i="5"/>
  <c r="AE985" i="5"/>
  <c r="AD985" i="5"/>
  <c r="AC985" i="5"/>
  <c r="AB985" i="5"/>
  <c r="AA985" i="5"/>
  <c r="Z985" i="5"/>
  <c r="Y985" i="5"/>
  <c r="X985" i="5"/>
  <c r="W985" i="5"/>
  <c r="V985" i="5"/>
  <c r="U985" i="5"/>
  <c r="T985" i="5"/>
  <c r="S985" i="5"/>
  <c r="R985" i="5"/>
  <c r="Q985" i="5"/>
  <c r="P985" i="5"/>
  <c r="O985" i="5"/>
  <c r="N985" i="5"/>
  <c r="M985" i="5"/>
  <c r="L985" i="5"/>
  <c r="K985" i="5"/>
  <c r="J985" i="5"/>
  <c r="I985" i="5"/>
  <c r="H985" i="5"/>
  <c r="G985" i="5"/>
  <c r="F985" i="5"/>
  <c r="E985" i="5"/>
  <c r="D985" i="5"/>
  <c r="AG984" i="5"/>
  <c r="AF984" i="5"/>
  <c r="AE984" i="5"/>
  <c r="AD984" i="5"/>
  <c r="AC984" i="5"/>
  <c r="AB984" i="5"/>
  <c r="AA984" i="5"/>
  <c r="Z984" i="5"/>
  <c r="Y984" i="5"/>
  <c r="X984" i="5"/>
  <c r="W984" i="5"/>
  <c r="V984" i="5"/>
  <c r="U984" i="5"/>
  <c r="T984" i="5"/>
  <c r="S984" i="5"/>
  <c r="R984" i="5"/>
  <c r="Q984" i="5"/>
  <c r="P984" i="5"/>
  <c r="O984" i="5"/>
  <c r="N984" i="5"/>
  <c r="M984" i="5"/>
  <c r="L984" i="5"/>
  <c r="K984" i="5"/>
  <c r="J984" i="5"/>
  <c r="I984" i="5"/>
  <c r="H984" i="5"/>
  <c r="G984" i="5"/>
  <c r="F984" i="5"/>
  <c r="E984" i="5"/>
  <c r="D984" i="5"/>
  <c r="AG983" i="5"/>
  <c r="AF983" i="5"/>
  <c r="AE983" i="5"/>
  <c r="AD983" i="5"/>
  <c r="AC983" i="5"/>
  <c r="AB983" i="5"/>
  <c r="AA983" i="5"/>
  <c r="Z983" i="5"/>
  <c r="Y983" i="5"/>
  <c r="X983" i="5"/>
  <c r="W983" i="5"/>
  <c r="V983" i="5"/>
  <c r="U983" i="5"/>
  <c r="T983" i="5"/>
  <c r="S983" i="5"/>
  <c r="R983" i="5"/>
  <c r="Q983" i="5"/>
  <c r="P983" i="5"/>
  <c r="O983" i="5"/>
  <c r="N983" i="5"/>
  <c r="M983" i="5"/>
  <c r="L983" i="5"/>
  <c r="K983" i="5"/>
  <c r="J983" i="5"/>
  <c r="I983" i="5"/>
  <c r="H983" i="5"/>
  <c r="G983" i="5"/>
  <c r="F983" i="5"/>
  <c r="E983" i="5"/>
  <c r="D983" i="5"/>
  <c r="AG982" i="5"/>
  <c r="AF982" i="5"/>
  <c r="AE982" i="5"/>
  <c r="AD982" i="5"/>
  <c r="AC982" i="5"/>
  <c r="AB982" i="5"/>
  <c r="AA982" i="5"/>
  <c r="Z982" i="5"/>
  <c r="Y982" i="5"/>
  <c r="X982" i="5"/>
  <c r="W982" i="5"/>
  <c r="V982" i="5"/>
  <c r="U982" i="5"/>
  <c r="T982" i="5"/>
  <c r="S982" i="5"/>
  <c r="R982" i="5"/>
  <c r="Q982" i="5"/>
  <c r="P982" i="5"/>
  <c r="O982" i="5"/>
  <c r="N982" i="5"/>
  <c r="M982" i="5"/>
  <c r="L982" i="5"/>
  <c r="K982" i="5"/>
  <c r="J982" i="5"/>
  <c r="I982" i="5"/>
  <c r="H982" i="5"/>
  <c r="G982" i="5"/>
  <c r="F982" i="5"/>
  <c r="E982" i="5"/>
  <c r="D982" i="5"/>
  <c r="AG981" i="5"/>
  <c r="AF981" i="5"/>
  <c r="AE981" i="5"/>
  <c r="AD981" i="5"/>
  <c r="AC981" i="5"/>
  <c r="AB981" i="5"/>
  <c r="AA981" i="5"/>
  <c r="Z981" i="5"/>
  <c r="Y981" i="5"/>
  <c r="X981" i="5"/>
  <c r="W981" i="5"/>
  <c r="V981" i="5"/>
  <c r="U981" i="5"/>
  <c r="T981" i="5"/>
  <c r="S981" i="5"/>
  <c r="R981" i="5"/>
  <c r="Q981" i="5"/>
  <c r="P981" i="5"/>
  <c r="O981" i="5"/>
  <c r="N981" i="5"/>
  <c r="M981" i="5"/>
  <c r="L981" i="5"/>
  <c r="K981" i="5"/>
  <c r="J981" i="5"/>
  <c r="I981" i="5"/>
  <c r="H981" i="5"/>
  <c r="G981" i="5"/>
  <c r="F981" i="5"/>
  <c r="E981" i="5"/>
  <c r="D981" i="5"/>
  <c r="AG980" i="5"/>
  <c r="AF980" i="5"/>
  <c r="AE980" i="5"/>
  <c r="AD980" i="5"/>
  <c r="AC980" i="5"/>
  <c r="AB980" i="5"/>
  <c r="AA980" i="5"/>
  <c r="Z980" i="5"/>
  <c r="Y980" i="5"/>
  <c r="X980" i="5"/>
  <c r="W980" i="5"/>
  <c r="V980" i="5"/>
  <c r="U980" i="5"/>
  <c r="T980" i="5"/>
  <c r="S980" i="5"/>
  <c r="R980" i="5"/>
  <c r="Q980" i="5"/>
  <c r="P980" i="5"/>
  <c r="O980" i="5"/>
  <c r="N980" i="5"/>
  <c r="M980" i="5"/>
  <c r="L980" i="5"/>
  <c r="K980" i="5"/>
  <c r="J980" i="5"/>
  <c r="I980" i="5"/>
  <c r="H980" i="5"/>
  <c r="G980" i="5"/>
  <c r="F980" i="5"/>
  <c r="E980" i="5"/>
  <c r="D980" i="5"/>
  <c r="AG979" i="5"/>
  <c r="AF979" i="5"/>
  <c r="AE979" i="5"/>
  <c r="AD979" i="5"/>
  <c r="AC979" i="5"/>
  <c r="AB979" i="5"/>
  <c r="AA979" i="5"/>
  <c r="Z979" i="5"/>
  <c r="Y979" i="5"/>
  <c r="X979" i="5"/>
  <c r="W979" i="5"/>
  <c r="V979" i="5"/>
  <c r="U979" i="5"/>
  <c r="T979" i="5"/>
  <c r="S979" i="5"/>
  <c r="R979" i="5"/>
  <c r="Q979" i="5"/>
  <c r="P979" i="5"/>
  <c r="O979" i="5"/>
  <c r="N979" i="5"/>
  <c r="M979" i="5"/>
  <c r="L979" i="5"/>
  <c r="K979" i="5"/>
  <c r="J979" i="5"/>
  <c r="I979" i="5"/>
  <c r="H979" i="5"/>
  <c r="G979" i="5"/>
  <c r="F979" i="5"/>
  <c r="E979" i="5"/>
  <c r="D979" i="5"/>
  <c r="AG978" i="5"/>
  <c r="AF978" i="5"/>
  <c r="AE978" i="5"/>
  <c r="AD978" i="5"/>
  <c r="AC978" i="5"/>
  <c r="AB978" i="5"/>
  <c r="AA978" i="5"/>
  <c r="Z978" i="5"/>
  <c r="Y978" i="5"/>
  <c r="X978" i="5"/>
  <c r="W978" i="5"/>
  <c r="V978" i="5"/>
  <c r="U978" i="5"/>
  <c r="T978" i="5"/>
  <c r="S978" i="5"/>
  <c r="R978" i="5"/>
  <c r="Q978" i="5"/>
  <c r="P978" i="5"/>
  <c r="O978" i="5"/>
  <c r="N978" i="5"/>
  <c r="M978" i="5"/>
  <c r="L978" i="5"/>
  <c r="K978" i="5"/>
  <c r="J978" i="5"/>
  <c r="I978" i="5"/>
  <c r="H978" i="5"/>
  <c r="G978" i="5"/>
  <c r="F978" i="5"/>
  <c r="E978" i="5"/>
  <c r="D978" i="5"/>
  <c r="AG977" i="5"/>
  <c r="AF977" i="5"/>
  <c r="AE977" i="5"/>
  <c r="AD977" i="5"/>
  <c r="AC977" i="5"/>
  <c r="AB977" i="5"/>
  <c r="AA977" i="5"/>
  <c r="Z977" i="5"/>
  <c r="Y977" i="5"/>
  <c r="X977" i="5"/>
  <c r="W977" i="5"/>
  <c r="V977" i="5"/>
  <c r="U977" i="5"/>
  <c r="T977" i="5"/>
  <c r="S977" i="5"/>
  <c r="R977" i="5"/>
  <c r="Q977" i="5"/>
  <c r="P977" i="5"/>
  <c r="O977" i="5"/>
  <c r="N977" i="5"/>
  <c r="M977" i="5"/>
  <c r="L977" i="5"/>
  <c r="K977" i="5"/>
  <c r="J977" i="5"/>
  <c r="I977" i="5"/>
  <c r="H977" i="5"/>
  <c r="G977" i="5"/>
  <c r="F977" i="5"/>
  <c r="E977" i="5"/>
  <c r="D977" i="5"/>
  <c r="AG976" i="5"/>
  <c r="AF976" i="5"/>
  <c r="AE976" i="5"/>
  <c r="AD976" i="5"/>
  <c r="AC976" i="5"/>
  <c r="AB976" i="5"/>
  <c r="AA976" i="5"/>
  <c r="Z976" i="5"/>
  <c r="Y976" i="5"/>
  <c r="X976" i="5"/>
  <c r="W976" i="5"/>
  <c r="V976" i="5"/>
  <c r="U976" i="5"/>
  <c r="T976" i="5"/>
  <c r="S976" i="5"/>
  <c r="R976" i="5"/>
  <c r="Q976" i="5"/>
  <c r="P976" i="5"/>
  <c r="O976" i="5"/>
  <c r="N976" i="5"/>
  <c r="M976" i="5"/>
  <c r="L976" i="5"/>
  <c r="K976" i="5"/>
  <c r="J976" i="5"/>
  <c r="I976" i="5"/>
  <c r="H976" i="5"/>
  <c r="G976" i="5"/>
  <c r="F976" i="5"/>
  <c r="E976" i="5"/>
  <c r="D976" i="5"/>
  <c r="AG975" i="5"/>
  <c r="AF975" i="5"/>
  <c r="AE975" i="5"/>
  <c r="AD975" i="5"/>
  <c r="AC975" i="5"/>
  <c r="AB975" i="5"/>
  <c r="AA975" i="5"/>
  <c r="Z975" i="5"/>
  <c r="Y975" i="5"/>
  <c r="X975" i="5"/>
  <c r="W975" i="5"/>
  <c r="V975" i="5"/>
  <c r="U975" i="5"/>
  <c r="T975" i="5"/>
  <c r="S975" i="5"/>
  <c r="R975" i="5"/>
  <c r="Q975" i="5"/>
  <c r="P975" i="5"/>
  <c r="O975" i="5"/>
  <c r="N975" i="5"/>
  <c r="M975" i="5"/>
  <c r="L975" i="5"/>
  <c r="K975" i="5"/>
  <c r="J975" i="5"/>
  <c r="I975" i="5"/>
  <c r="H975" i="5"/>
  <c r="G975" i="5"/>
  <c r="F975" i="5"/>
  <c r="E975" i="5"/>
  <c r="D975" i="5"/>
  <c r="AG974" i="5"/>
  <c r="AF974" i="5"/>
  <c r="AE974" i="5"/>
  <c r="AD974" i="5"/>
  <c r="AC974" i="5"/>
  <c r="AB974" i="5"/>
  <c r="AA974" i="5"/>
  <c r="Z974" i="5"/>
  <c r="Y974" i="5"/>
  <c r="X974" i="5"/>
  <c r="W974" i="5"/>
  <c r="V974" i="5"/>
  <c r="U974" i="5"/>
  <c r="T974" i="5"/>
  <c r="S974" i="5"/>
  <c r="R974" i="5"/>
  <c r="Q974" i="5"/>
  <c r="P974" i="5"/>
  <c r="O974" i="5"/>
  <c r="N974" i="5"/>
  <c r="M974" i="5"/>
  <c r="L974" i="5"/>
  <c r="K974" i="5"/>
  <c r="J974" i="5"/>
  <c r="I974" i="5"/>
  <c r="H974" i="5"/>
  <c r="G974" i="5"/>
  <c r="F974" i="5"/>
  <c r="E974" i="5"/>
  <c r="D974" i="5"/>
  <c r="AG973" i="5"/>
  <c r="AF973" i="5"/>
  <c r="AE973" i="5"/>
  <c r="AD973" i="5"/>
  <c r="AC973" i="5"/>
  <c r="AB973" i="5"/>
  <c r="AA973" i="5"/>
  <c r="Z973" i="5"/>
  <c r="Y973" i="5"/>
  <c r="X973" i="5"/>
  <c r="W973" i="5"/>
  <c r="V973" i="5"/>
  <c r="U973" i="5"/>
  <c r="T973" i="5"/>
  <c r="S973" i="5"/>
  <c r="R973" i="5"/>
  <c r="Q973" i="5"/>
  <c r="P973" i="5"/>
  <c r="O973" i="5"/>
  <c r="N973" i="5"/>
  <c r="M973" i="5"/>
  <c r="L973" i="5"/>
  <c r="K973" i="5"/>
  <c r="J973" i="5"/>
  <c r="I973" i="5"/>
  <c r="H973" i="5"/>
  <c r="G973" i="5"/>
  <c r="F973" i="5"/>
  <c r="E973" i="5"/>
  <c r="D973" i="5"/>
  <c r="AG972" i="5"/>
  <c r="AF972" i="5"/>
  <c r="AE972" i="5"/>
  <c r="AD972" i="5"/>
  <c r="AC972" i="5"/>
  <c r="AB972" i="5"/>
  <c r="AA972" i="5"/>
  <c r="Z972" i="5"/>
  <c r="Y972" i="5"/>
  <c r="X972" i="5"/>
  <c r="W972" i="5"/>
  <c r="V972" i="5"/>
  <c r="U972" i="5"/>
  <c r="T972" i="5"/>
  <c r="S972" i="5"/>
  <c r="R972" i="5"/>
  <c r="Q972" i="5"/>
  <c r="P972" i="5"/>
  <c r="O972" i="5"/>
  <c r="N972" i="5"/>
  <c r="M972" i="5"/>
  <c r="L972" i="5"/>
  <c r="K972" i="5"/>
  <c r="J972" i="5"/>
  <c r="I972" i="5"/>
  <c r="H972" i="5"/>
  <c r="G972" i="5"/>
  <c r="F972" i="5"/>
  <c r="E972" i="5"/>
  <c r="D972" i="5"/>
  <c r="AG971" i="5"/>
  <c r="AF971" i="5"/>
  <c r="AE971" i="5"/>
  <c r="AD971" i="5"/>
  <c r="AC971" i="5"/>
  <c r="AB971" i="5"/>
  <c r="AA971" i="5"/>
  <c r="Z971" i="5"/>
  <c r="Y971" i="5"/>
  <c r="X971" i="5"/>
  <c r="W971" i="5"/>
  <c r="V971" i="5"/>
  <c r="U971" i="5"/>
  <c r="T971" i="5"/>
  <c r="S971" i="5"/>
  <c r="R971" i="5"/>
  <c r="Q971" i="5"/>
  <c r="P971" i="5"/>
  <c r="O971" i="5"/>
  <c r="N971" i="5"/>
  <c r="M971" i="5"/>
  <c r="L971" i="5"/>
  <c r="K971" i="5"/>
  <c r="J971" i="5"/>
  <c r="I971" i="5"/>
  <c r="H971" i="5"/>
  <c r="G971" i="5"/>
  <c r="F971" i="5"/>
  <c r="E971" i="5"/>
  <c r="D971" i="5"/>
  <c r="AG970" i="5"/>
  <c r="AF970" i="5"/>
  <c r="AE970" i="5"/>
  <c r="AD970" i="5"/>
  <c r="AC970" i="5"/>
  <c r="AB970" i="5"/>
  <c r="AA970" i="5"/>
  <c r="Z970" i="5"/>
  <c r="Y970" i="5"/>
  <c r="X970" i="5"/>
  <c r="W970" i="5"/>
  <c r="V970" i="5"/>
  <c r="U970" i="5"/>
  <c r="T970" i="5"/>
  <c r="S970" i="5"/>
  <c r="R970" i="5"/>
  <c r="Q970" i="5"/>
  <c r="P970" i="5"/>
  <c r="O970" i="5"/>
  <c r="N970" i="5"/>
  <c r="M970" i="5"/>
  <c r="L970" i="5"/>
  <c r="K970" i="5"/>
  <c r="J970" i="5"/>
  <c r="I970" i="5"/>
  <c r="H970" i="5"/>
  <c r="G970" i="5"/>
  <c r="F970" i="5"/>
  <c r="E970" i="5"/>
  <c r="D970" i="5"/>
  <c r="AG969" i="5"/>
  <c r="AF969" i="5"/>
  <c r="AE969" i="5"/>
  <c r="AD969" i="5"/>
  <c r="AC969" i="5"/>
  <c r="AB969" i="5"/>
  <c r="AA969" i="5"/>
  <c r="Z969" i="5"/>
  <c r="Y969" i="5"/>
  <c r="X969" i="5"/>
  <c r="W969" i="5"/>
  <c r="V969" i="5"/>
  <c r="U969" i="5"/>
  <c r="T969" i="5"/>
  <c r="S969" i="5"/>
  <c r="R969" i="5"/>
  <c r="Q969" i="5"/>
  <c r="P969" i="5"/>
  <c r="O969" i="5"/>
  <c r="N969" i="5"/>
  <c r="M969" i="5"/>
  <c r="L969" i="5"/>
  <c r="K969" i="5"/>
  <c r="J969" i="5"/>
  <c r="I969" i="5"/>
  <c r="H969" i="5"/>
  <c r="G969" i="5"/>
  <c r="F969" i="5"/>
  <c r="E969" i="5"/>
  <c r="D969" i="5"/>
  <c r="AG968" i="5"/>
  <c r="AF968" i="5"/>
  <c r="AE968" i="5"/>
  <c r="AD968" i="5"/>
  <c r="AC968" i="5"/>
  <c r="AB968" i="5"/>
  <c r="AA968" i="5"/>
  <c r="Z968" i="5"/>
  <c r="Y968" i="5"/>
  <c r="X968" i="5"/>
  <c r="W968" i="5"/>
  <c r="V968" i="5"/>
  <c r="U968" i="5"/>
  <c r="T968" i="5"/>
  <c r="S968" i="5"/>
  <c r="R968" i="5"/>
  <c r="Q968" i="5"/>
  <c r="P968" i="5"/>
  <c r="O968" i="5"/>
  <c r="N968" i="5"/>
  <c r="M968" i="5"/>
  <c r="L968" i="5"/>
  <c r="K968" i="5"/>
  <c r="J968" i="5"/>
  <c r="I968" i="5"/>
  <c r="H968" i="5"/>
  <c r="G968" i="5"/>
  <c r="F968" i="5"/>
  <c r="E968" i="5"/>
  <c r="D968" i="5"/>
  <c r="AG967" i="5"/>
  <c r="AF967" i="5"/>
  <c r="AE967" i="5"/>
  <c r="AD967" i="5"/>
  <c r="AC967" i="5"/>
  <c r="AB967" i="5"/>
  <c r="AA967" i="5"/>
  <c r="Z967" i="5"/>
  <c r="Y967" i="5"/>
  <c r="X967" i="5"/>
  <c r="W967" i="5"/>
  <c r="V967" i="5"/>
  <c r="U967" i="5"/>
  <c r="T967" i="5"/>
  <c r="S967" i="5"/>
  <c r="R967" i="5"/>
  <c r="Q967" i="5"/>
  <c r="P967" i="5"/>
  <c r="O967" i="5"/>
  <c r="N967" i="5"/>
  <c r="M967" i="5"/>
  <c r="L967" i="5"/>
  <c r="K967" i="5"/>
  <c r="J967" i="5"/>
  <c r="I967" i="5"/>
  <c r="H967" i="5"/>
  <c r="G967" i="5"/>
  <c r="F967" i="5"/>
  <c r="E967" i="5"/>
  <c r="D967" i="5"/>
  <c r="AG966" i="5"/>
  <c r="AF966" i="5"/>
  <c r="AE966" i="5"/>
  <c r="AD966" i="5"/>
  <c r="AC966" i="5"/>
  <c r="AB966" i="5"/>
  <c r="AA966" i="5"/>
  <c r="Z966" i="5"/>
  <c r="Y966" i="5"/>
  <c r="X966" i="5"/>
  <c r="W966" i="5"/>
  <c r="V966" i="5"/>
  <c r="U966" i="5"/>
  <c r="T966" i="5"/>
  <c r="S966" i="5"/>
  <c r="R966" i="5"/>
  <c r="Q966" i="5"/>
  <c r="P966" i="5"/>
  <c r="O966" i="5"/>
  <c r="N966" i="5"/>
  <c r="M966" i="5"/>
  <c r="L966" i="5"/>
  <c r="K966" i="5"/>
  <c r="J966" i="5"/>
  <c r="I966" i="5"/>
  <c r="H966" i="5"/>
  <c r="G966" i="5"/>
  <c r="F966" i="5"/>
  <c r="E966" i="5"/>
  <c r="D966" i="5"/>
  <c r="AG965" i="5"/>
  <c r="AF965" i="5"/>
  <c r="AE965" i="5"/>
  <c r="AD965" i="5"/>
  <c r="AC965" i="5"/>
  <c r="AB965" i="5"/>
  <c r="AA965" i="5"/>
  <c r="Z965" i="5"/>
  <c r="Y965" i="5"/>
  <c r="X965" i="5"/>
  <c r="W965" i="5"/>
  <c r="V965" i="5"/>
  <c r="U965" i="5"/>
  <c r="T965" i="5"/>
  <c r="S965" i="5"/>
  <c r="R965" i="5"/>
  <c r="Q965" i="5"/>
  <c r="P965" i="5"/>
  <c r="O965" i="5"/>
  <c r="N965" i="5"/>
  <c r="M965" i="5"/>
  <c r="L965" i="5"/>
  <c r="K965" i="5"/>
  <c r="J965" i="5"/>
  <c r="I965" i="5"/>
  <c r="H965" i="5"/>
  <c r="G965" i="5"/>
  <c r="F965" i="5"/>
  <c r="E965" i="5"/>
  <c r="D965" i="5"/>
  <c r="AG964" i="5"/>
  <c r="AF964" i="5"/>
  <c r="AE964" i="5"/>
  <c r="AD964" i="5"/>
  <c r="AC964" i="5"/>
  <c r="AB964" i="5"/>
  <c r="AA964" i="5"/>
  <c r="Z964" i="5"/>
  <c r="Y964" i="5"/>
  <c r="X964" i="5"/>
  <c r="W964" i="5"/>
  <c r="V964" i="5"/>
  <c r="U964" i="5"/>
  <c r="T964" i="5"/>
  <c r="S964" i="5"/>
  <c r="R964" i="5"/>
  <c r="Q964" i="5"/>
  <c r="P964" i="5"/>
  <c r="O964" i="5"/>
  <c r="N964" i="5"/>
  <c r="M964" i="5"/>
  <c r="L964" i="5"/>
  <c r="K964" i="5"/>
  <c r="J964" i="5"/>
  <c r="I964" i="5"/>
  <c r="H964" i="5"/>
  <c r="G964" i="5"/>
  <c r="F964" i="5"/>
  <c r="E964" i="5"/>
  <c r="D964" i="5"/>
  <c r="AG963" i="5"/>
  <c r="AF963" i="5"/>
  <c r="AE963" i="5"/>
  <c r="AD963" i="5"/>
  <c r="AC963" i="5"/>
  <c r="AB963" i="5"/>
  <c r="AA963" i="5"/>
  <c r="Z963" i="5"/>
  <c r="Y963" i="5"/>
  <c r="X963" i="5"/>
  <c r="W963" i="5"/>
  <c r="V963" i="5"/>
  <c r="U963" i="5"/>
  <c r="T963" i="5"/>
  <c r="S963" i="5"/>
  <c r="R963" i="5"/>
  <c r="Q963" i="5"/>
  <c r="P963" i="5"/>
  <c r="O963" i="5"/>
  <c r="N963" i="5"/>
  <c r="M963" i="5"/>
  <c r="L963" i="5"/>
  <c r="K963" i="5"/>
  <c r="J963" i="5"/>
  <c r="I963" i="5"/>
  <c r="H963" i="5"/>
  <c r="G963" i="5"/>
  <c r="F963" i="5"/>
  <c r="E963" i="5"/>
  <c r="D963" i="5"/>
  <c r="AG962" i="5"/>
  <c r="AF962" i="5"/>
  <c r="AE962" i="5"/>
  <c r="AD962" i="5"/>
  <c r="AC962" i="5"/>
  <c r="AB962" i="5"/>
  <c r="AA962" i="5"/>
  <c r="Z962" i="5"/>
  <c r="Y962" i="5"/>
  <c r="X962" i="5"/>
  <c r="W962" i="5"/>
  <c r="V962" i="5"/>
  <c r="U962" i="5"/>
  <c r="T962" i="5"/>
  <c r="S962" i="5"/>
  <c r="R962" i="5"/>
  <c r="Q962" i="5"/>
  <c r="P962" i="5"/>
  <c r="O962" i="5"/>
  <c r="N962" i="5"/>
  <c r="M962" i="5"/>
  <c r="L962" i="5"/>
  <c r="K962" i="5"/>
  <c r="J962" i="5"/>
  <c r="I962" i="5"/>
  <c r="H962" i="5"/>
  <c r="G962" i="5"/>
  <c r="F962" i="5"/>
  <c r="E962" i="5"/>
  <c r="D962" i="5"/>
  <c r="AG961" i="5"/>
  <c r="AF961" i="5"/>
  <c r="AE961" i="5"/>
  <c r="AD961" i="5"/>
  <c r="AC961" i="5"/>
  <c r="AB961" i="5"/>
  <c r="AA961" i="5"/>
  <c r="Z961" i="5"/>
  <c r="Y961" i="5"/>
  <c r="X961" i="5"/>
  <c r="W961" i="5"/>
  <c r="V961" i="5"/>
  <c r="U961" i="5"/>
  <c r="T961" i="5"/>
  <c r="S961" i="5"/>
  <c r="R961" i="5"/>
  <c r="Q961" i="5"/>
  <c r="P961" i="5"/>
  <c r="O961" i="5"/>
  <c r="N961" i="5"/>
  <c r="M961" i="5"/>
  <c r="L961" i="5"/>
  <c r="K961" i="5"/>
  <c r="J961" i="5"/>
  <c r="I961" i="5"/>
  <c r="H961" i="5"/>
  <c r="G961" i="5"/>
  <c r="F961" i="5"/>
  <c r="E961" i="5"/>
  <c r="D961" i="5"/>
  <c r="AG960" i="5"/>
  <c r="AF960" i="5"/>
  <c r="AE960" i="5"/>
  <c r="AD960" i="5"/>
  <c r="AC960" i="5"/>
  <c r="AB960" i="5"/>
  <c r="AA960" i="5"/>
  <c r="Z960" i="5"/>
  <c r="Y960" i="5"/>
  <c r="X960" i="5"/>
  <c r="W960" i="5"/>
  <c r="V960" i="5"/>
  <c r="U960" i="5"/>
  <c r="T960" i="5"/>
  <c r="S960" i="5"/>
  <c r="R960" i="5"/>
  <c r="Q960" i="5"/>
  <c r="P960" i="5"/>
  <c r="O960" i="5"/>
  <c r="N960" i="5"/>
  <c r="M960" i="5"/>
  <c r="L960" i="5"/>
  <c r="K960" i="5"/>
  <c r="J960" i="5"/>
  <c r="I960" i="5"/>
  <c r="H960" i="5"/>
  <c r="G960" i="5"/>
  <c r="F960" i="5"/>
  <c r="E960" i="5"/>
  <c r="D960" i="5"/>
  <c r="AG959" i="5"/>
  <c r="AF959" i="5"/>
  <c r="AE959" i="5"/>
  <c r="AD959" i="5"/>
  <c r="AC959" i="5"/>
  <c r="AB959" i="5"/>
  <c r="AA959" i="5"/>
  <c r="Z959" i="5"/>
  <c r="Y959" i="5"/>
  <c r="X959" i="5"/>
  <c r="W959" i="5"/>
  <c r="V959" i="5"/>
  <c r="U959" i="5"/>
  <c r="T959" i="5"/>
  <c r="S959" i="5"/>
  <c r="R959" i="5"/>
  <c r="Q959" i="5"/>
  <c r="P959" i="5"/>
  <c r="O959" i="5"/>
  <c r="N959" i="5"/>
  <c r="M959" i="5"/>
  <c r="L959" i="5"/>
  <c r="K959" i="5"/>
  <c r="J959" i="5"/>
  <c r="I959" i="5"/>
  <c r="H959" i="5"/>
  <c r="G959" i="5"/>
  <c r="F959" i="5"/>
  <c r="E959" i="5"/>
  <c r="D959" i="5"/>
  <c r="AG958" i="5"/>
  <c r="AF958" i="5"/>
  <c r="AE958" i="5"/>
  <c r="AD958" i="5"/>
  <c r="AC958" i="5"/>
  <c r="AB958" i="5"/>
  <c r="AA958" i="5"/>
  <c r="Z958" i="5"/>
  <c r="Y958" i="5"/>
  <c r="X958" i="5"/>
  <c r="W958" i="5"/>
  <c r="V958" i="5"/>
  <c r="U958" i="5"/>
  <c r="T958" i="5"/>
  <c r="S958" i="5"/>
  <c r="R958" i="5"/>
  <c r="Q958" i="5"/>
  <c r="P958" i="5"/>
  <c r="O958" i="5"/>
  <c r="N958" i="5"/>
  <c r="M958" i="5"/>
  <c r="L958" i="5"/>
  <c r="K958" i="5"/>
  <c r="J958" i="5"/>
  <c r="I958" i="5"/>
  <c r="H958" i="5"/>
  <c r="G958" i="5"/>
  <c r="F958" i="5"/>
  <c r="E958" i="5"/>
  <c r="D958" i="5"/>
  <c r="AG957" i="5"/>
  <c r="AF957" i="5"/>
  <c r="AE957" i="5"/>
  <c r="AD957" i="5"/>
  <c r="AC957" i="5"/>
  <c r="AB957" i="5"/>
  <c r="AA957" i="5"/>
  <c r="Z957" i="5"/>
  <c r="Y957" i="5"/>
  <c r="X957" i="5"/>
  <c r="W957" i="5"/>
  <c r="V957" i="5"/>
  <c r="U957" i="5"/>
  <c r="T957" i="5"/>
  <c r="S957" i="5"/>
  <c r="R957" i="5"/>
  <c r="Q957" i="5"/>
  <c r="P957" i="5"/>
  <c r="O957" i="5"/>
  <c r="N957" i="5"/>
  <c r="M957" i="5"/>
  <c r="L957" i="5"/>
  <c r="K957" i="5"/>
  <c r="J957" i="5"/>
  <c r="I957" i="5"/>
  <c r="H957" i="5"/>
  <c r="G957" i="5"/>
  <c r="F957" i="5"/>
  <c r="E957" i="5"/>
  <c r="D957" i="5"/>
  <c r="AG956" i="5"/>
  <c r="AF956" i="5"/>
  <c r="AE956" i="5"/>
  <c r="AD956" i="5"/>
  <c r="AC956" i="5"/>
  <c r="AB956" i="5"/>
  <c r="AA956" i="5"/>
  <c r="Z956" i="5"/>
  <c r="Y956" i="5"/>
  <c r="X956" i="5"/>
  <c r="W956" i="5"/>
  <c r="V956" i="5"/>
  <c r="U956" i="5"/>
  <c r="T956" i="5"/>
  <c r="S956" i="5"/>
  <c r="R956" i="5"/>
  <c r="Q956" i="5"/>
  <c r="P956" i="5"/>
  <c r="O956" i="5"/>
  <c r="N956" i="5"/>
  <c r="M956" i="5"/>
  <c r="L956" i="5"/>
  <c r="K956" i="5"/>
  <c r="J956" i="5"/>
  <c r="I956" i="5"/>
  <c r="H956" i="5"/>
  <c r="G956" i="5"/>
  <c r="F956" i="5"/>
  <c r="E956" i="5"/>
  <c r="D956" i="5"/>
  <c r="AG955" i="5"/>
  <c r="AF955" i="5"/>
  <c r="AE955" i="5"/>
  <c r="AD955" i="5"/>
  <c r="AC955" i="5"/>
  <c r="AB955" i="5"/>
  <c r="AA955" i="5"/>
  <c r="Z955" i="5"/>
  <c r="Y955" i="5"/>
  <c r="X955" i="5"/>
  <c r="W955" i="5"/>
  <c r="V955" i="5"/>
  <c r="U955" i="5"/>
  <c r="T955" i="5"/>
  <c r="S955" i="5"/>
  <c r="R955" i="5"/>
  <c r="Q955" i="5"/>
  <c r="P955" i="5"/>
  <c r="O955" i="5"/>
  <c r="N955" i="5"/>
  <c r="M955" i="5"/>
  <c r="L955" i="5"/>
  <c r="K955" i="5"/>
  <c r="J955" i="5"/>
  <c r="I955" i="5"/>
  <c r="H955" i="5"/>
  <c r="G955" i="5"/>
  <c r="F955" i="5"/>
  <c r="E955" i="5"/>
  <c r="D955" i="5"/>
  <c r="AG954" i="5"/>
  <c r="AF954" i="5"/>
  <c r="AE954" i="5"/>
  <c r="AD954" i="5"/>
  <c r="AC954" i="5"/>
  <c r="AB954" i="5"/>
  <c r="AA954" i="5"/>
  <c r="Z954" i="5"/>
  <c r="Y954" i="5"/>
  <c r="X954" i="5"/>
  <c r="W954" i="5"/>
  <c r="V954" i="5"/>
  <c r="U954" i="5"/>
  <c r="T954" i="5"/>
  <c r="S954" i="5"/>
  <c r="R954" i="5"/>
  <c r="Q954" i="5"/>
  <c r="P954" i="5"/>
  <c r="O954" i="5"/>
  <c r="N954" i="5"/>
  <c r="M954" i="5"/>
  <c r="L954" i="5"/>
  <c r="K954" i="5"/>
  <c r="J954" i="5"/>
  <c r="I954" i="5"/>
  <c r="H954" i="5"/>
  <c r="G954" i="5"/>
  <c r="F954" i="5"/>
  <c r="E954" i="5"/>
  <c r="D954" i="5"/>
  <c r="AG953" i="5"/>
  <c r="AF953" i="5"/>
  <c r="AE953" i="5"/>
  <c r="AD953" i="5"/>
  <c r="AC953" i="5"/>
  <c r="AB953" i="5"/>
  <c r="AA953" i="5"/>
  <c r="Z953" i="5"/>
  <c r="Y953" i="5"/>
  <c r="X953" i="5"/>
  <c r="W953" i="5"/>
  <c r="V953" i="5"/>
  <c r="U953" i="5"/>
  <c r="T953" i="5"/>
  <c r="S953" i="5"/>
  <c r="R953" i="5"/>
  <c r="Q953" i="5"/>
  <c r="P953" i="5"/>
  <c r="O953" i="5"/>
  <c r="N953" i="5"/>
  <c r="M953" i="5"/>
  <c r="L953" i="5"/>
  <c r="K953" i="5"/>
  <c r="J953" i="5"/>
  <c r="I953" i="5"/>
  <c r="H953" i="5"/>
  <c r="G953" i="5"/>
  <c r="F953" i="5"/>
  <c r="E953" i="5"/>
  <c r="D953" i="5"/>
  <c r="AG952" i="5"/>
  <c r="AF952" i="5"/>
  <c r="AE952" i="5"/>
  <c r="AD952" i="5"/>
  <c r="AC952" i="5"/>
  <c r="AB952" i="5"/>
  <c r="AA952" i="5"/>
  <c r="Z952" i="5"/>
  <c r="Y952" i="5"/>
  <c r="X952" i="5"/>
  <c r="W952" i="5"/>
  <c r="V952" i="5"/>
  <c r="U952" i="5"/>
  <c r="T952" i="5"/>
  <c r="S952" i="5"/>
  <c r="R952" i="5"/>
  <c r="Q952" i="5"/>
  <c r="P952" i="5"/>
  <c r="O952" i="5"/>
  <c r="N952" i="5"/>
  <c r="M952" i="5"/>
  <c r="L952" i="5"/>
  <c r="K952" i="5"/>
  <c r="J952" i="5"/>
  <c r="I952" i="5"/>
  <c r="H952" i="5"/>
  <c r="G952" i="5"/>
  <c r="F952" i="5"/>
  <c r="E952" i="5"/>
  <c r="D952" i="5"/>
  <c r="AG951" i="5"/>
  <c r="AF951" i="5"/>
  <c r="AE951" i="5"/>
  <c r="AD951" i="5"/>
  <c r="AC951" i="5"/>
  <c r="AB951" i="5"/>
  <c r="AA951" i="5"/>
  <c r="Z951" i="5"/>
  <c r="Y951" i="5"/>
  <c r="X951" i="5"/>
  <c r="W951" i="5"/>
  <c r="V951" i="5"/>
  <c r="U951" i="5"/>
  <c r="T951" i="5"/>
  <c r="S951" i="5"/>
  <c r="R951" i="5"/>
  <c r="Q951" i="5"/>
  <c r="P951" i="5"/>
  <c r="O951" i="5"/>
  <c r="N951" i="5"/>
  <c r="M951" i="5"/>
  <c r="L951" i="5"/>
  <c r="K951" i="5"/>
  <c r="J951" i="5"/>
  <c r="I951" i="5"/>
  <c r="H951" i="5"/>
  <c r="G951" i="5"/>
  <c r="F951" i="5"/>
  <c r="E951" i="5"/>
  <c r="D951" i="5"/>
  <c r="AG950" i="5"/>
  <c r="AF950" i="5"/>
  <c r="AE950" i="5"/>
  <c r="AD950" i="5"/>
  <c r="AC950" i="5"/>
  <c r="AB950" i="5"/>
  <c r="AA950" i="5"/>
  <c r="Z950" i="5"/>
  <c r="Y950" i="5"/>
  <c r="X950" i="5"/>
  <c r="W950" i="5"/>
  <c r="V950" i="5"/>
  <c r="U950" i="5"/>
  <c r="T950" i="5"/>
  <c r="S950" i="5"/>
  <c r="R950" i="5"/>
  <c r="Q950" i="5"/>
  <c r="P950" i="5"/>
  <c r="O950" i="5"/>
  <c r="N950" i="5"/>
  <c r="M950" i="5"/>
  <c r="L950" i="5"/>
  <c r="K950" i="5"/>
  <c r="J950" i="5"/>
  <c r="I950" i="5"/>
  <c r="H950" i="5"/>
  <c r="G950" i="5"/>
  <c r="F950" i="5"/>
  <c r="E950" i="5"/>
  <c r="D950" i="5"/>
  <c r="AG949" i="5"/>
  <c r="AF949" i="5"/>
  <c r="AE949" i="5"/>
  <c r="AD949" i="5"/>
  <c r="AC949" i="5"/>
  <c r="AB949" i="5"/>
  <c r="AA949" i="5"/>
  <c r="Z949" i="5"/>
  <c r="Y949" i="5"/>
  <c r="X949" i="5"/>
  <c r="W949" i="5"/>
  <c r="V949" i="5"/>
  <c r="U949" i="5"/>
  <c r="T949" i="5"/>
  <c r="S949" i="5"/>
  <c r="R949" i="5"/>
  <c r="Q949" i="5"/>
  <c r="P949" i="5"/>
  <c r="O949" i="5"/>
  <c r="N949" i="5"/>
  <c r="M949" i="5"/>
  <c r="L949" i="5"/>
  <c r="K949" i="5"/>
  <c r="J949" i="5"/>
  <c r="I949" i="5"/>
  <c r="H949" i="5"/>
  <c r="G949" i="5"/>
  <c r="F949" i="5"/>
  <c r="E949" i="5"/>
  <c r="D949" i="5"/>
  <c r="AG948" i="5"/>
  <c r="AF948" i="5"/>
  <c r="AE948" i="5"/>
  <c r="AD948" i="5"/>
  <c r="AC948" i="5"/>
  <c r="AB948" i="5"/>
  <c r="AA948" i="5"/>
  <c r="Z948" i="5"/>
  <c r="Y948" i="5"/>
  <c r="X948" i="5"/>
  <c r="W948" i="5"/>
  <c r="V948" i="5"/>
  <c r="U948" i="5"/>
  <c r="T948" i="5"/>
  <c r="S948" i="5"/>
  <c r="R948" i="5"/>
  <c r="Q948" i="5"/>
  <c r="P948" i="5"/>
  <c r="O948" i="5"/>
  <c r="N948" i="5"/>
  <c r="M948" i="5"/>
  <c r="L948" i="5"/>
  <c r="K948" i="5"/>
  <c r="J948" i="5"/>
  <c r="I948" i="5"/>
  <c r="H948" i="5"/>
  <c r="G948" i="5"/>
  <c r="F948" i="5"/>
  <c r="E948" i="5"/>
  <c r="D948" i="5"/>
  <c r="AG947" i="5"/>
  <c r="AF947" i="5"/>
  <c r="AE947" i="5"/>
  <c r="AD947" i="5"/>
  <c r="AC947" i="5"/>
  <c r="AB947" i="5"/>
  <c r="AA947" i="5"/>
  <c r="Z947" i="5"/>
  <c r="Y947" i="5"/>
  <c r="X947" i="5"/>
  <c r="W947" i="5"/>
  <c r="V947" i="5"/>
  <c r="U947" i="5"/>
  <c r="T947" i="5"/>
  <c r="S947" i="5"/>
  <c r="R947" i="5"/>
  <c r="Q947" i="5"/>
  <c r="P947" i="5"/>
  <c r="O947" i="5"/>
  <c r="N947" i="5"/>
  <c r="M947" i="5"/>
  <c r="L947" i="5"/>
  <c r="K947" i="5"/>
  <c r="J947" i="5"/>
  <c r="I947" i="5"/>
  <c r="H947" i="5"/>
  <c r="G947" i="5"/>
  <c r="F947" i="5"/>
  <c r="E947" i="5"/>
  <c r="D947" i="5"/>
  <c r="AG946" i="5"/>
  <c r="AF946" i="5"/>
  <c r="AE946" i="5"/>
  <c r="AD946" i="5"/>
  <c r="AC946" i="5"/>
  <c r="AB946" i="5"/>
  <c r="AA946" i="5"/>
  <c r="Z946" i="5"/>
  <c r="Y946" i="5"/>
  <c r="X946" i="5"/>
  <c r="W946" i="5"/>
  <c r="V946" i="5"/>
  <c r="U946" i="5"/>
  <c r="T946" i="5"/>
  <c r="S946" i="5"/>
  <c r="R946" i="5"/>
  <c r="Q946" i="5"/>
  <c r="P946" i="5"/>
  <c r="O946" i="5"/>
  <c r="N946" i="5"/>
  <c r="M946" i="5"/>
  <c r="L946" i="5"/>
  <c r="K946" i="5"/>
  <c r="J946" i="5"/>
  <c r="I946" i="5"/>
  <c r="H946" i="5"/>
  <c r="G946" i="5"/>
  <c r="F946" i="5"/>
  <c r="E946" i="5"/>
  <c r="D946" i="5"/>
  <c r="AG945" i="5"/>
  <c r="AF945" i="5"/>
  <c r="AE945" i="5"/>
  <c r="AD945" i="5"/>
  <c r="AC945" i="5"/>
  <c r="AB945" i="5"/>
  <c r="AA945" i="5"/>
  <c r="Z945" i="5"/>
  <c r="Y945" i="5"/>
  <c r="X945" i="5"/>
  <c r="W945" i="5"/>
  <c r="V945" i="5"/>
  <c r="U945" i="5"/>
  <c r="T945" i="5"/>
  <c r="S945" i="5"/>
  <c r="R945" i="5"/>
  <c r="Q945" i="5"/>
  <c r="P945" i="5"/>
  <c r="O945" i="5"/>
  <c r="N945" i="5"/>
  <c r="M945" i="5"/>
  <c r="L945" i="5"/>
  <c r="K945" i="5"/>
  <c r="J945" i="5"/>
  <c r="I945" i="5"/>
  <c r="H945" i="5"/>
  <c r="G945" i="5"/>
  <c r="F945" i="5"/>
  <c r="E945" i="5"/>
  <c r="D945" i="5"/>
  <c r="AG944" i="5"/>
  <c r="AF944" i="5"/>
  <c r="AE944" i="5"/>
  <c r="AD944" i="5"/>
  <c r="AC944" i="5"/>
  <c r="AB944" i="5"/>
  <c r="AA944" i="5"/>
  <c r="Z944" i="5"/>
  <c r="Y944" i="5"/>
  <c r="X944" i="5"/>
  <c r="W944" i="5"/>
  <c r="V944" i="5"/>
  <c r="U944" i="5"/>
  <c r="T944" i="5"/>
  <c r="S944" i="5"/>
  <c r="R944" i="5"/>
  <c r="Q944" i="5"/>
  <c r="P944" i="5"/>
  <c r="O944" i="5"/>
  <c r="N944" i="5"/>
  <c r="M944" i="5"/>
  <c r="L944" i="5"/>
  <c r="K944" i="5"/>
  <c r="J944" i="5"/>
  <c r="I944" i="5"/>
  <c r="H944" i="5"/>
  <c r="G944" i="5"/>
  <c r="F944" i="5"/>
  <c r="E944" i="5"/>
  <c r="D944" i="5"/>
  <c r="AG943" i="5"/>
  <c r="AF943" i="5"/>
  <c r="AE943" i="5"/>
  <c r="AD943" i="5"/>
  <c r="AC943" i="5"/>
  <c r="AB943" i="5"/>
  <c r="AA943" i="5"/>
  <c r="Z943" i="5"/>
  <c r="Y943" i="5"/>
  <c r="X943" i="5"/>
  <c r="W943" i="5"/>
  <c r="V943" i="5"/>
  <c r="U943" i="5"/>
  <c r="T943" i="5"/>
  <c r="S943" i="5"/>
  <c r="R943" i="5"/>
  <c r="Q943" i="5"/>
  <c r="P943" i="5"/>
  <c r="O943" i="5"/>
  <c r="N943" i="5"/>
  <c r="M943" i="5"/>
  <c r="L943" i="5"/>
  <c r="K943" i="5"/>
  <c r="J943" i="5"/>
  <c r="I943" i="5"/>
  <c r="H943" i="5"/>
  <c r="G943" i="5"/>
  <c r="F943" i="5"/>
  <c r="E943" i="5"/>
  <c r="D943" i="5"/>
  <c r="AG942" i="5"/>
  <c r="AF942" i="5"/>
  <c r="AE942" i="5"/>
  <c r="AD942" i="5"/>
  <c r="AC942" i="5"/>
  <c r="AB942" i="5"/>
  <c r="AA942" i="5"/>
  <c r="Z942" i="5"/>
  <c r="Y942" i="5"/>
  <c r="X942" i="5"/>
  <c r="W942" i="5"/>
  <c r="V942" i="5"/>
  <c r="U942" i="5"/>
  <c r="T942" i="5"/>
  <c r="S942" i="5"/>
  <c r="R942" i="5"/>
  <c r="Q942" i="5"/>
  <c r="P942" i="5"/>
  <c r="O942" i="5"/>
  <c r="N942" i="5"/>
  <c r="M942" i="5"/>
  <c r="L942" i="5"/>
  <c r="K942" i="5"/>
  <c r="J942" i="5"/>
  <c r="I942" i="5"/>
  <c r="H942" i="5"/>
  <c r="G942" i="5"/>
  <c r="F942" i="5"/>
  <c r="E942" i="5"/>
  <c r="D942" i="5"/>
  <c r="AG941" i="5"/>
  <c r="AF941" i="5"/>
  <c r="AE941" i="5"/>
  <c r="AD941" i="5"/>
  <c r="AC941" i="5"/>
  <c r="AB941" i="5"/>
  <c r="AA941" i="5"/>
  <c r="Z941" i="5"/>
  <c r="Y941" i="5"/>
  <c r="X941" i="5"/>
  <c r="W941" i="5"/>
  <c r="V941" i="5"/>
  <c r="U941" i="5"/>
  <c r="T941" i="5"/>
  <c r="S941" i="5"/>
  <c r="R941" i="5"/>
  <c r="Q941" i="5"/>
  <c r="P941" i="5"/>
  <c r="O941" i="5"/>
  <c r="N941" i="5"/>
  <c r="M941" i="5"/>
  <c r="L941" i="5"/>
  <c r="K941" i="5"/>
  <c r="J941" i="5"/>
  <c r="I941" i="5"/>
  <c r="H941" i="5"/>
  <c r="G941" i="5"/>
  <c r="F941" i="5"/>
  <c r="E941" i="5"/>
  <c r="D941" i="5"/>
  <c r="AG940" i="5"/>
  <c r="AF940" i="5"/>
  <c r="AE940" i="5"/>
  <c r="AD940" i="5"/>
  <c r="AC940" i="5"/>
  <c r="AB940" i="5"/>
  <c r="AA940" i="5"/>
  <c r="Z940" i="5"/>
  <c r="Y940" i="5"/>
  <c r="X940" i="5"/>
  <c r="W940" i="5"/>
  <c r="V940" i="5"/>
  <c r="U940" i="5"/>
  <c r="T940" i="5"/>
  <c r="S940" i="5"/>
  <c r="R940" i="5"/>
  <c r="Q940" i="5"/>
  <c r="P940" i="5"/>
  <c r="O940" i="5"/>
  <c r="N940" i="5"/>
  <c r="M940" i="5"/>
  <c r="L940" i="5"/>
  <c r="K940" i="5"/>
  <c r="J940" i="5"/>
  <c r="I940" i="5"/>
  <c r="H940" i="5"/>
  <c r="G940" i="5"/>
  <c r="F940" i="5"/>
  <c r="E940" i="5"/>
  <c r="D940" i="5"/>
  <c r="AG939" i="5"/>
  <c r="AF939" i="5"/>
  <c r="AE939" i="5"/>
  <c r="AD939" i="5"/>
  <c r="AC939" i="5"/>
  <c r="AB939" i="5"/>
  <c r="AA939" i="5"/>
  <c r="Z939" i="5"/>
  <c r="Y939" i="5"/>
  <c r="X939" i="5"/>
  <c r="W939" i="5"/>
  <c r="V939" i="5"/>
  <c r="U939" i="5"/>
  <c r="T939" i="5"/>
  <c r="S939" i="5"/>
  <c r="R939" i="5"/>
  <c r="Q939" i="5"/>
  <c r="P939" i="5"/>
  <c r="O939" i="5"/>
  <c r="N939" i="5"/>
  <c r="M939" i="5"/>
  <c r="L939" i="5"/>
  <c r="K939" i="5"/>
  <c r="J939" i="5"/>
  <c r="I939" i="5"/>
  <c r="H939" i="5"/>
  <c r="G939" i="5"/>
  <c r="F939" i="5"/>
  <c r="E939" i="5"/>
  <c r="D939" i="5"/>
  <c r="AG938" i="5"/>
  <c r="AF938" i="5"/>
  <c r="AE938" i="5"/>
  <c r="AD938" i="5"/>
  <c r="AC938" i="5"/>
  <c r="AB938" i="5"/>
  <c r="AA938" i="5"/>
  <c r="Z938" i="5"/>
  <c r="Y938" i="5"/>
  <c r="X938" i="5"/>
  <c r="W938" i="5"/>
  <c r="V938" i="5"/>
  <c r="U938" i="5"/>
  <c r="T938" i="5"/>
  <c r="S938" i="5"/>
  <c r="R938" i="5"/>
  <c r="Q938" i="5"/>
  <c r="P938" i="5"/>
  <c r="O938" i="5"/>
  <c r="N938" i="5"/>
  <c r="M938" i="5"/>
  <c r="L938" i="5"/>
  <c r="K938" i="5"/>
  <c r="J938" i="5"/>
  <c r="I938" i="5"/>
  <c r="H938" i="5"/>
  <c r="G938" i="5"/>
  <c r="F938" i="5"/>
  <c r="E938" i="5"/>
  <c r="D938" i="5"/>
  <c r="AG937" i="5"/>
  <c r="AF937" i="5"/>
  <c r="AE937" i="5"/>
  <c r="AD937" i="5"/>
  <c r="AC937" i="5"/>
  <c r="AB937" i="5"/>
  <c r="AA937" i="5"/>
  <c r="Z937" i="5"/>
  <c r="Y937" i="5"/>
  <c r="X937" i="5"/>
  <c r="W937" i="5"/>
  <c r="V937" i="5"/>
  <c r="U937" i="5"/>
  <c r="T937" i="5"/>
  <c r="S937" i="5"/>
  <c r="R937" i="5"/>
  <c r="Q937" i="5"/>
  <c r="P937" i="5"/>
  <c r="O937" i="5"/>
  <c r="N937" i="5"/>
  <c r="M937" i="5"/>
  <c r="L937" i="5"/>
  <c r="K937" i="5"/>
  <c r="J937" i="5"/>
  <c r="I937" i="5"/>
  <c r="H937" i="5"/>
  <c r="G937" i="5"/>
  <c r="F937" i="5"/>
  <c r="E937" i="5"/>
  <c r="D937" i="5"/>
  <c r="AG936" i="5"/>
  <c r="AF936" i="5"/>
  <c r="AE936" i="5"/>
  <c r="AD936" i="5"/>
  <c r="AC936" i="5"/>
  <c r="AB936" i="5"/>
  <c r="AA936" i="5"/>
  <c r="Z936" i="5"/>
  <c r="Y936" i="5"/>
  <c r="X936" i="5"/>
  <c r="W936" i="5"/>
  <c r="V936" i="5"/>
  <c r="U936" i="5"/>
  <c r="T936" i="5"/>
  <c r="S936" i="5"/>
  <c r="R936" i="5"/>
  <c r="Q936" i="5"/>
  <c r="P936" i="5"/>
  <c r="O936" i="5"/>
  <c r="N936" i="5"/>
  <c r="M936" i="5"/>
  <c r="L936" i="5"/>
  <c r="K936" i="5"/>
  <c r="J936" i="5"/>
  <c r="I936" i="5"/>
  <c r="H936" i="5"/>
  <c r="G936" i="5"/>
  <c r="F936" i="5"/>
  <c r="E936" i="5"/>
  <c r="D936" i="5"/>
  <c r="AG935" i="5"/>
  <c r="AF935" i="5"/>
  <c r="AE935" i="5"/>
  <c r="AD935" i="5"/>
  <c r="AC935" i="5"/>
  <c r="AB935" i="5"/>
  <c r="AA935" i="5"/>
  <c r="Z935" i="5"/>
  <c r="Y935" i="5"/>
  <c r="X935" i="5"/>
  <c r="W935" i="5"/>
  <c r="V935" i="5"/>
  <c r="U935" i="5"/>
  <c r="T935" i="5"/>
  <c r="S935" i="5"/>
  <c r="R935" i="5"/>
  <c r="Q935" i="5"/>
  <c r="P935" i="5"/>
  <c r="O935" i="5"/>
  <c r="N935" i="5"/>
  <c r="M935" i="5"/>
  <c r="L935" i="5"/>
  <c r="K935" i="5"/>
  <c r="J935" i="5"/>
  <c r="I935" i="5"/>
  <c r="H935" i="5"/>
  <c r="G935" i="5"/>
  <c r="F935" i="5"/>
  <c r="E935" i="5"/>
  <c r="D935" i="5"/>
  <c r="AG934" i="5"/>
  <c r="AF934" i="5"/>
  <c r="AE934" i="5"/>
  <c r="AD934" i="5"/>
  <c r="AC934" i="5"/>
  <c r="AB934" i="5"/>
  <c r="AA934" i="5"/>
  <c r="Z934" i="5"/>
  <c r="Y934" i="5"/>
  <c r="X934" i="5"/>
  <c r="W934" i="5"/>
  <c r="V934" i="5"/>
  <c r="U934" i="5"/>
  <c r="T934" i="5"/>
  <c r="S934" i="5"/>
  <c r="R934" i="5"/>
  <c r="Q934" i="5"/>
  <c r="P934" i="5"/>
  <c r="O934" i="5"/>
  <c r="N934" i="5"/>
  <c r="M934" i="5"/>
  <c r="L934" i="5"/>
  <c r="K934" i="5"/>
  <c r="J934" i="5"/>
  <c r="I934" i="5"/>
  <c r="H934" i="5"/>
  <c r="G934" i="5"/>
  <c r="F934" i="5"/>
  <c r="E934" i="5"/>
  <c r="D934" i="5"/>
  <c r="AG933" i="5"/>
  <c r="AF933" i="5"/>
  <c r="AE933" i="5"/>
  <c r="AD933" i="5"/>
  <c r="AC933" i="5"/>
  <c r="AB933" i="5"/>
  <c r="AA933" i="5"/>
  <c r="Z933" i="5"/>
  <c r="Y933" i="5"/>
  <c r="X933" i="5"/>
  <c r="W933" i="5"/>
  <c r="V933" i="5"/>
  <c r="U933" i="5"/>
  <c r="T933" i="5"/>
  <c r="S933" i="5"/>
  <c r="R933" i="5"/>
  <c r="Q933" i="5"/>
  <c r="P933" i="5"/>
  <c r="O933" i="5"/>
  <c r="N933" i="5"/>
  <c r="M933" i="5"/>
  <c r="L933" i="5"/>
  <c r="K933" i="5"/>
  <c r="J933" i="5"/>
  <c r="I933" i="5"/>
  <c r="H933" i="5"/>
  <c r="G933" i="5"/>
  <c r="F933" i="5"/>
  <c r="E933" i="5"/>
  <c r="D933" i="5"/>
  <c r="AG932" i="5"/>
  <c r="AF932" i="5"/>
  <c r="AE932" i="5"/>
  <c r="AD932" i="5"/>
  <c r="AC932" i="5"/>
  <c r="AB932" i="5"/>
  <c r="AA932" i="5"/>
  <c r="Z932" i="5"/>
  <c r="Y932" i="5"/>
  <c r="X932" i="5"/>
  <c r="W932" i="5"/>
  <c r="V932" i="5"/>
  <c r="U932" i="5"/>
  <c r="T932" i="5"/>
  <c r="S932" i="5"/>
  <c r="R932" i="5"/>
  <c r="Q932" i="5"/>
  <c r="P932" i="5"/>
  <c r="O932" i="5"/>
  <c r="N932" i="5"/>
  <c r="M932" i="5"/>
  <c r="L932" i="5"/>
  <c r="K932" i="5"/>
  <c r="J932" i="5"/>
  <c r="I932" i="5"/>
  <c r="H932" i="5"/>
  <c r="G932" i="5"/>
  <c r="F932" i="5"/>
  <c r="E932" i="5"/>
  <c r="D932" i="5"/>
  <c r="AG931" i="5"/>
  <c r="AF931" i="5"/>
  <c r="AE931" i="5"/>
  <c r="AD931" i="5"/>
  <c r="AC931" i="5"/>
  <c r="AB931" i="5"/>
  <c r="AA931" i="5"/>
  <c r="Z931" i="5"/>
  <c r="Y931" i="5"/>
  <c r="X931" i="5"/>
  <c r="W931" i="5"/>
  <c r="V931" i="5"/>
  <c r="U931" i="5"/>
  <c r="T931" i="5"/>
  <c r="S931" i="5"/>
  <c r="R931" i="5"/>
  <c r="Q931" i="5"/>
  <c r="P931" i="5"/>
  <c r="O931" i="5"/>
  <c r="N931" i="5"/>
  <c r="M931" i="5"/>
  <c r="L931" i="5"/>
  <c r="K931" i="5"/>
  <c r="J931" i="5"/>
  <c r="I931" i="5"/>
  <c r="H931" i="5"/>
  <c r="G931" i="5"/>
  <c r="F931" i="5"/>
  <c r="E931" i="5"/>
  <c r="D931" i="5"/>
  <c r="AG930" i="5"/>
  <c r="AF930" i="5"/>
  <c r="AE930" i="5"/>
  <c r="AD930" i="5"/>
  <c r="AC930" i="5"/>
  <c r="AB930" i="5"/>
  <c r="AA930" i="5"/>
  <c r="Z930" i="5"/>
  <c r="Y930" i="5"/>
  <c r="X930" i="5"/>
  <c r="W930" i="5"/>
  <c r="V930" i="5"/>
  <c r="U930" i="5"/>
  <c r="T930" i="5"/>
  <c r="S930" i="5"/>
  <c r="R930" i="5"/>
  <c r="Q930" i="5"/>
  <c r="P930" i="5"/>
  <c r="O930" i="5"/>
  <c r="N930" i="5"/>
  <c r="M930" i="5"/>
  <c r="L930" i="5"/>
  <c r="K930" i="5"/>
  <c r="J930" i="5"/>
  <c r="I930" i="5"/>
  <c r="H930" i="5"/>
  <c r="G930" i="5"/>
  <c r="F930" i="5"/>
  <c r="E930" i="5"/>
  <c r="D930" i="5"/>
  <c r="AG929" i="5"/>
  <c r="AF929" i="5"/>
  <c r="AE929" i="5"/>
  <c r="AD929" i="5"/>
  <c r="AC929" i="5"/>
  <c r="AB929" i="5"/>
  <c r="AA929" i="5"/>
  <c r="Z929" i="5"/>
  <c r="Y929" i="5"/>
  <c r="X929" i="5"/>
  <c r="W929" i="5"/>
  <c r="V929" i="5"/>
  <c r="U929" i="5"/>
  <c r="T929" i="5"/>
  <c r="S929" i="5"/>
  <c r="R929" i="5"/>
  <c r="Q929" i="5"/>
  <c r="P929" i="5"/>
  <c r="O929" i="5"/>
  <c r="N929" i="5"/>
  <c r="M929" i="5"/>
  <c r="L929" i="5"/>
  <c r="K929" i="5"/>
  <c r="J929" i="5"/>
  <c r="I929" i="5"/>
  <c r="H929" i="5"/>
  <c r="G929" i="5"/>
  <c r="F929" i="5"/>
  <c r="E929" i="5"/>
  <c r="D929" i="5"/>
  <c r="AG928" i="5"/>
  <c r="AF928" i="5"/>
  <c r="AE928" i="5"/>
  <c r="AD928" i="5"/>
  <c r="AC928" i="5"/>
  <c r="AB928" i="5"/>
  <c r="AA928" i="5"/>
  <c r="Z928" i="5"/>
  <c r="Y928" i="5"/>
  <c r="X928" i="5"/>
  <c r="W928" i="5"/>
  <c r="V928" i="5"/>
  <c r="U928" i="5"/>
  <c r="T928" i="5"/>
  <c r="S928" i="5"/>
  <c r="R928" i="5"/>
  <c r="Q928" i="5"/>
  <c r="P928" i="5"/>
  <c r="O928" i="5"/>
  <c r="N928" i="5"/>
  <c r="M928" i="5"/>
  <c r="L928" i="5"/>
  <c r="K928" i="5"/>
  <c r="J928" i="5"/>
  <c r="I928" i="5"/>
  <c r="H928" i="5"/>
  <c r="G928" i="5"/>
  <c r="F928" i="5"/>
  <c r="E928" i="5"/>
  <c r="D928" i="5"/>
  <c r="AG927" i="5"/>
  <c r="AF927" i="5"/>
  <c r="AE927" i="5"/>
  <c r="AD927" i="5"/>
  <c r="AC927" i="5"/>
  <c r="AB927" i="5"/>
  <c r="AA927" i="5"/>
  <c r="Z927" i="5"/>
  <c r="Y927" i="5"/>
  <c r="X927" i="5"/>
  <c r="W927" i="5"/>
  <c r="V927" i="5"/>
  <c r="U927" i="5"/>
  <c r="T927" i="5"/>
  <c r="S927" i="5"/>
  <c r="R927" i="5"/>
  <c r="Q927" i="5"/>
  <c r="P927" i="5"/>
  <c r="O927" i="5"/>
  <c r="N927" i="5"/>
  <c r="M927" i="5"/>
  <c r="L927" i="5"/>
  <c r="K927" i="5"/>
  <c r="J927" i="5"/>
  <c r="I927" i="5"/>
  <c r="H927" i="5"/>
  <c r="G927" i="5"/>
  <c r="F927" i="5"/>
  <c r="E927" i="5"/>
  <c r="D927" i="5"/>
  <c r="AG926" i="5"/>
  <c r="AF926" i="5"/>
  <c r="AE926" i="5"/>
  <c r="AD926" i="5"/>
  <c r="AC926" i="5"/>
  <c r="AB926" i="5"/>
  <c r="AA926" i="5"/>
  <c r="Z926" i="5"/>
  <c r="Y926" i="5"/>
  <c r="X926" i="5"/>
  <c r="W926" i="5"/>
  <c r="V926" i="5"/>
  <c r="U926" i="5"/>
  <c r="T926" i="5"/>
  <c r="S926" i="5"/>
  <c r="R926" i="5"/>
  <c r="Q926" i="5"/>
  <c r="P926" i="5"/>
  <c r="O926" i="5"/>
  <c r="N926" i="5"/>
  <c r="M926" i="5"/>
  <c r="L926" i="5"/>
  <c r="K926" i="5"/>
  <c r="J926" i="5"/>
  <c r="I926" i="5"/>
  <c r="H926" i="5"/>
  <c r="G926" i="5"/>
  <c r="F926" i="5"/>
  <c r="E926" i="5"/>
  <c r="D926" i="5"/>
  <c r="AG925" i="5"/>
  <c r="AF925" i="5"/>
  <c r="AE925" i="5"/>
  <c r="AD925" i="5"/>
  <c r="AC925" i="5"/>
  <c r="AB925" i="5"/>
  <c r="AA925" i="5"/>
  <c r="Z925" i="5"/>
  <c r="Y925" i="5"/>
  <c r="X925" i="5"/>
  <c r="W925" i="5"/>
  <c r="V925" i="5"/>
  <c r="U925" i="5"/>
  <c r="T925" i="5"/>
  <c r="S925" i="5"/>
  <c r="R925" i="5"/>
  <c r="Q925" i="5"/>
  <c r="P925" i="5"/>
  <c r="O925" i="5"/>
  <c r="N925" i="5"/>
  <c r="M925" i="5"/>
  <c r="L925" i="5"/>
  <c r="K925" i="5"/>
  <c r="J925" i="5"/>
  <c r="I925" i="5"/>
  <c r="H925" i="5"/>
  <c r="G925" i="5"/>
  <c r="F925" i="5"/>
  <c r="E925" i="5"/>
  <c r="D925" i="5"/>
  <c r="AG924" i="5"/>
  <c r="AF924" i="5"/>
  <c r="AE924" i="5"/>
  <c r="AD924" i="5"/>
  <c r="AC924" i="5"/>
  <c r="AB924" i="5"/>
  <c r="AA924" i="5"/>
  <c r="Z924" i="5"/>
  <c r="Y924" i="5"/>
  <c r="X924" i="5"/>
  <c r="W924" i="5"/>
  <c r="V924" i="5"/>
  <c r="U924" i="5"/>
  <c r="T924" i="5"/>
  <c r="S924" i="5"/>
  <c r="R924" i="5"/>
  <c r="Q924" i="5"/>
  <c r="P924" i="5"/>
  <c r="O924" i="5"/>
  <c r="N924" i="5"/>
  <c r="M924" i="5"/>
  <c r="L924" i="5"/>
  <c r="K924" i="5"/>
  <c r="J924" i="5"/>
  <c r="I924" i="5"/>
  <c r="H924" i="5"/>
  <c r="G924" i="5"/>
  <c r="F924" i="5"/>
  <c r="E924" i="5"/>
  <c r="D924" i="5"/>
  <c r="AG923" i="5"/>
  <c r="AF923" i="5"/>
  <c r="AE923" i="5"/>
  <c r="AD923" i="5"/>
  <c r="AC923" i="5"/>
  <c r="AB923" i="5"/>
  <c r="AA923" i="5"/>
  <c r="Z923" i="5"/>
  <c r="Y923" i="5"/>
  <c r="X923" i="5"/>
  <c r="W923" i="5"/>
  <c r="V923" i="5"/>
  <c r="U923" i="5"/>
  <c r="T923" i="5"/>
  <c r="S923" i="5"/>
  <c r="R923" i="5"/>
  <c r="Q923" i="5"/>
  <c r="P923" i="5"/>
  <c r="O923" i="5"/>
  <c r="N923" i="5"/>
  <c r="M923" i="5"/>
  <c r="L923" i="5"/>
  <c r="K923" i="5"/>
  <c r="J923" i="5"/>
  <c r="I923" i="5"/>
  <c r="H923" i="5"/>
  <c r="G923" i="5"/>
  <c r="F923" i="5"/>
  <c r="E923" i="5"/>
  <c r="D923" i="5"/>
  <c r="AG922" i="5"/>
  <c r="AF922" i="5"/>
  <c r="AE922" i="5"/>
  <c r="AD922" i="5"/>
  <c r="AC922" i="5"/>
  <c r="AB922" i="5"/>
  <c r="AA922" i="5"/>
  <c r="Z922" i="5"/>
  <c r="Y922" i="5"/>
  <c r="X922" i="5"/>
  <c r="W922" i="5"/>
  <c r="V922" i="5"/>
  <c r="U922" i="5"/>
  <c r="T922" i="5"/>
  <c r="S922" i="5"/>
  <c r="R922" i="5"/>
  <c r="Q922" i="5"/>
  <c r="P922" i="5"/>
  <c r="O922" i="5"/>
  <c r="N922" i="5"/>
  <c r="M922" i="5"/>
  <c r="L922" i="5"/>
  <c r="K922" i="5"/>
  <c r="J922" i="5"/>
  <c r="I922" i="5"/>
  <c r="H922" i="5"/>
  <c r="G922" i="5"/>
  <c r="F922" i="5"/>
  <c r="E922" i="5"/>
  <c r="D922" i="5"/>
  <c r="AG921" i="5"/>
  <c r="AF921" i="5"/>
  <c r="AE921" i="5"/>
  <c r="AD921" i="5"/>
  <c r="AC921" i="5"/>
  <c r="AB921" i="5"/>
  <c r="AA921" i="5"/>
  <c r="Z921" i="5"/>
  <c r="Y921" i="5"/>
  <c r="X921" i="5"/>
  <c r="W921" i="5"/>
  <c r="V921" i="5"/>
  <c r="U921" i="5"/>
  <c r="T921" i="5"/>
  <c r="S921" i="5"/>
  <c r="R921" i="5"/>
  <c r="Q921" i="5"/>
  <c r="P921" i="5"/>
  <c r="O921" i="5"/>
  <c r="N921" i="5"/>
  <c r="M921" i="5"/>
  <c r="L921" i="5"/>
  <c r="K921" i="5"/>
  <c r="J921" i="5"/>
  <c r="I921" i="5"/>
  <c r="H921" i="5"/>
  <c r="G921" i="5"/>
  <c r="F921" i="5"/>
  <c r="E921" i="5"/>
  <c r="D921" i="5"/>
  <c r="AG920" i="5"/>
  <c r="AF920" i="5"/>
  <c r="AE920" i="5"/>
  <c r="AD920" i="5"/>
  <c r="AC920" i="5"/>
  <c r="AB920" i="5"/>
  <c r="AA920" i="5"/>
  <c r="Z920" i="5"/>
  <c r="Y920" i="5"/>
  <c r="X920" i="5"/>
  <c r="W920" i="5"/>
  <c r="V920" i="5"/>
  <c r="U920" i="5"/>
  <c r="T920" i="5"/>
  <c r="S920" i="5"/>
  <c r="R920" i="5"/>
  <c r="Q920" i="5"/>
  <c r="P920" i="5"/>
  <c r="O920" i="5"/>
  <c r="N920" i="5"/>
  <c r="M920" i="5"/>
  <c r="L920" i="5"/>
  <c r="K920" i="5"/>
  <c r="J920" i="5"/>
  <c r="I920" i="5"/>
  <c r="H920" i="5"/>
  <c r="G920" i="5"/>
  <c r="F920" i="5"/>
  <c r="E920" i="5"/>
  <c r="D920" i="5"/>
  <c r="AG919" i="5"/>
  <c r="AF919" i="5"/>
  <c r="AE919" i="5"/>
  <c r="AD919" i="5"/>
  <c r="AC919" i="5"/>
  <c r="AB919" i="5"/>
  <c r="AA919" i="5"/>
  <c r="Z919" i="5"/>
  <c r="Y919" i="5"/>
  <c r="X919" i="5"/>
  <c r="W919" i="5"/>
  <c r="V919" i="5"/>
  <c r="U919" i="5"/>
  <c r="T919" i="5"/>
  <c r="S919" i="5"/>
  <c r="R919" i="5"/>
  <c r="Q919" i="5"/>
  <c r="P919" i="5"/>
  <c r="O919" i="5"/>
  <c r="N919" i="5"/>
  <c r="M919" i="5"/>
  <c r="L919" i="5"/>
  <c r="K919" i="5"/>
  <c r="J919" i="5"/>
  <c r="I919" i="5"/>
  <c r="H919" i="5"/>
  <c r="G919" i="5"/>
  <c r="F919" i="5"/>
  <c r="E919" i="5"/>
  <c r="D919" i="5"/>
  <c r="AG918" i="5"/>
  <c r="AF918" i="5"/>
  <c r="AE918" i="5"/>
  <c r="AD918" i="5"/>
  <c r="AC918" i="5"/>
  <c r="AB918" i="5"/>
  <c r="AA918" i="5"/>
  <c r="Z918" i="5"/>
  <c r="Y918" i="5"/>
  <c r="X918" i="5"/>
  <c r="W918" i="5"/>
  <c r="V918" i="5"/>
  <c r="U918" i="5"/>
  <c r="T918" i="5"/>
  <c r="S918" i="5"/>
  <c r="R918" i="5"/>
  <c r="Q918" i="5"/>
  <c r="P918" i="5"/>
  <c r="O918" i="5"/>
  <c r="N918" i="5"/>
  <c r="M918" i="5"/>
  <c r="L918" i="5"/>
  <c r="K918" i="5"/>
  <c r="J918" i="5"/>
  <c r="I918" i="5"/>
  <c r="H918" i="5"/>
  <c r="G918" i="5"/>
  <c r="F918" i="5"/>
  <c r="E918" i="5"/>
  <c r="D918" i="5"/>
  <c r="AG917" i="5"/>
  <c r="AF917" i="5"/>
  <c r="AE917" i="5"/>
  <c r="AD917" i="5"/>
  <c r="AC917" i="5"/>
  <c r="AB917" i="5"/>
  <c r="AA917" i="5"/>
  <c r="Z917" i="5"/>
  <c r="Y917" i="5"/>
  <c r="X917" i="5"/>
  <c r="W917" i="5"/>
  <c r="V917" i="5"/>
  <c r="U917" i="5"/>
  <c r="T917" i="5"/>
  <c r="S917" i="5"/>
  <c r="R917" i="5"/>
  <c r="Q917" i="5"/>
  <c r="P917" i="5"/>
  <c r="O917" i="5"/>
  <c r="N917" i="5"/>
  <c r="M917" i="5"/>
  <c r="L917" i="5"/>
  <c r="K917" i="5"/>
  <c r="J917" i="5"/>
  <c r="I917" i="5"/>
  <c r="H917" i="5"/>
  <c r="G917" i="5"/>
  <c r="F917" i="5"/>
  <c r="E917" i="5"/>
  <c r="D917" i="5"/>
  <c r="AG916" i="5"/>
  <c r="AF916" i="5"/>
  <c r="AE916" i="5"/>
  <c r="AD916" i="5"/>
  <c r="AC916" i="5"/>
  <c r="AB916" i="5"/>
  <c r="AA916" i="5"/>
  <c r="Z916" i="5"/>
  <c r="Y916" i="5"/>
  <c r="X916" i="5"/>
  <c r="W916" i="5"/>
  <c r="V916" i="5"/>
  <c r="U916" i="5"/>
  <c r="T916" i="5"/>
  <c r="S916" i="5"/>
  <c r="R916" i="5"/>
  <c r="Q916" i="5"/>
  <c r="P916" i="5"/>
  <c r="O916" i="5"/>
  <c r="N916" i="5"/>
  <c r="M916" i="5"/>
  <c r="L916" i="5"/>
  <c r="K916" i="5"/>
  <c r="J916" i="5"/>
  <c r="I916" i="5"/>
  <c r="H916" i="5"/>
  <c r="G916" i="5"/>
  <c r="F916" i="5"/>
  <c r="E916" i="5"/>
  <c r="D916" i="5"/>
  <c r="AG915" i="5"/>
  <c r="AF915" i="5"/>
  <c r="AE915" i="5"/>
  <c r="AD915" i="5"/>
  <c r="AC915" i="5"/>
  <c r="AB915" i="5"/>
  <c r="AA915" i="5"/>
  <c r="Z915" i="5"/>
  <c r="Y915" i="5"/>
  <c r="X915" i="5"/>
  <c r="W915" i="5"/>
  <c r="V915" i="5"/>
  <c r="U915" i="5"/>
  <c r="T915" i="5"/>
  <c r="S915" i="5"/>
  <c r="R915" i="5"/>
  <c r="Q915" i="5"/>
  <c r="P915" i="5"/>
  <c r="O915" i="5"/>
  <c r="N915" i="5"/>
  <c r="M915" i="5"/>
  <c r="L915" i="5"/>
  <c r="K915" i="5"/>
  <c r="J915" i="5"/>
  <c r="I915" i="5"/>
  <c r="H915" i="5"/>
  <c r="G915" i="5"/>
  <c r="F915" i="5"/>
  <c r="E915" i="5"/>
  <c r="D915" i="5"/>
  <c r="AG914" i="5"/>
  <c r="AF914" i="5"/>
  <c r="AE914" i="5"/>
  <c r="AD914" i="5"/>
  <c r="AC914" i="5"/>
  <c r="AB914" i="5"/>
  <c r="AA914" i="5"/>
  <c r="Z914" i="5"/>
  <c r="Y914" i="5"/>
  <c r="X914" i="5"/>
  <c r="W914" i="5"/>
  <c r="V914" i="5"/>
  <c r="U914" i="5"/>
  <c r="T914" i="5"/>
  <c r="S914" i="5"/>
  <c r="R914" i="5"/>
  <c r="Q914" i="5"/>
  <c r="P914" i="5"/>
  <c r="O914" i="5"/>
  <c r="N914" i="5"/>
  <c r="M914" i="5"/>
  <c r="L914" i="5"/>
  <c r="K914" i="5"/>
  <c r="J914" i="5"/>
  <c r="I914" i="5"/>
  <c r="H914" i="5"/>
  <c r="G914" i="5"/>
  <c r="F914" i="5"/>
  <c r="E914" i="5"/>
  <c r="D914" i="5"/>
  <c r="AG913" i="5"/>
  <c r="AF913" i="5"/>
  <c r="AE913" i="5"/>
  <c r="AD913" i="5"/>
  <c r="AC913" i="5"/>
  <c r="AB913" i="5"/>
  <c r="AA913" i="5"/>
  <c r="Z913" i="5"/>
  <c r="Y913" i="5"/>
  <c r="X913" i="5"/>
  <c r="W913" i="5"/>
  <c r="V913" i="5"/>
  <c r="U913" i="5"/>
  <c r="T913" i="5"/>
  <c r="S913" i="5"/>
  <c r="R913" i="5"/>
  <c r="Q913" i="5"/>
  <c r="P913" i="5"/>
  <c r="O913" i="5"/>
  <c r="N913" i="5"/>
  <c r="M913" i="5"/>
  <c r="L913" i="5"/>
  <c r="K913" i="5"/>
  <c r="J913" i="5"/>
  <c r="I913" i="5"/>
  <c r="H913" i="5"/>
  <c r="G913" i="5"/>
  <c r="F913" i="5"/>
  <c r="E913" i="5"/>
  <c r="D913" i="5"/>
  <c r="AG912" i="5"/>
  <c r="AF912" i="5"/>
  <c r="AE912" i="5"/>
  <c r="AD912" i="5"/>
  <c r="AC912" i="5"/>
  <c r="AB912" i="5"/>
  <c r="AA912" i="5"/>
  <c r="Z912" i="5"/>
  <c r="Y912" i="5"/>
  <c r="X912" i="5"/>
  <c r="W912" i="5"/>
  <c r="V912" i="5"/>
  <c r="U912" i="5"/>
  <c r="T912" i="5"/>
  <c r="S912" i="5"/>
  <c r="R912" i="5"/>
  <c r="Q912" i="5"/>
  <c r="P912" i="5"/>
  <c r="O912" i="5"/>
  <c r="N912" i="5"/>
  <c r="M912" i="5"/>
  <c r="L912" i="5"/>
  <c r="K912" i="5"/>
  <c r="J912" i="5"/>
  <c r="I912" i="5"/>
  <c r="H912" i="5"/>
  <c r="G912" i="5"/>
  <c r="F912" i="5"/>
  <c r="E912" i="5"/>
  <c r="D912" i="5"/>
  <c r="AG911" i="5"/>
  <c r="AF911" i="5"/>
  <c r="AE911" i="5"/>
  <c r="AD911" i="5"/>
  <c r="AC911" i="5"/>
  <c r="AB911" i="5"/>
  <c r="AA911" i="5"/>
  <c r="Z911" i="5"/>
  <c r="Y911" i="5"/>
  <c r="X911" i="5"/>
  <c r="W911" i="5"/>
  <c r="V911" i="5"/>
  <c r="U911" i="5"/>
  <c r="T911" i="5"/>
  <c r="S911" i="5"/>
  <c r="R911" i="5"/>
  <c r="Q911" i="5"/>
  <c r="P911" i="5"/>
  <c r="O911" i="5"/>
  <c r="N911" i="5"/>
  <c r="M911" i="5"/>
  <c r="L911" i="5"/>
  <c r="K911" i="5"/>
  <c r="J911" i="5"/>
  <c r="I911" i="5"/>
  <c r="H911" i="5"/>
  <c r="G911" i="5"/>
  <c r="F911" i="5"/>
  <c r="E911" i="5"/>
  <c r="D911" i="5"/>
  <c r="AG910" i="5"/>
  <c r="AF910" i="5"/>
  <c r="AE910" i="5"/>
  <c r="AD910" i="5"/>
  <c r="AC910" i="5"/>
  <c r="AB910" i="5"/>
  <c r="AA910" i="5"/>
  <c r="Z910" i="5"/>
  <c r="Y910" i="5"/>
  <c r="X910" i="5"/>
  <c r="W910" i="5"/>
  <c r="V910" i="5"/>
  <c r="U910" i="5"/>
  <c r="T910" i="5"/>
  <c r="S910" i="5"/>
  <c r="R910" i="5"/>
  <c r="Q910" i="5"/>
  <c r="P910" i="5"/>
  <c r="O910" i="5"/>
  <c r="N910" i="5"/>
  <c r="M910" i="5"/>
  <c r="L910" i="5"/>
  <c r="K910" i="5"/>
  <c r="J910" i="5"/>
  <c r="I910" i="5"/>
  <c r="H910" i="5"/>
  <c r="G910" i="5"/>
  <c r="F910" i="5"/>
  <c r="E910" i="5"/>
  <c r="D910" i="5"/>
  <c r="AG909" i="5"/>
  <c r="AF909" i="5"/>
  <c r="AE909" i="5"/>
  <c r="AD909" i="5"/>
  <c r="AC909" i="5"/>
  <c r="AB909" i="5"/>
  <c r="AA909" i="5"/>
  <c r="Z909" i="5"/>
  <c r="Y909" i="5"/>
  <c r="X909" i="5"/>
  <c r="W909" i="5"/>
  <c r="V909" i="5"/>
  <c r="U909" i="5"/>
  <c r="T909" i="5"/>
  <c r="S909" i="5"/>
  <c r="R909" i="5"/>
  <c r="Q909" i="5"/>
  <c r="P909" i="5"/>
  <c r="O909" i="5"/>
  <c r="N909" i="5"/>
  <c r="M909" i="5"/>
  <c r="L909" i="5"/>
  <c r="K909" i="5"/>
  <c r="J909" i="5"/>
  <c r="I909" i="5"/>
  <c r="H909" i="5"/>
  <c r="G909" i="5"/>
  <c r="F909" i="5"/>
  <c r="E909" i="5"/>
  <c r="D909" i="5"/>
  <c r="AG908" i="5"/>
  <c r="AF908" i="5"/>
  <c r="AE908" i="5"/>
  <c r="AD908" i="5"/>
  <c r="AC908" i="5"/>
  <c r="AB908" i="5"/>
  <c r="AA908" i="5"/>
  <c r="Z908" i="5"/>
  <c r="Y908" i="5"/>
  <c r="X908" i="5"/>
  <c r="W908" i="5"/>
  <c r="V908" i="5"/>
  <c r="U908" i="5"/>
  <c r="T908" i="5"/>
  <c r="S908" i="5"/>
  <c r="R908" i="5"/>
  <c r="Q908" i="5"/>
  <c r="P908" i="5"/>
  <c r="O908" i="5"/>
  <c r="N908" i="5"/>
  <c r="M908" i="5"/>
  <c r="L908" i="5"/>
  <c r="K908" i="5"/>
  <c r="J908" i="5"/>
  <c r="I908" i="5"/>
  <c r="H908" i="5"/>
  <c r="G908" i="5"/>
  <c r="F908" i="5"/>
  <c r="E908" i="5"/>
  <c r="D908" i="5"/>
  <c r="AG907" i="5"/>
  <c r="AF907" i="5"/>
  <c r="AE907" i="5"/>
  <c r="AD907" i="5"/>
  <c r="AC907" i="5"/>
  <c r="AB907" i="5"/>
  <c r="AA907" i="5"/>
  <c r="Z907" i="5"/>
  <c r="Y907" i="5"/>
  <c r="X907" i="5"/>
  <c r="W907" i="5"/>
  <c r="V907" i="5"/>
  <c r="U907" i="5"/>
  <c r="T907" i="5"/>
  <c r="S907" i="5"/>
  <c r="R907" i="5"/>
  <c r="Q907" i="5"/>
  <c r="P907" i="5"/>
  <c r="O907" i="5"/>
  <c r="N907" i="5"/>
  <c r="M907" i="5"/>
  <c r="L907" i="5"/>
  <c r="K907" i="5"/>
  <c r="J907" i="5"/>
  <c r="I907" i="5"/>
  <c r="H907" i="5"/>
  <c r="G907" i="5"/>
  <c r="F907" i="5"/>
  <c r="E907" i="5"/>
  <c r="D907" i="5"/>
  <c r="AG906" i="5"/>
  <c r="AF906" i="5"/>
  <c r="AE906" i="5"/>
  <c r="AD906" i="5"/>
  <c r="AC906" i="5"/>
  <c r="AB906" i="5"/>
  <c r="AA906" i="5"/>
  <c r="Z906" i="5"/>
  <c r="Y906" i="5"/>
  <c r="X906" i="5"/>
  <c r="W906" i="5"/>
  <c r="V906" i="5"/>
  <c r="U906" i="5"/>
  <c r="T906" i="5"/>
  <c r="S906" i="5"/>
  <c r="R906" i="5"/>
  <c r="Q906" i="5"/>
  <c r="P906" i="5"/>
  <c r="O906" i="5"/>
  <c r="N906" i="5"/>
  <c r="M906" i="5"/>
  <c r="L906" i="5"/>
  <c r="K906" i="5"/>
  <c r="J906" i="5"/>
  <c r="I906" i="5"/>
  <c r="H906" i="5"/>
  <c r="G906" i="5"/>
  <c r="F906" i="5"/>
  <c r="E906" i="5"/>
  <c r="D906" i="5"/>
  <c r="AG905" i="5"/>
  <c r="AF905" i="5"/>
  <c r="AE905" i="5"/>
  <c r="AD905" i="5"/>
  <c r="AC905" i="5"/>
  <c r="AB905" i="5"/>
  <c r="AA905" i="5"/>
  <c r="Z905" i="5"/>
  <c r="Y905" i="5"/>
  <c r="X905" i="5"/>
  <c r="W905" i="5"/>
  <c r="V905" i="5"/>
  <c r="U905" i="5"/>
  <c r="T905" i="5"/>
  <c r="S905" i="5"/>
  <c r="R905" i="5"/>
  <c r="Q905" i="5"/>
  <c r="P905" i="5"/>
  <c r="O905" i="5"/>
  <c r="N905" i="5"/>
  <c r="M905" i="5"/>
  <c r="L905" i="5"/>
  <c r="K905" i="5"/>
  <c r="J905" i="5"/>
  <c r="I905" i="5"/>
  <c r="H905" i="5"/>
  <c r="G905" i="5"/>
  <c r="F905" i="5"/>
  <c r="E905" i="5"/>
  <c r="D905" i="5"/>
  <c r="AG904" i="5"/>
  <c r="AF904" i="5"/>
  <c r="AE904" i="5"/>
  <c r="AD904" i="5"/>
  <c r="AC904" i="5"/>
  <c r="AB904" i="5"/>
  <c r="AA904" i="5"/>
  <c r="Z904" i="5"/>
  <c r="Y904" i="5"/>
  <c r="X904" i="5"/>
  <c r="W904" i="5"/>
  <c r="V904" i="5"/>
  <c r="U904" i="5"/>
  <c r="T904" i="5"/>
  <c r="S904" i="5"/>
  <c r="R904" i="5"/>
  <c r="Q904" i="5"/>
  <c r="P904" i="5"/>
  <c r="O904" i="5"/>
  <c r="N904" i="5"/>
  <c r="M904" i="5"/>
  <c r="L904" i="5"/>
  <c r="K904" i="5"/>
  <c r="J904" i="5"/>
  <c r="I904" i="5"/>
  <c r="H904" i="5"/>
  <c r="G904" i="5"/>
  <c r="F904" i="5"/>
  <c r="E904" i="5"/>
  <c r="D904" i="5"/>
  <c r="AG903" i="5"/>
  <c r="AF903" i="5"/>
  <c r="AE903" i="5"/>
  <c r="AD903" i="5"/>
  <c r="AC903" i="5"/>
  <c r="AB903" i="5"/>
  <c r="AA903" i="5"/>
  <c r="Z903" i="5"/>
  <c r="Y903" i="5"/>
  <c r="X903" i="5"/>
  <c r="W903" i="5"/>
  <c r="V903" i="5"/>
  <c r="U903" i="5"/>
  <c r="T903" i="5"/>
  <c r="S903" i="5"/>
  <c r="R903" i="5"/>
  <c r="Q903" i="5"/>
  <c r="P903" i="5"/>
  <c r="O903" i="5"/>
  <c r="N903" i="5"/>
  <c r="M903" i="5"/>
  <c r="L903" i="5"/>
  <c r="K903" i="5"/>
  <c r="J903" i="5"/>
  <c r="I903" i="5"/>
  <c r="H903" i="5"/>
  <c r="G903" i="5"/>
  <c r="F903" i="5"/>
  <c r="E903" i="5"/>
  <c r="D903" i="5"/>
  <c r="AG902" i="5"/>
  <c r="AF902" i="5"/>
  <c r="AE902" i="5"/>
  <c r="AD902" i="5"/>
  <c r="AC902" i="5"/>
  <c r="AB902" i="5"/>
  <c r="AA902" i="5"/>
  <c r="Z902" i="5"/>
  <c r="Y902" i="5"/>
  <c r="X902" i="5"/>
  <c r="W902" i="5"/>
  <c r="V902" i="5"/>
  <c r="U902" i="5"/>
  <c r="T902" i="5"/>
  <c r="S902" i="5"/>
  <c r="R902" i="5"/>
  <c r="Q902" i="5"/>
  <c r="P902" i="5"/>
  <c r="O902" i="5"/>
  <c r="N902" i="5"/>
  <c r="M902" i="5"/>
  <c r="L902" i="5"/>
  <c r="K902" i="5"/>
  <c r="J902" i="5"/>
  <c r="I902" i="5"/>
  <c r="H902" i="5"/>
  <c r="G902" i="5"/>
  <c r="F902" i="5"/>
  <c r="E902" i="5"/>
  <c r="D902" i="5"/>
  <c r="AG901" i="5"/>
  <c r="AF901" i="5"/>
  <c r="AE901" i="5"/>
  <c r="AD901" i="5"/>
  <c r="AC901" i="5"/>
  <c r="AB901" i="5"/>
  <c r="AA901" i="5"/>
  <c r="Z901" i="5"/>
  <c r="Y901" i="5"/>
  <c r="X901" i="5"/>
  <c r="W901" i="5"/>
  <c r="V901" i="5"/>
  <c r="U901" i="5"/>
  <c r="T901" i="5"/>
  <c r="S901" i="5"/>
  <c r="R901" i="5"/>
  <c r="Q901" i="5"/>
  <c r="P901" i="5"/>
  <c r="O901" i="5"/>
  <c r="N901" i="5"/>
  <c r="M901" i="5"/>
  <c r="L901" i="5"/>
  <c r="K901" i="5"/>
  <c r="J901" i="5"/>
  <c r="I901" i="5"/>
  <c r="H901" i="5"/>
  <c r="G901" i="5"/>
  <c r="F901" i="5"/>
  <c r="E901" i="5"/>
  <c r="D901" i="5"/>
  <c r="AG900" i="5"/>
  <c r="AF900" i="5"/>
  <c r="AE900" i="5"/>
  <c r="AD900" i="5"/>
  <c r="AC900" i="5"/>
  <c r="AB900" i="5"/>
  <c r="AA900" i="5"/>
  <c r="Z900" i="5"/>
  <c r="Y900" i="5"/>
  <c r="X900" i="5"/>
  <c r="W900" i="5"/>
  <c r="V900" i="5"/>
  <c r="U900" i="5"/>
  <c r="T900" i="5"/>
  <c r="S900" i="5"/>
  <c r="R900" i="5"/>
  <c r="Q900" i="5"/>
  <c r="P900" i="5"/>
  <c r="O900" i="5"/>
  <c r="N900" i="5"/>
  <c r="M900" i="5"/>
  <c r="L900" i="5"/>
  <c r="K900" i="5"/>
  <c r="J900" i="5"/>
  <c r="I900" i="5"/>
  <c r="H900" i="5"/>
  <c r="G900" i="5"/>
  <c r="F900" i="5"/>
  <c r="E900" i="5"/>
  <c r="D900" i="5"/>
  <c r="AG899" i="5"/>
  <c r="AF899" i="5"/>
  <c r="AE899" i="5"/>
  <c r="AD899" i="5"/>
  <c r="AC899" i="5"/>
  <c r="AB899" i="5"/>
  <c r="AA899" i="5"/>
  <c r="Z899" i="5"/>
  <c r="Y899" i="5"/>
  <c r="X899" i="5"/>
  <c r="W899" i="5"/>
  <c r="V899" i="5"/>
  <c r="U899" i="5"/>
  <c r="T899" i="5"/>
  <c r="S899" i="5"/>
  <c r="R899" i="5"/>
  <c r="Q899" i="5"/>
  <c r="P899" i="5"/>
  <c r="O899" i="5"/>
  <c r="N899" i="5"/>
  <c r="M899" i="5"/>
  <c r="L899" i="5"/>
  <c r="K899" i="5"/>
  <c r="J899" i="5"/>
  <c r="I899" i="5"/>
  <c r="H899" i="5"/>
  <c r="G899" i="5"/>
  <c r="F899" i="5"/>
  <c r="E899" i="5"/>
  <c r="D899" i="5"/>
  <c r="AG898" i="5"/>
  <c r="AF898" i="5"/>
  <c r="AE898" i="5"/>
  <c r="AD898" i="5"/>
  <c r="AC898" i="5"/>
  <c r="AB898" i="5"/>
  <c r="AA898" i="5"/>
  <c r="Z898" i="5"/>
  <c r="Y898" i="5"/>
  <c r="X898" i="5"/>
  <c r="W898" i="5"/>
  <c r="V898" i="5"/>
  <c r="U898" i="5"/>
  <c r="T898" i="5"/>
  <c r="S898" i="5"/>
  <c r="R898" i="5"/>
  <c r="Q898" i="5"/>
  <c r="P898" i="5"/>
  <c r="O898" i="5"/>
  <c r="N898" i="5"/>
  <c r="M898" i="5"/>
  <c r="L898" i="5"/>
  <c r="K898" i="5"/>
  <c r="J898" i="5"/>
  <c r="I898" i="5"/>
  <c r="H898" i="5"/>
  <c r="G898" i="5"/>
  <c r="F898" i="5"/>
  <c r="E898" i="5"/>
  <c r="D898" i="5"/>
  <c r="AG897" i="5"/>
  <c r="AF897" i="5"/>
  <c r="AE897" i="5"/>
  <c r="AD897" i="5"/>
  <c r="AC897" i="5"/>
  <c r="AB897" i="5"/>
  <c r="AA897" i="5"/>
  <c r="Z897" i="5"/>
  <c r="Y897" i="5"/>
  <c r="X897" i="5"/>
  <c r="W897" i="5"/>
  <c r="V897" i="5"/>
  <c r="U897" i="5"/>
  <c r="T897" i="5"/>
  <c r="S897" i="5"/>
  <c r="R897" i="5"/>
  <c r="Q897" i="5"/>
  <c r="P897" i="5"/>
  <c r="O897" i="5"/>
  <c r="N897" i="5"/>
  <c r="M897" i="5"/>
  <c r="L897" i="5"/>
  <c r="K897" i="5"/>
  <c r="J897" i="5"/>
  <c r="I897" i="5"/>
  <c r="H897" i="5"/>
  <c r="G897" i="5"/>
  <c r="F897" i="5"/>
  <c r="E897" i="5"/>
  <c r="D897" i="5"/>
  <c r="AG896" i="5"/>
  <c r="AF896" i="5"/>
  <c r="AE896" i="5"/>
  <c r="AD896" i="5"/>
  <c r="AC896" i="5"/>
  <c r="AB896" i="5"/>
  <c r="AA896" i="5"/>
  <c r="Z896" i="5"/>
  <c r="Y896" i="5"/>
  <c r="X896" i="5"/>
  <c r="W896" i="5"/>
  <c r="V896" i="5"/>
  <c r="U896" i="5"/>
  <c r="T896" i="5"/>
  <c r="S896" i="5"/>
  <c r="R896" i="5"/>
  <c r="Q896" i="5"/>
  <c r="P896" i="5"/>
  <c r="O896" i="5"/>
  <c r="N896" i="5"/>
  <c r="M896" i="5"/>
  <c r="L896" i="5"/>
  <c r="K896" i="5"/>
  <c r="J896" i="5"/>
  <c r="I896" i="5"/>
  <c r="H896" i="5"/>
  <c r="G896" i="5"/>
  <c r="F896" i="5"/>
  <c r="E896" i="5"/>
  <c r="D896" i="5"/>
  <c r="AG895" i="5"/>
  <c r="AF895" i="5"/>
  <c r="AE895" i="5"/>
  <c r="AD895" i="5"/>
  <c r="AC895" i="5"/>
  <c r="AB895" i="5"/>
  <c r="AA895" i="5"/>
  <c r="Z895" i="5"/>
  <c r="Y895" i="5"/>
  <c r="X895" i="5"/>
  <c r="W895" i="5"/>
  <c r="V895" i="5"/>
  <c r="U895" i="5"/>
  <c r="T895" i="5"/>
  <c r="S895" i="5"/>
  <c r="R895" i="5"/>
  <c r="Q895" i="5"/>
  <c r="P895" i="5"/>
  <c r="O895" i="5"/>
  <c r="N895" i="5"/>
  <c r="M895" i="5"/>
  <c r="L895" i="5"/>
  <c r="K895" i="5"/>
  <c r="J895" i="5"/>
  <c r="I895" i="5"/>
  <c r="H895" i="5"/>
  <c r="G895" i="5"/>
  <c r="F895" i="5"/>
  <c r="E895" i="5"/>
  <c r="D895" i="5"/>
  <c r="AG894" i="5"/>
  <c r="AF894" i="5"/>
  <c r="AE894" i="5"/>
  <c r="AD894" i="5"/>
  <c r="AC894" i="5"/>
  <c r="AB894" i="5"/>
  <c r="AA894" i="5"/>
  <c r="Z894" i="5"/>
  <c r="Y894" i="5"/>
  <c r="X894" i="5"/>
  <c r="W894" i="5"/>
  <c r="V894" i="5"/>
  <c r="U894" i="5"/>
  <c r="T894" i="5"/>
  <c r="S894" i="5"/>
  <c r="R894" i="5"/>
  <c r="Q894" i="5"/>
  <c r="P894" i="5"/>
  <c r="O894" i="5"/>
  <c r="N894" i="5"/>
  <c r="M894" i="5"/>
  <c r="L894" i="5"/>
  <c r="K894" i="5"/>
  <c r="J894" i="5"/>
  <c r="I894" i="5"/>
  <c r="H894" i="5"/>
  <c r="G894" i="5"/>
  <c r="F894" i="5"/>
  <c r="E894" i="5"/>
  <c r="D894" i="5"/>
  <c r="AG893" i="5"/>
  <c r="AF893" i="5"/>
  <c r="AE893" i="5"/>
  <c r="AD893" i="5"/>
  <c r="AC893" i="5"/>
  <c r="AB893" i="5"/>
  <c r="AA893" i="5"/>
  <c r="Z893" i="5"/>
  <c r="Y893" i="5"/>
  <c r="X893" i="5"/>
  <c r="W893" i="5"/>
  <c r="V893" i="5"/>
  <c r="U893" i="5"/>
  <c r="T893" i="5"/>
  <c r="S893" i="5"/>
  <c r="R893" i="5"/>
  <c r="Q893" i="5"/>
  <c r="P893" i="5"/>
  <c r="O893" i="5"/>
  <c r="N893" i="5"/>
  <c r="M893" i="5"/>
  <c r="L893" i="5"/>
  <c r="K893" i="5"/>
  <c r="J893" i="5"/>
  <c r="I893" i="5"/>
  <c r="H893" i="5"/>
  <c r="G893" i="5"/>
  <c r="F893" i="5"/>
  <c r="E893" i="5"/>
  <c r="D893" i="5"/>
  <c r="AG892" i="5"/>
  <c r="AF892" i="5"/>
  <c r="AE892" i="5"/>
  <c r="AD892" i="5"/>
  <c r="AC892" i="5"/>
  <c r="AB892" i="5"/>
  <c r="AA892" i="5"/>
  <c r="Z892" i="5"/>
  <c r="Y892" i="5"/>
  <c r="X892" i="5"/>
  <c r="W892" i="5"/>
  <c r="V892" i="5"/>
  <c r="U892" i="5"/>
  <c r="T892" i="5"/>
  <c r="S892" i="5"/>
  <c r="R892" i="5"/>
  <c r="Q892" i="5"/>
  <c r="P892" i="5"/>
  <c r="O892" i="5"/>
  <c r="N892" i="5"/>
  <c r="M892" i="5"/>
  <c r="L892" i="5"/>
  <c r="K892" i="5"/>
  <c r="J892" i="5"/>
  <c r="I892" i="5"/>
  <c r="H892" i="5"/>
  <c r="G892" i="5"/>
  <c r="F892" i="5"/>
  <c r="E892" i="5"/>
  <c r="D892" i="5"/>
  <c r="AG891" i="5"/>
  <c r="AF891" i="5"/>
  <c r="AE891" i="5"/>
  <c r="AD891" i="5"/>
  <c r="AC891" i="5"/>
  <c r="AB891" i="5"/>
  <c r="AA891" i="5"/>
  <c r="Z891" i="5"/>
  <c r="Y891" i="5"/>
  <c r="X891" i="5"/>
  <c r="W891" i="5"/>
  <c r="V891" i="5"/>
  <c r="U891" i="5"/>
  <c r="T891" i="5"/>
  <c r="S891" i="5"/>
  <c r="R891" i="5"/>
  <c r="Q891" i="5"/>
  <c r="P891" i="5"/>
  <c r="O891" i="5"/>
  <c r="N891" i="5"/>
  <c r="M891" i="5"/>
  <c r="L891" i="5"/>
  <c r="K891" i="5"/>
  <c r="J891" i="5"/>
  <c r="I891" i="5"/>
  <c r="H891" i="5"/>
  <c r="G891" i="5"/>
  <c r="F891" i="5"/>
  <c r="E891" i="5"/>
  <c r="D891" i="5"/>
  <c r="AG890" i="5"/>
  <c r="AF890" i="5"/>
  <c r="AE890" i="5"/>
  <c r="AD890" i="5"/>
  <c r="AC890" i="5"/>
  <c r="AB890" i="5"/>
  <c r="AA890" i="5"/>
  <c r="Z890" i="5"/>
  <c r="Y890" i="5"/>
  <c r="X890" i="5"/>
  <c r="W890" i="5"/>
  <c r="V890" i="5"/>
  <c r="U890" i="5"/>
  <c r="T890" i="5"/>
  <c r="S890" i="5"/>
  <c r="R890" i="5"/>
  <c r="Q890" i="5"/>
  <c r="P890" i="5"/>
  <c r="O890" i="5"/>
  <c r="N890" i="5"/>
  <c r="M890" i="5"/>
  <c r="L890" i="5"/>
  <c r="K890" i="5"/>
  <c r="J890" i="5"/>
  <c r="I890" i="5"/>
  <c r="H890" i="5"/>
  <c r="G890" i="5"/>
  <c r="F890" i="5"/>
  <c r="E890" i="5"/>
  <c r="D890" i="5"/>
  <c r="AG889" i="5"/>
  <c r="AF889" i="5"/>
  <c r="AE889" i="5"/>
  <c r="AD889" i="5"/>
  <c r="AC889" i="5"/>
  <c r="AB889" i="5"/>
  <c r="AA889" i="5"/>
  <c r="Z889" i="5"/>
  <c r="Y889" i="5"/>
  <c r="X889" i="5"/>
  <c r="W889" i="5"/>
  <c r="V889" i="5"/>
  <c r="U889" i="5"/>
  <c r="T889" i="5"/>
  <c r="S889" i="5"/>
  <c r="R889" i="5"/>
  <c r="Q889" i="5"/>
  <c r="P889" i="5"/>
  <c r="O889" i="5"/>
  <c r="N889" i="5"/>
  <c r="M889" i="5"/>
  <c r="L889" i="5"/>
  <c r="K889" i="5"/>
  <c r="J889" i="5"/>
  <c r="I889" i="5"/>
  <c r="H889" i="5"/>
  <c r="G889" i="5"/>
  <c r="F889" i="5"/>
  <c r="E889" i="5"/>
  <c r="D889" i="5"/>
  <c r="AG888" i="5"/>
  <c r="AF888" i="5"/>
  <c r="AE888" i="5"/>
  <c r="AD888" i="5"/>
  <c r="AC888" i="5"/>
  <c r="AB888" i="5"/>
  <c r="AA888" i="5"/>
  <c r="Z888" i="5"/>
  <c r="Y888" i="5"/>
  <c r="X888" i="5"/>
  <c r="W888" i="5"/>
  <c r="V888" i="5"/>
  <c r="U888" i="5"/>
  <c r="T888" i="5"/>
  <c r="S888" i="5"/>
  <c r="R888" i="5"/>
  <c r="Q888" i="5"/>
  <c r="P888" i="5"/>
  <c r="O888" i="5"/>
  <c r="N888" i="5"/>
  <c r="M888" i="5"/>
  <c r="L888" i="5"/>
  <c r="K888" i="5"/>
  <c r="J888" i="5"/>
  <c r="I888" i="5"/>
  <c r="H888" i="5"/>
  <c r="G888" i="5"/>
  <c r="F888" i="5"/>
  <c r="E888" i="5"/>
  <c r="D888" i="5"/>
  <c r="AG887" i="5"/>
  <c r="AF887" i="5"/>
  <c r="AE887" i="5"/>
  <c r="AD887" i="5"/>
  <c r="AC887" i="5"/>
  <c r="AB887" i="5"/>
  <c r="AA887" i="5"/>
  <c r="Z887" i="5"/>
  <c r="Y887" i="5"/>
  <c r="X887" i="5"/>
  <c r="W887" i="5"/>
  <c r="V887" i="5"/>
  <c r="U887" i="5"/>
  <c r="T887" i="5"/>
  <c r="S887" i="5"/>
  <c r="R887" i="5"/>
  <c r="Q887" i="5"/>
  <c r="P887" i="5"/>
  <c r="O887" i="5"/>
  <c r="N887" i="5"/>
  <c r="M887" i="5"/>
  <c r="L887" i="5"/>
  <c r="K887" i="5"/>
  <c r="J887" i="5"/>
  <c r="I887" i="5"/>
  <c r="H887" i="5"/>
  <c r="G887" i="5"/>
  <c r="F887" i="5"/>
  <c r="E887" i="5"/>
  <c r="D887" i="5"/>
  <c r="AG886" i="5"/>
  <c r="AF886" i="5"/>
  <c r="AE886" i="5"/>
  <c r="AD886" i="5"/>
  <c r="AC886" i="5"/>
  <c r="AB886" i="5"/>
  <c r="AA886" i="5"/>
  <c r="Z886" i="5"/>
  <c r="Y886" i="5"/>
  <c r="X886" i="5"/>
  <c r="W886" i="5"/>
  <c r="V886" i="5"/>
  <c r="U886" i="5"/>
  <c r="T886" i="5"/>
  <c r="S886" i="5"/>
  <c r="R886" i="5"/>
  <c r="Q886" i="5"/>
  <c r="P886" i="5"/>
  <c r="O886" i="5"/>
  <c r="N886" i="5"/>
  <c r="M886" i="5"/>
  <c r="L886" i="5"/>
  <c r="K886" i="5"/>
  <c r="J886" i="5"/>
  <c r="I886" i="5"/>
  <c r="H886" i="5"/>
  <c r="G886" i="5"/>
  <c r="F886" i="5"/>
  <c r="E886" i="5"/>
  <c r="D886" i="5"/>
  <c r="AG885" i="5"/>
  <c r="AF885" i="5"/>
  <c r="AE885" i="5"/>
  <c r="AD885" i="5"/>
  <c r="AC885" i="5"/>
  <c r="AB885" i="5"/>
  <c r="AA885" i="5"/>
  <c r="Z885" i="5"/>
  <c r="Y885" i="5"/>
  <c r="X885" i="5"/>
  <c r="W885" i="5"/>
  <c r="V885" i="5"/>
  <c r="U885" i="5"/>
  <c r="T885" i="5"/>
  <c r="S885" i="5"/>
  <c r="R885" i="5"/>
  <c r="Q885" i="5"/>
  <c r="P885" i="5"/>
  <c r="O885" i="5"/>
  <c r="N885" i="5"/>
  <c r="M885" i="5"/>
  <c r="L885" i="5"/>
  <c r="K885" i="5"/>
  <c r="J885" i="5"/>
  <c r="I885" i="5"/>
  <c r="H885" i="5"/>
  <c r="G885" i="5"/>
  <c r="F885" i="5"/>
  <c r="E885" i="5"/>
  <c r="D885" i="5"/>
  <c r="AG884" i="5"/>
  <c r="AF884" i="5"/>
  <c r="AE884" i="5"/>
  <c r="AD884" i="5"/>
  <c r="AC884" i="5"/>
  <c r="AB884" i="5"/>
  <c r="AA884" i="5"/>
  <c r="Z884" i="5"/>
  <c r="Y884" i="5"/>
  <c r="X884" i="5"/>
  <c r="W884" i="5"/>
  <c r="V884" i="5"/>
  <c r="U884" i="5"/>
  <c r="T884" i="5"/>
  <c r="S884" i="5"/>
  <c r="R884" i="5"/>
  <c r="Q884" i="5"/>
  <c r="P884" i="5"/>
  <c r="O884" i="5"/>
  <c r="N884" i="5"/>
  <c r="M884" i="5"/>
  <c r="L884" i="5"/>
  <c r="K884" i="5"/>
  <c r="J884" i="5"/>
  <c r="I884" i="5"/>
  <c r="H884" i="5"/>
  <c r="G884" i="5"/>
  <c r="F884" i="5"/>
  <c r="E884" i="5"/>
  <c r="D884" i="5"/>
  <c r="AG883" i="5"/>
  <c r="AF883" i="5"/>
  <c r="AE883" i="5"/>
  <c r="AD883" i="5"/>
  <c r="AC883" i="5"/>
  <c r="AB883" i="5"/>
  <c r="AA883" i="5"/>
  <c r="Z883" i="5"/>
  <c r="Y883" i="5"/>
  <c r="X883" i="5"/>
  <c r="W883" i="5"/>
  <c r="V883" i="5"/>
  <c r="U883" i="5"/>
  <c r="T883" i="5"/>
  <c r="S883" i="5"/>
  <c r="R883" i="5"/>
  <c r="Q883" i="5"/>
  <c r="P883" i="5"/>
  <c r="O883" i="5"/>
  <c r="N883" i="5"/>
  <c r="M883" i="5"/>
  <c r="L883" i="5"/>
  <c r="K883" i="5"/>
  <c r="J883" i="5"/>
  <c r="I883" i="5"/>
  <c r="H883" i="5"/>
  <c r="G883" i="5"/>
  <c r="F883" i="5"/>
  <c r="E883" i="5"/>
  <c r="D883" i="5"/>
  <c r="AG882" i="5"/>
  <c r="AF882" i="5"/>
  <c r="AE882" i="5"/>
  <c r="AD882" i="5"/>
  <c r="AC882" i="5"/>
  <c r="AB882" i="5"/>
  <c r="AA882" i="5"/>
  <c r="Z882" i="5"/>
  <c r="Y882" i="5"/>
  <c r="X882" i="5"/>
  <c r="W882" i="5"/>
  <c r="V882" i="5"/>
  <c r="U882" i="5"/>
  <c r="T882" i="5"/>
  <c r="S882" i="5"/>
  <c r="R882" i="5"/>
  <c r="Q882" i="5"/>
  <c r="P882" i="5"/>
  <c r="O882" i="5"/>
  <c r="N882" i="5"/>
  <c r="M882" i="5"/>
  <c r="L882" i="5"/>
  <c r="K882" i="5"/>
  <c r="J882" i="5"/>
  <c r="I882" i="5"/>
  <c r="H882" i="5"/>
  <c r="G882" i="5"/>
  <c r="F882" i="5"/>
  <c r="E882" i="5"/>
  <c r="D882" i="5"/>
  <c r="AG881" i="5"/>
  <c r="AF881" i="5"/>
  <c r="AE881" i="5"/>
  <c r="AD881" i="5"/>
  <c r="AC881" i="5"/>
  <c r="AB881" i="5"/>
  <c r="AA881" i="5"/>
  <c r="Z881" i="5"/>
  <c r="Y881" i="5"/>
  <c r="X881" i="5"/>
  <c r="W881" i="5"/>
  <c r="V881" i="5"/>
  <c r="U881" i="5"/>
  <c r="T881" i="5"/>
  <c r="S881" i="5"/>
  <c r="R881" i="5"/>
  <c r="Q881" i="5"/>
  <c r="P881" i="5"/>
  <c r="O881" i="5"/>
  <c r="N881" i="5"/>
  <c r="M881" i="5"/>
  <c r="L881" i="5"/>
  <c r="K881" i="5"/>
  <c r="J881" i="5"/>
  <c r="I881" i="5"/>
  <c r="H881" i="5"/>
  <c r="G881" i="5"/>
  <c r="F881" i="5"/>
  <c r="E881" i="5"/>
  <c r="D881" i="5"/>
  <c r="AG880" i="5"/>
  <c r="AF880" i="5"/>
  <c r="AE880" i="5"/>
  <c r="AD880" i="5"/>
  <c r="AC880" i="5"/>
  <c r="AB880" i="5"/>
  <c r="AA880" i="5"/>
  <c r="Z880" i="5"/>
  <c r="Y880" i="5"/>
  <c r="X880" i="5"/>
  <c r="W880" i="5"/>
  <c r="V880" i="5"/>
  <c r="U880" i="5"/>
  <c r="T880" i="5"/>
  <c r="S880" i="5"/>
  <c r="R880" i="5"/>
  <c r="Q880" i="5"/>
  <c r="P880" i="5"/>
  <c r="O880" i="5"/>
  <c r="N880" i="5"/>
  <c r="M880" i="5"/>
  <c r="L880" i="5"/>
  <c r="K880" i="5"/>
  <c r="J880" i="5"/>
  <c r="I880" i="5"/>
  <c r="H880" i="5"/>
  <c r="G880" i="5"/>
  <c r="F880" i="5"/>
  <c r="E880" i="5"/>
  <c r="D880" i="5"/>
  <c r="AG879" i="5"/>
  <c r="AF879" i="5"/>
  <c r="AE879" i="5"/>
  <c r="AD879" i="5"/>
  <c r="AC879" i="5"/>
  <c r="AB879" i="5"/>
  <c r="AA879" i="5"/>
  <c r="Z879" i="5"/>
  <c r="Y879" i="5"/>
  <c r="X879" i="5"/>
  <c r="W879" i="5"/>
  <c r="V879" i="5"/>
  <c r="U879" i="5"/>
  <c r="T879" i="5"/>
  <c r="S879" i="5"/>
  <c r="R879" i="5"/>
  <c r="Q879" i="5"/>
  <c r="P879" i="5"/>
  <c r="O879" i="5"/>
  <c r="N879" i="5"/>
  <c r="M879" i="5"/>
  <c r="L879" i="5"/>
  <c r="K879" i="5"/>
  <c r="J879" i="5"/>
  <c r="I879" i="5"/>
  <c r="H879" i="5"/>
  <c r="G879" i="5"/>
  <c r="F879" i="5"/>
  <c r="E879" i="5"/>
  <c r="D879" i="5"/>
  <c r="AG878" i="5"/>
  <c r="AF878" i="5"/>
  <c r="AE878" i="5"/>
  <c r="AD878" i="5"/>
  <c r="AC878" i="5"/>
  <c r="AB878" i="5"/>
  <c r="AA878" i="5"/>
  <c r="Z878" i="5"/>
  <c r="Y878" i="5"/>
  <c r="X878" i="5"/>
  <c r="W878" i="5"/>
  <c r="V878" i="5"/>
  <c r="U878" i="5"/>
  <c r="T878" i="5"/>
  <c r="S878" i="5"/>
  <c r="R878" i="5"/>
  <c r="Q878" i="5"/>
  <c r="P878" i="5"/>
  <c r="O878" i="5"/>
  <c r="N878" i="5"/>
  <c r="M878" i="5"/>
  <c r="L878" i="5"/>
  <c r="K878" i="5"/>
  <c r="J878" i="5"/>
  <c r="I878" i="5"/>
  <c r="H878" i="5"/>
  <c r="G878" i="5"/>
  <c r="F878" i="5"/>
  <c r="E878" i="5"/>
  <c r="D878" i="5"/>
  <c r="AG877" i="5"/>
  <c r="AF877" i="5"/>
  <c r="AE877" i="5"/>
  <c r="AD877" i="5"/>
  <c r="AC877" i="5"/>
  <c r="AB877" i="5"/>
  <c r="AA877" i="5"/>
  <c r="Z877" i="5"/>
  <c r="Y877" i="5"/>
  <c r="X877" i="5"/>
  <c r="W877" i="5"/>
  <c r="V877" i="5"/>
  <c r="U877" i="5"/>
  <c r="T877" i="5"/>
  <c r="S877" i="5"/>
  <c r="R877" i="5"/>
  <c r="Q877" i="5"/>
  <c r="P877" i="5"/>
  <c r="O877" i="5"/>
  <c r="N877" i="5"/>
  <c r="M877" i="5"/>
  <c r="L877" i="5"/>
  <c r="K877" i="5"/>
  <c r="J877" i="5"/>
  <c r="I877" i="5"/>
  <c r="H877" i="5"/>
  <c r="G877" i="5"/>
  <c r="F877" i="5"/>
  <c r="E877" i="5"/>
  <c r="D877" i="5"/>
  <c r="AG876" i="5"/>
  <c r="AF876" i="5"/>
  <c r="AE876" i="5"/>
  <c r="AD876" i="5"/>
  <c r="AC876" i="5"/>
  <c r="AB876" i="5"/>
  <c r="AA876" i="5"/>
  <c r="Z876" i="5"/>
  <c r="Y876" i="5"/>
  <c r="X876" i="5"/>
  <c r="W876" i="5"/>
  <c r="V876" i="5"/>
  <c r="U876" i="5"/>
  <c r="T876" i="5"/>
  <c r="S876" i="5"/>
  <c r="R876" i="5"/>
  <c r="Q876" i="5"/>
  <c r="P876" i="5"/>
  <c r="O876" i="5"/>
  <c r="N876" i="5"/>
  <c r="M876" i="5"/>
  <c r="L876" i="5"/>
  <c r="K876" i="5"/>
  <c r="J876" i="5"/>
  <c r="I876" i="5"/>
  <c r="H876" i="5"/>
  <c r="G876" i="5"/>
  <c r="F876" i="5"/>
  <c r="E876" i="5"/>
  <c r="D876" i="5"/>
  <c r="AG875" i="5"/>
  <c r="AF875" i="5"/>
  <c r="AE875" i="5"/>
  <c r="AD875" i="5"/>
  <c r="AC875" i="5"/>
  <c r="AB875" i="5"/>
  <c r="AA875" i="5"/>
  <c r="Z875" i="5"/>
  <c r="Y875" i="5"/>
  <c r="X875" i="5"/>
  <c r="W875" i="5"/>
  <c r="V875" i="5"/>
  <c r="U875" i="5"/>
  <c r="T875" i="5"/>
  <c r="S875" i="5"/>
  <c r="R875" i="5"/>
  <c r="Q875" i="5"/>
  <c r="P875" i="5"/>
  <c r="O875" i="5"/>
  <c r="N875" i="5"/>
  <c r="M875" i="5"/>
  <c r="L875" i="5"/>
  <c r="K875" i="5"/>
  <c r="J875" i="5"/>
  <c r="I875" i="5"/>
  <c r="H875" i="5"/>
  <c r="G875" i="5"/>
  <c r="F875" i="5"/>
  <c r="E875" i="5"/>
  <c r="D875" i="5"/>
  <c r="AG874" i="5"/>
  <c r="AF874" i="5"/>
  <c r="AE874" i="5"/>
  <c r="AD874" i="5"/>
  <c r="AC874" i="5"/>
  <c r="AB874" i="5"/>
  <c r="AA874" i="5"/>
  <c r="Z874" i="5"/>
  <c r="Y874" i="5"/>
  <c r="X874" i="5"/>
  <c r="W874" i="5"/>
  <c r="V874" i="5"/>
  <c r="U874" i="5"/>
  <c r="T874" i="5"/>
  <c r="S874" i="5"/>
  <c r="R874" i="5"/>
  <c r="Q874" i="5"/>
  <c r="P874" i="5"/>
  <c r="O874" i="5"/>
  <c r="N874" i="5"/>
  <c r="M874" i="5"/>
  <c r="L874" i="5"/>
  <c r="K874" i="5"/>
  <c r="J874" i="5"/>
  <c r="I874" i="5"/>
  <c r="H874" i="5"/>
  <c r="G874" i="5"/>
  <c r="F874" i="5"/>
  <c r="E874" i="5"/>
  <c r="D874" i="5"/>
  <c r="AG873" i="5"/>
  <c r="AF873" i="5"/>
  <c r="AE873" i="5"/>
  <c r="AD873" i="5"/>
  <c r="AC873" i="5"/>
  <c r="AB873" i="5"/>
  <c r="AA873" i="5"/>
  <c r="Z873" i="5"/>
  <c r="Y873" i="5"/>
  <c r="X873" i="5"/>
  <c r="W873" i="5"/>
  <c r="V873" i="5"/>
  <c r="U873" i="5"/>
  <c r="T873" i="5"/>
  <c r="S873" i="5"/>
  <c r="R873" i="5"/>
  <c r="Q873" i="5"/>
  <c r="P873" i="5"/>
  <c r="O873" i="5"/>
  <c r="N873" i="5"/>
  <c r="M873" i="5"/>
  <c r="L873" i="5"/>
  <c r="K873" i="5"/>
  <c r="J873" i="5"/>
  <c r="I873" i="5"/>
  <c r="H873" i="5"/>
  <c r="G873" i="5"/>
  <c r="F873" i="5"/>
  <c r="E873" i="5"/>
  <c r="D873" i="5"/>
  <c r="AG872" i="5"/>
  <c r="AF872" i="5"/>
  <c r="AE872" i="5"/>
  <c r="AD872" i="5"/>
  <c r="AC872" i="5"/>
  <c r="AB872" i="5"/>
  <c r="AA872" i="5"/>
  <c r="Z872" i="5"/>
  <c r="Y872" i="5"/>
  <c r="X872" i="5"/>
  <c r="W872" i="5"/>
  <c r="V872" i="5"/>
  <c r="U872" i="5"/>
  <c r="T872" i="5"/>
  <c r="S872" i="5"/>
  <c r="R872" i="5"/>
  <c r="Q872" i="5"/>
  <c r="P872" i="5"/>
  <c r="O872" i="5"/>
  <c r="N872" i="5"/>
  <c r="M872" i="5"/>
  <c r="L872" i="5"/>
  <c r="K872" i="5"/>
  <c r="J872" i="5"/>
  <c r="I872" i="5"/>
  <c r="H872" i="5"/>
  <c r="G872" i="5"/>
  <c r="F872" i="5"/>
  <c r="E872" i="5"/>
  <c r="D872" i="5"/>
  <c r="AG871" i="5"/>
  <c r="AF871" i="5"/>
  <c r="AE871" i="5"/>
  <c r="AD871" i="5"/>
  <c r="AC871" i="5"/>
  <c r="AB871" i="5"/>
  <c r="AA871" i="5"/>
  <c r="Z871" i="5"/>
  <c r="Y871" i="5"/>
  <c r="X871" i="5"/>
  <c r="W871" i="5"/>
  <c r="V871" i="5"/>
  <c r="U871" i="5"/>
  <c r="T871" i="5"/>
  <c r="S871" i="5"/>
  <c r="R871" i="5"/>
  <c r="Q871" i="5"/>
  <c r="P871" i="5"/>
  <c r="O871" i="5"/>
  <c r="N871" i="5"/>
  <c r="M871" i="5"/>
  <c r="L871" i="5"/>
  <c r="K871" i="5"/>
  <c r="J871" i="5"/>
  <c r="I871" i="5"/>
  <c r="H871" i="5"/>
  <c r="G871" i="5"/>
  <c r="F871" i="5"/>
  <c r="E871" i="5"/>
  <c r="D871" i="5"/>
  <c r="AG870" i="5"/>
  <c r="AF870" i="5"/>
  <c r="AE870" i="5"/>
  <c r="AD870" i="5"/>
  <c r="AC870" i="5"/>
  <c r="AB870" i="5"/>
  <c r="AA870" i="5"/>
  <c r="Z870" i="5"/>
  <c r="Y870" i="5"/>
  <c r="X870" i="5"/>
  <c r="W870" i="5"/>
  <c r="V870" i="5"/>
  <c r="U870" i="5"/>
  <c r="T870" i="5"/>
  <c r="S870" i="5"/>
  <c r="R870" i="5"/>
  <c r="Q870" i="5"/>
  <c r="P870" i="5"/>
  <c r="O870" i="5"/>
  <c r="N870" i="5"/>
  <c r="M870" i="5"/>
  <c r="L870" i="5"/>
  <c r="K870" i="5"/>
  <c r="J870" i="5"/>
  <c r="I870" i="5"/>
  <c r="H870" i="5"/>
  <c r="G870" i="5"/>
  <c r="F870" i="5"/>
  <c r="E870" i="5"/>
  <c r="D870" i="5"/>
  <c r="AG869" i="5"/>
  <c r="AF869" i="5"/>
  <c r="AE869" i="5"/>
  <c r="AD869" i="5"/>
  <c r="AC869" i="5"/>
  <c r="AB869" i="5"/>
  <c r="AA869" i="5"/>
  <c r="Z869" i="5"/>
  <c r="Y869" i="5"/>
  <c r="X869" i="5"/>
  <c r="W869" i="5"/>
  <c r="V869" i="5"/>
  <c r="U869" i="5"/>
  <c r="T869" i="5"/>
  <c r="S869" i="5"/>
  <c r="R869" i="5"/>
  <c r="Q869" i="5"/>
  <c r="P869" i="5"/>
  <c r="O869" i="5"/>
  <c r="N869" i="5"/>
  <c r="M869" i="5"/>
  <c r="L869" i="5"/>
  <c r="K869" i="5"/>
  <c r="J869" i="5"/>
  <c r="I869" i="5"/>
  <c r="H869" i="5"/>
  <c r="G869" i="5"/>
  <c r="F869" i="5"/>
  <c r="E869" i="5"/>
  <c r="D869" i="5"/>
  <c r="AG868" i="5"/>
  <c r="AF868" i="5"/>
  <c r="AE868" i="5"/>
  <c r="AD868" i="5"/>
  <c r="AC868" i="5"/>
  <c r="AB868" i="5"/>
  <c r="AA868" i="5"/>
  <c r="Z868" i="5"/>
  <c r="Y868" i="5"/>
  <c r="X868" i="5"/>
  <c r="W868" i="5"/>
  <c r="V868" i="5"/>
  <c r="U868" i="5"/>
  <c r="T868" i="5"/>
  <c r="S868" i="5"/>
  <c r="R868" i="5"/>
  <c r="Q868" i="5"/>
  <c r="P868" i="5"/>
  <c r="O868" i="5"/>
  <c r="N868" i="5"/>
  <c r="M868" i="5"/>
  <c r="L868" i="5"/>
  <c r="K868" i="5"/>
  <c r="J868" i="5"/>
  <c r="I868" i="5"/>
  <c r="H868" i="5"/>
  <c r="G868" i="5"/>
  <c r="F868" i="5"/>
  <c r="E868" i="5"/>
  <c r="D868" i="5"/>
  <c r="AG867" i="5"/>
  <c r="AF867" i="5"/>
  <c r="AE867" i="5"/>
  <c r="AD867" i="5"/>
  <c r="AC867" i="5"/>
  <c r="AB867" i="5"/>
  <c r="AA867" i="5"/>
  <c r="Z867" i="5"/>
  <c r="Y867" i="5"/>
  <c r="X867" i="5"/>
  <c r="W867" i="5"/>
  <c r="V867" i="5"/>
  <c r="U867" i="5"/>
  <c r="T867" i="5"/>
  <c r="S867" i="5"/>
  <c r="R867" i="5"/>
  <c r="Q867" i="5"/>
  <c r="P867" i="5"/>
  <c r="O867" i="5"/>
  <c r="N867" i="5"/>
  <c r="M867" i="5"/>
  <c r="L867" i="5"/>
  <c r="K867" i="5"/>
  <c r="J867" i="5"/>
  <c r="I867" i="5"/>
  <c r="H867" i="5"/>
  <c r="G867" i="5"/>
  <c r="F867" i="5"/>
  <c r="E867" i="5"/>
  <c r="D867" i="5"/>
  <c r="AG866" i="5"/>
  <c r="AF866" i="5"/>
  <c r="AE866" i="5"/>
  <c r="AD866" i="5"/>
  <c r="AC866" i="5"/>
  <c r="AB866" i="5"/>
  <c r="AA866" i="5"/>
  <c r="Z866" i="5"/>
  <c r="Y866" i="5"/>
  <c r="X866" i="5"/>
  <c r="W866" i="5"/>
  <c r="V866" i="5"/>
  <c r="U866" i="5"/>
  <c r="T866" i="5"/>
  <c r="S866" i="5"/>
  <c r="R866" i="5"/>
  <c r="Q866" i="5"/>
  <c r="P866" i="5"/>
  <c r="O866" i="5"/>
  <c r="N866" i="5"/>
  <c r="M866" i="5"/>
  <c r="L866" i="5"/>
  <c r="K866" i="5"/>
  <c r="J866" i="5"/>
  <c r="I866" i="5"/>
  <c r="H866" i="5"/>
  <c r="G866" i="5"/>
  <c r="F866" i="5"/>
  <c r="E866" i="5"/>
  <c r="D866" i="5"/>
  <c r="AG865" i="5"/>
  <c r="AF865" i="5"/>
  <c r="AE865" i="5"/>
  <c r="AD865" i="5"/>
  <c r="AC865" i="5"/>
  <c r="AB865" i="5"/>
  <c r="AA865" i="5"/>
  <c r="Z865" i="5"/>
  <c r="Y865" i="5"/>
  <c r="X865" i="5"/>
  <c r="W865" i="5"/>
  <c r="V865" i="5"/>
  <c r="U865" i="5"/>
  <c r="T865" i="5"/>
  <c r="S865" i="5"/>
  <c r="R865" i="5"/>
  <c r="Q865" i="5"/>
  <c r="P865" i="5"/>
  <c r="O865" i="5"/>
  <c r="N865" i="5"/>
  <c r="M865" i="5"/>
  <c r="L865" i="5"/>
  <c r="K865" i="5"/>
  <c r="J865" i="5"/>
  <c r="I865" i="5"/>
  <c r="H865" i="5"/>
  <c r="G865" i="5"/>
  <c r="F865" i="5"/>
  <c r="E865" i="5"/>
  <c r="D865" i="5"/>
  <c r="AG864" i="5"/>
  <c r="AF864" i="5"/>
  <c r="AE864" i="5"/>
  <c r="AD864" i="5"/>
  <c r="AC864" i="5"/>
  <c r="AB864" i="5"/>
  <c r="AA864" i="5"/>
  <c r="Z864" i="5"/>
  <c r="Y864" i="5"/>
  <c r="X864" i="5"/>
  <c r="W864" i="5"/>
  <c r="V864" i="5"/>
  <c r="U864" i="5"/>
  <c r="T864" i="5"/>
  <c r="S864" i="5"/>
  <c r="R864" i="5"/>
  <c r="Q864" i="5"/>
  <c r="P864" i="5"/>
  <c r="O864" i="5"/>
  <c r="N864" i="5"/>
  <c r="M864" i="5"/>
  <c r="L864" i="5"/>
  <c r="K864" i="5"/>
  <c r="J864" i="5"/>
  <c r="I864" i="5"/>
  <c r="H864" i="5"/>
  <c r="G864" i="5"/>
  <c r="F864" i="5"/>
  <c r="E864" i="5"/>
  <c r="D864" i="5"/>
  <c r="AG863" i="5"/>
  <c r="AF863" i="5"/>
  <c r="AE863" i="5"/>
  <c r="AD863" i="5"/>
  <c r="AC863" i="5"/>
  <c r="AB863" i="5"/>
  <c r="AA863" i="5"/>
  <c r="Z863" i="5"/>
  <c r="Y863" i="5"/>
  <c r="X863" i="5"/>
  <c r="W863" i="5"/>
  <c r="V863" i="5"/>
  <c r="U863" i="5"/>
  <c r="T863" i="5"/>
  <c r="S863" i="5"/>
  <c r="R863" i="5"/>
  <c r="Q863" i="5"/>
  <c r="P863" i="5"/>
  <c r="O863" i="5"/>
  <c r="N863" i="5"/>
  <c r="M863" i="5"/>
  <c r="L863" i="5"/>
  <c r="K863" i="5"/>
  <c r="J863" i="5"/>
  <c r="I863" i="5"/>
  <c r="H863" i="5"/>
  <c r="G863" i="5"/>
  <c r="F863" i="5"/>
  <c r="E863" i="5"/>
  <c r="D863" i="5"/>
  <c r="AG862" i="5"/>
  <c r="AF862" i="5"/>
  <c r="AE862" i="5"/>
  <c r="AD862" i="5"/>
  <c r="AC862" i="5"/>
  <c r="AB862" i="5"/>
  <c r="AA862" i="5"/>
  <c r="Z862" i="5"/>
  <c r="Y862" i="5"/>
  <c r="X862" i="5"/>
  <c r="W862" i="5"/>
  <c r="V862" i="5"/>
  <c r="U862" i="5"/>
  <c r="T862" i="5"/>
  <c r="S862" i="5"/>
  <c r="R862" i="5"/>
  <c r="Q862" i="5"/>
  <c r="P862" i="5"/>
  <c r="O862" i="5"/>
  <c r="N862" i="5"/>
  <c r="M862" i="5"/>
  <c r="L862" i="5"/>
  <c r="K862" i="5"/>
  <c r="J862" i="5"/>
  <c r="I862" i="5"/>
  <c r="H862" i="5"/>
  <c r="G862" i="5"/>
  <c r="F862" i="5"/>
  <c r="E862" i="5"/>
  <c r="D862" i="5"/>
  <c r="AG861" i="5"/>
  <c r="AF861" i="5"/>
  <c r="AE861" i="5"/>
  <c r="AD861" i="5"/>
  <c r="AC861" i="5"/>
  <c r="AB861" i="5"/>
  <c r="AA861" i="5"/>
  <c r="Z861" i="5"/>
  <c r="Y861" i="5"/>
  <c r="X861" i="5"/>
  <c r="W861" i="5"/>
  <c r="V861" i="5"/>
  <c r="U861" i="5"/>
  <c r="T861" i="5"/>
  <c r="S861" i="5"/>
  <c r="R861" i="5"/>
  <c r="Q861" i="5"/>
  <c r="P861" i="5"/>
  <c r="O861" i="5"/>
  <c r="N861" i="5"/>
  <c r="M861" i="5"/>
  <c r="L861" i="5"/>
  <c r="K861" i="5"/>
  <c r="J861" i="5"/>
  <c r="I861" i="5"/>
  <c r="H861" i="5"/>
  <c r="G861" i="5"/>
  <c r="F861" i="5"/>
  <c r="E861" i="5"/>
  <c r="D861" i="5"/>
  <c r="AG860" i="5"/>
  <c r="AF860" i="5"/>
  <c r="AE860" i="5"/>
  <c r="AD860" i="5"/>
  <c r="AC860" i="5"/>
  <c r="AB860" i="5"/>
  <c r="AA860" i="5"/>
  <c r="Z860" i="5"/>
  <c r="Y860" i="5"/>
  <c r="X860" i="5"/>
  <c r="W860" i="5"/>
  <c r="V860" i="5"/>
  <c r="U860" i="5"/>
  <c r="T860" i="5"/>
  <c r="S860" i="5"/>
  <c r="R860" i="5"/>
  <c r="Q860" i="5"/>
  <c r="P860" i="5"/>
  <c r="O860" i="5"/>
  <c r="N860" i="5"/>
  <c r="M860" i="5"/>
  <c r="L860" i="5"/>
  <c r="K860" i="5"/>
  <c r="J860" i="5"/>
  <c r="I860" i="5"/>
  <c r="H860" i="5"/>
  <c r="G860" i="5"/>
  <c r="F860" i="5"/>
  <c r="E860" i="5"/>
  <c r="D860" i="5"/>
  <c r="AG859" i="5"/>
  <c r="AF859" i="5"/>
  <c r="AE859" i="5"/>
  <c r="AD859" i="5"/>
  <c r="AC859" i="5"/>
  <c r="AB859" i="5"/>
  <c r="AA859" i="5"/>
  <c r="Z859" i="5"/>
  <c r="Y859" i="5"/>
  <c r="X859" i="5"/>
  <c r="W859" i="5"/>
  <c r="V859" i="5"/>
  <c r="U859" i="5"/>
  <c r="T859" i="5"/>
  <c r="S859" i="5"/>
  <c r="R859" i="5"/>
  <c r="Q859" i="5"/>
  <c r="P859" i="5"/>
  <c r="O859" i="5"/>
  <c r="N859" i="5"/>
  <c r="M859" i="5"/>
  <c r="L859" i="5"/>
  <c r="K859" i="5"/>
  <c r="J859" i="5"/>
  <c r="I859" i="5"/>
  <c r="H859" i="5"/>
  <c r="G859" i="5"/>
  <c r="F859" i="5"/>
  <c r="E859" i="5"/>
  <c r="D859" i="5"/>
  <c r="AG858" i="5"/>
  <c r="AF858" i="5"/>
  <c r="AE858" i="5"/>
  <c r="AD858" i="5"/>
  <c r="AC858" i="5"/>
  <c r="AB858" i="5"/>
  <c r="AA858" i="5"/>
  <c r="Z858" i="5"/>
  <c r="Y858" i="5"/>
  <c r="X858" i="5"/>
  <c r="W858" i="5"/>
  <c r="V858" i="5"/>
  <c r="U858" i="5"/>
  <c r="T858" i="5"/>
  <c r="S858" i="5"/>
  <c r="R858" i="5"/>
  <c r="Q858" i="5"/>
  <c r="P858" i="5"/>
  <c r="O858" i="5"/>
  <c r="N858" i="5"/>
  <c r="M858" i="5"/>
  <c r="L858" i="5"/>
  <c r="K858" i="5"/>
  <c r="J858" i="5"/>
  <c r="I858" i="5"/>
  <c r="H858" i="5"/>
  <c r="G858" i="5"/>
  <c r="F858" i="5"/>
  <c r="E858" i="5"/>
  <c r="D858" i="5"/>
  <c r="AG857" i="5"/>
  <c r="AF857" i="5"/>
  <c r="AE857" i="5"/>
  <c r="AD857" i="5"/>
  <c r="AC857" i="5"/>
  <c r="AB857" i="5"/>
  <c r="AA857" i="5"/>
  <c r="Z857" i="5"/>
  <c r="Y857" i="5"/>
  <c r="X857" i="5"/>
  <c r="W857" i="5"/>
  <c r="V857" i="5"/>
  <c r="U857" i="5"/>
  <c r="T857" i="5"/>
  <c r="S857" i="5"/>
  <c r="R857" i="5"/>
  <c r="Q857" i="5"/>
  <c r="P857" i="5"/>
  <c r="O857" i="5"/>
  <c r="N857" i="5"/>
  <c r="M857" i="5"/>
  <c r="L857" i="5"/>
  <c r="K857" i="5"/>
  <c r="J857" i="5"/>
  <c r="I857" i="5"/>
  <c r="H857" i="5"/>
  <c r="G857" i="5"/>
  <c r="F857" i="5"/>
  <c r="E857" i="5"/>
  <c r="D857" i="5"/>
  <c r="AG856" i="5"/>
  <c r="AF856" i="5"/>
  <c r="AE856" i="5"/>
  <c r="AD856" i="5"/>
  <c r="AC856" i="5"/>
  <c r="AB856" i="5"/>
  <c r="AA856" i="5"/>
  <c r="Z856" i="5"/>
  <c r="Y856" i="5"/>
  <c r="X856" i="5"/>
  <c r="W856" i="5"/>
  <c r="V856" i="5"/>
  <c r="U856" i="5"/>
  <c r="T856" i="5"/>
  <c r="S856" i="5"/>
  <c r="R856" i="5"/>
  <c r="Q856" i="5"/>
  <c r="P856" i="5"/>
  <c r="O856" i="5"/>
  <c r="N856" i="5"/>
  <c r="M856" i="5"/>
  <c r="L856" i="5"/>
  <c r="K856" i="5"/>
  <c r="J856" i="5"/>
  <c r="I856" i="5"/>
  <c r="H856" i="5"/>
  <c r="G856" i="5"/>
  <c r="F856" i="5"/>
  <c r="E856" i="5"/>
  <c r="D856" i="5"/>
  <c r="AG855" i="5"/>
  <c r="AF855" i="5"/>
  <c r="AE855" i="5"/>
  <c r="AD855" i="5"/>
  <c r="AC855" i="5"/>
  <c r="AB855" i="5"/>
  <c r="AA855" i="5"/>
  <c r="Z855" i="5"/>
  <c r="Y855" i="5"/>
  <c r="X855" i="5"/>
  <c r="W855" i="5"/>
  <c r="V855" i="5"/>
  <c r="U855" i="5"/>
  <c r="T855" i="5"/>
  <c r="S855" i="5"/>
  <c r="R855" i="5"/>
  <c r="Q855" i="5"/>
  <c r="P855" i="5"/>
  <c r="O855" i="5"/>
  <c r="N855" i="5"/>
  <c r="M855" i="5"/>
  <c r="L855" i="5"/>
  <c r="K855" i="5"/>
  <c r="J855" i="5"/>
  <c r="I855" i="5"/>
  <c r="H855" i="5"/>
  <c r="G855" i="5"/>
  <c r="F855" i="5"/>
  <c r="E855" i="5"/>
  <c r="D855" i="5"/>
  <c r="AG854" i="5"/>
  <c r="AF854" i="5"/>
  <c r="AE854" i="5"/>
  <c r="AD854" i="5"/>
  <c r="AC854" i="5"/>
  <c r="AB854" i="5"/>
  <c r="AA854" i="5"/>
  <c r="Z854" i="5"/>
  <c r="Y854" i="5"/>
  <c r="X854" i="5"/>
  <c r="W854" i="5"/>
  <c r="V854" i="5"/>
  <c r="U854" i="5"/>
  <c r="T854" i="5"/>
  <c r="S854" i="5"/>
  <c r="R854" i="5"/>
  <c r="Q854" i="5"/>
  <c r="P854" i="5"/>
  <c r="O854" i="5"/>
  <c r="N854" i="5"/>
  <c r="M854" i="5"/>
  <c r="L854" i="5"/>
  <c r="K854" i="5"/>
  <c r="J854" i="5"/>
  <c r="I854" i="5"/>
  <c r="H854" i="5"/>
  <c r="G854" i="5"/>
  <c r="F854" i="5"/>
  <c r="E854" i="5"/>
  <c r="D854" i="5"/>
  <c r="AG853" i="5"/>
  <c r="AF853" i="5"/>
  <c r="AE853" i="5"/>
  <c r="AD853" i="5"/>
  <c r="AC853" i="5"/>
  <c r="AB853" i="5"/>
  <c r="AA853" i="5"/>
  <c r="Z853" i="5"/>
  <c r="Y853" i="5"/>
  <c r="X853" i="5"/>
  <c r="W853" i="5"/>
  <c r="V853" i="5"/>
  <c r="U853" i="5"/>
  <c r="T853" i="5"/>
  <c r="S853" i="5"/>
  <c r="R853" i="5"/>
  <c r="Q853" i="5"/>
  <c r="P853" i="5"/>
  <c r="O853" i="5"/>
  <c r="N853" i="5"/>
  <c r="M853" i="5"/>
  <c r="L853" i="5"/>
  <c r="K853" i="5"/>
  <c r="J853" i="5"/>
  <c r="I853" i="5"/>
  <c r="H853" i="5"/>
  <c r="G853" i="5"/>
  <c r="F853" i="5"/>
  <c r="E853" i="5"/>
  <c r="D853" i="5"/>
  <c r="AG852" i="5"/>
  <c r="AF852" i="5"/>
  <c r="AE852" i="5"/>
  <c r="AD852" i="5"/>
  <c r="AC852" i="5"/>
  <c r="AB852" i="5"/>
  <c r="AA852" i="5"/>
  <c r="Z852" i="5"/>
  <c r="Y852" i="5"/>
  <c r="X852" i="5"/>
  <c r="W852" i="5"/>
  <c r="V852" i="5"/>
  <c r="U852" i="5"/>
  <c r="T852" i="5"/>
  <c r="S852" i="5"/>
  <c r="R852" i="5"/>
  <c r="Q852" i="5"/>
  <c r="P852" i="5"/>
  <c r="O852" i="5"/>
  <c r="N852" i="5"/>
  <c r="M852" i="5"/>
  <c r="L852" i="5"/>
  <c r="K852" i="5"/>
  <c r="J852" i="5"/>
  <c r="I852" i="5"/>
  <c r="H852" i="5"/>
  <c r="G852" i="5"/>
  <c r="F852" i="5"/>
  <c r="E852" i="5"/>
  <c r="D852" i="5"/>
  <c r="AG851" i="5"/>
  <c r="AF851" i="5"/>
  <c r="AE851" i="5"/>
  <c r="AD851" i="5"/>
  <c r="AC851" i="5"/>
  <c r="AB851" i="5"/>
  <c r="AA851" i="5"/>
  <c r="Z851" i="5"/>
  <c r="Y851" i="5"/>
  <c r="X851" i="5"/>
  <c r="W851" i="5"/>
  <c r="V851" i="5"/>
  <c r="U851" i="5"/>
  <c r="T851" i="5"/>
  <c r="S851" i="5"/>
  <c r="R851" i="5"/>
  <c r="Q851" i="5"/>
  <c r="P851" i="5"/>
  <c r="O851" i="5"/>
  <c r="N851" i="5"/>
  <c r="M851" i="5"/>
  <c r="L851" i="5"/>
  <c r="K851" i="5"/>
  <c r="J851" i="5"/>
  <c r="I851" i="5"/>
  <c r="H851" i="5"/>
  <c r="G851" i="5"/>
  <c r="F851" i="5"/>
  <c r="E851" i="5"/>
  <c r="D851" i="5"/>
  <c r="AG850" i="5"/>
  <c r="AF850" i="5"/>
  <c r="AE850" i="5"/>
  <c r="AD850" i="5"/>
  <c r="AC850" i="5"/>
  <c r="AB850" i="5"/>
  <c r="AA850" i="5"/>
  <c r="Z850" i="5"/>
  <c r="Y850" i="5"/>
  <c r="X850" i="5"/>
  <c r="W850" i="5"/>
  <c r="V850" i="5"/>
  <c r="U850" i="5"/>
  <c r="T850" i="5"/>
  <c r="S850" i="5"/>
  <c r="R850" i="5"/>
  <c r="Q850" i="5"/>
  <c r="P850" i="5"/>
  <c r="O850" i="5"/>
  <c r="N850" i="5"/>
  <c r="M850" i="5"/>
  <c r="L850" i="5"/>
  <c r="K850" i="5"/>
  <c r="J850" i="5"/>
  <c r="I850" i="5"/>
  <c r="H850" i="5"/>
  <c r="G850" i="5"/>
  <c r="F850" i="5"/>
  <c r="E850" i="5"/>
  <c r="D850" i="5"/>
  <c r="AG849" i="5"/>
  <c r="AF849" i="5"/>
  <c r="AE849" i="5"/>
  <c r="AD849" i="5"/>
  <c r="AC849" i="5"/>
  <c r="AB849" i="5"/>
  <c r="AA849" i="5"/>
  <c r="Z849" i="5"/>
  <c r="Y849" i="5"/>
  <c r="X849" i="5"/>
  <c r="W849" i="5"/>
  <c r="V849" i="5"/>
  <c r="U849" i="5"/>
  <c r="T849" i="5"/>
  <c r="S849" i="5"/>
  <c r="R849" i="5"/>
  <c r="Q849" i="5"/>
  <c r="P849" i="5"/>
  <c r="O849" i="5"/>
  <c r="N849" i="5"/>
  <c r="M849" i="5"/>
  <c r="L849" i="5"/>
  <c r="K849" i="5"/>
  <c r="J849" i="5"/>
  <c r="I849" i="5"/>
  <c r="H849" i="5"/>
  <c r="G849" i="5"/>
  <c r="F849" i="5"/>
  <c r="E849" i="5"/>
  <c r="D849" i="5"/>
  <c r="AG848" i="5"/>
  <c r="AF848" i="5"/>
  <c r="AE848" i="5"/>
  <c r="AD848" i="5"/>
  <c r="AC848" i="5"/>
  <c r="AB848" i="5"/>
  <c r="AA848" i="5"/>
  <c r="Z848" i="5"/>
  <c r="Y848" i="5"/>
  <c r="X848" i="5"/>
  <c r="W848" i="5"/>
  <c r="V848" i="5"/>
  <c r="U848" i="5"/>
  <c r="T848" i="5"/>
  <c r="S848" i="5"/>
  <c r="R848" i="5"/>
  <c r="Q848" i="5"/>
  <c r="P848" i="5"/>
  <c r="O848" i="5"/>
  <c r="N848" i="5"/>
  <c r="M848" i="5"/>
  <c r="L848" i="5"/>
  <c r="K848" i="5"/>
  <c r="J848" i="5"/>
  <c r="I848" i="5"/>
  <c r="H848" i="5"/>
  <c r="G848" i="5"/>
  <c r="F848" i="5"/>
  <c r="E848" i="5"/>
  <c r="D848" i="5"/>
  <c r="AG847" i="5"/>
  <c r="AF847" i="5"/>
  <c r="AE847" i="5"/>
  <c r="AD847" i="5"/>
  <c r="AC847" i="5"/>
  <c r="AB847" i="5"/>
  <c r="AA847" i="5"/>
  <c r="Z847" i="5"/>
  <c r="Y847" i="5"/>
  <c r="X847" i="5"/>
  <c r="W847" i="5"/>
  <c r="V847" i="5"/>
  <c r="U847" i="5"/>
  <c r="T847" i="5"/>
  <c r="S847" i="5"/>
  <c r="R847" i="5"/>
  <c r="Q847" i="5"/>
  <c r="P847" i="5"/>
  <c r="O847" i="5"/>
  <c r="N847" i="5"/>
  <c r="M847" i="5"/>
  <c r="L847" i="5"/>
  <c r="K847" i="5"/>
  <c r="J847" i="5"/>
  <c r="I847" i="5"/>
  <c r="H847" i="5"/>
  <c r="G847" i="5"/>
  <c r="F847" i="5"/>
  <c r="E847" i="5"/>
  <c r="D847" i="5"/>
  <c r="AG846" i="5"/>
  <c r="AF846" i="5"/>
  <c r="AE846" i="5"/>
  <c r="AD846" i="5"/>
  <c r="AC846" i="5"/>
  <c r="AB846" i="5"/>
  <c r="AA846" i="5"/>
  <c r="Z846" i="5"/>
  <c r="Y846" i="5"/>
  <c r="X846" i="5"/>
  <c r="W846" i="5"/>
  <c r="V846" i="5"/>
  <c r="U846" i="5"/>
  <c r="T846" i="5"/>
  <c r="S846" i="5"/>
  <c r="R846" i="5"/>
  <c r="Q846" i="5"/>
  <c r="P846" i="5"/>
  <c r="O846" i="5"/>
  <c r="N846" i="5"/>
  <c r="M846" i="5"/>
  <c r="L846" i="5"/>
  <c r="K846" i="5"/>
  <c r="J846" i="5"/>
  <c r="I846" i="5"/>
  <c r="H846" i="5"/>
  <c r="G846" i="5"/>
  <c r="F846" i="5"/>
  <c r="E846" i="5"/>
  <c r="D846" i="5"/>
  <c r="AG845" i="5"/>
  <c r="AF845" i="5"/>
  <c r="AE845" i="5"/>
  <c r="AD845" i="5"/>
  <c r="AC845" i="5"/>
  <c r="AB845" i="5"/>
  <c r="AA845" i="5"/>
  <c r="Z845" i="5"/>
  <c r="Y845" i="5"/>
  <c r="X845" i="5"/>
  <c r="W845" i="5"/>
  <c r="V845" i="5"/>
  <c r="U845" i="5"/>
  <c r="T845" i="5"/>
  <c r="S845" i="5"/>
  <c r="R845" i="5"/>
  <c r="Q845" i="5"/>
  <c r="P845" i="5"/>
  <c r="O845" i="5"/>
  <c r="N845" i="5"/>
  <c r="M845" i="5"/>
  <c r="L845" i="5"/>
  <c r="K845" i="5"/>
  <c r="J845" i="5"/>
  <c r="I845" i="5"/>
  <c r="H845" i="5"/>
  <c r="G845" i="5"/>
  <c r="F845" i="5"/>
  <c r="E845" i="5"/>
  <c r="D845" i="5"/>
  <c r="AG844" i="5"/>
  <c r="AF844" i="5"/>
  <c r="AE844" i="5"/>
  <c r="AD844" i="5"/>
  <c r="AC844" i="5"/>
  <c r="AB844" i="5"/>
  <c r="AA844" i="5"/>
  <c r="Z844" i="5"/>
  <c r="Y844" i="5"/>
  <c r="X844" i="5"/>
  <c r="W844" i="5"/>
  <c r="V844" i="5"/>
  <c r="U844" i="5"/>
  <c r="T844" i="5"/>
  <c r="S844" i="5"/>
  <c r="R844" i="5"/>
  <c r="Q844" i="5"/>
  <c r="P844" i="5"/>
  <c r="O844" i="5"/>
  <c r="N844" i="5"/>
  <c r="M844" i="5"/>
  <c r="L844" i="5"/>
  <c r="K844" i="5"/>
  <c r="J844" i="5"/>
  <c r="I844" i="5"/>
  <c r="H844" i="5"/>
  <c r="G844" i="5"/>
  <c r="F844" i="5"/>
  <c r="E844" i="5"/>
  <c r="D844" i="5"/>
  <c r="AG843" i="5"/>
  <c r="AF843" i="5"/>
  <c r="AE843" i="5"/>
  <c r="AD843" i="5"/>
  <c r="AC843" i="5"/>
  <c r="AB843" i="5"/>
  <c r="AA843" i="5"/>
  <c r="Z843" i="5"/>
  <c r="Y843" i="5"/>
  <c r="X843" i="5"/>
  <c r="W843" i="5"/>
  <c r="V843" i="5"/>
  <c r="U843" i="5"/>
  <c r="T843" i="5"/>
  <c r="S843" i="5"/>
  <c r="R843" i="5"/>
  <c r="Q843" i="5"/>
  <c r="P843" i="5"/>
  <c r="O843" i="5"/>
  <c r="N843" i="5"/>
  <c r="M843" i="5"/>
  <c r="L843" i="5"/>
  <c r="K843" i="5"/>
  <c r="J843" i="5"/>
  <c r="I843" i="5"/>
  <c r="H843" i="5"/>
  <c r="G843" i="5"/>
  <c r="F843" i="5"/>
  <c r="E843" i="5"/>
  <c r="D843" i="5"/>
  <c r="AG842" i="5"/>
  <c r="AF842" i="5"/>
  <c r="AE842" i="5"/>
  <c r="AD842" i="5"/>
  <c r="AC842" i="5"/>
  <c r="AB842" i="5"/>
  <c r="AA842" i="5"/>
  <c r="Z842" i="5"/>
  <c r="Y842" i="5"/>
  <c r="X842" i="5"/>
  <c r="W842" i="5"/>
  <c r="V842" i="5"/>
  <c r="U842" i="5"/>
  <c r="T842" i="5"/>
  <c r="S842" i="5"/>
  <c r="R842" i="5"/>
  <c r="Q842" i="5"/>
  <c r="P842" i="5"/>
  <c r="O842" i="5"/>
  <c r="N842" i="5"/>
  <c r="M842" i="5"/>
  <c r="L842" i="5"/>
  <c r="K842" i="5"/>
  <c r="J842" i="5"/>
  <c r="I842" i="5"/>
  <c r="H842" i="5"/>
  <c r="G842" i="5"/>
  <c r="F842" i="5"/>
  <c r="E842" i="5"/>
  <c r="D842" i="5"/>
  <c r="AG841" i="5"/>
  <c r="AF841" i="5"/>
  <c r="AE841" i="5"/>
  <c r="AD841" i="5"/>
  <c r="AC841" i="5"/>
  <c r="AB841" i="5"/>
  <c r="AA841" i="5"/>
  <c r="Z841" i="5"/>
  <c r="Y841" i="5"/>
  <c r="X841" i="5"/>
  <c r="W841" i="5"/>
  <c r="V841" i="5"/>
  <c r="U841" i="5"/>
  <c r="T841" i="5"/>
  <c r="S841" i="5"/>
  <c r="R841" i="5"/>
  <c r="Q841" i="5"/>
  <c r="P841" i="5"/>
  <c r="O841" i="5"/>
  <c r="N841" i="5"/>
  <c r="M841" i="5"/>
  <c r="L841" i="5"/>
  <c r="K841" i="5"/>
  <c r="J841" i="5"/>
  <c r="I841" i="5"/>
  <c r="H841" i="5"/>
  <c r="G841" i="5"/>
  <c r="F841" i="5"/>
  <c r="E841" i="5"/>
  <c r="D841" i="5"/>
  <c r="AG840" i="5"/>
  <c r="AF840" i="5"/>
  <c r="AE840" i="5"/>
  <c r="AD840" i="5"/>
  <c r="AC840" i="5"/>
  <c r="AB840" i="5"/>
  <c r="AA840" i="5"/>
  <c r="Z840" i="5"/>
  <c r="Y840" i="5"/>
  <c r="X840" i="5"/>
  <c r="W840" i="5"/>
  <c r="V840" i="5"/>
  <c r="U840" i="5"/>
  <c r="T840" i="5"/>
  <c r="S840" i="5"/>
  <c r="R840" i="5"/>
  <c r="Q840" i="5"/>
  <c r="P840" i="5"/>
  <c r="O840" i="5"/>
  <c r="N840" i="5"/>
  <c r="M840" i="5"/>
  <c r="L840" i="5"/>
  <c r="K840" i="5"/>
  <c r="J840" i="5"/>
  <c r="I840" i="5"/>
  <c r="H840" i="5"/>
  <c r="G840" i="5"/>
  <c r="F840" i="5"/>
  <c r="E840" i="5"/>
  <c r="D840" i="5"/>
  <c r="AG839" i="5"/>
  <c r="AF839" i="5"/>
  <c r="AE839" i="5"/>
  <c r="AD839" i="5"/>
  <c r="AC839" i="5"/>
  <c r="AB839" i="5"/>
  <c r="AA839" i="5"/>
  <c r="Z839" i="5"/>
  <c r="Y839" i="5"/>
  <c r="X839" i="5"/>
  <c r="W839" i="5"/>
  <c r="V839" i="5"/>
  <c r="U839" i="5"/>
  <c r="T839" i="5"/>
  <c r="S839" i="5"/>
  <c r="R839" i="5"/>
  <c r="Q839" i="5"/>
  <c r="P839" i="5"/>
  <c r="O839" i="5"/>
  <c r="N839" i="5"/>
  <c r="M839" i="5"/>
  <c r="L839" i="5"/>
  <c r="K839" i="5"/>
  <c r="J839" i="5"/>
  <c r="I839" i="5"/>
  <c r="H839" i="5"/>
  <c r="G839" i="5"/>
  <c r="F839" i="5"/>
  <c r="E839" i="5"/>
  <c r="D839" i="5"/>
  <c r="AG838" i="5"/>
  <c r="AF838" i="5"/>
  <c r="AE838" i="5"/>
  <c r="AD838" i="5"/>
  <c r="AC838" i="5"/>
  <c r="AB838" i="5"/>
  <c r="AA838" i="5"/>
  <c r="Z838" i="5"/>
  <c r="Y838" i="5"/>
  <c r="X838" i="5"/>
  <c r="W838" i="5"/>
  <c r="V838" i="5"/>
  <c r="U838" i="5"/>
  <c r="T838" i="5"/>
  <c r="S838" i="5"/>
  <c r="R838" i="5"/>
  <c r="Q838" i="5"/>
  <c r="P838" i="5"/>
  <c r="O838" i="5"/>
  <c r="N838" i="5"/>
  <c r="M838" i="5"/>
  <c r="L838" i="5"/>
  <c r="K838" i="5"/>
  <c r="J838" i="5"/>
  <c r="I838" i="5"/>
  <c r="H838" i="5"/>
  <c r="G838" i="5"/>
  <c r="F838" i="5"/>
  <c r="E838" i="5"/>
  <c r="D838" i="5"/>
  <c r="AG837" i="5"/>
  <c r="AF837" i="5"/>
  <c r="AE837" i="5"/>
  <c r="AD837" i="5"/>
  <c r="AC837" i="5"/>
  <c r="AB837" i="5"/>
  <c r="AA837" i="5"/>
  <c r="Z837" i="5"/>
  <c r="Y837" i="5"/>
  <c r="X837" i="5"/>
  <c r="W837" i="5"/>
  <c r="V837" i="5"/>
  <c r="U837" i="5"/>
  <c r="T837" i="5"/>
  <c r="S837" i="5"/>
  <c r="R837" i="5"/>
  <c r="Q837" i="5"/>
  <c r="P837" i="5"/>
  <c r="O837" i="5"/>
  <c r="N837" i="5"/>
  <c r="M837" i="5"/>
  <c r="L837" i="5"/>
  <c r="K837" i="5"/>
  <c r="J837" i="5"/>
  <c r="I837" i="5"/>
  <c r="H837" i="5"/>
  <c r="G837" i="5"/>
  <c r="F837" i="5"/>
  <c r="E837" i="5"/>
  <c r="D837" i="5"/>
  <c r="AG836" i="5"/>
  <c r="AF836" i="5"/>
  <c r="AE836" i="5"/>
  <c r="AD836" i="5"/>
  <c r="AC836" i="5"/>
  <c r="AB836" i="5"/>
  <c r="AA836" i="5"/>
  <c r="Z836" i="5"/>
  <c r="Y836" i="5"/>
  <c r="X836" i="5"/>
  <c r="W836" i="5"/>
  <c r="V836" i="5"/>
  <c r="U836" i="5"/>
  <c r="T836" i="5"/>
  <c r="S836" i="5"/>
  <c r="R836" i="5"/>
  <c r="Q836" i="5"/>
  <c r="P836" i="5"/>
  <c r="O836" i="5"/>
  <c r="N836" i="5"/>
  <c r="M836" i="5"/>
  <c r="L836" i="5"/>
  <c r="K836" i="5"/>
  <c r="J836" i="5"/>
  <c r="I836" i="5"/>
  <c r="H836" i="5"/>
  <c r="G836" i="5"/>
  <c r="F836" i="5"/>
  <c r="E836" i="5"/>
  <c r="D836" i="5"/>
  <c r="AG835" i="5"/>
  <c r="AF835" i="5"/>
  <c r="AE835" i="5"/>
  <c r="AD835" i="5"/>
  <c r="AC835" i="5"/>
  <c r="AB835" i="5"/>
  <c r="AA835" i="5"/>
  <c r="Z835" i="5"/>
  <c r="Y835" i="5"/>
  <c r="X835" i="5"/>
  <c r="W835" i="5"/>
  <c r="V835" i="5"/>
  <c r="U835" i="5"/>
  <c r="T835" i="5"/>
  <c r="S835" i="5"/>
  <c r="R835" i="5"/>
  <c r="Q835" i="5"/>
  <c r="P835" i="5"/>
  <c r="O835" i="5"/>
  <c r="N835" i="5"/>
  <c r="M835" i="5"/>
  <c r="L835" i="5"/>
  <c r="K835" i="5"/>
  <c r="J835" i="5"/>
  <c r="I835" i="5"/>
  <c r="H835" i="5"/>
  <c r="G835" i="5"/>
  <c r="F835" i="5"/>
  <c r="E835" i="5"/>
  <c r="D835" i="5"/>
  <c r="AG834" i="5"/>
  <c r="AF834" i="5"/>
  <c r="AE834" i="5"/>
  <c r="AD834" i="5"/>
  <c r="AC834" i="5"/>
  <c r="AB834" i="5"/>
  <c r="AA834" i="5"/>
  <c r="Z834" i="5"/>
  <c r="Y834" i="5"/>
  <c r="X834" i="5"/>
  <c r="W834" i="5"/>
  <c r="V834" i="5"/>
  <c r="U834" i="5"/>
  <c r="T834" i="5"/>
  <c r="S834" i="5"/>
  <c r="R834" i="5"/>
  <c r="Q834" i="5"/>
  <c r="P834" i="5"/>
  <c r="O834" i="5"/>
  <c r="N834" i="5"/>
  <c r="M834" i="5"/>
  <c r="L834" i="5"/>
  <c r="K834" i="5"/>
  <c r="J834" i="5"/>
  <c r="I834" i="5"/>
  <c r="H834" i="5"/>
  <c r="G834" i="5"/>
  <c r="F834" i="5"/>
  <c r="E834" i="5"/>
  <c r="D834" i="5"/>
  <c r="AG833" i="5"/>
  <c r="AF833" i="5"/>
  <c r="AE833" i="5"/>
  <c r="AD833" i="5"/>
  <c r="AC833" i="5"/>
  <c r="AB833" i="5"/>
  <c r="AA833" i="5"/>
  <c r="Z833" i="5"/>
  <c r="Y833" i="5"/>
  <c r="X833" i="5"/>
  <c r="W833" i="5"/>
  <c r="V833" i="5"/>
  <c r="U833" i="5"/>
  <c r="T833" i="5"/>
  <c r="S833" i="5"/>
  <c r="R833" i="5"/>
  <c r="Q833" i="5"/>
  <c r="P833" i="5"/>
  <c r="O833" i="5"/>
  <c r="N833" i="5"/>
  <c r="M833" i="5"/>
  <c r="L833" i="5"/>
  <c r="K833" i="5"/>
  <c r="J833" i="5"/>
  <c r="I833" i="5"/>
  <c r="H833" i="5"/>
  <c r="G833" i="5"/>
  <c r="F833" i="5"/>
  <c r="E833" i="5"/>
  <c r="D833" i="5"/>
  <c r="AG832" i="5"/>
  <c r="AF832" i="5"/>
  <c r="AE832" i="5"/>
  <c r="AD832" i="5"/>
  <c r="AC832" i="5"/>
  <c r="AB832" i="5"/>
  <c r="AA832" i="5"/>
  <c r="Z832" i="5"/>
  <c r="Y832" i="5"/>
  <c r="X832" i="5"/>
  <c r="W832" i="5"/>
  <c r="V832" i="5"/>
  <c r="U832" i="5"/>
  <c r="T832" i="5"/>
  <c r="S832" i="5"/>
  <c r="R832" i="5"/>
  <c r="Q832" i="5"/>
  <c r="P832" i="5"/>
  <c r="O832" i="5"/>
  <c r="N832" i="5"/>
  <c r="M832" i="5"/>
  <c r="L832" i="5"/>
  <c r="K832" i="5"/>
  <c r="J832" i="5"/>
  <c r="I832" i="5"/>
  <c r="H832" i="5"/>
  <c r="G832" i="5"/>
  <c r="F832" i="5"/>
  <c r="E832" i="5"/>
  <c r="D832" i="5"/>
  <c r="AG831" i="5"/>
  <c r="AF831" i="5"/>
  <c r="AE831" i="5"/>
  <c r="AD831" i="5"/>
  <c r="AC831" i="5"/>
  <c r="AB831" i="5"/>
  <c r="AA831" i="5"/>
  <c r="Z831" i="5"/>
  <c r="Y831" i="5"/>
  <c r="X831" i="5"/>
  <c r="W831" i="5"/>
  <c r="V831" i="5"/>
  <c r="U831" i="5"/>
  <c r="T831" i="5"/>
  <c r="S831" i="5"/>
  <c r="R831" i="5"/>
  <c r="Q831" i="5"/>
  <c r="P831" i="5"/>
  <c r="O831" i="5"/>
  <c r="N831" i="5"/>
  <c r="M831" i="5"/>
  <c r="L831" i="5"/>
  <c r="K831" i="5"/>
  <c r="J831" i="5"/>
  <c r="I831" i="5"/>
  <c r="H831" i="5"/>
  <c r="G831" i="5"/>
  <c r="F831" i="5"/>
  <c r="E831" i="5"/>
  <c r="D831" i="5"/>
  <c r="AG830" i="5"/>
  <c r="AF830" i="5"/>
  <c r="AE830" i="5"/>
  <c r="AD830" i="5"/>
  <c r="AC830" i="5"/>
  <c r="AB830" i="5"/>
  <c r="AA830" i="5"/>
  <c r="Z830" i="5"/>
  <c r="Y830" i="5"/>
  <c r="X830" i="5"/>
  <c r="W830" i="5"/>
  <c r="V830" i="5"/>
  <c r="U830" i="5"/>
  <c r="T830" i="5"/>
  <c r="S830" i="5"/>
  <c r="R830" i="5"/>
  <c r="Q830" i="5"/>
  <c r="P830" i="5"/>
  <c r="O830" i="5"/>
  <c r="N830" i="5"/>
  <c r="M830" i="5"/>
  <c r="L830" i="5"/>
  <c r="K830" i="5"/>
  <c r="J830" i="5"/>
  <c r="I830" i="5"/>
  <c r="H830" i="5"/>
  <c r="G830" i="5"/>
  <c r="F830" i="5"/>
  <c r="E830" i="5"/>
  <c r="D830" i="5"/>
  <c r="AG829" i="5"/>
  <c r="AF829" i="5"/>
  <c r="AE829" i="5"/>
  <c r="AD829" i="5"/>
  <c r="AC829" i="5"/>
  <c r="AB829" i="5"/>
  <c r="AA829" i="5"/>
  <c r="Z829" i="5"/>
  <c r="Y829" i="5"/>
  <c r="X829" i="5"/>
  <c r="W829" i="5"/>
  <c r="V829" i="5"/>
  <c r="U829" i="5"/>
  <c r="T829" i="5"/>
  <c r="S829" i="5"/>
  <c r="R829" i="5"/>
  <c r="Q829" i="5"/>
  <c r="P829" i="5"/>
  <c r="O829" i="5"/>
  <c r="N829" i="5"/>
  <c r="M829" i="5"/>
  <c r="L829" i="5"/>
  <c r="K829" i="5"/>
  <c r="J829" i="5"/>
  <c r="I829" i="5"/>
  <c r="H829" i="5"/>
  <c r="G829" i="5"/>
  <c r="F829" i="5"/>
  <c r="E829" i="5"/>
  <c r="D829" i="5"/>
  <c r="AG828" i="5"/>
  <c r="AF828" i="5"/>
  <c r="AE828" i="5"/>
  <c r="AD828" i="5"/>
  <c r="AC828" i="5"/>
  <c r="AB828" i="5"/>
  <c r="AA828" i="5"/>
  <c r="Z828" i="5"/>
  <c r="Y828" i="5"/>
  <c r="X828" i="5"/>
  <c r="W828" i="5"/>
  <c r="V828" i="5"/>
  <c r="U828" i="5"/>
  <c r="T828" i="5"/>
  <c r="S828" i="5"/>
  <c r="R828" i="5"/>
  <c r="Q828" i="5"/>
  <c r="P828" i="5"/>
  <c r="O828" i="5"/>
  <c r="N828" i="5"/>
  <c r="M828" i="5"/>
  <c r="L828" i="5"/>
  <c r="K828" i="5"/>
  <c r="J828" i="5"/>
  <c r="I828" i="5"/>
  <c r="H828" i="5"/>
  <c r="G828" i="5"/>
  <c r="F828" i="5"/>
  <c r="E828" i="5"/>
  <c r="D828" i="5"/>
  <c r="AG827" i="5"/>
  <c r="AF827" i="5"/>
  <c r="AE827" i="5"/>
  <c r="AD827" i="5"/>
  <c r="AC827" i="5"/>
  <c r="AB827" i="5"/>
  <c r="AA827" i="5"/>
  <c r="Z827" i="5"/>
  <c r="Y827" i="5"/>
  <c r="X827" i="5"/>
  <c r="W827" i="5"/>
  <c r="V827" i="5"/>
  <c r="U827" i="5"/>
  <c r="T827" i="5"/>
  <c r="S827" i="5"/>
  <c r="R827" i="5"/>
  <c r="Q827" i="5"/>
  <c r="P827" i="5"/>
  <c r="O827" i="5"/>
  <c r="N827" i="5"/>
  <c r="M827" i="5"/>
  <c r="L827" i="5"/>
  <c r="K827" i="5"/>
  <c r="J827" i="5"/>
  <c r="I827" i="5"/>
  <c r="H827" i="5"/>
  <c r="G827" i="5"/>
  <c r="F827" i="5"/>
  <c r="E827" i="5"/>
  <c r="D827" i="5"/>
  <c r="AG826" i="5"/>
  <c r="AF826" i="5"/>
  <c r="AE826" i="5"/>
  <c r="AD826" i="5"/>
  <c r="AC826" i="5"/>
  <c r="AB826" i="5"/>
  <c r="AA826" i="5"/>
  <c r="Z826" i="5"/>
  <c r="Y826" i="5"/>
  <c r="X826" i="5"/>
  <c r="W826" i="5"/>
  <c r="V826" i="5"/>
  <c r="U826" i="5"/>
  <c r="T826" i="5"/>
  <c r="S826" i="5"/>
  <c r="R826" i="5"/>
  <c r="Q826" i="5"/>
  <c r="P826" i="5"/>
  <c r="O826" i="5"/>
  <c r="N826" i="5"/>
  <c r="M826" i="5"/>
  <c r="L826" i="5"/>
  <c r="K826" i="5"/>
  <c r="J826" i="5"/>
  <c r="I826" i="5"/>
  <c r="H826" i="5"/>
  <c r="G826" i="5"/>
  <c r="F826" i="5"/>
  <c r="E826" i="5"/>
  <c r="D826" i="5"/>
  <c r="AG825" i="5"/>
  <c r="AF825" i="5"/>
  <c r="AE825" i="5"/>
  <c r="AD825" i="5"/>
  <c r="AC825" i="5"/>
  <c r="AB825" i="5"/>
  <c r="AA825" i="5"/>
  <c r="Z825" i="5"/>
  <c r="Y825" i="5"/>
  <c r="X825" i="5"/>
  <c r="W825" i="5"/>
  <c r="V825" i="5"/>
  <c r="U825" i="5"/>
  <c r="T825" i="5"/>
  <c r="S825" i="5"/>
  <c r="R825" i="5"/>
  <c r="Q825" i="5"/>
  <c r="P825" i="5"/>
  <c r="O825" i="5"/>
  <c r="N825" i="5"/>
  <c r="M825" i="5"/>
  <c r="L825" i="5"/>
  <c r="K825" i="5"/>
  <c r="J825" i="5"/>
  <c r="I825" i="5"/>
  <c r="H825" i="5"/>
  <c r="G825" i="5"/>
  <c r="F825" i="5"/>
  <c r="E825" i="5"/>
  <c r="D825" i="5"/>
  <c r="AG824" i="5"/>
  <c r="AF824" i="5"/>
  <c r="AE824" i="5"/>
  <c r="AD824" i="5"/>
  <c r="AC824" i="5"/>
  <c r="AB824" i="5"/>
  <c r="AA824" i="5"/>
  <c r="Z824" i="5"/>
  <c r="Y824" i="5"/>
  <c r="X824" i="5"/>
  <c r="W824" i="5"/>
  <c r="V824" i="5"/>
  <c r="U824" i="5"/>
  <c r="T824" i="5"/>
  <c r="S824" i="5"/>
  <c r="R824" i="5"/>
  <c r="Q824" i="5"/>
  <c r="P824" i="5"/>
  <c r="O824" i="5"/>
  <c r="N824" i="5"/>
  <c r="M824" i="5"/>
  <c r="L824" i="5"/>
  <c r="K824" i="5"/>
  <c r="J824" i="5"/>
  <c r="I824" i="5"/>
  <c r="H824" i="5"/>
  <c r="G824" i="5"/>
  <c r="F824" i="5"/>
  <c r="E824" i="5"/>
  <c r="D824" i="5"/>
  <c r="AG823" i="5"/>
  <c r="AF823" i="5"/>
  <c r="AE823" i="5"/>
  <c r="AD823" i="5"/>
  <c r="AC823" i="5"/>
  <c r="AB823" i="5"/>
  <c r="AA823" i="5"/>
  <c r="Z823" i="5"/>
  <c r="Y823" i="5"/>
  <c r="X823" i="5"/>
  <c r="W823" i="5"/>
  <c r="V823" i="5"/>
  <c r="U823" i="5"/>
  <c r="T823" i="5"/>
  <c r="S823" i="5"/>
  <c r="R823" i="5"/>
  <c r="Q823" i="5"/>
  <c r="P823" i="5"/>
  <c r="O823" i="5"/>
  <c r="N823" i="5"/>
  <c r="M823" i="5"/>
  <c r="L823" i="5"/>
  <c r="K823" i="5"/>
  <c r="J823" i="5"/>
  <c r="I823" i="5"/>
  <c r="H823" i="5"/>
  <c r="G823" i="5"/>
  <c r="F823" i="5"/>
  <c r="E823" i="5"/>
  <c r="D823" i="5"/>
  <c r="AG822" i="5"/>
  <c r="AF822" i="5"/>
  <c r="AE822" i="5"/>
  <c r="AD822" i="5"/>
  <c r="AC822" i="5"/>
  <c r="AB822" i="5"/>
  <c r="AA822" i="5"/>
  <c r="Z822" i="5"/>
  <c r="Y822" i="5"/>
  <c r="X822" i="5"/>
  <c r="W822" i="5"/>
  <c r="V822" i="5"/>
  <c r="U822" i="5"/>
  <c r="T822" i="5"/>
  <c r="S822" i="5"/>
  <c r="R822" i="5"/>
  <c r="Q822" i="5"/>
  <c r="P822" i="5"/>
  <c r="O822" i="5"/>
  <c r="N822" i="5"/>
  <c r="M822" i="5"/>
  <c r="L822" i="5"/>
  <c r="K822" i="5"/>
  <c r="J822" i="5"/>
  <c r="I822" i="5"/>
  <c r="H822" i="5"/>
  <c r="G822" i="5"/>
  <c r="F822" i="5"/>
  <c r="E822" i="5"/>
  <c r="D822" i="5"/>
  <c r="AG821" i="5"/>
  <c r="AF821" i="5"/>
  <c r="AE821" i="5"/>
  <c r="AD821" i="5"/>
  <c r="AC821" i="5"/>
  <c r="AB821" i="5"/>
  <c r="AA821" i="5"/>
  <c r="Z821" i="5"/>
  <c r="Y821" i="5"/>
  <c r="X821" i="5"/>
  <c r="W821" i="5"/>
  <c r="V821" i="5"/>
  <c r="U821" i="5"/>
  <c r="T821" i="5"/>
  <c r="S821" i="5"/>
  <c r="R821" i="5"/>
  <c r="Q821" i="5"/>
  <c r="P821" i="5"/>
  <c r="O821" i="5"/>
  <c r="N821" i="5"/>
  <c r="M821" i="5"/>
  <c r="L821" i="5"/>
  <c r="K821" i="5"/>
  <c r="J821" i="5"/>
  <c r="I821" i="5"/>
  <c r="H821" i="5"/>
  <c r="G821" i="5"/>
  <c r="F821" i="5"/>
  <c r="E821" i="5"/>
  <c r="D821" i="5"/>
  <c r="AG820" i="5"/>
  <c r="AF820" i="5"/>
  <c r="AE820" i="5"/>
  <c r="AD820" i="5"/>
  <c r="AC820" i="5"/>
  <c r="AB820" i="5"/>
  <c r="AA820" i="5"/>
  <c r="Z820" i="5"/>
  <c r="Y820" i="5"/>
  <c r="X820" i="5"/>
  <c r="W820" i="5"/>
  <c r="V820" i="5"/>
  <c r="U820" i="5"/>
  <c r="T820" i="5"/>
  <c r="S820" i="5"/>
  <c r="R820" i="5"/>
  <c r="Q820" i="5"/>
  <c r="P820" i="5"/>
  <c r="O820" i="5"/>
  <c r="N820" i="5"/>
  <c r="M820" i="5"/>
  <c r="L820" i="5"/>
  <c r="K820" i="5"/>
  <c r="J820" i="5"/>
  <c r="I820" i="5"/>
  <c r="H820" i="5"/>
  <c r="G820" i="5"/>
  <c r="F820" i="5"/>
  <c r="E820" i="5"/>
  <c r="D820" i="5"/>
  <c r="AG819" i="5"/>
  <c r="AF819" i="5"/>
  <c r="AE819" i="5"/>
  <c r="AD819" i="5"/>
  <c r="AC819" i="5"/>
  <c r="AB819" i="5"/>
  <c r="AA819" i="5"/>
  <c r="Z819" i="5"/>
  <c r="Y819" i="5"/>
  <c r="X819" i="5"/>
  <c r="W819" i="5"/>
  <c r="V819" i="5"/>
  <c r="U819" i="5"/>
  <c r="T819" i="5"/>
  <c r="S819" i="5"/>
  <c r="R819" i="5"/>
  <c r="Q819" i="5"/>
  <c r="P819" i="5"/>
  <c r="O819" i="5"/>
  <c r="N819" i="5"/>
  <c r="M819" i="5"/>
  <c r="L819" i="5"/>
  <c r="K819" i="5"/>
  <c r="J819" i="5"/>
  <c r="I819" i="5"/>
  <c r="H819" i="5"/>
  <c r="G819" i="5"/>
  <c r="F819" i="5"/>
  <c r="E819" i="5"/>
  <c r="D819" i="5"/>
  <c r="AG818" i="5"/>
  <c r="AF818" i="5"/>
  <c r="AE818" i="5"/>
  <c r="AD818" i="5"/>
  <c r="AC818" i="5"/>
  <c r="AB818" i="5"/>
  <c r="AA818" i="5"/>
  <c r="Z818" i="5"/>
  <c r="Y818" i="5"/>
  <c r="X818" i="5"/>
  <c r="W818" i="5"/>
  <c r="V818" i="5"/>
  <c r="U818" i="5"/>
  <c r="T818" i="5"/>
  <c r="S818" i="5"/>
  <c r="R818" i="5"/>
  <c r="Q818" i="5"/>
  <c r="P818" i="5"/>
  <c r="O818" i="5"/>
  <c r="N818" i="5"/>
  <c r="M818" i="5"/>
  <c r="L818" i="5"/>
  <c r="K818" i="5"/>
  <c r="J818" i="5"/>
  <c r="I818" i="5"/>
  <c r="H818" i="5"/>
  <c r="G818" i="5"/>
  <c r="F818" i="5"/>
  <c r="E818" i="5"/>
  <c r="D818" i="5"/>
  <c r="AG817" i="5"/>
  <c r="AF817" i="5"/>
  <c r="AE817" i="5"/>
  <c r="AD817" i="5"/>
  <c r="AC817" i="5"/>
  <c r="AB817" i="5"/>
  <c r="AA817" i="5"/>
  <c r="Z817" i="5"/>
  <c r="Y817" i="5"/>
  <c r="X817" i="5"/>
  <c r="W817" i="5"/>
  <c r="V817" i="5"/>
  <c r="U817" i="5"/>
  <c r="T817" i="5"/>
  <c r="S817" i="5"/>
  <c r="R817" i="5"/>
  <c r="Q817" i="5"/>
  <c r="P817" i="5"/>
  <c r="O817" i="5"/>
  <c r="N817" i="5"/>
  <c r="M817" i="5"/>
  <c r="L817" i="5"/>
  <c r="K817" i="5"/>
  <c r="J817" i="5"/>
  <c r="I817" i="5"/>
  <c r="H817" i="5"/>
  <c r="G817" i="5"/>
  <c r="F817" i="5"/>
  <c r="E817" i="5"/>
  <c r="D817" i="5"/>
  <c r="AG816" i="5"/>
  <c r="AF816" i="5"/>
  <c r="AE816" i="5"/>
  <c r="AD816" i="5"/>
  <c r="AC816" i="5"/>
  <c r="AB816" i="5"/>
  <c r="AA816" i="5"/>
  <c r="Z816" i="5"/>
  <c r="Y816" i="5"/>
  <c r="X816" i="5"/>
  <c r="W816" i="5"/>
  <c r="V816" i="5"/>
  <c r="U816" i="5"/>
  <c r="T816" i="5"/>
  <c r="S816" i="5"/>
  <c r="R816" i="5"/>
  <c r="Q816" i="5"/>
  <c r="P816" i="5"/>
  <c r="O816" i="5"/>
  <c r="N816" i="5"/>
  <c r="M816" i="5"/>
  <c r="L816" i="5"/>
  <c r="K816" i="5"/>
  <c r="J816" i="5"/>
  <c r="I816" i="5"/>
  <c r="H816" i="5"/>
  <c r="G816" i="5"/>
  <c r="F816" i="5"/>
  <c r="E816" i="5"/>
  <c r="D816" i="5"/>
  <c r="AG815" i="5"/>
  <c r="AF815" i="5"/>
  <c r="AE815" i="5"/>
  <c r="AD815" i="5"/>
  <c r="AC815" i="5"/>
  <c r="AB815" i="5"/>
  <c r="AA815" i="5"/>
  <c r="Z815" i="5"/>
  <c r="Y815" i="5"/>
  <c r="X815" i="5"/>
  <c r="W815" i="5"/>
  <c r="V815" i="5"/>
  <c r="U815" i="5"/>
  <c r="T815" i="5"/>
  <c r="S815" i="5"/>
  <c r="R815" i="5"/>
  <c r="Q815" i="5"/>
  <c r="P815" i="5"/>
  <c r="O815" i="5"/>
  <c r="N815" i="5"/>
  <c r="M815" i="5"/>
  <c r="L815" i="5"/>
  <c r="K815" i="5"/>
  <c r="J815" i="5"/>
  <c r="I815" i="5"/>
  <c r="H815" i="5"/>
  <c r="G815" i="5"/>
  <c r="F815" i="5"/>
  <c r="E815" i="5"/>
  <c r="D815" i="5"/>
  <c r="AG814" i="5"/>
  <c r="AF814" i="5"/>
  <c r="AE814" i="5"/>
  <c r="AD814" i="5"/>
  <c r="AC814" i="5"/>
  <c r="AB814" i="5"/>
  <c r="AA814" i="5"/>
  <c r="Z814" i="5"/>
  <c r="Y814" i="5"/>
  <c r="X814" i="5"/>
  <c r="W814" i="5"/>
  <c r="V814" i="5"/>
  <c r="U814" i="5"/>
  <c r="T814" i="5"/>
  <c r="S814" i="5"/>
  <c r="R814" i="5"/>
  <c r="Q814" i="5"/>
  <c r="P814" i="5"/>
  <c r="O814" i="5"/>
  <c r="N814" i="5"/>
  <c r="M814" i="5"/>
  <c r="L814" i="5"/>
  <c r="K814" i="5"/>
  <c r="J814" i="5"/>
  <c r="I814" i="5"/>
  <c r="H814" i="5"/>
  <c r="G814" i="5"/>
  <c r="F814" i="5"/>
  <c r="E814" i="5"/>
  <c r="D814" i="5"/>
  <c r="AG813" i="5"/>
  <c r="AF813" i="5"/>
  <c r="AE813" i="5"/>
  <c r="AD813" i="5"/>
  <c r="AC813" i="5"/>
  <c r="AB813" i="5"/>
  <c r="AA813" i="5"/>
  <c r="Z813" i="5"/>
  <c r="Y813" i="5"/>
  <c r="X813" i="5"/>
  <c r="W813" i="5"/>
  <c r="V813" i="5"/>
  <c r="U813" i="5"/>
  <c r="T813" i="5"/>
  <c r="S813" i="5"/>
  <c r="R813" i="5"/>
  <c r="Q813" i="5"/>
  <c r="P813" i="5"/>
  <c r="O813" i="5"/>
  <c r="N813" i="5"/>
  <c r="M813" i="5"/>
  <c r="L813" i="5"/>
  <c r="K813" i="5"/>
  <c r="J813" i="5"/>
  <c r="I813" i="5"/>
  <c r="H813" i="5"/>
  <c r="G813" i="5"/>
  <c r="F813" i="5"/>
  <c r="E813" i="5"/>
  <c r="D813" i="5"/>
  <c r="AG812" i="5"/>
  <c r="AF812" i="5"/>
  <c r="AE812" i="5"/>
  <c r="AD812" i="5"/>
  <c r="AC812" i="5"/>
  <c r="AB812" i="5"/>
  <c r="AA812" i="5"/>
  <c r="Z812" i="5"/>
  <c r="Y812" i="5"/>
  <c r="X812" i="5"/>
  <c r="W812" i="5"/>
  <c r="V812" i="5"/>
  <c r="U812" i="5"/>
  <c r="T812" i="5"/>
  <c r="S812" i="5"/>
  <c r="R812" i="5"/>
  <c r="Q812" i="5"/>
  <c r="P812" i="5"/>
  <c r="O812" i="5"/>
  <c r="N812" i="5"/>
  <c r="M812" i="5"/>
  <c r="L812" i="5"/>
  <c r="K812" i="5"/>
  <c r="J812" i="5"/>
  <c r="I812" i="5"/>
  <c r="H812" i="5"/>
  <c r="G812" i="5"/>
  <c r="F812" i="5"/>
  <c r="E812" i="5"/>
  <c r="D812" i="5"/>
  <c r="AG811" i="5"/>
  <c r="AF811" i="5"/>
  <c r="AE811" i="5"/>
  <c r="AD811" i="5"/>
  <c r="AC811" i="5"/>
  <c r="AB811" i="5"/>
  <c r="AA811" i="5"/>
  <c r="Z811" i="5"/>
  <c r="Y811" i="5"/>
  <c r="X811" i="5"/>
  <c r="W811" i="5"/>
  <c r="V811" i="5"/>
  <c r="U811" i="5"/>
  <c r="T811" i="5"/>
  <c r="S811" i="5"/>
  <c r="R811" i="5"/>
  <c r="Q811" i="5"/>
  <c r="P811" i="5"/>
  <c r="O811" i="5"/>
  <c r="N811" i="5"/>
  <c r="M811" i="5"/>
  <c r="L811" i="5"/>
  <c r="K811" i="5"/>
  <c r="J811" i="5"/>
  <c r="I811" i="5"/>
  <c r="H811" i="5"/>
  <c r="G811" i="5"/>
  <c r="F811" i="5"/>
  <c r="E811" i="5"/>
  <c r="D811" i="5"/>
  <c r="AG810" i="5"/>
  <c r="AF810" i="5"/>
  <c r="AE810" i="5"/>
  <c r="AD810" i="5"/>
  <c r="AC810" i="5"/>
  <c r="AB810" i="5"/>
  <c r="AA810" i="5"/>
  <c r="Z810" i="5"/>
  <c r="Y810" i="5"/>
  <c r="X810" i="5"/>
  <c r="W810" i="5"/>
  <c r="V810" i="5"/>
  <c r="U810" i="5"/>
  <c r="T810" i="5"/>
  <c r="S810" i="5"/>
  <c r="R810" i="5"/>
  <c r="Q810" i="5"/>
  <c r="P810" i="5"/>
  <c r="O810" i="5"/>
  <c r="N810" i="5"/>
  <c r="M810" i="5"/>
  <c r="L810" i="5"/>
  <c r="K810" i="5"/>
  <c r="J810" i="5"/>
  <c r="I810" i="5"/>
  <c r="H810" i="5"/>
  <c r="G810" i="5"/>
  <c r="F810" i="5"/>
  <c r="E810" i="5"/>
  <c r="D810" i="5"/>
  <c r="AG809" i="5"/>
  <c r="AF809" i="5"/>
  <c r="AE809" i="5"/>
  <c r="AD809" i="5"/>
  <c r="AC809" i="5"/>
  <c r="AB809" i="5"/>
  <c r="AA809" i="5"/>
  <c r="Z809" i="5"/>
  <c r="Y809" i="5"/>
  <c r="X809" i="5"/>
  <c r="W809" i="5"/>
  <c r="V809" i="5"/>
  <c r="U809" i="5"/>
  <c r="T809" i="5"/>
  <c r="S809" i="5"/>
  <c r="R809" i="5"/>
  <c r="Q809" i="5"/>
  <c r="P809" i="5"/>
  <c r="O809" i="5"/>
  <c r="N809" i="5"/>
  <c r="M809" i="5"/>
  <c r="L809" i="5"/>
  <c r="K809" i="5"/>
  <c r="J809" i="5"/>
  <c r="I809" i="5"/>
  <c r="H809" i="5"/>
  <c r="G809" i="5"/>
  <c r="F809" i="5"/>
  <c r="E809" i="5"/>
  <c r="D809" i="5"/>
  <c r="AG808" i="5"/>
  <c r="AF808" i="5"/>
  <c r="AE808" i="5"/>
  <c r="AD808" i="5"/>
  <c r="AC808" i="5"/>
  <c r="AB808" i="5"/>
  <c r="AA808" i="5"/>
  <c r="Z808" i="5"/>
  <c r="Y808" i="5"/>
  <c r="X808" i="5"/>
  <c r="W808" i="5"/>
  <c r="V808" i="5"/>
  <c r="U808" i="5"/>
  <c r="T808" i="5"/>
  <c r="S808" i="5"/>
  <c r="R808" i="5"/>
  <c r="Q808" i="5"/>
  <c r="P808" i="5"/>
  <c r="O808" i="5"/>
  <c r="N808" i="5"/>
  <c r="M808" i="5"/>
  <c r="L808" i="5"/>
  <c r="K808" i="5"/>
  <c r="J808" i="5"/>
  <c r="I808" i="5"/>
  <c r="H808" i="5"/>
  <c r="G808" i="5"/>
  <c r="F808" i="5"/>
  <c r="E808" i="5"/>
  <c r="D808" i="5"/>
  <c r="AG807" i="5"/>
  <c r="AF807" i="5"/>
  <c r="AE807" i="5"/>
  <c r="AD807" i="5"/>
  <c r="AC807" i="5"/>
  <c r="AB807" i="5"/>
  <c r="AA807" i="5"/>
  <c r="Z807" i="5"/>
  <c r="Y807" i="5"/>
  <c r="X807" i="5"/>
  <c r="W807" i="5"/>
  <c r="V807" i="5"/>
  <c r="U807" i="5"/>
  <c r="T807" i="5"/>
  <c r="S807" i="5"/>
  <c r="R807" i="5"/>
  <c r="Q807" i="5"/>
  <c r="P807" i="5"/>
  <c r="O807" i="5"/>
  <c r="N807" i="5"/>
  <c r="M807" i="5"/>
  <c r="L807" i="5"/>
  <c r="K807" i="5"/>
  <c r="J807" i="5"/>
  <c r="I807" i="5"/>
  <c r="H807" i="5"/>
  <c r="G807" i="5"/>
  <c r="F807" i="5"/>
  <c r="E807" i="5"/>
  <c r="D807" i="5"/>
  <c r="AG806" i="5"/>
  <c r="AF806" i="5"/>
  <c r="AE806" i="5"/>
  <c r="AD806" i="5"/>
  <c r="AC806" i="5"/>
  <c r="AB806" i="5"/>
  <c r="AA806" i="5"/>
  <c r="Z806" i="5"/>
  <c r="Y806" i="5"/>
  <c r="X806" i="5"/>
  <c r="W806" i="5"/>
  <c r="V806" i="5"/>
  <c r="U806" i="5"/>
  <c r="T806" i="5"/>
  <c r="S806" i="5"/>
  <c r="R806" i="5"/>
  <c r="Q806" i="5"/>
  <c r="P806" i="5"/>
  <c r="O806" i="5"/>
  <c r="N806" i="5"/>
  <c r="M806" i="5"/>
  <c r="L806" i="5"/>
  <c r="K806" i="5"/>
  <c r="J806" i="5"/>
  <c r="I806" i="5"/>
  <c r="H806" i="5"/>
  <c r="G806" i="5"/>
  <c r="F806" i="5"/>
  <c r="E806" i="5"/>
  <c r="D806" i="5"/>
  <c r="AG805" i="5"/>
  <c r="AF805" i="5"/>
  <c r="AE805" i="5"/>
  <c r="AD805" i="5"/>
  <c r="AC805" i="5"/>
  <c r="AB805" i="5"/>
  <c r="AA805" i="5"/>
  <c r="Z805" i="5"/>
  <c r="Y805" i="5"/>
  <c r="X805" i="5"/>
  <c r="W805" i="5"/>
  <c r="V805" i="5"/>
  <c r="U805" i="5"/>
  <c r="T805" i="5"/>
  <c r="S805" i="5"/>
  <c r="R805" i="5"/>
  <c r="Q805" i="5"/>
  <c r="P805" i="5"/>
  <c r="O805" i="5"/>
  <c r="N805" i="5"/>
  <c r="M805" i="5"/>
  <c r="L805" i="5"/>
  <c r="K805" i="5"/>
  <c r="J805" i="5"/>
  <c r="I805" i="5"/>
  <c r="H805" i="5"/>
  <c r="G805" i="5"/>
  <c r="F805" i="5"/>
  <c r="E805" i="5"/>
  <c r="D805" i="5"/>
  <c r="AG804" i="5"/>
  <c r="AF804" i="5"/>
  <c r="AE804" i="5"/>
  <c r="AD804" i="5"/>
  <c r="AC804" i="5"/>
  <c r="AB804" i="5"/>
  <c r="AA804" i="5"/>
  <c r="Z804" i="5"/>
  <c r="Y804" i="5"/>
  <c r="X804" i="5"/>
  <c r="W804" i="5"/>
  <c r="V804" i="5"/>
  <c r="U804" i="5"/>
  <c r="T804" i="5"/>
  <c r="S804" i="5"/>
  <c r="R804" i="5"/>
  <c r="Q804" i="5"/>
  <c r="P804" i="5"/>
  <c r="O804" i="5"/>
  <c r="N804" i="5"/>
  <c r="M804" i="5"/>
  <c r="L804" i="5"/>
  <c r="K804" i="5"/>
  <c r="J804" i="5"/>
  <c r="I804" i="5"/>
  <c r="H804" i="5"/>
  <c r="G804" i="5"/>
  <c r="F804" i="5"/>
  <c r="E804" i="5"/>
  <c r="D804" i="5"/>
  <c r="AG803" i="5"/>
  <c r="AF803" i="5"/>
  <c r="AE803" i="5"/>
  <c r="AD803" i="5"/>
  <c r="AC803" i="5"/>
  <c r="AB803" i="5"/>
  <c r="AA803" i="5"/>
  <c r="Z803" i="5"/>
  <c r="Y803" i="5"/>
  <c r="X803" i="5"/>
  <c r="W803" i="5"/>
  <c r="V803" i="5"/>
  <c r="U803" i="5"/>
  <c r="T803" i="5"/>
  <c r="S803" i="5"/>
  <c r="R803" i="5"/>
  <c r="Q803" i="5"/>
  <c r="P803" i="5"/>
  <c r="O803" i="5"/>
  <c r="N803" i="5"/>
  <c r="M803" i="5"/>
  <c r="L803" i="5"/>
  <c r="K803" i="5"/>
  <c r="J803" i="5"/>
  <c r="I803" i="5"/>
  <c r="H803" i="5"/>
  <c r="G803" i="5"/>
  <c r="F803" i="5"/>
  <c r="E803" i="5"/>
  <c r="D803" i="5"/>
  <c r="AG802" i="5"/>
  <c r="AF802" i="5"/>
  <c r="AE802" i="5"/>
  <c r="AD802" i="5"/>
  <c r="AC802" i="5"/>
  <c r="AB802" i="5"/>
  <c r="AA802" i="5"/>
  <c r="Z802" i="5"/>
  <c r="Y802" i="5"/>
  <c r="X802" i="5"/>
  <c r="W802" i="5"/>
  <c r="V802" i="5"/>
  <c r="U802" i="5"/>
  <c r="T802" i="5"/>
  <c r="S802" i="5"/>
  <c r="R802" i="5"/>
  <c r="Q802" i="5"/>
  <c r="P802" i="5"/>
  <c r="O802" i="5"/>
  <c r="N802" i="5"/>
  <c r="M802" i="5"/>
  <c r="L802" i="5"/>
  <c r="K802" i="5"/>
  <c r="J802" i="5"/>
  <c r="I802" i="5"/>
  <c r="H802" i="5"/>
  <c r="G802" i="5"/>
  <c r="F802" i="5"/>
  <c r="E802" i="5"/>
  <c r="D802" i="5"/>
  <c r="AG801" i="5"/>
  <c r="AF801" i="5"/>
  <c r="AE801" i="5"/>
  <c r="AD801" i="5"/>
  <c r="AC801" i="5"/>
  <c r="AB801" i="5"/>
  <c r="AA801" i="5"/>
  <c r="Z801" i="5"/>
  <c r="Y801" i="5"/>
  <c r="X801" i="5"/>
  <c r="W801" i="5"/>
  <c r="V801" i="5"/>
  <c r="U801" i="5"/>
  <c r="T801" i="5"/>
  <c r="S801" i="5"/>
  <c r="R801" i="5"/>
  <c r="Q801" i="5"/>
  <c r="P801" i="5"/>
  <c r="O801" i="5"/>
  <c r="N801" i="5"/>
  <c r="M801" i="5"/>
  <c r="L801" i="5"/>
  <c r="K801" i="5"/>
  <c r="J801" i="5"/>
  <c r="I801" i="5"/>
  <c r="H801" i="5"/>
  <c r="G801" i="5"/>
  <c r="F801" i="5"/>
  <c r="E801" i="5"/>
  <c r="D801" i="5"/>
  <c r="AG800" i="5"/>
  <c r="AF800" i="5"/>
  <c r="AE800" i="5"/>
  <c r="AD800" i="5"/>
  <c r="AC800" i="5"/>
  <c r="AB800" i="5"/>
  <c r="AA800" i="5"/>
  <c r="Z800" i="5"/>
  <c r="Y800" i="5"/>
  <c r="X800" i="5"/>
  <c r="W800" i="5"/>
  <c r="V800" i="5"/>
  <c r="U800" i="5"/>
  <c r="T800" i="5"/>
  <c r="S800" i="5"/>
  <c r="R800" i="5"/>
  <c r="Q800" i="5"/>
  <c r="P800" i="5"/>
  <c r="O800" i="5"/>
  <c r="N800" i="5"/>
  <c r="M800" i="5"/>
  <c r="L800" i="5"/>
  <c r="K800" i="5"/>
  <c r="J800" i="5"/>
  <c r="I800" i="5"/>
  <c r="H800" i="5"/>
  <c r="G800" i="5"/>
  <c r="F800" i="5"/>
  <c r="E800" i="5"/>
  <c r="D800" i="5"/>
  <c r="AG799" i="5"/>
  <c r="AF799" i="5"/>
  <c r="AE799" i="5"/>
  <c r="AD799" i="5"/>
  <c r="AC799" i="5"/>
  <c r="AB799" i="5"/>
  <c r="AA799" i="5"/>
  <c r="Z799" i="5"/>
  <c r="Y799" i="5"/>
  <c r="X799" i="5"/>
  <c r="W799" i="5"/>
  <c r="V799" i="5"/>
  <c r="U799" i="5"/>
  <c r="T799" i="5"/>
  <c r="S799" i="5"/>
  <c r="R799" i="5"/>
  <c r="Q799" i="5"/>
  <c r="P799" i="5"/>
  <c r="O799" i="5"/>
  <c r="N799" i="5"/>
  <c r="M799" i="5"/>
  <c r="L799" i="5"/>
  <c r="K799" i="5"/>
  <c r="J799" i="5"/>
  <c r="I799" i="5"/>
  <c r="H799" i="5"/>
  <c r="G799" i="5"/>
  <c r="F799" i="5"/>
  <c r="E799" i="5"/>
  <c r="D799" i="5"/>
  <c r="AG798" i="5"/>
  <c r="AF798" i="5"/>
  <c r="AE798" i="5"/>
  <c r="AD798" i="5"/>
  <c r="AC798" i="5"/>
  <c r="AB798" i="5"/>
  <c r="AA798" i="5"/>
  <c r="Z798" i="5"/>
  <c r="Y798" i="5"/>
  <c r="X798" i="5"/>
  <c r="W798" i="5"/>
  <c r="V798" i="5"/>
  <c r="U798" i="5"/>
  <c r="T798" i="5"/>
  <c r="S798" i="5"/>
  <c r="R798" i="5"/>
  <c r="Q798" i="5"/>
  <c r="P798" i="5"/>
  <c r="O798" i="5"/>
  <c r="N798" i="5"/>
  <c r="M798" i="5"/>
  <c r="L798" i="5"/>
  <c r="K798" i="5"/>
  <c r="J798" i="5"/>
  <c r="I798" i="5"/>
  <c r="H798" i="5"/>
  <c r="G798" i="5"/>
  <c r="F798" i="5"/>
  <c r="E798" i="5"/>
  <c r="D798" i="5"/>
  <c r="AG797" i="5"/>
  <c r="AF797" i="5"/>
  <c r="AE797" i="5"/>
  <c r="AD797" i="5"/>
  <c r="AC797" i="5"/>
  <c r="AB797" i="5"/>
  <c r="AA797" i="5"/>
  <c r="Z797" i="5"/>
  <c r="Y797" i="5"/>
  <c r="X797" i="5"/>
  <c r="W797" i="5"/>
  <c r="V797" i="5"/>
  <c r="U797" i="5"/>
  <c r="T797" i="5"/>
  <c r="S797" i="5"/>
  <c r="R797" i="5"/>
  <c r="Q797" i="5"/>
  <c r="P797" i="5"/>
  <c r="O797" i="5"/>
  <c r="N797" i="5"/>
  <c r="M797" i="5"/>
  <c r="L797" i="5"/>
  <c r="K797" i="5"/>
  <c r="J797" i="5"/>
  <c r="I797" i="5"/>
  <c r="H797" i="5"/>
  <c r="G797" i="5"/>
  <c r="F797" i="5"/>
  <c r="E797" i="5"/>
  <c r="D797" i="5"/>
  <c r="AG796" i="5"/>
  <c r="AF796" i="5"/>
  <c r="AE796" i="5"/>
  <c r="AD796" i="5"/>
  <c r="AC796" i="5"/>
  <c r="AB796" i="5"/>
  <c r="AA796" i="5"/>
  <c r="Z796" i="5"/>
  <c r="Y796" i="5"/>
  <c r="X796" i="5"/>
  <c r="W796" i="5"/>
  <c r="V796" i="5"/>
  <c r="U796" i="5"/>
  <c r="T796" i="5"/>
  <c r="S796" i="5"/>
  <c r="R796" i="5"/>
  <c r="Q796" i="5"/>
  <c r="P796" i="5"/>
  <c r="O796" i="5"/>
  <c r="N796" i="5"/>
  <c r="M796" i="5"/>
  <c r="L796" i="5"/>
  <c r="K796" i="5"/>
  <c r="J796" i="5"/>
  <c r="I796" i="5"/>
  <c r="H796" i="5"/>
  <c r="G796" i="5"/>
  <c r="F796" i="5"/>
  <c r="E796" i="5"/>
  <c r="D796" i="5"/>
  <c r="AG795" i="5"/>
  <c r="AF795" i="5"/>
  <c r="AE795" i="5"/>
  <c r="AD795" i="5"/>
  <c r="AC795" i="5"/>
  <c r="AB795" i="5"/>
  <c r="AA795" i="5"/>
  <c r="Z795" i="5"/>
  <c r="Y795" i="5"/>
  <c r="X795" i="5"/>
  <c r="W795" i="5"/>
  <c r="V795" i="5"/>
  <c r="U795" i="5"/>
  <c r="T795" i="5"/>
  <c r="S795" i="5"/>
  <c r="R795" i="5"/>
  <c r="Q795" i="5"/>
  <c r="P795" i="5"/>
  <c r="O795" i="5"/>
  <c r="N795" i="5"/>
  <c r="M795" i="5"/>
  <c r="L795" i="5"/>
  <c r="K795" i="5"/>
  <c r="J795" i="5"/>
  <c r="I795" i="5"/>
  <c r="H795" i="5"/>
  <c r="G795" i="5"/>
  <c r="F795" i="5"/>
  <c r="E795" i="5"/>
  <c r="D795" i="5"/>
  <c r="AG794" i="5"/>
  <c r="AF794" i="5"/>
  <c r="AE794" i="5"/>
  <c r="AD794" i="5"/>
  <c r="AC794" i="5"/>
  <c r="AB794" i="5"/>
  <c r="AA794" i="5"/>
  <c r="Z794" i="5"/>
  <c r="Y794" i="5"/>
  <c r="X794" i="5"/>
  <c r="W794" i="5"/>
  <c r="V794" i="5"/>
  <c r="U794" i="5"/>
  <c r="T794" i="5"/>
  <c r="S794" i="5"/>
  <c r="R794" i="5"/>
  <c r="Q794" i="5"/>
  <c r="P794" i="5"/>
  <c r="O794" i="5"/>
  <c r="N794" i="5"/>
  <c r="M794" i="5"/>
  <c r="L794" i="5"/>
  <c r="K794" i="5"/>
  <c r="J794" i="5"/>
  <c r="I794" i="5"/>
  <c r="H794" i="5"/>
  <c r="G794" i="5"/>
  <c r="F794" i="5"/>
  <c r="E794" i="5"/>
  <c r="D794" i="5"/>
  <c r="AG793" i="5"/>
  <c r="AF793" i="5"/>
  <c r="AE793" i="5"/>
  <c r="AD793" i="5"/>
  <c r="AC793" i="5"/>
  <c r="AB793" i="5"/>
  <c r="AA793" i="5"/>
  <c r="Z793" i="5"/>
  <c r="Y793" i="5"/>
  <c r="X793" i="5"/>
  <c r="W793" i="5"/>
  <c r="V793" i="5"/>
  <c r="U793" i="5"/>
  <c r="T793" i="5"/>
  <c r="S793" i="5"/>
  <c r="R793" i="5"/>
  <c r="Q793" i="5"/>
  <c r="P793" i="5"/>
  <c r="O793" i="5"/>
  <c r="N793" i="5"/>
  <c r="M793" i="5"/>
  <c r="L793" i="5"/>
  <c r="K793" i="5"/>
  <c r="J793" i="5"/>
  <c r="I793" i="5"/>
  <c r="H793" i="5"/>
  <c r="G793" i="5"/>
  <c r="F793" i="5"/>
  <c r="E793" i="5"/>
  <c r="D793" i="5"/>
  <c r="AG792" i="5"/>
  <c r="AF792" i="5"/>
  <c r="AE792" i="5"/>
  <c r="AD792" i="5"/>
  <c r="AC792" i="5"/>
  <c r="AB792" i="5"/>
  <c r="AA792" i="5"/>
  <c r="Z792" i="5"/>
  <c r="Y792" i="5"/>
  <c r="X792" i="5"/>
  <c r="W792" i="5"/>
  <c r="V792" i="5"/>
  <c r="U792" i="5"/>
  <c r="T792" i="5"/>
  <c r="S792" i="5"/>
  <c r="R792" i="5"/>
  <c r="Q792" i="5"/>
  <c r="P792" i="5"/>
  <c r="O792" i="5"/>
  <c r="N792" i="5"/>
  <c r="M792" i="5"/>
  <c r="L792" i="5"/>
  <c r="K792" i="5"/>
  <c r="J792" i="5"/>
  <c r="I792" i="5"/>
  <c r="H792" i="5"/>
  <c r="G792" i="5"/>
  <c r="F792" i="5"/>
  <c r="E792" i="5"/>
  <c r="D792" i="5"/>
  <c r="AG791" i="5"/>
  <c r="AF791" i="5"/>
  <c r="AE791" i="5"/>
  <c r="AD791" i="5"/>
  <c r="AC791" i="5"/>
  <c r="AB791" i="5"/>
  <c r="AA791" i="5"/>
  <c r="Z791" i="5"/>
  <c r="Y791" i="5"/>
  <c r="X791" i="5"/>
  <c r="W791" i="5"/>
  <c r="V791" i="5"/>
  <c r="U791" i="5"/>
  <c r="T791" i="5"/>
  <c r="S791" i="5"/>
  <c r="R791" i="5"/>
  <c r="Q791" i="5"/>
  <c r="P791" i="5"/>
  <c r="O791" i="5"/>
  <c r="N791" i="5"/>
  <c r="M791" i="5"/>
  <c r="L791" i="5"/>
  <c r="K791" i="5"/>
  <c r="J791" i="5"/>
  <c r="I791" i="5"/>
  <c r="H791" i="5"/>
  <c r="G791" i="5"/>
  <c r="F791" i="5"/>
  <c r="E791" i="5"/>
  <c r="D791" i="5"/>
  <c r="AG790" i="5"/>
  <c r="AF790" i="5"/>
  <c r="AE790" i="5"/>
  <c r="AD790" i="5"/>
  <c r="AC790" i="5"/>
  <c r="AB790" i="5"/>
  <c r="AA790" i="5"/>
  <c r="Z790" i="5"/>
  <c r="Y790" i="5"/>
  <c r="X790" i="5"/>
  <c r="W790" i="5"/>
  <c r="V790" i="5"/>
  <c r="U790" i="5"/>
  <c r="T790" i="5"/>
  <c r="S790" i="5"/>
  <c r="R790" i="5"/>
  <c r="Q790" i="5"/>
  <c r="P790" i="5"/>
  <c r="O790" i="5"/>
  <c r="N790" i="5"/>
  <c r="M790" i="5"/>
  <c r="L790" i="5"/>
  <c r="K790" i="5"/>
  <c r="J790" i="5"/>
  <c r="I790" i="5"/>
  <c r="H790" i="5"/>
  <c r="G790" i="5"/>
  <c r="F790" i="5"/>
  <c r="E790" i="5"/>
  <c r="D790" i="5"/>
  <c r="AG789" i="5"/>
  <c r="AF789" i="5"/>
  <c r="AE789" i="5"/>
  <c r="AD789" i="5"/>
  <c r="AC789" i="5"/>
  <c r="AB789" i="5"/>
  <c r="AA789" i="5"/>
  <c r="Z789" i="5"/>
  <c r="Y789" i="5"/>
  <c r="X789" i="5"/>
  <c r="W789" i="5"/>
  <c r="V789" i="5"/>
  <c r="U789" i="5"/>
  <c r="T789" i="5"/>
  <c r="S789" i="5"/>
  <c r="R789" i="5"/>
  <c r="Q789" i="5"/>
  <c r="P789" i="5"/>
  <c r="O789" i="5"/>
  <c r="N789" i="5"/>
  <c r="M789" i="5"/>
  <c r="L789" i="5"/>
  <c r="K789" i="5"/>
  <c r="J789" i="5"/>
  <c r="I789" i="5"/>
  <c r="H789" i="5"/>
  <c r="G789" i="5"/>
  <c r="F789" i="5"/>
  <c r="E789" i="5"/>
  <c r="D789" i="5"/>
  <c r="AG788" i="5"/>
  <c r="AF788" i="5"/>
  <c r="AE788" i="5"/>
  <c r="AD788" i="5"/>
  <c r="AC788" i="5"/>
  <c r="AB788" i="5"/>
  <c r="AA788" i="5"/>
  <c r="Z788" i="5"/>
  <c r="Y788" i="5"/>
  <c r="X788" i="5"/>
  <c r="W788" i="5"/>
  <c r="V788" i="5"/>
  <c r="U788" i="5"/>
  <c r="T788" i="5"/>
  <c r="S788" i="5"/>
  <c r="R788" i="5"/>
  <c r="Q788" i="5"/>
  <c r="P788" i="5"/>
  <c r="O788" i="5"/>
  <c r="N788" i="5"/>
  <c r="M788" i="5"/>
  <c r="L788" i="5"/>
  <c r="K788" i="5"/>
  <c r="J788" i="5"/>
  <c r="I788" i="5"/>
  <c r="H788" i="5"/>
  <c r="G788" i="5"/>
  <c r="F788" i="5"/>
  <c r="E788" i="5"/>
  <c r="D788" i="5"/>
  <c r="AG787" i="5"/>
  <c r="AF787" i="5"/>
  <c r="AE787" i="5"/>
  <c r="AD787" i="5"/>
  <c r="AC787" i="5"/>
  <c r="AB787" i="5"/>
  <c r="AA787" i="5"/>
  <c r="Z787" i="5"/>
  <c r="Y787" i="5"/>
  <c r="X787" i="5"/>
  <c r="W787" i="5"/>
  <c r="V787" i="5"/>
  <c r="U787" i="5"/>
  <c r="T787" i="5"/>
  <c r="S787" i="5"/>
  <c r="R787" i="5"/>
  <c r="Q787" i="5"/>
  <c r="P787" i="5"/>
  <c r="O787" i="5"/>
  <c r="N787" i="5"/>
  <c r="M787" i="5"/>
  <c r="L787" i="5"/>
  <c r="K787" i="5"/>
  <c r="J787" i="5"/>
  <c r="I787" i="5"/>
  <c r="H787" i="5"/>
  <c r="G787" i="5"/>
  <c r="F787" i="5"/>
  <c r="E787" i="5"/>
  <c r="D787" i="5"/>
  <c r="AG786" i="5"/>
  <c r="AF786" i="5"/>
  <c r="AE786" i="5"/>
  <c r="AD786" i="5"/>
  <c r="AC786" i="5"/>
  <c r="AB786" i="5"/>
  <c r="AA786" i="5"/>
  <c r="Z786" i="5"/>
  <c r="Y786" i="5"/>
  <c r="X786" i="5"/>
  <c r="W786" i="5"/>
  <c r="V786" i="5"/>
  <c r="U786" i="5"/>
  <c r="T786" i="5"/>
  <c r="S786" i="5"/>
  <c r="R786" i="5"/>
  <c r="Q786" i="5"/>
  <c r="P786" i="5"/>
  <c r="O786" i="5"/>
  <c r="N786" i="5"/>
  <c r="M786" i="5"/>
  <c r="L786" i="5"/>
  <c r="K786" i="5"/>
  <c r="J786" i="5"/>
  <c r="I786" i="5"/>
  <c r="H786" i="5"/>
  <c r="G786" i="5"/>
  <c r="F786" i="5"/>
  <c r="E786" i="5"/>
  <c r="D786" i="5"/>
  <c r="AG785" i="5"/>
  <c r="AF785" i="5"/>
  <c r="AE785" i="5"/>
  <c r="AD785" i="5"/>
  <c r="AC785" i="5"/>
  <c r="AB785" i="5"/>
  <c r="AA785" i="5"/>
  <c r="Z785" i="5"/>
  <c r="Y785" i="5"/>
  <c r="X785" i="5"/>
  <c r="W785" i="5"/>
  <c r="V785" i="5"/>
  <c r="U785" i="5"/>
  <c r="T785" i="5"/>
  <c r="S785" i="5"/>
  <c r="R785" i="5"/>
  <c r="Q785" i="5"/>
  <c r="P785" i="5"/>
  <c r="O785" i="5"/>
  <c r="N785" i="5"/>
  <c r="M785" i="5"/>
  <c r="L785" i="5"/>
  <c r="K785" i="5"/>
  <c r="J785" i="5"/>
  <c r="I785" i="5"/>
  <c r="H785" i="5"/>
  <c r="G785" i="5"/>
  <c r="F785" i="5"/>
  <c r="E785" i="5"/>
  <c r="D785" i="5"/>
  <c r="AG784" i="5"/>
  <c r="AF784" i="5"/>
  <c r="AE784" i="5"/>
  <c r="AD784" i="5"/>
  <c r="AC784" i="5"/>
  <c r="AB784" i="5"/>
  <c r="AA784" i="5"/>
  <c r="Z784" i="5"/>
  <c r="Y784" i="5"/>
  <c r="X784" i="5"/>
  <c r="W784" i="5"/>
  <c r="V784" i="5"/>
  <c r="U784" i="5"/>
  <c r="T784" i="5"/>
  <c r="S784" i="5"/>
  <c r="R784" i="5"/>
  <c r="Q784" i="5"/>
  <c r="P784" i="5"/>
  <c r="O784" i="5"/>
  <c r="N784" i="5"/>
  <c r="M784" i="5"/>
  <c r="L784" i="5"/>
  <c r="K784" i="5"/>
  <c r="J784" i="5"/>
  <c r="I784" i="5"/>
  <c r="H784" i="5"/>
  <c r="G784" i="5"/>
  <c r="F784" i="5"/>
  <c r="E784" i="5"/>
  <c r="D784" i="5"/>
  <c r="AG783" i="5"/>
  <c r="AF783" i="5"/>
  <c r="AE783" i="5"/>
  <c r="AD783" i="5"/>
  <c r="AC783" i="5"/>
  <c r="AB783" i="5"/>
  <c r="AA783" i="5"/>
  <c r="Z783" i="5"/>
  <c r="Y783" i="5"/>
  <c r="X783" i="5"/>
  <c r="W783" i="5"/>
  <c r="V783" i="5"/>
  <c r="U783" i="5"/>
  <c r="T783" i="5"/>
  <c r="S783" i="5"/>
  <c r="R783" i="5"/>
  <c r="Q783" i="5"/>
  <c r="P783" i="5"/>
  <c r="O783" i="5"/>
  <c r="N783" i="5"/>
  <c r="M783" i="5"/>
  <c r="L783" i="5"/>
  <c r="K783" i="5"/>
  <c r="J783" i="5"/>
  <c r="I783" i="5"/>
  <c r="H783" i="5"/>
  <c r="G783" i="5"/>
  <c r="F783" i="5"/>
  <c r="E783" i="5"/>
  <c r="D783" i="5"/>
  <c r="AG782" i="5"/>
  <c r="AF782" i="5"/>
  <c r="AE782" i="5"/>
  <c r="AD782" i="5"/>
  <c r="AC782" i="5"/>
  <c r="AB782" i="5"/>
  <c r="AA782" i="5"/>
  <c r="Z782" i="5"/>
  <c r="Y782" i="5"/>
  <c r="X782" i="5"/>
  <c r="W782" i="5"/>
  <c r="V782" i="5"/>
  <c r="U782" i="5"/>
  <c r="T782" i="5"/>
  <c r="S782" i="5"/>
  <c r="R782" i="5"/>
  <c r="Q782" i="5"/>
  <c r="P782" i="5"/>
  <c r="O782" i="5"/>
  <c r="N782" i="5"/>
  <c r="M782" i="5"/>
  <c r="L782" i="5"/>
  <c r="K782" i="5"/>
  <c r="J782" i="5"/>
  <c r="I782" i="5"/>
  <c r="H782" i="5"/>
  <c r="G782" i="5"/>
  <c r="F782" i="5"/>
  <c r="E782" i="5"/>
  <c r="D782" i="5"/>
  <c r="AG781" i="5"/>
  <c r="AF781" i="5"/>
  <c r="AE781" i="5"/>
  <c r="AD781" i="5"/>
  <c r="AC781" i="5"/>
  <c r="AB781" i="5"/>
  <c r="AA781" i="5"/>
  <c r="Z781" i="5"/>
  <c r="Y781" i="5"/>
  <c r="X781" i="5"/>
  <c r="W781" i="5"/>
  <c r="V781" i="5"/>
  <c r="U781" i="5"/>
  <c r="T781" i="5"/>
  <c r="S781" i="5"/>
  <c r="R781" i="5"/>
  <c r="Q781" i="5"/>
  <c r="P781" i="5"/>
  <c r="O781" i="5"/>
  <c r="N781" i="5"/>
  <c r="M781" i="5"/>
  <c r="L781" i="5"/>
  <c r="K781" i="5"/>
  <c r="J781" i="5"/>
  <c r="I781" i="5"/>
  <c r="H781" i="5"/>
  <c r="G781" i="5"/>
  <c r="F781" i="5"/>
  <c r="E781" i="5"/>
  <c r="D781" i="5"/>
  <c r="AG780" i="5"/>
  <c r="AF780" i="5"/>
  <c r="AE780" i="5"/>
  <c r="AD780" i="5"/>
  <c r="AC780" i="5"/>
  <c r="AB780" i="5"/>
  <c r="AA780" i="5"/>
  <c r="Z780" i="5"/>
  <c r="Y780" i="5"/>
  <c r="X780" i="5"/>
  <c r="W780" i="5"/>
  <c r="V780" i="5"/>
  <c r="U780" i="5"/>
  <c r="T780" i="5"/>
  <c r="S780" i="5"/>
  <c r="R780" i="5"/>
  <c r="Q780" i="5"/>
  <c r="P780" i="5"/>
  <c r="O780" i="5"/>
  <c r="N780" i="5"/>
  <c r="M780" i="5"/>
  <c r="L780" i="5"/>
  <c r="K780" i="5"/>
  <c r="J780" i="5"/>
  <c r="I780" i="5"/>
  <c r="H780" i="5"/>
  <c r="G780" i="5"/>
  <c r="F780" i="5"/>
  <c r="E780" i="5"/>
  <c r="D780" i="5"/>
  <c r="AG779" i="5"/>
  <c r="AF779" i="5"/>
  <c r="AE779" i="5"/>
  <c r="AD779" i="5"/>
  <c r="AC779" i="5"/>
  <c r="AB779" i="5"/>
  <c r="AA779" i="5"/>
  <c r="Z779" i="5"/>
  <c r="Y779" i="5"/>
  <c r="X779" i="5"/>
  <c r="W779" i="5"/>
  <c r="V779" i="5"/>
  <c r="U779" i="5"/>
  <c r="T779" i="5"/>
  <c r="S779" i="5"/>
  <c r="R779" i="5"/>
  <c r="Q779" i="5"/>
  <c r="P779" i="5"/>
  <c r="O779" i="5"/>
  <c r="N779" i="5"/>
  <c r="M779" i="5"/>
  <c r="L779" i="5"/>
  <c r="K779" i="5"/>
  <c r="J779" i="5"/>
  <c r="I779" i="5"/>
  <c r="H779" i="5"/>
  <c r="G779" i="5"/>
  <c r="F779" i="5"/>
  <c r="E779" i="5"/>
  <c r="D779" i="5"/>
  <c r="AG778" i="5"/>
  <c r="AF778" i="5"/>
  <c r="AE778" i="5"/>
  <c r="AD778" i="5"/>
  <c r="AC778" i="5"/>
  <c r="AB778" i="5"/>
  <c r="AA778" i="5"/>
  <c r="Z778" i="5"/>
  <c r="Y778" i="5"/>
  <c r="X778" i="5"/>
  <c r="W778" i="5"/>
  <c r="V778" i="5"/>
  <c r="U778" i="5"/>
  <c r="T778" i="5"/>
  <c r="S778" i="5"/>
  <c r="R778" i="5"/>
  <c r="Q778" i="5"/>
  <c r="P778" i="5"/>
  <c r="O778" i="5"/>
  <c r="N778" i="5"/>
  <c r="M778" i="5"/>
  <c r="L778" i="5"/>
  <c r="K778" i="5"/>
  <c r="J778" i="5"/>
  <c r="I778" i="5"/>
  <c r="H778" i="5"/>
  <c r="G778" i="5"/>
  <c r="F778" i="5"/>
  <c r="E778" i="5"/>
  <c r="D778" i="5"/>
  <c r="AG777" i="5"/>
  <c r="AF777" i="5"/>
  <c r="AE777" i="5"/>
  <c r="AD777" i="5"/>
  <c r="AC777" i="5"/>
  <c r="AB777" i="5"/>
  <c r="AA777" i="5"/>
  <c r="Z777" i="5"/>
  <c r="Y777" i="5"/>
  <c r="X777" i="5"/>
  <c r="W777" i="5"/>
  <c r="V777" i="5"/>
  <c r="U777" i="5"/>
  <c r="T777" i="5"/>
  <c r="S777" i="5"/>
  <c r="R777" i="5"/>
  <c r="Q777" i="5"/>
  <c r="P777" i="5"/>
  <c r="O777" i="5"/>
  <c r="N777" i="5"/>
  <c r="M777" i="5"/>
  <c r="L777" i="5"/>
  <c r="K777" i="5"/>
  <c r="J777" i="5"/>
  <c r="I777" i="5"/>
  <c r="H777" i="5"/>
  <c r="G777" i="5"/>
  <c r="F777" i="5"/>
  <c r="E777" i="5"/>
  <c r="D777" i="5"/>
  <c r="AG776" i="5"/>
  <c r="AF776" i="5"/>
  <c r="AE776" i="5"/>
  <c r="AD776" i="5"/>
  <c r="AC776" i="5"/>
  <c r="AB776" i="5"/>
  <c r="AA776" i="5"/>
  <c r="Z776" i="5"/>
  <c r="Y776" i="5"/>
  <c r="X776" i="5"/>
  <c r="W776" i="5"/>
  <c r="V776" i="5"/>
  <c r="U776" i="5"/>
  <c r="T776" i="5"/>
  <c r="S776" i="5"/>
  <c r="R776" i="5"/>
  <c r="Q776" i="5"/>
  <c r="P776" i="5"/>
  <c r="O776" i="5"/>
  <c r="N776" i="5"/>
  <c r="M776" i="5"/>
  <c r="L776" i="5"/>
  <c r="K776" i="5"/>
  <c r="J776" i="5"/>
  <c r="I776" i="5"/>
  <c r="H776" i="5"/>
  <c r="G776" i="5"/>
  <c r="F776" i="5"/>
  <c r="E776" i="5"/>
  <c r="D776" i="5"/>
  <c r="AG775" i="5"/>
  <c r="AF775" i="5"/>
  <c r="AE775" i="5"/>
  <c r="AD775" i="5"/>
  <c r="AC775" i="5"/>
  <c r="AB775" i="5"/>
  <c r="AA775" i="5"/>
  <c r="Z775" i="5"/>
  <c r="Y775" i="5"/>
  <c r="X775" i="5"/>
  <c r="W775" i="5"/>
  <c r="V775" i="5"/>
  <c r="U775" i="5"/>
  <c r="T775" i="5"/>
  <c r="S775" i="5"/>
  <c r="R775" i="5"/>
  <c r="Q775" i="5"/>
  <c r="P775" i="5"/>
  <c r="O775" i="5"/>
  <c r="N775" i="5"/>
  <c r="M775" i="5"/>
  <c r="L775" i="5"/>
  <c r="K775" i="5"/>
  <c r="J775" i="5"/>
  <c r="I775" i="5"/>
  <c r="H775" i="5"/>
  <c r="G775" i="5"/>
  <c r="F775" i="5"/>
  <c r="E775" i="5"/>
  <c r="D775" i="5"/>
  <c r="AG774" i="5"/>
  <c r="AF774" i="5"/>
  <c r="AE774" i="5"/>
  <c r="AD774" i="5"/>
  <c r="AC774" i="5"/>
  <c r="AB774" i="5"/>
  <c r="AA774" i="5"/>
  <c r="Z774" i="5"/>
  <c r="Y774" i="5"/>
  <c r="X774" i="5"/>
  <c r="W774" i="5"/>
  <c r="V774" i="5"/>
  <c r="U774" i="5"/>
  <c r="T774" i="5"/>
  <c r="S774" i="5"/>
  <c r="R774" i="5"/>
  <c r="Q774" i="5"/>
  <c r="P774" i="5"/>
  <c r="O774" i="5"/>
  <c r="N774" i="5"/>
  <c r="M774" i="5"/>
  <c r="L774" i="5"/>
  <c r="K774" i="5"/>
  <c r="J774" i="5"/>
  <c r="I774" i="5"/>
  <c r="H774" i="5"/>
  <c r="G774" i="5"/>
  <c r="F774" i="5"/>
  <c r="E774" i="5"/>
  <c r="D774" i="5"/>
  <c r="AG773" i="5"/>
  <c r="AF773" i="5"/>
  <c r="AE773" i="5"/>
  <c r="AD773" i="5"/>
  <c r="AC773" i="5"/>
  <c r="AB773" i="5"/>
  <c r="AA773" i="5"/>
  <c r="Z773" i="5"/>
  <c r="Y773" i="5"/>
  <c r="X773" i="5"/>
  <c r="W773" i="5"/>
  <c r="V773" i="5"/>
  <c r="U773" i="5"/>
  <c r="T773" i="5"/>
  <c r="S773" i="5"/>
  <c r="R773" i="5"/>
  <c r="Q773" i="5"/>
  <c r="P773" i="5"/>
  <c r="O773" i="5"/>
  <c r="N773" i="5"/>
  <c r="M773" i="5"/>
  <c r="L773" i="5"/>
  <c r="K773" i="5"/>
  <c r="J773" i="5"/>
  <c r="I773" i="5"/>
  <c r="H773" i="5"/>
  <c r="G773" i="5"/>
  <c r="F773" i="5"/>
  <c r="E773" i="5"/>
  <c r="D773" i="5"/>
  <c r="AG772" i="5"/>
  <c r="AF772" i="5"/>
  <c r="AE772" i="5"/>
  <c r="AD772" i="5"/>
  <c r="AC772" i="5"/>
  <c r="AB772" i="5"/>
  <c r="AA772" i="5"/>
  <c r="Z772" i="5"/>
  <c r="Y772" i="5"/>
  <c r="X772" i="5"/>
  <c r="W772" i="5"/>
  <c r="V772" i="5"/>
  <c r="U772" i="5"/>
  <c r="T772" i="5"/>
  <c r="S772" i="5"/>
  <c r="R772" i="5"/>
  <c r="Q772" i="5"/>
  <c r="P772" i="5"/>
  <c r="O772" i="5"/>
  <c r="N772" i="5"/>
  <c r="M772" i="5"/>
  <c r="L772" i="5"/>
  <c r="K772" i="5"/>
  <c r="J772" i="5"/>
  <c r="I772" i="5"/>
  <c r="H772" i="5"/>
  <c r="G772" i="5"/>
  <c r="F772" i="5"/>
  <c r="E772" i="5"/>
  <c r="D772" i="5"/>
  <c r="AG771" i="5"/>
  <c r="AF771" i="5"/>
  <c r="AE771" i="5"/>
  <c r="AD771" i="5"/>
  <c r="AC771" i="5"/>
  <c r="AB771" i="5"/>
  <c r="AA771" i="5"/>
  <c r="Z771" i="5"/>
  <c r="Y771" i="5"/>
  <c r="X771" i="5"/>
  <c r="W771" i="5"/>
  <c r="V771" i="5"/>
  <c r="U771" i="5"/>
  <c r="T771" i="5"/>
  <c r="S771" i="5"/>
  <c r="R771" i="5"/>
  <c r="Q771" i="5"/>
  <c r="P771" i="5"/>
  <c r="O771" i="5"/>
  <c r="N771" i="5"/>
  <c r="M771" i="5"/>
  <c r="L771" i="5"/>
  <c r="K771" i="5"/>
  <c r="J771" i="5"/>
  <c r="I771" i="5"/>
  <c r="H771" i="5"/>
  <c r="G771" i="5"/>
  <c r="F771" i="5"/>
  <c r="E771" i="5"/>
  <c r="D771" i="5"/>
  <c r="AG770" i="5"/>
  <c r="AF770" i="5"/>
  <c r="AE770" i="5"/>
  <c r="AD770" i="5"/>
  <c r="AC770" i="5"/>
  <c r="AB770" i="5"/>
  <c r="AA770" i="5"/>
  <c r="Z770" i="5"/>
  <c r="Y770" i="5"/>
  <c r="X770" i="5"/>
  <c r="W770" i="5"/>
  <c r="V770" i="5"/>
  <c r="U770" i="5"/>
  <c r="T770" i="5"/>
  <c r="S770" i="5"/>
  <c r="R770" i="5"/>
  <c r="Q770" i="5"/>
  <c r="P770" i="5"/>
  <c r="O770" i="5"/>
  <c r="N770" i="5"/>
  <c r="M770" i="5"/>
  <c r="L770" i="5"/>
  <c r="K770" i="5"/>
  <c r="J770" i="5"/>
  <c r="I770" i="5"/>
  <c r="H770" i="5"/>
  <c r="G770" i="5"/>
  <c r="F770" i="5"/>
  <c r="E770" i="5"/>
  <c r="D770" i="5"/>
  <c r="AG769" i="5"/>
  <c r="AF769" i="5"/>
  <c r="AE769" i="5"/>
  <c r="AD769" i="5"/>
  <c r="AC769" i="5"/>
  <c r="AB769" i="5"/>
  <c r="AA769" i="5"/>
  <c r="Z769" i="5"/>
  <c r="Y769" i="5"/>
  <c r="X769" i="5"/>
  <c r="W769" i="5"/>
  <c r="V769" i="5"/>
  <c r="U769" i="5"/>
  <c r="T769" i="5"/>
  <c r="S769" i="5"/>
  <c r="R769" i="5"/>
  <c r="Q769" i="5"/>
  <c r="P769" i="5"/>
  <c r="O769" i="5"/>
  <c r="N769" i="5"/>
  <c r="M769" i="5"/>
  <c r="L769" i="5"/>
  <c r="K769" i="5"/>
  <c r="J769" i="5"/>
  <c r="I769" i="5"/>
  <c r="H769" i="5"/>
  <c r="G769" i="5"/>
  <c r="F769" i="5"/>
  <c r="E769" i="5"/>
  <c r="D769" i="5"/>
  <c r="AG768" i="5"/>
  <c r="AF768" i="5"/>
  <c r="AE768" i="5"/>
  <c r="AD768" i="5"/>
  <c r="AC768" i="5"/>
  <c r="AB768" i="5"/>
  <c r="AA768" i="5"/>
  <c r="Z768" i="5"/>
  <c r="Y768" i="5"/>
  <c r="X768" i="5"/>
  <c r="W768" i="5"/>
  <c r="V768" i="5"/>
  <c r="U768" i="5"/>
  <c r="T768" i="5"/>
  <c r="S768" i="5"/>
  <c r="R768" i="5"/>
  <c r="Q768" i="5"/>
  <c r="P768" i="5"/>
  <c r="O768" i="5"/>
  <c r="N768" i="5"/>
  <c r="M768" i="5"/>
  <c r="L768" i="5"/>
  <c r="K768" i="5"/>
  <c r="J768" i="5"/>
  <c r="I768" i="5"/>
  <c r="H768" i="5"/>
  <c r="G768" i="5"/>
  <c r="F768" i="5"/>
  <c r="E768" i="5"/>
  <c r="D768" i="5"/>
  <c r="AG767" i="5"/>
  <c r="AF767" i="5"/>
  <c r="AE767" i="5"/>
  <c r="AD767" i="5"/>
  <c r="AC767" i="5"/>
  <c r="AB767" i="5"/>
  <c r="AA767" i="5"/>
  <c r="Z767" i="5"/>
  <c r="Y767" i="5"/>
  <c r="X767" i="5"/>
  <c r="W767" i="5"/>
  <c r="V767" i="5"/>
  <c r="U767" i="5"/>
  <c r="T767" i="5"/>
  <c r="S767" i="5"/>
  <c r="R767" i="5"/>
  <c r="Q767" i="5"/>
  <c r="P767" i="5"/>
  <c r="O767" i="5"/>
  <c r="N767" i="5"/>
  <c r="M767" i="5"/>
  <c r="L767" i="5"/>
  <c r="K767" i="5"/>
  <c r="J767" i="5"/>
  <c r="I767" i="5"/>
  <c r="H767" i="5"/>
  <c r="G767" i="5"/>
  <c r="F767" i="5"/>
  <c r="E767" i="5"/>
  <c r="D767" i="5"/>
  <c r="AG766" i="5"/>
  <c r="AF766" i="5"/>
  <c r="AE766" i="5"/>
  <c r="AD766" i="5"/>
  <c r="AC766" i="5"/>
  <c r="AB766" i="5"/>
  <c r="AA766" i="5"/>
  <c r="Z766" i="5"/>
  <c r="Y766" i="5"/>
  <c r="X766" i="5"/>
  <c r="W766" i="5"/>
  <c r="V766" i="5"/>
  <c r="U766" i="5"/>
  <c r="T766" i="5"/>
  <c r="S766" i="5"/>
  <c r="R766" i="5"/>
  <c r="Q766" i="5"/>
  <c r="P766" i="5"/>
  <c r="O766" i="5"/>
  <c r="N766" i="5"/>
  <c r="M766" i="5"/>
  <c r="L766" i="5"/>
  <c r="K766" i="5"/>
  <c r="J766" i="5"/>
  <c r="I766" i="5"/>
  <c r="H766" i="5"/>
  <c r="G766" i="5"/>
  <c r="F766" i="5"/>
  <c r="E766" i="5"/>
  <c r="D766" i="5"/>
  <c r="AG765" i="5"/>
  <c r="AF765" i="5"/>
  <c r="AE765" i="5"/>
  <c r="AD765" i="5"/>
  <c r="AC765" i="5"/>
  <c r="AB765" i="5"/>
  <c r="AA765" i="5"/>
  <c r="Z765" i="5"/>
  <c r="Y765" i="5"/>
  <c r="X765" i="5"/>
  <c r="W765" i="5"/>
  <c r="V765" i="5"/>
  <c r="U765" i="5"/>
  <c r="T765" i="5"/>
  <c r="S765" i="5"/>
  <c r="R765" i="5"/>
  <c r="Q765" i="5"/>
  <c r="P765" i="5"/>
  <c r="O765" i="5"/>
  <c r="N765" i="5"/>
  <c r="M765" i="5"/>
  <c r="L765" i="5"/>
  <c r="K765" i="5"/>
  <c r="J765" i="5"/>
  <c r="I765" i="5"/>
  <c r="H765" i="5"/>
  <c r="G765" i="5"/>
  <c r="F765" i="5"/>
  <c r="E765" i="5"/>
  <c r="D765" i="5"/>
  <c r="AG764" i="5"/>
  <c r="AF764" i="5"/>
  <c r="AE764" i="5"/>
  <c r="AD764" i="5"/>
  <c r="AC764" i="5"/>
  <c r="AB764" i="5"/>
  <c r="AA764" i="5"/>
  <c r="Z764" i="5"/>
  <c r="Y764" i="5"/>
  <c r="X764" i="5"/>
  <c r="W764" i="5"/>
  <c r="V764" i="5"/>
  <c r="U764" i="5"/>
  <c r="T764" i="5"/>
  <c r="S764" i="5"/>
  <c r="R764" i="5"/>
  <c r="Q764" i="5"/>
  <c r="P764" i="5"/>
  <c r="O764" i="5"/>
  <c r="N764" i="5"/>
  <c r="M764" i="5"/>
  <c r="L764" i="5"/>
  <c r="K764" i="5"/>
  <c r="J764" i="5"/>
  <c r="I764" i="5"/>
  <c r="H764" i="5"/>
  <c r="G764" i="5"/>
  <c r="F764" i="5"/>
  <c r="E764" i="5"/>
  <c r="D764" i="5"/>
  <c r="AG763" i="5"/>
  <c r="AF763" i="5"/>
  <c r="AE763" i="5"/>
  <c r="AD763" i="5"/>
  <c r="AC763" i="5"/>
  <c r="AB763" i="5"/>
  <c r="AA763" i="5"/>
  <c r="Z763" i="5"/>
  <c r="Y763" i="5"/>
  <c r="X763" i="5"/>
  <c r="W763" i="5"/>
  <c r="V763" i="5"/>
  <c r="U763" i="5"/>
  <c r="T763" i="5"/>
  <c r="S763" i="5"/>
  <c r="R763" i="5"/>
  <c r="Q763" i="5"/>
  <c r="P763" i="5"/>
  <c r="O763" i="5"/>
  <c r="N763" i="5"/>
  <c r="M763" i="5"/>
  <c r="L763" i="5"/>
  <c r="K763" i="5"/>
  <c r="J763" i="5"/>
  <c r="I763" i="5"/>
  <c r="H763" i="5"/>
  <c r="G763" i="5"/>
  <c r="F763" i="5"/>
  <c r="E763" i="5"/>
  <c r="D763" i="5"/>
  <c r="AG762" i="5"/>
  <c r="AF762" i="5"/>
  <c r="AE762" i="5"/>
  <c r="AD762" i="5"/>
  <c r="AC762" i="5"/>
  <c r="AB762" i="5"/>
  <c r="AA762" i="5"/>
  <c r="Z762" i="5"/>
  <c r="Y762" i="5"/>
  <c r="X762" i="5"/>
  <c r="W762" i="5"/>
  <c r="V762" i="5"/>
  <c r="U762" i="5"/>
  <c r="T762" i="5"/>
  <c r="S762" i="5"/>
  <c r="R762" i="5"/>
  <c r="Q762" i="5"/>
  <c r="P762" i="5"/>
  <c r="O762" i="5"/>
  <c r="N762" i="5"/>
  <c r="M762" i="5"/>
  <c r="L762" i="5"/>
  <c r="K762" i="5"/>
  <c r="J762" i="5"/>
  <c r="I762" i="5"/>
  <c r="H762" i="5"/>
  <c r="G762" i="5"/>
  <c r="F762" i="5"/>
  <c r="E762" i="5"/>
  <c r="D762" i="5"/>
  <c r="AG761" i="5"/>
  <c r="AF761" i="5"/>
  <c r="AE761" i="5"/>
  <c r="AD761" i="5"/>
  <c r="AC761" i="5"/>
  <c r="AB761" i="5"/>
  <c r="AA761" i="5"/>
  <c r="Z761" i="5"/>
  <c r="Y761" i="5"/>
  <c r="X761" i="5"/>
  <c r="W761" i="5"/>
  <c r="V761" i="5"/>
  <c r="U761" i="5"/>
  <c r="T761" i="5"/>
  <c r="S761" i="5"/>
  <c r="R761" i="5"/>
  <c r="Q761" i="5"/>
  <c r="P761" i="5"/>
  <c r="O761" i="5"/>
  <c r="N761" i="5"/>
  <c r="M761" i="5"/>
  <c r="L761" i="5"/>
  <c r="K761" i="5"/>
  <c r="J761" i="5"/>
  <c r="I761" i="5"/>
  <c r="H761" i="5"/>
  <c r="G761" i="5"/>
  <c r="F761" i="5"/>
  <c r="E761" i="5"/>
  <c r="D761" i="5"/>
  <c r="AG760" i="5"/>
  <c r="AF760" i="5"/>
  <c r="AE760" i="5"/>
  <c r="AD760" i="5"/>
  <c r="AC760" i="5"/>
  <c r="AB760" i="5"/>
  <c r="AA760" i="5"/>
  <c r="Z760" i="5"/>
  <c r="Y760" i="5"/>
  <c r="X760" i="5"/>
  <c r="W760" i="5"/>
  <c r="V760" i="5"/>
  <c r="U760" i="5"/>
  <c r="T760" i="5"/>
  <c r="S760" i="5"/>
  <c r="R760" i="5"/>
  <c r="Q760" i="5"/>
  <c r="P760" i="5"/>
  <c r="O760" i="5"/>
  <c r="N760" i="5"/>
  <c r="M760" i="5"/>
  <c r="L760" i="5"/>
  <c r="K760" i="5"/>
  <c r="J760" i="5"/>
  <c r="I760" i="5"/>
  <c r="H760" i="5"/>
  <c r="G760" i="5"/>
  <c r="F760" i="5"/>
  <c r="E760" i="5"/>
  <c r="D760" i="5"/>
  <c r="AG759" i="5"/>
  <c r="AF759" i="5"/>
  <c r="AE759" i="5"/>
  <c r="AD759" i="5"/>
  <c r="AC759" i="5"/>
  <c r="AB759" i="5"/>
  <c r="AA759" i="5"/>
  <c r="Z759" i="5"/>
  <c r="Y759" i="5"/>
  <c r="X759" i="5"/>
  <c r="W759" i="5"/>
  <c r="V759" i="5"/>
  <c r="U759" i="5"/>
  <c r="T759" i="5"/>
  <c r="S759" i="5"/>
  <c r="R759" i="5"/>
  <c r="Q759" i="5"/>
  <c r="P759" i="5"/>
  <c r="O759" i="5"/>
  <c r="N759" i="5"/>
  <c r="M759" i="5"/>
  <c r="L759" i="5"/>
  <c r="K759" i="5"/>
  <c r="J759" i="5"/>
  <c r="I759" i="5"/>
  <c r="H759" i="5"/>
  <c r="G759" i="5"/>
  <c r="F759" i="5"/>
  <c r="E759" i="5"/>
  <c r="D759" i="5"/>
  <c r="AG758" i="5"/>
  <c r="AF758" i="5"/>
  <c r="AE758" i="5"/>
  <c r="AD758" i="5"/>
  <c r="AC758" i="5"/>
  <c r="AB758" i="5"/>
  <c r="AA758" i="5"/>
  <c r="Z758" i="5"/>
  <c r="Y758" i="5"/>
  <c r="X758" i="5"/>
  <c r="W758" i="5"/>
  <c r="V758" i="5"/>
  <c r="U758" i="5"/>
  <c r="T758" i="5"/>
  <c r="S758" i="5"/>
  <c r="R758" i="5"/>
  <c r="Q758" i="5"/>
  <c r="P758" i="5"/>
  <c r="O758" i="5"/>
  <c r="N758" i="5"/>
  <c r="M758" i="5"/>
  <c r="L758" i="5"/>
  <c r="K758" i="5"/>
  <c r="J758" i="5"/>
  <c r="I758" i="5"/>
  <c r="H758" i="5"/>
  <c r="G758" i="5"/>
  <c r="F758" i="5"/>
  <c r="E758" i="5"/>
  <c r="D758" i="5"/>
  <c r="AG757" i="5"/>
  <c r="AF757" i="5"/>
  <c r="AE757" i="5"/>
  <c r="AD757" i="5"/>
  <c r="AC757" i="5"/>
  <c r="AB757" i="5"/>
  <c r="AA757" i="5"/>
  <c r="Z757" i="5"/>
  <c r="Y757" i="5"/>
  <c r="X757" i="5"/>
  <c r="W757" i="5"/>
  <c r="V757" i="5"/>
  <c r="U757" i="5"/>
  <c r="T757" i="5"/>
  <c r="S757" i="5"/>
  <c r="R757" i="5"/>
  <c r="Q757" i="5"/>
  <c r="P757" i="5"/>
  <c r="O757" i="5"/>
  <c r="N757" i="5"/>
  <c r="M757" i="5"/>
  <c r="L757" i="5"/>
  <c r="K757" i="5"/>
  <c r="J757" i="5"/>
  <c r="I757" i="5"/>
  <c r="H757" i="5"/>
  <c r="G757" i="5"/>
  <c r="F757" i="5"/>
  <c r="E757" i="5"/>
  <c r="D757" i="5"/>
  <c r="AG756" i="5"/>
  <c r="AF756" i="5"/>
  <c r="AE756" i="5"/>
  <c r="AD756" i="5"/>
  <c r="AC756" i="5"/>
  <c r="AB756" i="5"/>
  <c r="AA756" i="5"/>
  <c r="Z756" i="5"/>
  <c r="Y756" i="5"/>
  <c r="X756" i="5"/>
  <c r="W756" i="5"/>
  <c r="V756" i="5"/>
  <c r="U756" i="5"/>
  <c r="T756" i="5"/>
  <c r="S756" i="5"/>
  <c r="R756" i="5"/>
  <c r="Q756" i="5"/>
  <c r="P756" i="5"/>
  <c r="O756" i="5"/>
  <c r="N756" i="5"/>
  <c r="M756" i="5"/>
  <c r="L756" i="5"/>
  <c r="K756" i="5"/>
  <c r="J756" i="5"/>
  <c r="I756" i="5"/>
  <c r="H756" i="5"/>
  <c r="G756" i="5"/>
  <c r="F756" i="5"/>
  <c r="E756" i="5"/>
  <c r="D756" i="5"/>
  <c r="AG755" i="5"/>
  <c r="AF755" i="5"/>
  <c r="AE755" i="5"/>
  <c r="AD755" i="5"/>
  <c r="AC755" i="5"/>
  <c r="AB755" i="5"/>
  <c r="AA755" i="5"/>
  <c r="Z755" i="5"/>
  <c r="Y755" i="5"/>
  <c r="X755" i="5"/>
  <c r="W755" i="5"/>
  <c r="V755" i="5"/>
  <c r="U755" i="5"/>
  <c r="T755" i="5"/>
  <c r="S755" i="5"/>
  <c r="R755" i="5"/>
  <c r="Q755" i="5"/>
  <c r="P755" i="5"/>
  <c r="O755" i="5"/>
  <c r="N755" i="5"/>
  <c r="M755" i="5"/>
  <c r="L755" i="5"/>
  <c r="K755" i="5"/>
  <c r="J755" i="5"/>
  <c r="I755" i="5"/>
  <c r="H755" i="5"/>
  <c r="G755" i="5"/>
  <c r="F755" i="5"/>
  <c r="E755" i="5"/>
  <c r="D755" i="5"/>
  <c r="AG754" i="5"/>
  <c r="AF754" i="5"/>
  <c r="AE754" i="5"/>
  <c r="AD754" i="5"/>
  <c r="AC754" i="5"/>
  <c r="AB754" i="5"/>
  <c r="AA754" i="5"/>
  <c r="Z754" i="5"/>
  <c r="Y754" i="5"/>
  <c r="X754" i="5"/>
  <c r="W754" i="5"/>
  <c r="V754" i="5"/>
  <c r="U754" i="5"/>
  <c r="T754" i="5"/>
  <c r="S754" i="5"/>
  <c r="R754" i="5"/>
  <c r="Q754" i="5"/>
  <c r="P754" i="5"/>
  <c r="O754" i="5"/>
  <c r="N754" i="5"/>
  <c r="M754" i="5"/>
  <c r="L754" i="5"/>
  <c r="K754" i="5"/>
  <c r="J754" i="5"/>
  <c r="I754" i="5"/>
  <c r="H754" i="5"/>
  <c r="G754" i="5"/>
  <c r="F754" i="5"/>
  <c r="E754" i="5"/>
  <c r="D754" i="5"/>
  <c r="AG753" i="5"/>
  <c r="AF753" i="5"/>
  <c r="AE753" i="5"/>
  <c r="AD753" i="5"/>
  <c r="AC753" i="5"/>
  <c r="AB753" i="5"/>
  <c r="AA753" i="5"/>
  <c r="Z753" i="5"/>
  <c r="Y753" i="5"/>
  <c r="X753" i="5"/>
  <c r="W753" i="5"/>
  <c r="V753" i="5"/>
  <c r="U753" i="5"/>
  <c r="T753" i="5"/>
  <c r="S753" i="5"/>
  <c r="R753" i="5"/>
  <c r="Q753" i="5"/>
  <c r="P753" i="5"/>
  <c r="O753" i="5"/>
  <c r="N753" i="5"/>
  <c r="M753" i="5"/>
  <c r="L753" i="5"/>
  <c r="K753" i="5"/>
  <c r="J753" i="5"/>
  <c r="I753" i="5"/>
  <c r="H753" i="5"/>
  <c r="G753" i="5"/>
  <c r="F753" i="5"/>
  <c r="E753" i="5"/>
  <c r="D753" i="5"/>
  <c r="AG752" i="5"/>
  <c r="AF752" i="5"/>
  <c r="AE752" i="5"/>
  <c r="AD752" i="5"/>
  <c r="AC752" i="5"/>
  <c r="AB752" i="5"/>
  <c r="AA752" i="5"/>
  <c r="Z752" i="5"/>
  <c r="Y752" i="5"/>
  <c r="X752" i="5"/>
  <c r="W752" i="5"/>
  <c r="V752" i="5"/>
  <c r="U752" i="5"/>
  <c r="T752" i="5"/>
  <c r="S752" i="5"/>
  <c r="R752" i="5"/>
  <c r="Q752" i="5"/>
  <c r="P752" i="5"/>
  <c r="O752" i="5"/>
  <c r="N752" i="5"/>
  <c r="M752" i="5"/>
  <c r="L752" i="5"/>
  <c r="K752" i="5"/>
  <c r="J752" i="5"/>
  <c r="I752" i="5"/>
  <c r="H752" i="5"/>
  <c r="G752" i="5"/>
  <c r="F752" i="5"/>
  <c r="E752" i="5"/>
  <c r="D752" i="5"/>
  <c r="AG751" i="5"/>
  <c r="AF751" i="5"/>
  <c r="AE751" i="5"/>
  <c r="AD751" i="5"/>
  <c r="AC751" i="5"/>
  <c r="AB751" i="5"/>
  <c r="AA751" i="5"/>
  <c r="Z751" i="5"/>
  <c r="Y751" i="5"/>
  <c r="X751" i="5"/>
  <c r="W751" i="5"/>
  <c r="V751" i="5"/>
  <c r="U751" i="5"/>
  <c r="T751" i="5"/>
  <c r="S751" i="5"/>
  <c r="R751" i="5"/>
  <c r="Q751" i="5"/>
  <c r="P751" i="5"/>
  <c r="O751" i="5"/>
  <c r="N751" i="5"/>
  <c r="M751" i="5"/>
  <c r="L751" i="5"/>
  <c r="K751" i="5"/>
  <c r="J751" i="5"/>
  <c r="I751" i="5"/>
  <c r="H751" i="5"/>
  <c r="G751" i="5"/>
  <c r="F751" i="5"/>
  <c r="E751" i="5"/>
  <c r="D751" i="5"/>
  <c r="AG750" i="5"/>
  <c r="AF750" i="5"/>
  <c r="AE750" i="5"/>
  <c r="AD750" i="5"/>
  <c r="AC750" i="5"/>
  <c r="AB750" i="5"/>
  <c r="AA750" i="5"/>
  <c r="Z750" i="5"/>
  <c r="Y750" i="5"/>
  <c r="X750" i="5"/>
  <c r="W750" i="5"/>
  <c r="V750" i="5"/>
  <c r="U750" i="5"/>
  <c r="T750" i="5"/>
  <c r="S750" i="5"/>
  <c r="R750" i="5"/>
  <c r="Q750" i="5"/>
  <c r="P750" i="5"/>
  <c r="O750" i="5"/>
  <c r="N750" i="5"/>
  <c r="M750" i="5"/>
  <c r="L750" i="5"/>
  <c r="K750" i="5"/>
  <c r="J750" i="5"/>
  <c r="I750" i="5"/>
  <c r="H750" i="5"/>
  <c r="G750" i="5"/>
  <c r="F750" i="5"/>
  <c r="E750" i="5"/>
  <c r="D750" i="5"/>
  <c r="AG749" i="5"/>
  <c r="AF749" i="5"/>
  <c r="AE749" i="5"/>
  <c r="AD749" i="5"/>
  <c r="AC749" i="5"/>
  <c r="AB749" i="5"/>
  <c r="AA749" i="5"/>
  <c r="Z749" i="5"/>
  <c r="Y749" i="5"/>
  <c r="X749" i="5"/>
  <c r="W749" i="5"/>
  <c r="V749" i="5"/>
  <c r="U749" i="5"/>
  <c r="T749" i="5"/>
  <c r="S749" i="5"/>
  <c r="R749" i="5"/>
  <c r="Q749" i="5"/>
  <c r="P749" i="5"/>
  <c r="O749" i="5"/>
  <c r="N749" i="5"/>
  <c r="M749" i="5"/>
  <c r="L749" i="5"/>
  <c r="K749" i="5"/>
  <c r="J749" i="5"/>
  <c r="I749" i="5"/>
  <c r="H749" i="5"/>
  <c r="G749" i="5"/>
  <c r="F749" i="5"/>
  <c r="E749" i="5"/>
  <c r="D749" i="5"/>
  <c r="AG748" i="5"/>
  <c r="AF748" i="5"/>
  <c r="AE748" i="5"/>
  <c r="AD748" i="5"/>
  <c r="AC748" i="5"/>
  <c r="AB748" i="5"/>
  <c r="AA748" i="5"/>
  <c r="Z748" i="5"/>
  <c r="Y748" i="5"/>
  <c r="X748" i="5"/>
  <c r="W748" i="5"/>
  <c r="V748" i="5"/>
  <c r="U748" i="5"/>
  <c r="T748" i="5"/>
  <c r="S748" i="5"/>
  <c r="R748" i="5"/>
  <c r="Q748" i="5"/>
  <c r="P748" i="5"/>
  <c r="O748" i="5"/>
  <c r="N748" i="5"/>
  <c r="M748" i="5"/>
  <c r="L748" i="5"/>
  <c r="K748" i="5"/>
  <c r="J748" i="5"/>
  <c r="I748" i="5"/>
  <c r="H748" i="5"/>
  <c r="G748" i="5"/>
  <c r="F748" i="5"/>
  <c r="E748" i="5"/>
  <c r="D748" i="5"/>
  <c r="AG747" i="5"/>
  <c r="AF747" i="5"/>
  <c r="AE747" i="5"/>
  <c r="AD747" i="5"/>
  <c r="AC747" i="5"/>
  <c r="AB747" i="5"/>
  <c r="AA747" i="5"/>
  <c r="Z747" i="5"/>
  <c r="Y747" i="5"/>
  <c r="X747" i="5"/>
  <c r="W747" i="5"/>
  <c r="V747" i="5"/>
  <c r="U747" i="5"/>
  <c r="T747" i="5"/>
  <c r="S747" i="5"/>
  <c r="R747" i="5"/>
  <c r="Q747" i="5"/>
  <c r="P747" i="5"/>
  <c r="O747" i="5"/>
  <c r="N747" i="5"/>
  <c r="M747" i="5"/>
  <c r="L747" i="5"/>
  <c r="K747" i="5"/>
  <c r="J747" i="5"/>
  <c r="I747" i="5"/>
  <c r="H747" i="5"/>
  <c r="G747" i="5"/>
  <c r="F747" i="5"/>
  <c r="E747" i="5"/>
  <c r="D747" i="5"/>
  <c r="AG746" i="5"/>
  <c r="AF746" i="5"/>
  <c r="AE746" i="5"/>
  <c r="AD746" i="5"/>
  <c r="AC746" i="5"/>
  <c r="AB746" i="5"/>
  <c r="AA746" i="5"/>
  <c r="Z746" i="5"/>
  <c r="Y746" i="5"/>
  <c r="X746" i="5"/>
  <c r="W746" i="5"/>
  <c r="V746" i="5"/>
  <c r="U746" i="5"/>
  <c r="T746" i="5"/>
  <c r="S746" i="5"/>
  <c r="R746" i="5"/>
  <c r="Q746" i="5"/>
  <c r="P746" i="5"/>
  <c r="O746" i="5"/>
  <c r="N746" i="5"/>
  <c r="M746" i="5"/>
  <c r="L746" i="5"/>
  <c r="K746" i="5"/>
  <c r="J746" i="5"/>
  <c r="I746" i="5"/>
  <c r="H746" i="5"/>
  <c r="G746" i="5"/>
  <c r="F746" i="5"/>
  <c r="E746" i="5"/>
  <c r="D746" i="5"/>
  <c r="AG745" i="5"/>
  <c r="AF745" i="5"/>
  <c r="AE745" i="5"/>
  <c r="AD745" i="5"/>
  <c r="AC745" i="5"/>
  <c r="AB745" i="5"/>
  <c r="AA745" i="5"/>
  <c r="Z745" i="5"/>
  <c r="Y745" i="5"/>
  <c r="X745" i="5"/>
  <c r="W745" i="5"/>
  <c r="V745" i="5"/>
  <c r="U745" i="5"/>
  <c r="T745" i="5"/>
  <c r="S745" i="5"/>
  <c r="R745" i="5"/>
  <c r="Q745" i="5"/>
  <c r="P745" i="5"/>
  <c r="O745" i="5"/>
  <c r="N745" i="5"/>
  <c r="M745" i="5"/>
  <c r="L745" i="5"/>
  <c r="K745" i="5"/>
  <c r="J745" i="5"/>
  <c r="I745" i="5"/>
  <c r="H745" i="5"/>
  <c r="G745" i="5"/>
  <c r="F745" i="5"/>
  <c r="E745" i="5"/>
  <c r="D745" i="5"/>
  <c r="AG744" i="5"/>
  <c r="AF744" i="5"/>
  <c r="AE744" i="5"/>
  <c r="AD744" i="5"/>
  <c r="AC744" i="5"/>
  <c r="AB744" i="5"/>
  <c r="AA744" i="5"/>
  <c r="Z744" i="5"/>
  <c r="Y744" i="5"/>
  <c r="X744" i="5"/>
  <c r="W744" i="5"/>
  <c r="V744" i="5"/>
  <c r="U744" i="5"/>
  <c r="T744" i="5"/>
  <c r="S744" i="5"/>
  <c r="R744" i="5"/>
  <c r="Q744" i="5"/>
  <c r="P744" i="5"/>
  <c r="O744" i="5"/>
  <c r="N744" i="5"/>
  <c r="M744" i="5"/>
  <c r="L744" i="5"/>
  <c r="K744" i="5"/>
  <c r="J744" i="5"/>
  <c r="I744" i="5"/>
  <c r="H744" i="5"/>
  <c r="G744" i="5"/>
  <c r="F744" i="5"/>
  <c r="E744" i="5"/>
  <c r="D744" i="5"/>
  <c r="AG743" i="5"/>
  <c r="AF743" i="5"/>
  <c r="AE743" i="5"/>
  <c r="AD743" i="5"/>
  <c r="AC743" i="5"/>
  <c r="AB743" i="5"/>
  <c r="AA743" i="5"/>
  <c r="Z743" i="5"/>
  <c r="Y743" i="5"/>
  <c r="X743" i="5"/>
  <c r="W743" i="5"/>
  <c r="V743" i="5"/>
  <c r="U743" i="5"/>
  <c r="T743" i="5"/>
  <c r="S743" i="5"/>
  <c r="R743" i="5"/>
  <c r="Q743" i="5"/>
  <c r="P743" i="5"/>
  <c r="O743" i="5"/>
  <c r="N743" i="5"/>
  <c r="M743" i="5"/>
  <c r="L743" i="5"/>
  <c r="K743" i="5"/>
  <c r="J743" i="5"/>
  <c r="I743" i="5"/>
  <c r="H743" i="5"/>
  <c r="G743" i="5"/>
  <c r="F743" i="5"/>
  <c r="E743" i="5"/>
  <c r="D743" i="5"/>
  <c r="AG742" i="5"/>
  <c r="AF742" i="5"/>
  <c r="AE742" i="5"/>
  <c r="AD742" i="5"/>
  <c r="AC742" i="5"/>
  <c r="AB742" i="5"/>
  <c r="AA742" i="5"/>
  <c r="Z742" i="5"/>
  <c r="Y742" i="5"/>
  <c r="X742" i="5"/>
  <c r="W742" i="5"/>
  <c r="V742" i="5"/>
  <c r="U742" i="5"/>
  <c r="T742" i="5"/>
  <c r="S742" i="5"/>
  <c r="R742" i="5"/>
  <c r="Q742" i="5"/>
  <c r="P742" i="5"/>
  <c r="O742" i="5"/>
  <c r="N742" i="5"/>
  <c r="M742" i="5"/>
  <c r="L742" i="5"/>
  <c r="K742" i="5"/>
  <c r="J742" i="5"/>
  <c r="I742" i="5"/>
  <c r="H742" i="5"/>
  <c r="G742" i="5"/>
  <c r="F742" i="5"/>
  <c r="E742" i="5"/>
  <c r="D742" i="5"/>
  <c r="AG741" i="5"/>
  <c r="AF741" i="5"/>
  <c r="AE741" i="5"/>
  <c r="AD741" i="5"/>
  <c r="AC741" i="5"/>
  <c r="AB741" i="5"/>
  <c r="AA741" i="5"/>
  <c r="Z741" i="5"/>
  <c r="Y741" i="5"/>
  <c r="X741" i="5"/>
  <c r="W741" i="5"/>
  <c r="V741" i="5"/>
  <c r="U741" i="5"/>
  <c r="T741" i="5"/>
  <c r="S741" i="5"/>
  <c r="R741" i="5"/>
  <c r="Q741" i="5"/>
  <c r="P741" i="5"/>
  <c r="O741" i="5"/>
  <c r="N741" i="5"/>
  <c r="M741" i="5"/>
  <c r="L741" i="5"/>
  <c r="K741" i="5"/>
  <c r="J741" i="5"/>
  <c r="I741" i="5"/>
  <c r="H741" i="5"/>
  <c r="G741" i="5"/>
  <c r="F741" i="5"/>
  <c r="E741" i="5"/>
  <c r="D741" i="5"/>
  <c r="AG740" i="5"/>
  <c r="AF740" i="5"/>
  <c r="AE740" i="5"/>
  <c r="AD740" i="5"/>
  <c r="AC740" i="5"/>
  <c r="AB740" i="5"/>
  <c r="AA740" i="5"/>
  <c r="Z740" i="5"/>
  <c r="Y740" i="5"/>
  <c r="X740" i="5"/>
  <c r="W740" i="5"/>
  <c r="V740" i="5"/>
  <c r="U740" i="5"/>
  <c r="T740" i="5"/>
  <c r="S740" i="5"/>
  <c r="R740" i="5"/>
  <c r="Q740" i="5"/>
  <c r="P740" i="5"/>
  <c r="O740" i="5"/>
  <c r="N740" i="5"/>
  <c r="M740" i="5"/>
  <c r="L740" i="5"/>
  <c r="K740" i="5"/>
  <c r="J740" i="5"/>
  <c r="I740" i="5"/>
  <c r="H740" i="5"/>
  <c r="G740" i="5"/>
  <c r="F740" i="5"/>
  <c r="E740" i="5"/>
  <c r="D740" i="5"/>
  <c r="AG739" i="5"/>
  <c r="AF739" i="5"/>
  <c r="AE739" i="5"/>
  <c r="AD739" i="5"/>
  <c r="AC739" i="5"/>
  <c r="AB739" i="5"/>
  <c r="AA739" i="5"/>
  <c r="Z739" i="5"/>
  <c r="Y739" i="5"/>
  <c r="X739" i="5"/>
  <c r="W739" i="5"/>
  <c r="V739" i="5"/>
  <c r="U739" i="5"/>
  <c r="T739" i="5"/>
  <c r="S739" i="5"/>
  <c r="R739" i="5"/>
  <c r="Q739" i="5"/>
  <c r="P739" i="5"/>
  <c r="O739" i="5"/>
  <c r="N739" i="5"/>
  <c r="M739" i="5"/>
  <c r="L739" i="5"/>
  <c r="K739" i="5"/>
  <c r="J739" i="5"/>
  <c r="I739" i="5"/>
  <c r="H739" i="5"/>
  <c r="G739" i="5"/>
  <c r="F739" i="5"/>
  <c r="E739" i="5"/>
  <c r="D739" i="5"/>
  <c r="AG738" i="5"/>
  <c r="AF738" i="5"/>
  <c r="AE738" i="5"/>
  <c r="AD738" i="5"/>
  <c r="AC738" i="5"/>
  <c r="AB738" i="5"/>
  <c r="AA738" i="5"/>
  <c r="Z738" i="5"/>
  <c r="Y738" i="5"/>
  <c r="X738" i="5"/>
  <c r="W738" i="5"/>
  <c r="V738" i="5"/>
  <c r="U738" i="5"/>
  <c r="T738" i="5"/>
  <c r="S738" i="5"/>
  <c r="R738" i="5"/>
  <c r="Q738" i="5"/>
  <c r="P738" i="5"/>
  <c r="O738" i="5"/>
  <c r="N738" i="5"/>
  <c r="M738" i="5"/>
  <c r="L738" i="5"/>
  <c r="K738" i="5"/>
  <c r="J738" i="5"/>
  <c r="I738" i="5"/>
  <c r="H738" i="5"/>
  <c r="G738" i="5"/>
  <c r="F738" i="5"/>
  <c r="E738" i="5"/>
  <c r="D738" i="5"/>
  <c r="AG737" i="5"/>
  <c r="AF737" i="5"/>
  <c r="AE737" i="5"/>
  <c r="AD737" i="5"/>
  <c r="AC737" i="5"/>
  <c r="AB737" i="5"/>
  <c r="AA737" i="5"/>
  <c r="Z737" i="5"/>
  <c r="Y737" i="5"/>
  <c r="X737" i="5"/>
  <c r="W737" i="5"/>
  <c r="V737" i="5"/>
  <c r="U737" i="5"/>
  <c r="T737" i="5"/>
  <c r="S737" i="5"/>
  <c r="R737" i="5"/>
  <c r="Q737" i="5"/>
  <c r="P737" i="5"/>
  <c r="O737" i="5"/>
  <c r="N737" i="5"/>
  <c r="M737" i="5"/>
  <c r="L737" i="5"/>
  <c r="K737" i="5"/>
  <c r="J737" i="5"/>
  <c r="I737" i="5"/>
  <c r="H737" i="5"/>
  <c r="G737" i="5"/>
  <c r="F737" i="5"/>
  <c r="E737" i="5"/>
  <c r="D737" i="5"/>
  <c r="AG736" i="5"/>
  <c r="AF736" i="5"/>
  <c r="AE736" i="5"/>
  <c r="AD736" i="5"/>
  <c r="AC736" i="5"/>
  <c r="AB736" i="5"/>
  <c r="AA736" i="5"/>
  <c r="Z736" i="5"/>
  <c r="Y736" i="5"/>
  <c r="X736" i="5"/>
  <c r="W736" i="5"/>
  <c r="V736" i="5"/>
  <c r="U736" i="5"/>
  <c r="T736" i="5"/>
  <c r="S736" i="5"/>
  <c r="R736" i="5"/>
  <c r="Q736" i="5"/>
  <c r="P736" i="5"/>
  <c r="O736" i="5"/>
  <c r="N736" i="5"/>
  <c r="M736" i="5"/>
  <c r="L736" i="5"/>
  <c r="K736" i="5"/>
  <c r="J736" i="5"/>
  <c r="I736" i="5"/>
  <c r="H736" i="5"/>
  <c r="G736" i="5"/>
  <c r="F736" i="5"/>
  <c r="E736" i="5"/>
  <c r="D736" i="5"/>
  <c r="AG735" i="5"/>
  <c r="AF735" i="5"/>
  <c r="AE735" i="5"/>
  <c r="AD735" i="5"/>
  <c r="AC735" i="5"/>
  <c r="AB735" i="5"/>
  <c r="AA735" i="5"/>
  <c r="Z735" i="5"/>
  <c r="Y735" i="5"/>
  <c r="X735" i="5"/>
  <c r="W735" i="5"/>
  <c r="V735" i="5"/>
  <c r="U735" i="5"/>
  <c r="T735" i="5"/>
  <c r="S735" i="5"/>
  <c r="R735" i="5"/>
  <c r="Q735" i="5"/>
  <c r="P735" i="5"/>
  <c r="O735" i="5"/>
  <c r="N735" i="5"/>
  <c r="M735" i="5"/>
  <c r="L735" i="5"/>
  <c r="K735" i="5"/>
  <c r="J735" i="5"/>
  <c r="I735" i="5"/>
  <c r="H735" i="5"/>
  <c r="G735" i="5"/>
  <c r="F735" i="5"/>
  <c r="E735" i="5"/>
  <c r="D735" i="5"/>
  <c r="AG734" i="5"/>
  <c r="AF734" i="5"/>
  <c r="AE734" i="5"/>
  <c r="AD734" i="5"/>
  <c r="AC734" i="5"/>
  <c r="AB734" i="5"/>
  <c r="AA734" i="5"/>
  <c r="Z734" i="5"/>
  <c r="Y734" i="5"/>
  <c r="X734" i="5"/>
  <c r="W734" i="5"/>
  <c r="V734" i="5"/>
  <c r="U734" i="5"/>
  <c r="T734" i="5"/>
  <c r="S734" i="5"/>
  <c r="R734" i="5"/>
  <c r="Q734" i="5"/>
  <c r="P734" i="5"/>
  <c r="O734" i="5"/>
  <c r="N734" i="5"/>
  <c r="M734" i="5"/>
  <c r="L734" i="5"/>
  <c r="K734" i="5"/>
  <c r="J734" i="5"/>
  <c r="I734" i="5"/>
  <c r="H734" i="5"/>
  <c r="G734" i="5"/>
  <c r="F734" i="5"/>
  <c r="E734" i="5"/>
  <c r="D734" i="5"/>
  <c r="AG733" i="5"/>
  <c r="AF733" i="5"/>
  <c r="AE733" i="5"/>
  <c r="AD733" i="5"/>
  <c r="AC733" i="5"/>
  <c r="AB733" i="5"/>
  <c r="AA733" i="5"/>
  <c r="Z733" i="5"/>
  <c r="Y733" i="5"/>
  <c r="X733" i="5"/>
  <c r="W733" i="5"/>
  <c r="V733" i="5"/>
  <c r="U733" i="5"/>
  <c r="T733" i="5"/>
  <c r="S733" i="5"/>
  <c r="R733" i="5"/>
  <c r="Q733" i="5"/>
  <c r="P733" i="5"/>
  <c r="O733" i="5"/>
  <c r="N733" i="5"/>
  <c r="M733" i="5"/>
  <c r="L733" i="5"/>
  <c r="K733" i="5"/>
  <c r="J733" i="5"/>
  <c r="I733" i="5"/>
  <c r="H733" i="5"/>
  <c r="G733" i="5"/>
  <c r="F733" i="5"/>
  <c r="E733" i="5"/>
  <c r="D733" i="5"/>
  <c r="AG732" i="5"/>
  <c r="AF732" i="5"/>
  <c r="AE732" i="5"/>
  <c r="AD732" i="5"/>
  <c r="AC732" i="5"/>
  <c r="AB732" i="5"/>
  <c r="AA732" i="5"/>
  <c r="Z732" i="5"/>
  <c r="Y732" i="5"/>
  <c r="X732" i="5"/>
  <c r="W732" i="5"/>
  <c r="V732" i="5"/>
  <c r="U732" i="5"/>
  <c r="T732" i="5"/>
  <c r="S732" i="5"/>
  <c r="R732" i="5"/>
  <c r="Q732" i="5"/>
  <c r="P732" i="5"/>
  <c r="O732" i="5"/>
  <c r="N732" i="5"/>
  <c r="M732" i="5"/>
  <c r="L732" i="5"/>
  <c r="K732" i="5"/>
  <c r="J732" i="5"/>
  <c r="I732" i="5"/>
  <c r="H732" i="5"/>
  <c r="G732" i="5"/>
  <c r="F732" i="5"/>
  <c r="E732" i="5"/>
  <c r="D732" i="5"/>
  <c r="AG731" i="5"/>
  <c r="AF731" i="5"/>
  <c r="AE731" i="5"/>
  <c r="AD731" i="5"/>
  <c r="AC731" i="5"/>
  <c r="AB731" i="5"/>
  <c r="AA731" i="5"/>
  <c r="Z731" i="5"/>
  <c r="Y731" i="5"/>
  <c r="X731" i="5"/>
  <c r="W731" i="5"/>
  <c r="V731" i="5"/>
  <c r="U731" i="5"/>
  <c r="T731" i="5"/>
  <c r="S731" i="5"/>
  <c r="R731" i="5"/>
  <c r="Q731" i="5"/>
  <c r="P731" i="5"/>
  <c r="O731" i="5"/>
  <c r="N731" i="5"/>
  <c r="M731" i="5"/>
  <c r="L731" i="5"/>
  <c r="K731" i="5"/>
  <c r="J731" i="5"/>
  <c r="I731" i="5"/>
  <c r="H731" i="5"/>
  <c r="G731" i="5"/>
  <c r="F731" i="5"/>
  <c r="E731" i="5"/>
  <c r="D731" i="5"/>
  <c r="AG730" i="5"/>
  <c r="AF730" i="5"/>
  <c r="AE730" i="5"/>
  <c r="AD730" i="5"/>
  <c r="AC730" i="5"/>
  <c r="AB730" i="5"/>
  <c r="AA730" i="5"/>
  <c r="Z730" i="5"/>
  <c r="Y730" i="5"/>
  <c r="X730" i="5"/>
  <c r="W730" i="5"/>
  <c r="V730" i="5"/>
  <c r="U730" i="5"/>
  <c r="T730" i="5"/>
  <c r="S730" i="5"/>
  <c r="R730" i="5"/>
  <c r="Q730" i="5"/>
  <c r="P730" i="5"/>
  <c r="O730" i="5"/>
  <c r="N730" i="5"/>
  <c r="M730" i="5"/>
  <c r="L730" i="5"/>
  <c r="K730" i="5"/>
  <c r="J730" i="5"/>
  <c r="I730" i="5"/>
  <c r="H730" i="5"/>
  <c r="G730" i="5"/>
  <c r="F730" i="5"/>
  <c r="E730" i="5"/>
  <c r="D730" i="5"/>
  <c r="AG729" i="5"/>
  <c r="AF729" i="5"/>
  <c r="AE729" i="5"/>
  <c r="AD729" i="5"/>
  <c r="AC729" i="5"/>
  <c r="AB729" i="5"/>
  <c r="AA729" i="5"/>
  <c r="Z729" i="5"/>
  <c r="Y729" i="5"/>
  <c r="X729" i="5"/>
  <c r="W729" i="5"/>
  <c r="V729" i="5"/>
  <c r="U729" i="5"/>
  <c r="T729" i="5"/>
  <c r="S729" i="5"/>
  <c r="R729" i="5"/>
  <c r="Q729" i="5"/>
  <c r="P729" i="5"/>
  <c r="O729" i="5"/>
  <c r="N729" i="5"/>
  <c r="M729" i="5"/>
  <c r="L729" i="5"/>
  <c r="K729" i="5"/>
  <c r="J729" i="5"/>
  <c r="I729" i="5"/>
  <c r="H729" i="5"/>
  <c r="G729" i="5"/>
  <c r="F729" i="5"/>
  <c r="E729" i="5"/>
  <c r="D729" i="5"/>
  <c r="AG728" i="5"/>
  <c r="AF728" i="5"/>
  <c r="AE728" i="5"/>
  <c r="AD728" i="5"/>
  <c r="AC728" i="5"/>
  <c r="AB728" i="5"/>
  <c r="AA728" i="5"/>
  <c r="Z728" i="5"/>
  <c r="Y728" i="5"/>
  <c r="X728" i="5"/>
  <c r="W728" i="5"/>
  <c r="V728" i="5"/>
  <c r="U728" i="5"/>
  <c r="T728" i="5"/>
  <c r="S728" i="5"/>
  <c r="R728" i="5"/>
  <c r="Q728" i="5"/>
  <c r="P728" i="5"/>
  <c r="O728" i="5"/>
  <c r="N728" i="5"/>
  <c r="M728" i="5"/>
  <c r="L728" i="5"/>
  <c r="K728" i="5"/>
  <c r="J728" i="5"/>
  <c r="I728" i="5"/>
  <c r="H728" i="5"/>
  <c r="G728" i="5"/>
  <c r="F728" i="5"/>
  <c r="E728" i="5"/>
  <c r="D728" i="5"/>
  <c r="AG727" i="5"/>
  <c r="AF727" i="5"/>
  <c r="AE727" i="5"/>
  <c r="AD727" i="5"/>
  <c r="AC727" i="5"/>
  <c r="AB727" i="5"/>
  <c r="AA727" i="5"/>
  <c r="Z727" i="5"/>
  <c r="Y727" i="5"/>
  <c r="X727" i="5"/>
  <c r="W727" i="5"/>
  <c r="V727" i="5"/>
  <c r="U727" i="5"/>
  <c r="T727" i="5"/>
  <c r="S727" i="5"/>
  <c r="R727" i="5"/>
  <c r="Q727" i="5"/>
  <c r="P727" i="5"/>
  <c r="O727" i="5"/>
  <c r="N727" i="5"/>
  <c r="M727" i="5"/>
  <c r="L727" i="5"/>
  <c r="K727" i="5"/>
  <c r="J727" i="5"/>
  <c r="I727" i="5"/>
  <c r="H727" i="5"/>
  <c r="G727" i="5"/>
  <c r="F727" i="5"/>
  <c r="E727" i="5"/>
  <c r="D727" i="5"/>
  <c r="AG726" i="5"/>
  <c r="AF726" i="5"/>
  <c r="AE726" i="5"/>
  <c r="AD726" i="5"/>
  <c r="AC726" i="5"/>
  <c r="AB726" i="5"/>
  <c r="AA726" i="5"/>
  <c r="Z726" i="5"/>
  <c r="Y726" i="5"/>
  <c r="X726" i="5"/>
  <c r="W726" i="5"/>
  <c r="V726" i="5"/>
  <c r="U726" i="5"/>
  <c r="T726" i="5"/>
  <c r="S726" i="5"/>
  <c r="R726" i="5"/>
  <c r="Q726" i="5"/>
  <c r="P726" i="5"/>
  <c r="O726" i="5"/>
  <c r="N726" i="5"/>
  <c r="M726" i="5"/>
  <c r="L726" i="5"/>
  <c r="K726" i="5"/>
  <c r="J726" i="5"/>
  <c r="I726" i="5"/>
  <c r="H726" i="5"/>
  <c r="G726" i="5"/>
  <c r="F726" i="5"/>
  <c r="E726" i="5"/>
  <c r="D726" i="5"/>
  <c r="AG725" i="5"/>
  <c r="AF725" i="5"/>
  <c r="AE725" i="5"/>
  <c r="AD725" i="5"/>
  <c r="AC725" i="5"/>
  <c r="AB725" i="5"/>
  <c r="AA725" i="5"/>
  <c r="Z725" i="5"/>
  <c r="Y725" i="5"/>
  <c r="X725" i="5"/>
  <c r="W725" i="5"/>
  <c r="V725" i="5"/>
  <c r="U725" i="5"/>
  <c r="T725" i="5"/>
  <c r="S725" i="5"/>
  <c r="R725" i="5"/>
  <c r="Q725" i="5"/>
  <c r="P725" i="5"/>
  <c r="O725" i="5"/>
  <c r="N725" i="5"/>
  <c r="M725" i="5"/>
  <c r="L725" i="5"/>
  <c r="K725" i="5"/>
  <c r="J725" i="5"/>
  <c r="I725" i="5"/>
  <c r="H725" i="5"/>
  <c r="G725" i="5"/>
  <c r="F725" i="5"/>
  <c r="E725" i="5"/>
  <c r="D725" i="5"/>
  <c r="AG724" i="5"/>
  <c r="AF724" i="5"/>
  <c r="AE724" i="5"/>
  <c r="AD724" i="5"/>
  <c r="AC724" i="5"/>
  <c r="AB724" i="5"/>
  <c r="AA724" i="5"/>
  <c r="Z724" i="5"/>
  <c r="Y724" i="5"/>
  <c r="X724" i="5"/>
  <c r="W724" i="5"/>
  <c r="V724" i="5"/>
  <c r="U724" i="5"/>
  <c r="T724" i="5"/>
  <c r="S724" i="5"/>
  <c r="R724" i="5"/>
  <c r="Q724" i="5"/>
  <c r="P724" i="5"/>
  <c r="O724" i="5"/>
  <c r="N724" i="5"/>
  <c r="M724" i="5"/>
  <c r="L724" i="5"/>
  <c r="K724" i="5"/>
  <c r="J724" i="5"/>
  <c r="I724" i="5"/>
  <c r="H724" i="5"/>
  <c r="G724" i="5"/>
  <c r="F724" i="5"/>
  <c r="E724" i="5"/>
  <c r="D724" i="5"/>
  <c r="AG723" i="5"/>
  <c r="AF723" i="5"/>
  <c r="AE723" i="5"/>
  <c r="AD723" i="5"/>
  <c r="AC723" i="5"/>
  <c r="AB723" i="5"/>
  <c r="AA723" i="5"/>
  <c r="Z723" i="5"/>
  <c r="Y723" i="5"/>
  <c r="X723" i="5"/>
  <c r="W723" i="5"/>
  <c r="V723" i="5"/>
  <c r="U723" i="5"/>
  <c r="T723" i="5"/>
  <c r="S723" i="5"/>
  <c r="R723" i="5"/>
  <c r="Q723" i="5"/>
  <c r="P723" i="5"/>
  <c r="O723" i="5"/>
  <c r="N723" i="5"/>
  <c r="M723" i="5"/>
  <c r="L723" i="5"/>
  <c r="K723" i="5"/>
  <c r="J723" i="5"/>
  <c r="I723" i="5"/>
  <c r="H723" i="5"/>
  <c r="G723" i="5"/>
  <c r="F723" i="5"/>
  <c r="E723" i="5"/>
  <c r="D723" i="5"/>
  <c r="AG722" i="5"/>
  <c r="AF722" i="5"/>
  <c r="AE722" i="5"/>
  <c r="AD722" i="5"/>
  <c r="AC722" i="5"/>
  <c r="AB722" i="5"/>
  <c r="AA722" i="5"/>
  <c r="Z722" i="5"/>
  <c r="Y722" i="5"/>
  <c r="X722" i="5"/>
  <c r="W722" i="5"/>
  <c r="V722" i="5"/>
  <c r="U722" i="5"/>
  <c r="T722" i="5"/>
  <c r="S722" i="5"/>
  <c r="R722" i="5"/>
  <c r="Q722" i="5"/>
  <c r="P722" i="5"/>
  <c r="O722" i="5"/>
  <c r="N722" i="5"/>
  <c r="M722" i="5"/>
  <c r="L722" i="5"/>
  <c r="K722" i="5"/>
  <c r="J722" i="5"/>
  <c r="I722" i="5"/>
  <c r="H722" i="5"/>
  <c r="G722" i="5"/>
  <c r="F722" i="5"/>
  <c r="E722" i="5"/>
  <c r="D722" i="5"/>
  <c r="AG721" i="5"/>
  <c r="AF721" i="5"/>
  <c r="AE721" i="5"/>
  <c r="AD721" i="5"/>
  <c r="AC721" i="5"/>
  <c r="AB721" i="5"/>
  <c r="AA721" i="5"/>
  <c r="Z721" i="5"/>
  <c r="Y721" i="5"/>
  <c r="X721" i="5"/>
  <c r="W721" i="5"/>
  <c r="V721" i="5"/>
  <c r="U721" i="5"/>
  <c r="T721" i="5"/>
  <c r="S721" i="5"/>
  <c r="R721" i="5"/>
  <c r="Q721" i="5"/>
  <c r="P721" i="5"/>
  <c r="O721" i="5"/>
  <c r="N721" i="5"/>
  <c r="M721" i="5"/>
  <c r="L721" i="5"/>
  <c r="K721" i="5"/>
  <c r="J721" i="5"/>
  <c r="I721" i="5"/>
  <c r="H721" i="5"/>
  <c r="G721" i="5"/>
  <c r="F721" i="5"/>
  <c r="E721" i="5"/>
  <c r="D721" i="5"/>
  <c r="AG720" i="5"/>
  <c r="AF720" i="5"/>
  <c r="AE720" i="5"/>
  <c r="AD720" i="5"/>
  <c r="AC720" i="5"/>
  <c r="AB720" i="5"/>
  <c r="AA720" i="5"/>
  <c r="Z720" i="5"/>
  <c r="Y720" i="5"/>
  <c r="X720" i="5"/>
  <c r="W720" i="5"/>
  <c r="V720" i="5"/>
  <c r="U720" i="5"/>
  <c r="T720" i="5"/>
  <c r="S720" i="5"/>
  <c r="R720" i="5"/>
  <c r="Q720" i="5"/>
  <c r="P720" i="5"/>
  <c r="O720" i="5"/>
  <c r="N720" i="5"/>
  <c r="M720" i="5"/>
  <c r="L720" i="5"/>
  <c r="K720" i="5"/>
  <c r="J720" i="5"/>
  <c r="I720" i="5"/>
  <c r="H720" i="5"/>
  <c r="G720" i="5"/>
  <c r="F720" i="5"/>
  <c r="E720" i="5"/>
  <c r="D720" i="5"/>
  <c r="AG719" i="5"/>
  <c r="AF719" i="5"/>
  <c r="AE719" i="5"/>
  <c r="AD719" i="5"/>
  <c r="AC719" i="5"/>
  <c r="AB719" i="5"/>
  <c r="AA719" i="5"/>
  <c r="Z719" i="5"/>
  <c r="Y719" i="5"/>
  <c r="X719" i="5"/>
  <c r="W719" i="5"/>
  <c r="V719" i="5"/>
  <c r="U719" i="5"/>
  <c r="T719" i="5"/>
  <c r="S719" i="5"/>
  <c r="R719" i="5"/>
  <c r="Q719" i="5"/>
  <c r="P719" i="5"/>
  <c r="O719" i="5"/>
  <c r="N719" i="5"/>
  <c r="M719" i="5"/>
  <c r="L719" i="5"/>
  <c r="K719" i="5"/>
  <c r="J719" i="5"/>
  <c r="I719" i="5"/>
  <c r="H719" i="5"/>
  <c r="G719" i="5"/>
  <c r="F719" i="5"/>
  <c r="E719" i="5"/>
  <c r="D719" i="5"/>
  <c r="AG718" i="5"/>
  <c r="AF718" i="5"/>
  <c r="AE718" i="5"/>
  <c r="AD718" i="5"/>
  <c r="AC718" i="5"/>
  <c r="AB718" i="5"/>
  <c r="AA718" i="5"/>
  <c r="Z718" i="5"/>
  <c r="Y718" i="5"/>
  <c r="X718" i="5"/>
  <c r="W718" i="5"/>
  <c r="V718" i="5"/>
  <c r="U718" i="5"/>
  <c r="T718" i="5"/>
  <c r="S718" i="5"/>
  <c r="R718" i="5"/>
  <c r="Q718" i="5"/>
  <c r="P718" i="5"/>
  <c r="O718" i="5"/>
  <c r="N718" i="5"/>
  <c r="M718" i="5"/>
  <c r="L718" i="5"/>
  <c r="K718" i="5"/>
  <c r="J718" i="5"/>
  <c r="I718" i="5"/>
  <c r="H718" i="5"/>
  <c r="G718" i="5"/>
  <c r="F718" i="5"/>
  <c r="E718" i="5"/>
  <c r="D718" i="5"/>
  <c r="AG717" i="5"/>
  <c r="AF717" i="5"/>
  <c r="AE717" i="5"/>
  <c r="AD717" i="5"/>
  <c r="AC717" i="5"/>
  <c r="AB717" i="5"/>
  <c r="AA717" i="5"/>
  <c r="Z717" i="5"/>
  <c r="Y717" i="5"/>
  <c r="X717" i="5"/>
  <c r="W717" i="5"/>
  <c r="V717" i="5"/>
  <c r="U717" i="5"/>
  <c r="T717" i="5"/>
  <c r="S717" i="5"/>
  <c r="R717" i="5"/>
  <c r="Q717" i="5"/>
  <c r="P717" i="5"/>
  <c r="O717" i="5"/>
  <c r="N717" i="5"/>
  <c r="M717" i="5"/>
  <c r="L717" i="5"/>
  <c r="K717" i="5"/>
  <c r="J717" i="5"/>
  <c r="I717" i="5"/>
  <c r="H717" i="5"/>
  <c r="G717" i="5"/>
  <c r="F717" i="5"/>
  <c r="E717" i="5"/>
  <c r="D717" i="5"/>
  <c r="AG716" i="5"/>
  <c r="AF716" i="5"/>
  <c r="AE716" i="5"/>
  <c r="AD716" i="5"/>
  <c r="AC716" i="5"/>
  <c r="AB716" i="5"/>
  <c r="AA716" i="5"/>
  <c r="Z716" i="5"/>
  <c r="Y716" i="5"/>
  <c r="X716" i="5"/>
  <c r="W716" i="5"/>
  <c r="V716" i="5"/>
  <c r="U716" i="5"/>
  <c r="T716" i="5"/>
  <c r="S716" i="5"/>
  <c r="R716" i="5"/>
  <c r="Q716" i="5"/>
  <c r="P716" i="5"/>
  <c r="O716" i="5"/>
  <c r="N716" i="5"/>
  <c r="M716" i="5"/>
  <c r="L716" i="5"/>
  <c r="K716" i="5"/>
  <c r="J716" i="5"/>
  <c r="I716" i="5"/>
  <c r="H716" i="5"/>
  <c r="G716" i="5"/>
  <c r="F716" i="5"/>
  <c r="E716" i="5"/>
  <c r="D716" i="5"/>
  <c r="AG715" i="5"/>
  <c r="AF715" i="5"/>
  <c r="AE715" i="5"/>
  <c r="AD715" i="5"/>
  <c r="AC715" i="5"/>
  <c r="AB715" i="5"/>
  <c r="AA715" i="5"/>
  <c r="Z715" i="5"/>
  <c r="Y715" i="5"/>
  <c r="X715" i="5"/>
  <c r="W715" i="5"/>
  <c r="V715" i="5"/>
  <c r="U715" i="5"/>
  <c r="T715" i="5"/>
  <c r="S715" i="5"/>
  <c r="R715" i="5"/>
  <c r="Q715" i="5"/>
  <c r="P715" i="5"/>
  <c r="O715" i="5"/>
  <c r="N715" i="5"/>
  <c r="M715" i="5"/>
  <c r="L715" i="5"/>
  <c r="K715" i="5"/>
  <c r="J715" i="5"/>
  <c r="I715" i="5"/>
  <c r="H715" i="5"/>
  <c r="G715" i="5"/>
  <c r="F715" i="5"/>
  <c r="E715" i="5"/>
  <c r="D715" i="5"/>
  <c r="AG714" i="5"/>
  <c r="AF714" i="5"/>
  <c r="AE714" i="5"/>
  <c r="AD714" i="5"/>
  <c r="AC714" i="5"/>
  <c r="AB714" i="5"/>
  <c r="AA714" i="5"/>
  <c r="Z714" i="5"/>
  <c r="Y714" i="5"/>
  <c r="X714" i="5"/>
  <c r="W714" i="5"/>
  <c r="V714" i="5"/>
  <c r="U714" i="5"/>
  <c r="T714" i="5"/>
  <c r="S714" i="5"/>
  <c r="R714" i="5"/>
  <c r="Q714" i="5"/>
  <c r="P714" i="5"/>
  <c r="O714" i="5"/>
  <c r="N714" i="5"/>
  <c r="M714" i="5"/>
  <c r="L714" i="5"/>
  <c r="K714" i="5"/>
  <c r="J714" i="5"/>
  <c r="I714" i="5"/>
  <c r="H714" i="5"/>
  <c r="G714" i="5"/>
  <c r="F714" i="5"/>
  <c r="E714" i="5"/>
  <c r="D714" i="5"/>
  <c r="AG713" i="5"/>
  <c r="AF713" i="5"/>
  <c r="AE713" i="5"/>
  <c r="AD713" i="5"/>
  <c r="AC713" i="5"/>
  <c r="AB713" i="5"/>
  <c r="AA713" i="5"/>
  <c r="Z713" i="5"/>
  <c r="Y713" i="5"/>
  <c r="X713" i="5"/>
  <c r="W713" i="5"/>
  <c r="V713" i="5"/>
  <c r="U713" i="5"/>
  <c r="T713" i="5"/>
  <c r="S713" i="5"/>
  <c r="R713" i="5"/>
  <c r="Q713" i="5"/>
  <c r="P713" i="5"/>
  <c r="O713" i="5"/>
  <c r="N713" i="5"/>
  <c r="M713" i="5"/>
  <c r="L713" i="5"/>
  <c r="K713" i="5"/>
  <c r="J713" i="5"/>
  <c r="I713" i="5"/>
  <c r="H713" i="5"/>
  <c r="G713" i="5"/>
  <c r="F713" i="5"/>
  <c r="E713" i="5"/>
  <c r="D713" i="5"/>
  <c r="AG712" i="5"/>
  <c r="AF712" i="5"/>
  <c r="AE712" i="5"/>
  <c r="AD712" i="5"/>
  <c r="AC712" i="5"/>
  <c r="AB712" i="5"/>
  <c r="AA712" i="5"/>
  <c r="Z712" i="5"/>
  <c r="Y712" i="5"/>
  <c r="X712" i="5"/>
  <c r="W712" i="5"/>
  <c r="V712" i="5"/>
  <c r="U712" i="5"/>
  <c r="T712" i="5"/>
  <c r="S712" i="5"/>
  <c r="R712" i="5"/>
  <c r="Q712" i="5"/>
  <c r="P712" i="5"/>
  <c r="O712" i="5"/>
  <c r="N712" i="5"/>
  <c r="M712" i="5"/>
  <c r="L712" i="5"/>
  <c r="K712" i="5"/>
  <c r="J712" i="5"/>
  <c r="I712" i="5"/>
  <c r="H712" i="5"/>
  <c r="G712" i="5"/>
  <c r="F712" i="5"/>
  <c r="E712" i="5"/>
  <c r="D712" i="5"/>
  <c r="AG711" i="5"/>
  <c r="AF711" i="5"/>
  <c r="AE711" i="5"/>
  <c r="AD711" i="5"/>
  <c r="AC711" i="5"/>
  <c r="AB711" i="5"/>
  <c r="AA711" i="5"/>
  <c r="Z711" i="5"/>
  <c r="Y711" i="5"/>
  <c r="X711" i="5"/>
  <c r="W711" i="5"/>
  <c r="V711" i="5"/>
  <c r="U711" i="5"/>
  <c r="T711" i="5"/>
  <c r="S711" i="5"/>
  <c r="R711" i="5"/>
  <c r="Q711" i="5"/>
  <c r="P711" i="5"/>
  <c r="O711" i="5"/>
  <c r="N711" i="5"/>
  <c r="M711" i="5"/>
  <c r="L711" i="5"/>
  <c r="K711" i="5"/>
  <c r="J711" i="5"/>
  <c r="I711" i="5"/>
  <c r="H711" i="5"/>
  <c r="G711" i="5"/>
  <c r="F711" i="5"/>
  <c r="E711" i="5"/>
  <c r="D711" i="5"/>
  <c r="AG710" i="5"/>
  <c r="AF710" i="5"/>
  <c r="AE710" i="5"/>
  <c r="AD710" i="5"/>
  <c r="AC710" i="5"/>
  <c r="AB710" i="5"/>
  <c r="AA710" i="5"/>
  <c r="Z710" i="5"/>
  <c r="Y710" i="5"/>
  <c r="X710" i="5"/>
  <c r="W710" i="5"/>
  <c r="V710" i="5"/>
  <c r="U710" i="5"/>
  <c r="T710" i="5"/>
  <c r="S710" i="5"/>
  <c r="R710" i="5"/>
  <c r="Q710" i="5"/>
  <c r="P710" i="5"/>
  <c r="O710" i="5"/>
  <c r="N710" i="5"/>
  <c r="M710" i="5"/>
  <c r="L710" i="5"/>
  <c r="K710" i="5"/>
  <c r="J710" i="5"/>
  <c r="I710" i="5"/>
  <c r="H710" i="5"/>
  <c r="G710" i="5"/>
  <c r="F710" i="5"/>
  <c r="E710" i="5"/>
  <c r="D710" i="5"/>
  <c r="AG709" i="5"/>
  <c r="AF709" i="5"/>
  <c r="AE709" i="5"/>
  <c r="AD709" i="5"/>
  <c r="AC709" i="5"/>
  <c r="AB709" i="5"/>
  <c r="AA709" i="5"/>
  <c r="Z709" i="5"/>
  <c r="Y709" i="5"/>
  <c r="X709" i="5"/>
  <c r="W709" i="5"/>
  <c r="V709" i="5"/>
  <c r="U709" i="5"/>
  <c r="T709" i="5"/>
  <c r="S709" i="5"/>
  <c r="R709" i="5"/>
  <c r="Q709" i="5"/>
  <c r="P709" i="5"/>
  <c r="O709" i="5"/>
  <c r="N709" i="5"/>
  <c r="M709" i="5"/>
  <c r="L709" i="5"/>
  <c r="K709" i="5"/>
  <c r="J709" i="5"/>
  <c r="I709" i="5"/>
  <c r="H709" i="5"/>
  <c r="G709" i="5"/>
  <c r="F709" i="5"/>
  <c r="E709" i="5"/>
  <c r="D709" i="5"/>
  <c r="AG708" i="5"/>
  <c r="AF708" i="5"/>
  <c r="AE708" i="5"/>
  <c r="AD708" i="5"/>
  <c r="AC708" i="5"/>
  <c r="AB708" i="5"/>
  <c r="AA708" i="5"/>
  <c r="Z708" i="5"/>
  <c r="Y708" i="5"/>
  <c r="X708" i="5"/>
  <c r="W708" i="5"/>
  <c r="V708" i="5"/>
  <c r="U708" i="5"/>
  <c r="T708" i="5"/>
  <c r="S708" i="5"/>
  <c r="R708" i="5"/>
  <c r="Q708" i="5"/>
  <c r="P708" i="5"/>
  <c r="O708" i="5"/>
  <c r="N708" i="5"/>
  <c r="M708" i="5"/>
  <c r="L708" i="5"/>
  <c r="K708" i="5"/>
  <c r="J708" i="5"/>
  <c r="I708" i="5"/>
  <c r="H708" i="5"/>
  <c r="G708" i="5"/>
  <c r="F708" i="5"/>
  <c r="E708" i="5"/>
  <c r="D708" i="5"/>
  <c r="AG707" i="5"/>
  <c r="AF707" i="5"/>
  <c r="AE707" i="5"/>
  <c r="AD707" i="5"/>
  <c r="AC707" i="5"/>
  <c r="AB707" i="5"/>
  <c r="AA707" i="5"/>
  <c r="Z707" i="5"/>
  <c r="Y707" i="5"/>
  <c r="X707" i="5"/>
  <c r="W707" i="5"/>
  <c r="V707" i="5"/>
  <c r="U707" i="5"/>
  <c r="T707" i="5"/>
  <c r="S707" i="5"/>
  <c r="R707" i="5"/>
  <c r="Q707" i="5"/>
  <c r="P707" i="5"/>
  <c r="O707" i="5"/>
  <c r="N707" i="5"/>
  <c r="M707" i="5"/>
  <c r="L707" i="5"/>
  <c r="K707" i="5"/>
  <c r="J707" i="5"/>
  <c r="I707" i="5"/>
  <c r="H707" i="5"/>
  <c r="G707" i="5"/>
  <c r="F707" i="5"/>
  <c r="E707" i="5"/>
  <c r="D707" i="5"/>
  <c r="AG706" i="5"/>
  <c r="AF706" i="5"/>
  <c r="AE706" i="5"/>
  <c r="AD706" i="5"/>
  <c r="AC706" i="5"/>
  <c r="AB706" i="5"/>
  <c r="AA706" i="5"/>
  <c r="Z706" i="5"/>
  <c r="Y706" i="5"/>
  <c r="X706" i="5"/>
  <c r="W706" i="5"/>
  <c r="V706" i="5"/>
  <c r="U706" i="5"/>
  <c r="T706" i="5"/>
  <c r="S706" i="5"/>
  <c r="R706" i="5"/>
  <c r="Q706" i="5"/>
  <c r="P706" i="5"/>
  <c r="O706" i="5"/>
  <c r="N706" i="5"/>
  <c r="M706" i="5"/>
  <c r="L706" i="5"/>
  <c r="K706" i="5"/>
  <c r="J706" i="5"/>
  <c r="I706" i="5"/>
  <c r="H706" i="5"/>
  <c r="G706" i="5"/>
  <c r="F706" i="5"/>
  <c r="E706" i="5"/>
  <c r="D706" i="5"/>
  <c r="AG705" i="5"/>
  <c r="AF705" i="5"/>
  <c r="AE705" i="5"/>
  <c r="AD705" i="5"/>
  <c r="AC705" i="5"/>
  <c r="AB705" i="5"/>
  <c r="AA705" i="5"/>
  <c r="Z705" i="5"/>
  <c r="Y705" i="5"/>
  <c r="X705" i="5"/>
  <c r="W705" i="5"/>
  <c r="V705" i="5"/>
  <c r="U705" i="5"/>
  <c r="T705" i="5"/>
  <c r="S705" i="5"/>
  <c r="R705" i="5"/>
  <c r="Q705" i="5"/>
  <c r="P705" i="5"/>
  <c r="O705" i="5"/>
  <c r="N705" i="5"/>
  <c r="M705" i="5"/>
  <c r="L705" i="5"/>
  <c r="K705" i="5"/>
  <c r="J705" i="5"/>
  <c r="I705" i="5"/>
  <c r="H705" i="5"/>
  <c r="G705" i="5"/>
  <c r="F705" i="5"/>
  <c r="E705" i="5"/>
  <c r="D705" i="5"/>
  <c r="AG704" i="5"/>
  <c r="AF704" i="5"/>
  <c r="AE704" i="5"/>
  <c r="AD704" i="5"/>
  <c r="AC704" i="5"/>
  <c r="AB704" i="5"/>
  <c r="AA704" i="5"/>
  <c r="Z704" i="5"/>
  <c r="Y704" i="5"/>
  <c r="X704" i="5"/>
  <c r="W704" i="5"/>
  <c r="V704" i="5"/>
  <c r="U704" i="5"/>
  <c r="T704" i="5"/>
  <c r="S704" i="5"/>
  <c r="R704" i="5"/>
  <c r="Q704" i="5"/>
  <c r="P704" i="5"/>
  <c r="O704" i="5"/>
  <c r="N704" i="5"/>
  <c r="M704" i="5"/>
  <c r="L704" i="5"/>
  <c r="K704" i="5"/>
  <c r="J704" i="5"/>
  <c r="I704" i="5"/>
  <c r="H704" i="5"/>
  <c r="G704" i="5"/>
  <c r="F704" i="5"/>
  <c r="E704" i="5"/>
  <c r="D704" i="5"/>
  <c r="AG703" i="5"/>
  <c r="AF703" i="5"/>
  <c r="AE703" i="5"/>
  <c r="AD703" i="5"/>
  <c r="AC703" i="5"/>
  <c r="AB703" i="5"/>
  <c r="AA703" i="5"/>
  <c r="Z703" i="5"/>
  <c r="Y703" i="5"/>
  <c r="X703" i="5"/>
  <c r="W703" i="5"/>
  <c r="V703" i="5"/>
  <c r="U703" i="5"/>
  <c r="T703" i="5"/>
  <c r="S703" i="5"/>
  <c r="R703" i="5"/>
  <c r="Q703" i="5"/>
  <c r="P703" i="5"/>
  <c r="O703" i="5"/>
  <c r="N703" i="5"/>
  <c r="M703" i="5"/>
  <c r="L703" i="5"/>
  <c r="K703" i="5"/>
  <c r="J703" i="5"/>
  <c r="I703" i="5"/>
  <c r="H703" i="5"/>
  <c r="G703" i="5"/>
  <c r="F703" i="5"/>
  <c r="E703" i="5"/>
  <c r="D703" i="5"/>
  <c r="AG702" i="5"/>
  <c r="AF702" i="5"/>
  <c r="AE702" i="5"/>
  <c r="AD702" i="5"/>
  <c r="AC702" i="5"/>
  <c r="AB702" i="5"/>
  <c r="AA702" i="5"/>
  <c r="Z702" i="5"/>
  <c r="Y702" i="5"/>
  <c r="X702" i="5"/>
  <c r="W702" i="5"/>
  <c r="V702" i="5"/>
  <c r="U702" i="5"/>
  <c r="T702" i="5"/>
  <c r="S702" i="5"/>
  <c r="R702" i="5"/>
  <c r="Q702" i="5"/>
  <c r="P702" i="5"/>
  <c r="O702" i="5"/>
  <c r="N702" i="5"/>
  <c r="M702" i="5"/>
  <c r="L702" i="5"/>
  <c r="K702" i="5"/>
  <c r="J702" i="5"/>
  <c r="I702" i="5"/>
  <c r="H702" i="5"/>
  <c r="G702" i="5"/>
  <c r="F702" i="5"/>
  <c r="E702" i="5"/>
  <c r="D702" i="5"/>
  <c r="AG701" i="5"/>
  <c r="AF701" i="5"/>
  <c r="AE701" i="5"/>
  <c r="AD701" i="5"/>
  <c r="AC701" i="5"/>
  <c r="AB701" i="5"/>
  <c r="AA701" i="5"/>
  <c r="Z701" i="5"/>
  <c r="Y701" i="5"/>
  <c r="X701" i="5"/>
  <c r="W701" i="5"/>
  <c r="V701" i="5"/>
  <c r="U701" i="5"/>
  <c r="T701" i="5"/>
  <c r="S701" i="5"/>
  <c r="R701" i="5"/>
  <c r="Q701" i="5"/>
  <c r="P701" i="5"/>
  <c r="O701" i="5"/>
  <c r="N701" i="5"/>
  <c r="M701" i="5"/>
  <c r="L701" i="5"/>
  <c r="K701" i="5"/>
  <c r="J701" i="5"/>
  <c r="I701" i="5"/>
  <c r="H701" i="5"/>
  <c r="G701" i="5"/>
  <c r="F701" i="5"/>
  <c r="E701" i="5"/>
  <c r="D701" i="5"/>
  <c r="AG700" i="5"/>
  <c r="AF700" i="5"/>
  <c r="AE700" i="5"/>
  <c r="AD700" i="5"/>
  <c r="AC700" i="5"/>
  <c r="AB700" i="5"/>
  <c r="AA700" i="5"/>
  <c r="Z700" i="5"/>
  <c r="Y700" i="5"/>
  <c r="X700" i="5"/>
  <c r="W700" i="5"/>
  <c r="V700" i="5"/>
  <c r="U700" i="5"/>
  <c r="T700" i="5"/>
  <c r="S700" i="5"/>
  <c r="R700" i="5"/>
  <c r="Q700" i="5"/>
  <c r="P700" i="5"/>
  <c r="O700" i="5"/>
  <c r="N700" i="5"/>
  <c r="M700" i="5"/>
  <c r="L700" i="5"/>
  <c r="K700" i="5"/>
  <c r="J700" i="5"/>
  <c r="I700" i="5"/>
  <c r="H700" i="5"/>
  <c r="G700" i="5"/>
  <c r="F700" i="5"/>
  <c r="E700" i="5"/>
  <c r="D700" i="5"/>
  <c r="AG699" i="5"/>
  <c r="AF699" i="5"/>
  <c r="AE699" i="5"/>
  <c r="AD699" i="5"/>
  <c r="AC699" i="5"/>
  <c r="AB699" i="5"/>
  <c r="AA699" i="5"/>
  <c r="Z699" i="5"/>
  <c r="Y699" i="5"/>
  <c r="X699" i="5"/>
  <c r="W699" i="5"/>
  <c r="V699" i="5"/>
  <c r="U699" i="5"/>
  <c r="T699" i="5"/>
  <c r="S699" i="5"/>
  <c r="R699" i="5"/>
  <c r="Q699" i="5"/>
  <c r="P699" i="5"/>
  <c r="O699" i="5"/>
  <c r="N699" i="5"/>
  <c r="M699" i="5"/>
  <c r="L699" i="5"/>
  <c r="K699" i="5"/>
  <c r="J699" i="5"/>
  <c r="I699" i="5"/>
  <c r="H699" i="5"/>
  <c r="G699" i="5"/>
  <c r="F699" i="5"/>
  <c r="E699" i="5"/>
  <c r="D699" i="5"/>
  <c r="AG698" i="5"/>
  <c r="AF698" i="5"/>
  <c r="AE698" i="5"/>
  <c r="AD698" i="5"/>
  <c r="AC698" i="5"/>
  <c r="AB698" i="5"/>
  <c r="AA698" i="5"/>
  <c r="Z698" i="5"/>
  <c r="Y698" i="5"/>
  <c r="X698" i="5"/>
  <c r="W698" i="5"/>
  <c r="V698" i="5"/>
  <c r="U698" i="5"/>
  <c r="T698" i="5"/>
  <c r="S698" i="5"/>
  <c r="R698" i="5"/>
  <c r="Q698" i="5"/>
  <c r="P698" i="5"/>
  <c r="O698" i="5"/>
  <c r="N698" i="5"/>
  <c r="M698" i="5"/>
  <c r="L698" i="5"/>
  <c r="K698" i="5"/>
  <c r="J698" i="5"/>
  <c r="I698" i="5"/>
  <c r="H698" i="5"/>
  <c r="G698" i="5"/>
  <c r="F698" i="5"/>
  <c r="E698" i="5"/>
  <c r="D698" i="5"/>
  <c r="AG697" i="5"/>
  <c r="AF697" i="5"/>
  <c r="AE697" i="5"/>
  <c r="AD697" i="5"/>
  <c r="AC697" i="5"/>
  <c r="AB697" i="5"/>
  <c r="AA697" i="5"/>
  <c r="Z697" i="5"/>
  <c r="Y697" i="5"/>
  <c r="X697" i="5"/>
  <c r="W697" i="5"/>
  <c r="V697" i="5"/>
  <c r="U697" i="5"/>
  <c r="T697" i="5"/>
  <c r="S697" i="5"/>
  <c r="R697" i="5"/>
  <c r="Q697" i="5"/>
  <c r="P697" i="5"/>
  <c r="O697" i="5"/>
  <c r="N697" i="5"/>
  <c r="M697" i="5"/>
  <c r="L697" i="5"/>
  <c r="K697" i="5"/>
  <c r="J697" i="5"/>
  <c r="I697" i="5"/>
  <c r="H697" i="5"/>
  <c r="G697" i="5"/>
  <c r="F697" i="5"/>
  <c r="E697" i="5"/>
  <c r="D697" i="5"/>
  <c r="AG696" i="5"/>
  <c r="AF696" i="5"/>
  <c r="AE696" i="5"/>
  <c r="AD696" i="5"/>
  <c r="AC696" i="5"/>
  <c r="AB696" i="5"/>
  <c r="AA696" i="5"/>
  <c r="Z696" i="5"/>
  <c r="Y696" i="5"/>
  <c r="X696" i="5"/>
  <c r="W696" i="5"/>
  <c r="V696" i="5"/>
  <c r="U696" i="5"/>
  <c r="T696" i="5"/>
  <c r="S696" i="5"/>
  <c r="R696" i="5"/>
  <c r="Q696" i="5"/>
  <c r="P696" i="5"/>
  <c r="O696" i="5"/>
  <c r="N696" i="5"/>
  <c r="M696" i="5"/>
  <c r="L696" i="5"/>
  <c r="K696" i="5"/>
  <c r="J696" i="5"/>
  <c r="I696" i="5"/>
  <c r="H696" i="5"/>
  <c r="G696" i="5"/>
  <c r="F696" i="5"/>
  <c r="E696" i="5"/>
  <c r="D696" i="5"/>
  <c r="AG695" i="5"/>
  <c r="AF695" i="5"/>
  <c r="AE695" i="5"/>
  <c r="AD695" i="5"/>
  <c r="AC695" i="5"/>
  <c r="AB695" i="5"/>
  <c r="AA695" i="5"/>
  <c r="Z695" i="5"/>
  <c r="Y695" i="5"/>
  <c r="X695" i="5"/>
  <c r="W695" i="5"/>
  <c r="V695" i="5"/>
  <c r="U695" i="5"/>
  <c r="T695" i="5"/>
  <c r="S695" i="5"/>
  <c r="R695" i="5"/>
  <c r="Q695" i="5"/>
  <c r="P695" i="5"/>
  <c r="O695" i="5"/>
  <c r="N695" i="5"/>
  <c r="M695" i="5"/>
  <c r="L695" i="5"/>
  <c r="K695" i="5"/>
  <c r="J695" i="5"/>
  <c r="I695" i="5"/>
  <c r="H695" i="5"/>
  <c r="G695" i="5"/>
  <c r="F695" i="5"/>
  <c r="E695" i="5"/>
  <c r="D695" i="5"/>
  <c r="AG694" i="5"/>
  <c r="AF694" i="5"/>
  <c r="AE694" i="5"/>
  <c r="AD694" i="5"/>
  <c r="AC694" i="5"/>
  <c r="AB694" i="5"/>
  <c r="AA694" i="5"/>
  <c r="Z694" i="5"/>
  <c r="Y694" i="5"/>
  <c r="X694" i="5"/>
  <c r="W694" i="5"/>
  <c r="V694" i="5"/>
  <c r="U694" i="5"/>
  <c r="T694" i="5"/>
  <c r="S694" i="5"/>
  <c r="R694" i="5"/>
  <c r="Q694" i="5"/>
  <c r="P694" i="5"/>
  <c r="O694" i="5"/>
  <c r="N694" i="5"/>
  <c r="M694" i="5"/>
  <c r="L694" i="5"/>
  <c r="K694" i="5"/>
  <c r="J694" i="5"/>
  <c r="I694" i="5"/>
  <c r="H694" i="5"/>
  <c r="G694" i="5"/>
  <c r="F694" i="5"/>
  <c r="E694" i="5"/>
  <c r="D694" i="5"/>
  <c r="AG693" i="5"/>
  <c r="AF693" i="5"/>
  <c r="AE693" i="5"/>
  <c r="AD693" i="5"/>
  <c r="AC693" i="5"/>
  <c r="AB693" i="5"/>
  <c r="AA693" i="5"/>
  <c r="Z693" i="5"/>
  <c r="Y693" i="5"/>
  <c r="X693" i="5"/>
  <c r="W693" i="5"/>
  <c r="V693" i="5"/>
  <c r="U693" i="5"/>
  <c r="T693" i="5"/>
  <c r="S693" i="5"/>
  <c r="R693" i="5"/>
  <c r="Q693" i="5"/>
  <c r="P693" i="5"/>
  <c r="O693" i="5"/>
  <c r="N693" i="5"/>
  <c r="M693" i="5"/>
  <c r="L693" i="5"/>
  <c r="K693" i="5"/>
  <c r="J693" i="5"/>
  <c r="I693" i="5"/>
  <c r="H693" i="5"/>
  <c r="G693" i="5"/>
  <c r="F693" i="5"/>
  <c r="E693" i="5"/>
  <c r="D693" i="5"/>
  <c r="AG692" i="5"/>
  <c r="AF692" i="5"/>
  <c r="AE692" i="5"/>
  <c r="AD692" i="5"/>
  <c r="AC692" i="5"/>
  <c r="AB692" i="5"/>
  <c r="AA692" i="5"/>
  <c r="Z692" i="5"/>
  <c r="Y692" i="5"/>
  <c r="X692" i="5"/>
  <c r="W692" i="5"/>
  <c r="V692" i="5"/>
  <c r="U692" i="5"/>
  <c r="T692" i="5"/>
  <c r="S692" i="5"/>
  <c r="R692" i="5"/>
  <c r="Q692" i="5"/>
  <c r="P692" i="5"/>
  <c r="O692" i="5"/>
  <c r="N692" i="5"/>
  <c r="M692" i="5"/>
  <c r="L692" i="5"/>
  <c r="K692" i="5"/>
  <c r="J692" i="5"/>
  <c r="I692" i="5"/>
  <c r="H692" i="5"/>
  <c r="G692" i="5"/>
  <c r="F692" i="5"/>
  <c r="E692" i="5"/>
  <c r="D692" i="5"/>
  <c r="AG691" i="5"/>
  <c r="AF691" i="5"/>
  <c r="AE691" i="5"/>
  <c r="AD691" i="5"/>
  <c r="AC691" i="5"/>
  <c r="AB691" i="5"/>
  <c r="AA691" i="5"/>
  <c r="Z691" i="5"/>
  <c r="Y691" i="5"/>
  <c r="X691" i="5"/>
  <c r="W691" i="5"/>
  <c r="V691" i="5"/>
  <c r="U691" i="5"/>
  <c r="T691" i="5"/>
  <c r="S691" i="5"/>
  <c r="R691" i="5"/>
  <c r="Q691" i="5"/>
  <c r="P691" i="5"/>
  <c r="O691" i="5"/>
  <c r="N691" i="5"/>
  <c r="M691" i="5"/>
  <c r="L691" i="5"/>
  <c r="K691" i="5"/>
  <c r="J691" i="5"/>
  <c r="I691" i="5"/>
  <c r="H691" i="5"/>
  <c r="G691" i="5"/>
  <c r="F691" i="5"/>
  <c r="E691" i="5"/>
  <c r="D691" i="5"/>
  <c r="AG690" i="5"/>
  <c r="AF690" i="5"/>
  <c r="AE690" i="5"/>
  <c r="AD690" i="5"/>
  <c r="AC690" i="5"/>
  <c r="AB690" i="5"/>
  <c r="AA690" i="5"/>
  <c r="Z690" i="5"/>
  <c r="Y690" i="5"/>
  <c r="X690" i="5"/>
  <c r="W690" i="5"/>
  <c r="V690" i="5"/>
  <c r="U690" i="5"/>
  <c r="T690" i="5"/>
  <c r="S690" i="5"/>
  <c r="R690" i="5"/>
  <c r="Q690" i="5"/>
  <c r="P690" i="5"/>
  <c r="O690" i="5"/>
  <c r="N690" i="5"/>
  <c r="M690" i="5"/>
  <c r="L690" i="5"/>
  <c r="K690" i="5"/>
  <c r="J690" i="5"/>
  <c r="I690" i="5"/>
  <c r="H690" i="5"/>
  <c r="G690" i="5"/>
  <c r="F690" i="5"/>
  <c r="E690" i="5"/>
  <c r="D690" i="5"/>
  <c r="AG689" i="5"/>
  <c r="AF689" i="5"/>
  <c r="AE689" i="5"/>
  <c r="AD689" i="5"/>
  <c r="AC689" i="5"/>
  <c r="AB689" i="5"/>
  <c r="AA689" i="5"/>
  <c r="Z689" i="5"/>
  <c r="Y689" i="5"/>
  <c r="X689" i="5"/>
  <c r="W689" i="5"/>
  <c r="V689" i="5"/>
  <c r="U689" i="5"/>
  <c r="T689" i="5"/>
  <c r="S689" i="5"/>
  <c r="R689" i="5"/>
  <c r="Q689" i="5"/>
  <c r="P689" i="5"/>
  <c r="O689" i="5"/>
  <c r="N689" i="5"/>
  <c r="M689" i="5"/>
  <c r="L689" i="5"/>
  <c r="K689" i="5"/>
  <c r="J689" i="5"/>
  <c r="I689" i="5"/>
  <c r="H689" i="5"/>
  <c r="G689" i="5"/>
  <c r="F689" i="5"/>
  <c r="E689" i="5"/>
  <c r="D689" i="5"/>
  <c r="AG688" i="5"/>
  <c r="AF688" i="5"/>
  <c r="AE688" i="5"/>
  <c r="AD688" i="5"/>
  <c r="AC688" i="5"/>
  <c r="AB688" i="5"/>
  <c r="AA688" i="5"/>
  <c r="Z688" i="5"/>
  <c r="Y688" i="5"/>
  <c r="X688" i="5"/>
  <c r="W688" i="5"/>
  <c r="V688" i="5"/>
  <c r="U688" i="5"/>
  <c r="T688" i="5"/>
  <c r="S688" i="5"/>
  <c r="R688" i="5"/>
  <c r="Q688" i="5"/>
  <c r="P688" i="5"/>
  <c r="O688" i="5"/>
  <c r="N688" i="5"/>
  <c r="M688" i="5"/>
  <c r="L688" i="5"/>
  <c r="K688" i="5"/>
  <c r="J688" i="5"/>
  <c r="I688" i="5"/>
  <c r="H688" i="5"/>
  <c r="G688" i="5"/>
  <c r="F688" i="5"/>
  <c r="E688" i="5"/>
  <c r="D688" i="5"/>
  <c r="AG687" i="5"/>
  <c r="AF687" i="5"/>
  <c r="AE687" i="5"/>
  <c r="AD687" i="5"/>
  <c r="AC687" i="5"/>
  <c r="AB687" i="5"/>
  <c r="AA687" i="5"/>
  <c r="Z687" i="5"/>
  <c r="Y687" i="5"/>
  <c r="X687" i="5"/>
  <c r="W687" i="5"/>
  <c r="V687" i="5"/>
  <c r="U687" i="5"/>
  <c r="T687" i="5"/>
  <c r="S687" i="5"/>
  <c r="R687" i="5"/>
  <c r="Q687" i="5"/>
  <c r="P687" i="5"/>
  <c r="O687" i="5"/>
  <c r="N687" i="5"/>
  <c r="M687" i="5"/>
  <c r="L687" i="5"/>
  <c r="K687" i="5"/>
  <c r="J687" i="5"/>
  <c r="I687" i="5"/>
  <c r="H687" i="5"/>
  <c r="G687" i="5"/>
  <c r="F687" i="5"/>
  <c r="E687" i="5"/>
  <c r="D687" i="5"/>
  <c r="AG686" i="5"/>
  <c r="AF686" i="5"/>
  <c r="AE686" i="5"/>
  <c r="AD686" i="5"/>
  <c r="AC686" i="5"/>
  <c r="AB686" i="5"/>
  <c r="AA686" i="5"/>
  <c r="Z686" i="5"/>
  <c r="Y686" i="5"/>
  <c r="X686" i="5"/>
  <c r="W686" i="5"/>
  <c r="V686" i="5"/>
  <c r="U686" i="5"/>
  <c r="T686" i="5"/>
  <c r="S686" i="5"/>
  <c r="R686" i="5"/>
  <c r="Q686" i="5"/>
  <c r="P686" i="5"/>
  <c r="O686" i="5"/>
  <c r="N686" i="5"/>
  <c r="M686" i="5"/>
  <c r="L686" i="5"/>
  <c r="K686" i="5"/>
  <c r="J686" i="5"/>
  <c r="I686" i="5"/>
  <c r="H686" i="5"/>
  <c r="G686" i="5"/>
  <c r="F686" i="5"/>
  <c r="E686" i="5"/>
  <c r="D686" i="5"/>
  <c r="AG685" i="5"/>
  <c r="AF685" i="5"/>
  <c r="AE685" i="5"/>
  <c r="AD685" i="5"/>
  <c r="AC685" i="5"/>
  <c r="AB685" i="5"/>
  <c r="AA685" i="5"/>
  <c r="Z685" i="5"/>
  <c r="Y685" i="5"/>
  <c r="X685" i="5"/>
  <c r="W685" i="5"/>
  <c r="V685" i="5"/>
  <c r="U685" i="5"/>
  <c r="T685" i="5"/>
  <c r="S685" i="5"/>
  <c r="R685" i="5"/>
  <c r="Q685" i="5"/>
  <c r="P685" i="5"/>
  <c r="O685" i="5"/>
  <c r="N685" i="5"/>
  <c r="M685" i="5"/>
  <c r="L685" i="5"/>
  <c r="K685" i="5"/>
  <c r="J685" i="5"/>
  <c r="I685" i="5"/>
  <c r="H685" i="5"/>
  <c r="G685" i="5"/>
  <c r="F685" i="5"/>
  <c r="E685" i="5"/>
  <c r="D685" i="5"/>
  <c r="AG684" i="5"/>
  <c r="AF684" i="5"/>
  <c r="AE684" i="5"/>
  <c r="AD684" i="5"/>
  <c r="AC684" i="5"/>
  <c r="AB684" i="5"/>
  <c r="AA684" i="5"/>
  <c r="Z684" i="5"/>
  <c r="Y684" i="5"/>
  <c r="X684" i="5"/>
  <c r="W684" i="5"/>
  <c r="V684" i="5"/>
  <c r="U684" i="5"/>
  <c r="T684" i="5"/>
  <c r="S684" i="5"/>
  <c r="R684" i="5"/>
  <c r="Q684" i="5"/>
  <c r="P684" i="5"/>
  <c r="O684" i="5"/>
  <c r="N684" i="5"/>
  <c r="M684" i="5"/>
  <c r="L684" i="5"/>
  <c r="K684" i="5"/>
  <c r="J684" i="5"/>
  <c r="I684" i="5"/>
  <c r="H684" i="5"/>
  <c r="G684" i="5"/>
  <c r="F684" i="5"/>
  <c r="E684" i="5"/>
  <c r="D684" i="5"/>
  <c r="AG683" i="5"/>
  <c r="AF683" i="5"/>
  <c r="AE683" i="5"/>
  <c r="AD683" i="5"/>
  <c r="AC683" i="5"/>
  <c r="AB683" i="5"/>
  <c r="AA683" i="5"/>
  <c r="Z683" i="5"/>
  <c r="Y683" i="5"/>
  <c r="X683" i="5"/>
  <c r="W683" i="5"/>
  <c r="V683" i="5"/>
  <c r="U683" i="5"/>
  <c r="T683" i="5"/>
  <c r="S683" i="5"/>
  <c r="R683" i="5"/>
  <c r="Q683" i="5"/>
  <c r="P683" i="5"/>
  <c r="O683" i="5"/>
  <c r="N683" i="5"/>
  <c r="M683" i="5"/>
  <c r="L683" i="5"/>
  <c r="K683" i="5"/>
  <c r="J683" i="5"/>
  <c r="I683" i="5"/>
  <c r="H683" i="5"/>
  <c r="G683" i="5"/>
  <c r="F683" i="5"/>
  <c r="E683" i="5"/>
  <c r="D683" i="5"/>
  <c r="AG682" i="5"/>
  <c r="AF682" i="5"/>
  <c r="AE682" i="5"/>
  <c r="AD682" i="5"/>
  <c r="AC682" i="5"/>
  <c r="AB682" i="5"/>
  <c r="AA682" i="5"/>
  <c r="Z682" i="5"/>
  <c r="Y682" i="5"/>
  <c r="X682" i="5"/>
  <c r="W682" i="5"/>
  <c r="V682" i="5"/>
  <c r="U682" i="5"/>
  <c r="T682" i="5"/>
  <c r="S682" i="5"/>
  <c r="R682" i="5"/>
  <c r="Q682" i="5"/>
  <c r="P682" i="5"/>
  <c r="O682" i="5"/>
  <c r="N682" i="5"/>
  <c r="M682" i="5"/>
  <c r="L682" i="5"/>
  <c r="K682" i="5"/>
  <c r="J682" i="5"/>
  <c r="I682" i="5"/>
  <c r="H682" i="5"/>
  <c r="G682" i="5"/>
  <c r="F682" i="5"/>
  <c r="E682" i="5"/>
  <c r="D682" i="5"/>
  <c r="AG681" i="5"/>
  <c r="AF681" i="5"/>
  <c r="AE681" i="5"/>
  <c r="AD681" i="5"/>
  <c r="AC681" i="5"/>
  <c r="AB681" i="5"/>
  <c r="AA681" i="5"/>
  <c r="Z681" i="5"/>
  <c r="Y681" i="5"/>
  <c r="X681" i="5"/>
  <c r="W681" i="5"/>
  <c r="V681" i="5"/>
  <c r="U681" i="5"/>
  <c r="T681" i="5"/>
  <c r="S681" i="5"/>
  <c r="R681" i="5"/>
  <c r="Q681" i="5"/>
  <c r="P681" i="5"/>
  <c r="O681" i="5"/>
  <c r="N681" i="5"/>
  <c r="M681" i="5"/>
  <c r="L681" i="5"/>
  <c r="K681" i="5"/>
  <c r="J681" i="5"/>
  <c r="I681" i="5"/>
  <c r="H681" i="5"/>
  <c r="G681" i="5"/>
  <c r="F681" i="5"/>
  <c r="E681" i="5"/>
  <c r="D681" i="5"/>
  <c r="AG680" i="5"/>
  <c r="AF680" i="5"/>
  <c r="AE680" i="5"/>
  <c r="AD680" i="5"/>
  <c r="AC680" i="5"/>
  <c r="AB680" i="5"/>
  <c r="AA680" i="5"/>
  <c r="Z680" i="5"/>
  <c r="Y680" i="5"/>
  <c r="X680" i="5"/>
  <c r="W680" i="5"/>
  <c r="V680" i="5"/>
  <c r="U680" i="5"/>
  <c r="T680" i="5"/>
  <c r="S680" i="5"/>
  <c r="R680" i="5"/>
  <c r="Q680" i="5"/>
  <c r="P680" i="5"/>
  <c r="O680" i="5"/>
  <c r="N680" i="5"/>
  <c r="M680" i="5"/>
  <c r="L680" i="5"/>
  <c r="K680" i="5"/>
  <c r="J680" i="5"/>
  <c r="I680" i="5"/>
  <c r="H680" i="5"/>
  <c r="G680" i="5"/>
  <c r="F680" i="5"/>
  <c r="E680" i="5"/>
  <c r="D680" i="5"/>
  <c r="AG679" i="5"/>
  <c r="AF679" i="5"/>
  <c r="AE679" i="5"/>
  <c r="AD679" i="5"/>
  <c r="AC679" i="5"/>
  <c r="AB679" i="5"/>
  <c r="AA679" i="5"/>
  <c r="Z679" i="5"/>
  <c r="Y679" i="5"/>
  <c r="X679" i="5"/>
  <c r="W679" i="5"/>
  <c r="V679" i="5"/>
  <c r="U679" i="5"/>
  <c r="T679" i="5"/>
  <c r="S679" i="5"/>
  <c r="R679" i="5"/>
  <c r="Q679" i="5"/>
  <c r="P679" i="5"/>
  <c r="O679" i="5"/>
  <c r="N679" i="5"/>
  <c r="M679" i="5"/>
  <c r="L679" i="5"/>
  <c r="K679" i="5"/>
  <c r="J679" i="5"/>
  <c r="I679" i="5"/>
  <c r="H679" i="5"/>
  <c r="G679" i="5"/>
  <c r="F679" i="5"/>
  <c r="E679" i="5"/>
  <c r="D679" i="5"/>
  <c r="AG678" i="5"/>
  <c r="AF678" i="5"/>
  <c r="AE678" i="5"/>
  <c r="AD678" i="5"/>
  <c r="AC678" i="5"/>
  <c r="AB678" i="5"/>
  <c r="AA678" i="5"/>
  <c r="Z678" i="5"/>
  <c r="Y678" i="5"/>
  <c r="X678" i="5"/>
  <c r="W678" i="5"/>
  <c r="V678" i="5"/>
  <c r="U678" i="5"/>
  <c r="T678" i="5"/>
  <c r="S678" i="5"/>
  <c r="R678" i="5"/>
  <c r="Q678" i="5"/>
  <c r="P678" i="5"/>
  <c r="O678" i="5"/>
  <c r="N678" i="5"/>
  <c r="M678" i="5"/>
  <c r="L678" i="5"/>
  <c r="K678" i="5"/>
  <c r="J678" i="5"/>
  <c r="I678" i="5"/>
  <c r="H678" i="5"/>
  <c r="G678" i="5"/>
  <c r="F678" i="5"/>
  <c r="E678" i="5"/>
  <c r="D678" i="5"/>
  <c r="AG677" i="5"/>
  <c r="AF677" i="5"/>
  <c r="AE677" i="5"/>
  <c r="AD677" i="5"/>
  <c r="AC677" i="5"/>
  <c r="AB677" i="5"/>
  <c r="AA677" i="5"/>
  <c r="Z677" i="5"/>
  <c r="Y677" i="5"/>
  <c r="X677" i="5"/>
  <c r="W677" i="5"/>
  <c r="V677" i="5"/>
  <c r="U677" i="5"/>
  <c r="T677" i="5"/>
  <c r="S677" i="5"/>
  <c r="R677" i="5"/>
  <c r="Q677" i="5"/>
  <c r="P677" i="5"/>
  <c r="O677" i="5"/>
  <c r="N677" i="5"/>
  <c r="M677" i="5"/>
  <c r="L677" i="5"/>
  <c r="K677" i="5"/>
  <c r="J677" i="5"/>
  <c r="I677" i="5"/>
  <c r="H677" i="5"/>
  <c r="G677" i="5"/>
  <c r="F677" i="5"/>
  <c r="E677" i="5"/>
  <c r="D677" i="5"/>
  <c r="AG676" i="5"/>
  <c r="AF676" i="5"/>
  <c r="AE676" i="5"/>
  <c r="AD676" i="5"/>
  <c r="AC676" i="5"/>
  <c r="AB676" i="5"/>
  <c r="AA676" i="5"/>
  <c r="Z676" i="5"/>
  <c r="Y676" i="5"/>
  <c r="X676" i="5"/>
  <c r="W676" i="5"/>
  <c r="V676" i="5"/>
  <c r="U676" i="5"/>
  <c r="T676" i="5"/>
  <c r="S676" i="5"/>
  <c r="R676" i="5"/>
  <c r="Q676" i="5"/>
  <c r="P676" i="5"/>
  <c r="O676" i="5"/>
  <c r="N676" i="5"/>
  <c r="M676" i="5"/>
  <c r="L676" i="5"/>
  <c r="K676" i="5"/>
  <c r="J676" i="5"/>
  <c r="I676" i="5"/>
  <c r="H676" i="5"/>
  <c r="G676" i="5"/>
  <c r="F676" i="5"/>
  <c r="E676" i="5"/>
  <c r="D676" i="5"/>
  <c r="AG675" i="5"/>
  <c r="AF675" i="5"/>
  <c r="AE675" i="5"/>
  <c r="AD675" i="5"/>
  <c r="AC675" i="5"/>
  <c r="AB675" i="5"/>
  <c r="AA675" i="5"/>
  <c r="Z675" i="5"/>
  <c r="Y675" i="5"/>
  <c r="X675" i="5"/>
  <c r="W675" i="5"/>
  <c r="V675" i="5"/>
  <c r="U675" i="5"/>
  <c r="T675" i="5"/>
  <c r="S675" i="5"/>
  <c r="R675" i="5"/>
  <c r="Q675" i="5"/>
  <c r="P675" i="5"/>
  <c r="O675" i="5"/>
  <c r="N675" i="5"/>
  <c r="M675" i="5"/>
  <c r="L675" i="5"/>
  <c r="K675" i="5"/>
  <c r="J675" i="5"/>
  <c r="I675" i="5"/>
  <c r="H675" i="5"/>
  <c r="G675" i="5"/>
  <c r="F675" i="5"/>
  <c r="E675" i="5"/>
  <c r="D675" i="5"/>
  <c r="AG674" i="5"/>
  <c r="AF674" i="5"/>
  <c r="AE674" i="5"/>
  <c r="AD674" i="5"/>
  <c r="AC674" i="5"/>
  <c r="AB674" i="5"/>
  <c r="AA674" i="5"/>
  <c r="Z674" i="5"/>
  <c r="Y674" i="5"/>
  <c r="X674" i="5"/>
  <c r="W674" i="5"/>
  <c r="V674" i="5"/>
  <c r="U674" i="5"/>
  <c r="T674" i="5"/>
  <c r="S674" i="5"/>
  <c r="R674" i="5"/>
  <c r="Q674" i="5"/>
  <c r="P674" i="5"/>
  <c r="O674" i="5"/>
  <c r="N674" i="5"/>
  <c r="M674" i="5"/>
  <c r="L674" i="5"/>
  <c r="K674" i="5"/>
  <c r="J674" i="5"/>
  <c r="I674" i="5"/>
  <c r="H674" i="5"/>
  <c r="G674" i="5"/>
  <c r="F674" i="5"/>
  <c r="E674" i="5"/>
  <c r="D674" i="5"/>
  <c r="AG673" i="5"/>
  <c r="AF673" i="5"/>
  <c r="AE673" i="5"/>
  <c r="AD673" i="5"/>
  <c r="AC673" i="5"/>
  <c r="AB673" i="5"/>
  <c r="AA673" i="5"/>
  <c r="Z673" i="5"/>
  <c r="Y673" i="5"/>
  <c r="X673" i="5"/>
  <c r="W673" i="5"/>
  <c r="V673" i="5"/>
  <c r="U673" i="5"/>
  <c r="T673" i="5"/>
  <c r="S673" i="5"/>
  <c r="R673" i="5"/>
  <c r="Q673" i="5"/>
  <c r="P673" i="5"/>
  <c r="O673" i="5"/>
  <c r="N673" i="5"/>
  <c r="M673" i="5"/>
  <c r="L673" i="5"/>
  <c r="K673" i="5"/>
  <c r="J673" i="5"/>
  <c r="I673" i="5"/>
  <c r="H673" i="5"/>
  <c r="G673" i="5"/>
  <c r="F673" i="5"/>
  <c r="E673" i="5"/>
  <c r="D673" i="5"/>
  <c r="AG672" i="5"/>
  <c r="AF672" i="5"/>
  <c r="AE672" i="5"/>
  <c r="AD672" i="5"/>
  <c r="AC672" i="5"/>
  <c r="AB672" i="5"/>
  <c r="AA672" i="5"/>
  <c r="Z672" i="5"/>
  <c r="Y672" i="5"/>
  <c r="X672" i="5"/>
  <c r="W672" i="5"/>
  <c r="V672" i="5"/>
  <c r="U672" i="5"/>
  <c r="T672" i="5"/>
  <c r="S672" i="5"/>
  <c r="R672" i="5"/>
  <c r="Q672" i="5"/>
  <c r="P672" i="5"/>
  <c r="O672" i="5"/>
  <c r="N672" i="5"/>
  <c r="M672" i="5"/>
  <c r="L672" i="5"/>
  <c r="K672" i="5"/>
  <c r="J672" i="5"/>
  <c r="I672" i="5"/>
  <c r="H672" i="5"/>
  <c r="G672" i="5"/>
  <c r="F672" i="5"/>
  <c r="E672" i="5"/>
  <c r="D672" i="5"/>
  <c r="AG671" i="5"/>
  <c r="AF671" i="5"/>
  <c r="AE671" i="5"/>
  <c r="AD671" i="5"/>
  <c r="AC671" i="5"/>
  <c r="AB671" i="5"/>
  <c r="AA671" i="5"/>
  <c r="Z671" i="5"/>
  <c r="Y671" i="5"/>
  <c r="X671" i="5"/>
  <c r="W671" i="5"/>
  <c r="V671" i="5"/>
  <c r="U671" i="5"/>
  <c r="T671" i="5"/>
  <c r="S671" i="5"/>
  <c r="R671" i="5"/>
  <c r="Q671" i="5"/>
  <c r="P671" i="5"/>
  <c r="O671" i="5"/>
  <c r="N671" i="5"/>
  <c r="M671" i="5"/>
  <c r="L671" i="5"/>
  <c r="K671" i="5"/>
  <c r="J671" i="5"/>
  <c r="I671" i="5"/>
  <c r="H671" i="5"/>
  <c r="G671" i="5"/>
  <c r="F671" i="5"/>
  <c r="E671" i="5"/>
  <c r="D671" i="5"/>
  <c r="AG670" i="5"/>
  <c r="AF670" i="5"/>
  <c r="AE670" i="5"/>
  <c r="AD670" i="5"/>
  <c r="AC670" i="5"/>
  <c r="AB670" i="5"/>
  <c r="AA670" i="5"/>
  <c r="Z670" i="5"/>
  <c r="Y670" i="5"/>
  <c r="X670" i="5"/>
  <c r="W670" i="5"/>
  <c r="V670" i="5"/>
  <c r="U670" i="5"/>
  <c r="T670" i="5"/>
  <c r="S670" i="5"/>
  <c r="R670" i="5"/>
  <c r="Q670" i="5"/>
  <c r="P670" i="5"/>
  <c r="O670" i="5"/>
  <c r="N670" i="5"/>
  <c r="M670" i="5"/>
  <c r="L670" i="5"/>
  <c r="K670" i="5"/>
  <c r="J670" i="5"/>
  <c r="I670" i="5"/>
  <c r="H670" i="5"/>
  <c r="G670" i="5"/>
  <c r="F670" i="5"/>
  <c r="E670" i="5"/>
  <c r="D670" i="5"/>
  <c r="AG669" i="5"/>
  <c r="AF669" i="5"/>
  <c r="AE669" i="5"/>
  <c r="AD669" i="5"/>
  <c r="AC669" i="5"/>
  <c r="AB669" i="5"/>
  <c r="AA669" i="5"/>
  <c r="Z669" i="5"/>
  <c r="Y669" i="5"/>
  <c r="X669" i="5"/>
  <c r="W669" i="5"/>
  <c r="V669" i="5"/>
  <c r="U669" i="5"/>
  <c r="T669" i="5"/>
  <c r="S669" i="5"/>
  <c r="R669" i="5"/>
  <c r="Q669" i="5"/>
  <c r="P669" i="5"/>
  <c r="O669" i="5"/>
  <c r="N669" i="5"/>
  <c r="M669" i="5"/>
  <c r="L669" i="5"/>
  <c r="K669" i="5"/>
  <c r="J669" i="5"/>
  <c r="I669" i="5"/>
  <c r="H669" i="5"/>
  <c r="G669" i="5"/>
  <c r="F669" i="5"/>
  <c r="E669" i="5"/>
  <c r="D669" i="5"/>
  <c r="AG668" i="5"/>
  <c r="AF668" i="5"/>
  <c r="AE668" i="5"/>
  <c r="AD668" i="5"/>
  <c r="AC668" i="5"/>
  <c r="AB668" i="5"/>
  <c r="AA668" i="5"/>
  <c r="Z668" i="5"/>
  <c r="Y668" i="5"/>
  <c r="X668" i="5"/>
  <c r="W668" i="5"/>
  <c r="V668" i="5"/>
  <c r="U668" i="5"/>
  <c r="T668" i="5"/>
  <c r="S668" i="5"/>
  <c r="R668" i="5"/>
  <c r="Q668" i="5"/>
  <c r="P668" i="5"/>
  <c r="O668" i="5"/>
  <c r="N668" i="5"/>
  <c r="M668" i="5"/>
  <c r="L668" i="5"/>
  <c r="K668" i="5"/>
  <c r="J668" i="5"/>
  <c r="I668" i="5"/>
  <c r="H668" i="5"/>
  <c r="G668" i="5"/>
  <c r="F668" i="5"/>
  <c r="E668" i="5"/>
  <c r="D668" i="5"/>
  <c r="AG667" i="5"/>
  <c r="AF667" i="5"/>
  <c r="AE667" i="5"/>
  <c r="AD667" i="5"/>
  <c r="AC667" i="5"/>
  <c r="AB667" i="5"/>
  <c r="AA667" i="5"/>
  <c r="Z667" i="5"/>
  <c r="Y667" i="5"/>
  <c r="X667" i="5"/>
  <c r="W667" i="5"/>
  <c r="V667" i="5"/>
  <c r="U667" i="5"/>
  <c r="T667" i="5"/>
  <c r="S667" i="5"/>
  <c r="R667" i="5"/>
  <c r="Q667" i="5"/>
  <c r="P667" i="5"/>
  <c r="O667" i="5"/>
  <c r="N667" i="5"/>
  <c r="M667" i="5"/>
  <c r="L667" i="5"/>
  <c r="K667" i="5"/>
  <c r="J667" i="5"/>
  <c r="I667" i="5"/>
  <c r="H667" i="5"/>
  <c r="G667" i="5"/>
  <c r="F667" i="5"/>
  <c r="E667" i="5"/>
  <c r="D667" i="5"/>
  <c r="AG666" i="5"/>
  <c r="AF666" i="5"/>
  <c r="AE666" i="5"/>
  <c r="AD666" i="5"/>
  <c r="AC666" i="5"/>
  <c r="AB666" i="5"/>
  <c r="AA666" i="5"/>
  <c r="Z666" i="5"/>
  <c r="Y666" i="5"/>
  <c r="X666" i="5"/>
  <c r="W666" i="5"/>
  <c r="V666" i="5"/>
  <c r="U666" i="5"/>
  <c r="T666" i="5"/>
  <c r="S666" i="5"/>
  <c r="R666" i="5"/>
  <c r="Q666" i="5"/>
  <c r="P666" i="5"/>
  <c r="O666" i="5"/>
  <c r="N666" i="5"/>
  <c r="M666" i="5"/>
  <c r="L666" i="5"/>
  <c r="K666" i="5"/>
  <c r="J666" i="5"/>
  <c r="I666" i="5"/>
  <c r="H666" i="5"/>
  <c r="G666" i="5"/>
  <c r="F666" i="5"/>
  <c r="E666" i="5"/>
  <c r="D666" i="5"/>
  <c r="AG665" i="5"/>
  <c r="AF665" i="5"/>
  <c r="AE665" i="5"/>
  <c r="AD665" i="5"/>
  <c r="AC665" i="5"/>
  <c r="AB665" i="5"/>
  <c r="AA665" i="5"/>
  <c r="Z665" i="5"/>
  <c r="Y665" i="5"/>
  <c r="X665" i="5"/>
  <c r="W665" i="5"/>
  <c r="V665" i="5"/>
  <c r="U665" i="5"/>
  <c r="T665" i="5"/>
  <c r="S665" i="5"/>
  <c r="R665" i="5"/>
  <c r="Q665" i="5"/>
  <c r="P665" i="5"/>
  <c r="O665" i="5"/>
  <c r="N665" i="5"/>
  <c r="M665" i="5"/>
  <c r="L665" i="5"/>
  <c r="K665" i="5"/>
  <c r="J665" i="5"/>
  <c r="I665" i="5"/>
  <c r="H665" i="5"/>
  <c r="G665" i="5"/>
  <c r="F665" i="5"/>
  <c r="E665" i="5"/>
  <c r="D665" i="5"/>
  <c r="AG664" i="5"/>
  <c r="AF664" i="5"/>
  <c r="AE664" i="5"/>
  <c r="AD664" i="5"/>
  <c r="AC664" i="5"/>
  <c r="AB664" i="5"/>
  <c r="AA664" i="5"/>
  <c r="Z664" i="5"/>
  <c r="Y664" i="5"/>
  <c r="X664" i="5"/>
  <c r="W664" i="5"/>
  <c r="V664" i="5"/>
  <c r="U664" i="5"/>
  <c r="T664" i="5"/>
  <c r="S664" i="5"/>
  <c r="R664" i="5"/>
  <c r="Q664" i="5"/>
  <c r="P664" i="5"/>
  <c r="O664" i="5"/>
  <c r="N664" i="5"/>
  <c r="M664" i="5"/>
  <c r="L664" i="5"/>
  <c r="K664" i="5"/>
  <c r="J664" i="5"/>
  <c r="I664" i="5"/>
  <c r="H664" i="5"/>
  <c r="G664" i="5"/>
  <c r="F664" i="5"/>
  <c r="E664" i="5"/>
  <c r="D664" i="5"/>
  <c r="AG663" i="5"/>
  <c r="AF663" i="5"/>
  <c r="AE663" i="5"/>
  <c r="AD663" i="5"/>
  <c r="AC663" i="5"/>
  <c r="AB663" i="5"/>
  <c r="AA663" i="5"/>
  <c r="Z663" i="5"/>
  <c r="Y663" i="5"/>
  <c r="X663" i="5"/>
  <c r="W663" i="5"/>
  <c r="V663" i="5"/>
  <c r="U663" i="5"/>
  <c r="T663" i="5"/>
  <c r="S663" i="5"/>
  <c r="R663" i="5"/>
  <c r="Q663" i="5"/>
  <c r="P663" i="5"/>
  <c r="O663" i="5"/>
  <c r="N663" i="5"/>
  <c r="M663" i="5"/>
  <c r="L663" i="5"/>
  <c r="K663" i="5"/>
  <c r="J663" i="5"/>
  <c r="I663" i="5"/>
  <c r="H663" i="5"/>
  <c r="G663" i="5"/>
  <c r="F663" i="5"/>
  <c r="E663" i="5"/>
  <c r="D663" i="5"/>
  <c r="AG662" i="5"/>
  <c r="AF662" i="5"/>
  <c r="AE662" i="5"/>
  <c r="AD662" i="5"/>
  <c r="AC662" i="5"/>
  <c r="AB662" i="5"/>
  <c r="AA662" i="5"/>
  <c r="Z662" i="5"/>
  <c r="Y662" i="5"/>
  <c r="X662" i="5"/>
  <c r="W662" i="5"/>
  <c r="V662" i="5"/>
  <c r="U662" i="5"/>
  <c r="T662" i="5"/>
  <c r="S662" i="5"/>
  <c r="R662" i="5"/>
  <c r="Q662" i="5"/>
  <c r="P662" i="5"/>
  <c r="O662" i="5"/>
  <c r="N662" i="5"/>
  <c r="M662" i="5"/>
  <c r="L662" i="5"/>
  <c r="K662" i="5"/>
  <c r="J662" i="5"/>
  <c r="I662" i="5"/>
  <c r="H662" i="5"/>
  <c r="G662" i="5"/>
  <c r="F662" i="5"/>
  <c r="E662" i="5"/>
  <c r="D662" i="5"/>
  <c r="AG661" i="5"/>
  <c r="AF661" i="5"/>
  <c r="AE661" i="5"/>
  <c r="AD661" i="5"/>
  <c r="AC661" i="5"/>
  <c r="AB661" i="5"/>
  <c r="AA661" i="5"/>
  <c r="Z661" i="5"/>
  <c r="Y661" i="5"/>
  <c r="X661" i="5"/>
  <c r="W661" i="5"/>
  <c r="V661" i="5"/>
  <c r="U661" i="5"/>
  <c r="T661" i="5"/>
  <c r="S661" i="5"/>
  <c r="R661" i="5"/>
  <c r="Q661" i="5"/>
  <c r="P661" i="5"/>
  <c r="O661" i="5"/>
  <c r="N661" i="5"/>
  <c r="M661" i="5"/>
  <c r="L661" i="5"/>
  <c r="K661" i="5"/>
  <c r="J661" i="5"/>
  <c r="I661" i="5"/>
  <c r="H661" i="5"/>
  <c r="G661" i="5"/>
  <c r="F661" i="5"/>
  <c r="E661" i="5"/>
  <c r="D661" i="5"/>
  <c r="AG660" i="5"/>
  <c r="AF660" i="5"/>
  <c r="AE660" i="5"/>
  <c r="AD660" i="5"/>
  <c r="AC660" i="5"/>
  <c r="AB660" i="5"/>
  <c r="AA660" i="5"/>
  <c r="Z660" i="5"/>
  <c r="Y660" i="5"/>
  <c r="X660" i="5"/>
  <c r="W660" i="5"/>
  <c r="V660" i="5"/>
  <c r="U660" i="5"/>
  <c r="T660" i="5"/>
  <c r="S660" i="5"/>
  <c r="R660" i="5"/>
  <c r="Q660" i="5"/>
  <c r="P660" i="5"/>
  <c r="O660" i="5"/>
  <c r="N660" i="5"/>
  <c r="M660" i="5"/>
  <c r="L660" i="5"/>
  <c r="K660" i="5"/>
  <c r="J660" i="5"/>
  <c r="I660" i="5"/>
  <c r="H660" i="5"/>
  <c r="G660" i="5"/>
  <c r="F660" i="5"/>
  <c r="E660" i="5"/>
  <c r="D660" i="5"/>
  <c r="AG659" i="5"/>
  <c r="AF659" i="5"/>
  <c r="AE659" i="5"/>
  <c r="AD659" i="5"/>
  <c r="AC659" i="5"/>
  <c r="AB659" i="5"/>
  <c r="AA659" i="5"/>
  <c r="Z659" i="5"/>
  <c r="Y659" i="5"/>
  <c r="X659" i="5"/>
  <c r="W659" i="5"/>
  <c r="V659" i="5"/>
  <c r="U659" i="5"/>
  <c r="T659" i="5"/>
  <c r="S659" i="5"/>
  <c r="R659" i="5"/>
  <c r="Q659" i="5"/>
  <c r="P659" i="5"/>
  <c r="O659" i="5"/>
  <c r="N659" i="5"/>
  <c r="M659" i="5"/>
  <c r="L659" i="5"/>
  <c r="K659" i="5"/>
  <c r="J659" i="5"/>
  <c r="I659" i="5"/>
  <c r="H659" i="5"/>
  <c r="G659" i="5"/>
  <c r="F659" i="5"/>
  <c r="E659" i="5"/>
  <c r="D659" i="5"/>
  <c r="AG658" i="5"/>
  <c r="AF658" i="5"/>
  <c r="AE658" i="5"/>
  <c r="AD658" i="5"/>
  <c r="AC658" i="5"/>
  <c r="AB658" i="5"/>
  <c r="AA658" i="5"/>
  <c r="Z658" i="5"/>
  <c r="Y658" i="5"/>
  <c r="X658" i="5"/>
  <c r="W658" i="5"/>
  <c r="V658" i="5"/>
  <c r="U658" i="5"/>
  <c r="T658" i="5"/>
  <c r="S658" i="5"/>
  <c r="R658" i="5"/>
  <c r="Q658" i="5"/>
  <c r="P658" i="5"/>
  <c r="O658" i="5"/>
  <c r="N658" i="5"/>
  <c r="M658" i="5"/>
  <c r="L658" i="5"/>
  <c r="K658" i="5"/>
  <c r="J658" i="5"/>
  <c r="I658" i="5"/>
  <c r="H658" i="5"/>
  <c r="G658" i="5"/>
  <c r="F658" i="5"/>
  <c r="E658" i="5"/>
  <c r="D658" i="5"/>
  <c r="AG657" i="5"/>
  <c r="AF657" i="5"/>
  <c r="AE657" i="5"/>
  <c r="AD657" i="5"/>
  <c r="AC657" i="5"/>
  <c r="AB657" i="5"/>
  <c r="AA657" i="5"/>
  <c r="Z657" i="5"/>
  <c r="Y657" i="5"/>
  <c r="X657" i="5"/>
  <c r="W657" i="5"/>
  <c r="V657" i="5"/>
  <c r="U657" i="5"/>
  <c r="T657" i="5"/>
  <c r="S657" i="5"/>
  <c r="R657" i="5"/>
  <c r="Q657" i="5"/>
  <c r="P657" i="5"/>
  <c r="O657" i="5"/>
  <c r="N657" i="5"/>
  <c r="M657" i="5"/>
  <c r="L657" i="5"/>
  <c r="K657" i="5"/>
  <c r="J657" i="5"/>
  <c r="I657" i="5"/>
  <c r="H657" i="5"/>
  <c r="G657" i="5"/>
  <c r="F657" i="5"/>
  <c r="E657" i="5"/>
  <c r="D657" i="5"/>
  <c r="AG656" i="5"/>
  <c r="AF656" i="5"/>
  <c r="AE656" i="5"/>
  <c r="AD656" i="5"/>
  <c r="AC656" i="5"/>
  <c r="AB656" i="5"/>
  <c r="AA656" i="5"/>
  <c r="Z656" i="5"/>
  <c r="Y656" i="5"/>
  <c r="X656" i="5"/>
  <c r="W656" i="5"/>
  <c r="V656" i="5"/>
  <c r="U656" i="5"/>
  <c r="T656" i="5"/>
  <c r="S656" i="5"/>
  <c r="R656" i="5"/>
  <c r="Q656" i="5"/>
  <c r="P656" i="5"/>
  <c r="O656" i="5"/>
  <c r="N656" i="5"/>
  <c r="M656" i="5"/>
  <c r="L656" i="5"/>
  <c r="K656" i="5"/>
  <c r="J656" i="5"/>
  <c r="I656" i="5"/>
  <c r="H656" i="5"/>
  <c r="G656" i="5"/>
  <c r="F656" i="5"/>
  <c r="E656" i="5"/>
  <c r="D656" i="5"/>
  <c r="AG655" i="5"/>
  <c r="AF655" i="5"/>
  <c r="AE655" i="5"/>
  <c r="AD655" i="5"/>
  <c r="AC655" i="5"/>
  <c r="AB655" i="5"/>
  <c r="AA655" i="5"/>
  <c r="Z655" i="5"/>
  <c r="Y655" i="5"/>
  <c r="X655" i="5"/>
  <c r="W655" i="5"/>
  <c r="V655" i="5"/>
  <c r="U655" i="5"/>
  <c r="T655" i="5"/>
  <c r="S655" i="5"/>
  <c r="R655" i="5"/>
  <c r="Q655" i="5"/>
  <c r="P655" i="5"/>
  <c r="O655" i="5"/>
  <c r="N655" i="5"/>
  <c r="M655" i="5"/>
  <c r="L655" i="5"/>
  <c r="K655" i="5"/>
  <c r="J655" i="5"/>
  <c r="I655" i="5"/>
  <c r="H655" i="5"/>
  <c r="G655" i="5"/>
  <c r="F655" i="5"/>
  <c r="E655" i="5"/>
  <c r="D655" i="5"/>
  <c r="AG654" i="5"/>
  <c r="AF654" i="5"/>
  <c r="AE654" i="5"/>
  <c r="AD654" i="5"/>
  <c r="AC654" i="5"/>
  <c r="AB654" i="5"/>
  <c r="AA654" i="5"/>
  <c r="Z654" i="5"/>
  <c r="Y654" i="5"/>
  <c r="X654" i="5"/>
  <c r="W654" i="5"/>
  <c r="V654" i="5"/>
  <c r="U654" i="5"/>
  <c r="T654" i="5"/>
  <c r="S654" i="5"/>
  <c r="R654" i="5"/>
  <c r="Q654" i="5"/>
  <c r="P654" i="5"/>
  <c r="O654" i="5"/>
  <c r="N654" i="5"/>
  <c r="M654" i="5"/>
  <c r="L654" i="5"/>
  <c r="K654" i="5"/>
  <c r="J654" i="5"/>
  <c r="I654" i="5"/>
  <c r="H654" i="5"/>
  <c r="G654" i="5"/>
  <c r="F654" i="5"/>
  <c r="E654" i="5"/>
  <c r="D654" i="5"/>
  <c r="AG653" i="5"/>
  <c r="AF653" i="5"/>
  <c r="AE653" i="5"/>
  <c r="AD653" i="5"/>
  <c r="AC653" i="5"/>
  <c r="AB653" i="5"/>
  <c r="AA653" i="5"/>
  <c r="Z653" i="5"/>
  <c r="Y653" i="5"/>
  <c r="X653" i="5"/>
  <c r="W653" i="5"/>
  <c r="V653" i="5"/>
  <c r="U653" i="5"/>
  <c r="T653" i="5"/>
  <c r="S653" i="5"/>
  <c r="R653" i="5"/>
  <c r="Q653" i="5"/>
  <c r="P653" i="5"/>
  <c r="O653" i="5"/>
  <c r="N653" i="5"/>
  <c r="M653" i="5"/>
  <c r="L653" i="5"/>
  <c r="K653" i="5"/>
  <c r="J653" i="5"/>
  <c r="I653" i="5"/>
  <c r="H653" i="5"/>
  <c r="G653" i="5"/>
  <c r="F653" i="5"/>
  <c r="E653" i="5"/>
  <c r="D653" i="5"/>
  <c r="AG652" i="5"/>
  <c r="AF652" i="5"/>
  <c r="AE652" i="5"/>
  <c r="AD652" i="5"/>
  <c r="AC652" i="5"/>
  <c r="AB652" i="5"/>
  <c r="AA652" i="5"/>
  <c r="Z652" i="5"/>
  <c r="Y652" i="5"/>
  <c r="X652" i="5"/>
  <c r="W652" i="5"/>
  <c r="V652" i="5"/>
  <c r="U652" i="5"/>
  <c r="T652" i="5"/>
  <c r="S652" i="5"/>
  <c r="R652" i="5"/>
  <c r="Q652" i="5"/>
  <c r="P652" i="5"/>
  <c r="O652" i="5"/>
  <c r="N652" i="5"/>
  <c r="M652" i="5"/>
  <c r="L652" i="5"/>
  <c r="K652" i="5"/>
  <c r="J652" i="5"/>
  <c r="I652" i="5"/>
  <c r="H652" i="5"/>
  <c r="G652" i="5"/>
  <c r="F652" i="5"/>
  <c r="E652" i="5"/>
  <c r="D652" i="5"/>
  <c r="AG651" i="5"/>
  <c r="AF651" i="5"/>
  <c r="AE651" i="5"/>
  <c r="AD651" i="5"/>
  <c r="AC651" i="5"/>
  <c r="AB651" i="5"/>
  <c r="AA651" i="5"/>
  <c r="Z651" i="5"/>
  <c r="Y651" i="5"/>
  <c r="X651" i="5"/>
  <c r="W651" i="5"/>
  <c r="V651" i="5"/>
  <c r="U651" i="5"/>
  <c r="T651" i="5"/>
  <c r="S651" i="5"/>
  <c r="R651" i="5"/>
  <c r="Q651" i="5"/>
  <c r="P651" i="5"/>
  <c r="O651" i="5"/>
  <c r="N651" i="5"/>
  <c r="M651" i="5"/>
  <c r="L651" i="5"/>
  <c r="K651" i="5"/>
  <c r="J651" i="5"/>
  <c r="I651" i="5"/>
  <c r="H651" i="5"/>
  <c r="G651" i="5"/>
  <c r="F651" i="5"/>
  <c r="E651" i="5"/>
  <c r="D651" i="5"/>
  <c r="AG650" i="5"/>
  <c r="AF650" i="5"/>
  <c r="AE650" i="5"/>
  <c r="AD650" i="5"/>
  <c r="AC650" i="5"/>
  <c r="AB650" i="5"/>
  <c r="AA650" i="5"/>
  <c r="Z650" i="5"/>
  <c r="Y650" i="5"/>
  <c r="X650" i="5"/>
  <c r="W650" i="5"/>
  <c r="V650" i="5"/>
  <c r="U650" i="5"/>
  <c r="T650" i="5"/>
  <c r="S650" i="5"/>
  <c r="R650" i="5"/>
  <c r="Q650" i="5"/>
  <c r="P650" i="5"/>
  <c r="O650" i="5"/>
  <c r="N650" i="5"/>
  <c r="M650" i="5"/>
  <c r="L650" i="5"/>
  <c r="K650" i="5"/>
  <c r="J650" i="5"/>
  <c r="I650" i="5"/>
  <c r="H650" i="5"/>
  <c r="G650" i="5"/>
  <c r="F650" i="5"/>
  <c r="E650" i="5"/>
  <c r="D650" i="5"/>
  <c r="AG649" i="5"/>
  <c r="AF649" i="5"/>
  <c r="AE649" i="5"/>
  <c r="AD649" i="5"/>
  <c r="AC649" i="5"/>
  <c r="AB649" i="5"/>
  <c r="AA649" i="5"/>
  <c r="Z649" i="5"/>
  <c r="Y649" i="5"/>
  <c r="X649" i="5"/>
  <c r="W649" i="5"/>
  <c r="V649" i="5"/>
  <c r="U649" i="5"/>
  <c r="T649" i="5"/>
  <c r="S649" i="5"/>
  <c r="R649" i="5"/>
  <c r="Q649" i="5"/>
  <c r="P649" i="5"/>
  <c r="O649" i="5"/>
  <c r="N649" i="5"/>
  <c r="M649" i="5"/>
  <c r="L649" i="5"/>
  <c r="K649" i="5"/>
  <c r="J649" i="5"/>
  <c r="I649" i="5"/>
  <c r="H649" i="5"/>
  <c r="G649" i="5"/>
  <c r="F649" i="5"/>
  <c r="E649" i="5"/>
  <c r="D649" i="5"/>
  <c r="AG648" i="5"/>
  <c r="AF648" i="5"/>
  <c r="AE648" i="5"/>
  <c r="AD648" i="5"/>
  <c r="AC648" i="5"/>
  <c r="AB648" i="5"/>
  <c r="AA648" i="5"/>
  <c r="Z648" i="5"/>
  <c r="Y648" i="5"/>
  <c r="X648" i="5"/>
  <c r="W648" i="5"/>
  <c r="V648" i="5"/>
  <c r="U648" i="5"/>
  <c r="T648" i="5"/>
  <c r="S648" i="5"/>
  <c r="R648" i="5"/>
  <c r="Q648" i="5"/>
  <c r="P648" i="5"/>
  <c r="O648" i="5"/>
  <c r="N648" i="5"/>
  <c r="M648" i="5"/>
  <c r="L648" i="5"/>
  <c r="K648" i="5"/>
  <c r="J648" i="5"/>
  <c r="I648" i="5"/>
  <c r="H648" i="5"/>
  <c r="G648" i="5"/>
  <c r="F648" i="5"/>
  <c r="E648" i="5"/>
  <c r="D648" i="5"/>
  <c r="AG647" i="5"/>
  <c r="AF647" i="5"/>
  <c r="AE647" i="5"/>
  <c r="AD647" i="5"/>
  <c r="AC647" i="5"/>
  <c r="AB647" i="5"/>
  <c r="AA647" i="5"/>
  <c r="Z647" i="5"/>
  <c r="Y647" i="5"/>
  <c r="X647" i="5"/>
  <c r="W647" i="5"/>
  <c r="V647" i="5"/>
  <c r="U647" i="5"/>
  <c r="T647" i="5"/>
  <c r="S647" i="5"/>
  <c r="R647" i="5"/>
  <c r="Q647" i="5"/>
  <c r="P647" i="5"/>
  <c r="O647" i="5"/>
  <c r="N647" i="5"/>
  <c r="M647" i="5"/>
  <c r="L647" i="5"/>
  <c r="K647" i="5"/>
  <c r="J647" i="5"/>
  <c r="I647" i="5"/>
  <c r="H647" i="5"/>
  <c r="G647" i="5"/>
  <c r="F647" i="5"/>
  <c r="E647" i="5"/>
  <c r="D647" i="5"/>
  <c r="AG646" i="5"/>
  <c r="AF646" i="5"/>
  <c r="AE646" i="5"/>
  <c r="AD646" i="5"/>
  <c r="AC646" i="5"/>
  <c r="AB646" i="5"/>
  <c r="AA646" i="5"/>
  <c r="Z646" i="5"/>
  <c r="Y646" i="5"/>
  <c r="X646" i="5"/>
  <c r="W646" i="5"/>
  <c r="V646" i="5"/>
  <c r="U646" i="5"/>
  <c r="T646" i="5"/>
  <c r="S646" i="5"/>
  <c r="R646" i="5"/>
  <c r="Q646" i="5"/>
  <c r="P646" i="5"/>
  <c r="O646" i="5"/>
  <c r="N646" i="5"/>
  <c r="M646" i="5"/>
  <c r="L646" i="5"/>
  <c r="K646" i="5"/>
  <c r="J646" i="5"/>
  <c r="I646" i="5"/>
  <c r="H646" i="5"/>
  <c r="G646" i="5"/>
  <c r="F646" i="5"/>
  <c r="E646" i="5"/>
  <c r="D646" i="5"/>
  <c r="AG645" i="5"/>
  <c r="AF645" i="5"/>
  <c r="AE645" i="5"/>
  <c r="AD645" i="5"/>
  <c r="AC645" i="5"/>
  <c r="AB645" i="5"/>
  <c r="AA645" i="5"/>
  <c r="Z645" i="5"/>
  <c r="Y645" i="5"/>
  <c r="X645" i="5"/>
  <c r="W645" i="5"/>
  <c r="V645" i="5"/>
  <c r="U645" i="5"/>
  <c r="T645" i="5"/>
  <c r="S645" i="5"/>
  <c r="R645" i="5"/>
  <c r="Q645" i="5"/>
  <c r="P645" i="5"/>
  <c r="O645" i="5"/>
  <c r="N645" i="5"/>
  <c r="M645" i="5"/>
  <c r="L645" i="5"/>
  <c r="K645" i="5"/>
  <c r="J645" i="5"/>
  <c r="I645" i="5"/>
  <c r="H645" i="5"/>
  <c r="G645" i="5"/>
  <c r="F645" i="5"/>
  <c r="E645" i="5"/>
  <c r="D645" i="5"/>
  <c r="AG644" i="5"/>
  <c r="AF644" i="5"/>
  <c r="AE644" i="5"/>
  <c r="AD644" i="5"/>
  <c r="AC644" i="5"/>
  <c r="AB644" i="5"/>
  <c r="AA644" i="5"/>
  <c r="Z644" i="5"/>
  <c r="Y644" i="5"/>
  <c r="X644" i="5"/>
  <c r="W644" i="5"/>
  <c r="V644" i="5"/>
  <c r="U644" i="5"/>
  <c r="T644" i="5"/>
  <c r="S644" i="5"/>
  <c r="R644" i="5"/>
  <c r="Q644" i="5"/>
  <c r="P644" i="5"/>
  <c r="O644" i="5"/>
  <c r="N644" i="5"/>
  <c r="M644" i="5"/>
  <c r="L644" i="5"/>
  <c r="K644" i="5"/>
  <c r="J644" i="5"/>
  <c r="I644" i="5"/>
  <c r="H644" i="5"/>
  <c r="G644" i="5"/>
  <c r="F644" i="5"/>
  <c r="E644" i="5"/>
  <c r="D644" i="5"/>
  <c r="AG643" i="5"/>
  <c r="AF643" i="5"/>
  <c r="AE643" i="5"/>
  <c r="AD643" i="5"/>
  <c r="AC643" i="5"/>
  <c r="AB643" i="5"/>
  <c r="AA643" i="5"/>
  <c r="Z643" i="5"/>
  <c r="Y643" i="5"/>
  <c r="X643" i="5"/>
  <c r="W643" i="5"/>
  <c r="V643" i="5"/>
  <c r="U643" i="5"/>
  <c r="T643" i="5"/>
  <c r="S643" i="5"/>
  <c r="R643" i="5"/>
  <c r="Q643" i="5"/>
  <c r="P643" i="5"/>
  <c r="O643" i="5"/>
  <c r="N643" i="5"/>
  <c r="M643" i="5"/>
  <c r="L643" i="5"/>
  <c r="K643" i="5"/>
  <c r="J643" i="5"/>
  <c r="I643" i="5"/>
  <c r="H643" i="5"/>
  <c r="G643" i="5"/>
  <c r="F643" i="5"/>
  <c r="E643" i="5"/>
  <c r="D643" i="5"/>
  <c r="AG642" i="5"/>
  <c r="AF642" i="5"/>
  <c r="AE642" i="5"/>
  <c r="AD642" i="5"/>
  <c r="AC642" i="5"/>
  <c r="AB642" i="5"/>
  <c r="AA642" i="5"/>
  <c r="Z642" i="5"/>
  <c r="Y642" i="5"/>
  <c r="X642" i="5"/>
  <c r="W642" i="5"/>
  <c r="V642" i="5"/>
  <c r="U642" i="5"/>
  <c r="T642" i="5"/>
  <c r="S642" i="5"/>
  <c r="R642" i="5"/>
  <c r="Q642" i="5"/>
  <c r="P642" i="5"/>
  <c r="O642" i="5"/>
  <c r="N642" i="5"/>
  <c r="M642" i="5"/>
  <c r="L642" i="5"/>
  <c r="K642" i="5"/>
  <c r="J642" i="5"/>
  <c r="I642" i="5"/>
  <c r="H642" i="5"/>
  <c r="G642" i="5"/>
  <c r="F642" i="5"/>
  <c r="E642" i="5"/>
  <c r="D642" i="5"/>
  <c r="AG641" i="5"/>
  <c r="AF641" i="5"/>
  <c r="AE641" i="5"/>
  <c r="AD641" i="5"/>
  <c r="AC641" i="5"/>
  <c r="AB641" i="5"/>
  <c r="AA641" i="5"/>
  <c r="Z641" i="5"/>
  <c r="Y641" i="5"/>
  <c r="X641" i="5"/>
  <c r="W641" i="5"/>
  <c r="V641" i="5"/>
  <c r="U641" i="5"/>
  <c r="T641" i="5"/>
  <c r="S641" i="5"/>
  <c r="R641" i="5"/>
  <c r="Q641" i="5"/>
  <c r="P641" i="5"/>
  <c r="O641" i="5"/>
  <c r="N641" i="5"/>
  <c r="M641" i="5"/>
  <c r="L641" i="5"/>
  <c r="K641" i="5"/>
  <c r="J641" i="5"/>
  <c r="I641" i="5"/>
  <c r="H641" i="5"/>
  <c r="G641" i="5"/>
  <c r="F641" i="5"/>
  <c r="E641" i="5"/>
  <c r="D641" i="5"/>
  <c r="AG640" i="5"/>
  <c r="AF640" i="5"/>
  <c r="AE640" i="5"/>
  <c r="AD640" i="5"/>
  <c r="AC640" i="5"/>
  <c r="AB640" i="5"/>
  <c r="AA640" i="5"/>
  <c r="Z640" i="5"/>
  <c r="Y640" i="5"/>
  <c r="X640" i="5"/>
  <c r="W640" i="5"/>
  <c r="V640" i="5"/>
  <c r="U640" i="5"/>
  <c r="T640" i="5"/>
  <c r="S640" i="5"/>
  <c r="R640" i="5"/>
  <c r="Q640" i="5"/>
  <c r="P640" i="5"/>
  <c r="O640" i="5"/>
  <c r="N640" i="5"/>
  <c r="M640" i="5"/>
  <c r="L640" i="5"/>
  <c r="K640" i="5"/>
  <c r="J640" i="5"/>
  <c r="I640" i="5"/>
  <c r="H640" i="5"/>
  <c r="G640" i="5"/>
  <c r="F640" i="5"/>
  <c r="E640" i="5"/>
  <c r="D640" i="5"/>
  <c r="AG639" i="5"/>
  <c r="AF639" i="5"/>
  <c r="AE639" i="5"/>
  <c r="AD639" i="5"/>
  <c r="AC639" i="5"/>
  <c r="AB639" i="5"/>
  <c r="AA639" i="5"/>
  <c r="Z639" i="5"/>
  <c r="Y639" i="5"/>
  <c r="X639" i="5"/>
  <c r="W639" i="5"/>
  <c r="V639" i="5"/>
  <c r="U639" i="5"/>
  <c r="T639" i="5"/>
  <c r="S639" i="5"/>
  <c r="R639" i="5"/>
  <c r="Q639" i="5"/>
  <c r="P639" i="5"/>
  <c r="O639" i="5"/>
  <c r="N639" i="5"/>
  <c r="M639" i="5"/>
  <c r="L639" i="5"/>
  <c r="K639" i="5"/>
  <c r="J639" i="5"/>
  <c r="I639" i="5"/>
  <c r="H639" i="5"/>
  <c r="G639" i="5"/>
  <c r="F639" i="5"/>
  <c r="E639" i="5"/>
  <c r="D639" i="5"/>
  <c r="AG638" i="5"/>
  <c r="AF638" i="5"/>
  <c r="AE638" i="5"/>
  <c r="AD638" i="5"/>
  <c r="AC638" i="5"/>
  <c r="AB638" i="5"/>
  <c r="AA638" i="5"/>
  <c r="Z638" i="5"/>
  <c r="Y638" i="5"/>
  <c r="X638" i="5"/>
  <c r="W638" i="5"/>
  <c r="V638" i="5"/>
  <c r="U638" i="5"/>
  <c r="T638" i="5"/>
  <c r="S638" i="5"/>
  <c r="R638" i="5"/>
  <c r="Q638" i="5"/>
  <c r="P638" i="5"/>
  <c r="O638" i="5"/>
  <c r="N638" i="5"/>
  <c r="M638" i="5"/>
  <c r="L638" i="5"/>
  <c r="K638" i="5"/>
  <c r="J638" i="5"/>
  <c r="I638" i="5"/>
  <c r="H638" i="5"/>
  <c r="G638" i="5"/>
  <c r="F638" i="5"/>
  <c r="E638" i="5"/>
  <c r="D638" i="5"/>
  <c r="AG637" i="5"/>
  <c r="AF637" i="5"/>
  <c r="AE637" i="5"/>
  <c r="AD637" i="5"/>
  <c r="AC637" i="5"/>
  <c r="AB637" i="5"/>
  <c r="AA637" i="5"/>
  <c r="Z637" i="5"/>
  <c r="Y637" i="5"/>
  <c r="X637" i="5"/>
  <c r="W637" i="5"/>
  <c r="V637" i="5"/>
  <c r="U637" i="5"/>
  <c r="T637" i="5"/>
  <c r="S637" i="5"/>
  <c r="R637" i="5"/>
  <c r="Q637" i="5"/>
  <c r="P637" i="5"/>
  <c r="O637" i="5"/>
  <c r="N637" i="5"/>
  <c r="M637" i="5"/>
  <c r="L637" i="5"/>
  <c r="K637" i="5"/>
  <c r="J637" i="5"/>
  <c r="I637" i="5"/>
  <c r="H637" i="5"/>
  <c r="G637" i="5"/>
  <c r="F637" i="5"/>
  <c r="E637" i="5"/>
  <c r="D637" i="5"/>
  <c r="AG636" i="5"/>
  <c r="AF636" i="5"/>
  <c r="AE636" i="5"/>
  <c r="AD636" i="5"/>
  <c r="AC636" i="5"/>
  <c r="AB636" i="5"/>
  <c r="AA636" i="5"/>
  <c r="Z636" i="5"/>
  <c r="Y636" i="5"/>
  <c r="X636" i="5"/>
  <c r="W636" i="5"/>
  <c r="V636" i="5"/>
  <c r="U636" i="5"/>
  <c r="T636" i="5"/>
  <c r="S636" i="5"/>
  <c r="R636" i="5"/>
  <c r="Q636" i="5"/>
  <c r="P636" i="5"/>
  <c r="O636" i="5"/>
  <c r="N636" i="5"/>
  <c r="M636" i="5"/>
  <c r="L636" i="5"/>
  <c r="K636" i="5"/>
  <c r="J636" i="5"/>
  <c r="I636" i="5"/>
  <c r="H636" i="5"/>
  <c r="G636" i="5"/>
  <c r="F636" i="5"/>
  <c r="E636" i="5"/>
  <c r="D636" i="5"/>
  <c r="AG635" i="5"/>
  <c r="AF635" i="5"/>
  <c r="AE635" i="5"/>
  <c r="AD635" i="5"/>
  <c r="AC635" i="5"/>
  <c r="AB635" i="5"/>
  <c r="AA635" i="5"/>
  <c r="Z635" i="5"/>
  <c r="Y635" i="5"/>
  <c r="X635" i="5"/>
  <c r="W635" i="5"/>
  <c r="V635" i="5"/>
  <c r="U635" i="5"/>
  <c r="T635" i="5"/>
  <c r="S635" i="5"/>
  <c r="R635" i="5"/>
  <c r="Q635" i="5"/>
  <c r="P635" i="5"/>
  <c r="O635" i="5"/>
  <c r="N635" i="5"/>
  <c r="M635" i="5"/>
  <c r="L635" i="5"/>
  <c r="K635" i="5"/>
  <c r="J635" i="5"/>
  <c r="I635" i="5"/>
  <c r="H635" i="5"/>
  <c r="G635" i="5"/>
  <c r="F635" i="5"/>
  <c r="E635" i="5"/>
  <c r="D635" i="5"/>
  <c r="AG634" i="5"/>
  <c r="AF634" i="5"/>
  <c r="AE634" i="5"/>
  <c r="AD634" i="5"/>
  <c r="AC634" i="5"/>
  <c r="AB634" i="5"/>
  <c r="AA634" i="5"/>
  <c r="Z634" i="5"/>
  <c r="Y634" i="5"/>
  <c r="X634" i="5"/>
  <c r="W634" i="5"/>
  <c r="V634" i="5"/>
  <c r="U634" i="5"/>
  <c r="T634" i="5"/>
  <c r="S634" i="5"/>
  <c r="R634" i="5"/>
  <c r="Q634" i="5"/>
  <c r="P634" i="5"/>
  <c r="O634" i="5"/>
  <c r="N634" i="5"/>
  <c r="M634" i="5"/>
  <c r="L634" i="5"/>
  <c r="K634" i="5"/>
  <c r="J634" i="5"/>
  <c r="I634" i="5"/>
  <c r="H634" i="5"/>
  <c r="G634" i="5"/>
  <c r="F634" i="5"/>
  <c r="E634" i="5"/>
  <c r="D634" i="5"/>
  <c r="AG633" i="5"/>
  <c r="AF633" i="5"/>
  <c r="AE633" i="5"/>
  <c r="AD633" i="5"/>
  <c r="AC633" i="5"/>
  <c r="AB633" i="5"/>
  <c r="AA633" i="5"/>
  <c r="Z633" i="5"/>
  <c r="Y633" i="5"/>
  <c r="X633" i="5"/>
  <c r="W633" i="5"/>
  <c r="V633" i="5"/>
  <c r="U633" i="5"/>
  <c r="T633" i="5"/>
  <c r="S633" i="5"/>
  <c r="R633" i="5"/>
  <c r="Q633" i="5"/>
  <c r="P633" i="5"/>
  <c r="O633" i="5"/>
  <c r="N633" i="5"/>
  <c r="M633" i="5"/>
  <c r="L633" i="5"/>
  <c r="K633" i="5"/>
  <c r="J633" i="5"/>
  <c r="I633" i="5"/>
  <c r="H633" i="5"/>
  <c r="G633" i="5"/>
  <c r="F633" i="5"/>
  <c r="E633" i="5"/>
  <c r="D633" i="5"/>
  <c r="AG632" i="5"/>
  <c r="AF632" i="5"/>
  <c r="AE632" i="5"/>
  <c r="AD632" i="5"/>
  <c r="AC632" i="5"/>
  <c r="AB632" i="5"/>
  <c r="AA632" i="5"/>
  <c r="Z632" i="5"/>
  <c r="Y632" i="5"/>
  <c r="X632" i="5"/>
  <c r="W632" i="5"/>
  <c r="V632" i="5"/>
  <c r="U632" i="5"/>
  <c r="T632" i="5"/>
  <c r="S632" i="5"/>
  <c r="R632" i="5"/>
  <c r="Q632" i="5"/>
  <c r="P632" i="5"/>
  <c r="O632" i="5"/>
  <c r="N632" i="5"/>
  <c r="M632" i="5"/>
  <c r="L632" i="5"/>
  <c r="K632" i="5"/>
  <c r="J632" i="5"/>
  <c r="I632" i="5"/>
  <c r="H632" i="5"/>
  <c r="G632" i="5"/>
  <c r="F632" i="5"/>
  <c r="E632" i="5"/>
  <c r="D632" i="5"/>
  <c r="AG631" i="5"/>
  <c r="AF631" i="5"/>
  <c r="AE631" i="5"/>
  <c r="AD631" i="5"/>
  <c r="AC631" i="5"/>
  <c r="AB631" i="5"/>
  <c r="AA631" i="5"/>
  <c r="Z631" i="5"/>
  <c r="Y631" i="5"/>
  <c r="X631" i="5"/>
  <c r="W631" i="5"/>
  <c r="V631" i="5"/>
  <c r="U631" i="5"/>
  <c r="T631" i="5"/>
  <c r="S631" i="5"/>
  <c r="R631" i="5"/>
  <c r="Q631" i="5"/>
  <c r="P631" i="5"/>
  <c r="O631" i="5"/>
  <c r="N631" i="5"/>
  <c r="M631" i="5"/>
  <c r="L631" i="5"/>
  <c r="K631" i="5"/>
  <c r="J631" i="5"/>
  <c r="I631" i="5"/>
  <c r="H631" i="5"/>
  <c r="G631" i="5"/>
  <c r="F631" i="5"/>
  <c r="E631" i="5"/>
  <c r="D631" i="5"/>
  <c r="AG630" i="5"/>
  <c r="AF630" i="5"/>
  <c r="AE630" i="5"/>
  <c r="AD630" i="5"/>
  <c r="AC630" i="5"/>
  <c r="AB630" i="5"/>
  <c r="AA630" i="5"/>
  <c r="Z630" i="5"/>
  <c r="Y630" i="5"/>
  <c r="X630" i="5"/>
  <c r="W630" i="5"/>
  <c r="V630" i="5"/>
  <c r="U630" i="5"/>
  <c r="T630" i="5"/>
  <c r="S630" i="5"/>
  <c r="R630" i="5"/>
  <c r="Q630" i="5"/>
  <c r="P630" i="5"/>
  <c r="O630" i="5"/>
  <c r="N630" i="5"/>
  <c r="M630" i="5"/>
  <c r="L630" i="5"/>
  <c r="K630" i="5"/>
  <c r="J630" i="5"/>
  <c r="I630" i="5"/>
  <c r="H630" i="5"/>
  <c r="G630" i="5"/>
  <c r="F630" i="5"/>
  <c r="E630" i="5"/>
  <c r="D630" i="5"/>
  <c r="AG629" i="5"/>
  <c r="AF629" i="5"/>
  <c r="AE629" i="5"/>
  <c r="AD629" i="5"/>
  <c r="AC629" i="5"/>
  <c r="AB629" i="5"/>
  <c r="AA629" i="5"/>
  <c r="Z629" i="5"/>
  <c r="Y629" i="5"/>
  <c r="X629" i="5"/>
  <c r="W629" i="5"/>
  <c r="V629" i="5"/>
  <c r="U629" i="5"/>
  <c r="T629" i="5"/>
  <c r="S629" i="5"/>
  <c r="R629" i="5"/>
  <c r="Q629" i="5"/>
  <c r="P629" i="5"/>
  <c r="O629" i="5"/>
  <c r="N629" i="5"/>
  <c r="M629" i="5"/>
  <c r="L629" i="5"/>
  <c r="K629" i="5"/>
  <c r="J629" i="5"/>
  <c r="I629" i="5"/>
  <c r="H629" i="5"/>
  <c r="G629" i="5"/>
  <c r="F629" i="5"/>
  <c r="E629" i="5"/>
  <c r="D629" i="5"/>
  <c r="AG628" i="5"/>
  <c r="AF628" i="5"/>
  <c r="AE628" i="5"/>
  <c r="AD628" i="5"/>
  <c r="AC628" i="5"/>
  <c r="AB628" i="5"/>
  <c r="AA628" i="5"/>
  <c r="Z628" i="5"/>
  <c r="Y628" i="5"/>
  <c r="X628" i="5"/>
  <c r="W628" i="5"/>
  <c r="V628" i="5"/>
  <c r="U628" i="5"/>
  <c r="T628" i="5"/>
  <c r="S628" i="5"/>
  <c r="R628" i="5"/>
  <c r="Q628" i="5"/>
  <c r="P628" i="5"/>
  <c r="O628" i="5"/>
  <c r="N628" i="5"/>
  <c r="M628" i="5"/>
  <c r="L628" i="5"/>
  <c r="K628" i="5"/>
  <c r="J628" i="5"/>
  <c r="I628" i="5"/>
  <c r="H628" i="5"/>
  <c r="G628" i="5"/>
  <c r="F628" i="5"/>
  <c r="E628" i="5"/>
  <c r="D628" i="5"/>
  <c r="AG627" i="5"/>
  <c r="AF627" i="5"/>
  <c r="AE627" i="5"/>
  <c r="AD627" i="5"/>
  <c r="AC627" i="5"/>
  <c r="AB627" i="5"/>
  <c r="AA627" i="5"/>
  <c r="Z627" i="5"/>
  <c r="Y627" i="5"/>
  <c r="X627" i="5"/>
  <c r="W627" i="5"/>
  <c r="V627" i="5"/>
  <c r="U627" i="5"/>
  <c r="T627" i="5"/>
  <c r="S627" i="5"/>
  <c r="R627" i="5"/>
  <c r="Q627" i="5"/>
  <c r="P627" i="5"/>
  <c r="O627" i="5"/>
  <c r="N627" i="5"/>
  <c r="M627" i="5"/>
  <c r="L627" i="5"/>
  <c r="K627" i="5"/>
  <c r="J627" i="5"/>
  <c r="I627" i="5"/>
  <c r="H627" i="5"/>
  <c r="G627" i="5"/>
  <c r="F627" i="5"/>
  <c r="E627" i="5"/>
  <c r="D627" i="5"/>
  <c r="AG626" i="5"/>
  <c r="AF626" i="5"/>
  <c r="AE626" i="5"/>
  <c r="AD626" i="5"/>
  <c r="AC626" i="5"/>
  <c r="AB626" i="5"/>
  <c r="AA626" i="5"/>
  <c r="Z626" i="5"/>
  <c r="Y626" i="5"/>
  <c r="X626" i="5"/>
  <c r="W626" i="5"/>
  <c r="V626" i="5"/>
  <c r="U626" i="5"/>
  <c r="T626" i="5"/>
  <c r="S626" i="5"/>
  <c r="R626" i="5"/>
  <c r="Q626" i="5"/>
  <c r="P626" i="5"/>
  <c r="O626" i="5"/>
  <c r="N626" i="5"/>
  <c r="M626" i="5"/>
  <c r="L626" i="5"/>
  <c r="K626" i="5"/>
  <c r="J626" i="5"/>
  <c r="I626" i="5"/>
  <c r="H626" i="5"/>
  <c r="G626" i="5"/>
  <c r="F626" i="5"/>
  <c r="E626" i="5"/>
  <c r="D626" i="5"/>
  <c r="AG625" i="5"/>
  <c r="AF625" i="5"/>
  <c r="AE625" i="5"/>
  <c r="AD625" i="5"/>
  <c r="AC625" i="5"/>
  <c r="AB625" i="5"/>
  <c r="AA625" i="5"/>
  <c r="Z625" i="5"/>
  <c r="Y625" i="5"/>
  <c r="X625" i="5"/>
  <c r="W625" i="5"/>
  <c r="V625" i="5"/>
  <c r="U625" i="5"/>
  <c r="T625" i="5"/>
  <c r="S625" i="5"/>
  <c r="R625" i="5"/>
  <c r="Q625" i="5"/>
  <c r="P625" i="5"/>
  <c r="O625" i="5"/>
  <c r="N625" i="5"/>
  <c r="M625" i="5"/>
  <c r="L625" i="5"/>
  <c r="K625" i="5"/>
  <c r="J625" i="5"/>
  <c r="I625" i="5"/>
  <c r="H625" i="5"/>
  <c r="G625" i="5"/>
  <c r="F625" i="5"/>
  <c r="E625" i="5"/>
  <c r="D625" i="5"/>
  <c r="AG624" i="5"/>
  <c r="AF624" i="5"/>
  <c r="AE624" i="5"/>
  <c r="AD624" i="5"/>
  <c r="AC624" i="5"/>
  <c r="AB624" i="5"/>
  <c r="AA624" i="5"/>
  <c r="Z624" i="5"/>
  <c r="Y624" i="5"/>
  <c r="X624" i="5"/>
  <c r="W624" i="5"/>
  <c r="V624" i="5"/>
  <c r="U624" i="5"/>
  <c r="T624" i="5"/>
  <c r="S624" i="5"/>
  <c r="R624" i="5"/>
  <c r="Q624" i="5"/>
  <c r="P624" i="5"/>
  <c r="O624" i="5"/>
  <c r="N624" i="5"/>
  <c r="M624" i="5"/>
  <c r="L624" i="5"/>
  <c r="K624" i="5"/>
  <c r="J624" i="5"/>
  <c r="I624" i="5"/>
  <c r="H624" i="5"/>
  <c r="G624" i="5"/>
  <c r="F624" i="5"/>
  <c r="E624" i="5"/>
  <c r="D624" i="5"/>
  <c r="AG623" i="5"/>
  <c r="AF623" i="5"/>
  <c r="AE623" i="5"/>
  <c r="AD623" i="5"/>
  <c r="AC623" i="5"/>
  <c r="AB623" i="5"/>
  <c r="AA623" i="5"/>
  <c r="Z623" i="5"/>
  <c r="Y623" i="5"/>
  <c r="X623" i="5"/>
  <c r="W623" i="5"/>
  <c r="V623" i="5"/>
  <c r="U623" i="5"/>
  <c r="T623" i="5"/>
  <c r="S623" i="5"/>
  <c r="R623" i="5"/>
  <c r="Q623" i="5"/>
  <c r="P623" i="5"/>
  <c r="O623" i="5"/>
  <c r="N623" i="5"/>
  <c r="M623" i="5"/>
  <c r="L623" i="5"/>
  <c r="K623" i="5"/>
  <c r="J623" i="5"/>
  <c r="I623" i="5"/>
  <c r="H623" i="5"/>
  <c r="G623" i="5"/>
  <c r="F623" i="5"/>
  <c r="E623" i="5"/>
  <c r="D623" i="5"/>
  <c r="AG622" i="5"/>
  <c r="AF622" i="5"/>
  <c r="AE622" i="5"/>
  <c r="AD622" i="5"/>
  <c r="AC622" i="5"/>
  <c r="AB622" i="5"/>
  <c r="AA622" i="5"/>
  <c r="Z622" i="5"/>
  <c r="Y622" i="5"/>
  <c r="X622" i="5"/>
  <c r="W622" i="5"/>
  <c r="V622" i="5"/>
  <c r="U622" i="5"/>
  <c r="T622" i="5"/>
  <c r="S622" i="5"/>
  <c r="R622" i="5"/>
  <c r="Q622" i="5"/>
  <c r="P622" i="5"/>
  <c r="O622" i="5"/>
  <c r="N622" i="5"/>
  <c r="M622" i="5"/>
  <c r="L622" i="5"/>
  <c r="K622" i="5"/>
  <c r="J622" i="5"/>
  <c r="I622" i="5"/>
  <c r="H622" i="5"/>
  <c r="G622" i="5"/>
  <c r="F622" i="5"/>
  <c r="E622" i="5"/>
  <c r="D622" i="5"/>
  <c r="AG621" i="5"/>
  <c r="AF621" i="5"/>
  <c r="AE621" i="5"/>
  <c r="AD621" i="5"/>
  <c r="AC621" i="5"/>
  <c r="AB621" i="5"/>
  <c r="AA621" i="5"/>
  <c r="Z621" i="5"/>
  <c r="Y621" i="5"/>
  <c r="X621" i="5"/>
  <c r="W621" i="5"/>
  <c r="V621" i="5"/>
  <c r="U621" i="5"/>
  <c r="T621" i="5"/>
  <c r="S621" i="5"/>
  <c r="R621" i="5"/>
  <c r="Q621" i="5"/>
  <c r="P621" i="5"/>
  <c r="O621" i="5"/>
  <c r="N621" i="5"/>
  <c r="M621" i="5"/>
  <c r="L621" i="5"/>
  <c r="K621" i="5"/>
  <c r="J621" i="5"/>
  <c r="I621" i="5"/>
  <c r="H621" i="5"/>
  <c r="G621" i="5"/>
  <c r="F621" i="5"/>
  <c r="E621" i="5"/>
  <c r="D621" i="5"/>
  <c r="AG620" i="5"/>
  <c r="AF620" i="5"/>
  <c r="AE620" i="5"/>
  <c r="AD620" i="5"/>
  <c r="AC620" i="5"/>
  <c r="AB620" i="5"/>
  <c r="AA620" i="5"/>
  <c r="Z620" i="5"/>
  <c r="Y620" i="5"/>
  <c r="X620" i="5"/>
  <c r="W620" i="5"/>
  <c r="V620" i="5"/>
  <c r="U620" i="5"/>
  <c r="T620" i="5"/>
  <c r="S620" i="5"/>
  <c r="R620" i="5"/>
  <c r="Q620" i="5"/>
  <c r="P620" i="5"/>
  <c r="O620" i="5"/>
  <c r="N620" i="5"/>
  <c r="M620" i="5"/>
  <c r="L620" i="5"/>
  <c r="K620" i="5"/>
  <c r="J620" i="5"/>
  <c r="I620" i="5"/>
  <c r="H620" i="5"/>
  <c r="G620" i="5"/>
  <c r="F620" i="5"/>
  <c r="E620" i="5"/>
  <c r="D620" i="5"/>
  <c r="AG619" i="5"/>
  <c r="AF619" i="5"/>
  <c r="AE619" i="5"/>
  <c r="AD619" i="5"/>
  <c r="AC619" i="5"/>
  <c r="AB619" i="5"/>
  <c r="AA619" i="5"/>
  <c r="Z619" i="5"/>
  <c r="Y619" i="5"/>
  <c r="X619" i="5"/>
  <c r="W619" i="5"/>
  <c r="V619" i="5"/>
  <c r="U619" i="5"/>
  <c r="T619" i="5"/>
  <c r="S619" i="5"/>
  <c r="R619" i="5"/>
  <c r="Q619" i="5"/>
  <c r="P619" i="5"/>
  <c r="O619" i="5"/>
  <c r="N619" i="5"/>
  <c r="M619" i="5"/>
  <c r="L619" i="5"/>
  <c r="K619" i="5"/>
  <c r="J619" i="5"/>
  <c r="I619" i="5"/>
  <c r="H619" i="5"/>
  <c r="G619" i="5"/>
  <c r="F619" i="5"/>
  <c r="E619" i="5"/>
  <c r="D619" i="5"/>
  <c r="AG618" i="5"/>
  <c r="AF618" i="5"/>
  <c r="AE618" i="5"/>
  <c r="AD618" i="5"/>
  <c r="AC618" i="5"/>
  <c r="AB618" i="5"/>
  <c r="AA618" i="5"/>
  <c r="Z618" i="5"/>
  <c r="Y618" i="5"/>
  <c r="X618" i="5"/>
  <c r="W618" i="5"/>
  <c r="V618" i="5"/>
  <c r="U618" i="5"/>
  <c r="T618" i="5"/>
  <c r="S618" i="5"/>
  <c r="R618" i="5"/>
  <c r="Q618" i="5"/>
  <c r="P618" i="5"/>
  <c r="O618" i="5"/>
  <c r="N618" i="5"/>
  <c r="M618" i="5"/>
  <c r="L618" i="5"/>
  <c r="K618" i="5"/>
  <c r="J618" i="5"/>
  <c r="I618" i="5"/>
  <c r="H618" i="5"/>
  <c r="G618" i="5"/>
  <c r="F618" i="5"/>
  <c r="E618" i="5"/>
  <c r="D618" i="5"/>
  <c r="AG617" i="5"/>
  <c r="AF617" i="5"/>
  <c r="AE617" i="5"/>
  <c r="AD617" i="5"/>
  <c r="AC617" i="5"/>
  <c r="AB617" i="5"/>
  <c r="AA617" i="5"/>
  <c r="Z617" i="5"/>
  <c r="Y617" i="5"/>
  <c r="X617" i="5"/>
  <c r="W617" i="5"/>
  <c r="V617" i="5"/>
  <c r="U617" i="5"/>
  <c r="T617" i="5"/>
  <c r="S617" i="5"/>
  <c r="R617" i="5"/>
  <c r="Q617" i="5"/>
  <c r="P617" i="5"/>
  <c r="O617" i="5"/>
  <c r="N617" i="5"/>
  <c r="M617" i="5"/>
  <c r="L617" i="5"/>
  <c r="K617" i="5"/>
  <c r="J617" i="5"/>
  <c r="I617" i="5"/>
  <c r="H617" i="5"/>
  <c r="G617" i="5"/>
  <c r="F617" i="5"/>
  <c r="E617" i="5"/>
  <c r="D617" i="5"/>
  <c r="AG616" i="5"/>
  <c r="AF616" i="5"/>
  <c r="AE616" i="5"/>
  <c r="AD616" i="5"/>
  <c r="AC616" i="5"/>
  <c r="AB616" i="5"/>
  <c r="AA616" i="5"/>
  <c r="Z616" i="5"/>
  <c r="Y616" i="5"/>
  <c r="X616" i="5"/>
  <c r="W616" i="5"/>
  <c r="V616" i="5"/>
  <c r="U616" i="5"/>
  <c r="T616" i="5"/>
  <c r="S616" i="5"/>
  <c r="R616" i="5"/>
  <c r="Q616" i="5"/>
  <c r="P616" i="5"/>
  <c r="O616" i="5"/>
  <c r="N616" i="5"/>
  <c r="M616" i="5"/>
  <c r="L616" i="5"/>
  <c r="K616" i="5"/>
  <c r="J616" i="5"/>
  <c r="I616" i="5"/>
  <c r="H616" i="5"/>
  <c r="G616" i="5"/>
  <c r="F616" i="5"/>
  <c r="E616" i="5"/>
  <c r="D616" i="5"/>
  <c r="AG615" i="5"/>
  <c r="AF615" i="5"/>
  <c r="AE615" i="5"/>
  <c r="AD615" i="5"/>
  <c r="AC615" i="5"/>
  <c r="AB615" i="5"/>
  <c r="AA615" i="5"/>
  <c r="Z615" i="5"/>
  <c r="Y615" i="5"/>
  <c r="X615" i="5"/>
  <c r="W615" i="5"/>
  <c r="V615" i="5"/>
  <c r="U615" i="5"/>
  <c r="T615" i="5"/>
  <c r="S615" i="5"/>
  <c r="R615" i="5"/>
  <c r="Q615" i="5"/>
  <c r="P615" i="5"/>
  <c r="O615" i="5"/>
  <c r="N615" i="5"/>
  <c r="M615" i="5"/>
  <c r="L615" i="5"/>
  <c r="K615" i="5"/>
  <c r="J615" i="5"/>
  <c r="I615" i="5"/>
  <c r="H615" i="5"/>
  <c r="G615" i="5"/>
  <c r="F615" i="5"/>
  <c r="E615" i="5"/>
  <c r="D615" i="5"/>
  <c r="AG614" i="5"/>
  <c r="AF614" i="5"/>
  <c r="AE614" i="5"/>
  <c r="AD614" i="5"/>
  <c r="AC614" i="5"/>
  <c r="AB614" i="5"/>
  <c r="AA614" i="5"/>
  <c r="Z614" i="5"/>
  <c r="Y614" i="5"/>
  <c r="X614" i="5"/>
  <c r="W614" i="5"/>
  <c r="V614" i="5"/>
  <c r="U614" i="5"/>
  <c r="T614" i="5"/>
  <c r="S614" i="5"/>
  <c r="R614" i="5"/>
  <c r="Q614" i="5"/>
  <c r="P614" i="5"/>
  <c r="O614" i="5"/>
  <c r="N614" i="5"/>
  <c r="M614" i="5"/>
  <c r="L614" i="5"/>
  <c r="K614" i="5"/>
  <c r="J614" i="5"/>
  <c r="I614" i="5"/>
  <c r="H614" i="5"/>
  <c r="G614" i="5"/>
  <c r="F614" i="5"/>
  <c r="E614" i="5"/>
  <c r="D614" i="5"/>
  <c r="AG613" i="5"/>
  <c r="AF613" i="5"/>
  <c r="AE613" i="5"/>
  <c r="AD613" i="5"/>
  <c r="AC613" i="5"/>
  <c r="AB613" i="5"/>
  <c r="AA613" i="5"/>
  <c r="Z613" i="5"/>
  <c r="Y613" i="5"/>
  <c r="X613" i="5"/>
  <c r="W613" i="5"/>
  <c r="V613" i="5"/>
  <c r="U613" i="5"/>
  <c r="T613" i="5"/>
  <c r="S613" i="5"/>
  <c r="R613" i="5"/>
  <c r="Q613" i="5"/>
  <c r="P613" i="5"/>
  <c r="O613" i="5"/>
  <c r="N613" i="5"/>
  <c r="M613" i="5"/>
  <c r="L613" i="5"/>
  <c r="K613" i="5"/>
  <c r="J613" i="5"/>
  <c r="I613" i="5"/>
  <c r="H613" i="5"/>
  <c r="G613" i="5"/>
  <c r="F613" i="5"/>
  <c r="E613" i="5"/>
  <c r="D613" i="5"/>
  <c r="AG612" i="5"/>
  <c r="AF612" i="5"/>
  <c r="AE612" i="5"/>
  <c r="AD612" i="5"/>
  <c r="AC612" i="5"/>
  <c r="AB612" i="5"/>
  <c r="AA612" i="5"/>
  <c r="Z612" i="5"/>
  <c r="Y612" i="5"/>
  <c r="X612" i="5"/>
  <c r="W612" i="5"/>
  <c r="V612" i="5"/>
  <c r="U612" i="5"/>
  <c r="T612" i="5"/>
  <c r="S612" i="5"/>
  <c r="R612" i="5"/>
  <c r="Q612" i="5"/>
  <c r="P612" i="5"/>
  <c r="O612" i="5"/>
  <c r="N612" i="5"/>
  <c r="M612" i="5"/>
  <c r="L612" i="5"/>
  <c r="K612" i="5"/>
  <c r="J612" i="5"/>
  <c r="I612" i="5"/>
  <c r="H612" i="5"/>
  <c r="G612" i="5"/>
  <c r="F612" i="5"/>
  <c r="E612" i="5"/>
  <c r="D612" i="5"/>
  <c r="AG611" i="5"/>
  <c r="AF611" i="5"/>
  <c r="AE611" i="5"/>
  <c r="AD611" i="5"/>
  <c r="AC611" i="5"/>
  <c r="AB611" i="5"/>
  <c r="AA611" i="5"/>
  <c r="Z611" i="5"/>
  <c r="Y611" i="5"/>
  <c r="X611" i="5"/>
  <c r="W611" i="5"/>
  <c r="V611" i="5"/>
  <c r="U611" i="5"/>
  <c r="T611" i="5"/>
  <c r="S611" i="5"/>
  <c r="R611" i="5"/>
  <c r="Q611" i="5"/>
  <c r="P611" i="5"/>
  <c r="O611" i="5"/>
  <c r="N611" i="5"/>
  <c r="M611" i="5"/>
  <c r="L611" i="5"/>
  <c r="K611" i="5"/>
  <c r="J611" i="5"/>
  <c r="I611" i="5"/>
  <c r="H611" i="5"/>
  <c r="G611" i="5"/>
  <c r="F611" i="5"/>
  <c r="E611" i="5"/>
  <c r="D611" i="5"/>
  <c r="AG610" i="5"/>
  <c r="AF610" i="5"/>
  <c r="AE610" i="5"/>
  <c r="AD610" i="5"/>
  <c r="AC610" i="5"/>
  <c r="AB610" i="5"/>
  <c r="AA610" i="5"/>
  <c r="Z610" i="5"/>
  <c r="Y610" i="5"/>
  <c r="X610" i="5"/>
  <c r="W610" i="5"/>
  <c r="V610" i="5"/>
  <c r="U610" i="5"/>
  <c r="T610" i="5"/>
  <c r="S610" i="5"/>
  <c r="R610" i="5"/>
  <c r="Q610" i="5"/>
  <c r="P610" i="5"/>
  <c r="O610" i="5"/>
  <c r="N610" i="5"/>
  <c r="M610" i="5"/>
  <c r="L610" i="5"/>
  <c r="K610" i="5"/>
  <c r="J610" i="5"/>
  <c r="I610" i="5"/>
  <c r="H610" i="5"/>
  <c r="G610" i="5"/>
  <c r="F610" i="5"/>
  <c r="E610" i="5"/>
  <c r="D610" i="5"/>
  <c r="AG609" i="5"/>
  <c r="AF609" i="5"/>
  <c r="AE609" i="5"/>
  <c r="AD609" i="5"/>
  <c r="AC609" i="5"/>
  <c r="AB609" i="5"/>
  <c r="AA609" i="5"/>
  <c r="Z609" i="5"/>
  <c r="Y609" i="5"/>
  <c r="X609" i="5"/>
  <c r="W609" i="5"/>
  <c r="V609" i="5"/>
  <c r="U609" i="5"/>
  <c r="T609" i="5"/>
  <c r="S609" i="5"/>
  <c r="R609" i="5"/>
  <c r="Q609" i="5"/>
  <c r="P609" i="5"/>
  <c r="O609" i="5"/>
  <c r="N609" i="5"/>
  <c r="M609" i="5"/>
  <c r="L609" i="5"/>
  <c r="K609" i="5"/>
  <c r="J609" i="5"/>
  <c r="I609" i="5"/>
  <c r="H609" i="5"/>
  <c r="G609" i="5"/>
  <c r="F609" i="5"/>
  <c r="E609" i="5"/>
  <c r="D609" i="5"/>
  <c r="AG608" i="5"/>
  <c r="AF608" i="5"/>
  <c r="AE608" i="5"/>
  <c r="AD608" i="5"/>
  <c r="AC608" i="5"/>
  <c r="AB608" i="5"/>
  <c r="AA608" i="5"/>
  <c r="Z608" i="5"/>
  <c r="Y608" i="5"/>
  <c r="X608" i="5"/>
  <c r="W608" i="5"/>
  <c r="V608" i="5"/>
  <c r="U608" i="5"/>
  <c r="T608" i="5"/>
  <c r="S608" i="5"/>
  <c r="R608" i="5"/>
  <c r="Q608" i="5"/>
  <c r="P608" i="5"/>
  <c r="O608" i="5"/>
  <c r="N608" i="5"/>
  <c r="M608" i="5"/>
  <c r="L608" i="5"/>
  <c r="K608" i="5"/>
  <c r="J608" i="5"/>
  <c r="I608" i="5"/>
  <c r="H608" i="5"/>
  <c r="G608" i="5"/>
  <c r="F608" i="5"/>
  <c r="E608" i="5"/>
  <c r="D608" i="5"/>
  <c r="AG607" i="5"/>
  <c r="AF607" i="5"/>
  <c r="AE607" i="5"/>
  <c r="AD607" i="5"/>
  <c r="AC607" i="5"/>
  <c r="AB607" i="5"/>
  <c r="AA607" i="5"/>
  <c r="Z607" i="5"/>
  <c r="Y607" i="5"/>
  <c r="X607" i="5"/>
  <c r="W607" i="5"/>
  <c r="V607" i="5"/>
  <c r="U607" i="5"/>
  <c r="T607" i="5"/>
  <c r="S607" i="5"/>
  <c r="R607" i="5"/>
  <c r="Q607" i="5"/>
  <c r="P607" i="5"/>
  <c r="O607" i="5"/>
  <c r="N607" i="5"/>
  <c r="M607" i="5"/>
  <c r="L607" i="5"/>
  <c r="K607" i="5"/>
  <c r="J607" i="5"/>
  <c r="I607" i="5"/>
  <c r="H607" i="5"/>
  <c r="G607" i="5"/>
  <c r="F607" i="5"/>
  <c r="E607" i="5"/>
  <c r="D607" i="5"/>
  <c r="AG606" i="5"/>
  <c r="AF606" i="5"/>
  <c r="AE606" i="5"/>
  <c r="AD606" i="5"/>
  <c r="AC606" i="5"/>
  <c r="AB606" i="5"/>
  <c r="AA606" i="5"/>
  <c r="Z606" i="5"/>
  <c r="Y606" i="5"/>
  <c r="X606" i="5"/>
  <c r="W606" i="5"/>
  <c r="V606" i="5"/>
  <c r="U606" i="5"/>
  <c r="T606" i="5"/>
  <c r="S606" i="5"/>
  <c r="R606" i="5"/>
  <c r="Q606" i="5"/>
  <c r="P606" i="5"/>
  <c r="O606" i="5"/>
  <c r="N606" i="5"/>
  <c r="M606" i="5"/>
  <c r="L606" i="5"/>
  <c r="K606" i="5"/>
  <c r="J606" i="5"/>
  <c r="I606" i="5"/>
  <c r="H606" i="5"/>
  <c r="G606" i="5"/>
  <c r="F606" i="5"/>
  <c r="E606" i="5"/>
  <c r="D606" i="5"/>
  <c r="AG605" i="5"/>
  <c r="AF605" i="5"/>
  <c r="AE605" i="5"/>
  <c r="AD605" i="5"/>
  <c r="AC605" i="5"/>
  <c r="AB605" i="5"/>
  <c r="AA605" i="5"/>
  <c r="Z605" i="5"/>
  <c r="Y605" i="5"/>
  <c r="X605" i="5"/>
  <c r="W605" i="5"/>
  <c r="V605" i="5"/>
  <c r="U605" i="5"/>
  <c r="T605" i="5"/>
  <c r="S605" i="5"/>
  <c r="R605" i="5"/>
  <c r="Q605" i="5"/>
  <c r="P605" i="5"/>
  <c r="O605" i="5"/>
  <c r="N605" i="5"/>
  <c r="M605" i="5"/>
  <c r="L605" i="5"/>
  <c r="K605" i="5"/>
  <c r="J605" i="5"/>
  <c r="I605" i="5"/>
  <c r="H605" i="5"/>
  <c r="G605" i="5"/>
  <c r="F605" i="5"/>
  <c r="E605" i="5"/>
  <c r="D605" i="5"/>
  <c r="AG604" i="5"/>
  <c r="AF604" i="5"/>
  <c r="AE604" i="5"/>
  <c r="AD604" i="5"/>
  <c r="AC604" i="5"/>
  <c r="AB604" i="5"/>
  <c r="AA604" i="5"/>
  <c r="Z604" i="5"/>
  <c r="Y604" i="5"/>
  <c r="X604" i="5"/>
  <c r="W604" i="5"/>
  <c r="V604" i="5"/>
  <c r="U604" i="5"/>
  <c r="T604" i="5"/>
  <c r="S604" i="5"/>
  <c r="R604" i="5"/>
  <c r="Q604" i="5"/>
  <c r="P604" i="5"/>
  <c r="O604" i="5"/>
  <c r="N604" i="5"/>
  <c r="M604" i="5"/>
  <c r="L604" i="5"/>
  <c r="K604" i="5"/>
  <c r="J604" i="5"/>
  <c r="I604" i="5"/>
  <c r="H604" i="5"/>
  <c r="G604" i="5"/>
  <c r="F604" i="5"/>
  <c r="E604" i="5"/>
  <c r="D604" i="5"/>
  <c r="AG603" i="5"/>
  <c r="AF603" i="5"/>
  <c r="AE603" i="5"/>
  <c r="AD603" i="5"/>
  <c r="AC603" i="5"/>
  <c r="AB603" i="5"/>
  <c r="AA603" i="5"/>
  <c r="Z603" i="5"/>
  <c r="Y603" i="5"/>
  <c r="X603" i="5"/>
  <c r="W603" i="5"/>
  <c r="V603" i="5"/>
  <c r="U603" i="5"/>
  <c r="T603" i="5"/>
  <c r="S603" i="5"/>
  <c r="R603" i="5"/>
  <c r="Q603" i="5"/>
  <c r="P603" i="5"/>
  <c r="O603" i="5"/>
  <c r="N603" i="5"/>
  <c r="M603" i="5"/>
  <c r="L603" i="5"/>
  <c r="K603" i="5"/>
  <c r="J603" i="5"/>
  <c r="I603" i="5"/>
  <c r="H603" i="5"/>
  <c r="G603" i="5"/>
  <c r="F603" i="5"/>
  <c r="E603" i="5"/>
  <c r="D603" i="5"/>
  <c r="AG602" i="5"/>
  <c r="AF602" i="5"/>
  <c r="AE602" i="5"/>
  <c r="AD602" i="5"/>
  <c r="AC602" i="5"/>
  <c r="AB602" i="5"/>
  <c r="AA602" i="5"/>
  <c r="Z602" i="5"/>
  <c r="Y602" i="5"/>
  <c r="X602" i="5"/>
  <c r="W602" i="5"/>
  <c r="V602" i="5"/>
  <c r="U602" i="5"/>
  <c r="T602" i="5"/>
  <c r="S602" i="5"/>
  <c r="R602" i="5"/>
  <c r="Q602" i="5"/>
  <c r="P602" i="5"/>
  <c r="O602" i="5"/>
  <c r="N602" i="5"/>
  <c r="M602" i="5"/>
  <c r="L602" i="5"/>
  <c r="K602" i="5"/>
  <c r="J602" i="5"/>
  <c r="I602" i="5"/>
  <c r="H602" i="5"/>
  <c r="G602" i="5"/>
  <c r="F602" i="5"/>
  <c r="E602" i="5"/>
  <c r="D602" i="5"/>
  <c r="AG601" i="5"/>
  <c r="AF601" i="5"/>
  <c r="AE601" i="5"/>
  <c r="AD601" i="5"/>
  <c r="AC601" i="5"/>
  <c r="AB601" i="5"/>
  <c r="AA601" i="5"/>
  <c r="Z601" i="5"/>
  <c r="Y601" i="5"/>
  <c r="X601" i="5"/>
  <c r="W601" i="5"/>
  <c r="V601" i="5"/>
  <c r="U601" i="5"/>
  <c r="T601" i="5"/>
  <c r="S601" i="5"/>
  <c r="R601" i="5"/>
  <c r="Q601" i="5"/>
  <c r="P601" i="5"/>
  <c r="O601" i="5"/>
  <c r="N601" i="5"/>
  <c r="M601" i="5"/>
  <c r="L601" i="5"/>
  <c r="K601" i="5"/>
  <c r="J601" i="5"/>
  <c r="I601" i="5"/>
  <c r="H601" i="5"/>
  <c r="G601" i="5"/>
  <c r="F601" i="5"/>
  <c r="E601" i="5"/>
  <c r="D601" i="5"/>
  <c r="AG600" i="5"/>
  <c r="AF600" i="5"/>
  <c r="AE600" i="5"/>
  <c r="AD600" i="5"/>
  <c r="AC600" i="5"/>
  <c r="AB600" i="5"/>
  <c r="AA600" i="5"/>
  <c r="Z600" i="5"/>
  <c r="Y600" i="5"/>
  <c r="X600" i="5"/>
  <c r="W600" i="5"/>
  <c r="V600" i="5"/>
  <c r="U600" i="5"/>
  <c r="T600" i="5"/>
  <c r="S600" i="5"/>
  <c r="R600" i="5"/>
  <c r="Q600" i="5"/>
  <c r="P600" i="5"/>
  <c r="O600" i="5"/>
  <c r="N600" i="5"/>
  <c r="M600" i="5"/>
  <c r="L600" i="5"/>
  <c r="K600" i="5"/>
  <c r="J600" i="5"/>
  <c r="I600" i="5"/>
  <c r="H600" i="5"/>
  <c r="G600" i="5"/>
  <c r="F600" i="5"/>
  <c r="E600" i="5"/>
  <c r="D600" i="5"/>
  <c r="AG599" i="5"/>
  <c r="AF599" i="5"/>
  <c r="AE599" i="5"/>
  <c r="AD599" i="5"/>
  <c r="AC599" i="5"/>
  <c r="AB599" i="5"/>
  <c r="AA599" i="5"/>
  <c r="Z599" i="5"/>
  <c r="Y599" i="5"/>
  <c r="X599" i="5"/>
  <c r="W599" i="5"/>
  <c r="V599" i="5"/>
  <c r="U599" i="5"/>
  <c r="T599" i="5"/>
  <c r="S599" i="5"/>
  <c r="R599" i="5"/>
  <c r="Q599" i="5"/>
  <c r="P599" i="5"/>
  <c r="O599" i="5"/>
  <c r="N599" i="5"/>
  <c r="M599" i="5"/>
  <c r="L599" i="5"/>
  <c r="K599" i="5"/>
  <c r="J599" i="5"/>
  <c r="I599" i="5"/>
  <c r="H599" i="5"/>
  <c r="G599" i="5"/>
  <c r="F599" i="5"/>
  <c r="E599" i="5"/>
  <c r="D599" i="5"/>
  <c r="AG598" i="5"/>
  <c r="AF598" i="5"/>
  <c r="AE598" i="5"/>
  <c r="AD598" i="5"/>
  <c r="AC598" i="5"/>
  <c r="AB598" i="5"/>
  <c r="AA598" i="5"/>
  <c r="Z598" i="5"/>
  <c r="Y598" i="5"/>
  <c r="X598" i="5"/>
  <c r="W598" i="5"/>
  <c r="V598" i="5"/>
  <c r="U598" i="5"/>
  <c r="T598" i="5"/>
  <c r="S598" i="5"/>
  <c r="R598" i="5"/>
  <c r="Q598" i="5"/>
  <c r="P598" i="5"/>
  <c r="O598" i="5"/>
  <c r="N598" i="5"/>
  <c r="M598" i="5"/>
  <c r="L598" i="5"/>
  <c r="K598" i="5"/>
  <c r="J598" i="5"/>
  <c r="I598" i="5"/>
  <c r="H598" i="5"/>
  <c r="G598" i="5"/>
  <c r="F598" i="5"/>
  <c r="E598" i="5"/>
  <c r="D598" i="5"/>
  <c r="AG597" i="5"/>
  <c r="AF597" i="5"/>
  <c r="AE597" i="5"/>
  <c r="AD597" i="5"/>
  <c r="AC597" i="5"/>
  <c r="AB597" i="5"/>
  <c r="AA597" i="5"/>
  <c r="Z597" i="5"/>
  <c r="Y597" i="5"/>
  <c r="X597" i="5"/>
  <c r="W597" i="5"/>
  <c r="V597" i="5"/>
  <c r="U597" i="5"/>
  <c r="T597" i="5"/>
  <c r="S597" i="5"/>
  <c r="R597" i="5"/>
  <c r="Q597" i="5"/>
  <c r="P597" i="5"/>
  <c r="O597" i="5"/>
  <c r="N597" i="5"/>
  <c r="M597" i="5"/>
  <c r="L597" i="5"/>
  <c r="K597" i="5"/>
  <c r="J597" i="5"/>
  <c r="I597" i="5"/>
  <c r="H597" i="5"/>
  <c r="G597" i="5"/>
  <c r="F597" i="5"/>
  <c r="E597" i="5"/>
  <c r="D597" i="5"/>
  <c r="AG596" i="5"/>
  <c r="AF596" i="5"/>
  <c r="AE596" i="5"/>
  <c r="AD596" i="5"/>
  <c r="AC596" i="5"/>
  <c r="AB596" i="5"/>
  <c r="AA596" i="5"/>
  <c r="Z596" i="5"/>
  <c r="Y596" i="5"/>
  <c r="X596" i="5"/>
  <c r="W596" i="5"/>
  <c r="V596" i="5"/>
  <c r="U596" i="5"/>
  <c r="T596" i="5"/>
  <c r="S596" i="5"/>
  <c r="R596" i="5"/>
  <c r="Q596" i="5"/>
  <c r="P596" i="5"/>
  <c r="O596" i="5"/>
  <c r="N596" i="5"/>
  <c r="M596" i="5"/>
  <c r="L596" i="5"/>
  <c r="K596" i="5"/>
  <c r="J596" i="5"/>
  <c r="I596" i="5"/>
  <c r="H596" i="5"/>
  <c r="G596" i="5"/>
  <c r="F596" i="5"/>
  <c r="E596" i="5"/>
  <c r="D596" i="5"/>
  <c r="AG595" i="5"/>
  <c r="AF595" i="5"/>
  <c r="AE595" i="5"/>
  <c r="AD595" i="5"/>
  <c r="AC595" i="5"/>
  <c r="AB595" i="5"/>
  <c r="AA595" i="5"/>
  <c r="Z595" i="5"/>
  <c r="Y595" i="5"/>
  <c r="X595" i="5"/>
  <c r="W595" i="5"/>
  <c r="V595" i="5"/>
  <c r="U595" i="5"/>
  <c r="T595" i="5"/>
  <c r="S595" i="5"/>
  <c r="R595" i="5"/>
  <c r="Q595" i="5"/>
  <c r="P595" i="5"/>
  <c r="O595" i="5"/>
  <c r="N595" i="5"/>
  <c r="M595" i="5"/>
  <c r="L595" i="5"/>
  <c r="K595" i="5"/>
  <c r="J595" i="5"/>
  <c r="I595" i="5"/>
  <c r="H595" i="5"/>
  <c r="G595" i="5"/>
  <c r="F595" i="5"/>
  <c r="E595" i="5"/>
  <c r="D595" i="5"/>
  <c r="AG594" i="5"/>
  <c r="AF594" i="5"/>
  <c r="AE594" i="5"/>
  <c r="AD594" i="5"/>
  <c r="AC594" i="5"/>
  <c r="AB594" i="5"/>
  <c r="AA594" i="5"/>
  <c r="Z594" i="5"/>
  <c r="Y594" i="5"/>
  <c r="X594" i="5"/>
  <c r="W594" i="5"/>
  <c r="V594" i="5"/>
  <c r="U594" i="5"/>
  <c r="T594" i="5"/>
  <c r="S594" i="5"/>
  <c r="R594" i="5"/>
  <c r="Q594" i="5"/>
  <c r="P594" i="5"/>
  <c r="O594" i="5"/>
  <c r="N594" i="5"/>
  <c r="M594" i="5"/>
  <c r="L594" i="5"/>
  <c r="K594" i="5"/>
  <c r="J594" i="5"/>
  <c r="I594" i="5"/>
  <c r="H594" i="5"/>
  <c r="G594" i="5"/>
  <c r="F594" i="5"/>
  <c r="E594" i="5"/>
  <c r="D594" i="5"/>
  <c r="AG593" i="5"/>
  <c r="AF593" i="5"/>
  <c r="AE593" i="5"/>
  <c r="AD593" i="5"/>
  <c r="AC593" i="5"/>
  <c r="AB593" i="5"/>
  <c r="AA593" i="5"/>
  <c r="Z593" i="5"/>
  <c r="Y593" i="5"/>
  <c r="X593" i="5"/>
  <c r="W593" i="5"/>
  <c r="V593" i="5"/>
  <c r="U593" i="5"/>
  <c r="T593" i="5"/>
  <c r="S593" i="5"/>
  <c r="R593" i="5"/>
  <c r="Q593" i="5"/>
  <c r="P593" i="5"/>
  <c r="O593" i="5"/>
  <c r="N593" i="5"/>
  <c r="M593" i="5"/>
  <c r="L593" i="5"/>
  <c r="K593" i="5"/>
  <c r="J593" i="5"/>
  <c r="I593" i="5"/>
  <c r="H593" i="5"/>
  <c r="G593" i="5"/>
  <c r="F593" i="5"/>
  <c r="E593" i="5"/>
  <c r="D593" i="5"/>
  <c r="AG592" i="5"/>
  <c r="AF592" i="5"/>
  <c r="AE592" i="5"/>
  <c r="AD592" i="5"/>
  <c r="AC592" i="5"/>
  <c r="AB592" i="5"/>
  <c r="AA592" i="5"/>
  <c r="Z592" i="5"/>
  <c r="Y592" i="5"/>
  <c r="X592" i="5"/>
  <c r="W592" i="5"/>
  <c r="V592" i="5"/>
  <c r="U592" i="5"/>
  <c r="T592" i="5"/>
  <c r="S592" i="5"/>
  <c r="R592" i="5"/>
  <c r="Q592" i="5"/>
  <c r="P592" i="5"/>
  <c r="O592" i="5"/>
  <c r="N592" i="5"/>
  <c r="M592" i="5"/>
  <c r="L592" i="5"/>
  <c r="K592" i="5"/>
  <c r="J592" i="5"/>
  <c r="I592" i="5"/>
  <c r="H592" i="5"/>
  <c r="G592" i="5"/>
  <c r="F592" i="5"/>
  <c r="E592" i="5"/>
  <c r="D592" i="5"/>
  <c r="AG591" i="5"/>
  <c r="AF591" i="5"/>
  <c r="AE591" i="5"/>
  <c r="AD591" i="5"/>
  <c r="AC591" i="5"/>
  <c r="AB591" i="5"/>
  <c r="AA591" i="5"/>
  <c r="Z591" i="5"/>
  <c r="Y591" i="5"/>
  <c r="X591" i="5"/>
  <c r="W591" i="5"/>
  <c r="V591" i="5"/>
  <c r="U591" i="5"/>
  <c r="T591" i="5"/>
  <c r="S591" i="5"/>
  <c r="R591" i="5"/>
  <c r="Q591" i="5"/>
  <c r="P591" i="5"/>
  <c r="O591" i="5"/>
  <c r="N591" i="5"/>
  <c r="M591" i="5"/>
  <c r="L591" i="5"/>
  <c r="K591" i="5"/>
  <c r="J591" i="5"/>
  <c r="I591" i="5"/>
  <c r="H591" i="5"/>
  <c r="G591" i="5"/>
  <c r="F591" i="5"/>
  <c r="E591" i="5"/>
  <c r="D591" i="5"/>
  <c r="AG590" i="5"/>
  <c r="AF590" i="5"/>
  <c r="AE590" i="5"/>
  <c r="AD590" i="5"/>
  <c r="AC590" i="5"/>
  <c r="AB590" i="5"/>
  <c r="AA590" i="5"/>
  <c r="Z590" i="5"/>
  <c r="Y590" i="5"/>
  <c r="X590" i="5"/>
  <c r="W590" i="5"/>
  <c r="V590" i="5"/>
  <c r="U590" i="5"/>
  <c r="T590" i="5"/>
  <c r="S590" i="5"/>
  <c r="R590" i="5"/>
  <c r="Q590" i="5"/>
  <c r="P590" i="5"/>
  <c r="O590" i="5"/>
  <c r="N590" i="5"/>
  <c r="M590" i="5"/>
  <c r="L590" i="5"/>
  <c r="K590" i="5"/>
  <c r="J590" i="5"/>
  <c r="I590" i="5"/>
  <c r="H590" i="5"/>
  <c r="G590" i="5"/>
  <c r="F590" i="5"/>
  <c r="E590" i="5"/>
  <c r="D590" i="5"/>
  <c r="AG589" i="5"/>
  <c r="AF589" i="5"/>
  <c r="AE589" i="5"/>
  <c r="AD589" i="5"/>
  <c r="AC589" i="5"/>
  <c r="AB589" i="5"/>
  <c r="AA589" i="5"/>
  <c r="Z589" i="5"/>
  <c r="Y589" i="5"/>
  <c r="X589" i="5"/>
  <c r="W589" i="5"/>
  <c r="V589" i="5"/>
  <c r="U589" i="5"/>
  <c r="T589" i="5"/>
  <c r="S589" i="5"/>
  <c r="R589" i="5"/>
  <c r="Q589" i="5"/>
  <c r="P589" i="5"/>
  <c r="O589" i="5"/>
  <c r="N589" i="5"/>
  <c r="M589" i="5"/>
  <c r="L589" i="5"/>
  <c r="K589" i="5"/>
  <c r="J589" i="5"/>
  <c r="I589" i="5"/>
  <c r="H589" i="5"/>
  <c r="G589" i="5"/>
  <c r="F589" i="5"/>
  <c r="E589" i="5"/>
  <c r="D589" i="5"/>
  <c r="AG588" i="5"/>
  <c r="AF588" i="5"/>
  <c r="AE588" i="5"/>
  <c r="AD588" i="5"/>
  <c r="AC588" i="5"/>
  <c r="AB588" i="5"/>
  <c r="AA588" i="5"/>
  <c r="Z588" i="5"/>
  <c r="Y588" i="5"/>
  <c r="X588" i="5"/>
  <c r="W588" i="5"/>
  <c r="V588" i="5"/>
  <c r="U588" i="5"/>
  <c r="T588" i="5"/>
  <c r="S588" i="5"/>
  <c r="R588" i="5"/>
  <c r="Q588" i="5"/>
  <c r="P588" i="5"/>
  <c r="O588" i="5"/>
  <c r="N588" i="5"/>
  <c r="M588" i="5"/>
  <c r="L588" i="5"/>
  <c r="K588" i="5"/>
  <c r="J588" i="5"/>
  <c r="I588" i="5"/>
  <c r="H588" i="5"/>
  <c r="G588" i="5"/>
  <c r="F588" i="5"/>
  <c r="E588" i="5"/>
  <c r="D588" i="5"/>
  <c r="AG587" i="5"/>
  <c r="AF587" i="5"/>
  <c r="AE587" i="5"/>
  <c r="AD587" i="5"/>
  <c r="AC587" i="5"/>
  <c r="AB587" i="5"/>
  <c r="AA587" i="5"/>
  <c r="Z587" i="5"/>
  <c r="Y587" i="5"/>
  <c r="X587" i="5"/>
  <c r="W587" i="5"/>
  <c r="V587" i="5"/>
  <c r="U587" i="5"/>
  <c r="T587" i="5"/>
  <c r="S587" i="5"/>
  <c r="R587" i="5"/>
  <c r="Q587" i="5"/>
  <c r="P587" i="5"/>
  <c r="O587" i="5"/>
  <c r="N587" i="5"/>
  <c r="M587" i="5"/>
  <c r="L587" i="5"/>
  <c r="K587" i="5"/>
  <c r="J587" i="5"/>
  <c r="I587" i="5"/>
  <c r="H587" i="5"/>
  <c r="G587" i="5"/>
  <c r="F587" i="5"/>
  <c r="E587" i="5"/>
  <c r="D587" i="5"/>
  <c r="AG586" i="5"/>
  <c r="AF586" i="5"/>
  <c r="AE586" i="5"/>
  <c r="AD586" i="5"/>
  <c r="AC586" i="5"/>
  <c r="AB586" i="5"/>
  <c r="AA586" i="5"/>
  <c r="Z586" i="5"/>
  <c r="Y586" i="5"/>
  <c r="X586" i="5"/>
  <c r="W586" i="5"/>
  <c r="V586" i="5"/>
  <c r="U586" i="5"/>
  <c r="T586" i="5"/>
  <c r="S586" i="5"/>
  <c r="R586" i="5"/>
  <c r="Q586" i="5"/>
  <c r="P586" i="5"/>
  <c r="O586" i="5"/>
  <c r="N586" i="5"/>
  <c r="M586" i="5"/>
  <c r="L586" i="5"/>
  <c r="K586" i="5"/>
  <c r="J586" i="5"/>
  <c r="I586" i="5"/>
  <c r="H586" i="5"/>
  <c r="G586" i="5"/>
  <c r="F586" i="5"/>
  <c r="E586" i="5"/>
  <c r="D586" i="5"/>
  <c r="AG585" i="5"/>
  <c r="AF585" i="5"/>
  <c r="AE585" i="5"/>
  <c r="AD585" i="5"/>
  <c r="AC585" i="5"/>
  <c r="AB585" i="5"/>
  <c r="AA585" i="5"/>
  <c r="Z585" i="5"/>
  <c r="Y585" i="5"/>
  <c r="X585" i="5"/>
  <c r="W585" i="5"/>
  <c r="V585" i="5"/>
  <c r="U585" i="5"/>
  <c r="T585" i="5"/>
  <c r="S585" i="5"/>
  <c r="R585" i="5"/>
  <c r="Q585" i="5"/>
  <c r="P585" i="5"/>
  <c r="O585" i="5"/>
  <c r="N585" i="5"/>
  <c r="M585" i="5"/>
  <c r="L585" i="5"/>
  <c r="K585" i="5"/>
  <c r="J585" i="5"/>
  <c r="I585" i="5"/>
  <c r="H585" i="5"/>
  <c r="G585" i="5"/>
  <c r="F585" i="5"/>
  <c r="E585" i="5"/>
  <c r="D585" i="5"/>
  <c r="AG584" i="5"/>
  <c r="AF584" i="5"/>
  <c r="AE584" i="5"/>
  <c r="AD584" i="5"/>
  <c r="AC584" i="5"/>
  <c r="AB584" i="5"/>
  <c r="AA584" i="5"/>
  <c r="Z584" i="5"/>
  <c r="Y584" i="5"/>
  <c r="X584" i="5"/>
  <c r="W584" i="5"/>
  <c r="V584" i="5"/>
  <c r="U584" i="5"/>
  <c r="T584" i="5"/>
  <c r="S584" i="5"/>
  <c r="R584" i="5"/>
  <c r="Q584" i="5"/>
  <c r="P584" i="5"/>
  <c r="O584" i="5"/>
  <c r="N584" i="5"/>
  <c r="M584" i="5"/>
  <c r="L584" i="5"/>
  <c r="K584" i="5"/>
  <c r="J584" i="5"/>
  <c r="I584" i="5"/>
  <c r="H584" i="5"/>
  <c r="G584" i="5"/>
  <c r="F584" i="5"/>
  <c r="E584" i="5"/>
  <c r="D584" i="5"/>
  <c r="AG583" i="5"/>
  <c r="AF583" i="5"/>
  <c r="AE583" i="5"/>
  <c r="AD583" i="5"/>
  <c r="AC583" i="5"/>
  <c r="AB583" i="5"/>
  <c r="AA583" i="5"/>
  <c r="Z583" i="5"/>
  <c r="Y583" i="5"/>
  <c r="X583" i="5"/>
  <c r="W583" i="5"/>
  <c r="V583" i="5"/>
  <c r="U583" i="5"/>
  <c r="T583" i="5"/>
  <c r="S583" i="5"/>
  <c r="R583" i="5"/>
  <c r="Q583" i="5"/>
  <c r="P583" i="5"/>
  <c r="O583" i="5"/>
  <c r="N583" i="5"/>
  <c r="M583" i="5"/>
  <c r="L583" i="5"/>
  <c r="K583" i="5"/>
  <c r="J583" i="5"/>
  <c r="I583" i="5"/>
  <c r="H583" i="5"/>
  <c r="G583" i="5"/>
  <c r="F583" i="5"/>
  <c r="E583" i="5"/>
  <c r="D583" i="5"/>
  <c r="AG582" i="5"/>
  <c r="AF582" i="5"/>
  <c r="AE582" i="5"/>
  <c r="AD582" i="5"/>
  <c r="AC582" i="5"/>
  <c r="AB582" i="5"/>
  <c r="AA582" i="5"/>
  <c r="Z582" i="5"/>
  <c r="Y582" i="5"/>
  <c r="X582" i="5"/>
  <c r="W582" i="5"/>
  <c r="V582" i="5"/>
  <c r="U582" i="5"/>
  <c r="T582" i="5"/>
  <c r="S582" i="5"/>
  <c r="R582" i="5"/>
  <c r="Q582" i="5"/>
  <c r="P582" i="5"/>
  <c r="O582" i="5"/>
  <c r="N582" i="5"/>
  <c r="M582" i="5"/>
  <c r="L582" i="5"/>
  <c r="K582" i="5"/>
  <c r="J582" i="5"/>
  <c r="I582" i="5"/>
  <c r="H582" i="5"/>
  <c r="G582" i="5"/>
  <c r="F582" i="5"/>
  <c r="E582" i="5"/>
  <c r="D582" i="5"/>
  <c r="AG581" i="5"/>
  <c r="AF581" i="5"/>
  <c r="AE581" i="5"/>
  <c r="AD581" i="5"/>
  <c r="AC581" i="5"/>
  <c r="AB581" i="5"/>
  <c r="AA581" i="5"/>
  <c r="Z581" i="5"/>
  <c r="Y581" i="5"/>
  <c r="X581" i="5"/>
  <c r="W581" i="5"/>
  <c r="V581" i="5"/>
  <c r="U581" i="5"/>
  <c r="T581" i="5"/>
  <c r="S581" i="5"/>
  <c r="R581" i="5"/>
  <c r="Q581" i="5"/>
  <c r="P581" i="5"/>
  <c r="O581" i="5"/>
  <c r="N581" i="5"/>
  <c r="M581" i="5"/>
  <c r="L581" i="5"/>
  <c r="K581" i="5"/>
  <c r="J581" i="5"/>
  <c r="I581" i="5"/>
  <c r="H581" i="5"/>
  <c r="G581" i="5"/>
  <c r="F581" i="5"/>
  <c r="E581" i="5"/>
  <c r="D581" i="5"/>
  <c r="AG580" i="5"/>
  <c r="AF580" i="5"/>
  <c r="AE580" i="5"/>
  <c r="AD580" i="5"/>
  <c r="AC580" i="5"/>
  <c r="AB580" i="5"/>
  <c r="AA580" i="5"/>
  <c r="Z580" i="5"/>
  <c r="Y580" i="5"/>
  <c r="X580" i="5"/>
  <c r="W580" i="5"/>
  <c r="V580" i="5"/>
  <c r="U580" i="5"/>
  <c r="T580" i="5"/>
  <c r="S580" i="5"/>
  <c r="R580" i="5"/>
  <c r="Q580" i="5"/>
  <c r="P580" i="5"/>
  <c r="O580" i="5"/>
  <c r="N580" i="5"/>
  <c r="M580" i="5"/>
  <c r="L580" i="5"/>
  <c r="K580" i="5"/>
  <c r="J580" i="5"/>
  <c r="I580" i="5"/>
  <c r="H580" i="5"/>
  <c r="G580" i="5"/>
  <c r="F580" i="5"/>
  <c r="E580" i="5"/>
  <c r="D580" i="5"/>
  <c r="AG579" i="5"/>
  <c r="AF579" i="5"/>
  <c r="AE579" i="5"/>
  <c r="AD579" i="5"/>
  <c r="AC579" i="5"/>
  <c r="AB579" i="5"/>
  <c r="AA579" i="5"/>
  <c r="Z579" i="5"/>
  <c r="Y579" i="5"/>
  <c r="X579" i="5"/>
  <c r="W579" i="5"/>
  <c r="V579" i="5"/>
  <c r="U579" i="5"/>
  <c r="T579" i="5"/>
  <c r="S579" i="5"/>
  <c r="R579" i="5"/>
  <c r="Q579" i="5"/>
  <c r="P579" i="5"/>
  <c r="O579" i="5"/>
  <c r="N579" i="5"/>
  <c r="M579" i="5"/>
  <c r="L579" i="5"/>
  <c r="K579" i="5"/>
  <c r="J579" i="5"/>
  <c r="I579" i="5"/>
  <c r="H579" i="5"/>
  <c r="G579" i="5"/>
  <c r="F579" i="5"/>
  <c r="E579" i="5"/>
  <c r="D579" i="5"/>
  <c r="AG578" i="5"/>
  <c r="AF578" i="5"/>
  <c r="AE578" i="5"/>
  <c r="AD578" i="5"/>
  <c r="AC578" i="5"/>
  <c r="AB578" i="5"/>
  <c r="AA578" i="5"/>
  <c r="Z578" i="5"/>
  <c r="Y578" i="5"/>
  <c r="X578" i="5"/>
  <c r="W578" i="5"/>
  <c r="V578" i="5"/>
  <c r="U578" i="5"/>
  <c r="T578" i="5"/>
  <c r="S578" i="5"/>
  <c r="R578" i="5"/>
  <c r="Q578" i="5"/>
  <c r="P578" i="5"/>
  <c r="O578" i="5"/>
  <c r="N578" i="5"/>
  <c r="M578" i="5"/>
  <c r="L578" i="5"/>
  <c r="K578" i="5"/>
  <c r="J578" i="5"/>
  <c r="I578" i="5"/>
  <c r="H578" i="5"/>
  <c r="G578" i="5"/>
  <c r="F578" i="5"/>
  <c r="E578" i="5"/>
  <c r="D578" i="5"/>
  <c r="AG577" i="5"/>
  <c r="AF577" i="5"/>
  <c r="AE577" i="5"/>
  <c r="AD577" i="5"/>
  <c r="AC577" i="5"/>
  <c r="AB577" i="5"/>
  <c r="AA577" i="5"/>
  <c r="Z577" i="5"/>
  <c r="Y577" i="5"/>
  <c r="X577" i="5"/>
  <c r="W577" i="5"/>
  <c r="V577" i="5"/>
  <c r="U577" i="5"/>
  <c r="T577" i="5"/>
  <c r="S577" i="5"/>
  <c r="R577" i="5"/>
  <c r="Q577" i="5"/>
  <c r="P577" i="5"/>
  <c r="O577" i="5"/>
  <c r="N577" i="5"/>
  <c r="M577" i="5"/>
  <c r="L577" i="5"/>
  <c r="K577" i="5"/>
  <c r="J577" i="5"/>
  <c r="I577" i="5"/>
  <c r="H577" i="5"/>
  <c r="G577" i="5"/>
  <c r="F577" i="5"/>
  <c r="E577" i="5"/>
  <c r="D577" i="5"/>
  <c r="AG576" i="5"/>
  <c r="AF576" i="5"/>
  <c r="AE576" i="5"/>
  <c r="AD576" i="5"/>
  <c r="AC576" i="5"/>
  <c r="AB576" i="5"/>
  <c r="AA576" i="5"/>
  <c r="Z576" i="5"/>
  <c r="Y576" i="5"/>
  <c r="X576" i="5"/>
  <c r="W576" i="5"/>
  <c r="V576" i="5"/>
  <c r="U576" i="5"/>
  <c r="T576" i="5"/>
  <c r="S576" i="5"/>
  <c r="R576" i="5"/>
  <c r="Q576" i="5"/>
  <c r="P576" i="5"/>
  <c r="O576" i="5"/>
  <c r="N576" i="5"/>
  <c r="M576" i="5"/>
  <c r="L576" i="5"/>
  <c r="K576" i="5"/>
  <c r="J576" i="5"/>
  <c r="I576" i="5"/>
  <c r="H576" i="5"/>
  <c r="G576" i="5"/>
  <c r="F576" i="5"/>
  <c r="E576" i="5"/>
  <c r="D576" i="5"/>
  <c r="AG575" i="5"/>
  <c r="AF575" i="5"/>
  <c r="AE575" i="5"/>
  <c r="AD575" i="5"/>
  <c r="AC575" i="5"/>
  <c r="AB575" i="5"/>
  <c r="AA575" i="5"/>
  <c r="Z575" i="5"/>
  <c r="Y575" i="5"/>
  <c r="X575" i="5"/>
  <c r="W575" i="5"/>
  <c r="V575" i="5"/>
  <c r="U575" i="5"/>
  <c r="T575" i="5"/>
  <c r="S575" i="5"/>
  <c r="R575" i="5"/>
  <c r="Q575" i="5"/>
  <c r="P575" i="5"/>
  <c r="O575" i="5"/>
  <c r="N575" i="5"/>
  <c r="M575" i="5"/>
  <c r="L575" i="5"/>
  <c r="K575" i="5"/>
  <c r="J575" i="5"/>
  <c r="I575" i="5"/>
  <c r="H575" i="5"/>
  <c r="G575" i="5"/>
  <c r="F575" i="5"/>
  <c r="E575" i="5"/>
  <c r="D575" i="5"/>
  <c r="AG574" i="5"/>
  <c r="AF574" i="5"/>
  <c r="AE574" i="5"/>
  <c r="AD574" i="5"/>
  <c r="AC574" i="5"/>
  <c r="AB574" i="5"/>
  <c r="AA574" i="5"/>
  <c r="Z574" i="5"/>
  <c r="Y574" i="5"/>
  <c r="X574" i="5"/>
  <c r="W574" i="5"/>
  <c r="V574" i="5"/>
  <c r="U574" i="5"/>
  <c r="T574" i="5"/>
  <c r="S574" i="5"/>
  <c r="R574" i="5"/>
  <c r="Q574" i="5"/>
  <c r="P574" i="5"/>
  <c r="O574" i="5"/>
  <c r="N574" i="5"/>
  <c r="M574" i="5"/>
  <c r="L574" i="5"/>
  <c r="K574" i="5"/>
  <c r="J574" i="5"/>
  <c r="I574" i="5"/>
  <c r="H574" i="5"/>
  <c r="G574" i="5"/>
  <c r="F574" i="5"/>
  <c r="E574" i="5"/>
  <c r="D574" i="5"/>
  <c r="AG573" i="5"/>
  <c r="AF573" i="5"/>
  <c r="AE573" i="5"/>
  <c r="AD573" i="5"/>
  <c r="AC573" i="5"/>
  <c r="AB573" i="5"/>
  <c r="AA573" i="5"/>
  <c r="Z573" i="5"/>
  <c r="Y573" i="5"/>
  <c r="X573" i="5"/>
  <c r="W573" i="5"/>
  <c r="V573" i="5"/>
  <c r="U573" i="5"/>
  <c r="T573" i="5"/>
  <c r="S573" i="5"/>
  <c r="R573" i="5"/>
  <c r="Q573" i="5"/>
  <c r="P573" i="5"/>
  <c r="O573" i="5"/>
  <c r="N573" i="5"/>
  <c r="M573" i="5"/>
  <c r="L573" i="5"/>
  <c r="K573" i="5"/>
  <c r="J573" i="5"/>
  <c r="I573" i="5"/>
  <c r="H573" i="5"/>
  <c r="G573" i="5"/>
  <c r="F573" i="5"/>
  <c r="E573" i="5"/>
  <c r="D573" i="5"/>
  <c r="AG572" i="5"/>
  <c r="AF572" i="5"/>
  <c r="AE572" i="5"/>
  <c r="AD572" i="5"/>
  <c r="AC572" i="5"/>
  <c r="AB572" i="5"/>
  <c r="AA572" i="5"/>
  <c r="Z572" i="5"/>
  <c r="Y572" i="5"/>
  <c r="X572" i="5"/>
  <c r="W572" i="5"/>
  <c r="V572" i="5"/>
  <c r="U572" i="5"/>
  <c r="T572" i="5"/>
  <c r="S572" i="5"/>
  <c r="R572" i="5"/>
  <c r="Q572" i="5"/>
  <c r="P572" i="5"/>
  <c r="O572" i="5"/>
  <c r="N572" i="5"/>
  <c r="M572" i="5"/>
  <c r="L572" i="5"/>
  <c r="K572" i="5"/>
  <c r="J572" i="5"/>
  <c r="I572" i="5"/>
  <c r="H572" i="5"/>
  <c r="G572" i="5"/>
  <c r="F572" i="5"/>
  <c r="E572" i="5"/>
  <c r="D572" i="5"/>
  <c r="AG571" i="5"/>
  <c r="AF571" i="5"/>
  <c r="AE571" i="5"/>
  <c r="AD571" i="5"/>
  <c r="AC571" i="5"/>
  <c r="AB571" i="5"/>
  <c r="AA571" i="5"/>
  <c r="Z571" i="5"/>
  <c r="Y571" i="5"/>
  <c r="X571" i="5"/>
  <c r="W571" i="5"/>
  <c r="V571" i="5"/>
  <c r="U571" i="5"/>
  <c r="T571" i="5"/>
  <c r="S571" i="5"/>
  <c r="R571" i="5"/>
  <c r="Q571" i="5"/>
  <c r="P571" i="5"/>
  <c r="O571" i="5"/>
  <c r="N571" i="5"/>
  <c r="M571" i="5"/>
  <c r="L571" i="5"/>
  <c r="K571" i="5"/>
  <c r="J571" i="5"/>
  <c r="I571" i="5"/>
  <c r="H571" i="5"/>
  <c r="G571" i="5"/>
  <c r="F571" i="5"/>
  <c r="E571" i="5"/>
  <c r="D571" i="5"/>
  <c r="AG570" i="5"/>
  <c r="AF570" i="5"/>
  <c r="AE570" i="5"/>
  <c r="AD570" i="5"/>
  <c r="AC570" i="5"/>
  <c r="AB570" i="5"/>
  <c r="AA570" i="5"/>
  <c r="Z570" i="5"/>
  <c r="Y570" i="5"/>
  <c r="X570" i="5"/>
  <c r="W570" i="5"/>
  <c r="V570" i="5"/>
  <c r="U570" i="5"/>
  <c r="T570" i="5"/>
  <c r="S570" i="5"/>
  <c r="R570" i="5"/>
  <c r="Q570" i="5"/>
  <c r="P570" i="5"/>
  <c r="O570" i="5"/>
  <c r="N570" i="5"/>
  <c r="M570" i="5"/>
  <c r="L570" i="5"/>
  <c r="K570" i="5"/>
  <c r="J570" i="5"/>
  <c r="I570" i="5"/>
  <c r="H570" i="5"/>
  <c r="G570" i="5"/>
  <c r="F570" i="5"/>
  <c r="E570" i="5"/>
  <c r="D570" i="5"/>
  <c r="AG569" i="5"/>
  <c r="AF569" i="5"/>
  <c r="AE569" i="5"/>
  <c r="AD569" i="5"/>
  <c r="AC569" i="5"/>
  <c r="AB569" i="5"/>
  <c r="AA569" i="5"/>
  <c r="Z569" i="5"/>
  <c r="Y569" i="5"/>
  <c r="X569" i="5"/>
  <c r="W569" i="5"/>
  <c r="V569" i="5"/>
  <c r="U569" i="5"/>
  <c r="T569" i="5"/>
  <c r="S569" i="5"/>
  <c r="R569" i="5"/>
  <c r="Q569" i="5"/>
  <c r="P569" i="5"/>
  <c r="O569" i="5"/>
  <c r="N569" i="5"/>
  <c r="M569" i="5"/>
  <c r="L569" i="5"/>
  <c r="K569" i="5"/>
  <c r="J569" i="5"/>
  <c r="I569" i="5"/>
  <c r="H569" i="5"/>
  <c r="G569" i="5"/>
  <c r="F569" i="5"/>
  <c r="E569" i="5"/>
  <c r="D569" i="5"/>
  <c r="AG568" i="5"/>
  <c r="AF568" i="5"/>
  <c r="AE568" i="5"/>
  <c r="AD568" i="5"/>
  <c r="AC568" i="5"/>
  <c r="AB568" i="5"/>
  <c r="AA568" i="5"/>
  <c r="Z568" i="5"/>
  <c r="Y568" i="5"/>
  <c r="X568" i="5"/>
  <c r="W568" i="5"/>
  <c r="V568" i="5"/>
  <c r="U568" i="5"/>
  <c r="T568" i="5"/>
  <c r="S568" i="5"/>
  <c r="R568" i="5"/>
  <c r="Q568" i="5"/>
  <c r="P568" i="5"/>
  <c r="O568" i="5"/>
  <c r="N568" i="5"/>
  <c r="M568" i="5"/>
  <c r="L568" i="5"/>
  <c r="K568" i="5"/>
  <c r="J568" i="5"/>
  <c r="I568" i="5"/>
  <c r="H568" i="5"/>
  <c r="G568" i="5"/>
  <c r="F568" i="5"/>
  <c r="E568" i="5"/>
  <c r="D568" i="5"/>
  <c r="AG567" i="5"/>
  <c r="AF567" i="5"/>
  <c r="AE567" i="5"/>
  <c r="AD567" i="5"/>
  <c r="AC567" i="5"/>
  <c r="AB567" i="5"/>
  <c r="AA567" i="5"/>
  <c r="Z567" i="5"/>
  <c r="Y567" i="5"/>
  <c r="X567" i="5"/>
  <c r="W567" i="5"/>
  <c r="V567" i="5"/>
  <c r="U567" i="5"/>
  <c r="T567" i="5"/>
  <c r="S567" i="5"/>
  <c r="R567" i="5"/>
  <c r="Q567" i="5"/>
  <c r="P567" i="5"/>
  <c r="O567" i="5"/>
  <c r="N567" i="5"/>
  <c r="M567" i="5"/>
  <c r="L567" i="5"/>
  <c r="K567" i="5"/>
  <c r="J567" i="5"/>
  <c r="I567" i="5"/>
  <c r="H567" i="5"/>
  <c r="G567" i="5"/>
  <c r="F567" i="5"/>
  <c r="E567" i="5"/>
  <c r="D567" i="5"/>
  <c r="AG566" i="5"/>
  <c r="AF566" i="5"/>
  <c r="AE566" i="5"/>
  <c r="AD566" i="5"/>
  <c r="AC566" i="5"/>
  <c r="AB566" i="5"/>
  <c r="AA566" i="5"/>
  <c r="Z566" i="5"/>
  <c r="Y566" i="5"/>
  <c r="X566" i="5"/>
  <c r="W566" i="5"/>
  <c r="V566" i="5"/>
  <c r="U566" i="5"/>
  <c r="T566" i="5"/>
  <c r="S566" i="5"/>
  <c r="R566" i="5"/>
  <c r="Q566" i="5"/>
  <c r="P566" i="5"/>
  <c r="O566" i="5"/>
  <c r="N566" i="5"/>
  <c r="M566" i="5"/>
  <c r="L566" i="5"/>
  <c r="K566" i="5"/>
  <c r="J566" i="5"/>
  <c r="I566" i="5"/>
  <c r="H566" i="5"/>
  <c r="G566" i="5"/>
  <c r="F566" i="5"/>
  <c r="E566" i="5"/>
  <c r="D566" i="5"/>
  <c r="AG565" i="5"/>
  <c r="AF565" i="5"/>
  <c r="AE565" i="5"/>
  <c r="AD565" i="5"/>
  <c r="AC565" i="5"/>
  <c r="AB565" i="5"/>
  <c r="AA565" i="5"/>
  <c r="Z565" i="5"/>
  <c r="Y565" i="5"/>
  <c r="X565" i="5"/>
  <c r="W565" i="5"/>
  <c r="V565" i="5"/>
  <c r="U565" i="5"/>
  <c r="T565" i="5"/>
  <c r="S565" i="5"/>
  <c r="R565" i="5"/>
  <c r="Q565" i="5"/>
  <c r="P565" i="5"/>
  <c r="O565" i="5"/>
  <c r="N565" i="5"/>
  <c r="M565" i="5"/>
  <c r="L565" i="5"/>
  <c r="K565" i="5"/>
  <c r="J565" i="5"/>
  <c r="I565" i="5"/>
  <c r="H565" i="5"/>
  <c r="G565" i="5"/>
  <c r="F565" i="5"/>
  <c r="E565" i="5"/>
  <c r="D565" i="5"/>
  <c r="AG564" i="5"/>
  <c r="AF564" i="5"/>
  <c r="AE564" i="5"/>
  <c r="AD564" i="5"/>
  <c r="AC564" i="5"/>
  <c r="AB564" i="5"/>
  <c r="AA564" i="5"/>
  <c r="Z564" i="5"/>
  <c r="Y564" i="5"/>
  <c r="X564" i="5"/>
  <c r="W564" i="5"/>
  <c r="V564" i="5"/>
  <c r="U564" i="5"/>
  <c r="T564" i="5"/>
  <c r="S564" i="5"/>
  <c r="R564" i="5"/>
  <c r="Q564" i="5"/>
  <c r="P564" i="5"/>
  <c r="O564" i="5"/>
  <c r="N564" i="5"/>
  <c r="M564" i="5"/>
  <c r="L564" i="5"/>
  <c r="K564" i="5"/>
  <c r="J564" i="5"/>
  <c r="I564" i="5"/>
  <c r="H564" i="5"/>
  <c r="G564" i="5"/>
  <c r="F564" i="5"/>
  <c r="E564" i="5"/>
  <c r="D564" i="5"/>
  <c r="AG563" i="5"/>
  <c r="AF563" i="5"/>
  <c r="AE563" i="5"/>
  <c r="AD563" i="5"/>
  <c r="AC563" i="5"/>
  <c r="AB563" i="5"/>
  <c r="AA563" i="5"/>
  <c r="Z563" i="5"/>
  <c r="Y563" i="5"/>
  <c r="X563" i="5"/>
  <c r="W563" i="5"/>
  <c r="V563" i="5"/>
  <c r="U563" i="5"/>
  <c r="T563" i="5"/>
  <c r="S563" i="5"/>
  <c r="R563" i="5"/>
  <c r="Q563" i="5"/>
  <c r="P563" i="5"/>
  <c r="O563" i="5"/>
  <c r="N563" i="5"/>
  <c r="M563" i="5"/>
  <c r="L563" i="5"/>
  <c r="K563" i="5"/>
  <c r="J563" i="5"/>
  <c r="I563" i="5"/>
  <c r="H563" i="5"/>
  <c r="G563" i="5"/>
  <c r="F563" i="5"/>
  <c r="E563" i="5"/>
  <c r="D563" i="5"/>
  <c r="AG562" i="5"/>
  <c r="AF562" i="5"/>
  <c r="AE562" i="5"/>
  <c r="AD562" i="5"/>
  <c r="AC562" i="5"/>
  <c r="AB562" i="5"/>
  <c r="AA562" i="5"/>
  <c r="Z562" i="5"/>
  <c r="Y562" i="5"/>
  <c r="X562" i="5"/>
  <c r="W562" i="5"/>
  <c r="V562" i="5"/>
  <c r="U562" i="5"/>
  <c r="T562" i="5"/>
  <c r="S562" i="5"/>
  <c r="R562" i="5"/>
  <c r="Q562" i="5"/>
  <c r="P562" i="5"/>
  <c r="O562" i="5"/>
  <c r="N562" i="5"/>
  <c r="M562" i="5"/>
  <c r="L562" i="5"/>
  <c r="K562" i="5"/>
  <c r="J562" i="5"/>
  <c r="I562" i="5"/>
  <c r="H562" i="5"/>
  <c r="G562" i="5"/>
  <c r="F562" i="5"/>
  <c r="E562" i="5"/>
  <c r="D562" i="5"/>
  <c r="AG561" i="5"/>
  <c r="AF561" i="5"/>
  <c r="AE561" i="5"/>
  <c r="AD561" i="5"/>
  <c r="AC561" i="5"/>
  <c r="AB561" i="5"/>
  <c r="AA561" i="5"/>
  <c r="Z561" i="5"/>
  <c r="Y561" i="5"/>
  <c r="X561" i="5"/>
  <c r="W561" i="5"/>
  <c r="V561" i="5"/>
  <c r="U561" i="5"/>
  <c r="T561" i="5"/>
  <c r="S561" i="5"/>
  <c r="R561" i="5"/>
  <c r="Q561" i="5"/>
  <c r="P561" i="5"/>
  <c r="O561" i="5"/>
  <c r="N561" i="5"/>
  <c r="M561" i="5"/>
  <c r="L561" i="5"/>
  <c r="K561" i="5"/>
  <c r="J561" i="5"/>
  <c r="I561" i="5"/>
  <c r="H561" i="5"/>
  <c r="G561" i="5"/>
  <c r="F561" i="5"/>
  <c r="E561" i="5"/>
  <c r="D561" i="5"/>
  <c r="AG560" i="5"/>
  <c r="AF560" i="5"/>
  <c r="AE560" i="5"/>
  <c r="AD560" i="5"/>
  <c r="AC560" i="5"/>
  <c r="AB560" i="5"/>
  <c r="AA560" i="5"/>
  <c r="Z560" i="5"/>
  <c r="Y560" i="5"/>
  <c r="X560" i="5"/>
  <c r="W560" i="5"/>
  <c r="V560" i="5"/>
  <c r="U560" i="5"/>
  <c r="T560" i="5"/>
  <c r="S560" i="5"/>
  <c r="R560" i="5"/>
  <c r="Q560" i="5"/>
  <c r="P560" i="5"/>
  <c r="O560" i="5"/>
  <c r="N560" i="5"/>
  <c r="M560" i="5"/>
  <c r="L560" i="5"/>
  <c r="K560" i="5"/>
  <c r="J560" i="5"/>
  <c r="I560" i="5"/>
  <c r="H560" i="5"/>
  <c r="G560" i="5"/>
  <c r="F560" i="5"/>
  <c r="E560" i="5"/>
  <c r="D560" i="5"/>
  <c r="AG559" i="5"/>
  <c r="AF559" i="5"/>
  <c r="AE559" i="5"/>
  <c r="AD559" i="5"/>
  <c r="AC559" i="5"/>
  <c r="AB559" i="5"/>
  <c r="AA559" i="5"/>
  <c r="Z559" i="5"/>
  <c r="Y559" i="5"/>
  <c r="X559" i="5"/>
  <c r="W559" i="5"/>
  <c r="V559" i="5"/>
  <c r="U559" i="5"/>
  <c r="T559" i="5"/>
  <c r="S559" i="5"/>
  <c r="R559" i="5"/>
  <c r="Q559" i="5"/>
  <c r="P559" i="5"/>
  <c r="O559" i="5"/>
  <c r="N559" i="5"/>
  <c r="M559" i="5"/>
  <c r="L559" i="5"/>
  <c r="K559" i="5"/>
  <c r="J559" i="5"/>
  <c r="I559" i="5"/>
  <c r="H559" i="5"/>
  <c r="G559" i="5"/>
  <c r="F559" i="5"/>
  <c r="E559" i="5"/>
  <c r="D559" i="5"/>
  <c r="AG558" i="5"/>
  <c r="AF558" i="5"/>
  <c r="AE558" i="5"/>
  <c r="AD558" i="5"/>
  <c r="AC558" i="5"/>
  <c r="AB558" i="5"/>
  <c r="AA558" i="5"/>
  <c r="Z558" i="5"/>
  <c r="Y558" i="5"/>
  <c r="X558" i="5"/>
  <c r="W558" i="5"/>
  <c r="V558" i="5"/>
  <c r="U558" i="5"/>
  <c r="T558" i="5"/>
  <c r="S558" i="5"/>
  <c r="R558" i="5"/>
  <c r="Q558" i="5"/>
  <c r="P558" i="5"/>
  <c r="O558" i="5"/>
  <c r="N558" i="5"/>
  <c r="M558" i="5"/>
  <c r="L558" i="5"/>
  <c r="K558" i="5"/>
  <c r="J558" i="5"/>
  <c r="I558" i="5"/>
  <c r="H558" i="5"/>
  <c r="G558" i="5"/>
  <c r="F558" i="5"/>
  <c r="E558" i="5"/>
  <c r="D558" i="5"/>
  <c r="AG557" i="5"/>
  <c r="AF557" i="5"/>
  <c r="AE557" i="5"/>
  <c r="AD557" i="5"/>
  <c r="AC557" i="5"/>
  <c r="AB557" i="5"/>
  <c r="AA557" i="5"/>
  <c r="Z557" i="5"/>
  <c r="Y557" i="5"/>
  <c r="X557" i="5"/>
  <c r="W557" i="5"/>
  <c r="V557" i="5"/>
  <c r="U557" i="5"/>
  <c r="T557" i="5"/>
  <c r="S557" i="5"/>
  <c r="R557" i="5"/>
  <c r="Q557" i="5"/>
  <c r="P557" i="5"/>
  <c r="O557" i="5"/>
  <c r="N557" i="5"/>
  <c r="M557" i="5"/>
  <c r="L557" i="5"/>
  <c r="K557" i="5"/>
  <c r="J557" i="5"/>
  <c r="I557" i="5"/>
  <c r="H557" i="5"/>
  <c r="G557" i="5"/>
  <c r="F557" i="5"/>
  <c r="E557" i="5"/>
  <c r="D557" i="5"/>
  <c r="AG556" i="5"/>
  <c r="AF556" i="5"/>
  <c r="AE556" i="5"/>
  <c r="AD556" i="5"/>
  <c r="AC556" i="5"/>
  <c r="AB556" i="5"/>
  <c r="AA556" i="5"/>
  <c r="Z556" i="5"/>
  <c r="Y556" i="5"/>
  <c r="X556" i="5"/>
  <c r="W556" i="5"/>
  <c r="V556" i="5"/>
  <c r="U556" i="5"/>
  <c r="T556" i="5"/>
  <c r="S556" i="5"/>
  <c r="R556" i="5"/>
  <c r="Q556" i="5"/>
  <c r="P556" i="5"/>
  <c r="O556" i="5"/>
  <c r="N556" i="5"/>
  <c r="M556" i="5"/>
  <c r="L556" i="5"/>
  <c r="K556" i="5"/>
  <c r="J556" i="5"/>
  <c r="I556" i="5"/>
  <c r="H556" i="5"/>
  <c r="G556" i="5"/>
  <c r="F556" i="5"/>
  <c r="E556" i="5"/>
  <c r="D556" i="5"/>
  <c r="AG555" i="5"/>
  <c r="AF555" i="5"/>
  <c r="AE555" i="5"/>
  <c r="AD555" i="5"/>
  <c r="AC555" i="5"/>
  <c r="AB555" i="5"/>
  <c r="AA555" i="5"/>
  <c r="Z555" i="5"/>
  <c r="Y555" i="5"/>
  <c r="X555" i="5"/>
  <c r="W555" i="5"/>
  <c r="V555" i="5"/>
  <c r="U555" i="5"/>
  <c r="T555" i="5"/>
  <c r="S555" i="5"/>
  <c r="R555" i="5"/>
  <c r="Q555" i="5"/>
  <c r="P555" i="5"/>
  <c r="O555" i="5"/>
  <c r="N555" i="5"/>
  <c r="M555" i="5"/>
  <c r="L555" i="5"/>
  <c r="K555" i="5"/>
  <c r="J555" i="5"/>
  <c r="I555" i="5"/>
  <c r="H555" i="5"/>
  <c r="G555" i="5"/>
  <c r="F555" i="5"/>
  <c r="E555" i="5"/>
  <c r="D555" i="5"/>
  <c r="AG554" i="5"/>
  <c r="AF554" i="5"/>
  <c r="AE554" i="5"/>
  <c r="AD554" i="5"/>
  <c r="AC554" i="5"/>
  <c r="AB554" i="5"/>
  <c r="AA554" i="5"/>
  <c r="Z554" i="5"/>
  <c r="Y554" i="5"/>
  <c r="X554" i="5"/>
  <c r="W554" i="5"/>
  <c r="V554" i="5"/>
  <c r="U554" i="5"/>
  <c r="T554" i="5"/>
  <c r="S554" i="5"/>
  <c r="R554" i="5"/>
  <c r="Q554" i="5"/>
  <c r="P554" i="5"/>
  <c r="O554" i="5"/>
  <c r="N554" i="5"/>
  <c r="M554" i="5"/>
  <c r="L554" i="5"/>
  <c r="K554" i="5"/>
  <c r="J554" i="5"/>
  <c r="I554" i="5"/>
  <c r="H554" i="5"/>
  <c r="G554" i="5"/>
  <c r="F554" i="5"/>
  <c r="E554" i="5"/>
  <c r="D554" i="5"/>
  <c r="AG553" i="5"/>
  <c r="AF553" i="5"/>
  <c r="AE553" i="5"/>
  <c r="AD553" i="5"/>
  <c r="AC553" i="5"/>
  <c r="AB553" i="5"/>
  <c r="AA553" i="5"/>
  <c r="Z553" i="5"/>
  <c r="Y553" i="5"/>
  <c r="X553" i="5"/>
  <c r="W553" i="5"/>
  <c r="V553" i="5"/>
  <c r="U553" i="5"/>
  <c r="T553" i="5"/>
  <c r="S553" i="5"/>
  <c r="R553" i="5"/>
  <c r="Q553" i="5"/>
  <c r="P553" i="5"/>
  <c r="O553" i="5"/>
  <c r="N553" i="5"/>
  <c r="M553" i="5"/>
  <c r="L553" i="5"/>
  <c r="K553" i="5"/>
  <c r="J553" i="5"/>
  <c r="I553" i="5"/>
  <c r="H553" i="5"/>
  <c r="G553" i="5"/>
  <c r="F553" i="5"/>
  <c r="E553" i="5"/>
  <c r="D553" i="5"/>
  <c r="AG552" i="5"/>
  <c r="AF552" i="5"/>
  <c r="AE552" i="5"/>
  <c r="AD552" i="5"/>
  <c r="AC552" i="5"/>
  <c r="AB552" i="5"/>
  <c r="AA552" i="5"/>
  <c r="Z552" i="5"/>
  <c r="Y552" i="5"/>
  <c r="X552" i="5"/>
  <c r="W552" i="5"/>
  <c r="V552" i="5"/>
  <c r="U552" i="5"/>
  <c r="T552" i="5"/>
  <c r="S552" i="5"/>
  <c r="R552" i="5"/>
  <c r="Q552" i="5"/>
  <c r="P552" i="5"/>
  <c r="O552" i="5"/>
  <c r="N552" i="5"/>
  <c r="M552" i="5"/>
  <c r="L552" i="5"/>
  <c r="K552" i="5"/>
  <c r="J552" i="5"/>
  <c r="I552" i="5"/>
  <c r="H552" i="5"/>
  <c r="G552" i="5"/>
  <c r="F552" i="5"/>
  <c r="E552" i="5"/>
  <c r="D552" i="5"/>
  <c r="AG551" i="5"/>
  <c r="AF551" i="5"/>
  <c r="AE551" i="5"/>
  <c r="AD551" i="5"/>
  <c r="AC551" i="5"/>
  <c r="AB551" i="5"/>
  <c r="AA551" i="5"/>
  <c r="Z551" i="5"/>
  <c r="Y551" i="5"/>
  <c r="X551" i="5"/>
  <c r="W551" i="5"/>
  <c r="V551" i="5"/>
  <c r="U551" i="5"/>
  <c r="T551" i="5"/>
  <c r="S551" i="5"/>
  <c r="R551" i="5"/>
  <c r="Q551" i="5"/>
  <c r="P551" i="5"/>
  <c r="O551" i="5"/>
  <c r="N551" i="5"/>
  <c r="M551" i="5"/>
  <c r="L551" i="5"/>
  <c r="K551" i="5"/>
  <c r="J551" i="5"/>
  <c r="I551" i="5"/>
  <c r="H551" i="5"/>
  <c r="G551" i="5"/>
  <c r="F551" i="5"/>
  <c r="E551" i="5"/>
  <c r="D551" i="5"/>
  <c r="AG550" i="5"/>
  <c r="AF550" i="5"/>
  <c r="AE550" i="5"/>
  <c r="AD550" i="5"/>
  <c r="AC550" i="5"/>
  <c r="AB550" i="5"/>
  <c r="AA550" i="5"/>
  <c r="Z550" i="5"/>
  <c r="Y550" i="5"/>
  <c r="X550" i="5"/>
  <c r="W550" i="5"/>
  <c r="V550" i="5"/>
  <c r="U550" i="5"/>
  <c r="T550" i="5"/>
  <c r="S550" i="5"/>
  <c r="R550" i="5"/>
  <c r="Q550" i="5"/>
  <c r="P550" i="5"/>
  <c r="O550" i="5"/>
  <c r="N550" i="5"/>
  <c r="M550" i="5"/>
  <c r="L550" i="5"/>
  <c r="K550" i="5"/>
  <c r="J550" i="5"/>
  <c r="I550" i="5"/>
  <c r="H550" i="5"/>
  <c r="G550" i="5"/>
  <c r="F550" i="5"/>
  <c r="E550" i="5"/>
  <c r="D550" i="5"/>
  <c r="AG549" i="5"/>
  <c r="AF549" i="5"/>
  <c r="AE549" i="5"/>
  <c r="AD549" i="5"/>
  <c r="AC549" i="5"/>
  <c r="AB549" i="5"/>
  <c r="AA549" i="5"/>
  <c r="Z549" i="5"/>
  <c r="Y549" i="5"/>
  <c r="X549" i="5"/>
  <c r="W549" i="5"/>
  <c r="V549" i="5"/>
  <c r="U549" i="5"/>
  <c r="T549" i="5"/>
  <c r="S549" i="5"/>
  <c r="R549" i="5"/>
  <c r="Q549" i="5"/>
  <c r="P549" i="5"/>
  <c r="O549" i="5"/>
  <c r="N549" i="5"/>
  <c r="M549" i="5"/>
  <c r="L549" i="5"/>
  <c r="K549" i="5"/>
  <c r="J549" i="5"/>
  <c r="I549" i="5"/>
  <c r="H549" i="5"/>
  <c r="G549" i="5"/>
  <c r="F549" i="5"/>
  <c r="E549" i="5"/>
  <c r="D549" i="5"/>
  <c r="AG548" i="5"/>
  <c r="AF548" i="5"/>
  <c r="AE548" i="5"/>
  <c r="AD548" i="5"/>
  <c r="AC548" i="5"/>
  <c r="AB548" i="5"/>
  <c r="AA548" i="5"/>
  <c r="Z548" i="5"/>
  <c r="Y548" i="5"/>
  <c r="X548" i="5"/>
  <c r="W548" i="5"/>
  <c r="V548" i="5"/>
  <c r="U548" i="5"/>
  <c r="T548" i="5"/>
  <c r="S548" i="5"/>
  <c r="R548" i="5"/>
  <c r="Q548" i="5"/>
  <c r="P548" i="5"/>
  <c r="O548" i="5"/>
  <c r="N548" i="5"/>
  <c r="M548" i="5"/>
  <c r="L548" i="5"/>
  <c r="K548" i="5"/>
  <c r="J548" i="5"/>
  <c r="I548" i="5"/>
  <c r="H548" i="5"/>
  <c r="G548" i="5"/>
  <c r="F548" i="5"/>
  <c r="E548" i="5"/>
  <c r="D548" i="5"/>
  <c r="AG547" i="5"/>
  <c r="AF547" i="5"/>
  <c r="AE547" i="5"/>
  <c r="AD547" i="5"/>
  <c r="AC547" i="5"/>
  <c r="AB547" i="5"/>
  <c r="AA547" i="5"/>
  <c r="Z547" i="5"/>
  <c r="Y547" i="5"/>
  <c r="X547" i="5"/>
  <c r="W547" i="5"/>
  <c r="V547" i="5"/>
  <c r="U547" i="5"/>
  <c r="T547" i="5"/>
  <c r="S547" i="5"/>
  <c r="R547" i="5"/>
  <c r="Q547" i="5"/>
  <c r="P547" i="5"/>
  <c r="O547" i="5"/>
  <c r="N547" i="5"/>
  <c r="M547" i="5"/>
  <c r="L547" i="5"/>
  <c r="K547" i="5"/>
  <c r="J547" i="5"/>
  <c r="I547" i="5"/>
  <c r="H547" i="5"/>
  <c r="G547" i="5"/>
  <c r="F547" i="5"/>
  <c r="E547" i="5"/>
  <c r="D547" i="5"/>
  <c r="AG546" i="5"/>
  <c r="AF546" i="5"/>
  <c r="AE546" i="5"/>
  <c r="AD546" i="5"/>
  <c r="AC546" i="5"/>
  <c r="AB546" i="5"/>
  <c r="AA546" i="5"/>
  <c r="Z546" i="5"/>
  <c r="Y546" i="5"/>
  <c r="X546" i="5"/>
  <c r="W546" i="5"/>
  <c r="V546" i="5"/>
  <c r="U546" i="5"/>
  <c r="T546" i="5"/>
  <c r="S546" i="5"/>
  <c r="R546" i="5"/>
  <c r="Q546" i="5"/>
  <c r="P546" i="5"/>
  <c r="O546" i="5"/>
  <c r="N546" i="5"/>
  <c r="M546" i="5"/>
  <c r="L546" i="5"/>
  <c r="K546" i="5"/>
  <c r="J546" i="5"/>
  <c r="I546" i="5"/>
  <c r="H546" i="5"/>
  <c r="G546" i="5"/>
  <c r="F546" i="5"/>
  <c r="E546" i="5"/>
  <c r="D546" i="5"/>
  <c r="AG545" i="5"/>
  <c r="AF545" i="5"/>
  <c r="AE545" i="5"/>
  <c r="AD545" i="5"/>
  <c r="AC545" i="5"/>
  <c r="AB545" i="5"/>
  <c r="AA545" i="5"/>
  <c r="Z545" i="5"/>
  <c r="Y545" i="5"/>
  <c r="X545" i="5"/>
  <c r="W545" i="5"/>
  <c r="V545" i="5"/>
  <c r="U545" i="5"/>
  <c r="T545" i="5"/>
  <c r="S545" i="5"/>
  <c r="R545" i="5"/>
  <c r="Q545" i="5"/>
  <c r="P545" i="5"/>
  <c r="O545" i="5"/>
  <c r="N545" i="5"/>
  <c r="M545" i="5"/>
  <c r="L545" i="5"/>
  <c r="K545" i="5"/>
  <c r="J545" i="5"/>
  <c r="I545" i="5"/>
  <c r="H545" i="5"/>
  <c r="G545" i="5"/>
  <c r="F545" i="5"/>
  <c r="E545" i="5"/>
  <c r="D545" i="5"/>
  <c r="AG544" i="5"/>
  <c r="AF544" i="5"/>
  <c r="AE544" i="5"/>
  <c r="AD544" i="5"/>
  <c r="AC544" i="5"/>
  <c r="AB544" i="5"/>
  <c r="AA544" i="5"/>
  <c r="Z544" i="5"/>
  <c r="Y544" i="5"/>
  <c r="X544" i="5"/>
  <c r="W544" i="5"/>
  <c r="V544" i="5"/>
  <c r="U544" i="5"/>
  <c r="T544" i="5"/>
  <c r="S544" i="5"/>
  <c r="R544" i="5"/>
  <c r="Q544" i="5"/>
  <c r="P544" i="5"/>
  <c r="O544" i="5"/>
  <c r="N544" i="5"/>
  <c r="M544" i="5"/>
  <c r="L544" i="5"/>
  <c r="K544" i="5"/>
  <c r="J544" i="5"/>
  <c r="I544" i="5"/>
  <c r="H544" i="5"/>
  <c r="G544" i="5"/>
  <c r="F544" i="5"/>
  <c r="E544" i="5"/>
  <c r="D544" i="5"/>
  <c r="AG543" i="5"/>
  <c r="AF543" i="5"/>
  <c r="AE543" i="5"/>
  <c r="AD543" i="5"/>
  <c r="AC543" i="5"/>
  <c r="AB543" i="5"/>
  <c r="AA543" i="5"/>
  <c r="Z543" i="5"/>
  <c r="Y543" i="5"/>
  <c r="X543" i="5"/>
  <c r="W543" i="5"/>
  <c r="V543" i="5"/>
  <c r="U543" i="5"/>
  <c r="T543" i="5"/>
  <c r="S543" i="5"/>
  <c r="R543" i="5"/>
  <c r="Q543" i="5"/>
  <c r="P543" i="5"/>
  <c r="O543" i="5"/>
  <c r="N543" i="5"/>
  <c r="M543" i="5"/>
  <c r="L543" i="5"/>
  <c r="K543" i="5"/>
  <c r="J543" i="5"/>
  <c r="I543" i="5"/>
  <c r="H543" i="5"/>
  <c r="G543" i="5"/>
  <c r="F543" i="5"/>
  <c r="E543" i="5"/>
  <c r="D543" i="5"/>
  <c r="AG542" i="5"/>
  <c r="AF542" i="5"/>
  <c r="AE542" i="5"/>
  <c r="AD542" i="5"/>
  <c r="AC542" i="5"/>
  <c r="AB542" i="5"/>
  <c r="AA542" i="5"/>
  <c r="Z542" i="5"/>
  <c r="Y542" i="5"/>
  <c r="X542" i="5"/>
  <c r="W542" i="5"/>
  <c r="V542" i="5"/>
  <c r="U542" i="5"/>
  <c r="T542" i="5"/>
  <c r="S542" i="5"/>
  <c r="R542" i="5"/>
  <c r="Q542" i="5"/>
  <c r="P542" i="5"/>
  <c r="O542" i="5"/>
  <c r="N542" i="5"/>
  <c r="M542" i="5"/>
  <c r="L542" i="5"/>
  <c r="K542" i="5"/>
  <c r="J542" i="5"/>
  <c r="I542" i="5"/>
  <c r="H542" i="5"/>
  <c r="G542" i="5"/>
  <c r="F542" i="5"/>
  <c r="E542" i="5"/>
  <c r="D542" i="5"/>
  <c r="AG541" i="5"/>
  <c r="AF541" i="5"/>
  <c r="AE541" i="5"/>
  <c r="AD541" i="5"/>
  <c r="AC541" i="5"/>
  <c r="AB541" i="5"/>
  <c r="AA541" i="5"/>
  <c r="Z541" i="5"/>
  <c r="Y541" i="5"/>
  <c r="X541" i="5"/>
  <c r="W541" i="5"/>
  <c r="V541" i="5"/>
  <c r="U541" i="5"/>
  <c r="T541" i="5"/>
  <c r="S541" i="5"/>
  <c r="R541" i="5"/>
  <c r="Q541" i="5"/>
  <c r="P541" i="5"/>
  <c r="O541" i="5"/>
  <c r="N541" i="5"/>
  <c r="M541" i="5"/>
  <c r="L541" i="5"/>
  <c r="K541" i="5"/>
  <c r="J541" i="5"/>
  <c r="I541" i="5"/>
  <c r="H541" i="5"/>
  <c r="G541" i="5"/>
  <c r="F541" i="5"/>
  <c r="E541" i="5"/>
  <c r="D541" i="5"/>
  <c r="AG540" i="5"/>
  <c r="AF540" i="5"/>
  <c r="AE540" i="5"/>
  <c r="AD540" i="5"/>
  <c r="AC540" i="5"/>
  <c r="AB540" i="5"/>
  <c r="AA540" i="5"/>
  <c r="Z540" i="5"/>
  <c r="Y540" i="5"/>
  <c r="X540" i="5"/>
  <c r="W540" i="5"/>
  <c r="V540" i="5"/>
  <c r="U540" i="5"/>
  <c r="T540" i="5"/>
  <c r="S540" i="5"/>
  <c r="R540" i="5"/>
  <c r="Q540" i="5"/>
  <c r="P540" i="5"/>
  <c r="O540" i="5"/>
  <c r="N540" i="5"/>
  <c r="M540" i="5"/>
  <c r="L540" i="5"/>
  <c r="K540" i="5"/>
  <c r="J540" i="5"/>
  <c r="I540" i="5"/>
  <c r="H540" i="5"/>
  <c r="G540" i="5"/>
  <c r="F540" i="5"/>
  <c r="E540" i="5"/>
  <c r="D540" i="5"/>
  <c r="AG539" i="5"/>
  <c r="AF539" i="5"/>
  <c r="AE539" i="5"/>
  <c r="AD539" i="5"/>
  <c r="AC539" i="5"/>
  <c r="AB539" i="5"/>
  <c r="AA539" i="5"/>
  <c r="Z539" i="5"/>
  <c r="Y539" i="5"/>
  <c r="X539" i="5"/>
  <c r="W539" i="5"/>
  <c r="V539" i="5"/>
  <c r="U539" i="5"/>
  <c r="T539" i="5"/>
  <c r="S539" i="5"/>
  <c r="R539" i="5"/>
  <c r="Q539" i="5"/>
  <c r="P539" i="5"/>
  <c r="O539" i="5"/>
  <c r="N539" i="5"/>
  <c r="M539" i="5"/>
  <c r="L539" i="5"/>
  <c r="K539" i="5"/>
  <c r="J539" i="5"/>
  <c r="I539" i="5"/>
  <c r="H539" i="5"/>
  <c r="G539" i="5"/>
  <c r="F539" i="5"/>
  <c r="E539" i="5"/>
  <c r="D539" i="5"/>
  <c r="AG538" i="5"/>
  <c r="AF538" i="5"/>
  <c r="AE538" i="5"/>
  <c r="AD538" i="5"/>
  <c r="AC538" i="5"/>
  <c r="AB538" i="5"/>
  <c r="AA538" i="5"/>
  <c r="Z538" i="5"/>
  <c r="Y538" i="5"/>
  <c r="X538" i="5"/>
  <c r="W538" i="5"/>
  <c r="V538" i="5"/>
  <c r="U538" i="5"/>
  <c r="T538" i="5"/>
  <c r="S538" i="5"/>
  <c r="R538" i="5"/>
  <c r="Q538" i="5"/>
  <c r="P538" i="5"/>
  <c r="O538" i="5"/>
  <c r="N538" i="5"/>
  <c r="M538" i="5"/>
  <c r="L538" i="5"/>
  <c r="K538" i="5"/>
  <c r="J538" i="5"/>
  <c r="I538" i="5"/>
  <c r="H538" i="5"/>
  <c r="G538" i="5"/>
  <c r="F538" i="5"/>
  <c r="E538" i="5"/>
  <c r="D538" i="5"/>
  <c r="AG537" i="5"/>
  <c r="AF537" i="5"/>
  <c r="AE537" i="5"/>
  <c r="AD537" i="5"/>
  <c r="AC537" i="5"/>
  <c r="AB537" i="5"/>
  <c r="AA537" i="5"/>
  <c r="Z537" i="5"/>
  <c r="Y537" i="5"/>
  <c r="X537" i="5"/>
  <c r="W537" i="5"/>
  <c r="V537" i="5"/>
  <c r="U537" i="5"/>
  <c r="T537" i="5"/>
  <c r="S537" i="5"/>
  <c r="R537" i="5"/>
  <c r="Q537" i="5"/>
  <c r="P537" i="5"/>
  <c r="O537" i="5"/>
  <c r="N537" i="5"/>
  <c r="M537" i="5"/>
  <c r="L537" i="5"/>
  <c r="K537" i="5"/>
  <c r="J537" i="5"/>
  <c r="I537" i="5"/>
  <c r="H537" i="5"/>
  <c r="G537" i="5"/>
  <c r="F537" i="5"/>
  <c r="E537" i="5"/>
  <c r="D537" i="5"/>
  <c r="AG536" i="5"/>
  <c r="AF536" i="5"/>
  <c r="AE536" i="5"/>
  <c r="AD536" i="5"/>
  <c r="AC536" i="5"/>
  <c r="AB536" i="5"/>
  <c r="AA536" i="5"/>
  <c r="Z536" i="5"/>
  <c r="Y536" i="5"/>
  <c r="X536" i="5"/>
  <c r="W536" i="5"/>
  <c r="V536" i="5"/>
  <c r="U536" i="5"/>
  <c r="T536" i="5"/>
  <c r="S536" i="5"/>
  <c r="R536" i="5"/>
  <c r="Q536" i="5"/>
  <c r="P536" i="5"/>
  <c r="O536" i="5"/>
  <c r="N536" i="5"/>
  <c r="M536" i="5"/>
  <c r="L536" i="5"/>
  <c r="K536" i="5"/>
  <c r="J536" i="5"/>
  <c r="I536" i="5"/>
  <c r="H536" i="5"/>
  <c r="G536" i="5"/>
  <c r="F536" i="5"/>
  <c r="E536" i="5"/>
  <c r="D536" i="5"/>
  <c r="AG535" i="5"/>
  <c r="AF535" i="5"/>
  <c r="AE535" i="5"/>
  <c r="AD535" i="5"/>
  <c r="AC535" i="5"/>
  <c r="AB535" i="5"/>
  <c r="AA535" i="5"/>
  <c r="Z535" i="5"/>
  <c r="Y535" i="5"/>
  <c r="X535" i="5"/>
  <c r="W535" i="5"/>
  <c r="V535" i="5"/>
  <c r="U535" i="5"/>
  <c r="T535" i="5"/>
  <c r="S535" i="5"/>
  <c r="R535" i="5"/>
  <c r="Q535" i="5"/>
  <c r="P535" i="5"/>
  <c r="O535" i="5"/>
  <c r="N535" i="5"/>
  <c r="M535" i="5"/>
  <c r="L535" i="5"/>
  <c r="K535" i="5"/>
  <c r="J535" i="5"/>
  <c r="I535" i="5"/>
  <c r="H535" i="5"/>
  <c r="G535" i="5"/>
  <c r="F535" i="5"/>
  <c r="E535" i="5"/>
  <c r="D535" i="5"/>
  <c r="AG534" i="5"/>
  <c r="AF534" i="5"/>
  <c r="AE534" i="5"/>
  <c r="AD534" i="5"/>
  <c r="AC534" i="5"/>
  <c r="AB534" i="5"/>
  <c r="AA534" i="5"/>
  <c r="Z534" i="5"/>
  <c r="Y534" i="5"/>
  <c r="X534" i="5"/>
  <c r="W534" i="5"/>
  <c r="V534" i="5"/>
  <c r="U534" i="5"/>
  <c r="T534" i="5"/>
  <c r="S534" i="5"/>
  <c r="R534" i="5"/>
  <c r="Q534" i="5"/>
  <c r="P534" i="5"/>
  <c r="O534" i="5"/>
  <c r="N534" i="5"/>
  <c r="M534" i="5"/>
  <c r="L534" i="5"/>
  <c r="K534" i="5"/>
  <c r="J534" i="5"/>
  <c r="I534" i="5"/>
  <c r="H534" i="5"/>
  <c r="G534" i="5"/>
  <c r="F534" i="5"/>
  <c r="E534" i="5"/>
  <c r="D534" i="5"/>
  <c r="AG533" i="5"/>
  <c r="AF533" i="5"/>
  <c r="AE533" i="5"/>
  <c r="AD533" i="5"/>
  <c r="AC533" i="5"/>
  <c r="AB533" i="5"/>
  <c r="AA533" i="5"/>
  <c r="Z533" i="5"/>
  <c r="Y533" i="5"/>
  <c r="X533" i="5"/>
  <c r="W533" i="5"/>
  <c r="V533" i="5"/>
  <c r="U533" i="5"/>
  <c r="T533" i="5"/>
  <c r="S533" i="5"/>
  <c r="R533" i="5"/>
  <c r="Q533" i="5"/>
  <c r="P533" i="5"/>
  <c r="O533" i="5"/>
  <c r="N533" i="5"/>
  <c r="M533" i="5"/>
  <c r="L533" i="5"/>
  <c r="K533" i="5"/>
  <c r="J533" i="5"/>
  <c r="I533" i="5"/>
  <c r="H533" i="5"/>
  <c r="G533" i="5"/>
  <c r="F533" i="5"/>
  <c r="E533" i="5"/>
  <c r="D533" i="5"/>
  <c r="AG532" i="5"/>
  <c r="AF532" i="5"/>
  <c r="AE532" i="5"/>
  <c r="AD532" i="5"/>
  <c r="AC532" i="5"/>
  <c r="AB532" i="5"/>
  <c r="AA532" i="5"/>
  <c r="Z532" i="5"/>
  <c r="Y532" i="5"/>
  <c r="X532" i="5"/>
  <c r="W532" i="5"/>
  <c r="V532" i="5"/>
  <c r="U532" i="5"/>
  <c r="T532" i="5"/>
  <c r="S532" i="5"/>
  <c r="R532" i="5"/>
  <c r="Q532" i="5"/>
  <c r="P532" i="5"/>
  <c r="O532" i="5"/>
  <c r="N532" i="5"/>
  <c r="M532" i="5"/>
  <c r="L532" i="5"/>
  <c r="K532" i="5"/>
  <c r="J532" i="5"/>
  <c r="I532" i="5"/>
  <c r="H532" i="5"/>
  <c r="G532" i="5"/>
  <c r="F532" i="5"/>
  <c r="E532" i="5"/>
  <c r="D532" i="5"/>
  <c r="AG531" i="5"/>
  <c r="AF531" i="5"/>
  <c r="AE531" i="5"/>
  <c r="AD531" i="5"/>
  <c r="AC531" i="5"/>
  <c r="AB531" i="5"/>
  <c r="AA531" i="5"/>
  <c r="Z531" i="5"/>
  <c r="Y531" i="5"/>
  <c r="X531" i="5"/>
  <c r="W531" i="5"/>
  <c r="V531" i="5"/>
  <c r="U531" i="5"/>
  <c r="T531" i="5"/>
  <c r="S531" i="5"/>
  <c r="R531" i="5"/>
  <c r="Q531" i="5"/>
  <c r="P531" i="5"/>
  <c r="O531" i="5"/>
  <c r="N531" i="5"/>
  <c r="M531" i="5"/>
  <c r="L531" i="5"/>
  <c r="K531" i="5"/>
  <c r="J531" i="5"/>
  <c r="I531" i="5"/>
  <c r="H531" i="5"/>
  <c r="G531" i="5"/>
  <c r="F531" i="5"/>
  <c r="E531" i="5"/>
  <c r="D531" i="5"/>
  <c r="AG530" i="5"/>
  <c r="AF530" i="5"/>
  <c r="AE530" i="5"/>
  <c r="AD530" i="5"/>
  <c r="AC530" i="5"/>
  <c r="AB530" i="5"/>
  <c r="AA530" i="5"/>
  <c r="Z530" i="5"/>
  <c r="Y530" i="5"/>
  <c r="X530" i="5"/>
  <c r="W530" i="5"/>
  <c r="V530" i="5"/>
  <c r="U530" i="5"/>
  <c r="T530" i="5"/>
  <c r="S530" i="5"/>
  <c r="R530" i="5"/>
  <c r="Q530" i="5"/>
  <c r="P530" i="5"/>
  <c r="O530" i="5"/>
  <c r="N530" i="5"/>
  <c r="M530" i="5"/>
  <c r="L530" i="5"/>
  <c r="K530" i="5"/>
  <c r="J530" i="5"/>
  <c r="I530" i="5"/>
  <c r="H530" i="5"/>
  <c r="G530" i="5"/>
  <c r="F530" i="5"/>
  <c r="E530" i="5"/>
  <c r="D530" i="5"/>
  <c r="AG529" i="5"/>
  <c r="AF529" i="5"/>
  <c r="AE529" i="5"/>
  <c r="AD529" i="5"/>
  <c r="AC529" i="5"/>
  <c r="AB529" i="5"/>
  <c r="AA529" i="5"/>
  <c r="Z529" i="5"/>
  <c r="Y529" i="5"/>
  <c r="X529" i="5"/>
  <c r="W529" i="5"/>
  <c r="V529" i="5"/>
  <c r="U529" i="5"/>
  <c r="T529" i="5"/>
  <c r="S529" i="5"/>
  <c r="R529" i="5"/>
  <c r="Q529" i="5"/>
  <c r="P529" i="5"/>
  <c r="O529" i="5"/>
  <c r="N529" i="5"/>
  <c r="M529" i="5"/>
  <c r="L529" i="5"/>
  <c r="K529" i="5"/>
  <c r="J529" i="5"/>
  <c r="I529" i="5"/>
  <c r="H529" i="5"/>
  <c r="G529" i="5"/>
  <c r="F529" i="5"/>
  <c r="E529" i="5"/>
  <c r="D529" i="5"/>
  <c r="AG528" i="5"/>
  <c r="AF528" i="5"/>
  <c r="AE528" i="5"/>
  <c r="AD528" i="5"/>
  <c r="AC528" i="5"/>
  <c r="AB528" i="5"/>
  <c r="AA528" i="5"/>
  <c r="Z528" i="5"/>
  <c r="Y528" i="5"/>
  <c r="X528" i="5"/>
  <c r="W528" i="5"/>
  <c r="V528" i="5"/>
  <c r="U528" i="5"/>
  <c r="T528" i="5"/>
  <c r="S528" i="5"/>
  <c r="R528" i="5"/>
  <c r="Q528" i="5"/>
  <c r="P528" i="5"/>
  <c r="O528" i="5"/>
  <c r="N528" i="5"/>
  <c r="M528" i="5"/>
  <c r="L528" i="5"/>
  <c r="K528" i="5"/>
  <c r="J528" i="5"/>
  <c r="I528" i="5"/>
  <c r="H528" i="5"/>
  <c r="G528" i="5"/>
  <c r="F528" i="5"/>
  <c r="E528" i="5"/>
  <c r="D528" i="5"/>
  <c r="AG527" i="5"/>
  <c r="AF527" i="5"/>
  <c r="AE527" i="5"/>
  <c r="AD527" i="5"/>
  <c r="AC527" i="5"/>
  <c r="AB527" i="5"/>
  <c r="AA527" i="5"/>
  <c r="Z527" i="5"/>
  <c r="Y527" i="5"/>
  <c r="X527" i="5"/>
  <c r="W527" i="5"/>
  <c r="V527" i="5"/>
  <c r="U527" i="5"/>
  <c r="T527" i="5"/>
  <c r="S527" i="5"/>
  <c r="R527" i="5"/>
  <c r="Q527" i="5"/>
  <c r="P527" i="5"/>
  <c r="O527" i="5"/>
  <c r="N527" i="5"/>
  <c r="M527" i="5"/>
  <c r="L527" i="5"/>
  <c r="K527" i="5"/>
  <c r="J527" i="5"/>
  <c r="I527" i="5"/>
  <c r="H527" i="5"/>
  <c r="G527" i="5"/>
  <c r="F527" i="5"/>
  <c r="E527" i="5"/>
  <c r="D527" i="5"/>
  <c r="AG526" i="5"/>
  <c r="AF526" i="5"/>
  <c r="AE526" i="5"/>
  <c r="AD526" i="5"/>
  <c r="AC526" i="5"/>
  <c r="AB526" i="5"/>
  <c r="AA526" i="5"/>
  <c r="Z526" i="5"/>
  <c r="Y526" i="5"/>
  <c r="X526" i="5"/>
  <c r="W526" i="5"/>
  <c r="V526" i="5"/>
  <c r="U526" i="5"/>
  <c r="T526" i="5"/>
  <c r="S526" i="5"/>
  <c r="R526" i="5"/>
  <c r="Q526" i="5"/>
  <c r="P526" i="5"/>
  <c r="O526" i="5"/>
  <c r="N526" i="5"/>
  <c r="M526" i="5"/>
  <c r="L526" i="5"/>
  <c r="K526" i="5"/>
  <c r="J526" i="5"/>
  <c r="I526" i="5"/>
  <c r="H526" i="5"/>
  <c r="G526" i="5"/>
  <c r="F526" i="5"/>
  <c r="E526" i="5"/>
  <c r="D526" i="5"/>
  <c r="AG525" i="5"/>
  <c r="AF525" i="5"/>
  <c r="AE525" i="5"/>
  <c r="AD525" i="5"/>
  <c r="AC525" i="5"/>
  <c r="AB525" i="5"/>
  <c r="AA525" i="5"/>
  <c r="Z525" i="5"/>
  <c r="Y525" i="5"/>
  <c r="X525" i="5"/>
  <c r="W525" i="5"/>
  <c r="V525" i="5"/>
  <c r="U525" i="5"/>
  <c r="T525" i="5"/>
  <c r="S525" i="5"/>
  <c r="R525" i="5"/>
  <c r="Q525" i="5"/>
  <c r="P525" i="5"/>
  <c r="O525" i="5"/>
  <c r="N525" i="5"/>
  <c r="M525" i="5"/>
  <c r="L525" i="5"/>
  <c r="K525" i="5"/>
  <c r="J525" i="5"/>
  <c r="I525" i="5"/>
  <c r="H525" i="5"/>
  <c r="G525" i="5"/>
  <c r="F525" i="5"/>
  <c r="E525" i="5"/>
  <c r="D525" i="5"/>
  <c r="AG524" i="5"/>
  <c r="AF524" i="5"/>
  <c r="AE524" i="5"/>
  <c r="AD524" i="5"/>
  <c r="AC524" i="5"/>
  <c r="AB524" i="5"/>
  <c r="AA524" i="5"/>
  <c r="Z524" i="5"/>
  <c r="Y524" i="5"/>
  <c r="X524" i="5"/>
  <c r="W524" i="5"/>
  <c r="V524" i="5"/>
  <c r="U524" i="5"/>
  <c r="T524" i="5"/>
  <c r="S524" i="5"/>
  <c r="R524" i="5"/>
  <c r="Q524" i="5"/>
  <c r="P524" i="5"/>
  <c r="O524" i="5"/>
  <c r="N524" i="5"/>
  <c r="M524" i="5"/>
  <c r="L524" i="5"/>
  <c r="K524" i="5"/>
  <c r="J524" i="5"/>
  <c r="I524" i="5"/>
  <c r="H524" i="5"/>
  <c r="G524" i="5"/>
  <c r="F524" i="5"/>
  <c r="E524" i="5"/>
  <c r="D524" i="5"/>
  <c r="AG523" i="5"/>
  <c r="AF523" i="5"/>
  <c r="AE523" i="5"/>
  <c r="AD523" i="5"/>
  <c r="AC523" i="5"/>
  <c r="AB523" i="5"/>
  <c r="AA523" i="5"/>
  <c r="Z523" i="5"/>
  <c r="Y523" i="5"/>
  <c r="X523" i="5"/>
  <c r="W523" i="5"/>
  <c r="V523" i="5"/>
  <c r="U523" i="5"/>
  <c r="T523" i="5"/>
  <c r="S523" i="5"/>
  <c r="R523" i="5"/>
  <c r="Q523" i="5"/>
  <c r="P523" i="5"/>
  <c r="O523" i="5"/>
  <c r="N523" i="5"/>
  <c r="M523" i="5"/>
  <c r="L523" i="5"/>
  <c r="K523" i="5"/>
  <c r="J523" i="5"/>
  <c r="I523" i="5"/>
  <c r="H523" i="5"/>
  <c r="G523" i="5"/>
  <c r="F523" i="5"/>
  <c r="E523" i="5"/>
  <c r="D523" i="5"/>
  <c r="AG522" i="5"/>
  <c r="AF522" i="5"/>
  <c r="AE522" i="5"/>
  <c r="AD522" i="5"/>
  <c r="AC522" i="5"/>
  <c r="AB522" i="5"/>
  <c r="AA522" i="5"/>
  <c r="Z522" i="5"/>
  <c r="Y522" i="5"/>
  <c r="X522" i="5"/>
  <c r="W522" i="5"/>
  <c r="V522" i="5"/>
  <c r="U522" i="5"/>
  <c r="T522" i="5"/>
  <c r="S522" i="5"/>
  <c r="R522" i="5"/>
  <c r="Q522" i="5"/>
  <c r="P522" i="5"/>
  <c r="O522" i="5"/>
  <c r="N522" i="5"/>
  <c r="M522" i="5"/>
  <c r="L522" i="5"/>
  <c r="K522" i="5"/>
  <c r="J522" i="5"/>
  <c r="I522" i="5"/>
  <c r="H522" i="5"/>
  <c r="G522" i="5"/>
  <c r="F522" i="5"/>
  <c r="E522" i="5"/>
  <c r="D522" i="5"/>
  <c r="AG521" i="5"/>
  <c r="AF521" i="5"/>
  <c r="AE521" i="5"/>
  <c r="AD521" i="5"/>
  <c r="AC521" i="5"/>
  <c r="AB521" i="5"/>
  <c r="AA521" i="5"/>
  <c r="Z521" i="5"/>
  <c r="Y521" i="5"/>
  <c r="X521" i="5"/>
  <c r="W521" i="5"/>
  <c r="V521" i="5"/>
  <c r="U521" i="5"/>
  <c r="T521" i="5"/>
  <c r="S521" i="5"/>
  <c r="R521" i="5"/>
  <c r="Q521" i="5"/>
  <c r="P521" i="5"/>
  <c r="O521" i="5"/>
  <c r="N521" i="5"/>
  <c r="M521" i="5"/>
  <c r="L521" i="5"/>
  <c r="K521" i="5"/>
  <c r="J521" i="5"/>
  <c r="I521" i="5"/>
  <c r="H521" i="5"/>
  <c r="G521" i="5"/>
  <c r="F521" i="5"/>
  <c r="E521" i="5"/>
  <c r="D521" i="5"/>
  <c r="AG520" i="5"/>
  <c r="AF520" i="5"/>
  <c r="AE520" i="5"/>
  <c r="AD520" i="5"/>
  <c r="AC520" i="5"/>
  <c r="AB520" i="5"/>
  <c r="AA520" i="5"/>
  <c r="Z520" i="5"/>
  <c r="Y520" i="5"/>
  <c r="X520" i="5"/>
  <c r="W520" i="5"/>
  <c r="V520" i="5"/>
  <c r="U520" i="5"/>
  <c r="T520" i="5"/>
  <c r="S520" i="5"/>
  <c r="R520" i="5"/>
  <c r="Q520" i="5"/>
  <c r="P520" i="5"/>
  <c r="O520" i="5"/>
  <c r="N520" i="5"/>
  <c r="M520" i="5"/>
  <c r="L520" i="5"/>
  <c r="K520" i="5"/>
  <c r="J520" i="5"/>
  <c r="I520" i="5"/>
  <c r="H520" i="5"/>
  <c r="G520" i="5"/>
  <c r="F520" i="5"/>
  <c r="E520" i="5"/>
  <c r="D520" i="5"/>
  <c r="AG519" i="5"/>
  <c r="AF519" i="5"/>
  <c r="AE519" i="5"/>
  <c r="AD519" i="5"/>
  <c r="AC519" i="5"/>
  <c r="AB519" i="5"/>
  <c r="AA519" i="5"/>
  <c r="Z519" i="5"/>
  <c r="Y519" i="5"/>
  <c r="X519" i="5"/>
  <c r="W519" i="5"/>
  <c r="V519" i="5"/>
  <c r="U519" i="5"/>
  <c r="T519" i="5"/>
  <c r="S519" i="5"/>
  <c r="R519" i="5"/>
  <c r="Q519" i="5"/>
  <c r="P519" i="5"/>
  <c r="O519" i="5"/>
  <c r="N519" i="5"/>
  <c r="M519" i="5"/>
  <c r="L519" i="5"/>
  <c r="K519" i="5"/>
  <c r="J519" i="5"/>
  <c r="I519" i="5"/>
  <c r="H519" i="5"/>
  <c r="G519" i="5"/>
  <c r="F519" i="5"/>
  <c r="E519" i="5"/>
  <c r="D519" i="5"/>
  <c r="AG518" i="5"/>
  <c r="AF518" i="5"/>
  <c r="AE518" i="5"/>
  <c r="AD518" i="5"/>
  <c r="AC518" i="5"/>
  <c r="AB518" i="5"/>
  <c r="AA518" i="5"/>
  <c r="Z518" i="5"/>
  <c r="Y518" i="5"/>
  <c r="X518" i="5"/>
  <c r="W518" i="5"/>
  <c r="V518" i="5"/>
  <c r="U518" i="5"/>
  <c r="T518" i="5"/>
  <c r="S518" i="5"/>
  <c r="R518" i="5"/>
  <c r="Q518" i="5"/>
  <c r="P518" i="5"/>
  <c r="O518" i="5"/>
  <c r="N518" i="5"/>
  <c r="M518" i="5"/>
  <c r="L518" i="5"/>
  <c r="K518" i="5"/>
  <c r="J518" i="5"/>
  <c r="I518" i="5"/>
  <c r="H518" i="5"/>
  <c r="G518" i="5"/>
  <c r="F518" i="5"/>
  <c r="E518" i="5"/>
  <c r="D518" i="5"/>
  <c r="AG517" i="5"/>
  <c r="AF517" i="5"/>
  <c r="AE517" i="5"/>
  <c r="AD517" i="5"/>
  <c r="AC517" i="5"/>
  <c r="AB517" i="5"/>
  <c r="AA517" i="5"/>
  <c r="Z517" i="5"/>
  <c r="Y517" i="5"/>
  <c r="X517" i="5"/>
  <c r="W517" i="5"/>
  <c r="V517" i="5"/>
  <c r="U517" i="5"/>
  <c r="T517" i="5"/>
  <c r="S517" i="5"/>
  <c r="R517" i="5"/>
  <c r="Q517" i="5"/>
  <c r="P517" i="5"/>
  <c r="O517" i="5"/>
  <c r="N517" i="5"/>
  <c r="M517" i="5"/>
  <c r="L517" i="5"/>
  <c r="K517" i="5"/>
  <c r="J517" i="5"/>
  <c r="I517" i="5"/>
  <c r="H517" i="5"/>
  <c r="G517" i="5"/>
  <c r="F517" i="5"/>
  <c r="E517" i="5"/>
  <c r="D517" i="5"/>
  <c r="AG516" i="5"/>
  <c r="AF516" i="5"/>
  <c r="AE516" i="5"/>
  <c r="AD516" i="5"/>
  <c r="AC516" i="5"/>
  <c r="AB516" i="5"/>
  <c r="AA516" i="5"/>
  <c r="Z516" i="5"/>
  <c r="Y516" i="5"/>
  <c r="X516" i="5"/>
  <c r="W516" i="5"/>
  <c r="V516" i="5"/>
  <c r="U516" i="5"/>
  <c r="T516" i="5"/>
  <c r="S516" i="5"/>
  <c r="R516" i="5"/>
  <c r="Q516" i="5"/>
  <c r="P516" i="5"/>
  <c r="O516" i="5"/>
  <c r="N516" i="5"/>
  <c r="M516" i="5"/>
  <c r="L516" i="5"/>
  <c r="K516" i="5"/>
  <c r="J516" i="5"/>
  <c r="I516" i="5"/>
  <c r="H516" i="5"/>
  <c r="G516" i="5"/>
  <c r="F516" i="5"/>
  <c r="E516" i="5"/>
  <c r="D516" i="5"/>
  <c r="AG515" i="5"/>
  <c r="AF515" i="5"/>
  <c r="AE515" i="5"/>
  <c r="AD515" i="5"/>
  <c r="AC515" i="5"/>
  <c r="AB515" i="5"/>
  <c r="AA515" i="5"/>
  <c r="Z515" i="5"/>
  <c r="Y515" i="5"/>
  <c r="X515" i="5"/>
  <c r="W515" i="5"/>
  <c r="V515" i="5"/>
  <c r="U515" i="5"/>
  <c r="T515" i="5"/>
  <c r="S515" i="5"/>
  <c r="R515" i="5"/>
  <c r="Q515" i="5"/>
  <c r="P515" i="5"/>
  <c r="O515" i="5"/>
  <c r="N515" i="5"/>
  <c r="M515" i="5"/>
  <c r="L515" i="5"/>
  <c r="K515" i="5"/>
  <c r="J515" i="5"/>
  <c r="I515" i="5"/>
  <c r="H515" i="5"/>
  <c r="G515" i="5"/>
  <c r="F515" i="5"/>
  <c r="E515" i="5"/>
  <c r="D515" i="5"/>
  <c r="AG514" i="5"/>
  <c r="AF514" i="5"/>
  <c r="AE514" i="5"/>
  <c r="AD514" i="5"/>
  <c r="AC514" i="5"/>
  <c r="AB514" i="5"/>
  <c r="AA514" i="5"/>
  <c r="Z514" i="5"/>
  <c r="Y514" i="5"/>
  <c r="X514" i="5"/>
  <c r="W514" i="5"/>
  <c r="V514" i="5"/>
  <c r="U514" i="5"/>
  <c r="T514" i="5"/>
  <c r="S514" i="5"/>
  <c r="R514" i="5"/>
  <c r="Q514" i="5"/>
  <c r="P514" i="5"/>
  <c r="O514" i="5"/>
  <c r="N514" i="5"/>
  <c r="M514" i="5"/>
  <c r="L514" i="5"/>
  <c r="K514" i="5"/>
  <c r="J514" i="5"/>
  <c r="I514" i="5"/>
  <c r="H514" i="5"/>
  <c r="G514" i="5"/>
  <c r="F514" i="5"/>
  <c r="E514" i="5"/>
  <c r="D514" i="5"/>
  <c r="AG513" i="5"/>
  <c r="AF513" i="5"/>
  <c r="AE513" i="5"/>
  <c r="AD513" i="5"/>
  <c r="AC513" i="5"/>
  <c r="AB513" i="5"/>
  <c r="AA513" i="5"/>
  <c r="Z513" i="5"/>
  <c r="Y513" i="5"/>
  <c r="X513" i="5"/>
  <c r="W513" i="5"/>
  <c r="V513" i="5"/>
  <c r="U513" i="5"/>
  <c r="T513" i="5"/>
  <c r="S513" i="5"/>
  <c r="R513" i="5"/>
  <c r="Q513" i="5"/>
  <c r="P513" i="5"/>
  <c r="O513" i="5"/>
  <c r="N513" i="5"/>
  <c r="M513" i="5"/>
  <c r="L513" i="5"/>
  <c r="K513" i="5"/>
  <c r="J513" i="5"/>
  <c r="I513" i="5"/>
  <c r="H513" i="5"/>
  <c r="G513" i="5"/>
  <c r="F513" i="5"/>
  <c r="E513" i="5"/>
  <c r="D513" i="5"/>
  <c r="AG512" i="5"/>
  <c r="AF512" i="5"/>
  <c r="AE512" i="5"/>
  <c r="AD512" i="5"/>
  <c r="AC512" i="5"/>
  <c r="AB512" i="5"/>
  <c r="AA512" i="5"/>
  <c r="Z512" i="5"/>
  <c r="Y512" i="5"/>
  <c r="X512" i="5"/>
  <c r="W512" i="5"/>
  <c r="V512" i="5"/>
  <c r="U512" i="5"/>
  <c r="T512" i="5"/>
  <c r="S512" i="5"/>
  <c r="R512" i="5"/>
  <c r="Q512" i="5"/>
  <c r="P512" i="5"/>
  <c r="O512" i="5"/>
  <c r="N512" i="5"/>
  <c r="M512" i="5"/>
  <c r="L512" i="5"/>
  <c r="K512" i="5"/>
  <c r="J512" i="5"/>
  <c r="I512" i="5"/>
  <c r="H512" i="5"/>
  <c r="G512" i="5"/>
  <c r="F512" i="5"/>
  <c r="E512" i="5"/>
  <c r="D512" i="5"/>
  <c r="AG511" i="5"/>
  <c r="AF511" i="5"/>
  <c r="AE511" i="5"/>
  <c r="AD511" i="5"/>
  <c r="AC511" i="5"/>
  <c r="AB511" i="5"/>
  <c r="AA511" i="5"/>
  <c r="Z511" i="5"/>
  <c r="Y511" i="5"/>
  <c r="X511" i="5"/>
  <c r="W511" i="5"/>
  <c r="V511" i="5"/>
  <c r="U511" i="5"/>
  <c r="T511" i="5"/>
  <c r="S511" i="5"/>
  <c r="R511" i="5"/>
  <c r="Q511" i="5"/>
  <c r="P511" i="5"/>
  <c r="O511" i="5"/>
  <c r="N511" i="5"/>
  <c r="M511" i="5"/>
  <c r="L511" i="5"/>
  <c r="K511" i="5"/>
  <c r="J511" i="5"/>
  <c r="I511" i="5"/>
  <c r="H511" i="5"/>
  <c r="G511" i="5"/>
  <c r="F511" i="5"/>
  <c r="E511" i="5"/>
  <c r="D511" i="5"/>
  <c r="AG510" i="5"/>
  <c r="AF510" i="5"/>
  <c r="AE510" i="5"/>
  <c r="AD510" i="5"/>
  <c r="AC510" i="5"/>
  <c r="AB510" i="5"/>
  <c r="AA510" i="5"/>
  <c r="Z510" i="5"/>
  <c r="Y510" i="5"/>
  <c r="X510" i="5"/>
  <c r="W510" i="5"/>
  <c r="V510" i="5"/>
  <c r="U510" i="5"/>
  <c r="T510" i="5"/>
  <c r="S510" i="5"/>
  <c r="R510" i="5"/>
  <c r="Q510" i="5"/>
  <c r="P510" i="5"/>
  <c r="O510" i="5"/>
  <c r="N510" i="5"/>
  <c r="M510" i="5"/>
  <c r="L510" i="5"/>
  <c r="K510" i="5"/>
  <c r="J510" i="5"/>
  <c r="I510" i="5"/>
  <c r="H510" i="5"/>
  <c r="G510" i="5"/>
  <c r="F510" i="5"/>
  <c r="E510" i="5"/>
  <c r="D510" i="5"/>
  <c r="AG509" i="5"/>
  <c r="AF509" i="5"/>
  <c r="AE509" i="5"/>
  <c r="AD509" i="5"/>
  <c r="AC509" i="5"/>
  <c r="AB509" i="5"/>
  <c r="AA509" i="5"/>
  <c r="Z509" i="5"/>
  <c r="Y509" i="5"/>
  <c r="X509" i="5"/>
  <c r="W509" i="5"/>
  <c r="V509" i="5"/>
  <c r="U509" i="5"/>
  <c r="T509" i="5"/>
  <c r="S509" i="5"/>
  <c r="R509" i="5"/>
  <c r="Q509" i="5"/>
  <c r="P509" i="5"/>
  <c r="O509" i="5"/>
  <c r="N509" i="5"/>
  <c r="M509" i="5"/>
  <c r="L509" i="5"/>
  <c r="K509" i="5"/>
  <c r="J509" i="5"/>
  <c r="I509" i="5"/>
  <c r="H509" i="5"/>
  <c r="G509" i="5"/>
  <c r="F509" i="5"/>
  <c r="E509" i="5"/>
  <c r="D509" i="5"/>
  <c r="AG508" i="5"/>
  <c r="AF508" i="5"/>
  <c r="AE508" i="5"/>
  <c r="AD508" i="5"/>
  <c r="AC508" i="5"/>
  <c r="AB508" i="5"/>
  <c r="AA508" i="5"/>
  <c r="Z508" i="5"/>
  <c r="Y508" i="5"/>
  <c r="X508" i="5"/>
  <c r="W508" i="5"/>
  <c r="V508" i="5"/>
  <c r="U508" i="5"/>
  <c r="T508" i="5"/>
  <c r="S508" i="5"/>
  <c r="R508" i="5"/>
  <c r="Q508" i="5"/>
  <c r="P508" i="5"/>
  <c r="O508" i="5"/>
  <c r="N508" i="5"/>
  <c r="M508" i="5"/>
  <c r="L508" i="5"/>
  <c r="K508" i="5"/>
  <c r="J508" i="5"/>
  <c r="I508" i="5"/>
  <c r="H508" i="5"/>
  <c r="G508" i="5"/>
  <c r="F508" i="5"/>
  <c r="E508" i="5"/>
  <c r="D508"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AG501" i="5"/>
  <c r="AF501" i="5"/>
  <c r="AE501" i="5"/>
  <c r="AD501" i="5"/>
  <c r="AC501" i="5"/>
  <c r="AB501" i="5"/>
  <c r="AA501" i="5"/>
  <c r="Z501" i="5"/>
  <c r="Y501" i="5"/>
  <c r="X501" i="5"/>
  <c r="W501" i="5"/>
  <c r="V501" i="5"/>
  <c r="U501" i="5"/>
  <c r="T501" i="5"/>
  <c r="S501" i="5"/>
  <c r="R501" i="5"/>
  <c r="Q501" i="5"/>
  <c r="P501" i="5"/>
  <c r="O501" i="5"/>
  <c r="N501" i="5"/>
  <c r="M501" i="5"/>
  <c r="L501" i="5"/>
  <c r="K501" i="5"/>
  <c r="J501" i="5"/>
  <c r="I501" i="5"/>
  <c r="H501" i="5"/>
  <c r="G501" i="5"/>
  <c r="F501" i="5"/>
  <c r="E501" i="5"/>
  <c r="D501" i="5"/>
  <c r="AG500" i="5"/>
  <c r="AF500" i="5"/>
  <c r="AE500" i="5"/>
  <c r="AD500" i="5"/>
  <c r="AC500" i="5"/>
  <c r="AB500" i="5"/>
  <c r="AA500" i="5"/>
  <c r="Z500" i="5"/>
  <c r="Y500" i="5"/>
  <c r="X500" i="5"/>
  <c r="W500" i="5"/>
  <c r="V500" i="5"/>
  <c r="U500" i="5"/>
  <c r="T500" i="5"/>
  <c r="S500" i="5"/>
  <c r="R500" i="5"/>
  <c r="Q500" i="5"/>
  <c r="P500" i="5"/>
  <c r="O500" i="5"/>
  <c r="N500" i="5"/>
  <c r="M500" i="5"/>
  <c r="L500" i="5"/>
  <c r="K500" i="5"/>
  <c r="J500" i="5"/>
  <c r="I500" i="5"/>
  <c r="H500" i="5"/>
  <c r="G500" i="5"/>
  <c r="F500" i="5"/>
  <c r="E500" i="5"/>
  <c r="D500" i="5"/>
  <c r="AG499" i="5"/>
  <c r="AF499" i="5"/>
  <c r="AE499" i="5"/>
  <c r="AD499" i="5"/>
  <c r="AC499" i="5"/>
  <c r="AB499" i="5"/>
  <c r="AA499" i="5"/>
  <c r="Z499" i="5"/>
  <c r="Y499" i="5"/>
  <c r="X499" i="5"/>
  <c r="W499" i="5"/>
  <c r="V499" i="5"/>
  <c r="U499" i="5"/>
  <c r="T499" i="5"/>
  <c r="S499" i="5"/>
  <c r="R499" i="5"/>
  <c r="Q499" i="5"/>
  <c r="P499" i="5"/>
  <c r="O499" i="5"/>
  <c r="N499" i="5"/>
  <c r="M499" i="5"/>
  <c r="L499" i="5"/>
  <c r="K499" i="5"/>
  <c r="J499" i="5"/>
  <c r="I499" i="5"/>
  <c r="H499" i="5"/>
  <c r="G499" i="5"/>
  <c r="F499" i="5"/>
  <c r="E499" i="5"/>
  <c r="D499" i="5"/>
  <c r="AG498" i="5"/>
  <c r="AF498" i="5"/>
  <c r="AE498" i="5"/>
  <c r="AD498" i="5"/>
  <c r="AC498" i="5"/>
  <c r="AB498" i="5"/>
  <c r="AA498" i="5"/>
  <c r="Z498" i="5"/>
  <c r="Y498" i="5"/>
  <c r="X498" i="5"/>
  <c r="W498" i="5"/>
  <c r="V498" i="5"/>
  <c r="U498" i="5"/>
  <c r="T498" i="5"/>
  <c r="S498" i="5"/>
  <c r="R498" i="5"/>
  <c r="Q498" i="5"/>
  <c r="P498" i="5"/>
  <c r="O498" i="5"/>
  <c r="N498" i="5"/>
  <c r="M498" i="5"/>
  <c r="L498" i="5"/>
  <c r="K498" i="5"/>
  <c r="J498" i="5"/>
  <c r="I498" i="5"/>
  <c r="H498" i="5"/>
  <c r="G498" i="5"/>
  <c r="F498" i="5"/>
  <c r="E498" i="5"/>
  <c r="D498" i="5"/>
  <c r="AG497" i="5"/>
  <c r="AF497" i="5"/>
  <c r="AE497" i="5"/>
  <c r="AD497" i="5"/>
  <c r="AC497" i="5"/>
  <c r="AB497" i="5"/>
  <c r="AA497" i="5"/>
  <c r="Z497" i="5"/>
  <c r="Y497" i="5"/>
  <c r="X497" i="5"/>
  <c r="W497" i="5"/>
  <c r="V497" i="5"/>
  <c r="U497" i="5"/>
  <c r="T497" i="5"/>
  <c r="S497" i="5"/>
  <c r="R497" i="5"/>
  <c r="Q497" i="5"/>
  <c r="P497" i="5"/>
  <c r="O497" i="5"/>
  <c r="N497" i="5"/>
  <c r="M497" i="5"/>
  <c r="L497" i="5"/>
  <c r="K497" i="5"/>
  <c r="J497" i="5"/>
  <c r="I497" i="5"/>
  <c r="H497" i="5"/>
  <c r="G497" i="5"/>
  <c r="F497" i="5"/>
  <c r="E497" i="5"/>
  <c r="D497" i="5"/>
  <c r="AG496" i="5"/>
  <c r="AF496" i="5"/>
  <c r="AE496" i="5"/>
  <c r="AD496" i="5"/>
  <c r="AC496" i="5"/>
  <c r="AB496" i="5"/>
  <c r="AA496" i="5"/>
  <c r="Z496" i="5"/>
  <c r="Y496" i="5"/>
  <c r="X496" i="5"/>
  <c r="W496" i="5"/>
  <c r="V496" i="5"/>
  <c r="U496" i="5"/>
  <c r="T496" i="5"/>
  <c r="S496" i="5"/>
  <c r="R496" i="5"/>
  <c r="Q496" i="5"/>
  <c r="P496" i="5"/>
  <c r="O496" i="5"/>
  <c r="N496" i="5"/>
  <c r="M496" i="5"/>
  <c r="L496" i="5"/>
  <c r="K496" i="5"/>
  <c r="J496" i="5"/>
  <c r="I496" i="5"/>
  <c r="H496" i="5"/>
  <c r="G496" i="5"/>
  <c r="F496" i="5"/>
  <c r="E496" i="5"/>
  <c r="D496" i="5"/>
  <c r="AG495" i="5"/>
  <c r="AF495" i="5"/>
  <c r="AE495" i="5"/>
  <c r="AD495" i="5"/>
  <c r="AC495" i="5"/>
  <c r="AB495" i="5"/>
  <c r="AA495" i="5"/>
  <c r="Z495" i="5"/>
  <c r="Y495" i="5"/>
  <c r="X495" i="5"/>
  <c r="W495" i="5"/>
  <c r="V495" i="5"/>
  <c r="U495" i="5"/>
  <c r="T495" i="5"/>
  <c r="S495" i="5"/>
  <c r="R495" i="5"/>
  <c r="Q495" i="5"/>
  <c r="P495" i="5"/>
  <c r="O495" i="5"/>
  <c r="N495" i="5"/>
  <c r="M495" i="5"/>
  <c r="L495" i="5"/>
  <c r="K495" i="5"/>
  <c r="J495" i="5"/>
  <c r="I495" i="5"/>
  <c r="H495" i="5"/>
  <c r="G495" i="5"/>
  <c r="F495" i="5"/>
  <c r="E495" i="5"/>
  <c r="D495" i="5"/>
  <c r="AG494" i="5"/>
  <c r="AF494" i="5"/>
  <c r="AE494" i="5"/>
  <c r="AD494" i="5"/>
  <c r="AC494" i="5"/>
  <c r="AB494" i="5"/>
  <c r="AA494" i="5"/>
  <c r="Z494" i="5"/>
  <c r="Y494" i="5"/>
  <c r="X494" i="5"/>
  <c r="W494" i="5"/>
  <c r="V494" i="5"/>
  <c r="U494" i="5"/>
  <c r="T494" i="5"/>
  <c r="S494" i="5"/>
  <c r="R494" i="5"/>
  <c r="Q494" i="5"/>
  <c r="P494" i="5"/>
  <c r="O494" i="5"/>
  <c r="N494" i="5"/>
  <c r="M494" i="5"/>
  <c r="L494" i="5"/>
  <c r="K494" i="5"/>
  <c r="J494" i="5"/>
  <c r="I494" i="5"/>
  <c r="H494" i="5"/>
  <c r="G494" i="5"/>
  <c r="F494" i="5"/>
  <c r="E494" i="5"/>
  <c r="D494" i="5"/>
  <c r="AG493" i="5"/>
  <c r="AF493" i="5"/>
  <c r="AE493" i="5"/>
  <c r="AD493" i="5"/>
  <c r="AC493" i="5"/>
  <c r="AB493" i="5"/>
  <c r="AA493" i="5"/>
  <c r="Z493" i="5"/>
  <c r="Y493" i="5"/>
  <c r="X493" i="5"/>
  <c r="W493" i="5"/>
  <c r="V493" i="5"/>
  <c r="U493" i="5"/>
  <c r="T493" i="5"/>
  <c r="S493" i="5"/>
  <c r="R493" i="5"/>
  <c r="Q493" i="5"/>
  <c r="P493" i="5"/>
  <c r="O493" i="5"/>
  <c r="N493" i="5"/>
  <c r="M493" i="5"/>
  <c r="L493" i="5"/>
  <c r="K493" i="5"/>
  <c r="J493" i="5"/>
  <c r="I493" i="5"/>
  <c r="H493" i="5"/>
  <c r="G493" i="5"/>
  <c r="F493" i="5"/>
  <c r="E493" i="5"/>
  <c r="D493" i="5"/>
  <c r="AG492" i="5"/>
  <c r="AF492" i="5"/>
  <c r="AE492" i="5"/>
  <c r="AD492" i="5"/>
  <c r="AC492" i="5"/>
  <c r="AB492" i="5"/>
  <c r="AA492" i="5"/>
  <c r="Z492" i="5"/>
  <c r="Y492" i="5"/>
  <c r="X492" i="5"/>
  <c r="W492" i="5"/>
  <c r="V492" i="5"/>
  <c r="U492" i="5"/>
  <c r="T492" i="5"/>
  <c r="S492" i="5"/>
  <c r="R492" i="5"/>
  <c r="Q492" i="5"/>
  <c r="P492" i="5"/>
  <c r="O492" i="5"/>
  <c r="N492" i="5"/>
  <c r="M492" i="5"/>
  <c r="L492" i="5"/>
  <c r="K492" i="5"/>
  <c r="J492" i="5"/>
  <c r="I492" i="5"/>
  <c r="H492" i="5"/>
  <c r="G492" i="5"/>
  <c r="F492" i="5"/>
  <c r="E492" i="5"/>
  <c r="D492" i="5"/>
  <c r="AG491" i="5"/>
  <c r="AF491" i="5"/>
  <c r="AE491" i="5"/>
  <c r="AD491" i="5"/>
  <c r="AC491" i="5"/>
  <c r="AB491" i="5"/>
  <c r="AA491" i="5"/>
  <c r="Z491" i="5"/>
  <c r="Y491" i="5"/>
  <c r="X491" i="5"/>
  <c r="W491" i="5"/>
  <c r="V491" i="5"/>
  <c r="U491" i="5"/>
  <c r="T491" i="5"/>
  <c r="S491" i="5"/>
  <c r="R491" i="5"/>
  <c r="Q491" i="5"/>
  <c r="P491" i="5"/>
  <c r="O491" i="5"/>
  <c r="N491" i="5"/>
  <c r="M491" i="5"/>
  <c r="L491" i="5"/>
  <c r="K491" i="5"/>
  <c r="J491" i="5"/>
  <c r="I491" i="5"/>
  <c r="H491" i="5"/>
  <c r="G491" i="5"/>
  <c r="F491" i="5"/>
  <c r="E491" i="5"/>
  <c r="D491" i="5"/>
  <c r="AG490" i="5"/>
  <c r="AF490" i="5"/>
  <c r="AE490" i="5"/>
  <c r="AD490" i="5"/>
  <c r="AC490" i="5"/>
  <c r="AB490" i="5"/>
  <c r="AA490" i="5"/>
  <c r="Z490" i="5"/>
  <c r="Y490" i="5"/>
  <c r="X490" i="5"/>
  <c r="W490" i="5"/>
  <c r="V490" i="5"/>
  <c r="U490" i="5"/>
  <c r="T490" i="5"/>
  <c r="S490" i="5"/>
  <c r="R490" i="5"/>
  <c r="Q490" i="5"/>
  <c r="P490" i="5"/>
  <c r="O490" i="5"/>
  <c r="N490" i="5"/>
  <c r="M490" i="5"/>
  <c r="L490" i="5"/>
  <c r="K490" i="5"/>
  <c r="J490" i="5"/>
  <c r="I490" i="5"/>
  <c r="H490" i="5"/>
  <c r="G490" i="5"/>
  <c r="F490" i="5"/>
  <c r="E490" i="5"/>
  <c r="D490" i="5"/>
  <c r="AG489" i="5"/>
  <c r="AF489" i="5"/>
  <c r="AE489" i="5"/>
  <c r="AD489" i="5"/>
  <c r="AC489" i="5"/>
  <c r="AB489" i="5"/>
  <c r="AA489" i="5"/>
  <c r="Z489" i="5"/>
  <c r="Y489" i="5"/>
  <c r="X489" i="5"/>
  <c r="W489" i="5"/>
  <c r="V489" i="5"/>
  <c r="U489" i="5"/>
  <c r="T489" i="5"/>
  <c r="S489" i="5"/>
  <c r="R489" i="5"/>
  <c r="Q489" i="5"/>
  <c r="P489" i="5"/>
  <c r="O489" i="5"/>
  <c r="N489" i="5"/>
  <c r="M489" i="5"/>
  <c r="L489" i="5"/>
  <c r="K489" i="5"/>
  <c r="J489" i="5"/>
  <c r="I489" i="5"/>
  <c r="H489" i="5"/>
  <c r="G489" i="5"/>
  <c r="F489" i="5"/>
  <c r="E489" i="5"/>
  <c r="D489" i="5"/>
  <c r="AG488" i="5"/>
  <c r="AF488" i="5"/>
  <c r="AE488" i="5"/>
  <c r="AD488" i="5"/>
  <c r="AC488" i="5"/>
  <c r="AB488" i="5"/>
  <c r="AA488" i="5"/>
  <c r="Z488" i="5"/>
  <c r="Y488" i="5"/>
  <c r="X488" i="5"/>
  <c r="W488" i="5"/>
  <c r="V488" i="5"/>
  <c r="U488" i="5"/>
  <c r="T488" i="5"/>
  <c r="S488" i="5"/>
  <c r="R488" i="5"/>
  <c r="Q488" i="5"/>
  <c r="P488" i="5"/>
  <c r="O488" i="5"/>
  <c r="N488" i="5"/>
  <c r="M488" i="5"/>
  <c r="L488" i="5"/>
  <c r="K488" i="5"/>
  <c r="J488" i="5"/>
  <c r="I488" i="5"/>
  <c r="H488" i="5"/>
  <c r="G488" i="5"/>
  <c r="F488" i="5"/>
  <c r="E488" i="5"/>
  <c r="D488" i="5"/>
  <c r="AG487" i="5"/>
  <c r="AF487" i="5"/>
  <c r="AE487" i="5"/>
  <c r="AD487" i="5"/>
  <c r="AC487" i="5"/>
  <c r="AB487" i="5"/>
  <c r="AA487" i="5"/>
  <c r="Z487" i="5"/>
  <c r="Y487" i="5"/>
  <c r="X487" i="5"/>
  <c r="W487" i="5"/>
  <c r="V487" i="5"/>
  <c r="U487" i="5"/>
  <c r="T487" i="5"/>
  <c r="S487" i="5"/>
  <c r="R487" i="5"/>
  <c r="Q487" i="5"/>
  <c r="P487" i="5"/>
  <c r="O487" i="5"/>
  <c r="N487" i="5"/>
  <c r="M487" i="5"/>
  <c r="L487" i="5"/>
  <c r="K487" i="5"/>
  <c r="J487" i="5"/>
  <c r="I487" i="5"/>
  <c r="H487" i="5"/>
  <c r="G487" i="5"/>
  <c r="F487" i="5"/>
  <c r="E487" i="5"/>
  <c r="D487" i="5"/>
  <c r="AG486" i="5"/>
  <c r="AF486" i="5"/>
  <c r="AE486" i="5"/>
  <c r="AD486" i="5"/>
  <c r="AC486" i="5"/>
  <c r="AB486" i="5"/>
  <c r="AA486" i="5"/>
  <c r="Z486" i="5"/>
  <c r="Y486" i="5"/>
  <c r="X486" i="5"/>
  <c r="W486" i="5"/>
  <c r="V486" i="5"/>
  <c r="U486" i="5"/>
  <c r="T486" i="5"/>
  <c r="S486" i="5"/>
  <c r="R486" i="5"/>
  <c r="Q486" i="5"/>
  <c r="P486" i="5"/>
  <c r="O486" i="5"/>
  <c r="N486" i="5"/>
  <c r="M486" i="5"/>
  <c r="L486" i="5"/>
  <c r="K486" i="5"/>
  <c r="J486" i="5"/>
  <c r="I486" i="5"/>
  <c r="H486" i="5"/>
  <c r="G486" i="5"/>
  <c r="F486" i="5"/>
  <c r="E486" i="5"/>
  <c r="D486" i="5"/>
  <c r="AG485" i="5"/>
  <c r="AF485" i="5"/>
  <c r="AE485" i="5"/>
  <c r="AD485" i="5"/>
  <c r="AC485" i="5"/>
  <c r="AB485" i="5"/>
  <c r="AA485" i="5"/>
  <c r="Z485" i="5"/>
  <c r="Y485" i="5"/>
  <c r="X485" i="5"/>
  <c r="W485" i="5"/>
  <c r="V485" i="5"/>
  <c r="U485" i="5"/>
  <c r="T485" i="5"/>
  <c r="S485" i="5"/>
  <c r="R485" i="5"/>
  <c r="Q485" i="5"/>
  <c r="P485" i="5"/>
  <c r="O485" i="5"/>
  <c r="N485" i="5"/>
  <c r="M485" i="5"/>
  <c r="L485" i="5"/>
  <c r="K485" i="5"/>
  <c r="J485" i="5"/>
  <c r="I485" i="5"/>
  <c r="H485" i="5"/>
  <c r="G485" i="5"/>
  <c r="F485" i="5"/>
  <c r="E485" i="5"/>
  <c r="D485" i="5"/>
  <c r="AG484" i="5"/>
  <c r="AF484" i="5"/>
  <c r="AE484" i="5"/>
  <c r="AD484" i="5"/>
  <c r="AC484" i="5"/>
  <c r="AB484" i="5"/>
  <c r="AA484" i="5"/>
  <c r="Z484" i="5"/>
  <c r="Y484" i="5"/>
  <c r="X484" i="5"/>
  <c r="W484" i="5"/>
  <c r="V484" i="5"/>
  <c r="U484" i="5"/>
  <c r="T484" i="5"/>
  <c r="S484" i="5"/>
  <c r="R484" i="5"/>
  <c r="Q484" i="5"/>
  <c r="P484" i="5"/>
  <c r="O484" i="5"/>
  <c r="N484" i="5"/>
  <c r="M484" i="5"/>
  <c r="L484" i="5"/>
  <c r="K484" i="5"/>
  <c r="J484" i="5"/>
  <c r="I484" i="5"/>
  <c r="H484" i="5"/>
  <c r="G484" i="5"/>
  <c r="F484" i="5"/>
  <c r="E484" i="5"/>
  <c r="D484" i="5"/>
  <c r="AG483" i="5"/>
  <c r="AF483" i="5"/>
  <c r="AE483" i="5"/>
  <c r="AD483" i="5"/>
  <c r="AC483" i="5"/>
  <c r="AB483" i="5"/>
  <c r="AA483" i="5"/>
  <c r="Z483" i="5"/>
  <c r="Y483" i="5"/>
  <c r="X483" i="5"/>
  <c r="W483" i="5"/>
  <c r="V483" i="5"/>
  <c r="U483" i="5"/>
  <c r="T483" i="5"/>
  <c r="S483" i="5"/>
  <c r="R483" i="5"/>
  <c r="Q483" i="5"/>
  <c r="P483" i="5"/>
  <c r="O483" i="5"/>
  <c r="N483" i="5"/>
  <c r="M483" i="5"/>
  <c r="L483" i="5"/>
  <c r="K483" i="5"/>
  <c r="J483" i="5"/>
  <c r="I483" i="5"/>
  <c r="H483" i="5"/>
  <c r="G483" i="5"/>
  <c r="F483" i="5"/>
  <c r="E483" i="5"/>
  <c r="D483" i="5"/>
  <c r="AG482" i="5"/>
  <c r="AF482" i="5"/>
  <c r="AE482" i="5"/>
  <c r="AD482" i="5"/>
  <c r="AC482" i="5"/>
  <c r="AB482" i="5"/>
  <c r="AA482" i="5"/>
  <c r="Z482" i="5"/>
  <c r="Y482" i="5"/>
  <c r="X482" i="5"/>
  <c r="W482" i="5"/>
  <c r="V482" i="5"/>
  <c r="U482" i="5"/>
  <c r="T482" i="5"/>
  <c r="S482" i="5"/>
  <c r="R482" i="5"/>
  <c r="Q482" i="5"/>
  <c r="P482" i="5"/>
  <c r="O482" i="5"/>
  <c r="N482" i="5"/>
  <c r="M482" i="5"/>
  <c r="L482" i="5"/>
  <c r="K482" i="5"/>
  <c r="J482" i="5"/>
  <c r="I482" i="5"/>
  <c r="H482" i="5"/>
  <c r="G482" i="5"/>
  <c r="F482" i="5"/>
  <c r="E482" i="5"/>
  <c r="D482" i="5"/>
  <c r="AG481" i="5"/>
  <c r="AF481" i="5"/>
  <c r="AE481" i="5"/>
  <c r="AD481" i="5"/>
  <c r="AC481" i="5"/>
  <c r="AB481" i="5"/>
  <c r="AA481" i="5"/>
  <c r="Z481" i="5"/>
  <c r="Y481" i="5"/>
  <c r="X481" i="5"/>
  <c r="W481" i="5"/>
  <c r="V481" i="5"/>
  <c r="U481" i="5"/>
  <c r="T481" i="5"/>
  <c r="S481" i="5"/>
  <c r="R481" i="5"/>
  <c r="Q481" i="5"/>
  <c r="P481" i="5"/>
  <c r="O481" i="5"/>
  <c r="N481" i="5"/>
  <c r="M481" i="5"/>
  <c r="L481" i="5"/>
  <c r="K481" i="5"/>
  <c r="J481" i="5"/>
  <c r="I481" i="5"/>
  <c r="H481" i="5"/>
  <c r="G481" i="5"/>
  <c r="F481" i="5"/>
  <c r="E481" i="5"/>
  <c r="D481" i="5"/>
  <c r="AG480" i="5"/>
  <c r="AF480" i="5"/>
  <c r="AE480" i="5"/>
  <c r="AD480" i="5"/>
  <c r="AC480" i="5"/>
  <c r="AB480" i="5"/>
  <c r="AA480" i="5"/>
  <c r="Z480" i="5"/>
  <c r="Y480" i="5"/>
  <c r="X480" i="5"/>
  <c r="W480" i="5"/>
  <c r="V480" i="5"/>
  <c r="U480" i="5"/>
  <c r="T480" i="5"/>
  <c r="S480" i="5"/>
  <c r="R480" i="5"/>
  <c r="Q480" i="5"/>
  <c r="P480" i="5"/>
  <c r="O480" i="5"/>
  <c r="N480" i="5"/>
  <c r="M480" i="5"/>
  <c r="L480" i="5"/>
  <c r="K480" i="5"/>
  <c r="J480" i="5"/>
  <c r="I480" i="5"/>
  <c r="H480" i="5"/>
  <c r="G480" i="5"/>
  <c r="F480" i="5"/>
  <c r="E480" i="5"/>
  <c r="D480" i="5"/>
  <c r="AG479" i="5"/>
  <c r="AF479" i="5"/>
  <c r="AE479" i="5"/>
  <c r="AD479" i="5"/>
  <c r="AC479" i="5"/>
  <c r="AB479" i="5"/>
  <c r="AA479" i="5"/>
  <c r="Z479" i="5"/>
  <c r="Y479" i="5"/>
  <c r="X479" i="5"/>
  <c r="W479" i="5"/>
  <c r="V479" i="5"/>
  <c r="U479" i="5"/>
  <c r="T479" i="5"/>
  <c r="S479" i="5"/>
  <c r="R479" i="5"/>
  <c r="Q479" i="5"/>
  <c r="P479" i="5"/>
  <c r="O479" i="5"/>
  <c r="N479" i="5"/>
  <c r="M479" i="5"/>
  <c r="L479" i="5"/>
  <c r="K479" i="5"/>
  <c r="J479" i="5"/>
  <c r="I479" i="5"/>
  <c r="H479" i="5"/>
  <c r="G479" i="5"/>
  <c r="F479" i="5"/>
  <c r="E479" i="5"/>
  <c r="D479" i="5"/>
  <c r="AG478" i="5"/>
  <c r="AF478" i="5"/>
  <c r="AE478" i="5"/>
  <c r="AD478" i="5"/>
  <c r="AC478" i="5"/>
  <c r="AB478" i="5"/>
  <c r="AA478" i="5"/>
  <c r="Z478" i="5"/>
  <c r="Y478" i="5"/>
  <c r="X478" i="5"/>
  <c r="W478" i="5"/>
  <c r="V478" i="5"/>
  <c r="U478" i="5"/>
  <c r="T478" i="5"/>
  <c r="S478" i="5"/>
  <c r="R478" i="5"/>
  <c r="Q478" i="5"/>
  <c r="P478" i="5"/>
  <c r="O478" i="5"/>
  <c r="N478" i="5"/>
  <c r="M478" i="5"/>
  <c r="L478" i="5"/>
  <c r="K478" i="5"/>
  <c r="J478" i="5"/>
  <c r="I478" i="5"/>
  <c r="H478" i="5"/>
  <c r="G478" i="5"/>
  <c r="F478" i="5"/>
  <c r="E478" i="5"/>
  <c r="D478" i="5"/>
  <c r="AG477" i="5"/>
  <c r="AF477" i="5"/>
  <c r="AE477" i="5"/>
  <c r="AD477" i="5"/>
  <c r="AC477" i="5"/>
  <c r="AB477" i="5"/>
  <c r="AA477" i="5"/>
  <c r="Z477" i="5"/>
  <c r="Y477" i="5"/>
  <c r="X477" i="5"/>
  <c r="W477" i="5"/>
  <c r="V477" i="5"/>
  <c r="U477" i="5"/>
  <c r="T477" i="5"/>
  <c r="S477" i="5"/>
  <c r="R477" i="5"/>
  <c r="Q477" i="5"/>
  <c r="P477" i="5"/>
  <c r="O477" i="5"/>
  <c r="N477" i="5"/>
  <c r="M477" i="5"/>
  <c r="L477" i="5"/>
  <c r="K477" i="5"/>
  <c r="J477" i="5"/>
  <c r="I477" i="5"/>
  <c r="H477" i="5"/>
  <c r="G477" i="5"/>
  <c r="F477" i="5"/>
  <c r="E477" i="5"/>
  <c r="D477" i="5"/>
  <c r="AG476" i="5"/>
  <c r="AF476" i="5"/>
  <c r="AE476" i="5"/>
  <c r="AD476" i="5"/>
  <c r="AC476" i="5"/>
  <c r="AB476" i="5"/>
  <c r="AA476" i="5"/>
  <c r="Z476" i="5"/>
  <c r="Y476" i="5"/>
  <c r="X476" i="5"/>
  <c r="W476" i="5"/>
  <c r="V476" i="5"/>
  <c r="U476" i="5"/>
  <c r="T476" i="5"/>
  <c r="S476" i="5"/>
  <c r="R476" i="5"/>
  <c r="Q476" i="5"/>
  <c r="P476" i="5"/>
  <c r="O476" i="5"/>
  <c r="N476" i="5"/>
  <c r="M476" i="5"/>
  <c r="L476" i="5"/>
  <c r="K476" i="5"/>
  <c r="J476" i="5"/>
  <c r="I476" i="5"/>
  <c r="H476" i="5"/>
  <c r="G476" i="5"/>
  <c r="F476" i="5"/>
  <c r="E476" i="5"/>
  <c r="D476" i="5"/>
  <c r="AG475" i="5"/>
  <c r="AF475" i="5"/>
  <c r="AE475" i="5"/>
  <c r="AD475" i="5"/>
  <c r="AC475" i="5"/>
  <c r="AB475" i="5"/>
  <c r="AA475" i="5"/>
  <c r="Z475" i="5"/>
  <c r="Y475" i="5"/>
  <c r="X475" i="5"/>
  <c r="W475" i="5"/>
  <c r="V475" i="5"/>
  <c r="U475" i="5"/>
  <c r="T475" i="5"/>
  <c r="S475" i="5"/>
  <c r="R475" i="5"/>
  <c r="Q475" i="5"/>
  <c r="P475" i="5"/>
  <c r="O475" i="5"/>
  <c r="N475" i="5"/>
  <c r="M475" i="5"/>
  <c r="L475" i="5"/>
  <c r="K475" i="5"/>
  <c r="J475" i="5"/>
  <c r="I475" i="5"/>
  <c r="H475" i="5"/>
  <c r="G475" i="5"/>
  <c r="F475" i="5"/>
  <c r="E475" i="5"/>
  <c r="D475" i="5"/>
  <c r="AG474" i="5"/>
  <c r="AF474" i="5"/>
  <c r="AE474" i="5"/>
  <c r="AD474" i="5"/>
  <c r="AC474" i="5"/>
  <c r="AB474" i="5"/>
  <c r="AA474" i="5"/>
  <c r="Z474" i="5"/>
  <c r="Y474" i="5"/>
  <c r="X474" i="5"/>
  <c r="W474" i="5"/>
  <c r="V474" i="5"/>
  <c r="U474" i="5"/>
  <c r="T474" i="5"/>
  <c r="S474" i="5"/>
  <c r="R474" i="5"/>
  <c r="Q474" i="5"/>
  <c r="P474" i="5"/>
  <c r="O474" i="5"/>
  <c r="N474" i="5"/>
  <c r="M474" i="5"/>
  <c r="L474" i="5"/>
  <c r="K474" i="5"/>
  <c r="J474" i="5"/>
  <c r="I474" i="5"/>
  <c r="H474" i="5"/>
  <c r="G474" i="5"/>
  <c r="F474" i="5"/>
  <c r="E474" i="5"/>
  <c r="D474" i="5"/>
  <c r="AG473" i="5"/>
  <c r="AF473" i="5"/>
  <c r="AE473" i="5"/>
  <c r="AD473" i="5"/>
  <c r="AC473" i="5"/>
  <c r="AB473" i="5"/>
  <c r="AA473" i="5"/>
  <c r="Z473" i="5"/>
  <c r="Y473" i="5"/>
  <c r="X473" i="5"/>
  <c r="W473" i="5"/>
  <c r="V473" i="5"/>
  <c r="U473" i="5"/>
  <c r="T473" i="5"/>
  <c r="S473" i="5"/>
  <c r="R473" i="5"/>
  <c r="Q473" i="5"/>
  <c r="P473" i="5"/>
  <c r="O473" i="5"/>
  <c r="N473" i="5"/>
  <c r="M473" i="5"/>
  <c r="L473" i="5"/>
  <c r="K473" i="5"/>
  <c r="J473" i="5"/>
  <c r="I473" i="5"/>
  <c r="H473" i="5"/>
  <c r="G473" i="5"/>
  <c r="F473" i="5"/>
  <c r="E473" i="5"/>
  <c r="D473" i="5"/>
  <c r="AG472" i="5"/>
  <c r="AF472" i="5"/>
  <c r="AE472" i="5"/>
  <c r="AD472" i="5"/>
  <c r="AC472" i="5"/>
  <c r="AB472" i="5"/>
  <c r="AA472" i="5"/>
  <c r="Z472" i="5"/>
  <c r="Y472" i="5"/>
  <c r="X472" i="5"/>
  <c r="W472" i="5"/>
  <c r="V472" i="5"/>
  <c r="U472" i="5"/>
  <c r="T472" i="5"/>
  <c r="S472" i="5"/>
  <c r="R472" i="5"/>
  <c r="Q472" i="5"/>
  <c r="P472" i="5"/>
  <c r="O472" i="5"/>
  <c r="N472" i="5"/>
  <c r="M472" i="5"/>
  <c r="L472" i="5"/>
  <c r="K472" i="5"/>
  <c r="J472" i="5"/>
  <c r="I472" i="5"/>
  <c r="H472" i="5"/>
  <c r="G472" i="5"/>
  <c r="F472" i="5"/>
  <c r="E472" i="5"/>
  <c r="D472" i="5"/>
  <c r="AG471" i="5"/>
  <c r="AF471" i="5"/>
  <c r="AE471" i="5"/>
  <c r="AD471" i="5"/>
  <c r="AC471" i="5"/>
  <c r="AB471" i="5"/>
  <c r="AA471" i="5"/>
  <c r="Z471" i="5"/>
  <c r="Y471" i="5"/>
  <c r="X471" i="5"/>
  <c r="W471" i="5"/>
  <c r="V471" i="5"/>
  <c r="U471" i="5"/>
  <c r="T471" i="5"/>
  <c r="S471" i="5"/>
  <c r="R471" i="5"/>
  <c r="Q471" i="5"/>
  <c r="P471" i="5"/>
  <c r="O471" i="5"/>
  <c r="N471" i="5"/>
  <c r="M471" i="5"/>
  <c r="L471" i="5"/>
  <c r="K471" i="5"/>
  <c r="J471" i="5"/>
  <c r="I471" i="5"/>
  <c r="H471" i="5"/>
  <c r="G471" i="5"/>
  <c r="F471" i="5"/>
  <c r="E471" i="5"/>
  <c r="D471" i="5"/>
  <c r="AG470" i="5"/>
  <c r="AF470" i="5"/>
  <c r="AE470" i="5"/>
  <c r="AD470" i="5"/>
  <c r="AC470" i="5"/>
  <c r="AB470" i="5"/>
  <c r="AA470" i="5"/>
  <c r="Z470" i="5"/>
  <c r="Y470" i="5"/>
  <c r="X470" i="5"/>
  <c r="W470" i="5"/>
  <c r="V470" i="5"/>
  <c r="U470" i="5"/>
  <c r="T470" i="5"/>
  <c r="S470" i="5"/>
  <c r="R470" i="5"/>
  <c r="Q470" i="5"/>
  <c r="P470" i="5"/>
  <c r="O470" i="5"/>
  <c r="N470" i="5"/>
  <c r="M470" i="5"/>
  <c r="L470" i="5"/>
  <c r="K470" i="5"/>
  <c r="J470" i="5"/>
  <c r="I470" i="5"/>
  <c r="H470" i="5"/>
  <c r="G470" i="5"/>
  <c r="F470" i="5"/>
  <c r="E470" i="5"/>
  <c r="D470" i="5"/>
  <c r="AG469" i="5"/>
  <c r="AF469" i="5"/>
  <c r="AE469" i="5"/>
  <c r="AD469" i="5"/>
  <c r="AC469" i="5"/>
  <c r="AB469" i="5"/>
  <c r="AA469" i="5"/>
  <c r="Z469" i="5"/>
  <c r="Y469" i="5"/>
  <c r="X469" i="5"/>
  <c r="W469" i="5"/>
  <c r="V469" i="5"/>
  <c r="U469" i="5"/>
  <c r="T469" i="5"/>
  <c r="S469" i="5"/>
  <c r="R469" i="5"/>
  <c r="Q469" i="5"/>
  <c r="P469" i="5"/>
  <c r="O469" i="5"/>
  <c r="N469" i="5"/>
  <c r="M469" i="5"/>
  <c r="L469" i="5"/>
  <c r="K469" i="5"/>
  <c r="J469" i="5"/>
  <c r="I469" i="5"/>
  <c r="H469" i="5"/>
  <c r="G469" i="5"/>
  <c r="F469" i="5"/>
  <c r="E469" i="5"/>
  <c r="D469" i="5"/>
  <c r="AG468" i="5"/>
  <c r="AF468" i="5"/>
  <c r="AE468" i="5"/>
  <c r="AD468" i="5"/>
  <c r="AC468" i="5"/>
  <c r="AB468" i="5"/>
  <c r="AA468" i="5"/>
  <c r="Z468" i="5"/>
  <c r="Y468" i="5"/>
  <c r="X468" i="5"/>
  <c r="W468" i="5"/>
  <c r="V468" i="5"/>
  <c r="U468" i="5"/>
  <c r="T468" i="5"/>
  <c r="S468" i="5"/>
  <c r="R468" i="5"/>
  <c r="Q468" i="5"/>
  <c r="P468" i="5"/>
  <c r="O468" i="5"/>
  <c r="N468" i="5"/>
  <c r="M468" i="5"/>
  <c r="L468" i="5"/>
  <c r="K468" i="5"/>
  <c r="J468" i="5"/>
  <c r="I468" i="5"/>
  <c r="H468" i="5"/>
  <c r="G468" i="5"/>
  <c r="F468" i="5"/>
  <c r="E468" i="5"/>
  <c r="D468" i="5"/>
  <c r="AG467" i="5"/>
  <c r="AF467" i="5"/>
  <c r="AE467" i="5"/>
  <c r="AD467" i="5"/>
  <c r="AC467" i="5"/>
  <c r="AB467" i="5"/>
  <c r="AA467" i="5"/>
  <c r="Z467" i="5"/>
  <c r="Y467" i="5"/>
  <c r="X467" i="5"/>
  <c r="W467" i="5"/>
  <c r="V467" i="5"/>
  <c r="U467" i="5"/>
  <c r="T467" i="5"/>
  <c r="S467" i="5"/>
  <c r="R467" i="5"/>
  <c r="Q467" i="5"/>
  <c r="P467" i="5"/>
  <c r="O467" i="5"/>
  <c r="N467" i="5"/>
  <c r="M467" i="5"/>
  <c r="L467" i="5"/>
  <c r="K467" i="5"/>
  <c r="J467" i="5"/>
  <c r="I467" i="5"/>
  <c r="H467" i="5"/>
  <c r="G467" i="5"/>
  <c r="F467" i="5"/>
  <c r="E467" i="5"/>
  <c r="D467" i="5"/>
  <c r="AG466" i="5"/>
  <c r="AF466" i="5"/>
  <c r="AE466" i="5"/>
  <c r="AD466" i="5"/>
  <c r="AC466" i="5"/>
  <c r="AB466" i="5"/>
  <c r="AA466" i="5"/>
  <c r="Z466" i="5"/>
  <c r="Y466" i="5"/>
  <c r="X466" i="5"/>
  <c r="W466" i="5"/>
  <c r="V466" i="5"/>
  <c r="U466" i="5"/>
  <c r="T466" i="5"/>
  <c r="S466" i="5"/>
  <c r="R466" i="5"/>
  <c r="Q466" i="5"/>
  <c r="P466" i="5"/>
  <c r="O466" i="5"/>
  <c r="N466" i="5"/>
  <c r="M466" i="5"/>
  <c r="L466" i="5"/>
  <c r="K466" i="5"/>
  <c r="J466" i="5"/>
  <c r="I466" i="5"/>
  <c r="H466" i="5"/>
  <c r="G466" i="5"/>
  <c r="F466" i="5"/>
  <c r="E466" i="5"/>
  <c r="D466" i="5"/>
  <c r="AG465" i="5"/>
  <c r="AF465" i="5"/>
  <c r="AE465" i="5"/>
  <c r="AD465" i="5"/>
  <c r="AC465" i="5"/>
  <c r="AB465" i="5"/>
  <c r="AA465" i="5"/>
  <c r="Z465" i="5"/>
  <c r="Y465" i="5"/>
  <c r="X465" i="5"/>
  <c r="W465" i="5"/>
  <c r="V465" i="5"/>
  <c r="U465" i="5"/>
  <c r="T465" i="5"/>
  <c r="S465" i="5"/>
  <c r="R465" i="5"/>
  <c r="Q465" i="5"/>
  <c r="P465" i="5"/>
  <c r="O465" i="5"/>
  <c r="N465" i="5"/>
  <c r="M465" i="5"/>
  <c r="L465" i="5"/>
  <c r="K465" i="5"/>
  <c r="J465" i="5"/>
  <c r="I465" i="5"/>
  <c r="H465" i="5"/>
  <c r="G465" i="5"/>
  <c r="F465" i="5"/>
  <c r="E465" i="5"/>
  <c r="D465" i="5"/>
  <c r="AG464" i="5"/>
  <c r="AF464" i="5"/>
  <c r="AE464" i="5"/>
  <c r="AD464" i="5"/>
  <c r="AC464" i="5"/>
  <c r="AB464" i="5"/>
  <c r="AA464" i="5"/>
  <c r="Z464" i="5"/>
  <c r="Y464" i="5"/>
  <c r="X464" i="5"/>
  <c r="W464" i="5"/>
  <c r="V464" i="5"/>
  <c r="U464" i="5"/>
  <c r="T464" i="5"/>
  <c r="S464" i="5"/>
  <c r="R464" i="5"/>
  <c r="Q464" i="5"/>
  <c r="P464" i="5"/>
  <c r="O464" i="5"/>
  <c r="N464" i="5"/>
  <c r="M464" i="5"/>
  <c r="L464" i="5"/>
  <c r="K464" i="5"/>
  <c r="J464" i="5"/>
  <c r="I464" i="5"/>
  <c r="H464" i="5"/>
  <c r="G464" i="5"/>
  <c r="F464" i="5"/>
  <c r="E464" i="5"/>
  <c r="D464" i="5"/>
  <c r="AG463" i="5"/>
  <c r="AF463" i="5"/>
  <c r="AE463" i="5"/>
  <c r="AD463" i="5"/>
  <c r="AC463" i="5"/>
  <c r="AB463" i="5"/>
  <c r="AA463" i="5"/>
  <c r="Z463" i="5"/>
  <c r="Y463" i="5"/>
  <c r="X463" i="5"/>
  <c r="W463" i="5"/>
  <c r="V463" i="5"/>
  <c r="U463" i="5"/>
  <c r="T463" i="5"/>
  <c r="S463" i="5"/>
  <c r="R463" i="5"/>
  <c r="Q463" i="5"/>
  <c r="P463" i="5"/>
  <c r="O463" i="5"/>
  <c r="N463" i="5"/>
  <c r="M463" i="5"/>
  <c r="L463" i="5"/>
  <c r="K463" i="5"/>
  <c r="J463" i="5"/>
  <c r="I463" i="5"/>
  <c r="H463" i="5"/>
  <c r="G463" i="5"/>
  <c r="F463" i="5"/>
  <c r="E463" i="5"/>
  <c r="D463" i="5"/>
  <c r="AG462" i="5"/>
  <c r="AF462" i="5"/>
  <c r="AE462" i="5"/>
  <c r="AD462" i="5"/>
  <c r="AC462" i="5"/>
  <c r="AB462" i="5"/>
  <c r="AA462" i="5"/>
  <c r="Z462" i="5"/>
  <c r="Y462" i="5"/>
  <c r="X462" i="5"/>
  <c r="W462" i="5"/>
  <c r="V462" i="5"/>
  <c r="U462" i="5"/>
  <c r="T462" i="5"/>
  <c r="S462" i="5"/>
  <c r="R462" i="5"/>
  <c r="Q462" i="5"/>
  <c r="P462" i="5"/>
  <c r="O462" i="5"/>
  <c r="N462" i="5"/>
  <c r="M462" i="5"/>
  <c r="L462" i="5"/>
  <c r="K462" i="5"/>
  <c r="J462" i="5"/>
  <c r="I462" i="5"/>
  <c r="H462" i="5"/>
  <c r="G462" i="5"/>
  <c r="F462" i="5"/>
  <c r="E462" i="5"/>
  <c r="D462" i="5"/>
  <c r="AG461" i="5"/>
  <c r="AF461" i="5"/>
  <c r="AE461" i="5"/>
  <c r="AD461" i="5"/>
  <c r="AC461" i="5"/>
  <c r="AB461" i="5"/>
  <c r="AA461" i="5"/>
  <c r="Z461" i="5"/>
  <c r="Y461" i="5"/>
  <c r="X461" i="5"/>
  <c r="W461" i="5"/>
  <c r="V461" i="5"/>
  <c r="U461" i="5"/>
  <c r="T461" i="5"/>
  <c r="S461" i="5"/>
  <c r="R461" i="5"/>
  <c r="Q461" i="5"/>
  <c r="P461" i="5"/>
  <c r="O461" i="5"/>
  <c r="N461" i="5"/>
  <c r="M461" i="5"/>
  <c r="L461" i="5"/>
  <c r="K461" i="5"/>
  <c r="J461" i="5"/>
  <c r="I461" i="5"/>
  <c r="H461" i="5"/>
  <c r="G461" i="5"/>
  <c r="F461" i="5"/>
  <c r="E461" i="5"/>
  <c r="D461" i="5"/>
  <c r="AG460" i="5"/>
  <c r="AF460" i="5"/>
  <c r="AE460" i="5"/>
  <c r="AD460" i="5"/>
  <c r="AC460" i="5"/>
  <c r="AB460" i="5"/>
  <c r="AA460" i="5"/>
  <c r="Z460" i="5"/>
  <c r="Y460" i="5"/>
  <c r="X460" i="5"/>
  <c r="W460" i="5"/>
  <c r="V460" i="5"/>
  <c r="U460" i="5"/>
  <c r="T460" i="5"/>
  <c r="S460" i="5"/>
  <c r="R460" i="5"/>
  <c r="Q460" i="5"/>
  <c r="P460" i="5"/>
  <c r="O460" i="5"/>
  <c r="N460" i="5"/>
  <c r="M460" i="5"/>
  <c r="L460" i="5"/>
  <c r="K460" i="5"/>
  <c r="J460" i="5"/>
  <c r="I460" i="5"/>
  <c r="H460" i="5"/>
  <c r="G460" i="5"/>
  <c r="F460" i="5"/>
  <c r="E460" i="5"/>
  <c r="D460" i="5"/>
  <c r="AG459" i="5"/>
  <c r="AF459" i="5"/>
  <c r="AE459" i="5"/>
  <c r="AD459" i="5"/>
  <c r="AC459" i="5"/>
  <c r="AB459" i="5"/>
  <c r="AA459" i="5"/>
  <c r="Z459" i="5"/>
  <c r="Y459" i="5"/>
  <c r="X459" i="5"/>
  <c r="W459" i="5"/>
  <c r="V459" i="5"/>
  <c r="U459" i="5"/>
  <c r="T459" i="5"/>
  <c r="S459" i="5"/>
  <c r="R459" i="5"/>
  <c r="Q459" i="5"/>
  <c r="P459" i="5"/>
  <c r="O459" i="5"/>
  <c r="N459" i="5"/>
  <c r="M459" i="5"/>
  <c r="L459" i="5"/>
  <c r="K459" i="5"/>
  <c r="J459" i="5"/>
  <c r="I459" i="5"/>
  <c r="H459" i="5"/>
  <c r="G459" i="5"/>
  <c r="F459" i="5"/>
  <c r="E459" i="5"/>
  <c r="D459" i="5"/>
  <c r="AG458" i="5"/>
  <c r="AF458" i="5"/>
  <c r="AE458" i="5"/>
  <c r="AD458" i="5"/>
  <c r="AC458" i="5"/>
  <c r="AB458" i="5"/>
  <c r="AA458" i="5"/>
  <c r="Z458" i="5"/>
  <c r="Y458" i="5"/>
  <c r="X458" i="5"/>
  <c r="W458" i="5"/>
  <c r="V458" i="5"/>
  <c r="U458" i="5"/>
  <c r="T458" i="5"/>
  <c r="S458" i="5"/>
  <c r="R458" i="5"/>
  <c r="Q458" i="5"/>
  <c r="P458" i="5"/>
  <c r="O458" i="5"/>
  <c r="N458" i="5"/>
  <c r="M458" i="5"/>
  <c r="L458" i="5"/>
  <c r="K458" i="5"/>
  <c r="J458" i="5"/>
  <c r="I458" i="5"/>
  <c r="H458" i="5"/>
  <c r="G458" i="5"/>
  <c r="F458" i="5"/>
  <c r="E458" i="5"/>
  <c r="D458" i="5"/>
  <c r="AG457" i="5"/>
  <c r="AF457" i="5"/>
  <c r="AE457" i="5"/>
  <c r="AD457" i="5"/>
  <c r="AC457" i="5"/>
  <c r="AB457" i="5"/>
  <c r="AA457" i="5"/>
  <c r="Z457" i="5"/>
  <c r="Y457" i="5"/>
  <c r="X457" i="5"/>
  <c r="W457" i="5"/>
  <c r="V457" i="5"/>
  <c r="U457" i="5"/>
  <c r="T457" i="5"/>
  <c r="S457" i="5"/>
  <c r="R457" i="5"/>
  <c r="Q457" i="5"/>
  <c r="P457" i="5"/>
  <c r="O457" i="5"/>
  <c r="N457" i="5"/>
  <c r="M457" i="5"/>
  <c r="L457" i="5"/>
  <c r="K457" i="5"/>
  <c r="J457" i="5"/>
  <c r="I457" i="5"/>
  <c r="H457" i="5"/>
  <c r="G457" i="5"/>
  <c r="F457" i="5"/>
  <c r="E457" i="5"/>
  <c r="D457" i="5"/>
  <c r="AG456" i="5"/>
  <c r="AF456" i="5"/>
  <c r="AE456" i="5"/>
  <c r="AD456" i="5"/>
  <c r="AC456" i="5"/>
  <c r="AB456" i="5"/>
  <c r="AA456" i="5"/>
  <c r="Z456" i="5"/>
  <c r="Y456" i="5"/>
  <c r="X456" i="5"/>
  <c r="W456" i="5"/>
  <c r="V456" i="5"/>
  <c r="U456" i="5"/>
  <c r="T456" i="5"/>
  <c r="S456" i="5"/>
  <c r="R456" i="5"/>
  <c r="Q456" i="5"/>
  <c r="P456" i="5"/>
  <c r="O456" i="5"/>
  <c r="N456" i="5"/>
  <c r="M456" i="5"/>
  <c r="L456" i="5"/>
  <c r="K456" i="5"/>
  <c r="J456" i="5"/>
  <c r="I456" i="5"/>
  <c r="H456" i="5"/>
  <c r="G456" i="5"/>
  <c r="F456" i="5"/>
  <c r="E456" i="5"/>
  <c r="D456" i="5"/>
  <c r="AG455" i="5"/>
  <c r="AF455" i="5"/>
  <c r="AE455" i="5"/>
  <c r="AD455" i="5"/>
  <c r="AC455" i="5"/>
  <c r="AB455" i="5"/>
  <c r="AA455" i="5"/>
  <c r="Z455" i="5"/>
  <c r="Y455" i="5"/>
  <c r="X455" i="5"/>
  <c r="W455" i="5"/>
  <c r="V455" i="5"/>
  <c r="U455" i="5"/>
  <c r="T455" i="5"/>
  <c r="S455" i="5"/>
  <c r="R455" i="5"/>
  <c r="Q455" i="5"/>
  <c r="P455" i="5"/>
  <c r="O455" i="5"/>
  <c r="N455" i="5"/>
  <c r="M455" i="5"/>
  <c r="L455" i="5"/>
  <c r="K455" i="5"/>
  <c r="J455" i="5"/>
  <c r="I455" i="5"/>
  <c r="H455" i="5"/>
  <c r="G455" i="5"/>
  <c r="F455" i="5"/>
  <c r="E455" i="5"/>
  <c r="D455" i="5"/>
  <c r="AG454" i="5"/>
  <c r="AF454" i="5"/>
  <c r="AE454" i="5"/>
  <c r="AD454" i="5"/>
  <c r="AC454" i="5"/>
  <c r="AB454" i="5"/>
  <c r="AA454" i="5"/>
  <c r="Z454" i="5"/>
  <c r="Y454" i="5"/>
  <c r="X454" i="5"/>
  <c r="W454" i="5"/>
  <c r="V454" i="5"/>
  <c r="U454" i="5"/>
  <c r="T454" i="5"/>
  <c r="S454" i="5"/>
  <c r="R454" i="5"/>
  <c r="Q454" i="5"/>
  <c r="P454" i="5"/>
  <c r="O454" i="5"/>
  <c r="N454" i="5"/>
  <c r="M454" i="5"/>
  <c r="L454" i="5"/>
  <c r="K454" i="5"/>
  <c r="J454" i="5"/>
  <c r="I454" i="5"/>
  <c r="H454" i="5"/>
  <c r="G454" i="5"/>
  <c r="F454" i="5"/>
  <c r="E454" i="5"/>
  <c r="D454" i="5"/>
  <c r="AG453" i="5"/>
  <c r="AF453" i="5"/>
  <c r="AE453" i="5"/>
  <c r="AD453" i="5"/>
  <c r="AC453" i="5"/>
  <c r="AB453" i="5"/>
  <c r="AA453" i="5"/>
  <c r="Z453" i="5"/>
  <c r="Y453" i="5"/>
  <c r="X453" i="5"/>
  <c r="W453" i="5"/>
  <c r="V453" i="5"/>
  <c r="U453" i="5"/>
  <c r="T453" i="5"/>
  <c r="S453" i="5"/>
  <c r="R453" i="5"/>
  <c r="Q453" i="5"/>
  <c r="P453" i="5"/>
  <c r="O453" i="5"/>
  <c r="N453" i="5"/>
  <c r="M453" i="5"/>
  <c r="L453" i="5"/>
  <c r="K453" i="5"/>
  <c r="J453" i="5"/>
  <c r="I453" i="5"/>
  <c r="H453" i="5"/>
  <c r="G453" i="5"/>
  <c r="F453" i="5"/>
  <c r="E453" i="5"/>
  <c r="D453" i="5"/>
  <c r="AG452" i="5"/>
  <c r="AF452" i="5"/>
  <c r="AE452" i="5"/>
  <c r="AD452" i="5"/>
  <c r="AC452" i="5"/>
  <c r="AB452" i="5"/>
  <c r="AA452" i="5"/>
  <c r="Z452" i="5"/>
  <c r="Y452" i="5"/>
  <c r="X452" i="5"/>
  <c r="W452" i="5"/>
  <c r="V452" i="5"/>
  <c r="U452" i="5"/>
  <c r="T452" i="5"/>
  <c r="S452" i="5"/>
  <c r="R452" i="5"/>
  <c r="Q452" i="5"/>
  <c r="P452" i="5"/>
  <c r="O452" i="5"/>
  <c r="N452" i="5"/>
  <c r="M452" i="5"/>
  <c r="L452" i="5"/>
  <c r="K452" i="5"/>
  <c r="J452" i="5"/>
  <c r="I452" i="5"/>
  <c r="H452" i="5"/>
  <c r="G452" i="5"/>
  <c r="F452" i="5"/>
  <c r="E452" i="5"/>
  <c r="D452" i="5"/>
  <c r="AG451" i="5"/>
  <c r="AF451" i="5"/>
  <c r="AE451" i="5"/>
  <c r="AD451" i="5"/>
  <c r="AC451" i="5"/>
  <c r="AB451" i="5"/>
  <c r="AA451" i="5"/>
  <c r="Z451" i="5"/>
  <c r="Y451" i="5"/>
  <c r="X451" i="5"/>
  <c r="W451" i="5"/>
  <c r="V451" i="5"/>
  <c r="U451" i="5"/>
  <c r="T451" i="5"/>
  <c r="S451" i="5"/>
  <c r="R451" i="5"/>
  <c r="Q451" i="5"/>
  <c r="P451" i="5"/>
  <c r="O451" i="5"/>
  <c r="N451" i="5"/>
  <c r="M451" i="5"/>
  <c r="L451" i="5"/>
  <c r="K451" i="5"/>
  <c r="J451" i="5"/>
  <c r="I451" i="5"/>
  <c r="H451" i="5"/>
  <c r="G451" i="5"/>
  <c r="F451" i="5"/>
  <c r="E451" i="5"/>
  <c r="D451" i="5"/>
  <c r="AG450" i="5"/>
  <c r="AF450" i="5"/>
  <c r="AE450" i="5"/>
  <c r="AD450" i="5"/>
  <c r="AC450" i="5"/>
  <c r="AB450" i="5"/>
  <c r="AA450" i="5"/>
  <c r="Z450" i="5"/>
  <c r="Y450" i="5"/>
  <c r="X450" i="5"/>
  <c r="W450" i="5"/>
  <c r="V450" i="5"/>
  <c r="U450" i="5"/>
  <c r="T450" i="5"/>
  <c r="S450" i="5"/>
  <c r="R450" i="5"/>
  <c r="Q450" i="5"/>
  <c r="P450" i="5"/>
  <c r="O450" i="5"/>
  <c r="N450" i="5"/>
  <c r="M450" i="5"/>
  <c r="L450" i="5"/>
  <c r="K450" i="5"/>
  <c r="J450" i="5"/>
  <c r="I450" i="5"/>
  <c r="H450" i="5"/>
  <c r="G450" i="5"/>
  <c r="F450" i="5"/>
  <c r="E450" i="5"/>
  <c r="D450" i="5"/>
  <c r="AG449" i="5"/>
  <c r="AF449" i="5"/>
  <c r="AE449" i="5"/>
  <c r="AD449" i="5"/>
  <c r="AC449" i="5"/>
  <c r="AB449" i="5"/>
  <c r="AA449" i="5"/>
  <c r="Z449" i="5"/>
  <c r="Y449" i="5"/>
  <c r="X449" i="5"/>
  <c r="W449" i="5"/>
  <c r="V449" i="5"/>
  <c r="U449" i="5"/>
  <c r="T449" i="5"/>
  <c r="S449" i="5"/>
  <c r="R449" i="5"/>
  <c r="Q449" i="5"/>
  <c r="P449" i="5"/>
  <c r="O449" i="5"/>
  <c r="N449" i="5"/>
  <c r="M449" i="5"/>
  <c r="L449" i="5"/>
  <c r="K449" i="5"/>
  <c r="J449" i="5"/>
  <c r="I449" i="5"/>
  <c r="H449" i="5"/>
  <c r="G449" i="5"/>
  <c r="F449" i="5"/>
  <c r="E449" i="5"/>
  <c r="D449" i="5"/>
  <c r="AG448" i="5"/>
  <c r="AF448" i="5"/>
  <c r="AE448" i="5"/>
  <c r="AD448" i="5"/>
  <c r="AC448" i="5"/>
  <c r="AB448" i="5"/>
  <c r="AA448" i="5"/>
  <c r="Z448" i="5"/>
  <c r="Y448" i="5"/>
  <c r="X448" i="5"/>
  <c r="W448" i="5"/>
  <c r="V448" i="5"/>
  <c r="U448" i="5"/>
  <c r="T448" i="5"/>
  <c r="S448" i="5"/>
  <c r="R448" i="5"/>
  <c r="Q448" i="5"/>
  <c r="P448" i="5"/>
  <c r="O448" i="5"/>
  <c r="N448" i="5"/>
  <c r="M448" i="5"/>
  <c r="L448" i="5"/>
  <c r="K448" i="5"/>
  <c r="J448" i="5"/>
  <c r="I448" i="5"/>
  <c r="H448" i="5"/>
  <c r="G448" i="5"/>
  <c r="F448" i="5"/>
  <c r="E448" i="5"/>
  <c r="D448" i="5"/>
  <c r="AG447" i="5"/>
  <c r="AF447" i="5"/>
  <c r="AE447" i="5"/>
  <c r="AD447" i="5"/>
  <c r="AC447" i="5"/>
  <c r="AB447" i="5"/>
  <c r="AA447" i="5"/>
  <c r="Z447" i="5"/>
  <c r="Y447" i="5"/>
  <c r="X447" i="5"/>
  <c r="W447" i="5"/>
  <c r="V447" i="5"/>
  <c r="U447" i="5"/>
  <c r="T447" i="5"/>
  <c r="S447" i="5"/>
  <c r="R447" i="5"/>
  <c r="Q447" i="5"/>
  <c r="P447" i="5"/>
  <c r="O447" i="5"/>
  <c r="N447" i="5"/>
  <c r="M447" i="5"/>
  <c r="L447" i="5"/>
  <c r="K447" i="5"/>
  <c r="J447" i="5"/>
  <c r="I447" i="5"/>
  <c r="H447" i="5"/>
  <c r="G447" i="5"/>
  <c r="F447" i="5"/>
  <c r="E447" i="5"/>
  <c r="D447" i="5"/>
  <c r="AG446" i="5"/>
  <c r="AF446" i="5"/>
  <c r="AE446" i="5"/>
  <c r="AD446" i="5"/>
  <c r="AC446" i="5"/>
  <c r="AB446" i="5"/>
  <c r="AA446" i="5"/>
  <c r="Z446" i="5"/>
  <c r="Y446" i="5"/>
  <c r="X446" i="5"/>
  <c r="W446" i="5"/>
  <c r="V446" i="5"/>
  <c r="U446" i="5"/>
  <c r="T446" i="5"/>
  <c r="S446" i="5"/>
  <c r="R446" i="5"/>
  <c r="Q446" i="5"/>
  <c r="P446" i="5"/>
  <c r="O446" i="5"/>
  <c r="N446" i="5"/>
  <c r="M446" i="5"/>
  <c r="L446" i="5"/>
  <c r="K446" i="5"/>
  <c r="J446" i="5"/>
  <c r="I446" i="5"/>
  <c r="H446" i="5"/>
  <c r="G446" i="5"/>
  <c r="F446" i="5"/>
  <c r="E446" i="5"/>
  <c r="D446" i="5"/>
  <c r="AG445" i="5"/>
  <c r="AF445" i="5"/>
  <c r="AE445" i="5"/>
  <c r="AD445" i="5"/>
  <c r="AC445" i="5"/>
  <c r="AB445" i="5"/>
  <c r="AA445" i="5"/>
  <c r="Z445" i="5"/>
  <c r="Y445" i="5"/>
  <c r="X445" i="5"/>
  <c r="W445" i="5"/>
  <c r="V445" i="5"/>
  <c r="U445" i="5"/>
  <c r="T445" i="5"/>
  <c r="S445" i="5"/>
  <c r="R445" i="5"/>
  <c r="Q445" i="5"/>
  <c r="P445" i="5"/>
  <c r="O445" i="5"/>
  <c r="N445" i="5"/>
  <c r="M445" i="5"/>
  <c r="L445" i="5"/>
  <c r="K445" i="5"/>
  <c r="J445" i="5"/>
  <c r="I445" i="5"/>
  <c r="H445" i="5"/>
  <c r="G445" i="5"/>
  <c r="F445" i="5"/>
  <c r="E445" i="5"/>
  <c r="D445" i="5"/>
  <c r="AG444" i="5"/>
  <c r="AF444" i="5"/>
  <c r="AE444" i="5"/>
  <c r="AD444" i="5"/>
  <c r="AC444" i="5"/>
  <c r="AB444" i="5"/>
  <c r="AA444" i="5"/>
  <c r="Z444" i="5"/>
  <c r="Y444" i="5"/>
  <c r="X444" i="5"/>
  <c r="W444" i="5"/>
  <c r="V444" i="5"/>
  <c r="U444" i="5"/>
  <c r="T444" i="5"/>
  <c r="S444" i="5"/>
  <c r="R444" i="5"/>
  <c r="Q444" i="5"/>
  <c r="P444" i="5"/>
  <c r="O444" i="5"/>
  <c r="N444" i="5"/>
  <c r="M444" i="5"/>
  <c r="L444" i="5"/>
  <c r="K444" i="5"/>
  <c r="J444" i="5"/>
  <c r="I444" i="5"/>
  <c r="H444" i="5"/>
  <c r="G444" i="5"/>
  <c r="F444" i="5"/>
  <c r="E444" i="5"/>
  <c r="D444" i="5"/>
  <c r="AG443" i="5"/>
  <c r="AF443" i="5"/>
  <c r="AE443" i="5"/>
  <c r="AD443" i="5"/>
  <c r="AC443" i="5"/>
  <c r="AB443" i="5"/>
  <c r="AA443" i="5"/>
  <c r="Z443" i="5"/>
  <c r="Y443" i="5"/>
  <c r="X443" i="5"/>
  <c r="W443" i="5"/>
  <c r="V443" i="5"/>
  <c r="U443" i="5"/>
  <c r="T443" i="5"/>
  <c r="S443" i="5"/>
  <c r="R443" i="5"/>
  <c r="Q443" i="5"/>
  <c r="P443" i="5"/>
  <c r="O443" i="5"/>
  <c r="N443" i="5"/>
  <c r="M443" i="5"/>
  <c r="L443" i="5"/>
  <c r="K443" i="5"/>
  <c r="J443" i="5"/>
  <c r="I443" i="5"/>
  <c r="H443" i="5"/>
  <c r="G443" i="5"/>
  <c r="F443" i="5"/>
  <c r="E443" i="5"/>
  <c r="D443" i="5"/>
  <c r="AG442" i="5"/>
  <c r="AF442" i="5"/>
  <c r="AE442" i="5"/>
  <c r="AD442" i="5"/>
  <c r="AC442" i="5"/>
  <c r="AB442" i="5"/>
  <c r="AA442" i="5"/>
  <c r="Z442" i="5"/>
  <c r="Y442" i="5"/>
  <c r="X442" i="5"/>
  <c r="W442" i="5"/>
  <c r="V442" i="5"/>
  <c r="U442" i="5"/>
  <c r="T442" i="5"/>
  <c r="S442" i="5"/>
  <c r="R442" i="5"/>
  <c r="Q442" i="5"/>
  <c r="P442" i="5"/>
  <c r="O442" i="5"/>
  <c r="N442" i="5"/>
  <c r="M442" i="5"/>
  <c r="L442" i="5"/>
  <c r="K442" i="5"/>
  <c r="J442" i="5"/>
  <c r="I442" i="5"/>
  <c r="H442" i="5"/>
  <c r="G442" i="5"/>
  <c r="F442" i="5"/>
  <c r="E442" i="5"/>
  <c r="D442" i="5"/>
  <c r="AG441" i="5"/>
  <c r="AF441" i="5"/>
  <c r="AE441" i="5"/>
  <c r="AD441" i="5"/>
  <c r="AC441" i="5"/>
  <c r="AB441" i="5"/>
  <c r="AA441" i="5"/>
  <c r="Z441" i="5"/>
  <c r="Y441" i="5"/>
  <c r="X441" i="5"/>
  <c r="W441" i="5"/>
  <c r="V441" i="5"/>
  <c r="U441" i="5"/>
  <c r="T441" i="5"/>
  <c r="S441" i="5"/>
  <c r="R441" i="5"/>
  <c r="Q441" i="5"/>
  <c r="P441" i="5"/>
  <c r="O441" i="5"/>
  <c r="N441" i="5"/>
  <c r="M441" i="5"/>
  <c r="L441" i="5"/>
  <c r="K441" i="5"/>
  <c r="J441" i="5"/>
  <c r="I441" i="5"/>
  <c r="H441" i="5"/>
  <c r="G441" i="5"/>
  <c r="F441" i="5"/>
  <c r="E441" i="5"/>
  <c r="D441" i="5"/>
  <c r="AG440" i="5"/>
  <c r="AF440" i="5"/>
  <c r="AE440" i="5"/>
  <c r="AD440" i="5"/>
  <c r="AC440" i="5"/>
  <c r="AB440" i="5"/>
  <c r="AA440" i="5"/>
  <c r="Z440" i="5"/>
  <c r="Y440" i="5"/>
  <c r="X440" i="5"/>
  <c r="W440" i="5"/>
  <c r="V440" i="5"/>
  <c r="U440" i="5"/>
  <c r="T440" i="5"/>
  <c r="S440" i="5"/>
  <c r="R440" i="5"/>
  <c r="Q440" i="5"/>
  <c r="P440" i="5"/>
  <c r="O440" i="5"/>
  <c r="N440" i="5"/>
  <c r="M440" i="5"/>
  <c r="L440" i="5"/>
  <c r="K440" i="5"/>
  <c r="J440" i="5"/>
  <c r="I440" i="5"/>
  <c r="H440" i="5"/>
  <c r="G440" i="5"/>
  <c r="F440" i="5"/>
  <c r="E440" i="5"/>
  <c r="D440" i="5"/>
  <c r="AG439" i="5"/>
  <c r="AF439" i="5"/>
  <c r="AE439" i="5"/>
  <c r="AD439" i="5"/>
  <c r="AC439" i="5"/>
  <c r="AB439" i="5"/>
  <c r="AA439" i="5"/>
  <c r="Z439" i="5"/>
  <c r="Y439" i="5"/>
  <c r="X439" i="5"/>
  <c r="W439" i="5"/>
  <c r="V439" i="5"/>
  <c r="U439" i="5"/>
  <c r="T439" i="5"/>
  <c r="S439" i="5"/>
  <c r="R439" i="5"/>
  <c r="Q439" i="5"/>
  <c r="P439" i="5"/>
  <c r="O439" i="5"/>
  <c r="N439" i="5"/>
  <c r="M439" i="5"/>
  <c r="L439" i="5"/>
  <c r="K439" i="5"/>
  <c r="J439" i="5"/>
  <c r="I439" i="5"/>
  <c r="H439" i="5"/>
  <c r="G439" i="5"/>
  <c r="F439" i="5"/>
  <c r="E439" i="5"/>
  <c r="D439" i="5"/>
  <c r="AG438" i="5"/>
  <c r="AF438" i="5"/>
  <c r="AE438" i="5"/>
  <c r="AD438" i="5"/>
  <c r="AC438" i="5"/>
  <c r="AB438" i="5"/>
  <c r="AA438" i="5"/>
  <c r="Z438" i="5"/>
  <c r="Y438" i="5"/>
  <c r="X438" i="5"/>
  <c r="W438" i="5"/>
  <c r="V438" i="5"/>
  <c r="U438" i="5"/>
  <c r="T438" i="5"/>
  <c r="S438" i="5"/>
  <c r="R438" i="5"/>
  <c r="Q438" i="5"/>
  <c r="P438" i="5"/>
  <c r="O438" i="5"/>
  <c r="N438" i="5"/>
  <c r="M438" i="5"/>
  <c r="L438" i="5"/>
  <c r="K438" i="5"/>
  <c r="J438" i="5"/>
  <c r="I438" i="5"/>
  <c r="H438" i="5"/>
  <c r="G438" i="5"/>
  <c r="F438" i="5"/>
  <c r="E438" i="5"/>
  <c r="D438" i="5"/>
  <c r="AG437" i="5"/>
  <c r="AF437" i="5"/>
  <c r="AE437" i="5"/>
  <c r="AD437" i="5"/>
  <c r="AC437" i="5"/>
  <c r="AB437" i="5"/>
  <c r="AA437" i="5"/>
  <c r="Z437" i="5"/>
  <c r="Y437" i="5"/>
  <c r="X437" i="5"/>
  <c r="W437" i="5"/>
  <c r="V437" i="5"/>
  <c r="U437" i="5"/>
  <c r="T437" i="5"/>
  <c r="S437" i="5"/>
  <c r="R437" i="5"/>
  <c r="Q437" i="5"/>
  <c r="P437" i="5"/>
  <c r="O437" i="5"/>
  <c r="N437" i="5"/>
  <c r="M437" i="5"/>
  <c r="L437" i="5"/>
  <c r="K437" i="5"/>
  <c r="J437" i="5"/>
  <c r="I437" i="5"/>
  <c r="H437" i="5"/>
  <c r="G437" i="5"/>
  <c r="F437" i="5"/>
  <c r="E437" i="5"/>
  <c r="D437" i="5"/>
  <c r="AG436" i="5"/>
  <c r="AF436" i="5"/>
  <c r="AE436" i="5"/>
  <c r="AD436" i="5"/>
  <c r="AC436" i="5"/>
  <c r="AB436" i="5"/>
  <c r="AA436" i="5"/>
  <c r="Z436" i="5"/>
  <c r="Y436" i="5"/>
  <c r="X436" i="5"/>
  <c r="W436" i="5"/>
  <c r="V436" i="5"/>
  <c r="U436" i="5"/>
  <c r="T436" i="5"/>
  <c r="S436" i="5"/>
  <c r="R436" i="5"/>
  <c r="Q436" i="5"/>
  <c r="P436" i="5"/>
  <c r="O436" i="5"/>
  <c r="N436" i="5"/>
  <c r="M436" i="5"/>
  <c r="L436" i="5"/>
  <c r="K436" i="5"/>
  <c r="J436" i="5"/>
  <c r="I436" i="5"/>
  <c r="H436" i="5"/>
  <c r="G436" i="5"/>
  <c r="F436" i="5"/>
  <c r="E436" i="5"/>
  <c r="D436" i="5"/>
  <c r="AG435" i="5"/>
  <c r="AF435" i="5"/>
  <c r="AE435" i="5"/>
  <c r="AD435" i="5"/>
  <c r="AC435" i="5"/>
  <c r="AB435" i="5"/>
  <c r="AA435" i="5"/>
  <c r="Z435" i="5"/>
  <c r="Y435" i="5"/>
  <c r="X435" i="5"/>
  <c r="W435" i="5"/>
  <c r="V435" i="5"/>
  <c r="U435" i="5"/>
  <c r="T435" i="5"/>
  <c r="S435" i="5"/>
  <c r="R435" i="5"/>
  <c r="Q435" i="5"/>
  <c r="P435" i="5"/>
  <c r="O435" i="5"/>
  <c r="N435" i="5"/>
  <c r="M435" i="5"/>
  <c r="L435" i="5"/>
  <c r="K435" i="5"/>
  <c r="J435" i="5"/>
  <c r="I435" i="5"/>
  <c r="H435" i="5"/>
  <c r="G435" i="5"/>
  <c r="F435" i="5"/>
  <c r="E435" i="5"/>
  <c r="D435" i="5"/>
  <c r="AG434" i="5"/>
  <c r="AF434" i="5"/>
  <c r="AE434" i="5"/>
  <c r="AD434" i="5"/>
  <c r="AC434" i="5"/>
  <c r="AB434" i="5"/>
  <c r="AA434" i="5"/>
  <c r="Z434" i="5"/>
  <c r="Y434" i="5"/>
  <c r="X434" i="5"/>
  <c r="W434" i="5"/>
  <c r="V434" i="5"/>
  <c r="U434" i="5"/>
  <c r="T434" i="5"/>
  <c r="S434" i="5"/>
  <c r="R434" i="5"/>
  <c r="Q434" i="5"/>
  <c r="P434" i="5"/>
  <c r="O434" i="5"/>
  <c r="N434" i="5"/>
  <c r="M434" i="5"/>
  <c r="L434" i="5"/>
  <c r="K434" i="5"/>
  <c r="J434" i="5"/>
  <c r="I434" i="5"/>
  <c r="H434" i="5"/>
  <c r="G434" i="5"/>
  <c r="F434" i="5"/>
  <c r="E434" i="5"/>
  <c r="D434" i="5"/>
  <c r="AG433" i="5"/>
  <c r="AF433" i="5"/>
  <c r="AE433" i="5"/>
  <c r="AD433" i="5"/>
  <c r="AC433" i="5"/>
  <c r="AB433" i="5"/>
  <c r="AA433" i="5"/>
  <c r="Z433" i="5"/>
  <c r="Y433" i="5"/>
  <c r="X433" i="5"/>
  <c r="W433" i="5"/>
  <c r="V433" i="5"/>
  <c r="U433" i="5"/>
  <c r="T433" i="5"/>
  <c r="S433" i="5"/>
  <c r="R433" i="5"/>
  <c r="Q433" i="5"/>
  <c r="P433" i="5"/>
  <c r="O433" i="5"/>
  <c r="N433" i="5"/>
  <c r="M433" i="5"/>
  <c r="L433" i="5"/>
  <c r="K433" i="5"/>
  <c r="J433" i="5"/>
  <c r="I433" i="5"/>
  <c r="H433" i="5"/>
  <c r="G433" i="5"/>
  <c r="F433" i="5"/>
  <c r="E433" i="5"/>
  <c r="D433" i="5"/>
  <c r="AG432" i="5"/>
  <c r="AF432" i="5"/>
  <c r="AE432" i="5"/>
  <c r="AD432" i="5"/>
  <c r="AC432" i="5"/>
  <c r="AB432" i="5"/>
  <c r="AA432" i="5"/>
  <c r="Z432" i="5"/>
  <c r="Y432" i="5"/>
  <c r="X432" i="5"/>
  <c r="W432" i="5"/>
  <c r="V432" i="5"/>
  <c r="U432" i="5"/>
  <c r="T432" i="5"/>
  <c r="S432" i="5"/>
  <c r="R432" i="5"/>
  <c r="Q432" i="5"/>
  <c r="P432" i="5"/>
  <c r="O432" i="5"/>
  <c r="N432" i="5"/>
  <c r="M432" i="5"/>
  <c r="L432" i="5"/>
  <c r="K432" i="5"/>
  <c r="J432" i="5"/>
  <c r="I432" i="5"/>
  <c r="H432" i="5"/>
  <c r="G432" i="5"/>
  <c r="F432" i="5"/>
  <c r="E432" i="5"/>
  <c r="D432" i="5"/>
  <c r="AG431" i="5"/>
  <c r="AF431" i="5"/>
  <c r="AE431" i="5"/>
  <c r="AD431" i="5"/>
  <c r="AC431" i="5"/>
  <c r="AB431" i="5"/>
  <c r="AA431" i="5"/>
  <c r="Z431" i="5"/>
  <c r="Y431" i="5"/>
  <c r="X431" i="5"/>
  <c r="W431" i="5"/>
  <c r="V431" i="5"/>
  <c r="U431" i="5"/>
  <c r="T431" i="5"/>
  <c r="S431" i="5"/>
  <c r="R431" i="5"/>
  <c r="Q431" i="5"/>
  <c r="P431" i="5"/>
  <c r="O431" i="5"/>
  <c r="N431" i="5"/>
  <c r="M431" i="5"/>
  <c r="L431" i="5"/>
  <c r="K431" i="5"/>
  <c r="J431" i="5"/>
  <c r="I431" i="5"/>
  <c r="H431" i="5"/>
  <c r="G431" i="5"/>
  <c r="F431" i="5"/>
  <c r="E431" i="5"/>
  <c r="D431" i="5"/>
  <c r="AG430" i="5"/>
  <c r="AF430" i="5"/>
  <c r="AE430" i="5"/>
  <c r="AD430" i="5"/>
  <c r="AC430" i="5"/>
  <c r="AB430" i="5"/>
  <c r="AA430" i="5"/>
  <c r="Z430" i="5"/>
  <c r="Y430" i="5"/>
  <c r="X430" i="5"/>
  <c r="W430" i="5"/>
  <c r="V430" i="5"/>
  <c r="U430" i="5"/>
  <c r="T430" i="5"/>
  <c r="S430" i="5"/>
  <c r="R430" i="5"/>
  <c r="Q430" i="5"/>
  <c r="P430" i="5"/>
  <c r="O430" i="5"/>
  <c r="N430" i="5"/>
  <c r="M430" i="5"/>
  <c r="L430" i="5"/>
  <c r="K430" i="5"/>
  <c r="J430" i="5"/>
  <c r="I430" i="5"/>
  <c r="H430" i="5"/>
  <c r="G430" i="5"/>
  <c r="F430" i="5"/>
  <c r="E430" i="5"/>
  <c r="D430" i="5"/>
  <c r="AG429" i="5"/>
  <c r="AF429" i="5"/>
  <c r="AE429" i="5"/>
  <c r="AD429" i="5"/>
  <c r="AC429" i="5"/>
  <c r="AB429" i="5"/>
  <c r="AA429" i="5"/>
  <c r="Z429" i="5"/>
  <c r="Y429" i="5"/>
  <c r="X429" i="5"/>
  <c r="W429" i="5"/>
  <c r="V429" i="5"/>
  <c r="U429" i="5"/>
  <c r="T429" i="5"/>
  <c r="S429" i="5"/>
  <c r="R429" i="5"/>
  <c r="Q429" i="5"/>
  <c r="P429" i="5"/>
  <c r="O429" i="5"/>
  <c r="N429" i="5"/>
  <c r="M429" i="5"/>
  <c r="L429" i="5"/>
  <c r="K429" i="5"/>
  <c r="J429" i="5"/>
  <c r="I429" i="5"/>
  <c r="H429" i="5"/>
  <c r="G429" i="5"/>
  <c r="F429" i="5"/>
  <c r="E429" i="5"/>
  <c r="D429" i="5"/>
  <c r="AG428" i="5"/>
  <c r="AF428" i="5"/>
  <c r="AE428" i="5"/>
  <c r="AD428" i="5"/>
  <c r="AC428" i="5"/>
  <c r="AB428" i="5"/>
  <c r="AA428" i="5"/>
  <c r="Z428" i="5"/>
  <c r="Y428" i="5"/>
  <c r="X428" i="5"/>
  <c r="W428" i="5"/>
  <c r="V428" i="5"/>
  <c r="U428" i="5"/>
  <c r="T428" i="5"/>
  <c r="S428" i="5"/>
  <c r="R428" i="5"/>
  <c r="Q428" i="5"/>
  <c r="P428" i="5"/>
  <c r="O428" i="5"/>
  <c r="N428" i="5"/>
  <c r="M428" i="5"/>
  <c r="L428" i="5"/>
  <c r="K428" i="5"/>
  <c r="J428" i="5"/>
  <c r="I428" i="5"/>
  <c r="H428" i="5"/>
  <c r="G428" i="5"/>
  <c r="F428" i="5"/>
  <c r="E428" i="5"/>
  <c r="D428" i="5"/>
  <c r="AG427" i="5"/>
  <c r="AF427" i="5"/>
  <c r="AE427" i="5"/>
  <c r="AD427" i="5"/>
  <c r="AC427" i="5"/>
  <c r="AB427" i="5"/>
  <c r="AA427" i="5"/>
  <c r="Z427" i="5"/>
  <c r="Y427" i="5"/>
  <c r="X427" i="5"/>
  <c r="W427" i="5"/>
  <c r="V427" i="5"/>
  <c r="U427" i="5"/>
  <c r="T427" i="5"/>
  <c r="S427" i="5"/>
  <c r="R427" i="5"/>
  <c r="Q427" i="5"/>
  <c r="P427" i="5"/>
  <c r="O427" i="5"/>
  <c r="N427" i="5"/>
  <c r="M427" i="5"/>
  <c r="L427" i="5"/>
  <c r="K427" i="5"/>
  <c r="J427" i="5"/>
  <c r="I427" i="5"/>
  <c r="H427" i="5"/>
  <c r="G427" i="5"/>
  <c r="F427" i="5"/>
  <c r="E427" i="5"/>
  <c r="D427" i="5"/>
  <c r="AG426" i="5"/>
  <c r="AF426" i="5"/>
  <c r="AE426" i="5"/>
  <c r="AD426" i="5"/>
  <c r="AC426" i="5"/>
  <c r="AB426" i="5"/>
  <c r="AA426" i="5"/>
  <c r="Z426" i="5"/>
  <c r="Y426" i="5"/>
  <c r="X426" i="5"/>
  <c r="W426" i="5"/>
  <c r="V426" i="5"/>
  <c r="U426" i="5"/>
  <c r="T426" i="5"/>
  <c r="S426" i="5"/>
  <c r="R426" i="5"/>
  <c r="Q426" i="5"/>
  <c r="P426" i="5"/>
  <c r="O426" i="5"/>
  <c r="N426" i="5"/>
  <c r="M426" i="5"/>
  <c r="L426" i="5"/>
  <c r="K426" i="5"/>
  <c r="J426" i="5"/>
  <c r="I426" i="5"/>
  <c r="H426" i="5"/>
  <c r="G426" i="5"/>
  <c r="F426" i="5"/>
  <c r="E426" i="5"/>
  <c r="D426" i="5"/>
  <c r="AG425" i="5"/>
  <c r="AF425" i="5"/>
  <c r="AE425" i="5"/>
  <c r="AD425" i="5"/>
  <c r="AC425" i="5"/>
  <c r="AB425" i="5"/>
  <c r="AA425" i="5"/>
  <c r="Z425" i="5"/>
  <c r="Y425" i="5"/>
  <c r="X425" i="5"/>
  <c r="W425" i="5"/>
  <c r="V425" i="5"/>
  <c r="U425" i="5"/>
  <c r="T425" i="5"/>
  <c r="S425" i="5"/>
  <c r="R425" i="5"/>
  <c r="Q425" i="5"/>
  <c r="P425" i="5"/>
  <c r="O425" i="5"/>
  <c r="N425" i="5"/>
  <c r="M425" i="5"/>
  <c r="L425" i="5"/>
  <c r="K425" i="5"/>
  <c r="J425" i="5"/>
  <c r="I425" i="5"/>
  <c r="H425" i="5"/>
  <c r="G425" i="5"/>
  <c r="F425" i="5"/>
  <c r="E425" i="5"/>
  <c r="D425" i="5"/>
  <c r="AG424" i="5"/>
  <c r="AF424" i="5"/>
  <c r="AE424" i="5"/>
  <c r="AD424" i="5"/>
  <c r="AC424" i="5"/>
  <c r="AB424" i="5"/>
  <c r="AA424" i="5"/>
  <c r="Z424" i="5"/>
  <c r="Y424" i="5"/>
  <c r="X424" i="5"/>
  <c r="W424" i="5"/>
  <c r="V424" i="5"/>
  <c r="U424" i="5"/>
  <c r="T424" i="5"/>
  <c r="S424" i="5"/>
  <c r="R424" i="5"/>
  <c r="Q424" i="5"/>
  <c r="P424" i="5"/>
  <c r="O424" i="5"/>
  <c r="N424" i="5"/>
  <c r="M424" i="5"/>
  <c r="L424" i="5"/>
  <c r="K424" i="5"/>
  <c r="J424" i="5"/>
  <c r="I424" i="5"/>
  <c r="H424" i="5"/>
  <c r="G424" i="5"/>
  <c r="F424" i="5"/>
  <c r="E424" i="5"/>
  <c r="D424" i="5"/>
  <c r="AG423" i="5"/>
  <c r="AF423" i="5"/>
  <c r="AE423" i="5"/>
  <c r="AD423" i="5"/>
  <c r="AC423" i="5"/>
  <c r="AB423" i="5"/>
  <c r="AA423" i="5"/>
  <c r="Z423" i="5"/>
  <c r="Y423" i="5"/>
  <c r="X423" i="5"/>
  <c r="W423" i="5"/>
  <c r="V423" i="5"/>
  <c r="U423" i="5"/>
  <c r="T423" i="5"/>
  <c r="S423" i="5"/>
  <c r="R423" i="5"/>
  <c r="Q423" i="5"/>
  <c r="P423" i="5"/>
  <c r="O423" i="5"/>
  <c r="N423" i="5"/>
  <c r="M423" i="5"/>
  <c r="L423" i="5"/>
  <c r="K423" i="5"/>
  <c r="J423" i="5"/>
  <c r="I423" i="5"/>
  <c r="H423" i="5"/>
  <c r="G423" i="5"/>
  <c r="F423" i="5"/>
  <c r="E423" i="5"/>
  <c r="D423" i="5"/>
  <c r="AG422" i="5"/>
  <c r="AF422" i="5"/>
  <c r="AE422" i="5"/>
  <c r="AD422" i="5"/>
  <c r="AC422" i="5"/>
  <c r="AB422" i="5"/>
  <c r="AA422" i="5"/>
  <c r="Z422" i="5"/>
  <c r="Y422" i="5"/>
  <c r="X422" i="5"/>
  <c r="W422" i="5"/>
  <c r="V422" i="5"/>
  <c r="U422" i="5"/>
  <c r="T422" i="5"/>
  <c r="S422" i="5"/>
  <c r="R422" i="5"/>
  <c r="Q422" i="5"/>
  <c r="P422" i="5"/>
  <c r="O422" i="5"/>
  <c r="N422" i="5"/>
  <c r="M422" i="5"/>
  <c r="L422" i="5"/>
  <c r="K422" i="5"/>
  <c r="J422" i="5"/>
  <c r="I422" i="5"/>
  <c r="H422" i="5"/>
  <c r="G422" i="5"/>
  <c r="F422" i="5"/>
  <c r="E422" i="5"/>
  <c r="D422" i="5"/>
  <c r="AG421" i="5"/>
  <c r="AF421" i="5"/>
  <c r="AE421" i="5"/>
  <c r="AD421" i="5"/>
  <c r="AC421" i="5"/>
  <c r="AB421" i="5"/>
  <c r="AA421" i="5"/>
  <c r="Z421" i="5"/>
  <c r="Y421" i="5"/>
  <c r="X421" i="5"/>
  <c r="W421" i="5"/>
  <c r="V421" i="5"/>
  <c r="U421" i="5"/>
  <c r="T421" i="5"/>
  <c r="S421" i="5"/>
  <c r="R421" i="5"/>
  <c r="Q421" i="5"/>
  <c r="P421" i="5"/>
  <c r="O421" i="5"/>
  <c r="N421" i="5"/>
  <c r="M421" i="5"/>
  <c r="L421" i="5"/>
  <c r="K421" i="5"/>
  <c r="J421" i="5"/>
  <c r="I421" i="5"/>
  <c r="H421" i="5"/>
  <c r="G421" i="5"/>
  <c r="F421" i="5"/>
  <c r="E421" i="5"/>
  <c r="D421" i="5"/>
  <c r="AG420" i="5"/>
  <c r="AF420" i="5"/>
  <c r="AE420" i="5"/>
  <c r="AD420" i="5"/>
  <c r="AC420" i="5"/>
  <c r="AB420" i="5"/>
  <c r="AA420" i="5"/>
  <c r="Z420" i="5"/>
  <c r="Y420" i="5"/>
  <c r="X420" i="5"/>
  <c r="W420" i="5"/>
  <c r="V420" i="5"/>
  <c r="U420" i="5"/>
  <c r="T420" i="5"/>
  <c r="S420" i="5"/>
  <c r="R420" i="5"/>
  <c r="Q420" i="5"/>
  <c r="P420" i="5"/>
  <c r="O420" i="5"/>
  <c r="N420" i="5"/>
  <c r="M420" i="5"/>
  <c r="L420" i="5"/>
  <c r="K420" i="5"/>
  <c r="J420" i="5"/>
  <c r="I420" i="5"/>
  <c r="H420" i="5"/>
  <c r="G420" i="5"/>
  <c r="F420" i="5"/>
  <c r="E420" i="5"/>
  <c r="D420" i="5"/>
  <c r="AG419" i="5"/>
  <c r="AF419" i="5"/>
  <c r="AE419" i="5"/>
  <c r="AD419" i="5"/>
  <c r="AC419" i="5"/>
  <c r="AB419" i="5"/>
  <c r="AA419" i="5"/>
  <c r="Z419" i="5"/>
  <c r="Y419" i="5"/>
  <c r="X419" i="5"/>
  <c r="W419" i="5"/>
  <c r="V419" i="5"/>
  <c r="U419" i="5"/>
  <c r="T419" i="5"/>
  <c r="S419" i="5"/>
  <c r="R419" i="5"/>
  <c r="Q419" i="5"/>
  <c r="P419" i="5"/>
  <c r="O419" i="5"/>
  <c r="N419" i="5"/>
  <c r="M419" i="5"/>
  <c r="L419" i="5"/>
  <c r="K419" i="5"/>
  <c r="J419" i="5"/>
  <c r="I419" i="5"/>
  <c r="H419" i="5"/>
  <c r="G419" i="5"/>
  <c r="F419" i="5"/>
  <c r="E419" i="5"/>
  <c r="D419" i="5"/>
  <c r="AG418" i="5"/>
  <c r="AF418" i="5"/>
  <c r="AE418" i="5"/>
  <c r="AD418" i="5"/>
  <c r="AC418" i="5"/>
  <c r="AB418" i="5"/>
  <c r="AA418" i="5"/>
  <c r="Z418" i="5"/>
  <c r="Y418" i="5"/>
  <c r="X418" i="5"/>
  <c r="W418" i="5"/>
  <c r="V418" i="5"/>
  <c r="U418" i="5"/>
  <c r="T418" i="5"/>
  <c r="S418" i="5"/>
  <c r="R418" i="5"/>
  <c r="Q418" i="5"/>
  <c r="P418" i="5"/>
  <c r="O418" i="5"/>
  <c r="N418" i="5"/>
  <c r="M418" i="5"/>
  <c r="L418" i="5"/>
  <c r="K418" i="5"/>
  <c r="J418" i="5"/>
  <c r="I418" i="5"/>
  <c r="H418" i="5"/>
  <c r="G418" i="5"/>
  <c r="F418" i="5"/>
  <c r="E418" i="5"/>
  <c r="D418" i="5"/>
  <c r="AG417" i="5"/>
  <c r="AF417" i="5"/>
  <c r="AE417" i="5"/>
  <c r="AD417" i="5"/>
  <c r="AC417" i="5"/>
  <c r="AB417" i="5"/>
  <c r="AA417" i="5"/>
  <c r="Z417" i="5"/>
  <c r="Y417" i="5"/>
  <c r="X417" i="5"/>
  <c r="W417" i="5"/>
  <c r="V417" i="5"/>
  <c r="U417" i="5"/>
  <c r="T417" i="5"/>
  <c r="S417" i="5"/>
  <c r="R417" i="5"/>
  <c r="Q417" i="5"/>
  <c r="P417" i="5"/>
  <c r="O417" i="5"/>
  <c r="N417" i="5"/>
  <c r="M417" i="5"/>
  <c r="L417" i="5"/>
  <c r="K417" i="5"/>
  <c r="J417" i="5"/>
  <c r="I417" i="5"/>
  <c r="H417" i="5"/>
  <c r="G417" i="5"/>
  <c r="F417" i="5"/>
  <c r="E417" i="5"/>
  <c r="D417" i="5"/>
  <c r="AG416" i="5"/>
  <c r="AF416" i="5"/>
  <c r="AE416" i="5"/>
  <c r="AD416" i="5"/>
  <c r="AC416" i="5"/>
  <c r="AB416" i="5"/>
  <c r="AA416" i="5"/>
  <c r="Z416" i="5"/>
  <c r="Y416" i="5"/>
  <c r="X416" i="5"/>
  <c r="W416" i="5"/>
  <c r="V416" i="5"/>
  <c r="U416" i="5"/>
  <c r="T416" i="5"/>
  <c r="S416" i="5"/>
  <c r="R416" i="5"/>
  <c r="Q416" i="5"/>
  <c r="P416" i="5"/>
  <c r="O416" i="5"/>
  <c r="N416" i="5"/>
  <c r="M416" i="5"/>
  <c r="L416" i="5"/>
  <c r="K416" i="5"/>
  <c r="J416" i="5"/>
  <c r="I416" i="5"/>
  <c r="H416" i="5"/>
  <c r="G416" i="5"/>
  <c r="F416" i="5"/>
  <c r="E416" i="5"/>
  <c r="D416" i="5"/>
  <c r="AG415" i="5"/>
  <c r="AF415" i="5"/>
  <c r="AE415" i="5"/>
  <c r="AD415" i="5"/>
  <c r="AC415" i="5"/>
  <c r="AB415" i="5"/>
  <c r="AA415" i="5"/>
  <c r="Z415" i="5"/>
  <c r="Y415" i="5"/>
  <c r="X415" i="5"/>
  <c r="W415" i="5"/>
  <c r="V415" i="5"/>
  <c r="U415" i="5"/>
  <c r="T415" i="5"/>
  <c r="S415" i="5"/>
  <c r="R415" i="5"/>
  <c r="Q415" i="5"/>
  <c r="P415" i="5"/>
  <c r="O415" i="5"/>
  <c r="N415" i="5"/>
  <c r="M415" i="5"/>
  <c r="L415" i="5"/>
  <c r="K415" i="5"/>
  <c r="J415" i="5"/>
  <c r="I415" i="5"/>
  <c r="H415" i="5"/>
  <c r="G415" i="5"/>
  <c r="F415" i="5"/>
  <c r="E415" i="5"/>
  <c r="D415" i="5"/>
  <c r="AG414" i="5"/>
  <c r="AF414" i="5"/>
  <c r="AE414" i="5"/>
  <c r="AD414" i="5"/>
  <c r="AC414" i="5"/>
  <c r="AB414" i="5"/>
  <c r="AA414" i="5"/>
  <c r="Z414" i="5"/>
  <c r="Y414" i="5"/>
  <c r="X414" i="5"/>
  <c r="W414" i="5"/>
  <c r="V414" i="5"/>
  <c r="U414" i="5"/>
  <c r="T414" i="5"/>
  <c r="S414" i="5"/>
  <c r="R414" i="5"/>
  <c r="Q414" i="5"/>
  <c r="P414" i="5"/>
  <c r="O414" i="5"/>
  <c r="N414" i="5"/>
  <c r="M414" i="5"/>
  <c r="L414" i="5"/>
  <c r="K414" i="5"/>
  <c r="J414" i="5"/>
  <c r="I414" i="5"/>
  <c r="H414" i="5"/>
  <c r="G414" i="5"/>
  <c r="F414" i="5"/>
  <c r="E414" i="5"/>
  <c r="D414" i="5"/>
  <c r="AG413" i="5"/>
  <c r="AF413" i="5"/>
  <c r="AE413" i="5"/>
  <c r="AD413" i="5"/>
  <c r="AC413" i="5"/>
  <c r="AB413" i="5"/>
  <c r="AA413" i="5"/>
  <c r="Z413" i="5"/>
  <c r="Y413" i="5"/>
  <c r="X413" i="5"/>
  <c r="W413" i="5"/>
  <c r="V413" i="5"/>
  <c r="U413" i="5"/>
  <c r="T413" i="5"/>
  <c r="S413" i="5"/>
  <c r="R413" i="5"/>
  <c r="Q413" i="5"/>
  <c r="P413" i="5"/>
  <c r="O413" i="5"/>
  <c r="N413" i="5"/>
  <c r="M413" i="5"/>
  <c r="L413" i="5"/>
  <c r="K413" i="5"/>
  <c r="J413" i="5"/>
  <c r="I413" i="5"/>
  <c r="H413" i="5"/>
  <c r="G413" i="5"/>
  <c r="F413" i="5"/>
  <c r="E413" i="5"/>
  <c r="D413" i="5"/>
  <c r="AG412" i="5"/>
  <c r="AF412" i="5"/>
  <c r="AE412" i="5"/>
  <c r="AD412" i="5"/>
  <c r="AC412" i="5"/>
  <c r="AB412" i="5"/>
  <c r="AA412" i="5"/>
  <c r="Z412" i="5"/>
  <c r="Y412" i="5"/>
  <c r="X412" i="5"/>
  <c r="W412" i="5"/>
  <c r="V412" i="5"/>
  <c r="U412" i="5"/>
  <c r="T412" i="5"/>
  <c r="S412" i="5"/>
  <c r="R412" i="5"/>
  <c r="Q412" i="5"/>
  <c r="P412" i="5"/>
  <c r="O412" i="5"/>
  <c r="N412" i="5"/>
  <c r="M412" i="5"/>
  <c r="L412" i="5"/>
  <c r="K412" i="5"/>
  <c r="J412" i="5"/>
  <c r="I412" i="5"/>
  <c r="H412" i="5"/>
  <c r="G412" i="5"/>
  <c r="F412" i="5"/>
  <c r="E412" i="5"/>
  <c r="D412" i="5"/>
  <c r="AG411" i="5"/>
  <c r="AF411" i="5"/>
  <c r="AE411" i="5"/>
  <c r="AD411" i="5"/>
  <c r="AC411" i="5"/>
  <c r="AB411" i="5"/>
  <c r="AA411" i="5"/>
  <c r="Z411" i="5"/>
  <c r="Y411" i="5"/>
  <c r="X411" i="5"/>
  <c r="W411" i="5"/>
  <c r="V411" i="5"/>
  <c r="U411" i="5"/>
  <c r="T411" i="5"/>
  <c r="S411" i="5"/>
  <c r="R411" i="5"/>
  <c r="Q411" i="5"/>
  <c r="P411" i="5"/>
  <c r="O411" i="5"/>
  <c r="N411" i="5"/>
  <c r="M411" i="5"/>
  <c r="L411" i="5"/>
  <c r="K411" i="5"/>
  <c r="J411" i="5"/>
  <c r="I411" i="5"/>
  <c r="H411" i="5"/>
  <c r="G411" i="5"/>
  <c r="F411" i="5"/>
  <c r="E411" i="5"/>
  <c r="D411" i="5"/>
  <c r="AG410" i="5"/>
  <c r="AF410" i="5"/>
  <c r="AE410" i="5"/>
  <c r="AD410" i="5"/>
  <c r="AC410" i="5"/>
  <c r="AB410" i="5"/>
  <c r="AA410" i="5"/>
  <c r="Z410" i="5"/>
  <c r="Y410" i="5"/>
  <c r="X410" i="5"/>
  <c r="W410" i="5"/>
  <c r="V410" i="5"/>
  <c r="U410" i="5"/>
  <c r="T410" i="5"/>
  <c r="S410" i="5"/>
  <c r="R410" i="5"/>
  <c r="Q410" i="5"/>
  <c r="P410" i="5"/>
  <c r="O410" i="5"/>
  <c r="N410" i="5"/>
  <c r="M410" i="5"/>
  <c r="L410" i="5"/>
  <c r="K410" i="5"/>
  <c r="J410" i="5"/>
  <c r="I410" i="5"/>
  <c r="H410" i="5"/>
  <c r="G410" i="5"/>
  <c r="F410" i="5"/>
  <c r="E410" i="5"/>
  <c r="D410" i="5"/>
  <c r="AG409" i="5"/>
  <c r="AF409" i="5"/>
  <c r="AE409" i="5"/>
  <c r="AD409" i="5"/>
  <c r="AC409" i="5"/>
  <c r="AB409" i="5"/>
  <c r="AA409" i="5"/>
  <c r="Z409" i="5"/>
  <c r="Y409" i="5"/>
  <c r="X409" i="5"/>
  <c r="W409" i="5"/>
  <c r="V409" i="5"/>
  <c r="U409" i="5"/>
  <c r="T409" i="5"/>
  <c r="S409" i="5"/>
  <c r="R409" i="5"/>
  <c r="Q409" i="5"/>
  <c r="P409" i="5"/>
  <c r="O409" i="5"/>
  <c r="N409" i="5"/>
  <c r="M409" i="5"/>
  <c r="L409" i="5"/>
  <c r="K409" i="5"/>
  <c r="J409" i="5"/>
  <c r="I409" i="5"/>
  <c r="H409" i="5"/>
  <c r="G409" i="5"/>
  <c r="F409" i="5"/>
  <c r="E409" i="5"/>
  <c r="D409" i="5"/>
  <c r="AG408" i="5"/>
  <c r="AF408" i="5"/>
  <c r="AE408" i="5"/>
  <c r="AD408" i="5"/>
  <c r="AC408" i="5"/>
  <c r="AB408" i="5"/>
  <c r="AA408" i="5"/>
  <c r="Z408" i="5"/>
  <c r="Y408" i="5"/>
  <c r="X408" i="5"/>
  <c r="W408" i="5"/>
  <c r="V408" i="5"/>
  <c r="U408" i="5"/>
  <c r="T408" i="5"/>
  <c r="S408" i="5"/>
  <c r="R408" i="5"/>
  <c r="Q408" i="5"/>
  <c r="P408" i="5"/>
  <c r="O408" i="5"/>
  <c r="N408" i="5"/>
  <c r="M408" i="5"/>
  <c r="L408" i="5"/>
  <c r="K408" i="5"/>
  <c r="J408" i="5"/>
  <c r="I408" i="5"/>
  <c r="H408" i="5"/>
  <c r="G408" i="5"/>
  <c r="F408" i="5"/>
  <c r="E408" i="5"/>
  <c r="D408" i="5"/>
  <c r="AG407" i="5"/>
  <c r="AF407" i="5"/>
  <c r="AE407" i="5"/>
  <c r="AD407" i="5"/>
  <c r="AC407" i="5"/>
  <c r="AB407" i="5"/>
  <c r="AA407" i="5"/>
  <c r="Z407" i="5"/>
  <c r="Y407" i="5"/>
  <c r="X407" i="5"/>
  <c r="W407" i="5"/>
  <c r="V407" i="5"/>
  <c r="U407" i="5"/>
  <c r="T407" i="5"/>
  <c r="S407" i="5"/>
  <c r="R407" i="5"/>
  <c r="Q407" i="5"/>
  <c r="P407" i="5"/>
  <c r="O407" i="5"/>
  <c r="N407" i="5"/>
  <c r="M407" i="5"/>
  <c r="L407" i="5"/>
  <c r="K407" i="5"/>
  <c r="J407" i="5"/>
  <c r="I407" i="5"/>
  <c r="H407" i="5"/>
  <c r="G407" i="5"/>
  <c r="F407" i="5"/>
  <c r="E407" i="5"/>
  <c r="D407" i="5"/>
  <c r="AG406" i="5"/>
  <c r="AF406" i="5"/>
  <c r="AE406" i="5"/>
  <c r="AD406" i="5"/>
  <c r="AC406" i="5"/>
  <c r="AB406" i="5"/>
  <c r="AA406" i="5"/>
  <c r="Z406" i="5"/>
  <c r="Y406" i="5"/>
  <c r="X406" i="5"/>
  <c r="W406" i="5"/>
  <c r="V406" i="5"/>
  <c r="U406" i="5"/>
  <c r="T406" i="5"/>
  <c r="S406" i="5"/>
  <c r="R406" i="5"/>
  <c r="Q406" i="5"/>
  <c r="P406" i="5"/>
  <c r="O406" i="5"/>
  <c r="N406" i="5"/>
  <c r="M406" i="5"/>
  <c r="L406" i="5"/>
  <c r="K406" i="5"/>
  <c r="J406" i="5"/>
  <c r="I406" i="5"/>
  <c r="H406" i="5"/>
  <c r="G406" i="5"/>
  <c r="F406" i="5"/>
  <c r="E406" i="5"/>
  <c r="D406" i="5"/>
  <c r="AG405" i="5"/>
  <c r="AF405" i="5"/>
  <c r="AE405" i="5"/>
  <c r="AD405" i="5"/>
  <c r="AC405" i="5"/>
  <c r="AB405" i="5"/>
  <c r="AA405" i="5"/>
  <c r="Z405" i="5"/>
  <c r="Y405" i="5"/>
  <c r="X405" i="5"/>
  <c r="W405" i="5"/>
  <c r="V405" i="5"/>
  <c r="U405" i="5"/>
  <c r="T405" i="5"/>
  <c r="S405" i="5"/>
  <c r="R405" i="5"/>
  <c r="Q405" i="5"/>
  <c r="P405" i="5"/>
  <c r="O405" i="5"/>
  <c r="N405" i="5"/>
  <c r="M405" i="5"/>
  <c r="L405" i="5"/>
  <c r="K405" i="5"/>
  <c r="J405" i="5"/>
  <c r="I405" i="5"/>
  <c r="H405" i="5"/>
  <c r="G405" i="5"/>
  <c r="F405" i="5"/>
  <c r="E405" i="5"/>
  <c r="D405" i="5"/>
  <c r="AG404" i="5"/>
  <c r="AF404" i="5"/>
  <c r="AE404" i="5"/>
  <c r="AD404" i="5"/>
  <c r="AC404" i="5"/>
  <c r="AB404" i="5"/>
  <c r="AA404" i="5"/>
  <c r="Z404" i="5"/>
  <c r="Y404" i="5"/>
  <c r="X404" i="5"/>
  <c r="W404" i="5"/>
  <c r="V404" i="5"/>
  <c r="U404" i="5"/>
  <c r="T404" i="5"/>
  <c r="S404" i="5"/>
  <c r="R404" i="5"/>
  <c r="Q404" i="5"/>
  <c r="P404" i="5"/>
  <c r="O404" i="5"/>
  <c r="N404" i="5"/>
  <c r="M404" i="5"/>
  <c r="L404" i="5"/>
  <c r="K404" i="5"/>
  <c r="J404" i="5"/>
  <c r="I404" i="5"/>
  <c r="H404" i="5"/>
  <c r="G404" i="5"/>
  <c r="F404" i="5"/>
  <c r="E404" i="5"/>
  <c r="D404" i="5"/>
  <c r="AG403" i="5"/>
  <c r="AF403" i="5"/>
  <c r="AE403" i="5"/>
  <c r="AD403" i="5"/>
  <c r="AC403" i="5"/>
  <c r="AB403" i="5"/>
  <c r="AA403" i="5"/>
  <c r="Z403" i="5"/>
  <c r="Y403" i="5"/>
  <c r="X403" i="5"/>
  <c r="W403" i="5"/>
  <c r="V403" i="5"/>
  <c r="U403" i="5"/>
  <c r="T403" i="5"/>
  <c r="S403" i="5"/>
  <c r="R403" i="5"/>
  <c r="Q403" i="5"/>
  <c r="P403" i="5"/>
  <c r="O403" i="5"/>
  <c r="N403" i="5"/>
  <c r="M403" i="5"/>
  <c r="L403" i="5"/>
  <c r="K403" i="5"/>
  <c r="J403" i="5"/>
  <c r="I403" i="5"/>
  <c r="H403" i="5"/>
  <c r="G403" i="5"/>
  <c r="F403" i="5"/>
  <c r="E403" i="5"/>
  <c r="D403" i="5"/>
  <c r="AG402" i="5"/>
  <c r="AF402" i="5"/>
  <c r="AE402" i="5"/>
  <c r="AD402" i="5"/>
  <c r="AC402" i="5"/>
  <c r="AB402" i="5"/>
  <c r="AA402" i="5"/>
  <c r="Z402" i="5"/>
  <c r="Y402" i="5"/>
  <c r="X402" i="5"/>
  <c r="W402" i="5"/>
  <c r="V402" i="5"/>
  <c r="U402" i="5"/>
  <c r="T402" i="5"/>
  <c r="S402" i="5"/>
  <c r="R402" i="5"/>
  <c r="Q402" i="5"/>
  <c r="P402" i="5"/>
  <c r="O402" i="5"/>
  <c r="N402" i="5"/>
  <c r="M402" i="5"/>
  <c r="L402" i="5"/>
  <c r="K402" i="5"/>
  <c r="J402" i="5"/>
  <c r="I402" i="5"/>
  <c r="H402" i="5"/>
  <c r="G402" i="5"/>
  <c r="F402" i="5"/>
  <c r="E402" i="5"/>
  <c r="D402" i="5"/>
  <c r="AG401" i="5"/>
  <c r="AF401" i="5"/>
  <c r="AE401" i="5"/>
  <c r="AD401" i="5"/>
  <c r="AC401" i="5"/>
  <c r="AB401" i="5"/>
  <c r="AA401" i="5"/>
  <c r="Z401" i="5"/>
  <c r="Y401" i="5"/>
  <c r="X401" i="5"/>
  <c r="W401" i="5"/>
  <c r="V401" i="5"/>
  <c r="U401" i="5"/>
  <c r="T401" i="5"/>
  <c r="S401" i="5"/>
  <c r="R401" i="5"/>
  <c r="Q401" i="5"/>
  <c r="P401" i="5"/>
  <c r="O401" i="5"/>
  <c r="N401" i="5"/>
  <c r="M401" i="5"/>
  <c r="L401" i="5"/>
  <c r="K401" i="5"/>
  <c r="J401" i="5"/>
  <c r="I401" i="5"/>
  <c r="H401" i="5"/>
  <c r="G401" i="5"/>
  <c r="F401" i="5"/>
  <c r="E401" i="5"/>
  <c r="D401" i="5"/>
  <c r="AG400" i="5"/>
  <c r="AF400" i="5"/>
  <c r="AE400" i="5"/>
  <c r="AD400" i="5"/>
  <c r="AC400" i="5"/>
  <c r="AB400" i="5"/>
  <c r="AA400" i="5"/>
  <c r="Z400" i="5"/>
  <c r="Y400" i="5"/>
  <c r="X400" i="5"/>
  <c r="W400" i="5"/>
  <c r="V400" i="5"/>
  <c r="U400" i="5"/>
  <c r="T400" i="5"/>
  <c r="S400" i="5"/>
  <c r="R400" i="5"/>
  <c r="Q400" i="5"/>
  <c r="P400" i="5"/>
  <c r="O400" i="5"/>
  <c r="N400" i="5"/>
  <c r="M400" i="5"/>
  <c r="L400" i="5"/>
  <c r="K400" i="5"/>
  <c r="J400" i="5"/>
  <c r="I400" i="5"/>
  <c r="H400" i="5"/>
  <c r="G400" i="5"/>
  <c r="F400" i="5"/>
  <c r="E400" i="5"/>
  <c r="D400" i="5"/>
  <c r="AG399" i="5"/>
  <c r="AF399" i="5"/>
  <c r="AE399" i="5"/>
  <c r="AD399" i="5"/>
  <c r="AC399" i="5"/>
  <c r="AB399" i="5"/>
  <c r="AA399" i="5"/>
  <c r="Z399" i="5"/>
  <c r="Y399" i="5"/>
  <c r="X399" i="5"/>
  <c r="W399" i="5"/>
  <c r="V399" i="5"/>
  <c r="U399" i="5"/>
  <c r="T399" i="5"/>
  <c r="S399" i="5"/>
  <c r="R399" i="5"/>
  <c r="Q399" i="5"/>
  <c r="P399" i="5"/>
  <c r="O399" i="5"/>
  <c r="N399" i="5"/>
  <c r="M399" i="5"/>
  <c r="L399" i="5"/>
  <c r="K399" i="5"/>
  <c r="J399" i="5"/>
  <c r="I399" i="5"/>
  <c r="H399" i="5"/>
  <c r="G399" i="5"/>
  <c r="F399" i="5"/>
  <c r="E399" i="5"/>
  <c r="D399" i="5"/>
  <c r="AG398" i="5"/>
  <c r="AF398" i="5"/>
  <c r="AE398" i="5"/>
  <c r="AD398" i="5"/>
  <c r="AC398" i="5"/>
  <c r="AB398" i="5"/>
  <c r="AA398" i="5"/>
  <c r="Z398" i="5"/>
  <c r="Y398" i="5"/>
  <c r="X398" i="5"/>
  <c r="W398" i="5"/>
  <c r="V398" i="5"/>
  <c r="U398" i="5"/>
  <c r="T398" i="5"/>
  <c r="S398" i="5"/>
  <c r="R398" i="5"/>
  <c r="Q398" i="5"/>
  <c r="P398" i="5"/>
  <c r="O398" i="5"/>
  <c r="N398" i="5"/>
  <c r="M398" i="5"/>
  <c r="L398" i="5"/>
  <c r="K398" i="5"/>
  <c r="J398" i="5"/>
  <c r="I398" i="5"/>
  <c r="H398" i="5"/>
  <c r="G398" i="5"/>
  <c r="F398" i="5"/>
  <c r="E398" i="5"/>
  <c r="D398" i="5"/>
  <c r="AG397" i="5"/>
  <c r="AF397" i="5"/>
  <c r="AE397" i="5"/>
  <c r="AD397" i="5"/>
  <c r="AC397" i="5"/>
  <c r="AB397" i="5"/>
  <c r="AA397" i="5"/>
  <c r="Z397" i="5"/>
  <c r="Y397" i="5"/>
  <c r="X397" i="5"/>
  <c r="W397" i="5"/>
  <c r="V397" i="5"/>
  <c r="U397" i="5"/>
  <c r="T397" i="5"/>
  <c r="S397" i="5"/>
  <c r="R397" i="5"/>
  <c r="Q397" i="5"/>
  <c r="P397" i="5"/>
  <c r="O397" i="5"/>
  <c r="N397" i="5"/>
  <c r="M397" i="5"/>
  <c r="L397" i="5"/>
  <c r="K397" i="5"/>
  <c r="J397" i="5"/>
  <c r="I397" i="5"/>
  <c r="H397" i="5"/>
  <c r="G397" i="5"/>
  <c r="F397" i="5"/>
  <c r="E397" i="5"/>
  <c r="D397" i="5"/>
  <c r="AG396" i="5"/>
  <c r="AF396" i="5"/>
  <c r="AE396" i="5"/>
  <c r="AD396" i="5"/>
  <c r="AC396" i="5"/>
  <c r="AB396" i="5"/>
  <c r="AA396" i="5"/>
  <c r="Z396" i="5"/>
  <c r="Y396" i="5"/>
  <c r="X396" i="5"/>
  <c r="W396" i="5"/>
  <c r="V396" i="5"/>
  <c r="U396" i="5"/>
  <c r="T396" i="5"/>
  <c r="S396" i="5"/>
  <c r="R396" i="5"/>
  <c r="Q396" i="5"/>
  <c r="P396" i="5"/>
  <c r="O396" i="5"/>
  <c r="N396" i="5"/>
  <c r="M396" i="5"/>
  <c r="L396" i="5"/>
  <c r="K396" i="5"/>
  <c r="J396" i="5"/>
  <c r="I396" i="5"/>
  <c r="H396" i="5"/>
  <c r="G396" i="5"/>
  <c r="F396" i="5"/>
  <c r="E396" i="5"/>
  <c r="D396" i="5"/>
  <c r="AG395" i="5"/>
  <c r="AF395" i="5"/>
  <c r="AE395" i="5"/>
  <c r="AD395" i="5"/>
  <c r="AC395" i="5"/>
  <c r="AB395" i="5"/>
  <c r="AA395" i="5"/>
  <c r="Z395" i="5"/>
  <c r="Y395" i="5"/>
  <c r="X395" i="5"/>
  <c r="W395" i="5"/>
  <c r="V395" i="5"/>
  <c r="U395" i="5"/>
  <c r="T395" i="5"/>
  <c r="S395" i="5"/>
  <c r="R395" i="5"/>
  <c r="Q395" i="5"/>
  <c r="P395" i="5"/>
  <c r="O395" i="5"/>
  <c r="N395" i="5"/>
  <c r="M395" i="5"/>
  <c r="L395" i="5"/>
  <c r="K395" i="5"/>
  <c r="J395" i="5"/>
  <c r="I395" i="5"/>
  <c r="H395" i="5"/>
  <c r="G395" i="5"/>
  <c r="F395" i="5"/>
  <c r="E395" i="5"/>
  <c r="D395" i="5"/>
  <c r="AG394" i="5"/>
  <c r="AF394" i="5"/>
  <c r="AE394" i="5"/>
  <c r="AD394" i="5"/>
  <c r="AC394" i="5"/>
  <c r="AB394" i="5"/>
  <c r="AA394" i="5"/>
  <c r="Z394" i="5"/>
  <c r="Y394" i="5"/>
  <c r="X394" i="5"/>
  <c r="W394" i="5"/>
  <c r="V394" i="5"/>
  <c r="U394" i="5"/>
  <c r="T394" i="5"/>
  <c r="S394" i="5"/>
  <c r="R394" i="5"/>
  <c r="Q394" i="5"/>
  <c r="P394" i="5"/>
  <c r="O394" i="5"/>
  <c r="N394" i="5"/>
  <c r="M394" i="5"/>
  <c r="L394" i="5"/>
  <c r="K394" i="5"/>
  <c r="J394" i="5"/>
  <c r="I394" i="5"/>
  <c r="H394" i="5"/>
  <c r="G394" i="5"/>
  <c r="F394" i="5"/>
  <c r="E394" i="5"/>
  <c r="D394" i="5"/>
  <c r="AG393" i="5"/>
  <c r="AF393" i="5"/>
  <c r="AE393" i="5"/>
  <c r="AD393" i="5"/>
  <c r="AC393" i="5"/>
  <c r="AB393" i="5"/>
  <c r="AA393" i="5"/>
  <c r="Z393" i="5"/>
  <c r="Y393" i="5"/>
  <c r="X393" i="5"/>
  <c r="W393" i="5"/>
  <c r="V393" i="5"/>
  <c r="U393" i="5"/>
  <c r="T393" i="5"/>
  <c r="S393" i="5"/>
  <c r="R393" i="5"/>
  <c r="Q393" i="5"/>
  <c r="P393" i="5"/>
  <c r="O393" i="5"/>
  <c r="N393" i="5"/>
  <c r="M393" i="5"/>
  <c r="L393" i="5"/>
  <c r="K393" i="5"/>
  <c r="J393" i="5"/>
  <c r="I393" i="5"/>
  <c r="H393" i="5"/>
  <c r="G393" i="5"/>
  <c r="F393" i="5"/>
  <c r="E393" i="5"/>
  <c r="D393" i="5"/>
  <c r="AG392" i="5"/>
  <c r="AF392" i="5"/>
  <c r="AE392" i="5"/>
  <c r="AD392" i="5"/>
  <c r="AC392" i="5"/>
  <c r="AB392" i="5"/>
  <c r="AA392" i="5"/>
  <c r="Z392" i="5"/>
  <c r="Y392" i="5"/>
  <c r="X392" i="5"/>
  <c r="W392" i="5"/>
  <c r="V392" i="5"/>
  <c r="U392" i="5"/>
  <c r="T392" i="5"/>
  <c r="S392" i="5"/>
  <c r="R392" i="5"/>
  <c r="Q392" i="5"/>
  <c r="P392" i="5"/>
  <c r="O392" i="5"/>
  <c r="N392" i="5"/>
  <c r="M392" i="5"/>
  <c r="L392" i="5"/>
  <c r="K392" i="5"/>
  <c r="J392" i="5"/>
  <c r="I392" i="5"/>
  <c r="H392" i="5"/>
  <c r="G392" i="5"/>
  <c r="F392" i="5"/>
  <c r="E392" i="5"/>
  <c r="D392" i="5"/>
  <c r="AG391" i="5"/>
  <c r="AF391" i="5"/>
  <c r="AE391" i="5"/>
  <c r="AD391" i="5"/>
  <c r="AC391" i="5"/>
  <c r="AB391" i="5"/>
  <c r="AA391" i="5"/>
  <c r="Z391" i="5"/>
  <c r="Y391" i="5"/>
  <c r="X391" i="5"/>
  <c r="W391" i="5"/>
  <c r="V391" i="5"/>
  <c r="U391" i="5"/>
  <c r="T391" i="5"/>
  <c r="S391" i="5"/>
  <c r="R391" i="5"/>
  <c r="Q391" i="5"/>
  <c r="P391" i="5"/>
  <c r="O391" i="5"/>
  <c r="N391" i="5"/>
  <c r="M391" i="5"/>
  <c r="L391" i="5"/>
  <c r="K391" i="5"/>
  <c r="J391" i="5"/>
  <c r="I391" i="5"/>
  <c r="H391" i="5"/>
  <c r="G391" i="5"/>
  <c r="F391" i="5"/>
  <c r="E391" i="5"/>
  <c r="D391" i="5"/>
  <c r="AG390" i="5"/>
  <c r="AF390" i="5"/>
  <c r="AE390" i="5"/>
  <c r="AD390" i="5"/>
  <c r="AC390" i="5"/>
  <c r="AB390" i="5"/>
  <c r="AA390" i="5"/>
  <c r="Z390" i="5"/>
  <c r="Y390" i="5"/>
  <c r="X390" i="5"/>
  <c r="W390" i="5"/>
  <c r="V390" i="5"/>
  <c r="U390" i="5"/>
  <c r="T390" i="5"/>
  <c r="S390" i="5"/>
  <c r="R390" i="5"/>
  <c r="Q390" i="5"/>
  <c r="P390" i="5"/>
  <c r="O390" i="5"/>
  <c r="N390" i="5"/>
  <c r="M390" i="5"/>
  <c r="L390" i="5"/>
  <c r="K390" i="5"/>
  <c r="J390" i="5"/>
  <c r="I390" i="5"/>
  <c r="H390" i="5"/>
  <c r="G390" i="5"/>
  <c r="F390" i="5"/>
  <c r="E390" i="5"/>
  <c r="D390" i="5"/>
  <c r="AG389" i="5"/>
  <c r="AF389" i="5"/>
  <c r="AE389" i="5"/>
  <c r="AD389" i="5"/>
  <c r="AC389" i="5"/>
  <c r="AB389" i="5"/>
  <c r="AA389" i="5"/>
  <c r="Z389" i="5"/>
  <c r="Y389" i="5"/>
  <c r="X389" i="5"/>
  <c r="W389" i="5"/>
  <c r="V389" i="5"/>
  <c r="U389" i="5"/>
  <c r="T389" i="5"/>
  <c r="S389" i="5"/>
  <c r="R389" i="5"/>
  <c r="Q389" i="5"/>
  <c r="P389" i="5"/>
  <c r="O389" i="5"/>
  <c r="N389" i="5"/>
  <c r="M389" i="5"/>
  <c r="L389" i="5"/>
  <c r="K389" i="5"/>
  <c r="J389" i="5"/>
  <c r="I389" i="5"/>
  <c r="H389" i="5"/>
  <c r="G389" i="5"/>
  <c r="F389" i="5"/>
  <c r="E389" i="5"/>
  <c r="D389" i="5"/>
  <c r="AG388" i="5"/>
  <c r="AF388" i="5"/>
  <c r="AE388" i="5"/>
  <c r="AD388" i="5"/>
  <c r="AC388" i="5"/>
  <c r="AB388" i="5"/>
  <c r="AA388" i="5"/>
  <c r="Z388" i="5"/>
  <c r="Y388" i="5"/>
  <c r="X388" i="5"/>
  <c r="W388" i="5"/>
  <c r="V388" i="5"/>
  <c r="U388" i="5"/>
  <c r="T388" i="5"/>
  <c r="S388" i="5"/>
  <c r="R388" i="5"/>
  <c r="Q388" i="5"/>
  <c r="P388" i="5"/>
  <c r="O388" i="5"/>
  <c r="N388" i="5"/>
  <c r="M388" i="5"/>
  <c r="L388" i="5"/>
  <c r="K388" i="5"/>
  <c r="J388" i="5"/>
  <c r="I388" i="5"/>
  <c r="H388" i="5"/>
  <c r="G388" i="5"/>
  <c r="F388" i="5"/>
  <c r="E388" i="5"/>
  <c r="D388" i="5"/>
  <c r="AG387" i="5"/>
  <c r="AF387" i="5"/>
  <c r="AE387" i="5"/>
  <c r="AD387" i="5"/>
  <c r="AC387" i="5"/>
  <c r="AB387" i="5"/>
  <c r="AA387" i="5"/>
  <c r="Z387" i="5"/>
  <c r="Y387" i="5"/>
  <c r="X387" i="5"/>
  <c r="W387" i="5"/>
  <c r="V387" i="5"/>
  <c r="U387" i="5"/>
  <c r="T387" i="5"/>
  <c r="S387" i="5"/>
  <c r="R387" i="5"/>
  <c r="Q387" i="5"/>
  <c r="P387" i="5"/>
  <c r="O387" i="5"/>
  <c r="N387" i="5"/>
  <c r="M387" i="5"/>
  <c r="L387" i="5"/>
  <c r="K387" i="5"/>
  <c r="J387" i="5"/>
  <c r="I387" i="5"/>
  <c r="H387" i="5"/>
  <c r="G387" i="5"/>
  <c r="F387" i="5"/>
  <c r="E387" i="5"/>
  <c r="D387" i="5"/>
  <c r="AG386" i="5"/>
  <c r="AF386" i="5"/>
  <c r="AE386" i="5"/>
  <c r="AD386" i="5"/>
  <c r="AC386" i="5"/>
  <c r="AB386" i="5"/>
  <c r="AA386" i="5"/>
  <c r="Z386" i="5"/>
  <c r="Y386" i="5"/>
  <c r="X386" i="5"/>
  <c r="W386" i="5"/>
  <c r="V386" i="5"/>
  <c r="U386" i="5"/>
  <c r="T386" i="5"/>
  <c r="S386" i="5"/>
  <c r="R386" i="5"/>
  <c r="Q386" i="5"/>
  <c r="P386" i="5"/>
  <c r="O386" i="5"/>
  <c r="N386" i="5"/>
  <c r="M386" i="5"/>
  <c r="L386" i="5"/>
  <c r="K386" i="5"/>
  <c r="J386" i="5"/>
  <c r="I386" i="5"/>
  <c r="H386" i="5"/>
  <c r="G386" i="5"/>
  <c r="F386" i="5"/>
  <c r="E386" i="5"/>
  <c r="D386" i="5"/>
  <c r="AG385" i="5"/>
  <c r="AF385" i="5"/>
  <c r="AE385" i="5"/>
  <c r="AD385" i="5"/>
  <c r="AC385" i="5"/>
  <c r="AB385" i="5"/>
  <c r="AA385" i="5"/>
  <c r="Z385" i="5"/>
  <c r="Y385" i="5"/>
  <c r="X385" i="5"/>
  <c r="W385" i="5"/>
  <c r="V385" i="5"/>
  <c r="U385" i="5"/>
  <c r="T385" i="5"/>
  <c r="S385" i="5"/>
  <c r="R385" i="5"/>
  <c r="Q385" i="5"/>
  <c r="P385" i="5"/>
  <c r="O385" i="5"/>
  <c r="N385" i="5"/>
  <c r="M385" i="5"/>
  <c r="L385" i="5"/>
  <c r="K385" i="5"/>
  <c r="J385" i="5"/>
  <c r="I385" i="5"/>
  <c r="H385" i="5"/>
  <c r="G385" i="5"/>
  <c r="F385" i="5"/>
  <c r="E385" i="5"/>
  <c r="D385" i="5"/>
  <c r="AG384" i="5"/>
  <c r="AF384" i="5"/>
  <c r="AE384" i="5"/>
  <c r="AD384" i="5"/>
  <c r="AC384" i="5"/>
  <c r="AB384" i="5"/>
  <c r="AA384" i="5"/>
  <c r="Z384" i="5"/>
  <c r="Y384" i="5"/>
  <c r="X384" i="5"/>
  <c r="W384" i="5"/>
  <c r="V384" i="5"/>
  <c r="U384" i="5"/>
  <c r="T384" i="5"/>
  <c r="S384" i="5"/>
  <c r="R384" i="5"/>
  <c r="Q384" i="5"/>
  <c r="P384" i="5"/>
  <c r="O384" i="5"/>
  <c r="N384" i="5"/>
  <c r="M384" i="5"/>
  <c r="L384" i="5"/>
  <c r="K384" i="5"/>
  <c r="J384" i="5"/>
  <c r="I384" i="5"/>
  <c r="H384" i="5"/>
  <c r="G384" i="5"/>
  <c r="F384" i="5"/>
  <c r="E384" i="5"/>
  <c r="D384" i="5"/>
  <c r="AG383" i="5"/>
  <c r="AF383" i="5"/>
  <c r="AE383" i="5"/>
  <c r="AD383" i="5"/>
  <c r="AC383" i="5"/>
  <c r="AB383" i="5"/>
  <c r="AA383" i="5"/>
  <c r="Z383" i="5"/>
  <c r="Y383" i="5"/>
  <c r="X383" i="5"/>
  <c r="W383" i="5"/>
  <c r="V383" i="5"/>
  <c r="U383" i="5"/>
  <c r="T383" i="5"/>
  <c r="S383" i="5"/>
  <c r="R383" i="5"/>
  <c r="Q383" i="5"/>
  <c r="P383" i="5"/>
  <c r="O383" i="5"/>
  <c r="N383" i="5"/>
  <c r="M383" i="5"/>
  <c r="L383" i="5"/>
  <c r="K383" i="5"/>
  <c r="J383" i="5"/>
  <c r="I383" i="5"/>
  <c r="H383" i="5"/>
  <c r="G383" i="5"/>
  <c r="F383" i="5"/>
  <c r="E383" i="5"/>
  <c r="D383" i="5"/>
  <c r="AG382" i="5"/>
  <c r="AF382" i="5"/>
  <c r="AE382" i="5"/>
  <c r="AD382" i="5"/>
  <c r="AC382" i="5"/>
  <c r="AB382" i="5"/>
  <c r="AA382" i="5"/>
  <c r="Z382" i="5"/>
  <c r="Y382" i="5"/>
  <c r="X382" i="5"/>
  <c r="W382" i="5"/>
  <c r="V382" i="5"/>
  <c r="U382" i="5"/>
  <c r="T382" i="5"/>
  <c r="S382" i="5"/>
  <c r="R382" i="5"/>
  <c r="Q382" i="5"/>
  <c r="P382" i="5"/>
  <c r="O382" i="5"/>
  <c r="N382" i="5"/>
  <c r="M382" i="5"/>
  <c r="L382" i="5"/>
  <c r="K382" i="5"/>
  <c r="J382" i="5"/>
  <c r="I382" i="5"/>
  <c r="H382" i="5"/>
  <c r="G382" i="5"/>
  <c r="F382" i="5"/>
  <c r="E382" i="5"/>
  <c r="D382" i="5"/>
  <c r="AG381" i="5"/>
  <c r="AF381" i="5"/>
  <c r="AE381" i="5"/>
  <c r="AD381" i="5"/>
  <c r="AC381" i="5"/>
  <c r="AB381" i="5"/>
  <c r="AA381" i="5"/>
  <c r="Z381" i="5"/>
  <c r="Y381" i="5"/>
  <c r="X381" i="5"/>
  <c r="W381" i="5"/>
  <c r="V381" i="5"/>
  <c r="U381" i="5"/>
  <c r="T381" i="5"/>
  <c r="S381" i="5"/>
  <c r="R381" i="5"/>
  <c r="Q381" i="5"/>
  <c r="P381" i="5"/>
  <c r="O381" i="5"/>
  <c r="N381" i="5"/>
  <c r="M381" i="5"/>
  <c r="L381" i="5"/>
  <c r="K381" i="5"/>
  <c r="J381" i="5"/>
  <c r="I381" i="5"/>
  <c r="H381" i="5"/>
  <c r="G381" i="5"/>
  <c r="F381" i="5"/>
  <c r="E381" i="5"/>
  <c r="D381" i="5"/>
  <c r="AG380" i="5"/>
  <c r="AF380" i="5"/>
  <c r="AE380" i="5"/>
  <c r="AD380" i="5"/>
  <c r="AC380" i="5"/>
  <c r="AB380" i="5"/>
  <c r="AA380" i="5"/>
  <c r="Z380" i="5"/>
  <c r="Y380" i="5"/>
  <c r="X380" i="5"/>
  <c r="W380" i="5"/>
  <c r="V380" i="5"/>
  <c r="U380" i="5"/>
  <c r="T380" i="5"/>
  <c r="S380" i="5"/>
  <c r="R380" i="5"/>
  <c r="Q380" i="5"/>
  <c r="P380" i="5"/>
  <c r="O380" i="5"/>
  <c r="N380" i="5"/>
  <c r="M380" i="5"/>
  <c r="L380" i="5"/>
  <c r="K380" i="5"/>
  <c r="J380" i="5"/>
  <c r="I380" i="5"/>
  <c r="H380" i="5"/>
  <c r="G380" i="5"/>
  <c r="F380" i="5"/>
  <c r="E380" i="5"/>
  <c r="D380" i="5"/>
  <c r="AG379" i="5"/>
  <c r="AF379" i="5"/>
  <c r="AE379" i="5"/>
  <c r="AD379" i="5"/>
  <c r="AC379" i="5"/>
  <c r="AB379" i="5"/>
  <c r="AA379" i="5"/>
  <c r="Z379" i="5"/>
  <c r="Y379" i="5"/>
  <c r="X379" i="5"/>
  <c r="W379" i="5"/>
  <c r="V379" i="5"/>
  <c r="U379" i="5"/>
  <c r="T379" i="5"/>
  <c r="S379" i="5"/>
  <c r="R379" i="5"/>
  <c r="Q379" i="5"/>
  <c r="P379" i="5"/>
  <c r="O379" i="5"/>
  <c r="N379" i="5"/>
  <c r="M379" i="5"/>
  <c r="L379" i="5"/>
  <c r="K379" i="5"/>
  <c r="J379" i="5"/>
  <c r="I379" i="5"/>
  <c r="H379" i="5"/>
  <c r="G379" i="5"/>
  <c r="F379" i="5"/>
  <c r="E379" i="5"/>
  <c r="D379" i="5"/>
  <c r="AG378" i="5"/>
  <c r="AF378" i="5"/>
  <c r="AE378" i="5"/>
  <c r="AD378" i="5"/>
  <c r="AC378" i="5"/>
  <c r="AB378" i="5"/>
  <c r="AA378" i="5"/>
  <c r="Z378" i="5"/>
  <c r="Y378" i="5"/>
  <c r="X378" i="5"/>
  <c r="W378" i="5"/>
  <c r="V378" i="5"/>
  <c r="U378" i="5"/>
  <c r="T378" i="5"/>
  <c r="S378" i="5"/>
  <c r="R378" i="5"/>
  <c r="Q378" i="5"/>
  <c r="P378" i="5"/>
  <c r="O378" i="5"/>
  <c r="N378" i="5"/>
  <c r="M378" i="5"/>
  <c r="L378" i="5"/>
  <c r="K378" i="5"/>
  <c r="J378" i="5"/>
  <c r="I378" i="5"/>
  <c r="H378" i="5"/>
  <c r="G378" i="5"/>
  <c r="F378" i="5"/>
  <c r="E378" i="5"/>
  <c r="D378" i="5"/>
  <c r="AG377" i="5"/>
  <c r="AF377" i="5"/>
  <c r="AE377" i="5"/>
  <c r="AD377" i="5"/>
  <c r="AC377" i="5"/>
  <c r="AB377" i="5"/>
  <c r="AA377" i="5"/>
  <c r="Z377" i="5"/>
  <c r="Y377" i="5"/>
  <c r="X377" i="5"/>
  <c r="W377" i="5"/>
  <c r="V377" i="5"/>
  <c r="U377" i="5"/>
  <c r="T377" i="5"/>
  <c r="S377" i="5"/>
  <c r="R377" i="5"/>
  <c r="Q377" i="5"/>
  <c r="P377" i="5"/>
  <c r="O377" i="5"/>
  <c r="N377" i="5"/>
  <c r="M377" i="5"/>
  <c r="L377" i="5"/>
  <c r="K377" i="5"/>
  <c r="J377" i="5"/>
  <c r="I377" i="5"/>
  <c r="H377" i="5"/>
  <c r="G377" i="5"/>
  <c r="F377" i="5"/>
  <c r="E377" i="5"/>
  <c r="D377" i="5"/>
  <c r="AG376" i="5"/>
  <c r="AF376" i="5"/>
  <c r="AE376" i="5"/>
  <c r="AD376" i="5"/>
  <c r="AC376" i="5"/>
  <c r="AB376" i="5"/>
  <c r="AA376" i="5"/>
  <c r="Z376" i="5"/>
  <c r="Y376" i="5"/>
  <c r="X376" i="5"/>
  <c r="W376" i="5"/>
  <c r="V376" i="5"/>
  <c r="U376" i="5"/>
  <c r="T376" i="5"/>
  <c r="S376" i="5"/>
  <c r="R376" i="5"/>
  <c r="Q376" i="5"/>
  <c r="P376" i="5"/>
  <c r="O376" i="5"/>
  <c r="N376" i="5"/>
  <c r="M376" i="5"/>
  <c r="L376" i="5"/>
  <c r="K376" i="5"/>
  <c r="J376" i="5"/>
  <c r="I376" i="5"/>
  <c r="H376" i="5"/>
  <c r="G376" i="5"/>
  <c r="F376" i="5"/>
  <c r="E376" i="5"/>
  <c r="D376" i="5"/>
  <c r="AG375" i="5"/>
  <c r="AF375" i="5"/>
  <c r="AE375" i="5"/>
  <c r="AD375" i="5"/>
  <c r="AC375" i="5"/>
  <c r="AB375" i="5"/>
  <c r="AA375" i="5"/>
  <c r="Z375" i="5"/>
  <c r="Y375" i="5"/>
  <c r="X375" i="5"/>
  <c r="W375" i="5"/>
  <c r="V375" i="5"/>
  <c r="U375" i="5"/>
  <c r="T375" i="5"/>
  <c r="S375" i="5"/>
  <c r="R375" i="5"/>
  <c r="Q375" i="5"/>
  <c r="P375" i="5"/>
  <c r="O375" i="5"/>
  <c r="N375" i="5"/>
  <c r="M375" i="5"/>
  <c r="L375" i="5"/>
  <c r="K375" i="5"/>
  <c r="J375" i="5"/>
  <c r="I375" i="5"/>
  <c r="H375" i="5"/>
  <c r="G375" i="5"/>
  <c r="F375" i="5"/>
  <c r="E375" i="5"/>
  <c r="D375" i="5"/>
  <c r="AG374" i="5"/>
  <c r="AF374" i="5"/>
  <c r="AE374" i="5"/>
  <c r="AD374" i="5"/>
  <c r="AC374" i="5"/>
  <c r="AB374" i="5"/>
  <c r="AA374" i="5"/>
  <c r="Z374" i="5"/>
  <c r="Y374" i="5"/>
  <c r="X374" i="5"/>
  <c r="W374" i="5"/>
  <c r="V374" i="5"/>
  <c r="U374" i="5"/>
  <c r="T374" i="5"/>
  <c r="S374" i="5"/>
  <c r="R374" i="5"/>
  <c r="Q374" i="5"/>
  <c r="P374" i="5"/>
  <c r="O374" i="5"/>
  <c r="N374" i="5"/>
  <c r="M374" i="5"/>
  <c r="L374" i="5"/>
  <c r="K374" i="5"/>
  <c r="J374" i="5"/>
  <c r="I374" i="5"/>
  <c r="H374" i="5"/>
  <c r="G374" i="5"/>
  <c r="F374" i="5"/>
  <c r="E374" i="5"/>
  <c r="D374" i="5"/>
  <c r="AG373" i="5"/>
  <c r="AF373" i="5"/>
  <c r="AE373" i="5"/>
  <c r="AD373" i="5"/>
  <c r="AC373" i="5"/>
  <c r="AB373" i="5"/>
  <c r="AA373" i="5"/>
  <c r="Z373" i="5"/>
  <c r="Y373" i="5"/>
  <c r="X373" i="5"/>
  <c r="W373" i="5"/>
  <c r="V373" i="5"/>
  <c r="U373" i="5"/>
  <c r="T373" i="5"/>
  <c r="S373" i="5"/>
  <c r="R373" i="5"/>
  <c r="Q373" i="5"/>
  <c r="P373" i="5"/>
  <c r="O373" i="5"/>
  <c r="N373" i="5"/>
  <c r="M373" i="5"/>
  <c r="L373" i="5"/>
  <c r="K373" i="5"/>
  <c r="J373" i="5"/>
  <c r="I373" i="5"/>
  <c r="H373" i="5"/>
  <c r="G373" i="5"/>
  <c r="F373" i="5"/>
  <c r="E373" i="5"/>
  <c r="D373" i="5"/>
  <c r="AG372" i="5"/>
  <c r="AF372" i="5"/>
  <c r="AE372" i="5"/>
  <c r="AD372" i="5"/>
  <c r="AC372" i="5"/>
  <c r="AB372" i="5"/>
  <c r="AA372" i="5"/>
  <c r="Z372" i="5"/>
  <c r="Y372" i="5"/>
  <c r="X372" i="5"/>
  <c r="W372" i="5"/>
  <c r="V372" i="5"/>
  <c r="U372" i="5"/>
  <c r="T372" i="5"/>
  <c r="S372" i="5"/>
  <c r="R372" i="5"/>
  <c r="Q372" i="5"/>
  <c r="P372" i="5"/>
  <c r="O372" i="5"/>
  <c r="N372" i="5"/>
  <c r="M372" i="5"/>
  <c r="L372" i="5"/>
  <c r="K372" i="5"/>
  <c r="J372" i="5"/>
  <c r="I372" i="5"/>
  <c r="H372" i="5"/>
  <c r="G372" i="5"/>
  <c r="F372" i="5"/>
  <c r="E372" i="5"/>
  <c r="D372" i="5"/>
  <c r="AG371" i="5"/>
  <c r="AF371" i="5"/>
  <c r="AE371" i="5"/>
  <c r="AD371" i="5"/>
  <c r="AC371" i="5"/>
  <c r="AB371" i="5"/>
  <c r="AA371" i="5"/>
  <c r="Z371" i="5"/>
  <c r="Y371" i="5"/>
  <c r="X371" i="5"/>
  <c r="W371" i="5"/>
  <c r="V371" i="5"/>
  <c r="U371" i="5"/>
  <c r="T371" i="5"/>
  <c r="S371" i="5"/>
  <c r="R371" i="5"/>
  <c r="Q371" i="5"/>
  <c r="P371" i="5"/>
  <c r="O371" i="5"/>
  <c r="N371" i="5"/>
  <c r="M371" i="5"/>
  <c r="L371" i="5"/>
  <c r="K371" i="5"/>
  <c r="J371" i="5"/>
  <c r="I371" i="5"/>
  <c r="H371" i="5"/>
  <c r="G371" i="5"/>
  <c r="F371" i="5"/>
  <c r="E371" i="5"/>
  <c r="D371" i="5"/>
  <c r="AG370" i="5"/>
  <c r="AF370" i="5"/>
  <c r="AE370" i="5"/>
  <c r="AD370" i="5"/>
  <c r="AC370" i="5"/>
  <c r="AB370" i="5"/>
  <c r="AA370" i="5"/>
  <c r="Z370" i="5"/>
  <c r="Y370" i="5"/>
  <c r="X370" i="5"/>
  <c r="W370" i="5"/>
  <c r="V370" i="5"/>
  <c r="U370" i="5"/>
  <c r="T370" i="5"/>
  <c r="S370" i="5"/>
  <c r="R370" i="5"/>
  <c r="Q370" i="5"/>
  <c r="P370" i="5"/>
  <c r="O370" i="5"/>
  <c r="N370" i="5"/>
  <c r="M370" i="5"/>
  <c r="L370" i="5"/>
  <c r="K370" i="5"/>
  <c r="J370" i="5"/>
  <c r="I370" i="5"/>
  <c r="H370" i="5"/>
  <c r="G370" i="5"/>
  <c r="F370" i="5"/>
  <c r="E370" i="5"/>
  <c r="D370" i="5"/>
  <c r="AG369" i="5"/>
  <c r="AF369" i="5"/>
  <c r="AE369" i="5"/>
  <c r="AD369" i="5"/>
  <c r="AC369" i="5"/>
  <c r="AB369" i="5"/>
  <c r="AA369" i="5"/>
  <c r="Z369" i="5"/>
  <c r="Y369" i="5"/>
  <c r="X369" i="5"/>
  <c r="W369" i="5"/>
  <c r="V369" i="5"/>
  <c r="U369" i="5"/>
  <c r="T369" i="5"/>
  <c r="S369" i="5"/>
  <c r="R369" i="5"/>
  <c r="Q369" i="5"/>
  <c r="P369" i="5"/>
  <c r="O369" i="5"/>
  <c r="N369" i="5"/>
  <c r="M369" i="5"/>
  <c r="L369" i="5"/>
  <c r="K369" i="5"/>
  <c r="J369" i="5"/>
  <c r="I369" i="5"/>
  <c r="H369" i="5"/>
  <c r="G369" i="5"/>
  <c r="F369" i="5"/>
  <c r="E369" i="5"/>
  <c r="D369" i="5"/>
  <c r="AG368" i="5"/>
  <c r="AF368" i="5"/>
  <c r="AE368" i="5"/>
  <c r="AD368" i="5"/>
  <c r="AC368" i="5"/>
  <c r="AB368" i="5"/>
  <c r="AA368" i="5"/>
  <c r="Z368" i="5"/>
  <c r="Y368" i="5"/>
  <c r="X368" i="5"/>
  <c r="W368" i="5"/>
  <c r="V368" i="5"/>
  <c r="U368" i="5"/>
  <c r="T368" i="5"/>
  <c r="S368" i="5"/>
  <c r="R368" i="5"/>
  <c r="Q368" i="5"/>
  <c r="P368" i="5"/>
  <c r="O368" i="5"/>
  <c r="N368" i="5"/>
  <c r="M368" i="5"/>
  <c r="L368" i="5"/>
  <c r="K368" i="5"/>
  <c r="J368" i="5"/>
  <c r="I368" i="5"/>
  <c r="H368" i="5"/>
  <c r="G368" i="5"/>
  <c r="F368" i="5"/>
  <c r="E368" i="5"/>
  <c r="D368" i="5"/>
  <c r="AG367" i="5"/>
  <c r="AF367" i="5"/>
  <c r="AE367" i="5"/>
  <c r="AD367" i="5"/>
  <c r="AC367" i="5"/>
  <c r="AB367" i="5"/>
  <c r="AA367" i="5"/>
  <c r="Z367" i="5"/>
  <c r="Y367" i="5"/>
  <c r="X367" i="5"/>
  <c r="W367" i="5"/>
  <c r="V367" i="5"/>
  <c r="U367" i="5"/>
  <c r="T367" i="5"/>
  <c r="S367" i="5"/>
  <c r="R367" i="5"/>
  <c r="Q367" i="5"/>
  <c r="P367" i="5"/>
  <c r="O367" i="5"/>
  <c r="N367" i="5"/>
  <c r="M367" i="5"/>
  <c r="L367" i="5"/>
  <c r="K367" i="5"/>
  <c r="J367" i="5"/>
  <c r="I367" i="5"/>
  <c r="H367" i="5"/>
  <c r="G367" i="5"/>
  <c r="F367" i="5"/>
  <c r="E367" i="5"/>
  <c r="D367" i="5"/>
  <c r="AG366" i="5"/>
  <c r="AF366" i="5"/>
  <c r="AE366" i="5"/>
  <c r="AD366" i="5"/>
  <c r="AC366" i="5"/>
  <c r="AB366" i="5"/>
  <c r="AA366" i="5"/>
  <c r="Z366" i="5"/>
  <c r="Y366" i="5"/>
  <c r="X366" i="5"/>
  <c r="W366" i="5"/>
  <c r="V366" i="5"/>
  <c r="U366" i="5"/>
  <c r="T366" i="5"/>
  <c r="S366" i="5"/>
  <c r="R366" i="5"/>
  <c r="Q366" i="5"/>
  <c r="P366" i="5"/>
  <c r="O366" i="5"/>
  <c r="N366" i="5"/>
  <c r="M366" i="5"/>
  <c r="L366" i="5"/>
  <c r="K366" i="5"/>
  <c r="J366" i="5"/>
  <c r="I366" i="5"/>
  <c r="H366" i="5"/>
  <c r="G366" i="5"/>
  <c r="F366" i="5"/>
  <c r="E366" i="5"/>
  <c r="D366" i="5"/>
  <c r="AG365" i="5"/>
  <c r="AF365" i="5"/>
  <c r="AE365" i="5"/>
  <c r="AD365" i="5"/>
  <c r="AC365" i="5"/>
  <c r="AB365" i="5"/>
  <c r="AA365" i="5"/>
  <c r="Z365" i="5"/>
  <c r="Y365" i="5"/>
  <c r="X365" i="5"/>
  <c r="W365" i="5"/>
  <c r="V365" i="5"/>
  <c r="U365" i="5"/>
  <c r="T365" i="5"/>
  <c r="S365" i="5"/>
  <c r="R365" i="5"/>
  <c r="Q365" i="5"/>
  <c r="P365" i="5"/>
  <c r="O365" i="5"/>
  <c r="N365" i="5"/>
  <c r="M365" i="5"/>
  <c r="L365" i="5"/>
  <c r="K365" i="5"/>
  <c r="J365" i="5"/>
  <c r="I365" i="5"/>
  <c r="H365" i="5"/>
  <c r="G365" i="5"/>
  <c r="F365" i="5"/>
  <c r="E365" i="5"/>
  <c r="D365" i="5"/>
  <c r="AG364" i="5"/>
  <c r="AF364" i="5"/>
  <c r="AE364" i="5"/>
  <c r="AD364" i="5"/>
  <c r="AC364" i="5"/>
  <c r="AB364" i="5"/>
  <c r="AA364" i="5"/>
  <c r="Z364" i="5"/>
  <c r="Y364" i="5"/>
  <c r="X364" i="5"/>
  <c r="W364" i="5"/>
  <c r="V364" i="5"/>
  <c r="U364" i="5"/>
  <c r="T364" i="5"/>
  <c r="S364" i="5"/>
  <c r="R364" i="5"/>
  <c r="Q364" i="5"/>
  <c r="P364" i="5"/>
  <c r="O364" i="5"/>
  <c r="N364" i="5"/>
  <c r="M364" i="5"/>
  <c r="L364" i="5"/>
  <c r="K364" i="5"/>
  <c r="J364" i="5"/>
  <c r="I364" i="5"/>
  <c r="H364" i="5"/>
  <c r="G364" i="5"/>
  <c r="F364" i="5"/>
  <c r="E364" i="5"/>
  <c r="D364" i="5"/>
  <c r="AG363" i="5"/>
  <c r="AF363" i="5"/>
  <c r="AE363" i="5"/>
  <c r="AD363" i="5"/>
  <c r="AC363" i="5"/>
  <c r="AB363" i="5"/>
  <c r="AA363" i="5"/>
  <c r="Z363" i="5"/>
  <c r="Y363" i="5"/>
  <c r="X363" i="5"/>
  <c r="W363" i="5"/>
  <c r="V363" i="5"/>
  <c r="U363" i="5"/>
  <c r="T363" i="5"/>
  <c r="S363" i="5"/>
  <c r="R363" i="5"/>
  <c r="Q363" i="5"/>
  <c r="P363" i="5"/>
  <c r="O363" i="5"/>
  <c r="N363" i="5"/>
  <c r="M363" i="5"/>
  <c r="L363" i="5"/>
  <c r="K363" i="5"/>
  <c r="J363" i="5"/>
  <c r="I363" i="5"/>
  <c r="H363" i="5"/>
  <c r="G363" i="5"/>
  <c r="F363" i="5"/>
  <c r="E363" i="5"/>
  <c r="D363" i="5"/>
  <c r="AG362" i="5"/>
  <c r="AF362" i="5"/>
  <c r="AE362" i="5"/>
  <c r="AD362" i="5"/>
  <c r="AC362" i="5"/>
  <c r="AB362" i="5"/>
  <c r="AA362" i="5"/>
  <c r="Z362" i="5"/>
  <c r="Y362" i="5"/>
  <c r="X362" i="5"/>
  <c r="W362" i="5"/>
  <c r="V362" i="5"/>
  <c r="U362" i="5"/>
  <c r="T362" i="5"/>
  <c r="S362" i="5"/>
  <c r="R362" i="5"/>
  <c r="Q362" i="5"/>
  <c r="P362" i="5"/>
  <c r="O362" i="5"/>
  <c r="N362" i="5"/>
  <c r="M362" i="5"/>
  <c r="L362" i="5"/>
  <c r="K362" i="5"/>
  <c r="J362" i="5"/>
  <c r="I362" i="5"/>
  <c r="H362" i="5"/>
  <c r="G362" i="5"/>
  <c r="F362" i="5"/>
  <c r="E362" i="5"/>
  <c r="D362" i="5"/>
  <c r="AG361" i="5"/>
  <c r="AF361" i="5"/>
  <c r="AE361" i="5"/>
  <c r="AD361" i="5"/>
  <c r="AC361" i="5"/>
  <c r="AB361" i="5"/>
  <c r="AA361" i="5"/>
  <c r="Z361" i="5"/>
  <c r="Y361" i="5"/>
  <c r="X361" i="5"/>
  <c r="W361" i="5"/>
  <c r="V361" i="5"/>
  <c r="U361" i="5"/>
  <c r="T361" i="5"/>
  <c r="S361" i="5"/>
  <c r="R361" i="5"/>
  <c r="Q361" i="5"/>
  <c r="P361" i="5"/>
  <c r="O361" i="5"/>
  <c r="N361" i="5"/>
  <c r="M361" i="5"/>
  <c r="L361" i="5"/>
  <c r="K361" i="5"/>
  <c r="J361" i="5"/>
  <c r="I361" i="5"/>
  <c r="H361" i="5"/>
  <c r="G361" i="5"/>
  <c r="F361" i="5"/>
  <c r="E361" i="5"/>
  <c r="D361" i="5"/>
  <c r="AG360" i="5"/>
  <c r="AF360" i="5"/>
  <c r="AE360" i="5"/>
  <c r="AD360" i="5"/>
  <c r="AC360" i="5"/>
  <c r="AB360" i="5"/>
  <c r="AA360" i="5"/>
  <c r="Z360" i="5"/>
  <c r="Y360" i="5"/>
  <c r="X360" i="5"/>
  <c r="W360" i="5"/>
  <c r="V360" i="5"/>
  <c r="U360" i="5"/>
  <c r="T360" i="5"/>
  <c r="S360" i="5"/>
  <c r="R360" i="5"/>
  <c r="Q360" i="5"/>
  <c r="P360" i="5"/>
  <c r="O360" i="5"/>
  <c r="N360" i="5"/>
  <c r="M360" i="5"/>
  <c r="L360" i="5"/>
  <c r="K360" i="5"/>
  <c r="J360" i="5"/>
  <c r="I360" i="5"/>
  <c r="H360" i="5"/>
  <c r="G360" i="5"/>
  <c r="F360" i="5"/>
  <c r="E360" i="5"/>
  <c r="D360" i="5"/>
  <c r="AG359" i="5"/>
  <c r="AF359" i="5"/>
  <c r="AE359" i="5"/>
  <c r="AD359" i="5"/>
  <c r="AC359" i="5"/>
  <c r="AB359" i="5"/>
  <c r="AA359" i="5"/>
  <c r="Z359" i="5"/>
  <c r="Y359" i="5"/>
  <c r="X359" i="5"/>
  <c r="W359" i="5"/>
  <c r="V359" i="5"/>
  <c r="U359" i="5"/>
  <c r="T359" i="5"/>
  <c r="S359" i="5"/>
  <c r="R359" i="5"/>
  <c r="Q359" i="5"/>
  <c r="P359" i="5"/>
  <c r="O359" i="5"/>
  <c r="N359" i="5"/>
  <c r="M359" i="5"/>
  <c r="L359" i="5"/>
  <c r="K359" i="5"/>
  <c r="J359" i="5"/>
  <c r="I359" i="5"/>
  <c r="H359" i="5"/>
  <c r="G359" i="5"/>
  <c r="F359" i="5"/>
  <c r="E359" i="5"/>
  <c r="D359" i="5"/>
  <c r="AG358" i="5"/>
  <c r="AF358" i="5"/>
  <c r="AE358" i="5"/>
  <c r="AD358" i="5"/>
  <c r="AC358" i="5"/>
  <c r="AB358" i="5"/>
  <c r="AA358" i="5"/>
  <c r="Z358" i="5"/>
  <c r="Y358" i="5"/>
  <c r="X358" i="5"/>
  <c r="W358" i="5"/>
  <c r="V358" i="5"/>
  <c r="U358" i="5"/>
  <c r="T358" i="5"/>
  <c r="S358" i="5"/>
  <c r="R358" i="5"/>
  <c r="Q358" i="5"/>
  <c r="P358" i="5"/>
  <c r="O358" i="5"/>
  <c r="N358" i="5"/>
  <c r="M358" i="5"/>
  <c r="L358" i="5"/>
  <c r="K358" i="5"/>
  <c r="J358" i="5"/>
  <c r="I358" i="5"/>
  <c r="H358" i="5"/>
  <c r="G358" i="5"/>
  <c r="F358" i="5"/>
  <c r="E358" i="5"/>
  <c r="D358" i="5"/>
  <c r="AG357" i="5"/>
  <c r="AF357" i="5"/>
  <c r="AE357" i="5"/>
  <c r="AD357" i="5"/>
  <c r="AC357" i="5"/>
  <c r="AB357" i="5"/>
  <c r="AA357" i="5"/>
  <c r="Z357" i="5"/>
  <c r="Y357" i="5"/>
  <c r="X357" i="5"/>
  <c r="W357" i="5"/>
  <c r="V357" i="5"/>
  <c r="U357" i="5"/>
  <c r="T357" i="5"/>
  <c r="S357" i="5"/>
  <c r="R357" i="5"/>
  <c r="Q357" i="5"/>
  <c r="P357" i="5"/>
  <c r="O357" i="5"/>
  <c r="N357" i="5"/>
  <c r="M357" i="5"/>
  <c r="L357" i="5"/>
  <c r="K357" i="5"/>
  <c r="J357" i="5"/>
  <c r="I357" i="5"/>
  <c r="H357" i="5"/>
  <c r="G357" i="5"/>
  <c r="F357" i="5"/>
  <c r="E357" i="5"/>
  <c r="D357" i="5"/>
  <c r="AG356" i="5"/>
  <c r="AF356" i="5"/>
  <c r="AE356" i="5"/>
  <c r="AD356" i="5"/>
  <c r="AC356" i="5"/>
  <c r="AB356" i="5"/>
  <c r="AA356" i="5"/>
  <c r="Z356" i="5"/>
  <c r="Y356" i="5"/>
  <c r="X356" i="5"/>
  <c r="W356" i="5"/>
  <c r="V356" i="5"/>
  <c r="U356" i="5"/>
  <c r="T356" i="5"/>
  <c r="S356" i="5"/>
  <c r="R356" i="5"/>
  <c r="Q356" i="5"/>
  <c r="P356" i="5"/>
  <c r="O356" i="5"/>
  <c r="N356" i="5"/>
  <c r="M356" i="5"/>
  <c r="L356" i="5"/>
  <c r="K356" i="5"/>
  <c r="J356" i="5"/>
  <c r="I356" i="5"/>
  <c r="H356" i="5"/>
  <c r="G356" i="5"/>
  <c r="F356" i="5"/>
  <c r="E356" i="5"/>
  <c r="D356" i="5"/>
  <c r="AG355" i="5"/>
  <c r="AF355" i="5"/>
  <c r="AE355" i="5"/>
  <c r="AD355" i="5"/>
  <c r="AC355" i="5"/>
  <c r="AB355" i="5"/>
  <c r="AA355" i="5"/>
  <c r="Z355" i="5"/>
  <c r="Y355" i="5"/>
  <c r="X355" i="5"/>
  <c r="W355" i="5"/>
  <c r="V355" i="5"/>
  <c r="U355" i="5"/>
  <c r="T355" i="5"/>
  <c r="S355" i="5"/>
  <c r="R355" i="5"/>
  <c r="Q355" i="5"/>
  <c r="P355" i="5"/>
  <c r="O355" i="5"/>
  <c r="N355" i="5"/>
  <c r="M355" i="5"/>
  <c r="L355" i="5"/>
  <c r="K355" i="5"/>
  <c r="J355" i="5"/>
  <c r="I355" i="5"/>
  <c r="H355" i="5"/>
  <c r="G355" i="5"/>
  <c r="F355" i="5"/>
  <c r="E355" i="5"/>
  <c r="D355" i="5"/>
  <c r="AG354" i="5"/>
  <c r="AF354" i="5"/>
  <c r="AE354" i="5"/>
  <c r="AD354" i="5"/>
  <c r="AC354" i="5"/>
  <c r="AB354" i="5"/>
  <c r="AA354" i="5"/>
  <c r="Z354" i="5"/>
  <c r="Y354" i="5"/>
  <c r="X354" i="5"/>
  <c r="W354" i="5"/>
  <c r="V354" i="5"/>
  <c r="U354" i="5"/>
  <c r="T354" i="5"/>
  <c r="S354" i="5"/>
  <c r="R354" i="5"/>
  <c r="Q354" i="5"/>
  <c r="P354" i="5"/>
  <c r="O354" i="5"/>
  <c r="N354" i="5"/>
  <c r="M354" i="5"/>
  <c r="L354" i="5"/>
  <c r="K354" i="5"/>
  <c r="J354" i="5"/>
  <c r="I354" i="5"/>
  <c r="H354" i="5"/>
  <c r="G354" i="5"/>
  <c r="F354" i="5"/>
  <c r="E354" i="5"/>
  <c r="D354" i="5"/>
  <c r="AG353" i="5"/>
  <c r="AF353" i="5"/>
  <c r="AE353" i="5"/>
  <c r="AD353" i="5"/>
  <c r="AC353" i="5"/>
  <c r="AB353" i="5"/>
  <c r="AA353" i="5"/>
  <c r="Z353" i="5"/>
  <c r="Y353" i="5"/>
  <c r="X353" i="5"/>
  <c r="W353" i="5"/>
  <c r="V353" i="5"/>
  <c r="U353" i="5"/>
  <c r="T353" i="5"/>
  <c r="S353" i="5"/>
  <c r="R353" i="5"/>
  <c r="Q353" i="5"/>
  <c r="P353" i="5"/>
  <c r="O353" i="5"/>
  <c r="N353" i="5"/>
  <c r="M353" i="5"/>
  <c r="L353" i="5"/>
  <c r="K353" i="5"/>
  <c r="J353" i="5"/>
  <c r="I353" i="5"/>
  <c r="H353" i="5"/>
  <c r="G353" i="5"/>
  <c r="F353" i="5"/>
  <c r="E353" i="5"/>
  <c r="D353" i="5"/>
  <c r="AG352" i="5"/>
  <c r="AF352" i="5"/>
  <c r="AE352" i="5"/>
  <c r="AD352" i="5"/>
  <c r="AC352" i="5"/>
  <c r="AB352" i="5"/>
  <c r="AA352" i="5"/>
  <c r="Z352" i="5"/>
  <c r="Y352" i="5"/>
  <c r="X352" i="5"/>
  <c r="W352" i="5"/>
  <c r="V352" i="5"/>
  <c r="U352" i="5"/>
  <c r="T352" i="5"/>
  <c r="S352" i="5"/>
  <c r="R352" i="5"/>
  <c r="Q352" i="5"/>
  <c r="P352" i="5"/>
  <c r="O352" i="5"/>
  <c r="N352" i="5"/>
  <c r="M352" i="5"/>
  <c r="L352" i="5"/>
  <c r="K352" i="5"/>
  <c r="J352" i="5"/>
  <c r="I352" i="5"/>
  <c r="H352" i="5"/>
  <c r="G352" i="5"/>
  <c r="F352" i="5"/>
  <c r="E352" i="5"/>
  <c r="D352" i="5"/>
  <c r="AG351" i="5"/>
  <c r="AF351" i="5"/>
  <c r="AE351" i="5"/>
  <c r="AD351" i="5"/>
  <c r="AC351" i="5"/>
  <c r="AB351" i="5"/>
  <c r="AA351" i="5"/>
  <c r="Z351" i="5"/>
  <c r="Y351" i="5"/>
  <c r="X351" i="5"/>
  <c r="W351" i="5"/>
  <c r="V351" i="5"/>
  <c r="U351" i="5"/>
  <c r="T351" i="5"/>
  <c r="S351" i="5"/>
  <c r="R351" i="5"/>
  <c r="Q351" i="5"/>
  <c r="P351" i="5"/>
  <c r="O351" i="5"/>
  <c r="N351" i="5"/>
  <c r="M351" i="5"/>
  <c r="L351" i="5"/>
  <c r="K351" i="5"/>
  <c r="J351" i="5"/>
  <c r="I351" i="5"/>
  <c r="H351" i="5"/>
  <c r="G351" i="5"/>
  <c r="F351" i="5"/>
  <c r="E351" i="5"/>
  <c r="D351" i="5"/>
  <c r="AG350" i="5"/>
  <c r="AF350" i="5"/>
  <c r="AE350" i="5"/>
  <c r="AD350" i="5"/>
  <c r="AC350" i="5"/>
  <c r="AB350" i="5"/>
  <c r="AA350" i="5"/>
  <c r="Z350" i="5"/>
  <c r="Y350" i="5"/>
  <c r="X350" i="5"/>
  <c r="W350" i="5"/>
  <c r="V350" i="5"/>
  <c r="U350" i="5"/>
  <c r="T350" i="5"/>
  <c r="S350" i="5"/>
  <c r="R350" i="5"/>
  <c r="Q350" i="5"/>
  <c r="P350" i="5"/>
  <c r="O350" i="5"/>
  <c r="N350" i="5"/>
  <c r="M350" i="5"/>
  <c r="L350" i="5"/>
  <c r="K350" i="5"/>
  <c r="J350" i="5"/>
  <c r="I350" i="5"/>
  <c r="H350" i="5"/>
  <c r="G350" i="5"/>
  <c r="F350" i="5"/>
  <c r="E350" i="5"/>
  <c r="D350" i="5"/>
  <c r="AG349" i="5"/>
  <c r="AF349" i="5"/>
  <c r="AE349" i="5"/>
  <c r="AD349" i="5"/>
  <c r="AC349" i="5"/>
  <c r="AB349" i="5"/>
  <c r="AA349" i="5"/>
  <c r="Z349" i="5"/>
  <c r="Y349" i="5"/>
  <c r="X349" i="5"/>
  <c r="W349" i="5"/>
  <c r="V349" i="5"/>
  <c r="U349" i="5"/>
  <c r="T349" i="5"/>
  <c r="S349" i="5"/>
  <c r="R349" i="5"/>
  <c r="Q349" i="5"/>
  <c r="P349" i="5"/>
  <c r="O349" i="5"/>
  <c r="N349" i="5"/>
  <c r="M349" i="5"/>
  <c r="L349" i="5"/>
  <c r="K349" i="5"/>
  <c r="J349" i="5"/>
  <c r="I349" i="5"/>
  <c r="H349" i="5"/>
  <c r="G349" i="5"/>
  <c r="F349" i="5"/>
  <c r="E349" i="5"/>
  <c r="D349" i="5"/>
  <c r="AG348" i="5"/>
  <c r="AF348" i="5"/>
  <c r="AE348" i="5"/>
  <c r="AD348" i="5"/>
  <c r="AC348" i="5"/>
  <c r="AB348" i="5"/>
  <c r="AA348" i="5"/>
  <c r="Z348" i="5"/>
  <c r="Y348" i="5"/>
  <c r="X348" i="5"/>
  <c r="W348" i="5"/>
  <c r="V348" i="5"/>
  <c r="U348" i="5"/>
  <c r="T348" i="5"/>
  <c r="S348" i="5"/>
  <c r="R348" i="5"/>
  <c r="Q348" i="5"/>
  <c r="P348" i="5"/>
  <c r="O348" i="5"/>
  <c r="N348" i="5"/>
  <c r="M348" i="5"/>
  <c r="L348" i="5"/>
  <c r="K348" i="5"/>
  <c r="J348" i="5"/>
  <c r="I348" i="5"/>
  <c r="H348" i="5"/>
  <c r="G348" i="5"/>
  <c r="F348" i="5"/>
  <c r="E348" i="5"/>
  <c r="D348" i="5"/>
  <c r="AG347" i="5"/>
  <c r="AF347" i="5"/>
  <c r="AE347" i="5"/>
  <c r="AD347" i="5"/>
  <c r="AC347" i="5"/>
  <c r="AB347" i="5"/>
  <c r="AA347" i="5"/>
  <c r="Z347" i="5"/>
  <c r="Y347" i="5"/>
  <c r="X347" i="5"/>
  <c r="W347" i="5"/>
  <c r="V347" i="5"/>
  <c r="U347" i="5"/>
  <c r="T347" i="5"/>
  <c r="S347" i="5"/>
  <c r="R347" i="5"/>
  <c r="Q347" i="5"/>
  <c r="P347" i="5"/>
  <c r="O347" i="5"/>
  <c r="N347" i="5"/>
  <c r="M347" i="5"/>
  <c r="L347" i="5"/>
  <c r="K347" i="5"/>
  <c r="J347" i="5"/>
  <c r="I347" i="5"/>
  <c r="H347" i="5"/>
  <c r="G347" i="5"/>
  <c r="F347" i="5"/>
  <c r="E347" i="5"/>
  <c r="D347" i="5"/>
  <c r="AG346" i="5"/>
  <c r="AF346" i="5"/>
  <c r="AE346" i="5"/>
  <c r="AD346" i="5"/>
  <c r="AC346" i="5"/>
  <c r="AB346" i="5"/>
  <c r="AA346" i="5"/>
  <c r="Z346" i="5"/>
  <c r="Y346" i="5"/>
  <c r="X346" i="5"/>
  <c r="W346" i="5"/>
  <c r="V346" i="5"/>
  <c r="U346" i="5"/>
  <c r="T346" i="5"/>
  <c r="S346" i="5"/>
  <c r="R346" i="5"/>
  <c r="Q346" i="5"/>
  <c r="P346" i="5"/>
  <c r="O346" i="5"/>
  <c r="N346" i="5"/>
  <c r="M346" i="5"/>
  <c r="L346" i="5"/>
  <c r="K346" i="5"/>
  <c r="J346" i="5"/>
  <c r="I346" i="5"/>
  <c r="H346" i="5"/>
  <c r="G346" i="5"/>
  <c r="F346" i="5"/>
  <c r="E346" i="5"/>
  <c r="D346" i="5"/>
  <c r="AG345" i="5"/>
  <c r="AF345" i="5"/>
  <c r="AE345" i="5"/>
  <c r="AD345" i="5"/>
  <c r="AC345" i="5"/>
  <c r="AB345" i="5"/>
  <c r="AA345" i="5"/>
  <c r="Z345" i="5"/>
  <c r="Y345" i="5"/>
  <c r="X345" i="5"/>
  <c r="W345" i="5"/>
  <c r="V345" i="5"/>
  <c r="U345" i="5"/>
  <c r="T345" i="5"/>
  <c r="S345" i="5"/>
  <c r="R345" i="5"/>
  <c r="Q345" i="5"/>
  <c r="P345" i="5"/>
  <c r="O345" i="5"/>
  <c r="N345" i="5"/>
  <c r="M345" i="5"/>
  <c r="L345" i="5"/>
  <c r="K345" i="5"/>
  <c r="J345" i="5"/>
  <c r="I345" i="5"/>
  <c r="H345" i="5"/>
  <c r="G345" i="5"/>
  <c r="F345" i="5"/>
  <c r="E345" i="5"/>
  <c r="D345" i="5"/>
  <c r="AG344" i="5"/>
  <c r="AF344" i="5"/>
  <c r="AE344" i="5"/>
  <c r="AD344" i="5"/>
  <c r="AC344" i="5"/>
  <c r="AB344" i="5"/>
  <c r="AA344" i="5"/>
  <c r="Z344" i="5"/>
  <c r="Y344" i="5"/>
  <c r="X344" i="5"/>
  <c r="W344" i="5"/>
  <c r="V344" i="5"/>
  <c r="U344" i="5"/>
  <c r="T344" i="5"/>
  <c r="S344" i="5"/>
  <c r="R344" i="5"/>
  <c r="Q344" i="5"/>
  <c r="P344" i="5"/>
  <c r="O344" i="5"/>
  <c r="N344" i="5"/>
  <c r="M344" i="5"/>
  <c r="L344" i="5"/>
  <c r="K344" i="5"/>
  <c r="J344" i="5"/>
  <c r="I344" i="5"/>
  <c r="H344" i="5"/>
  <c r="G344" i="5"/>
  <c r="F344" i="5"/>
  <c r="E344" i="5"/>
  <c r="D344" i="5"/>
  <c r="AG343" i="5"/>
  <c r="AF343" i="5"/>
  <c r="AE343" i="5"/>
  <c r="AD343" i="5"/>
  <c r="AC343" i="5"/>
  <c r="AB343" i="5"/>
  <c r="AA343" i="5"/>
  <c r="Z343" i="5"/>
  <c r="Y343" i="5"/>
  <c r="X343" i="5"/>
  <c r="W343" i="5"/>
  <c r="V343" i="5"/>
  <c r="U343" i="5"/>
  <c r="T343" i="5"/>
  <c r="S343" i="5"/>
  <c r="R343" i="5"/>
  <c r="Q343" i="5"/>
  <c r="P343" i="5"/>
  <c r="O343" i="5"/>
  <c r="N343" i="5"/>
  <c r="M343" i="5"/>
  <c r="L343" i="5"/>
  <c r="K343" i="5"/>
  <c r="J343" i="5"/>
  <c r="I343" i="5"/>
  <c r="H343" i="5"/>
  <c r="G343" i="5"/>
  <c r="F343" i="5"/>
  <c r="E343" i="5"/>
  <c r="D343" i="5"/>
  <c r="AG342" i="5"/>
  <c r="AF342" i="5"/>
  <c r="AE342" i="5"/>
  <c r="AD342" i="5"/>
  <c r="AC342" i="5"/>
  <c r="AB342" i="5"/>
  <c r="AA342" i="5"/>
  <c r="Z342" i="5"/>
  <c r="Y342" i="5"/>
  <c r="X342" i="5"/>
  <c r="W342" i="5"/>
  <c r="V342" i="5"/>
  <c r="U342" i="5"/>
  <c r="T342" i="5"/>
  <c r="S342" i="5"/>
  <c r="R342" i="5"/>
  <c r="Q342" i="5"/>
  <c r="P342" i="5"/>
  <c r="O342" i="5"/>
  <c r="N342" i="5"/>
  <c r="M342" i="5"/>
  <c r="L342" i="5"/>
  <c r="K342" i="5"/>
  <c r="J342" i="5"/>
  <c r="I342" i="5"/>
  <c r="H342" i="5"/>
  <c r="G342" i="5"/>
  <c r="F342" i="5"/>
  <c r="E342" i="5"/>
  <c r="D342" i="5"/>
  <c r="AG341" i="5"/>
  <c r="AF341" i="5"/>
  <c r="AE341" i="5"/>
  <c r="AD341" i="5"/>
  <c r="AC341" i="5"/>
  <c r="AB341" i="5"/>
  <c r="AA341" i="5"/>
  <c r="Z341" i="5"/>
  <c r="Y341" i="5"/>
  <c r="X341" i="5"/>
  <c r="W341" i="5"/>
  <c r="V341" i="5"/>
  <c r="U341" i="5"/>
  <c r="T341" i="5"/>
  <c r="S341" i="5"/>
  <c r="R341" i="5"/>
  <c r="Q341" i="5"/>
  <c r="P341" i="5"/>
  <c r="O341" i="5"/>
  <c r="N341" i="5"/>
  <c r="M341" i="5"/>
  <c r="L341" i="5"/>
  <c r="K341" i="5"/>
  <c r="J341" i="5"/>
  <c r="I341" i="5"/>
  <c r="H341" i="5"/>
  <c r="G341" i="5"/>
  <c r="F341" i="5"/>
  <c r="E341" i="5"/>
  <c r="D341" i="5"/>
  <c r="AG340" i="5"/>
  <c r="AF340" i="5"/>
  <c r="AE340" i="5"/>
  <c r="AD340" i="5"/>
  <c r="AC340" i="5"/>
  <c r="AB340" i="5"/>
  <c r="AA340" i="5"/>
  <c r="Z340" i="5"/>
  <c r="Y340" i="5"/>
  <c r="X340" i="5"/>
  <c r="W340" i="5"/>
  <c r="V340" i="5"/>
  <c r="U340" i="5"/>
  <c r="T340" i="5"/>
  <c r="S340" i="5"/>
  <c r="R340" i="5"/>
  <c r="Q340" i="5"/>
  <c r="P340" i="5"/>
  <c r="O340" i="5"/>
  <c r="N340" i="5"/>
  <c r="M340" i="5"/>
  <c r="L340" i="5"/>
  <c r="K340" i="5"/>
  <c r="J340" i="5"/>
  <c r="I340" i="5"/>
  <c r="H340" i="5"/>
  <c r="G340" i="5"/>
  <c r="F340" i="5"/>
  <c r="E340" i="5"/>
  <c r="D340" i="5"/>
  <c r="AG339" i="5"/>
  <c r="AF339" i="5"/>
  <c r="AE339" i="5"/>
  <c r="AD339" i="5"/>
  <c r="AC339" i="5"/>
  <c r="AB339" i="5"/>
  <c r="AA339" i="5"/>
  <c r="Z339" i="5"/>
  <c r="Y339" i="5"/>
  <c r="X339" i="5"/>
  <c r="W339" i="5"/>
  <c r="V339" i="5"/>
  <c r="U339" i="5"/>
  <c r="T339" i="5"/>
  <c r="S339" i="5"/>
  <c r="R339" i="5"/>
  <c r="Q339" i="5"/>
  <c r="P339" i="5"/>
  <c r="O339" i="5"/>
  <c r="N339" i="5"/>
  <c r="M339" i="5"/>
  <c r="L339" i="5"/>
  <c r="K339" i="5"/>
  <c r="J339" i="5"/>
  <c r="I339" i="5"/>
  <c r="H339" i="5"/>
  <c r="G339" i="5"/>
  <c r="F339" i="5"/>
  <c r="E339" i="5"/>
  <c r="D339" i="5"/>
  <c r="AG338" i="5"/>
  <c r="AF338" i="5"/>
  <c r="AE338" i="5"/>
  <c r="AD338" i="5"/>
  <c r="AC338" i="5"/>
  <c r="AB338" i="5"/>
  <c r="AA338" i="5"/>
  <c r="Z338" i="5"/>
  <c r="Y338" i="5"/>
  <c r="X338" i="5"/>
  <c r="W338" i="5"/>
  <c r="V338" i="5"/>
  <c r="U338" i="5"/>
  <c r="T338" i="5"/>
  <c r="S338" i="5"/>
  <c r="R338" i="5"/>
  <c r="Q338" i="5"/>
  <c r="P338" i="5"/>
  <c r="O338" i="5"/>
  <c r="N338" i="5"/>
  <c r="M338" i="5"/>
  <c r="L338" i="5"/>
  <c r="K338" i="5"/>
  <c r="J338" i="5"/>
  <c r="I338" i="5"/>
  <c r="H338" i="5"/>
  <c r="G338" i="5"/>
  <c r="F338" i="5"/>
  <c r="E338" i="5"/>
  <c r="D338" i="5"/>
  <c r="AG337" i="5"/>
  <c r="AF337" i="5"/>
  <c r="AE337" i="5"/>
  <c r="AD337" i="5"/>
  <c r="AC337" i="5"/>
  <c r="AB337" i="5"/>
  <c r="AA337" i="5"/>
  <c r="Z337" i="5"/>
  <c r="Y337" i="5"/>
  <c r="X337" i="5"/>
  <c r="W337" i="5"/>
  <c r="V337" i="5"/>
  <c r="U337" i="5"/>
  <c r="T337" i="5"/>
  <c r="S337" i="5"/>
  <c r="R337" i="5"/>
  <c r="Q337" i="5"/>
  <c r="P337" i="5"/>
  <c r="O337" i="5"/>
  <c r="N337" i="5"/>
  <c r="M337" i="5"/>
  <c r="L337" i="5"/>
  <c r="K337" i="5"/>
  <c r="J337" i="5"/>
  <c r="I337" i="5"/>
  <c r="H337" i="5"/>
  <c r="G337" i="5"/>
  <c r="F337" i="5"/>
  <c r="E337" i="5"/>
  <c r="D337" i="5"/>
  <c r="AG336" i="5"/>
  <c r="AF336" i="5"/>
  <c r="AE336" i="5"/>
  <c r="AD336" i="5"/>
  <c r="AC336" i="5"/>
  <c r="AB336" i="5"/>
  <c r="AA336" i="5"/>
  <c r="Z336" i="5"/>
  <c r="Y336" i="5"/>
  <c r="X336" i="5"/>
  <c r="W336" i="5"/>
  <c r="V336" i="5"/>
  <c r="U336" i="5"/>
  <c r="T336" i="5"/>
  <c r="S336" i="5"/>
  <c r="R336" i="5"/>
  <c r="Q336" i="5"/>
  <c r="P336" i="5"/>
  <c r="O336" i="5"/>
  <c r="N336" i="5"/>
  <c r="M336" i="5"/>
  <c r="L336" i="5"/>
  <c r="K336" i="5"/>
  <c r="J336" i="5"/>
  <c r="I336" i="5"/>
  <c r="H336" i="5"/>
  <c r="G336" i="5"/>
  <c r="F336" i="5"/>
  <c r="E336" i="5"/>
  <c r="D336" i="5"/>
  <c r="AG335" i="5"/>
  <c r="AF335" i="5"/>
  <c r="AE335" i="5"/>
  <c r="AD335" i="5"/>
  <c r="AC335" i="5"/>
  <c r="AB335" i="5"/>
  <c r="AA335" i="5"/>
  <c r="Z335" i="5"/>
  <c r="Y335" i="5"/>
  <c r="X335" i="5"/>
  <c r="W335" i="5"/>
  <c r="V335" i="5"/>
  <c r="U335" i="5"/>
  <c r="T335" i="5"/>
  <c r="S335" i="5"/>
  <c r="R335" i="5"/>
  <c r="Q335" i="5"/>
  <c r="P335" i="5"/>
  <c r="O335" i="5"/>
  <c r="N335" i="5"/>
  <c r="M335" i="5"/>
  <c r="L335" i="5"/>
  <c r="K335" i="5"/>
  <c r="J335" i="5"/>
  <c r="I335" i="5"/>
  <c r="H335" i="5"/>
  <c r="G335" i="5"/>
  <c r="F335" i="5"/>
  <c r="E335" i="5"/>
  <c r="D335" i="5"/>
  <c r="AG334" i="5"/>
  <c r="AF334" i="5"/>
  <c r="AE334" i="5"/>
  <c r="AD334" i="5"/>
  <c r="AC334" i="5"/>
  <c r="AB334" i="5"/>
  <c r="AA334" i="5"/>
  <c r="Z334" i="5"/>
  <c r="Y334" i="5"/>
  <c r="X334" i="5"/>
  <c r="W334" i="5"/>
  <c r="V334" i="5"/>
  <c r="U334" i="5"/>
  <c r="T334" i="5"/>
  <c r="S334" i="5"/>
  <c r="R334" i="5"/>
  <c r="Q334" i="5"/>
  <c r="P334" i="5"/>
  <c r="O334" i="5"/>
  <c r="N334" i="5"/>
  <c r="M334" i="5"/>
  <c r="L334" i="5"/>
  <c r="K334" i="5"/>
  <c r="J334" i="5"/>
  <c r="I334" i="5"/>
  <c r="H334" i="5"/>
  <c r="G334" i="5"/>
  <c r="F334" i="5"/>
  <c r="E334" i="5"/>
  <c r="D334" i="5"/>
  <c r="AG333" i="5"/>
  <c r="AF333" i="5"/>
  <c r="AE333" i="5"/>
  <c r="AD333" i="5"/>
  <c r="AC333" i="5"/>
  <c r="AB333" i="5"/>
  <c r="AA333" i="5"/>
  <c r="Z333" i="5"/>
  <c r="Y333" i="5"/>
  <c r="X333" i="5"/>
  <c r="W333" i="5"/>
  <c r="V333" i="5"/>
  <c r="U333" i="5"/>
  <c r="T333" i="5"/>
  <c r="S333" i="5"/>
  <c r="R333" i="5"/>
  <c r="Q333" i="5"/>
  <c r="P333" i="5"/>
  <c r="O333" i="5"/>
  <c r="N333" i="5"/>
  <c r="M333" i="5"/>
  <c r="L333" i="5"/>
  <c r="K333" i="5"/>
  <c r="J333" i="5"/>
  <c r="I333" i="5"/>
  <c r="H333" i="5"/>
  <c r="G333" i="5"/>
  <c r="F333" i="5"/>
  <c r="E333" i="5"/>
  <c r="D333" i="5"/>
  <c r="AG332" i="5"/>
  <c r="AF332" i="5"/>
  <c r="AE332" i="5"/>
  <c r="AD332" i="5"/>
  <c r="AC332" i="5"/>
  <c r="AB332" i="5"/>
  <c r="AA332" i="5"/>
  <c r="Z332" i="5"/>
  <c r="Y332" i="5"/>
  <c r="X332" i="5"/>
  <c r="W332" i="5"/>
  <c r="V332" i="5"/>
  <c r="U332" i="5"/>
  <c r="T332" i="5"/>
  <c r="S332" i="5"/>
  <c r="R332" i="5"/>
  <c r="Q332" i="5"/>
  <c r="P332" i="5"/>
  <c r="O332" i="5"/>
  <c r="N332" i="5"/>
  <c r="M332" i="5"/>
  <c r="L332" i="5"/>
  <c r="K332" i="5"/>
  <c r="J332" i="5"/>
  <c r="I332" i="5"/>
  <c r="H332" i="5"/>
  <c r="G332" i="5"/>
  <c r="F332" i="5"/>
  <c r="E332" i="5"/>
  <c r="D332" i="5"/>
  <c r="AG331" i="5"/>
  <c r="AF331" i="5"/>
  <c r="AE331" i="5"/>
  <c r="AD331" i="5"/>
  <c r="AC331" i="5"/>
  <c r="AB331" i="5"/>
  <c r="AA331" i="5"/>
  <c r="Z331" i="5"/>
  <c r="Y331" i="5"/>
  <c r="X331" i="5"/>
  <c r="W331" i="5"/>
  <c r="V331" i="5"/>
  <c r="U331" i="5"/>
  <c r="T331" i="5"/>
  <c r="S331" i="5"/>
  <c r="R331" i="5"/>
  <c r="Q331" i="5"/>
  <c r="P331" i="5"/>
  <c r="O331" i="5"/>
  <c r="N331" i="5"/>
  <c r="M331" i="5"/>
  <c r="L331" i="5"/>
  <c r="K331" i="5"/>
  <c r="J331" i="5"/>
  <c r="I331" i="5"/>
  <c r="H331" i="5"/>
  <c r="G331" i="5"/>
  <c r="F331" i="5"/>
  <c r="E331" i="5"/>
  <c r="D331" i="5"/>
  <c r="AG330" i="5"/>
  <c r="AF330" i="5"/>
  <c r="AE330" i="5"/>
  <c r="AD330" i="5"/>
  <c r="AC330" i="5"/>
  <c r="AB330" i="5"/>
  <c r="AA330" i="5"/>
  <c r="Z330" i="5"/>
  <c r="Y330" i="5"/>
  <c r="X330" i="5"/>
  <c r="W330" i="5"/>
  <c r="V330" i="5"/>
  <c r="U330" i="5"/>
  <c r="T330" i="5"/>
  <c r="S330" i="5"/>
  <c r="R330" i="5"/>
  <c r="Q330" i="5"/>
  <c r="P330" i="5"/>
  <c r="O330" i="5"/>
  <c r="N330" i="5"/>
  <c r="M330" i="5"/>
  <c r="L330" i="5"/>
  <c r="K330" i="5"/>
  <c r="J330" i="5"/>
  <c r="I330" i="5"/>
  <c r="H330" i="5"/>
  <c r="G330" i="5"/>
  <c r="F330" i="5"/>
  <c r="E330" i="5"/>
  <c r="D330" i="5"/>
  <c r="AG329" i="5"/>
  <c r="AF329" i="5"/>
  <c r="AE329" i="5"/>
  <c r="AD329" i="5"/>
  <c r="AC329" i="5"/>
  <c r="AB329" i="5"/>
  <c r="AA329" i="5"/>
  <c r="Z329" i="5"/>
  <c r="Y329" i="5"/>
  <c r="X329" i="5"/>
  <c r="W329" i="5"/>
  <c r="V329" i="5"/>
  <c r="U329" i="5"/>
  <c r="T329" i="5"/>
  <c r="S329" i="5"/>
  <c r="R329" i="5"/>
  <c r="Q329" i="5"/>
  <c r="P329" i="5"/>
  <c r="O329" i="5"/>
  <c r="N329" i="5"/>
  <c r="M329" i="5"/>
  <c r="L329" i="5"/>
  <c r="K329" i="5"/>
  <c r="J329" i="5"/>
  <c r="I329" i="5"/>
  <c r="H329" i="5"/>
  <c r="G329" i="5"/>
  <c r="F329" i="5"/>
  <c r="E329" i="5"/>
  <c r="D329" i="5"/>
  <c r="AG328" i="5"/>
  <c r="AF328" i="5"/>
  <c r="AE328" i="5"/>
  <c r="AD328" i="5"/>
  <c r="AC328" i="5"/>
  <c r="AB328" i="5"/>
  <c r="AA328" i="5"/>
  <c r="Z328" i="5"/>
  <c r="Y328" i="5"/>
  <c r="X328" i="5"/>
  <c r="W328" i="5"/>
  <c r="V328" i="5"/>
  <c r="U328" i="5"/>
  <c r="T328" i="5"/>
  <c r="S328" i="5"/>
  <c r="R328" i="5"/>
  <c r="Q328" i="5"/>
  <c r="P328" i="5"/>
  <c r="O328" i="5"/>
  <c r="N328" i="5"/>
  <c r="M328" i="5"/>
  <c r="L328" i="5"/>
  <c r="K328" i="5"/>
  <c r="J328" i="5"/>
  <c r="I328" i="5"/>
  <c r="H328" i="5"/>
  <c r="G328" i="5"/>
  <c r="F328" i="5"/>
  <c r="E328" i="5"/>
  <c r="D328" i="5"/>
  <c r="AG327" i="5"/>
  <c r="AF327" i="5"/>
  <c r="AE327" i="5"/>
  <c r="AD327" i="5"/>
  <c r="AC327" i="5"/>
  <c r="AB327" i="5"/>
  <c r="AA327" i="5"/>
  <c r="Z327" i="5"/>
  <c r="Y327" i="5"/>
  <c r="X327" i="5"/>
  <c r="W327" i="5"/>
  <c r="V327" i="5"/>
  <c r="U327" i="5"/>
  <c r="T327" i="5"/>
  <c r="S327" i="5"/>
  <c r="R327" i="5"/>
  <c r="Q327" i="5"/>
  <c r="P327" i="5"/>
  <c r="O327" i="5"/>
  <c r="N327" i="5"/>
  <c r="M327" i="5"/>
  <c r="L327" i="5"/>
  <c r="K327" i="5"/>
  <c r="J327" i="5"/>
  <c r="I327" i="5"/>
  <c r="H327" i="5"/>
  <c r="G327" i="5"/>
  <c r="F327" i="5"/>
  <c r="E327" i="5"/>
  <c r="D327" i="5"/>
  <c r="AG326" i="5"/>
  <c r="AF326" i="5"/>
  <c r="AE326" i="5"/>
  <c r="AD326" i="5"/>
  <c r="AC326" i="5"/>
  <c r="AB326" i="5"/>
  <c r="AA326" i="5"/>
  <c r="Z326" i="5"/>
  <c r="Y326" i="5"/>
  <c r="X326" i="5"/>
  <c r="W326" i="5"/>
  <c r="V326" i="5"/>
  <c r="U326" i="5"/>
  <c r="T326" i="5"/>
  <c r="S326" i="5"/>
  <c r="R326" i="5"/>
  <c r="Q326" i="5"/>
  <c r="P326" i="5"/>
  <c r="O326" i="5"/>
  <c r="N326" i="5"/>
  <c r="M326" i="5"/>
  <c r="L326" i="5"/>
  <c r="K326" i="5"/>
  <c r="J326" i="5"/>
  <c r="I326" i="5"/>
  <c r="H326" i="5"/>
  <c r="G326" i="5"/>
  <c r="F326" i="5"/>
  <c r="E326" i="5"/>
  <c r="D326" i="5"/>
  <c r="AG325" i="5"/>
  <c r="AF325" i="5"/>
  <c r="AE325" i="5"/>
  <c r="AD325" i="5"/>
  <c r="AC325" i="5"/>
  <c r="AB325" i="5"/>
  <c r="AA325" i="5"/>
  <c r="Z325" i="5"/>
  <c r="Y325" i="5"/>
  <c r="X325" i="5"/>
  <c r="W325" i="5"/>
  <c r="V325" i="5"/>
  <c r="U325" i="5"/>
  <c r="T325" i="5"/>
  <c r="S325" i="5"/>
  <c r="R325" i="5"/>
  <c r="Q325" i="5"/>
  <c r="P325" i="5"/>
  <c r="O325" i="5"/>
  <c r="N325" i="5"/>
  <c r="M325" i="5"/>
  <c r="L325" i="5"/>
  <c r="K325" i="5"/>
  <c r="J325" i="5"/>
  <c r="I325" i="5"/>
  <c r="H325" i="5"/>
  <c r="G325" i="5"/>
  <c r="F325" i="5"/>
  <c r="E325" i="5"/>
  <c r="D325" i="5"/>
  <c r="AG324" i="5"/>
  <c r="AF324" i="5"/>
  <c r="AE324" i="5"/>
  <c r="AD324" i="5"/>
  <c r="AC324" i="5"/>
  <c r="AB324" i="5"/>
  <c r="AA324" i="5"/>
  <c r="Z324" i="5"/>
  <c r="Y324" i="5"/>
  <c r="X324" i="5"/>
  <c r="W324" i="5"/>
  <c r="V324" i="5"/>
  <c r="U324" i="5"/>
  <c r="T324" i="5"/>
  <c r="S324" i="5"/>
  <c r="R324" i="5"/>
  <c r="Q324" i="5"/>
  <c r="P324" i="5"/>
  <c r="O324" i="5"/>
  <c r="N324" i="5"/>
  <c r="M324" i="5"/>
  <c r="L324" i="5"/>
  <c r="K324" i="5"/>
  <c r="J324" i="5"/>
  <c r="I324" i="5"/>
  <c r="H324" i="5"/>
  <c r="G324" i="5"/>
  <c r="F324" i="5"/>
  <c r="E324" i="5"/>
  <c r="D324" i="5"/>
  <c r="AG323" i="5"/>
  <c r="AF323" i="5"/>
  <c r="AE323" i="5"/>
  <c r="AD323" i="5"/>
  <c r="AC323" i="5"/>
  <c r="AB323" i="5"/>
  <c r="AA323" i="5"/>
  <c r="Z323" i="5"/>
  <c r="Y323" i="5"/>
  <c r="X323" i="5"/>
  <c r="W323" i="5"/>
  <c r="V323" i="5"/>
  <c r="U323" i="5"/>
  <c r="T323" i="5"/>
  <c r="S323" i="5"/>
  <c r="R323" i="5"/>
  <c r="Q323" i="5"/>
  <c r="P323" i="5"/>
  <c r="O323" i="5"/>
  <c r="N323" i="5"/>
  <c r="M323" i="5"/>
  <c r="L323" i="5"/>
  <c r="K323" i="5"/>
  <c r="J323" i="5"/>
  <c r="I323" i="5"/>
  <c r="H323" i="5"/>
  <c r="G323" i="5"/>
  <c r="F323" i="5"/>
  <c r="E323" i="5"/>
  <c r="D323" i="5"/>
  <c r="AG322" i="5"/>
  <c r="AF322" i="5"/>
  <c r="AE322" i="5"/>
  <c r="AD322" i="5"/>
  <c r="AC322" i="5"/>
  <c r="AB322" i="5"/>
  <c r="AA322" i="5"/>
  <c r="Z322" i="5"/>
  <c r="Y322" i="5"/>
  <c r="X322" i="5"/>
  <c r="W322" i="5"/>
  <c r="V322" i="5"/>
  <c r="U322" i="5"/>
  <c r="T322" i="5"/>
  <c r="S322" i="5"/>
  <c r="R322" i="5"/>
  <c r="Q322" i="5"/>
  <c r="P322" i="5"/>
  <c r="O322" i="5"/>
  <c r="N322" i="5"/>
  <c r="M322" i="5"/>
  <c r="L322" i="5"/>
  <c r="K322" i="5"/>
  <c r="J322" i="5"/>
  <c r="I322" i="5"/>
  <c r="H322" i="5"/>
  <c r="G322" i="5"/>
  <c r="F322" i="5"/>
  <c r="E322" i="5"/>
  <c r="D322" i="5"/>
  <c r="AG321" i="5"/>
  <c r="AF321" i="5"/>
  <c r="AE321" i="5"/>
  <c r="AD321" i="5"/>
  <c r="AC321" i="5"/>
  <c r="AB321" i="5"/>
  <c r="AA321" i="5"/>
  <c r="Z321" i="5"/>
  <c r="Y321" i="5"/>
  <c r="X321" i="5"/>
  <c r="W321" i="5"/>
  <c r="V321" i="5"/>
  <c r="U321" i="5"/>
  <c r="T321" i="5"/>
  <c r="S321" i="5"/>
  <c r="R321" i="5"/>
  <c r="Q321" i="5"/>
  <c r="P321" i="5"/>
  <c r="O321" i="5"/>
  <c r="N321" i="5"/>
  <c r="M321" i="5"/>
  <c r="L321" i="5"/>
  <c r="K321" i="5"/>
  <c r="J321" i="5"/>
  <c r="I321" i="5"/>
  <c r="H321" i="5"/>
  <c r="G321" i="5"/>
  <c r="F321" i="5"/>
  <c r="E321" i="5"/>
  <c r="D321" i="5"/>
  <c r="AG320" i="5"/>
  <c r="AF320" i="5"/>
  <c r="AE320" i="5"/>
  <c r="AD320" i="5"/>
  <c r="AC320" i="5"/>
  <c r="AB320" i="5"/>
  <c r="AA320" i="5"/>
  <c r="Z320" i="5"/>
  <c r="Y320" i="5"/>
  <c r="X320" i="5"/>
  <c r="W320" i="5"/>
  <c r="V320" i="5"/>
  <c r="U320" i="5"/>
  <c r="T320" i="5"/>
  <c r="S320" i="5"/>
  <c r="R320" i="5"/>
  <c r="Q320" i="5"/>
  <c r="P320" i="5"/>
  <c r="O320" i="5"/>
  <c r="N320" i="5"/>
  <c r="M320" i="5"/>
  <c r="L320" i="5"/>
  <c r="K320" i="5"/>
  <c r="J320" i="5"/>
  <c r="I320" i="5"/>
  <c r="H320" i="5"/>
  <c r="G320" i="5"/>
  <c r="F320" i="5"/>
  <c r="E320" i="5"/>
  <c r="D320" i="5"/>
  <c r="AG319" i="5"/>
  <c r="AF319" i="5"/>
  <c r="AE319" i="5"/>
  <c r="AD319" i="5"/>
  <c r="AC319" i="5"/>
  <c r="AB319" i="5"/>
  <c r="AA319" i="5"/>
  <c r="Z319" i="5"/>
  <c r="Y319" i="5"/>
  <c r="X319" i="5"/>
  <c r="W319" i="5"/>
  <c r="V319" i="5"/>
  <c r="U319" i="5"/>
  <c r="T319" i="5"/>
  <c r="S319" i="5"/>
  <c r="R319" i="5"/>
  <c r="Q319" i="5"/>
  <c r="P319" i="5"/>
  <c r="O319" i="5"/>
  <c r="N319" i="5"/>
  <c r="M319" i="5"/>
  <c r="L319" i="5"/>
  <c r="K319" i="5"/>
  <c r="J319" i="5"/>
  <c r="I319" i="5"/>
  <c r="H319" i="5"/>
  <c r="G319" i="5"/>
  <c r="F319" i="5"/>
  <c r="E319" i="5"/>
  <c r="D319" i="5"/>
  <c r="AG318" i="5"/>
  <c r="AF318" i="5"/>
  <c r="AE318" i="5"/>
  <c r="AD318" i="5"/>
  <c r="AC318" i="5"/>
  <c r="AB318" i="5"/>
  <c r="AA318" i="5"/>
  <c r="Z318" i="5"/>
  <c r="Y318" i="5"/>
  <c r="X318" i="5"/>
  <c r="W318" i="5"/>
  <c r="V318" i="5"/>
  <c r="U318" i="5"/>
  <c r="T318" i="5"/>
  <c r="S318" i="5"/>
  <c r="R318" i="5"/>
  <c r="Q318" i="5"/>
  <c r="P318" i="5"/>
  <c r="O318" i="5"/>
  <c r="N318" i="5"/>
  <c r="M318" i="5"/>
  <c r="L318" i="5"/>
  <c r="K318" i="5"/>
  <c r="J318" i="5"/>
  <c r="I318" i="5"/>
  <c r="H318" i="5"/>
  <c r="G318" i="5"/>
  <c r="F318" i="5"/>
  <c r="E318" i="5"/>
  <c r="D318" i="5"/>
  <c r="AG317" i="5"/>
  <c r="AF317" i="5"/>
  <c r="AE317" i="5"/>
  <c r="AD317" i="5"/>
  <c r="AC317" i="5"/>
  <c r="AB317" i="5"/>
  <c r="AA317" i="5"/>
  <c r="Z317" i="5"/>
  <c r="Y317" i="5"/>
  <c r="X317" i="5"/>
  <c r="W317" i="5"/>
  <c r="V317" i="5"/>
  <c r="U317" i="5"/>
  <c r="T317" i="5"/>
  <c r="S317" i="5"/>
  <c r="R317" i="5"/>
  <c r="Q317" i="5"/>
  <c r="P317" i="5"/>
  <c r="O317" i="5"/>
  <c r="N317" i="5"/>
  <c r="M317" i="5"/>
  <c r="L317" i="5"/>
  <c r="K317" i="5"/>
  <c r="J317" i="5"/>
  <c r="I317" i="5"/>
  <c r="H317" i="5"/>
  <c r="G317" i="5"/>
  <c r="F317" i="5"/>
  <c r="E317" i="5"/>
  <c r="D317" i="5"/>
  <c r="AG316" i="5"/>
  <c r="AF316" i="5"/>
  <c r="AE316" i="5"/>
  <c r="AD316" i="5"/>
  <c r="AC316" i="5"/>
  <c r="AB316" i="5"/>
  <c r="AA316" i="5"/>
  <c r="Z316" i="5"/>
  <c r="Y316" i="5"/>
  <c r="X316" i="5"/>
  <c r="W316" i="5"/>
  <c r="V316" i="5"/>
  <c r="U316" i="5"/>
  <c r="T316" i="5"/>
  <c r="S316" i="5"/>
  <c r="R316" i="5"/>
  <c r="Q316" i="5"/>
  <c r="P316" i="5"/>
  <c r="O316" i="5"/>
  <c r="N316" i="5"/>
  <c r="M316" i="5"/>
  <c r="L316" i="5"/>
  <c r="K316" i="5"/>
  <c r="J316" i="5"/>
  <c r="I316" i="5"/>
  <c r="H316" i="5"/>
  <c r="G316" i="5"/>
  <c r="F316" i="5"/>
  <c r="E316" i="5"/>
  <c r="D316" i="5"/>
  <c r="AG315" i="5"/>
  <c r="AF315" i="5"/>
  <c r="AE315" i="5"/>
  <c r="AD315" i="5"/>
  <c r="AC315" i="5"/>
  <c r="AB315" i="5"/>
  <c r="AA315" i="5"/>
  <c r="Z315" i="5"/>
  <c r="Y315" i="5"/>
  <c r="X315" i="5"/>
  <c r="W315" i="5"/>
  <c r="V315" i="5"/>
  <c r="U315" i="5"/>
  <c r="T315" i="5"/>
  <c r="S315" i="5"/>
  <c r="R315" i="5"/>
  <c r="Q315" i="5"/>
  <c r="P315" i="5"/>
  <c r="O315" i="5"/>
  <c r="N315" i="5"/>
  <c r="M315" i="5"/>
  <c r="L315" i="5"/>
  <c r="K315" i="5"/>
  <c r="J315" i="5"/>
  <c r="I315" i="5"/>
  <c r="H315" i="5"/>
  <c r="G315" i="5"/>
  <c r="F315" i="5"/>
  <c r="E315" i="5"/>
  <c r="D315" i="5"/>
  <c r="AG314" i="5"/>
  <c r="AF314" i="5"/>
  <c r="AE314" i="5"/>
  <c r="AD314" i="5"/>
  <c r="AC314" i="5"/>
  <c r="AB314" i="5"/>
  <c r="AA314" i="5"/>
  <c r="Z314" i="5"/>
  <c r="Y314" i="5"/>
  <c r="X314" i="5"/>
  <c r="W314" i="5"/>
  <c r="V314" i="5"/>
  <c r="U314" i="5"/>
  <c r="T314" i="5"/>
  <c r="S314" i="5"/>
  <c r="R314" i="5"/>
  <c r="Q314" i="5"/>
  <c r="P314" i="5"/>
  <c r="O314" i="5"/>
  <c r="N314" i="5"/>
  <c r="M314" i="5"/>
  <c r="L314" i="5"/>
  <c r="K314" i="5"/>
  <c r="J314" i="5"/>
  <c r="I314" i="5"/>
  <c r="H314" i="5"/>
  <c r="G314" i="5"/>
  <c r="F314" i="5"/>
  <c r="E314" i="5"/>
  <c r="D314" i="5"/>
  <c r="AG313" i="5"/>
  <c r="AF313" i="5"/>
  <c r="AE313" i="5"/>
  <c r="AD313" i="5"/>
  <c r="AC313" i="5"/>
  <c r="AB313" i="5"/>
  <c r="AA313" i="5"/>
  <c r="Z313" i="5"/>
  <c r="Y313" i="5"/>
  <c r="X313" i="5"/>
  <c r="W313" i="5"/>
  <c r="V313" i="5"/>
  <c r="U313" i="5"/>
  <c r="T313" i="5"/>
  <c r="S313" i="5"/>
  <c r="R313" i="5"/>
  <c r="Q313" i="5"/>
  <c r="P313" i="5"/>
  <c r="O313" i="5"/>
  <c r="N313" i="5"/>
  <c r="M313" i="5"/>
  <c r="L313" i="5"/>
  <c r="K313" i="5"/>
  <c r="J313" i="5"/>
  <c r="I313" i="5"/>
  <c r="H313" i="5"/>
  <c r="G313" i="5"/>
  <c r="F313" i="5"/>
  <c r="E313" i="5"/>
  <c r="D313" i="5"/>
  <c r="AG312" i="5"/>
  <c r="AF312" i="5"/>
  <c r="AE312" i="5"/>
  <c r="AD312" i="5"/>
  <c r="AC312" i="5"/>
  <c r="AB312" i="5"/>
  <c r="AA312" i="5"/>
  <c r="Z312" i="5"/>
  <c r="Y312" i="5"/>
  <c r="X312" i="5"/>
  <c r="W312" i="5"/>
  <c r="V312" i="5"/>
  <c r="U312" i="5"/>
  <c r="T312" i="5"/>
  <c r="S312" i="5"/>
  <c r="R312" i="5"/>
  <c r="Q312" i="5"/>
  <c r="P312" i="5"/>
  <c r="O312" i="5"/>
  <c r="N312" i="5"/>
  <c r="M312" i="5"/>
  <c r="L312" i="5"/>
  <c r="K312" i="5"/>
  <c r="J312" i="5"/>
  <c r="I312" i="5"/>
  <c r="H312" i="5"/>
  <c r="G312" i="5"/>
  <c r="F312" i="5"/>
  <c r="E312" i="5"/>
  <c r="D312" i="5"/>
  <c r="AG311" i="5"/>
  <c r="AF311" i="5"/>
  <c r="AE311" i="5"/>
  <c r="AD311" i="5"/>
  <c r="AC311" i="5"/>
  <c r="AB311" i="5"/>
  <c r="AA311" i="5"/>
  <c r="Z311" i="5"/>
  <c r="Y311" i="5"/>
  <c r="X311" i="5"/>
  <c r="W311" i="5"/>
  <c r="V311" i="5"/>
  <c r="U311" i="5"/>
  <c r="T311" i="5"/>
  <c r="S311" i="5"/>
  <c r="R311" i="5"/>
  <c r="Q311" i="5"/>
  <c r="P311" i="5"/>
  <c r="O311" i="5"/>
  <c r="N311" i="5"/>
  <c r="M311" i="5"/>
  <c r="L311" i="5"/>
  <c r="K311" i="5"/>
  <c r="J311" i="5"/>
  <c r="I311" i="5"/>
  <c r="H311" i="5"/>
  <c r="G311" i="5"/>
  <c r="F311" i="5"/>
  <c r="E311" i="5"/>
  <c r="D311" i="5"/>
  <c r="AG310" i="5"/>
  <c r="AF310" i="5"/>
  <c r="AE310" i="5"/>
  <c r="AD310" i="5"/>
  <c r="AC310" i="5"/>
  <c r="AB310" i="5"/>
  <c r="AA310" i="5"/>
  <c r="Z310" i="5"/>
  <c r="Y310" i="5"/>
  <c r="X310" i="5"/>
  <c r="W310" i="5"/>
  <c r="V310" i="5"/>
  <c r="U310" i="5"/>
  <c r="T310" i="5"/>
  <c r="S310" i="5"/>
  <c r="R310" i="5"/>
  <c r="Q310" i="5"/>
  <c r="P310" i="5"/>
  <c r="O310" i="5"/>
  <c r="N310" i="5"/>
  <c r="M310" i="5"/>
  <c r="L310" i="5"/>
  <c r="K310" i="5"/>
  <c r="J310" i="5"/>
  <c r="I310" i="5"/>
  <c r="H310" i="5"/>
  <c r="G310" i="5"/>
  <c r="F310" i="5"/>
  <c r="E310" i="5"/>
  <c r="D310" i="5"/>
  <c r="AG309" i="5"/>
  <c r="AF309" i="5"/>
  <c r="AE309" i="5"/>
  <c r="AD309" i="5"/>
  <c r="AC309" i="5"/>
  <c r="AB309" i="5"/>
  <c r="AA309" i="5"/>
  <c r="Z309" i="5"/>
  <c r="Y309" i="5"/>
  <c r="X309" i="5"/>
  <c r="W309" i="5"/>
  <c r="V309" i="5"/>
  <c r="U309" i="5"/>
  <c r="T309" i="5"/>
  <c r="S309" i="5"/>
  <c r="R309" i="5"/>
  <c r="Q309" i="5"/>
  <c r="P309" i="5"/>
  <c r="O309" i="5"/>
  <c r="N309" i="5"/>
  <c r="M309" i="5"/>
  <c r="L309" i="5"/>
  <c r="K309" i="5"/>
  <c r="J309" i="5"/>
  <c r="I309" i="5"/>
  <c r="H309" i="5"/>
  <c r="G309" i="5"/>
  <c r="F309" i="5"/>
  <c r="E309" i="5"/>
  <c r="D309" i="5"/>
  <c r="AG308" i="5"/>
  <c r="AF308" i="5"/>
  <c r="AE308" i="5"/>
  <c r="AD308" i="5"/>
  <c r="AC308" i="5"/>
  <c r="AB308" i="5"/>
  <c r="AA308" i="5"/>
  <c r="Z308" i="5"/>
  <c r="Y308" i="5"/>
  <c r="X308" i="5"/>
  <c r="W308" i="5"/>
  <c r="V308" i="5"/>
  <c r="U308" i="5"/>
  <c r="T308" i="5"/>
  <c r="S308" i="5"/>
  <c r="R308" i="5"/>
  <c r="Q308" i="5"/>
  <c r="P308" i="5"/>
  <c r="O308" i="5"/>
  <c r="N308" i="5"/>
  <c r="M308" i="5"/>
  <c r="L308" i="5"/>
  <c r="K308" i="5"/>
  <c r="J308" i="5"/>
  <c r="I308" i="5"/>
  <c r="H308" i="5"/>
  <c r="G308" i="5"/>
  <c r="F308" i="5"/>
  <c r="E308" i="5"/>
  <c r="D308" i="5"/>
  <c r="AG307" i="5"/>
  <c r="AF307" i="5"/>
  <c r="AE307" i="5"/>
  <c r="AD307" i="5"/>
  <c r="AC307" i="5"/>
  <c r="AB307" i="5"/>
  <c r="AA307" i="5"/>
  <c r="Z307" i="5"/>
  <c r="Y307" i="5"/>
  <c r="X307" i="5"/>
  <c r="W307" i="5"/>
  <c r="V307" i="5"/>
  <c r="U307" i="5"/>
  <c r="T307" i="5"/>
  <c r="S307" i="5"/>
  <c r="R307" i="5"/>
  <c r="Q307" i="5"/>
  <c r="P307" i="5"/>
  <c r="O307" i="5"/>
  <c r="N307" i="5"/>
  <c r="M307" i="5"/>
  <c r="L307" i="5"/>
  <c r="K307" i="5"/>
  <c r="J307" i="5"/>
  <c r="I307" i="5"/>
  <c r="H307" i="5"/>
  <c r="G307" i="5"/>
  <c r="F307" i="5"/>
  <c r="E307" i="5"/>
  <c r="D307" i="5"/>
  <c r="AG306" i="5"/>
  <c r="AF306" i="5"/>
  <c r="AE306" i="5"/>
  <c r="AD306" i="5"/>
  <c r="AC306" i="5"/>
  <c r="AB306" i="5"/>
  <c r="AA306" i="5"/>
  <c r="Z306" i="5"/>
  <c r="Y306" i="5"/>
  <c r="X306" i="5"/>
  <c r="W306" i="5"/>
  <c r="V306" i="5"/>
  <c r="U306" i="5"/>
  <c r="T306" i="5"/>
  <c r="S306" i="5"/>
  <c r="R306" i="5"/>
  <c r="Q306" i="5"/>
  <c r="P306" i="5"/>
  <c r="O306" i="5"/>
  <c r="N306" i="5"/>
  <c r="M306" i="5"/>
  <c r="L306" i="5"/>
  <c r="K306" i="5"/>
  <c r="J306" i="5"/>
  <c r="I306" i="5"/>
  <c r="H306" i="5"/>
  <c r="G306" i="5"/>
  <c r="F306" i="5"/>
  <c r="E306" i="5"/>
  <c r="D306" i="5"/>
  <c r="AG305" i="5"/>
  <c r="AF305" i="5"/>
  <c r="AE305" i="5"/>
  <c r="AD305" i="5"/>
  <c r="AC305" i="5"/>
  <c r="AB305" i="5"/>
  <c r="AA305" i="5"/>
  <c r="Z305" i="5"/>
  <c r="Y305" i="5"/>
  <c r="X305" i="5"/>
  <c r="W305" i="5"/>
  <c r="V305" i="5"/>
  <c r="U305" i="5"/>
  <c r="T305" i="5"/>
  <c r="S305" i="5"/>
  <c r="R305" i="5"/>
  <c r="Q305" i="5"/>
  <c r="P305" i="5"/>
  <c r="O305" i="5"/>
  <c r="N305" i="5"/>
  <c r="M305" i="5"/>
  <c r="L305" i="5"/>
  <c r="K305" i="5"/>
  <c r="J305" i="5"/>
  <c r="I305" i="5"/>
  <c r="H305" i="5"/>
  <c r="G305" i="5"/>
  <c r="F305" i="5"/>
  <c r="E305" i="5"/>
  <c r="D305" i="5"/>
  <c r="AG304" i="5"/>
  <c r="AF304" i="5"/>
  <c r="AE304" i="5"/>
  <c r="AD304" i="5"/>
  <c r="AC304" i="5"/>
  <c r="AB304" i="5"/>
  <c r="AA304" i="5"/>
  <c r="Z304" i="5"/>
  <c r="Y304" i="5"/>
  <c r="X304" i="5"/>
  <c r="W304" i="5"/>
  <c r="V304" i="5"/>
  <c r="U304" i="5"/>
  <c r="T304" i="5"/>
  <c r="S304" i="5"/>
  <c r="R304" i="5"/>
  <c r="Q304" i="5"/>
  <c r="P304" i="5"/>
  <c r="O304" i="5"/>
  <c r="N304" i="5"/>
  <c r="M304" i="5"/>
  <c r="L304" i="5"/>
  <c r="K304" i="5"/>
  <c r="J304" i="5"/>
  <c r="I304" i="5"/>
  <c r="H304" i="5"/>
  <c r="G304" i="5"/>
  <c r="F304" i="5"/>
  <c r="E304" i="5"/>
  <c r="D304" i="5"/>
  <c r="AG303" i="5"/>
  <c r="AF303" i="5"/>
  <c r="AE303" i="5"/>
  <c r="AD303" i="5"/>
  <c r="AC303" i="5"/>
  <c r="AB303" i="5"/>
  <c r="AA303" i="5"/>
  <c r="Z303" i="5"/>
  <c r="Y303" i="5"/>
  <c r="X303" i="5"/>
  <c r="W303" i="5"/>
  <c r="V303" i="5"/>
  <c r="U303" i="5"/>
  <c r="T303" i="5"/>
  <c r="S303" i="5"/>
  <c r="R303" i="5"/>
  <c r="Q303" i="5"/>
  <c r="P303" i="5"/>
  <c r="O303" i="5"/>
  <c r="N303" i="5"/>
  <c r="M303" i="5"/>
  <c r="L303" i="5"/>
  <c r="K303" i="5"/>
  <c r="J303" i="5"/>
  <c r="I303" i="5"/>
  <c r="H303" i="5"/>
  <c r="G303" i="5"/>
  <c r="F303" i="5"/>
  <c r="E303" i="5"/>
  <c r="D303" i="5"/>
  <c r="AG302" i="5"/>
  <c r="AF302" i="5"/>
  <c r="AE302" i="5"/>
  <c r="AD302" i="5"/>
  <c r="AC302" i="5"/>
  <c r="AB302" i="5"/>
  <c r="AA302" i="5"/>
  <c r="Z302" i="5"/>
  <c r="Y302" i="5"/>
  <c r="X302" i="5"/>
  <c r="W302" i="5"/>
  <c r="V302" i="5"/>
  <c r="U302" i="5"/>
  <c r="T302" i="5"/>
  <c r="S302" i="5"/>
  <c r="R302" i="5"/>
  <c r="Q302" i="5"/>
  <c r="P302" i="5"/>
  <c r="O302" i="5"/>
  <c r="N302" i="5"/>
  <c r="M302" i="5"/>
  <c r="L302" i="5"/>
  <c r="K302" i="5"/>
  <c r="J302" i="5"/>
  <c r="I302" i="5"/>
  <c r="H302" i="5"/>
  <c r="G302" i="5"/>
  <c r="F302" i="5"/>
  <c r="E302" i="5"/>
  <c r="D302" i="5"/>
  <c r="AG301" i="5"/>
  <c r="AF301" i="5"/>
  <c r="AE301" i="5"/>
  <c r="AD301" i="5"/>
  <c r="AC301" i="5"/>
  <c r="AB301" i="5"/>
  <c r="AA301" i="5"/>
  <c r="Z301" i="5"/>
  <c r="Y301" i="5"/>
  <c r="X301" i="5"/>
  <c r="W301" i="5"/>
  <c r="V301" i="5"/>
  <c r="U301" i="5"/>
  <c r="T301" i="5"/>
  <c r="S301" i="5"/>
  <c r="R301" i="5"/>
  <c r="Q301" i="5"/>
  <c r="P301" i="5"/>
  <c r="O301" i="5"/>
  <c r="N301" i="5"/>
  <c r="M301" i="5"/>
  <c r="L301" i="5"/>
  <c r="K301" i="5"/>
  <c r="J301" i="5"/>
  <c r="I301" i="5"/>
  <c r="H301" i="5"/>
  <c r="G301" i="5"/>
  <c r="F301" i="5"/>
  <c r="E301" i="5"/>
  <c r="D301" i="5"/>
  <c r="AG300" i="5"/>
  <c r="AF300" i="5"/>
  <c r="AE300" i="5"/>
  <c r="AD300" i="5"/>
  <c r="AC300" i="5"/>
  <c r="AB300" i="5"/>
  <c r="AA300" i="5"/>
  <c r="Z300" i="5"/>
  <c r="Y300" i="5"/>
  <c r="X300" i="5"/>
  <c r="W300" i="5"/>
  <c r="V300" i="5"/>
  <c r="U300" i="5"/>
  <c r="T300" i="5"/>
  <c r="S300" i="5"/>
  <c r="R300" i="5"/>
  <c r="Q300" i="5"/>
  <c r="P300" i="5"/>
  <c r="O300" i="5"/>
  <c r="N300" i="5"/>
  <c r="M300" i="5"/>
  <c r="L300" i="5"/>
  <c r="K300" i="5"/>
  <c r="J300" i="5"/>
  <c r="I300" i="5"/>
  <c r="H300" i="5"/>
  <c r="G300" i="5"/>
  <c r="F300" i="5"/>
  <c r="E300" i="5"/>
  <c r="D300" i="5"/>
  <c r="AG299" i="5"/>
  <c r="AF299" i="5"/>
  <c r="AE299" i="5"/>
  <c r="AD299" i="5"/>
  <c r="AC299" i="5"/>
  <c r="AB299" i="5"/>
  <c r="AA299" i="5"/>
  <c r="Z299" i="5"/>
  <c r="Y299" i="5"/>
  <c r="X299" i="5"/>
  <c r="W299" i="5"/>
  <c r="V299" i="5"/>
  <c r="U299" i="5"/>
  <c r="T299" i="5"/>
  <c r="S299" i="5"/>
  <c r="R299" i="5"/>
  <c r="Q299" i="5"/>
  <c r="P299" i="5"/>
  <c r="O299" i="5"/>
  <c r="N299" i="5"/>
  <c r="M299" i="5"/>
  <c r="L299" i="5"/>
  <c r="K299" i="5"/>
  <c r="J299" i="5"/>
  <c r="I299" i="5"/>
  <c r="H299" i="5"/>
  <c r="G299" i="5"/>
  <c r="F299" i="5"/>
  <c r="E299" i="5"/>
  <c r="D299" i="5"/>
  <c r="AG298" i="5"/>
  <c r="AF298" i="5"/>
  <c r="AE298" i="5"/>
  <c r="AD298" i="5"/>
  <c r="AC298" i="5"/>
  <c r="AB298" i="5"/>
  <c r="AA298" i="5"/>
  <c r="Z298" i="5"/>
  <c r="Y298" i="5"/>
  <c r="X298" i="5"/>
  <c r="W298" i="5"/>
  <c r="V298" i="5"/>
  <c r="U298" i="5"/>
  <c r="T298" i="5"/>
  <c r="S298" i="5"/>
  <c r="R298" i="5"/>
  <c r="Q298" i="5"/>
  <c r="P298" i="5"/>
  <c r="O298" i="5"/>
  <c r="N298" i="5"/>
  <c r="M298" i="5"/>
  <c r="L298" i="5"/>
  <c r="K298" i="5"/>
  <c r="J298" i="5"/>
  <c r="I298" i="5"/>
  <c r="H298" i="5"/>
  <c r="G298" i="5"/>
  <c r="F298" i="5"/>
  <c r="E298" i="5"/>
  <c r="D298" i="5"/>
  <c r="AG297" i="5"/>
  <c r="AF297" i="5"/>
  <c r="AE297" i="5"/>
  <c r="AD297" i="5"/>
  <c r="AC297" i="5"/>
  <c r="AB297" i="5"/>
  <c r="AA297" i="5"/>
  <c r="Z297" i="5"/>
  <c r="Y297" i="5"/>
  <c r="X297" i="5"/>
  <c r="W297" i="5"/>
  <c r="V297" i="5"/>
  <c r="U297" i="5"/>
  <c r="T297" i="5"/>
  <c r="S297" i="5"/>
  <c r="R297" i="5"/>
  <c r="Q297" i="5"/>
  <c r="P297" i="5"/>
  <c r="O297" i="5"/>
  <c r="N297" i="5"/>
  <c r="M297" i="5"/>
  <c r="L297" i="5"/>
  <c r="K297" i="5"/>
  <c r="J297" i="5"/>
  <c r="I297" i="5"/>
  <c r="H297" i="5"/>
  <c r="G297" i="5"/>
  <c r="F297" i="5"/>
  <c r="E297" i="5"/>
  <c r="D297" i="5"/>
  <c r="AG296" i="5"/>
  <c r="AF296" i="5"/>
  <c r="AE296" i="5"/>
  <c r="AD296" i="5"/>
  <c r="AC296" i="5"/>
  <c r="AB296" i="5"/>
  <c r="AA296" i="5"/>
  <c r="Z296" i="5"/>
  <c r="Y296" i="5"/>
  <c r="X296" i="5"/>
  <c r="W296" i="5"/>
  <c r="V296" i="5"/>
  <c r="U296" i="5"/>
  <c r="T296" i="5"/>
  <c r="S296" i="5"/>
  <c r="R296" i="5"/>
  <c r="Q296" i="5"/>
  <c r="P296" i="5"/>
  <c r="O296" i="5"/>
  <c r="N296" i="5"/>
  <c r="M296" i="5"/>
  <c r="L296" i="5"/>
  <c r="K296" i="5"/>
  <c r="J296" i="5"/>
  <c r="I296" i="5"/>
  <c r="H296" i="5"/>
  <c r="G296" i="5"/>
  <c r="F296" i="5"/>
  <c r="E296" i="5"/>
  <c r="D296" i="5"/>
  <c r="AG295" i="5"/>
  <c r="AF295" i="5"/>
  <c r="AE295" i="5"/>
  <c r="AD295" i="5"/>
  <c r="AC295" i="5"/>
  <c r="AB295" i="5"/>
  <c r="AA295" i="5"/>
  <c r="Z295" i="5"/>
  <c r="Y295" i="5"/>
  <c r="X295" i="5"/>
  <c r="W295" i="5"/>
  <c r="V295" i="5"/>
  <c r="U295" i="5"/>
  <c r="T295" i="5"/>
  <c r="S295" i="5"/>
  <c r="R295" i="5"/>
  <c r="Q295" i="5"/>
  <c r="P295" i="5"/>
  <c r="O295" i="5"/>
  <c r="N295" i="5"/>
  <c r="M295" i="5"/>
  <c r="L295" i="5"/>
  <c r="K295" i="5"/>
  <c r="J295" i="5"/>
  <c r="I295" i="5"/>
  <c r="H295" i="5"/>
  <c r="G295" i="5"/>
  <c r="F295" i="5"/>
  <c r="E295" i="5"/>
  <c r="D295" i="5"/>
  <c r="AG294" i="5"/>
  <c r="AF294" i="5"/>
  <c r="AE294" i="5"/>
  <c r="AD294" i="5"/>
  <c r="AC294" i="5"/>
  <c r="AB294" i="5"/>
  <c r="AA294" i="5"/>
  <c r="Z294" i="5"/>
  <c r="Y294" i="5"/>
  <c r="X294" i="5"/>
  <c r="W294" i="5"/>
  <c r="V294" i="5"/>
  <c r="U294" i="5"/>
  <c r="T294" i="5"/>
  <c r="S294" i="5"/>
  <c r="R294" i="5"/>
  <c r="Q294" i="5"/>
  <c r="P294" i="5"/>
  <c r="O294" i="5"/>
  <c r="N294" i="5"/>
  <c r="M294" i="5"/>
  <c r="L294" i="5"/>
  <c r="K294" i="5"/>
  <c r="J294" i="5"/>
  <c r="I294" i="5"/>
  <c r="H294" i="5"/>
  <c r="G294" i="5"/>
  <c r="F294" i="5"/>
  <c r="E294" i="5"/>
  <c r="D294" i="5"/>
  <c r="AG293" i="5"/>
  <c r="AF293" i="5"/>
  <c r="AE293" i="5"/>
  <c r="AD293" i="5"/>
  <c r="AC293" i="5"/>
  <c r="AB293" i="5"/>
  <c r="AA293" i="5"/>
  <c r="Z293" i="5"/>
  <c r="Y293" i="5"/>
  <c r="X293" i="5"/>
  <c r="W293" i="5"/>
  <c r="V293" i="5"/>
  <c r="U293" i="5"/>
  <c r="T293" i="5"/>
  <c r="S293" i="5"/>
  <c r="R293" i="5"/>
  <c r="Q293" i="5"/>
  <c r="P293" i="5"/>
  <c r="O293" i="5"/>
  <c r="N293" i="5"/>
  <c r="M293" i="5"/>
  <c r="L293" i="5"/>
  <c r="K293" i="5"/>
  <c r="J293" i="5"/>
  <c r="I293" i="5"/>
  <c r="H293" i="5"/>
  <c r="G293" i="5"/>
  <c r="F293" i="5"/>
  <c r="E293" i="5"/>
  <c r="D293" i="5"/>
  <c r="AG292" i="5"/>
  <c r="AF292" i="5"/>
  <c r="AE292" i="5"/>
  <c r="AD292" i="5"/>
  <c r="AC292" i="5"/>
  <c r="AB292" i="5"/>
  <c r="AA292" i="5"/>
  <c r="Z292" i="5"/>
  <c r="Y292" i="5"/>
  <c r="X292" i="5"/>
  <c r="W292" i="5"/>
  <c r="V292" i="5"/>
  <c r="U292" i="5"/>
  <c r="T292" i="5"/>
  <c r="S292" i="5"/>
  <c r="R292" i="5"/>
  <c r="Q292" i="5"/>
  <c r="P292" i="5"/>
  <c r="O292" i="5"/>
  <c r="N292" i="5"/>
  <c r="M292" i="5"/>
  <c r="L292" i="5"/>
  <c r="K292" i="5"/>
  <c r="J292" i="5"/>
  <c r="I292" i="5"/>
  <c r="H292" i="5"/>
  <c r="G292" i="5"/>
  <c r="F292" i="5"/>
  <c r="E292" i="5"/>
  <c r="D292" i="5"/>
  <c r="AG291" i="5"/>
  <c r="AF291" i="5"/>
  <c r="AE291" i="5"/>
  <c r="AD291" i="5"/>
  <c r="AC291" i="5"/>
  <c r="AB291" i="5"/>
  <c r="AA291" i="5"/>
  <c r="Z291" i="5"/>
  <c r="Y291" i="5"/>
  <c r="X291" i="5"/>
  <c r="W291" i="5"/>
  <c r="V291" i="5"/>
  <c r="U291" i="5"/>
  <c r="T291" i="5"/>
  <c r="S291" i="5"/>
  <c r="R291" i="5"/>
  <c r="Q291" i="5"/>
  <c r="P291" i="5"/>
  <c r="O291" i="5"/>
  <c r="N291" i="5"/>
  <c r="M291" i="5"/>
  <c r="L291" i="5"/>
  <c r="K291" i="5"/>
  <c r="J291" i="5"/>
  <c r="I291" i="5"/>
  <c r="H291" i="5"/>
  <c r="G291" i="5"/>
  <c r="F291" i="5"/>
  <c r="E291" i="5"/>
  <c r="D291" i="5"/>
  <c r="AG290" i="5"/>
  <c r="AF290" i="5"/>
  <c r="AE290" i="5"/>
  <c r="AD290" i="5"/>
  <c r="AC290" i="5"/>
  <c r="AB290" i="5"/>
  <c r="AA290" i="5"/>
  <c r="Z290" i="5"/>
  <c r="Y290" i="5"/>
  <c r="X290" i="5"/>
  <c r="W290" i="5"/>
  <c r="V290" i="5"/>
  <c r="U290" i="5"/>
  <c r="T290" i="5"/>
  <c r="S290" i="5"/>
  <c r="R290" i="5"/>
  <c r="Q290" i="5"/>
  <c r="P290" i="5"/>
  <c r="O290" i="5"/>
  <c r="N290" i="5"/>
  <c r="M290" i="5"/>
  <c r="L290" i="5"/>
  <c r="K290" i="5"/>
  <c r="J290" i="5"/>
  <c r="I290" i="5"/>
  <c r="H290" i="5"/>
  <c r="G290" i="5"/>
  <c r="F290" i="5"/>
  <c r="E290" i="5"/>
  <c r="D290" i="5"/>
  <c r="AG289" i="5"/>
  <c r="AF289" i="5"/>
  <c r="AE289" i="5"/>
  <c r="AD289" i="5"/>
  <c r="AC289" i="5"/>
  <c r="AB289" i="5"/>
  <c r="AA289" i="5"/>
  <c r="Z289" i="5"/>
  <c r="Y289" i="5"/>
  <c r="X289" i="5"/>
  <c r="W289" i="5"/>
  <c r="V289" i="5"/>
  <c r="U289" i="5"/>
  <c r="T289" i="5"/>
  <c r="S289" i="5"/>
  <c r="R289" i="5"/>
  <c r="Q289" i="5"/>
  <c r="P289" i="5"/>
  <c r="O289" i="5"/>
  <c r="N289" i="5"/>
  <c r="M289" i="5"/>
  <c r="L289" i="5"/>
  <c r="K289" i="5"/>
  <c r="J289" i="5"/>
  <c r="I289" i="5"/>
  <c r="H289" i="5"/>
  <c r="G289" i="5"/>
  <c r="F289" i="5"/>
  <c r="E289" i="5"/>
  <c r="D289" i="5"/>
  <c r="AG288" i="5"/>
  <c r="AF288" i="5"/>
  <c r="AE288" i="5"/>
  <c r="AD288" i="5"/>
  <c r="AC288" i="5"/>
  <c r="AB288" i="5"/>
  <c r="AA288" i="5"/>
  <c r="Z288" i="5"/>
  <c r="Y288" i="5"/>
  <c r="X288" i="5"/>
  <c r="W288" i="5"/>
  <c r="V288" i="5"/>
  <c r="U288" i="5"/>
  <c r="T288" i="5"/>
  <c r="S288" i="5"/>
  <c r="R288" i="5"/>
  <c r="Q288" i="5"/>
  <c r="P288" i="5"/>
  <c r="O288" i="5"/>
  <c r="N288" i="5"/>
  <c r="M288" i="5"/>
  <c r="L288" i="5"/>
  <c r="K288" i="5"/>
  <c r="J288" i="5"/>
  <c r="I288" i="5"/>
  <c r="H288" i="5"/>
  <c r="G288" i="5"/>
  <c r="F288" i="5"/>
  <c r="E288" i="5"/>
  <c r="D288" i="5"/>
  <c r="AG287" i="5"/>
  <c r="AF287" i="5"/>
  <c r="AE287" i="5"/>
  <c r="AD287" i="5"/>
  <c r="AC287" i="5"/>
  <c r="AB287" i="5"/>
  <c r="AA287" i="5"/>
  <c r="Z287" i="5"/>
  <c r="Y287" i="5"/>
  <c r="X287" i="5"/>
  <c r="W287" i="5"/>
  <c r="V287" i="5"/>
  <c r="U287" i="5"/>
  <c r="T287" i="5"/>
  <c r="S287" i="5"/>
  <c r="R287" i="5"/>
  <c r="Q287" i="5"/>
  <c r="P287" i="5"/>
  <c r="O287" i="5"/>
  <c r="N287" i="5"/>
  <c r="M287" i="5"/>
  <c r="L287" i="5"/>
  <c r="K287" i="5"/>
  <c r="J287" i="5"/>
  <c r="I287" i="5"/>
  <c r="H287" i="5"/>
  <c r="G287" i="5"/>
  <c r="F287" i="5"/>
  <c r="E287" i="5"/>
  <c r="D287" i="5"/>
  <c r="AG286" i="5"/>
  <c r="AF286" i="5"/>
  <c r="AE286" i="5"/>
  <c r="AD286" i="5"/>
  <c r="AC286" i="5"/>
  <c r="AB286" i="5"/>
  <c r="AA286" i="5"/>
  <c r="Z286" i="5"/>
  <c r="Y286" i="5"/>
  <c r="X286" i="5"/>
  <c r="W286" i="5"/>
  <c r="V286" i="5"/>
  <c r="U286" i="5"/>
  <c r="T286" i="5"/>
  <c r="S286" i="5"/>
  <c r="R286" i="5"/>
  <c r="Q286" i="5"/>
  <c r="P286" i="5"/>
  <c r="O286" i="5"/>
  <c r="N286" i="5"/>
  <c r="M286" i="5"/>
  <c r="L286" i="5"/>
  <c r="K286" i="5"/>
  <c r="J286" i="5"/>
  <c r="I286" i="5"/>
  <c r="H286" i="5"/>
  <c r="G286" i="5"/>
  <c r="F286" i="5"/>
  <c r="E286" i="5"/>
  <c r="D286" i="5"/>
  <c r="AG285" i="5"/>
  <c r="AF285" i="5"/>
  <c r="AE285" i="5"/>
  <c r="AD285" i="5"/>
  <c r="AC285" i="5"/>
  <c r="AB285" i="5"/>
  <c r="AA285" i="5"/>
  <c r="Z285" i="5"/>
  <c r="Y285" i="5"/>
  <c r="X285" i="5"/>
  <c r="W285" i="5"/>
  <c r="V285" i="5"/>
  <c r="U285" i="5"/>
  <c r="T285" i="5"/>
  <c r="S285" i="5"/>
  <c r="R285" i="5"/>
  <c r="Q285" i="5"/>
  <c r="P285" i="5"/>
  <c r="O285" i="5"/>
  <c r="N285" i="5"/>
  <c r="M285" i="5"/>
  <c r="L285" i="5"/>
  <c r="K285" i="5"/>
  <c r="J285" i="5"/>
  <c r="I285" i="5"/>
  <c r="H285" i="5"/>
  <c r="G285" i="5"/>
  <c r="F285" i="5"/>
  <c r="E285" i="5"/>
  <c r="D285" i="5"/>
  <c r="AG284" i="5"/>
  <c r="AF284" i="5"/>
  <c r="AE284" i="5"/>
  <c r="AD284" i="5"/>
  <c r="AC284" i="5"/>
  <c r="AB284" i="5"/>
  <c r="AA284" i="5"/>
  <c r="Z284" i="5"/>
  <c r="Y284" i="5"/>
  <c r="X284" i="5"/>
  <c r="W284" i="5"/>
  <c r="V284" i="5"/>
  <c r="U284" i="5"/>
  <c r="T284" i="5"/>
  <c r="S284" i="5"/>
  <c r="R284" i="5"/>
  <c r="Q284" i="5"/>
  <c r="P284" i="5"/>
  <c r="O284" i="5"/>
  <c r="N284" i="5"/>
  <c r="M284" i="5"/>
  <c r="L284" i="5"/>
  <c r="K284" i="5"/>
  <c r="J284" i="5"/>
  <c r="I284" i="5"/>
  <c r="H284" i="5"/>
  <c r="G284" i="5"/>
  <c r="F284" i="5"/>
  <c r="E284" i="5"/>
  <c r="D284" i="5"/>
  <c r="AG283" i="5"/>
  <c r="AF283" i="5"/>
  <c r="AE283" i="5"/>
  <c r="AD283" i="5"/>
  <c r="AC283" i="5"/>
  <c r="AB283" i="5"/>
  <c r="AA283" i="5"/>
  <c r="Z283" i="5"/>
  <c r="Y283" i="5"/>
  <c r="X283" i="5"/>
  <c r="W283" i="5"/>
  <c r="V283" i="5"/>
  <c r="U283" i="5"/>
  <c r="T283" i="5"/>
  <c r="S283" i="5"/>
  <c r="R283" i="5"/>
  <c r="Q283" i="5"/>
  <c r="P283" i="5"/>
  <c r="O283" i="5"/>
  <c r="N283" i="5"/>
  <c r="M283" i="5"/>
  <c r="L283" i="5"/>
  <c r="K283" i="5"/>
  <c r="J283" i="5"/>
  <c r="I283" i="5"/>
  <c r="H283" i="5"/>
  <c r="G283" i="5"/>
  <c r="F283" i="5"/>
  <c r="E283" i="5"/>
  <c r="D283" i="5"/>
  <c r="AG282" i="5"/>
  <c r="AF282" i="5"/>
  <c r="AE282" i="5"/>
  <c r="AD282" i="5"/>
  <c r="AC282" i="5"/>
  <c r="AB282" i="5"/>
  <c r="AA282" i="5"/>
  <c r="Z282" i="5"/>
  <c r="Y282" i="5"/>
  <c r="X282" i="5"/>
  <c r="W282" i="5"/>
  <c r="V282" i="5"/>
  <c r="U282" i="5"/>
  <c r="T282" i="5"/>
  <c r="S282" i="5"/>
  <c r="R282" i="5"/>
  <c r="Q282" i="5"/>
  <c r="P282" i="5"/>
  <c r="O282" i="5"/>
  <c r="N282" i="5"/>
  <c r="M282" i="5"/>
  <c r="L282" i="5"/>
  <c r="K282" i="5"/>
  <c r="J282" i="5"/>
  <c r="I282" i="5"/>
  <c r="H282" i="5"/>
  <c r="G282" i="5"/>
  <c r="F282" i="5"/>
  <c r="E282" i="5"/>
  <c r="D282" i="5"/>
  <c r="AG281" i="5"/>
  <c r="AF281" i="5"/>
  <c r="AE281" i="5"/>
  <c r="AD281" i="5"/>
  <c r="AC281" i="5"/>
  <c r="AB281" i="5"/>
  <c r="AA281" i="5"/>
  <c r="Z281" i="5"/>
  <c r="Y281" i="5"/>
  <c r="X281" i="5"/>
  <c r="W281" i="5"/>
  <c r="V281" i="5"/>
  <c r="U281" i="5"/>
  <c r="T281" i="5"/>
  <c r="S281" i="5"/>
  <c r="R281" i="5"/>
  <c r="Q281" i="5"/>
  <c r="P281" i="5"/>
  <c r="O281" i="5"/>
  <c r="N281" i="5"/>
  <c r="M281" i="5"/>
  <c r="L281" i="5"/>
  <c r="K281" i="5"/>
  <c r="J281" i="5"/>
  <c r="I281" i="5"/>
  <c r="H281" i="5"/>
  <c r="G281" i="5"/>
  <c r="F281" i="5"/>
  <c r="E281" i="5"/>
  <c r="D281" i="5"/>
  <c r="AG280" i="5"/>
  <c r="AF280" i="5"/>
  <c r="AE280" i="5"/>
  <c r="AD280" i="5"/>
  <c r="AC280" i="5"/>
  <c r="AB280" i="5"/>
  <c r="AA280" i="5"/>
  <c r="Z280" i="5"/>
  <c r="Y280" i="5"/>
  <c r="X280" i="5"/>
  <c r="W280" i="5"/>
  <c r="V280" i="5"/>
  <c r="U280" i="5"/>
  <c r="T280" i="5"/>
  <c r="S280" i="5"/>
  <c r="R280" i="5"/>
  <c r="Q280" i="5"/>
  <c r="P280" i="5"/>
  <c r="O280" i="5"/>
  <c r="N280" i="5"/>
  <c r="M280" i="5"/>
  <c r="L280" i="5"/>
  <c r="K280" i="5"/>
  <c r="J280" i="5"/>
  <c r="I280" i="5"/>
  <c r="H280" i="5"/>
  <c r="G280" i="5"/>
  <c r="F280" i="5"/>
  <c r="E280" i="5"/>
  <c r="D280" i="5"/>
  <c r="AG279" i="5"/>
  <c r="AF279" i="5"/>
  <c r="AE279" i="5"/>
  <c r="AD279" i="5"/>
  <c r="AC279" i="5"/>
  <c r="AB279" i="5"/>
  <c r="AA279" i="5"/>
  <c r="Z279" i="5"/>
  <c r="Y279" i="5"/>
  <c r="X279" i="5"/>
  <c r="W279" i="5"/>
  <c r="V279" i="5"/>
  <c r="U279" i="5"/>
  <c r="T279" i="5"/>
  <c r="S279" i="5"/>
  <c r="R279" i="5"/>
  <c r="Q279" i="5"/>
  <c r="P279" i="5"/>
  <c r="O279" i="5"/>
  <c r="N279" i="5"/>
  <c r="M279" i="5"/>
  <c r="L279" i="5"/>
  <c r="K279" i="5"/>
  <c r="J279" i="5"/>
  <c r="I279" i="5"/>
  <c r="H279" i="5"/>
  <c r="G279" i="5"/>
  <c r="F279" i="5"/>
  <c r="E279" i="5"/>
  <c r="D279" i="5"/>
  <c r="AG278" i="5"/>
  <c r="AF278" i="5"/>
  <c r="AE278" i="5"/>
  <c r="AD278" i="5"/>
  <c r="AC278" i="5"/>
  <c r="AB278" i="5"/>
  <c r="AA278" i="5"/>
  <c r="Z278" i="5"/>
  <c r="Y278" i="5"/>
  <c r="X278" i="5"/>
  <c r="W278" i="5"/>
  <c r="V278" i="5"/>
  <c r="U278" i="5"/>
  <c r="T278" i="5"/>
  <c r="S278" i="5"/>
  <c r="R278" i="5"/>
  <c r="Q278" i="5"/>
  <c r="P278" i="5"/>
  <c r="O278" i="5"/>
  <c r="N278" i="5"/>
  <c r="M278" i="5"/>
  <c r="L278" i="5"/>
  <c r="K278" i="5"/>
  <c r="J278" i="5"/>
  <c r="I278" i="5"/>
  <c r="H278" i="5"/>
  <c r="G278" i="5"/>
  <c r="F278" i="5"/>
  <c r="E278" i="5"/>
  <c r="D278" i="5"/>
  <c r="AG277" i="5"/>
  <c r="AF277" i="5"/>
  <c r="AE277" i="5"/>
  <c r="AD277" i="5"/>
  <c r="AC277" i="5"/>
  <c r="AB277" i="5"/>
  <c r="AA277" i="5"/>
  <c r="Z277" i="5"/>
  <c r="Y277" i="5"/>
  <c r="X277" i="5"/>
  <c r="W277" i="5"/>
  <c r="V277" i="5"/>
  <c r="U277" i="5"/>
  <c r="T277" i="5"/>
  <c r="S277" i="5"/>
  <c r="R277" i="5"/>
  <c r="Q277" i="5"/>
  <c r="P277" i="5"/>
  <c r="O277" i="5"/>
  <c r="N277" i="5"/>
  <c r="M277" i="5"/>
  <c r="L277" i="5"/>
  <c r="K277" i="5"/>
  <c r="J277" i="5"/>
  <c r="I277" i="5"/>
  <c r="H277" i="5"/>
  <c r="G277" i="5"/>
  <c r="F277" i="5"/>
  <c r="E277" i="5"/>
  <c r="D277" i="5"/>
  <c r="AG276" i="5"/>
  <c r="AF276" i="5"/>
  <c r="AE276" i="5"/>
  <c r="AD276" i="5"/>
  <c r="AC276" i="5"/>
  <c r="AB276" i="5"/>
  <c r="AA276" i="5"/>
  <c r="Z276" i="5"/>
  <c r="Y276" i="5"/>
  <c r="X276" i="5"/>
  <c r="W276" i="5"/>
  <c r="V276" i="5"/>
  <c r="U276" i="5"/>
  <c r="T276" i="5"/>
  <c r="S276" i="5"/>
  <c r="R276" i="5"/>
  <c r="Q276" i="5"/>
  <c r="P276" i="5"/>
  <c r="O276" i="5"/>
  <c r="N276" i="5"/>
  <c r="M276" i="5"/>
  <c r="L276" i="5"/>
  <c r="K276" i="5"/>
  <c r="J276" i="5"/>
  <c r="I276" i="5"/>
  <c r="H276" i="5"/>
  <c r="G276" i="5"/>
  <c r="F276" i="5"/>
  <c r="E276" i="5"/>
  <c r="D276" i="5"/>
  <c r="AG275" i="5"/>
  <c r="AF275" i="5"/>
  <c r="AE275" i="5"/>
  <c r="AD275" i="5"/>
  <c r="AC275" i="5"/>
  <c r="AB275" i="5"/>
  <c r="AA275" i="5"/>
  <c r="Z275" i="5"/>
  <c r="Y275" i="5"/>
  <c r="X275" i="5"/>
  <c r="W275" i="5"/>
  <c r="V275" i="5"/>
  <c r="U275" i="5"/>
  <c r="T275" i="5"/>
  <c r="S275" i="5"/>
  <c r="R275" i="5"/>
  <c r="Q275" i="5"/>
  <c r="P275" i="5"/>
  <c r="O275" i="5"/>
  <c r="N275" i="5"/>
  <c r="M275" i="5"/>
  <c r="L275" i="5"/>
  <c r="K275" i="5"/>
  <c r="J275" i="5"/>
  <c r="I275" i="5"/>
  <c r="H275" i="5"/>
  <c r="G275" i="5"/>
  <c r="F275" i="5"/>
  <c r="E275" i="5"/>
  <c r="D275" i="5"/>
  <c r="AG274" i="5"/>
  <c r="AF274" i="5"/>
  <c r="AE274" i="5"/>
  <c r="AD274" i="5"/>
  <c r="AC274" i="5"/>
  <c r="AB274" i="5"/>
  <c r="AA274" i="5"/>
  <c r="Z274" i="5"/>
  <c r="Y274" i="5"/>
  <c r="X274" i="5"/>
  <c r="W274" i="5"/>
  <c r="V274" i="5"/>
  <c r="U274" i="5"/>
  <c r="T274" i="5"/>
  <c r="S274" i="5"/>
  <c r="R274" i="5"/>
  <c r="Q274" i="5"/>
  <c r="P274" i="5"/>
  <c r="O274" i="5"/>
  <c r="N274" i="5"/>
  <c r="M274" i="5"/>
  <c r="L274" i="5"/>
  <c r="K274" i="5"/>
  <c r="J274" i="5"/>
  <c r="I274" i="5"/>
  <c r="H274" i="5"/>
  <c r="G274" i="5"/>
  <c r="F274" i="5"/>
  <c r="E274" i="5"/>
  <c r="D274" i="5"/>
  <c r="AG273" i="5"/>
  <c r="AF273" i="5"/>
  <c r="AE273" i="5"/>
  <c r="AD273" i="5"/>
  <c r="AC273" i="5"/>
  <c r="AB273" i="5"/>
  <c r="AA273" i="5"/>
  <c r="Z273" i="5"/>
  <c r="Y273" i="5"/>
  <c r="X273" i="5"/>
  <c r="W273" i="5"/>
  <c r="V273" i="5"/>
  <c r="U273" i="5"/>
  <c r="T273" i="5"/>
  <c r="S273" i="5"/>
  <c r="R273" i="5"/>
  <c r="Q273" i="5"/>
  <c r="P273" i="5"/>
  <c r="O273" i="5"/>
  <c r="N273" i="5"/>
  <c r="M273" i="5"/>
  <c r="L273" i="5"/>
  <c r="K273" i="5"/>
  <c r="J273" i="5"/>
  <c r="I273" i="5"/>
  <c r="H273" i="5"/>
  <c r="G273" i="5"/>
  <c r="F273" i="5"/>
  <c r="E273" i="5"/>
  <c r="D273" i="5"/>
  <c r="AG272" i="5"/>
  <c r="AF272" i="5"/>
  <c r="AE272" i="5"/>
  <c r="AD272" i="5"/>
  <c r="AC272" i="5"/>
  <c r="AB272" i="5"/>
  <c r="AA272" i="5"/>
  <c r="Z272" i="5"/>
  <c r="Y272" i="5"/>
  <c r="X272" i="5"/>
  <c r="W272" i="5"/>
  <c r="V272" i="5"/>
  <c r="U272" i="5"/>
  <c r="T272" i="5"/>
  <c r="S272" i="5"/>
  <c r="R272" i="5"/>
  <c r="Q272" i="5"/>
  <c r="P272" i="5"/>
  <c r="O272" i="5"/>
  <c r="N272" i="5"/>
  <c r="M272" i="5"/>
  <c r="L272" i="5"/>
  <c r="K272" i="5"/>
  <c r="J272" i="5"/>
  <c r="I272" i="5"/>
  <c r="H272" i="5"/>
  <c r="G272" i="5"/>
  <c r="F272" i="5"/>
  <c r="E272" i="5"/>
  <c r="D272" i="5"/>
  <c r="AG271" i="5"/>
  <c r="AF271" i="5"/>
  <c r="AE271" i="5"/>
  <c r="AD271" i="5"/>
  <c r="AC271" i="5"/>
  <c r="AB271" i="5"/>
  <c r="AA271" i="5"/>
  <c r="Z271" i="5"/>
  <c r="Y271" i="5"/>
  <c r="X271" i="5"/>
  <c r="W271" i="5"/>
  <c r="V271" i="5"/>
  <c r="U271" i="5"/>
  <c r="T271" i="5"/>
  <c r="S271" i="5"/>
  <c r="R271" i="5"/>
  <c r="Q271" i="5"/>
  <c r="P271" i="5"/>
  <c r="O271" i="5"/>
  <c r="N271" i="5"/>
  <c r="M271" i="5"/>
  <c r="L271" i="5"/>
  <c r="K271" i="5"/>
  <c r="J271" i="5"/>
  <c r="I271" i="5"/>
  <c r="H271" i="5"/>
  <c r="G271" i="5"/>
  <c r="F271" i="5"/>
  <c r="E271" i="5"/>
  <c r="D271" i="5"/>
  <c r="AG270" i="5"/>
  <c r="AF270" i="5"/>
  <c r="AE270" i="5"/>
  <c r="AD270" i="5"/>
  <c r="AC270" i="5"/>
  <c r="AB270" i="5"/>
  <c r="AA270" i="5"/>
  <c r="Z270" i="5"/>
  <c r="Y270" i="5"/>
  <c r="X270" i="5"/>
  <c r="W270" i="5"/>
  <c r="V270" i="5"/>
  <c r="U270" i="5"/>
  <c r="T270" i="5"/>
  <c r="S270" i="5"/>
  <c r="R270" i="5"/>
  <c r="Q270" i="5"/>
  <c r="P270" i="5"/>
  <c r="O270" i="5"/>
  <c r="N270" i="5"/>
  <c r="M270" i="5"/>
  <c r="L270" i="5"/>
  <c r="K270" i="5"/>
  <c r="J270" i="5"/>
  <c r="I270" i="5"/>
  <c r="H270" i="5"/>
  <c r="G270" i="5"/>
  <c r="F270" i="5"/>
  <c r="E270" i="5"/>
  <c r="D270" i="5"/>
  <c r="AG269" i="5"/>
  <c r="AF269" i="5"/>
  <c r="AE269" i="5"/>
  <c r="AD269" i="5"/>
  <c r="AC269" i="5"/>
  <c r="AB269" i="5"/>
  <c r="AA269" i="5"/>
  <c r="Z269" i="5"/>
  <c r="Y269" i="5"/>
  <c r="X269" i="5"/>
  <c r="W269" i="5"/>
  <c r="V269" i="5"/>
  <c r="U269" i="5"/>
  <c r="T269" i="5"/>
  <c r="S269" i="5"/>
  <c r="R269" i="5"/>
  <c r="Q269" i="5"/>
  <c r="P269" i="5"/>
  <c r="O269" i="5"/>
  <c r="N269" i="5"/>
  <c r="M269" i="5"/>
  <c r="L269" i="5"/>
  <c r="K269" i="5"/>
  <c r="J269" i="5"/>
  <c r="I269" i="5"/>
  <c r="H269" i="5"/>
  <c r="G269" i="5"/>
  <c r="F269" i="5"/>
  <c r="E269" i="5"/>
  <c r="D269" i="5"/>
  <c r="AG268" i="5"/>
  <c r="AF268" i="5"/>
  <c r="AE268" i="5"/>
  <c r="AD268" i="5"/>
  <c r="AC268" i="5"/>
  <c r="AB268" i="5"/>
  <c r="AA268" i="5"/>
  <c r="Z268" i="5"/>
  <c r="Y268" i="5"/>
  <c r="X268" i="5"/>
  <c r="W268" i="5"/>
  <c r="V268" i="5"/>
  <c r="U268" i="5"/>
  <c r="T268" i="5"/>
  <c r="S268" i="5"/>
  <c r="R268" i="5"/>
  <c r="Q268" i="5"/>
  <c r="P268" i="5"/>
  <c r="O268" i="5"/>
  <c r="N268" i="5"/>
  <c r="M268" i="5"/>
  <c r="L268" i="5"/>
  <c r="K268" i="5"/>
  <c r="J268" i="5"/>
  <c r="I268" i="5"/>
  <c r="H268" i="5"/>
  <c r="G268" i="5"/>
  <c r="F268" i="5"/>
  <c r="E268" i="5"/>
  <c r="D268" i="5"/>
  <c r="AG267" i="5"/>
  <c r="AF267" i="5"/>
  <c r="AE267" i="5"/>
  <c r="AD267" i="5"/>
  <c r="AC267" i="5"/>
  <c r="AB267" i="5"/>
  <c r="AA267" i="5"/>
  <c r="Z267" i="5"/>
  <c r="Y267" i="5"/>
  <c r="X267" i="5"/>
  <c r="W267" i="5"/>
  <c r="V267" i="5"/>
  <c r="U267" i="5"/>
  <c r="T267" i="5"/>
  <c r="S267" i="5"/>
  <c r="R267" i="5"/>
  <c r="Q267" i="5"/>
  <c r="P267" i="5"/>
  <c r="O267" i="5"/>
  <c r="N267" i="5"/>
  <c r="M267" i="5"/>
  <c r="L267" i="5"/>
  <c r="K267" i="5"/>
  <c r="J267" i="5"/>
  <c r="I267" i="5"/>
  <c r="H267" i="5"/>
  <c r="G267" i="5"/>
  <c r="F267" i="5"/>
  <c r="E267" i="5"/>
  <c r="D267" i="5"/>
  <c r="AG266" i="5"/>
  <c r="AF266" i="5"/>
  <c r="AE266" i="5"/>
  <c r="AD266" i="5"/>
  <c r="AC266" i="5"/>
  <c r="AB266" i="5"/>
  <c r="AA266" i="5"/>
  <c r="Z266" i="5"/>
  <c r="Y266" i="5"/>
  <c r="X266" i="5"/>
  <c r="W266" i="5"/>
  <c r="V266" i="5"/>
  <c r="U266" i="5"/>
  <c r="T266" i="5"/>
  <c r="S266" i="5"/>
  <c r="R266" i="5"/>
  <c r="Q266" i="5"/>
  <c r="P266" i="5"/>
  <c r="O266" i="5"/>
  <c r="N266" i="5"/>
  <c r="M266" i="5"/>
  <c r="L266" i="5"/>
  <c r="K266" i="5"/>
  <c r="J266" i="5"/>
  <c r="I266" i="5"/>
  <c r="H266" i="5"/>
  <c r="G266" i="5"/>
  <c r="F266" i="5"/>
  <c r="E266" i="5"/>
  <c r="D266" i="5"/>
  <c r="AG265" i="5"/>
  <c r="AF265" i="5"/>
  <c r="AE265" i="5"/>
  <c r="AD265" i="5"/>
  <c r="AC265" i="5"/>
  <c r="AB265" i="5"/>
  <c r="AA265" i="5"/>
  <c r="Z265" i="5"/>
  <c r="Y265" i="5"/>
  <c r="X265" i="5"/>
  <c r="W265" i="5"/>
  <c r="V265" i="5"/>
  <c r="U265" i="5"/>
  <c r="T265" i="5"/>
  <c r="S265" i="5"/>
  <c r="R265" i="5"/>
  <c r="Q265" i="5"/>
  <c r="P265" i="5"/>
  <c r="O265" i="5"/>
  <c r="N265" i="5"/>
  <c r="M265" i="5"/>
  <c r="L265" i="5"/>
  <c r="K265" i="5"/>
  <c r="J265" i="5"/>
  <c r="I265" i="5"/>
  <c r="H265" i="5"/>
  <c r="G265" i="5"/>
  <c r="F265" i="5"/>
  <c r="E265" i="5"/>
  <c r="D265" i="5"/>
  <c r="AG264" i="5"/>
  <c r="AF264" i="5"/>
  <c r="AE264" i="5"/>
  <c r="AD264" i="5"/>
  <c r="AC264" i="5"/>
  <c r="AB264" i="5"/>
  <c r="AA264" i="5"/>
  <c r="Z264" i="5"/>
  <c r="Y264" i="5"/>
  <c r="X264" i="5"/>
  <c r="W264" i="5"/>
  <c r="V264" i="5"/>
  <c r="U264" i="5"/>
  <c r="T264" i="5"/>
  <c r="S264" i="5"/>
  <c r="R264" i="5"/>
  <c r="Q264" i="5"/>
  <c r="P264" i="5"/>
  <c r="O264" i="5"/>
  <c r="N264" i="5"/>
  <c r="M264" i="5"/>
  <c r="L264" i="5"/>
  <c r="K264" i="5"/>
  <c r="J264" i="5"/>
  <c r="I264" i="5"/>
  <c r="H264" i="5"/>
  <c r="G264" i="5"/>
  <c r="F264" i="5"/>
  <c r="E264" i="5"/>
  <c r="D264" i="5"/>
  <c r="AG263" i="5"/>
  <c r="AF263" i="5"/>
  <c r="AE263" i="5"/>
  <c r="AD263" i="5"/>
  <c r="AC263" i="5"/>
  <c r="AB263" i="5"/>
  <c r="AA263" i="5"/>
  <c r="Z263" i="5"/>
  <c r="Y263" i="5"/>
  <c r="X263" i="5"/>
  <c r="W263" i="5"/>
  <c r="V263" i="5"/>
  <c r="U263" i="5"/>
  <c r="T263" i="5"/>
  <c r="S263" i="5"/>
  <c r="R263" i="5"/>
  <c r="Q263" i="5"/>
  <c r="P263" i="5"/>
  <c r="O263" i="5"/>
  <c r="N263" i="5"/>
  <c r="M263" i="5"/>
  <c r="L263" i="5"/>
  <c r="K263" i="5"/>
  <c r="J263" i="5"/>
  <c r="I263" i="5"/>
  <c r="H263" i="5"/>
  <c r="G263" i="5"/>
  <c r="F263" i="5"/>
  <c r="E263" i="5"/>
  <c r="D263" i="5"/>
  <c r="AG262" i="5"/>
  <c r="AF262" i="5"/>
  <c r="AE262" i="5"/>
  <c r="AD262" i="5"/>
  <c r="AC262" i="5"/>
  <c r="AB262" i="5"/>
  <c r="AA262" i="5"/>
  <c r="Z262" i="5"/>
  <c r="Y262" i="5"/>
  <c r="X262" i="5"/>
  <c r="W262" i="5"/>
  <c r="V262" i="5"/>
  <c r="U262" i="5"/>
  <c r="T262" i="5"/>
  <c r="S262" i="5"/>
  <c r="R262" i="5"/>
  <c r="Q262" i="5"/>
  <c r="P262" i="5"/>
  <c r="O262" i="5"/>
  <c r="N262" i="5"/>
  <c r="M262" i="5"/>
  <c r="L262" i="5"/>
  <c r="K262" i="5"/>
  <c r="J262" i="5"/>
  <c r="I262" i="5"/>
  <c r="H262" i="5"/>
  <c r="G262" i="5"/>
  <c r="F262" i="5"/>
  <c r="E262" i="5"/>
  <c r="D262" i="5"/>
  <c r="AG261" i="5"/>
  <c r="AF261" i="5"/>
  <c r="AE261" i="5"/>
  <c r="AD261" i="5"/>
  <c r="AC261" i="5"/>
  <c r="AB261" i="5"/>
  <c r="AA261" i="5"/>
  <c r="Z261" i="5"/>
  <c r="Y261" i="5"/>
  <c r="X261" i="5"/>
  <c r="W261" i="5"/>
  <c r="V261" i="5"/>
  <c r="U261" i="5"/>
  <c r="T261" i="5"/>
  <c r="S261" i="5"/>
  <c r="R261" i="5"/>
  <c r="Q261" i="5"/>
  <c r="P261" i="5"/>
  <c r="O261" i="5"/>
  <c r="N261" i="5"/>
  <c r="M261" i="5"/>
  <c r="L261" i="5"/>
  <c r="K261" i="5"/>
  <c r="J261" i="5"/>
  <c r="I261" i="5"/>
  <c r="H261" i="5"/>
  <c r="G261" i="5"/>
  <c r="F261" i="5"/>
  <c r="E261" i="5"/>
  <c r="D261" i="5"/>
  <c r="AG260" i="5"/>
  <c r="AF260" i="5"/>
  <c r="AE260" i="5"/>
  <c r="AD260" i="5"/>
  <c r="AC260" i="5"/>
  <c r="AB260" i="5"/>
  <c r="AA260" i="5"/>
  <c r="Z260" i="5"/>
  <c r="Y260" i="5"/>
  <c r="X260" i="5"/>
  <c r="W260" i="5"/>
  <c r="V260" i="5"/>
  <c r="U260" i="5"/>
  <c r="T260" i="5"/>
  <c r="S260" i="5"/>
  <c r="R260" i="5"/>
  <c r="Q260" i="5"/>
  <c r="P260" i="5"/>
  <c r="O260" i="5"/>
  <c r="N260" i="5"/>
  <c r="M260" i="5"/>
  <c r="L260" i="5"/>
  <c r="K260" i="5"/>
  <c r="J260" i="5"/>
  <c r="I260" i="5"/>
  <c r="H260" i="5"/>
  <c r="G260" i="5"/>
  <c r="F260" i="5"/>
  <c r="E260" i="5"/>
  <c r="D260" i="5"/>
  <c r="AG259" i="5"/>
  <c r="AF259" i="5"/>
  <c r="AE259" i="5"/>
  <c r="AD259" i="5"/>
  <c r="AC259" i="5"/>
  <c r="AB259" i="5"/>
  <c r="AA259" i="5"/>
  <c r="Z259" i="5"/>
  <c r="Y259" i="5"/>
  <c r="X259" i="5"/>
  <c r="W259" i="5"/>
  <c r="V259" i="5"/>
  <c r="U259" i="5"/>
  <c r="T259" i="5"/>
  <c r="S259" i="5"/>
  <c r="R259" i="5"/>
  <c r="Q259" i="5"/>
  <c r="P259" i="5"/>
  <c r="O259" i="5"/>
  <c r="N259" i="5"/>
  <c r="M259" i="5"/>
  <c r="L259" i="5"/>
  <c r="K259" i="5"/>
  <c r="J259" i="5"/>
  <c r="I259" i="5"/>
  <c r="H259" i="5"/>
  <c r="G259" i="5"/>
  <c r="F259" i="5"/>
  <c r="E259" i="5"/>
  <c r="D259" i="5"/>
  <c r="AG258" i="5"/>
  <c r="AF258" i="5"/>
  <c r="AE258" i="5"/>
  <c r="AD258" i="5"/>
  <c r="AC258" i="5"/>
  <c r="AB258" i="5"/>
  <c r="AA258" i="5"/>
  <c r="Z258" i="5"/>
  <c r="Y258" i="5"/>
  <c r="X258" i="5"/>
  <c r="W258" i="5"/>
  <c r="V258" i="5"/>
  <c r="U258" i="5"/>
  <c r="T258" i="5"/>
  <c r="S258" i="5"/>
  <c r="R258" i="5"/>
  <c r="Q258" i="5"/>
  <c r="P258" i="5"/>
  <c r="O258" i="5"/>
  <c r="N258" i="5"/>
  <c r="M258" i="5"/>
  <c r="L258" i="5"/>
  <c r="K258" i="5"/>
  <c r="J258" i="5"/>
  <c r="I258" i="5"/>
  <c r="H258" i="5"/>
  <c r="G258" i="5"/>
  <c r="F258" i="5"/>
  <c r="E258" i="5"/>
  <c r="D258" i="5"/>
  <c r="AG257" i="5"/>
  <c r="AF257" i="5"/>
  <c r="AE257" i="5"/>
  <c r="AD257" i="5"/>
  <c r="AC257" i="5"/>
  <c r="AB257" i="5"/>
  <c r="AA257" i="5"/>
  <c r="Z257" i="5"/>
  <c r="Y257" i="5"/>
  <c r="X257" i="5"/>
  <c r="W257" i="5"/>
  <c r="V257" i="5"/>
  <c r="U257" i="5"/>
  <c r="T257" i="5"/>
  <c r="S257" i="5"/>
  <c r="R257" i="5"/>
  <c r="Q257" i="5"/>
  <c r="P257" i="5"/>
  <c r="O257" i="5"/>
  <c r="N257" i="5"/>
  <c r="M257" i="5"/>
  <c r="L257" i="5"/>
  <c r="K257" i="5"/>
  <c r="J257" i="5"/>
  <c r="I257" i="5"/>
  <c r="H257" i="5"/>
  <c r="G257" i="5"/>
  <c r="F257" i="5"/>
  <c r="E257" i="5"/>
  <c r="D257" i="5"/>
  <c r="AG256" i="5"/>
  <c r="AF256" i="5"/>
  <c r="AE256" i="5"/>
  <c r="AD256" i="5"/>
  <c r="AC256" i="5"/>
  <c r="AB256" i="5"/>
  <c r="AA256" i="5"/>
  <c r="Z256" i="5"/>
  <c r="Y256" i="5"/>
  <c r="X256" i="5"/>
  <c r="W256" i="5"/>
  <c r="V256" i="5"/>
  <c r="U256" i="5"/>
  <c r="T256" i="5"/>
  <c r="S256" i="5"/>
  <c r="R256" i="5"/>
  <c r="Q256" i="5"/>
  <c r="P256" i="5"/>
  <c r="O256" i="5"/>
  <c r="N256" i="5"/>
  <c r="M256" i="5"/>
  <c r="L256" i="5"/>
  <c r="K256" i="5"/>
  <c r="J256" i="5"/>
  <c r="I256" i="5"/>
  <c r="H256" i="5"/>
  <c r="G256" i="5"/>
  <c r="F256" i="5"/>
  <c r="E256" i="5"/>
  <c r="D256" i="5"/>
  <c r="AG255" i="5"/>
  <c r="AF255" i="5"/>
  <c r="AE255" i="5"/>
  <c r="AD255" i="5"/>
  <c r="AC255" i="5"/>
  <c r="AB255" i="5"/>
  <c r="AA255" i="5"/>
  <c r="Z255" i="5"/>
  <c r="Y255" i="5"/>
  <c r="X255" i="5"/>
  <c r="W255" i="5"/>
  <c r="V255" i="5"/>
  <c r="U255" i="5"/>
  <c r="T255" i="5"/>
  <c r="S255" i="5"/>
  <c r="R255" i="5"/>
  <c r="Q255" i="5"/>
  <c r="P255" i="5"/>
  <c r="O255" i="5"/>
  <c r="N255" i="5"/>
  <c r="M255" i="5"/>
  <c r="L255" i="5"/>
  <c r="K255" i="5"/>
  <c r="J255" i="5"/>
  <c r="I255" i="5"/>
  <c r="H255" i="5"/>
  <c r="G255" i="5"/>
  <c r="F255" i="5"/>
  <c r="E255" i="5"/>
  <c r="D255" i="5"/>
  <c r="AG254" i="5"/>
  <c r="AF254" i="5"/>
  <c r="AE254" i="5"/>
  <c r="AD254" i="5"/>
  <c r="AC254" i="5"/>
  <c r="AB254" i="5"/>
  <c r="AA254" i="5"/>
  <c r="Z254" i="5"/>
  <c r="Y254" i="5"/>
  <c r="X254" i="5"/>
  <c r="W254" i="5"/>
  <c r="V254" i="5"/>
  <c r="U254" i="5"/>
  <c r="T254" i="5"/>
  <c r="S254" i="5"/>
  <c r="R254" i="5"/>
  <c r="Q254" i="5"/>
  <c r="P254" i="5"/>
  <c r="O254" i="5"/>
  <c r="N254" i="5"/>
  <c r="M254" i="5"/>
  <c r="L254" i="5"/>
  <c r="K254" i="5"/>
  <c r="J254" i="5"/>
  <c r="I254" i="5"/>
  <c r="H254" i="5"/>
  <c r="G254" i="5"/>
  <c r="F254" i="5"/>
  <c r="E254" i="5"/>
  <c r="D254" i="5"/>
  <c r="AG253" i="5"/>
  <c r="AF253" i="5"/>
  <c r="AE253" i="5"/>
  <c r="AD253" i="5"/>
  <c r="AC253" i="5"/>
  <c r="AB253" i="5"/>
  <c r="AA253" i="5"/>
  <c r="Z253" i="5"/>
  <c r="Y253" i="5"/>
  <c r="X253" i="5"/>
  <c r="W253" i="5"/>
  <c r="V253" i="5"/>
  <c r="U253" i="5"/>
  <c r="T253" i="5"/>
  <c r="S253" i="5"/>
  <c r="R253" i="5"/>
  <c r="Q253" i="5"/>
  <c r="P253" i="5"/>
  <c r="O253" i="5"/>
  <c r="N253" i="5"/>
  <c r="M253" i="5"/>
  <c r="L253" i="5"/>
  <c r="K253" i="5"/>
  <c r="J253" i="5"/>
  <c r="I253" i="5"/>
  <c r="H253" i="5"/>
  <c r="G253" i="5"/>
  <c r="F253" i="5"/>
  <c r="E253" i="5"/>
  <c r="D253" i="5"/>
  <c r="AG252" i="5"/>
  <c r="AF252" i="5"/>
  <c r="AE252" i="5"/>
  <c r="AD252" i="5"/>
  <c r="AC252" i="5"/>
  <c r="AB252" i="5"/>
  <c r="AA252" i="5"/>
  <c r="Z252" i="5"/>
  <c r="Y252" i="5"/>
  <c r="X252" i="5"/>
  <c r="W252" i="5"/>
  <c r="V252" i="5"/>
  <c r="U252" i="5"/>
  <c r="T252" i="5"/>
  <c r="S252" i="5"/>
  <c r="R252" i="5"/>
  <c r="Q252" i="5"/>
  <c r="P252" i="5"/>
  <c r="O252" i="5"/>
  <c r="N252" i="5"/>
  <c r="M252" i="5"/>
  <c r="L252" i="5"/>
  <c r="K252" i="5"/>
  <c r="J252" i="5"/>
  <c r="I252" i="5"/>
  <c r="H252" i="5"/>
  <c r="G252" i="5"/>
  <c r="F252" i="5"/>
  <c r="E252" i="5"/>
  <c r="D252" i="5"/>
  <c r="AG251" i="5"/>
  <c r="AF251" i="5"/>
  <c r="AE251" i="5"/>
  <c r="AD251" i="5"/>
  <c r="AC251" i="5"/>
  <c r="AB251" i="5"/>
  <c r="AA251" i="5"/>
  <c r="Z251" i="5"/>
  <c r="Y251" i="5"/>
  <c r="X251" i="5"/>
  <c r="W251" i="5"/>
  <c r="V251" i="5"/>
  <c r="U251" i="5"/>
  <c r="T251" i="5"/>
  <c r="S251" i="5"/>
  <c r="R251" i="5"/>
  <c r="Q251" i="5"/>
  <c r="P251" i="5"/>
  <c r="O251" i="5"/>
  <c r="N251" i="5"/>
  <c r="M251" i="5"/>
  <c r="L251" i="5"/>
  <c r="K251" i="5"/>
  <c r="J251" i="5"/>
  <c r="I251" i="5"/>
  <c r="H251" i="5"/>
  <c r="G251" i="5"/>
  <c r="F251" i="5"/>
  <c r="E251" i="5"/>
  <c r="D251" i="5"/>
  <c r="AG250" i="5"/>
  <c r="AF250" i="5"/>
  <c r="AE250" i="5"/>
  <c r="AD250" i="5"/>
  <c r="AC250" i="5"/>
  <c r="AB250" i="5"/>
  <c r="AA250" i="5"/>
  <c r="Z250" i="5"/>
  <c r="Y250" i="5"/>
  <c r="X250" i="5"/>
  <c r="W250" i="5"/>
  <c r="V250" i="5"/>
  <c r="U250" i="5"/>
  <c r="T250" i="5"/>
  <c r="S250" i="5"/>
  <c r="R250" i="5"/>
  <c r="Q250" i="5"/>
  <c r="P250" i="5"/>
  <c r="O250" i="5"/>
  <c r="N250" i="5"/>
  <c r="M250" i="5"/>
  <c r="L250" i="5"/>
  <c r="K250" i="5"/>
  <c r="J250" i="5"/>
  <c r="I250" i="5"/>
  <c r="H250" i="5"/>
  <c r="G250" i="5"/>
  <c r="F250" i="5"/>
  <c r="E250" i="5"/>
  <c r="D250" i="5"/>
  <c r="AG249" i="5"/>
  <c r="AF249" i="5"/>
  <c r="AE249" i="5"/>
  <c r="AD249" i="5"/>
  <c r="AC249" i="5"/>
  <c r="AB249" i="5"/>
  <c r="AA249" i="5"/>
  <c r="Z249" i="5"/>
  <c r="Y249" i="5"/>
  <c r="X249" i="5"/>
  <c r="W249" i="5"/>
  <c r="V249" i="5"/>
  <c r="U249" i="5"/>
  <c r="T249" i="5"/>
  <c r="S249" i="5"/>
  <c r="R249" i="5"/>
  <c r="Q249" i="5"/>
  <c r="P249" i="5"/>
  <c r="O249" i="5"/>
  <c r="N249" i="5"/>
  <c r="M249" i="5"/>
  <c r="L249" i="5"/>
  <c r="K249" i="5"/>
  <c r="J249" i="5"/>
  <c r="I249" i="5"/>
  <c r="H249" i="5"/>
  <c r="G249" i="5"/>
  <c r="F249" i="5"/>
  <c r="E249" i="5"/>
  <c r="D249" i="5"/>
  <c r="AG248" i="5"/>
  <c r="AF248" i="5"/>
  <c r="AE248" i="5"/>
  <c r="AD248" i="5"/>
  <c r="AC248" i="5"/>
  <c r="AB248" i="5"/>
  <c r="AA248" i="5"/>
  <c r="Z248" i="5"/>
  <c r="Y248" i="5"/>
  <c r="X248" i="5"/>
  <c r="W248" i="5"/>
  <c r="V248" i="5"/>
  <c r="U248" i="5"/>
  <c r="T248" i="5"/>
  <c r="S248" i="5"/>
  <c r="R248" i="5"/>
  <c r="Q248" i="5"/>
  <c r="P248" i="5"/>
  <c r="O248" i="5"/>
  <c r="N248" i="5"/>
  <c r="M248" i="5"/>
  <c r="L248" i="5"/>
  <c r="K248" i="5"/>
  <c r="J248" i="5"/>
  <c r="I248" i="5"/>
  <c r="H248" i="5"/>
  <c r="G248" i="5"/>
  <c r="F248" i="5"/>
  <c r="E248" i="5"/>
  <c r="D248" i="5"/>
  <c r="AG247" i="5"/>
  <c r="AF247" i="5"/>
  <c r="AE247" i="5"/>
  <c r="AD247" i="5"/>
  <c r="AC247" i="5"/>
  <c r="AB247" i="5"/>
  <c r="AA247" i="5"/>
  <c r="Z247" i="5"/>
  <c r="Y247" i="5"/>
  <c r="X247" i="5"/>
  <c r="W247" i="5"/>
  <c r="V247" i="5"/>
  <c r="U247" i="5"/>
  <c r="T247" i="5"/>
  <c r="S247" i="5"/>
  <c r="R247" i="5"/>
  <c r="Q247" i="5"/>
  <c r="P247" i="5"/>
  <c r="O247" i="5"/>
  <c r="N247" i="5"/>
  <c r="M247" i="5"/>
  <c r="L247" i="5"/>
  <c r="K247" i="5"/>
  <c r="J247" i="5"/>
  <c r="I247" i="5"/>
  <c r="H247" i="5"/>
  <c r="G247" i="5"/>
  <c r="F247" i="5"/>
  <c r="E247" i="5"/>
  <c r="D247" i="5"/>
  <c r="AG246" i="5"/>
  <c r="AF246" i="5"/>
  <c r="AE246" i="5"/>
  <c r="AD246" i="5"/>
  <c r="AC246" i="5"/>
  <c r="AB246" i="5"/>
  <c r="AA246" i="5"/>
  <c r="Z246" i="5"/>
  <c r="Y246" i="5"/>
  <c r="X246" i="5"/>
  <c r="W246" i="5"/>
  <c r="V246" i="5"/>
  <c r="U246" i="5"/>
  <c r="T246" i="5"/>
  <c r="S246" i="5"/>
  <c r="R246" i="5"/>
  <c r="Q246" i="5"/>
  <c r="P246" i="5"/>
  <c r="O246" i="5"/>
  <c r="N246" i="5"/>
  <c r="M246" i="5"/>
  <c r="L246" i="5"/>
  <c r="K246" i="5"/>
  <c r="J246" i="5"/>
  <c r="I246" i="5"/>
  <c r="H246" i="5"/>
  <c r="G246" i="5"/>
  <c r="F246" i="5"/>
  <c r="E246" i="5"/>
  <c r="D246" i="5"/>
  <c r="AG245" i="5"/>
  <c r="AF245" i="5"/>
  <c r="AE245" i="5"/>
  <c r="AD245" i="5"/>
  <c r="AC245" i="5"/>
  <c r="AB245" i="5"/>
  <c r="AA245" i="5"/>
  <c r="Z245" i="5"/>
  <c r="Y245" i="5"/>
  <c r="X245" i="5"/>
  <c r="W245" i="5"/>
  <c r="V245" i="5"/>
  <c r="U245" i="5"/>
  <c r="T245" i="5"/>
  <c r="S245" i="5"/>
  <c r="R245" i="5"/>
  <c r="Q245" i="5"/>
  <c r="P245" i="5"/>
  <c r="O245" i="5"/>
  <c r="N245" i="5"/>
  <c r="M245" i="5"/>
  <c r="L245" i="5"/>
  <c r="K245" i="5"/>
  <c r="J245" i="5"/>
  <c r="I245" i="5"/>
  <c r="H245" i="5"/>
  <c r="G245" i="5"/>
  <c r="F245" i="5"/>
  <c r="E245" i="5"/>
  <c r="D245" i="5"/>
  <c r="AG244" i="5"/>
  <c r="AF244" i="5"/>
  <c r="AE244" i="5"/>
  <c r="AD244" i="5"/>
  <c r="AC244" i="5"/>
  <c r="AB244" i="5"/>
  <c r="AA244" i="5"/>
  <c r="Z244" i="5"/>
  <c r="Y244" i="5"/>
  <c r="X244" i="5"/>
  <c r="W244" i="5"/>
  <c r="V244" i="5"/>
  <c r="U244" i="5"/>
  <c r="T244" i="5"/>
  <c r="S244" i="5"/>
  <c r="R244" i="5"/>
  <c r="Q244" i="5"/>
  <c r="P244" i="5"/>
  <c r="O244" i="5"/>
  <c r="N244" i="5"/>
  <c r="M244" i="5"/>
  <c r="L244" i="5"/>
  <c r="K244" i="5"/>
  <c r="J244" i="5"/>
  <c r="I244" i="5"/>
  <c r="H244" i="5"/>
  <c r="G244" i="5"/>
  <c r="F244" i="5"/>
  <c r="E244" i="5"/>
  <c r="D244" i="5"/>
  <c r="AG243" i="5"/>
  <c r="AF243" i="5"/>
  <c r="AE243" i="5"/>
  <c r="AD243" i="5"/>
  <c r="AC243" i="5"/>
  <c r="AB243" i="5"/>
  <c r="AA243" i="5"/>
  <c r="Z243" i="5"/>
  <c r="Y243" i="5"/>
  <c r="X243" i="5"/>
  <c r="W243" i="5"/>
  <c r="V243" i="5"/>
  <c r="U243" i="5"/>
  <c r="T243" i="5"/>
  <c r="S243" i="5"/>
  <c r="R243" i="5"/>
  <c r="Q243" i="5"/>
  <c r="P243" i="5"/>
  <c r="O243" i="5"/>
  <c r="N243" i="5"/>
  <c r="M243" i="5"/>
  <c r="L243" i="5"/>
  <c r="K243" i="5"/>
  <c r="J243" i="5"/>
  <c r="I243" i="5"/>
  <c r="H243" i="5"/>
  <c r="G243" i="5"/>
  <c r="F243" i="5"/>
  <c r="E243" i="5"/>
  <c r="D243" i="5"/>
  <c r="AG242" i="5"/>
  <c r="AF242" i="5"/>
  <c r="AE242" i="5"/>
  <c r="AD242" i="5"/>
  <c r="AC242" i="5"/>
  <c r="AB242" i="5"/>
  <c r="AA242" i="5"/>
  <c r="Z242" i="5"/>
  <c r="Y242" i="5"/>
  <c r="X242" i="5"/>
  <c r="W242" i="5"/>
  <c r="V242" i="5"/>
  <c r="U242" i="5"/>
  <c r="T242" i="5"/>
  <c r="S242" i="5"/>
  <c r="R242" i="5"/>
  <c r="Q242" i="5"/>
  <c r="P242" i="5"/>
  <c r="O242" i="5"/>
  <c r="N242" i="5"/>
  <c r="M242" i="5"/>
  <c r="L242" i="5"/>
  <c r="K242" i="5"/>
  <c r="J242" i="5"/>
  <c r="I242" i="5"/>
  <c r="H242" i="5"/>
  <c r="G242" i="5"/>
  <c r="F242" i="5"/>
  <c r="E242" i="5"/>
  <c r="D242" i="5"/>
  <c r="AG241" i="5"/>
  <c r="AF241" i="5"/>
  <c r="AE241" i="5"/>
  <c r="AD241" i="5"/>
  <c r="AC241" i="5"/>
  <c r="AB241" i="5"/>
  <c r="AA241" i="5"/>
  <c r="Z241" i="5"/>
  <c r="Y241" i="5"/>
  <c r="X241" i="5"/>
  <c r="W241" i="5"/>
  <c r="V241" i="5"/>
  <c r="U241" i="5"/>
  <c r="T241" i="5"/>
  <c r="S241" i="5"/>
  <c r="R241" i="5"/>
  <c r="Q241" i="5"/>
  <c r="P241" i="5"/>
  <c r="O241" i="5"/>
  <c r="N241" i="5"/>
  <c r="M241" i="5"/>
  <c r="L241" i="5"/>
  <c r="K241" i="5"/>
  <c r="J241" i="5"/>
  <c r="I241" i="5"/>
  <c r="H241" i="5"/>
  <c r="G241" i="5"/>
  <c r="F241" i="5"/>
  <c r="E241" i="5"/>
  <c r="D241" i="5"/>
  <c r="AG240" i="5"/>
  <c r="AF240" i="5"/>
  <c r="AE240" i="5"/>
  <c r="AD240" i="5"/>
  <c r="AC240" i="5"/>
  <c r="AB240" i="5"/>
  <c r="AA240" i="5"/>
  <c r="Z240" i="5"/>
  <c r="Y240" i="5"/>
  <c r="X240" i="5"/>
  <c r="W240" i="5"/>
  <c r="V240" i="5"/>
  <c r="U240" i="5"/>
  <c r="T240" i="5"/>
  <c r="S240" i="5"/>
  <c r="R240" i="5"/>
  <c r="Q240" i="5"/>
  <c r="P240" i="5"/>
  <c r="O240" i="5"/>
  <c r="N240" i="5"/>
  <c r="M240" i="5"/>
  <c r="L240" i="5"/>
  <c r="K240" i="5"/>
  <c r="J240" i="5"/>
  <c r="I240" i="5"/>
  <c r="H240" i="5"/>
  <c r="G240" i="5"/>
  <c r="F240" i="5"/>
  <c r="E240" i="5"/>
  <c r="D240" i="5"/>
  <c r="AG239" i="5"/>
  <c r="AF239" i="5"/>
  <c r="AE239" i="5"/>
  <c r="AD239" i="5"/>
  <c r="AC239" i="5"/>
  <c r="AB239" i="5"/>
  <c r="AA239" i="5"/>
  <c r="Z239" i="5"/>
  <c r="Y239" i="5"/>
  <c r="X239" i="5"/>
  <c r="W239" i="5"/>
  <c r="V239" i="5"/>
  <c r="U239" i="5"/>
  <c r="T239" i="5"/>
  <c r="S239" i="5"/>
  <c r="R239" i="5"/>
  <c r="Q239" i="5"/>
  <c r="P239" i="5"/>
  <c r="O239" i="5"/>
  <c r="N239" i="5"/>
  <c r="M239" i="5"/>
  <c r="L239" i="5"/>
  <c r="K239" i="5"/>
  <c r="J239" i="5"/>
  <c r="I239" i="5"/>
  <c r="H239" i="5"/>
  <c r="G239" i="5"/>
  <c r="F239" i="5"/>
  <c r="E239" i="5"/>
  <c r="D239" i="5"/>
  <c r="AG238" i="5"/>
  <c r="AF238" i="5"/>
  <c r="AE238" i="5"/>
  <c r="AD238" i="5"/>
  <c r="AC238" i="5"/>
  <c r="AB238" i="5"/>
  <c r="AA238" i="5"/>
  <c r="Z238" i="5"/>
  <c r="Y238" i="5"/>
  <c r="X238" i="5"/>
  <c r="W238" i="5"/>
  <c r="V238" i="5"/>
  <c r="U238" i="5"/>
  <c r="T238" i="5"/>
  <c r="S238" i="5"/>
  <c r="R238" i="5"/>
  <c r="Q238" i="5"/>
  <c r="P238" i="5"/>
  <c r="O238" i="5"/>
  <c r="N238" i="5"/>
  <c r="M238" i="5"/>
  <c r="L238" i="5"/>
  <c r="K238" i="5"/>
  <c r="J238" i="5"/>
  <c r="I238" i="5"/>
  <c r="H238" i="5"/>
  <c r="G238" i="5"/>
  <c r="F238" i="5"/>
  <c r="E238" i="5"/>
  <c r="D238" i="5"/>
  <c r="AG237" i="5"/>
  <c r="AF237" i="5"/>
  <c r="AE237" i="5"/>
  <c r="AD237" i="5"/>
  <c r="AC237" i="5"/>
  <c r="AB237" i="5"/>
  <c r="AA237" i="5"/>
  <c r="Z237" i="5"/>
  <c r="Y237" i="5"/>
  <c r="X237" i="5"/>
  <c r="W237" i="5"/>
  <c r="V237" i="5"/>
  <c r="U237" i="5"/>
  <c r="T237" i="5"/>
  <c r="S237" i="5"/>
  <c r="R237" i="5"/>
  <c r="Q237" i="5"/>
  <c r="P237" i="5"/>
  <c r="O237" i="5"/>
  <c r="N237" i="5"/>
  <c r="M237" i="5"/>
  <c r="L237" i="5"/>
  <c r="K237" i="5"/>
  <c r="J237" i="5"/>
  <c r="I237" i="5"/>
  <c r="H237" i="5"/>
  <c r="G237" i="5"/>
  <c r="F237" i="5"/>
  <c r="E237" i="5"/>
  <c r="D237" i="5"/>
  <c r="AG236" i="5"/>
  <c r="AF236" i="5"/>
  <c r="AE236" i="5"/>
  <c r="AD236" i="5"/>
  <c r="AC236" i="5"/>
  <c r="AB236" i="5"/>
  <c r="AA236" i="5"/>
  <c r="Z236" i="5"/>
  <c r="Y236" i="5"/>
  <c r="X236" i="5"/>
  <c r="W236" i="5"/>
  <c r="V236" i="5"/>
  <c r="U236" i="5"/>
  <c r="T236" i="5"/>
  <c r="S236" i="5"/>
  <c r="R236" i="5"/>
  <c r="Q236" i="5"/>
  <c r="P236" i="5"/>
  <c r="O236" i="5"/>
  <c r="N236" i="5"/>
  <c r="M236" i="5"/>
  <c r="L236" i="5"/>
  <c r="K236" i="5"/>
  <c r="J236" i="5"/>
  <c r="I236" i="5"/>
  <c r="H236" i="5"/>
  <c r="G236" i="5"/>
  <c r="F236" i="5"/>
  <c r="E236" i="5"/>
  <c r="D236" i="5"/>
  <c r="AG235" i="5"/>
  <c r="AF235" i="5"/>
  <c r="AE235" i="5"/>
  <c r="AD235" i="5"/>
  <c r="AC235" i="5"/>
  <c r="AB235" i="5"/>
  <c r="AA235" i="5"/>
  <c r="Z235" i="5"/>
  <c r="Y235" i="5"/>
  <c r="X235" i="5"/>
  <c r="W235" i="5"/>
  <c r="V235" i="5"/>
  <c r="U235" i="5"/>
  <c r="T235" i="5"/>
  <c r="S235" i="5"/>
  <c r="R235" i="5"/>
  <c r="Q235" i="5"/>
  <c r="P235" i="5"/>
  <c r="O235" i="5"/>
  <c r="N235" i="5"/>
  <c r="M235" i="5"/>
  <c r="L235" i="5"/>
  <c r="K235" i="5"/>
  <c r="J235" i="5"/>
  <c r="I235" i="5"/>
  <c r="H235" i="5"/>
  <c r="G235" i="5"/>
  <c r="F235" i="5"/>
  <c r="E235" i="5"/>
  <c r="D235" i="5"/>
  <c r="AG234" i="5"/>
  <c r="AF234" i="5"/>
  <c r="AE234" i="5"/>
  <c r="AD234" i="5"/>
  <c r="AC234" i="5"/>
  <c r="AB234" i="5"/>
  <c r="AA234" i="5"/>
  <c r="Z234" i="5"/>
  <c r="Y234" i="5"/>
  <c r="X234" i="5"/>
  <c r="W234" i="5"/>
  <c r="V234" i="5"/>
  <c r="U234" i="5"/>
  <c r="T234" i="5"/>
  <c r="S234" i="5"/>
  <c r="R234" i="5"/>
  <c r="Q234" i="5"/>
  <c r="P234" i="5"/>
  <c r="O234" i="5"/>
  <c r="N234" i="5"/>
  <c r="M234" i="5"/>
  <c r="L234" i="5"/>
  <c r="K234" i="5"/>
  <c r="J234" i="5"/>
  <c r="I234" i="5"/>
  <c r="H234" i="5"/>
  <c r="G234" i="5"/>
  <c r="F234" i="5"/>
  <c r="E234" i="5"/>
  <c r="D234" i="5"/>
  <c r="AG233" i="5"/>
  <c r="AF233" i="5"/>
  <c r="AE233" i="5"/>
  <c r="AD233" i="5"/>
  <c r="AC233" i="5"/>
  <c r="AB233" i="5"/>
  <c r="AA233" i="5"/>
  <c r="Z233" i="5"/>
  <c r="Y233" i="5"/>
  <c r="X233" i="5"/>
  <c r="W233" i="5"/>
  <c r="V233" i="5"/>
  <c r="U233" i="5"/>
  <c r="T233" i="5"/>
  <c r="S233" i="5"/>
  <c r="R233" i="5"/>
  <c r="Q233" i="5"/>
  <c r="P233" i="5"/>
  <c r="O233" i="5"/>
  <c r="N233" i="5"/>
  <c r="M233" i="5"/>
  <c r="L233" i="5"/>
  <c r="K233" i="5"/>
  <c r="J233" i="5"/>
  <c r="I233" i="5"/>
  <c r="H233" i="5"/>
  <c r="G233" i="5"/>
  <c r="F233" i="5"/>
  <c r="E233" i="5"/>
  <c r="D233" i="5"/>
  <c r="AG232" i="5"/>
  <c r="AF232" i="5"/>
  <c r="AE232" i="5"/>
  <c r="AD232" i="5"/>
  <c r="AC232" i="5"/>
  <c r="AB232" i="5"/>
  <c r="AA232" i="5"/>
  <c r="Z232" i="5"/>
  <c r="Y232" i="5"/>
  <c r="X232" i="5"/>
  <c r="W232" i="5"/>
  <c r="V232" i="5"/>
  <c r="U232" i="5"/>
  <c r="T232" i="5"/>
  <c r="S232" i="5"/>
  <c r="R232" i="5"/>
  <c r="Q232" i="5"/>
  <c r="P232" i="5"/>
  <c r="O232" i="5"/>
  <c r="N232" i="5"/>
  <c r="M232" i="5"/>
  <c r="L232" i="5"/>
  <c r="K232" i="5"/>
  <c r="J232" i="5"/>
  <c r="I232" i="5"/>
  <c r="H232" i="5"/>
  <c r="G232" i="5"/>
  <c r="F232" i="5"/>
  <c r="E232" i="5"/>
  <c r="D232" i="5"/>
  <c r="AG231" i="5"/>
  <c r="AF231" i="5"/>
  <c r="AE231" i="5"/>
  <c r="AD231" i="5"/>
  <c r="AC231" i="5"/>
  <c r="AB231" i="5"/>
  <c r="AA231" i="5"/>
  <c r="Z231" i="5"/>
  <c r="Y231" i="5"/>
  <c r="X231" i="5"/>
  <c r="W231" i="5"/>
  <c r="V231" i="5"/>
  <c r="U231" i="5"/>
  <c r="T231" i="5"/>
  <c r="S231" i="5"/>
  <c r="R231" i="5"/>
  <c r="Q231" i="5"/>
  <c r="P231" i="5"/>
  <c r="O231" i="5"/>
  <c r="N231" i="5"/>
  <c r="M231" i="5"/>
  <c r="L231" i="5"/>
  <c r="K231" i="5"/>
  <c r="J231" i="5"/>
  <c r="I231" i="5"/>
  <c r="H231" i="5"/>
  <c r="G231" i="5"/>
  <c r="F231" i="5"/>
  <c r="E231" i="5"/>
  <c r="D231" i="5"/>
  <c r="AG230" i="5"/>
  <c r="AF230" i="5"/>
  <c r="AE230" i="5"/>
  <c r="AD230" i="5"/>
  <c r="AC230" i="5"/>
  <c r="AB230" i="5"/>
  <c r="AA230" i="5"/>
  <c r="Z230" i="5"/>
  <c r="Y230" i="5"/>
  <c r="X230" i="5"/>
  <c r="W230" i="5"/>
  <c r="V230" i="5"/>
  <c r="U230" i="5"/>
  <c r="T230" i="5"/>
  <c r="S230" i="5"/>
  <c r="R230" i="5"/>
  <c r="Q230" i="5"/>
  <c r="P230" i="5"/>
  <c r="O230" i="5"/>
  <c r="N230" i="5"/>
  <c r="M230" i="5"/>
  <c r="L230" i="5"/>
  <c r="K230" i="5"/>
  <c r="J230" i="5"/>
  <c r="I230" i="5"/>
  <c r="H230" i="5"/>
  <c r="G230" i="5"/>
  <c r="F230" i="5"/>
  <c r="E230" i="5"/>
  <c r="D230" i="5"/>
  <c r="AG229" i="5"/>
  <c r="AF229" i="5"/>
  <c r="AE229" i="5"/>
  <c r="AD229" i="5"/>
  <c r="AC229" i="5"/>
  <c r="AB229" i="5"/>
  <c r="AA229" i="5"/>
  <c r="Z229" i="5"/>
  <c r="Y229" i="5"/>
  <c r="X229" i="5"/>
  <c r="W229" i="5"/>
  <c r="V229" i="5"/>
  <c r="U229" i="5"/>
  <c r="T229" i="5"/>
  <c r="S229" i="5"/>
  <c r="R229" i="5"/>
  <c r="Q229" i="5"/>
  <c r="P229" i="5"/>
  <c r="O229" i="5"/>
  <c r="N229" i="5"/>
  <c r="M229" i="5"/>
  <c r="L229" i="5"/>
  <c r="K229" i="5"/>
  <c r="J229" i="5"/>
  <c r="I229" i="5"/>
  <c r="H229" i="5"/>
  <c r="G229" i="5"/>
  <c r="F229" i="5"/>
  <c r="E229" i="5"/>
  <c r="D229" i="5"/>
  <c r="AG228" i="5"/>
  <c r="AF228" i="5"/>
  <c r="AE228" i="5"/>
  <c r="AD228" i="5"/>
  <c r="AC228" i="5"/>
  <c r="AB228" i="5"/>
  <c r="AA228" i="5"/>
  <c r="Z228" i="5"/>
  <c r="Y228" i="5"/>
  <c r="X228" i="5"/>
  <c r="W228" i="5"/>
  <c r="V228" i="5"/>
  <c r="U228" i="5"/>
  <c r="T228" i="5"/>
  <c r="S228" i="5"/>
  <c r="R228" i="5"/>
  <c r="Q228" i="5"/>
  <c r="P228" i="5"/>
  <c r="O228" i="5"/>
  <c r="N228" i="5"/>
  <c r="M228" i="5"/>
  <c r="L228" i="5"/>
  <c r="K228" i="5"/>
  <c r="J228" i="5"/>
  <c r="I228" i="5"/>
  <c r="H228" i="5"/>
  <c r="G228" i="5"/>
  <c r="F228" i="5"/>
  <c r="E228" i="5"/>
  <c r="D228" i="5"/>
  <c r="AG227" i="5"/>
  <c r="AF227" i="5"/>
  <c r="AE227" i="5"/>
  <c r="AD227" i="5"/>
  <c r="AC227" i="5"/>
  <c r="AB227" i="5"/>
  <c r="AA227" i="5"/>
  <c r="Z227" i="5"/>
  <c r="Y227" i="5"/>
  <c r="X227" i="5"/>
  <c r="W227" i="5"/>
  <c r="V227" i="5"/>
  <c r="U227" i="5"/>
  <c r="T227" i="5"/>
  <c r="S227" i="5"/>
  <c r="R227" i="5"/>
  <c r="Q227" i="5"/>
  <c r="P227" i="5"/>
  <c r="O227" i="5"/>
  <c r="N227" i="5"/>
  <c r="M227" i="5"/>
  <c r="L227" i="5"/>
  <c r="K227" i="5"/>
  <c r="J227" i="5"/>
  <c r="I227" i="5"/>
  <c r="H227" i="5"/>
  <c r="G227" i="5"/>
  <c r="F227" i="5"/>
  <c r="E227" i="5"/>
  <c r="D227" i="5"/>
  <c r="AG226" i="5"/>
  <c r="AF226" i="5"/>
  <c r="AE226" i="5"/>
  <c r="AD226" i="5"/>
  <c r="AC226" i="5"/>
  <c r="AB226" i="5"/>
  <c r="AA226" i="5"/>
  <c r="Z226" i="5"/>
  <c r="Y226" i="5"/>
  <c r="X226" i="5"/>
  <c r="W226" i="5"/>
  <c r="V226" i="5"/>
  <c r="U226" i="5"/>
  <c r="T226" i="5"/>
  <c r="S226" i="5"/>
  <c r="R226" i="5"/>
  <c r="Q226" i="5"/>
  <c r="P226" i="5"/>
  <c r="O226" i="5"/>
  <c r="N226" i="5"/>
  <c r="M226" i="5"/>
  <c r="L226" i="5"/>
  <c r="K226" i="5"/>
  <c r="J226" i="5"/>
  <c r="I226" i="5"/>
  <c r="H226" i="5"/>
  <c r="G226" i="5"/>
  <c r="F226" i="5"/>
  <c r="E226" i="5"/>
  <c r="D226" i="5"/>
  <c r="AG225" i="5"/>
  <c r="AF225" i="5"/>
  <c r="AE225" i="5"/>
  <c r="AD225" i="5"/>
  <c r="AC225" i="5"/>
  <c r="AB225" i="5"/>
  <c r="AA225" i="5"/>
  <c r="Z225" i="5"/>
  <c r="Y225" i="5"/>
  <c r="X225" i="5"/>
  <c r="W225" i="5"/>
  <c r="V225" i="5"/>
  <c r="U225" i="5"/>
  <c r="T225" i="5"/>
  <c r="S225" i="5"/>
  <c r="R225" i="5"/>
  <c r="Q225" i="5"/>
  <c r="P225" i="5"/>
  <c r="O225" i="5"/>
  <c r="N225" i="5"/>
  <c r="M225" i="5"/>
  <c r="L225" i="5"/>
  <c r="K225" i="5"/>
  <c r="J225" i="5"/>
  <c r="I225" i="5"/>
  <c r="H225" i="5"/>
  <c r="G225" i="5"/>
  <c r="F225" i="5"/>
  <c r="E225" i="5"/>
  <c r="D225" i="5"/>
  <c r="AG224" i="5"/>
  <c r="AF224" i="5"/>
  <c r="AE224" i="5"/>
  <c r="AD224" i="5"/>
  <c r="AC224" i="5"/>
  <c r="AB224" i="5"/>
  <c r="AA224" i="5"/>
  <c r="Z224" i="5"/>
  <c r="Y224" i="5"/>
  <c r="X224" i="5"/>
  <c r="W224" i="5"/>
  <c r="V224" i="5"/>
  <c r="U224" i="5"/>
  <c r="T224" i="5"/>
  <c r="S224" i="5"/>
  <c r="R224" i="5"/>
  <c r="Q224" i="5"/>
  <c r="P224" i="5"/>
  <c r="O224" i="5"/>
  <c r="N224" i="5"/>
  <c r="M224" i="5"/>
  <c r="L224" i="5"/>
  <c r="K224" i="5"/>
  <c r="J224" i="5"/>
  <c r="I224" i="5"/>
  <c r="H224" i="5"/>
  <c r="G224" i="5"/>
  <c r="F224" i="5"/>
  <c r="E224" i="5"/>
  <c r="D224" i="5"/>
  <c r="AG223" i="5"/>
  <c r="AF223" i="5"/>
  <c r="AE223" i="5"/>
  <c r="AD223" i="5"/>
  <c r="AC223" i="5"/>
  <c r="AB223" i="5"/>
  <c r="AA223" i="5"/>
  <c r="Z223" i="5"/>
  <c r="Y223" i="5"/>
  <c r="X223" i="5"/>
  <c r="W223" i="5"/>
  <c r="V223" i="5"/>
  <c r="U223" i="5"/>
  <c r="T223" i="5"/>
  <c r="S223" i="5"/>
  <c r="R223" i="5"/>
  <c r="Q223" i="5"/>
  <c r="P223" i="5"/>
  <c r="O223" i="5"/>
  <c r="N223" i="5"/>
  <c r="M223" i="5"/>
  <c r="L223" i="5"/>
  <c r="K223" i="5"/>
  <c r="J223" i="5"/>
  <c r="I223" i="5"/>
  <c r="H223" i="5"/>
  <c r="G223" i="5"/>
  <c r="F223" i="5"/>
  <c r="E223" i="5"/>
  <c r="D223" i="5"/>
  <c r="AG222" i="5"/>
  <c r="AF222" i="5"/>
  <c r="AE222" i="5"/>
  <c r="AD222" i="5"/>
  <c r="AC222" i="5"/>
  <c r="AB222" i="5"/>
  <c r="AA222" i="5"/>
  <c r="Z222" i="5"/>
  <c r="Y222" i="5"/>
  <c r="X222" i="5"/>
  <c r="W222" i="5"/>
  <c r="V222" i="5"/>
  <c r="U222" i="5"/>
  <c r="T222" i="5"/>
  <c r="S222" i="5"/>
  <c r="R222" i="5"/>
  <c r="Q222" i="5"/>
  <c r="P222" i="5"/>
  <c r="O222" i="5"/>
  <c r="N222" i="5"/>
  <c r="M222" i="5"/>
  <c r="L222" i="5"/>
  <c r="K222" i="5"/>
  <c r="J222" i="5"/>
  <c r="I222" i="5"/>
  <c r="H222" i="5"/>
  <c r="G222" i="5"/>
  <c r="F222" i="5"/>
  <c r="E222" i="5"/>
  <c r="D222" i="5"/>
  <c r="AG221" i="5"/>
  <c r="AF221" i="5"/>
  <c r="AE221" i="5"/>
  <c r="AD221" i="5"/>
  <c r="AC221" i="5"/>
  <c r="AB221" i="5"/>
  <c r="AA221" i="5"/>
  <c r="Z221" i="5"/>
  <c r="Y221" i="5"/>
  <c r="X221" i="5"/>
  <c r="W221" i="5"/>
  <c r="V221" i="5"/>
  <c r="U221" i="5"/>
  <c r="T221" i="5"/>
  <c r="S221" i="5"/>
  <c r="R221" i="5"/>
  <c r="Q221" i="5"/>
  <c r="P221" i="5"/>
  <c r="O221" i="5"/>
  <c r="N221" i="5"/>
  <c r="M221" i="5"/>
  <c r="L221" i="5"/>
  <c r="K221" i="5"/>
  <c r="J221" i="5"/>
  <c r="I221" i="5"/>
  <c r="H221" i="5"/>
  <c r="G221" i="5"/>
  <c r="F221" i="5"/>
  <c r="E221" i="5"/>
  <c r="D221" i="5"/>
  <c r="AG220" i="5"/>
  <c r="AF220" i="5"/>
  <c r="AE220" i="5"/>
  <c r="AD220" i="5"/>
  <c r="AC220" i="5"/>
  <c r="AB220" i="5"/>
  <c r="AA220" i="5"/>
  <c r="Z220" i="5"/>
  <c r="Y220" i="5"/>
  <c r="X220" i="5"/>
  <c r="W220" i="5"/>
  <c r="V220" i="5"/>
  <c r="U220" i="5"/>
  <c r="T220" i="5"/>
  <c r="S220" i="5"/>
  <c r="R220" i="5"/>
  <c r="Q220" i="5"/>
  <c r="P220" i="5"/>
  <c r="O220" i="5"/>
  <c r="N220" i="5"/>
  <c r="M220" i="5"/>
  <c r="L220" i="5"/>
  <c r="K220" i="5"/>
  <c r="J220" i="5"/>
  <c r="I220" i="5"/>
  <c r="H220" i="5"/>
  <c r="G220" i="5"/>
  <c r="F220" i="5"/>
  <c r="E220" i="5"/>
  <c r="D220" i="5"/>
  <c r="AG219" i="5"/>
  <c r="AF219" i="5"/>
  <c r="AE219" i="5"/>
  <c r="AD219" i="5"/>
  <c r="AC219" i="5"/>
  <c r="AB219" i="5"/>
  <c r="AA219" i="5"/>
  <c r="Z219" i="5"/>
  <c r="Y219" i="5"/>
  <c r="X219" i="5"/>
  <c r="W219" i="5"/>
  <c r="V219" i="5"/>
  <c r="U219" i="5"/>
  <c r="T219" i="5"/>
  <c r="S219" i="5"/>
  <c r="R219" i="5"/>
  <c r="Q219" i="5"/>
  <c r="P219" i="5"/>
  <c r="O219" i="5"/>
  <c r="N219" i="5"/>
  <c r="M219" i="5"/>
  <c r="L219" i="5"/>
  <c r="K219" i="5"/>
  <c r="J219" i="5"/>
  <c r="I219" i="5"/>
  <c r="H219" i="5"/>
  <c r="G219" i="5"/>
  <c r="F219" i="5"/>
  <c r="E219" i="5"/>
  <c r="D219" i="5"/>
  <c r="AG218" i="5"/>
  <c r="AF218" i="5"/>
  <c r="AE218" i="5"/>
  <c r="AD218" i="5"/>
  <c r="AC218" i="5"/>
  <c r="AB218" i="5"/>
  <c r="AA218" i="5"/>
  <c r="Z218" i="5"/>
  <c r="Y218" i="5"/>
  <c r="X218" i="5"/>
  <c r="W218" i="5"/>
  <c r="V218" i="5"/>
  <c r="U218" i="5"/>
  <c r="T218" i="5"/>
  <c r="S218" i="5"/>
  <c r="R218" i="5"/>
  <c r="Q218" i="5"/>
  <c r="P218" i="5"/>
  <c r="O218" i="5"/>
  <c r="N218" i="5"/>
  <c r="M218" i="5"/>
  <c r="L218" i="5"/>
  <c r="K218" i="5"/>
  <c r="J218" i="5"/>
  <c r="I218" i="5"/>
  <c r="H218" i="5"/>
  <c r="G218" i="5"/>
  <c r="F218" i="5"/>
  <c r="E218" i="5"/>
  <c r="D218" i="5"/>
  <c r="AG217" i="5"/>
  <c r="AF217" i="5"/>
  <c r="AE217" i="5"/>
  <c r="AD217" i="5"/>
  <c r="AC217" i="5"/>
  <c r="AB217" i="5"/>
  <c r="AA217" i="5"/>
  <c r="Z217" i="5"/>
  <c r="Y217" i="5"/>
  <c r="X217" i="5"/>
  <c r="W217" i="5"/>
  <c r="V217" i="5"/>
  <c r="U217" i="5"/>
  <c r="T217" i="5"/>
  <c r="S217" i="5"/>
  <c r="R217" i="5"/>
  <c r="Q217" i="5"/>
  <c r="P217" i="5"/>
  <c r="O217" i="5"/>
  <c r="N217" i="5"/>
  <c r="M217" i="5"/>
  <c r="L217" i="5"/>
  <c r="K217" i="5"/>
  <c r="J217" i="5"/>
  <c r="I217" i="5"/>
  <c r="H217" i="5"/>
  <c r="G217" i="5"/>
  <c r="F217" i="5"/>
  <c r="E217" i="5"/>
  <c r="D217" i="5"/>
  <c r="AG216" i="5"/>
  <c r="AF216" i="5"/>
  <c r="AE216" i="5"/>
  <c r="AD216" i="5"/>
  <c r="AC216" i="5"/>
  <c r="AB216" i="5"/>
  <c r="AA216" i="5"/>
  <c r="Z216" i="5"/>
  <c r="Y216" i="5"/>
  <c r="X216" i="5"/>
  <c r="W216" i="5"/>
  <c r="V216" i="5"/>
  <c r="U216" i="5"/>
  <c r="T216" i="5"/>
  <c r="S216" i="5"/>
  <c r="R216" i="5"/>
  <c r="Q216" i="5"/>
  <c r="P216" i="5"/>
  <c r="O216" i="5"/>
  <c r="N216" i="5"/>
  <c r="M216" i="5"/>
  <c r="L216" i="5"/>
  <c r="K216" i="5"/>
  <c r="J216" i="5"/>
  <c r="I216" i="5"/>
  <c r="H216" i="5"/>
  <c r="G216" i="5"/>
  <c r="F216" i="5"/>
  <c r="E216" i="5"/>
  <c r="D216" i="5"/>
  <c r="AG215" i="5"/>
  <c r="AF215" i="5"/>
  <c r="AE215" i="5"/>
  <c r="AD215" i="5"/>
  <c r="AC215" i="5"/>
  <c r="AB215" i="5"/>
  <c r="AA215" i="5"/>
  <c r="Z215" i="5"/>
  <c r="Y215" i="5"/>
  <c r="X215" i="5"/>
  <c r="W215" i="5"/>
  <c r="V215" i="5"/>
  <c r="U215" i="5"/>
  <c r="T215" i="5"/>
  <c r="S215" i="5"/>
  <c r="R215" i="5"/>
  <c r="Q215" i="5"/>
  <c r="P215" i="5"/>
  <c r="O215" i="5"/>
  <c r="N215" i="5"/>
  <c r="M215" i="5"/>
  <c r="L215" i="5"/>
  <c r="K215" i="5"/>
  <c r="J215" i="5"/>
  <c r="I215" i="5"/>
  <c r="H215" i="5"/>
  <c r="G215" i="5"/>
  <c r="F215" i="5"/>
  <c r="E215" i="5"/>
  <c r="D215" i="5"/>
  <c r="AG214" i="5"/>
  <c r="AF214" i="5"/>
  <c r="AE214" i="5"/>
  <c r="AD214" i="5"/>
  <c r="AC214" i="5"/>
  <c r="AB214" i="5"/>
  <c r="AA214" i="5"/>
  <c r="Z214" i="5"/>
  <c r="Y214" i="5"/>
  <c r="X214" i="5"/>
  <c r="W214" i="5"/>
  <c r="V214" i="5"/>
  <c r="U214" i="5"/>
  <c r="T214" i="5"/>
  <c r="S214" i="5"/>
  <c r="R214" i="5"/>
  <c r="Q214" i="5"/>
  <c r="P214" i="5"/>
  <c r="O214" i="5"/>
  <c r="N214" i="5"/>
  <c r="M214" i="5"/>
  <c r="L214" i="5"/>
  <c r="K214" i="5"/>
  <c r="J214" i="5"/>
  <c r="I214" i="5"/>
  <c r="H214" i="5"/>
  <c r="G214" i="5"/>
  <c r="F214" i="5"/>
  <c r="E214" i="5"/>
  <c r="D214" i="5"/>
  <c r="AG213" i="5"/>
  <c r="AF213" i="5"/>
  <c r="AE213" i="5"/>
  <c r="AD213" i="5"/>
  <c r="AC213" i="5"/>
  <c r="AB213" i="5"/>
  <c r="AA213" i="5"/>
  <c r="Z213" i="5"/>
  <c r="Y213" i="5"/>
  <c r="X213" i="5"/>
  <c r="W213" i="5"/>
  <c r="V213" i="5"/>
  <c r="U213" i="5"/>
  <c r="T213" i="5"/>
  <c r="S213" i="5"/>
  <c r="R213" i="5"/>
  <c r="Q213" i="5"/>
  <c r="P213" i="5"/>
  <c r="O213" i="5"/>
  <c r="N213" i="5"/>
  <c r="M213" i="5"/>
  <c r="L213" i="5"/>
  <c r="K213" i="5"/>
  <c r="J213" i="5"/>
  <c r="I213" i="5"/>
  <c r="H213" i="5"/>
  <c r="G213" i="5"/>
  <c r="F213" i="5"/>
  <c r="E213" i="5"/>
  <c r="D213" i="5"/>
  <c r="AG212" i="5"/>
  <c r="AF212" i="5"/>
  <c r="AE212" i="5"/>
  <c r="AD212" i="5"/>
  <c r="AC212" i="5"/>
  <c r="AB212" i="5"/>
  <c r="AA212" i="5"/>
  <c r="Z212" i="5"/>
  <c r="Y212" i="5"/>
  <c r="X212" i="5"/>
  <c r="W212" i="5"/>
  <c r="V212" i="5"/>
  <c r="U212" i="5"/>
  <c r="T212" i="5"/>
  <c r="S212" i="5"/>
  <c r="R212" i="5"/>
  <c r="Q212" i="5"/>
  <c r="P212" i="5"/>
  <c r="O212" i="5"/>
  <c r="N212" i="5"/>
  <c r="M212" i="5"/>
  <c r="L212" i="5"/>
  <c r="K212" i="5"/>
  <c r="J212" i="5"/>
  <c r="I212" i="5"/>
  <c r="H212" i="5"/>
  <c r="G212" i="5"/>
  <c r="F212" i="5"/>
  <c r="E212" i="5"/>
  <c r="D212" i="5"/>
  <c r="AG211" i="5"/>
  <c r="AF211" i="5"/>
  <c r="AE211" i="5"/>
  <c r="AD211" i="5"/>
  <c r="AC211" i="5"/>
  <c r="AB211" i="5"/>
  <c r="AA211" i="5"/>
  <c r="Z211" i="5"/>
  <c r="Y211" i="5"/>
  <c r="X211" i="5"/>
  <c r="W211" i="5"/>
  <c r="V211" i="5"/>
  <c r="U211" i="5"/>
  <c r="T211" i="5"/>
  <c r="S211" i="5"/>
  <c r="R211" i="5"/>
  <c r="Q211" i="5"/>
  <c r="P211" i="5"/>
  <c r="O211" i="5"/>
  <c r="N211" i="5"/>
  <c r="M211" i="5"/>
  <c r="L211" i="5"/>
  <c r="K211" i="5"/>
  <c r="J211" i="5"/>
  <c r="I211" i="5"/>
  <c r="H211" i="5"/>
  <c r="G211" i="5"/>
  <c r="F211" i="5"/>
  <c r="E211" i="5"/>
  <c r="D211" i="5"/>
  <c r="AG210" i="5"/>
  <c r="AF210" i="5"/>
  <c r="AE210" i="5"/>
  <c r="AD210" i="5"/>
  <c r="AC210" i="5"/>
  <c r="AB210" i="5"/>
  <c r="AA210" i="5"/>
  <c r="Z210" i="5"/>
  <c r="Y210" i="5"/>
  <c r="X210" i="5"/>
  <c r="W210" i="5"/>
  <c r="V210" i="5"/>
  <c r="U210" i="5"/>
  <c r="T210" i="5"/>
  <c r="S210" i="5"/>
  <c r="R210" i="5"/>
  <c r="Q210" i="5"/>
  <c r="P210" i="5"/>
  <c r="O210" i="5"/>
  <c r="N210" i="5"/>
  <c r="M210" i="5"/>
  <c r="L210" i="5"/>
  <c r="K210" i="5"/>
  <c r="J210" i="5"/>
  <c r="I210" i="5"/>
  <c r="H210" i="5"/>
  <c r="G210" i="5"/>
  <c r="F210" i="5"/>
  <c r="E210" i="5"/>
  <c r="D210" i="5"/>
  <c r="AG209" i="5"/>
  <c r="AF209" i="5"/>
  <c r="AE209" i="5"/>
  <c r="AD209" i="5"/>
  <c r="AC209" i="5"/>
  <c r="AB209" i="5"/>
  <c r="AA209" i="5"/>
  <c r="Z209" i="5"/>
  <c r="Y209" i="5"/>
  <c r="X209" i="5"/>
  <c r="W209" i="5"/>
  <c r="V209" i="5"/>
  <c r="U209" i="5"/>
  <c r="T209" i="5"/>
  <c r="S209" i="5"/>
  <c r="R209" i="5"/>
  <c r="Q209" i="5"/>
  <c r="P209" i="5"/>
  <c r="O209" i="5"/>
  <c r="N209" i="5"/>
  <c r="M209" i="5"/>
  <c r="L209" i="5"/>
  <c r="K209" i="5"/>
  <c r="J209" i="5"/>
  <c r="I209" i="5"/>
  <c r="H209" i="5"/>
  <c r="G209" i="5"/>
  <c r="F209" i="5"/>
  <c r="E209" i="5"/>
  <c r="D209" i="5"/>
  <c r="AG208" i="5"/>
  <c r="AF208" i="5"/>
  <c r="AE208" i="5"/>
  <c r="AD208" i="5"/>
  <c r="AC208" i="5"/>
  <c r="AB208" i="5"/>
  <c r="AA208" i="5"/>
  <c r="Z208" i="5"/>
  <c r="Y208" i="5"/>
  <c r="X208" i="5"/>
  <c r="W208" i="5"/>
  <c r="V208" i="5"/>
  <c r="U208" i="5"/>
  <c r="T208" i="5"/>
  <c r="S208" i="5"/>
  <c r="R208" i="5"/>
  <c r="Q208" i="5"/>
  <c r="P208" i="5"/>
  <c r="O208" i="5"/>
  <c r="N208" i="5"/>
  <c r="M208" i="5"/>
  <c r="L208" i="5"/>
  <c r="K208" i="5"/>
  <c r="J208" i="5"/>
  <c r="I208" i="5"/>
  <c r="H208" i="5"/>
  <c r="G208" i="5"/>
  <c r="F208" i="5"/>
  <c r="E208" i="5"/>
  <c r="D208" i="5"/>
  <c r="AG207" i="5"/>
  <c r="AF207" i="5"/>
  <c r="AE207" i="5"/>
  <c r="AD207" i="5"/>
  <c r="AC207" i="5"/>
  <c r="AB207" i="5"/>
  <c r="AA207" i="5"/>
  <c r="Z207" i="5"/>
  <c r="Y207" i="5"/>
  <c r="X207" i="5"/>
  <c r="W207" i="5"/>
  <c r="V207" i="5"/>
  <c r="U207" i="5"/>
  <c r="T207" i="5"/>
  <c r="S207" i="5"/>
  <c r="R207" i="5"/>
  <c r="Q207" i="5"/>
  <c r="P207" i="5"/>
  <c r="O207" i="5"/>
  <c r="N207" i="5"/>
  <c r="M207" i="5"/>
  <c r="L207" i="5"/>
  <c r="K207" i="5"/>
  <c r="J207" i="5"/>
  <c r="I207" i="5"/>
  <c r="H207" i="5"/>
  <c r="G207" i="5"/>
  <c r="F207" i="5"/>
  <c r="E207" i="5"/>
  <c r="D207" i="5"/>
  <c r="AG206" i="5"/>
  <c r="AF206" i="5"/>
  <c r="AE206" i="5"/>
  <c r="AD206" i="5"/>
  <c r="AC206" i="5"/>
  <c r="AB206" i="5"/>
  <c r="AA206" i="5"/>
  <c r="Z206" i="5"/>
  <c r="Y206" i="5"/>
  <c r="X206" i="5"/>
  <c r="W206" i="5"/>
  <c r="V206" i="5"/>
  <c r="U206" i="5"/>
  <c r="T206" i="5"/>
  <c r="S206" i="5"/>
  <c r="R206" i="5"/>
  <c r="Q206" i="5"/>
  <c r="P206" i="5"/>
  <c r="O206" i="5"/>
  <c r="N206" i="5"/>
  <c r="M206" i="5"/>
  <c r="L206" i="5"/>
  <c r="K206" i="5"/>
  <c r="J206" i="5"/>
  <c r="I206" i="5"/>
  <c r="H206" i="5"/>
  <c r="G206" i="5"/>
  <c r="F206" i="5"/>
  <c r="E206" i="5"/>
  <c r="D206" i="5"/>
  <c r="AG205" i="5"/>
  <c r="AF205" i="5"/>
  <c r="AE205" i="5"/>
  <c r="AD205" i="5"/>
  <c r="AC205" i="5"/>
  <c r="AB205" i="5"/>
  <c r="AA205" i="5"/>
  <c r="Z205" i="5"/>
  <c r="Y205" i="5"/>
  <c r="X205" i="5"/>
  <c r="W205" i="5"/>
  <c r="V205" i="5"/>
  <c r="U205" i="5"/>
  <c r="T205" i="5"/>
  <c r="S205" i="5"/>
  <c r="R205" i="5"/>
  <c r="Q205" i="5"/>
  <c r="P205" i="5"/>
  <c r="O205" i="5"/>
  <c r="N205" i="5"/>
  <c r="M205" i="5"/>
  <c r="L205" i="5"/>
  <c r="K205" i="5"/>
  <c r="J205" i="5"/>
  <c r="I205" i="5"/>
  <c r="H205" i="5"/>
  <c r="G205" i="5"/>
  <c r="F205" i="5"/>
  <c r="E205" i="5"/>
  <c r="D205" i="5"/>
  <c r="AG204" i="5"/>
  <c r="AF204" i="5"/>
  <c r="AE204" i="5"/>
  <c r="AD204" i="5"/>
  <c r="AC204" i="5"/>
  <c r="AB204" i="5"/>
  <c r="AA204" i="5"/>
  <c r="Z204" i="5"/>
  <c r="Y204" i="5"/>
  <c r="X204" i="5"/>
  <c r="W204" i="5"/>
  <c r="V204" i="5"/>
  <c r="U204" i="5"/>
  <c r="T204" i="5"/>
  <c r="S204" i="5"/>
  <c r="R204" i="5"/>
  <c r="Q204" i="5"/>
  <c r="P204" i="5"/>
  <c r="O204" i="5"/>
  <c r="N204" i="5"/>
  <c r="M204" i="5"/>
  <c r="L204" i="5"/>
  <c r="K204" i="5"/>
  <c r="J204" i="5"/>
  <c r="I204" i="5"/>
  <c r="H204" i="5"/>
  <c r="G204" i="5"/>
  <c r="F204" i="5"/>
  <c r="E204" i="5"/>
  <c r="D204" i="5"/>
  <c r="AG203" i="5"/>
  <c r="AF203" i="5"/>
  <c r="AE203" i="5"/>
  <c r="AD203" i="5"/>
  <c r="AC203" i="5"/>
  <c r="AB203" i="5"/>
  <c r="AA203" i="5"/>
  <c r="Z203" i="5"/>
  <c r="Y203" i="5"/>
  <c r="X203" i="5"/>
  <c r="W203" i="5"/>
  <c r="V203" i="5"/>
  <c r="U203" i="5"/>
  <c r="T203" i="5"/>
  <c r="S203" i="5"/>
  <c r="R203" i="5"/>
  <c r="Q203" i="5"/>
  <c r="P203" i="5"/>
  <c r="O203" i="5"/>
  <c r="N203" i="5"/>
  <c r="M203" i="5"/>
  <c r="L203" i="5"/>
  <c r="K203" i="5"/>
  <c r="J203" i="5"/>
  <c r="I203" i="5"/>
  <c r="H203" i="5"/>
  <c r="G203" i="5"/>
  <c r="F203" i="5"/>
  <c r="E203" i="5"/>
  <c r="D203" i="5"/>
  <c r="AG202" i="5"/>
  <c r="AF202" i="5"/>
  <c r="AE202" i="5"/>
  <c r="AD202" i="5"/>
  <c r="AC202" i="5"/>
  <c r="AB202" i="5"/>
  <c r="AA202" i="5"/>
  <c r="Z202" i="5"/>
  <c r="Y202" i="5"/>
  <c r="X202" i="5"/>
  <c r="W202" i="5"/>
  <c r="V202" i="5"/>
  <c r="U202" i="5"/>
  <c r="T202" i="5"/>
  <c r="S202" i="5"/>
  <c r="R202" i="5"/>
  <c r="Q202" i="5"/>
  <c r="P202" i="5"/>
  <c r="O202" i="5"/>
  <c r="N202" i="5"/>
  <c r="M202" i="5"/>
  <c r="L202" i="5"/>
  <c r="K202" i="5"/>
  <c r="J202" i="5"/>
  <c r="I202" i="5"/>
  <c r="H202" i="5"/>
  <c r="G202" i="5"/>
  <c r="F202" i="5"/>
  <c r="E202" i="5"/>
  <c r="D202" i="5"/>
  <c r="AG201" i="5"/>
  <c r="AF201" i="5"/>
  <c r="AE201" i="5"/>
  <c r="AD201" i="5"/>
  <c r="AC201" i="5"/>
  <c r="AB201" i="5"/>
  <c r="AA201" i="5"/>
  <c r="Z201" i="5"/>
  <c r="Y201" i="5"/>
  <c r="X201" i="5"/>
  <c r="W201" i="5"/>
  <c r="V201" i="5"/>
  <c r="U201" i="5"/>
  <c r="T201" i="5"/>
  <c r="S201" i="5"/>
  <c r="R201" i="5"/>
  <c r="Q201" i="5"/>
  <c r="P201" i="5"/>
  <c r="O201" i="5"/>
  <c r="N201" i="5"/>
  <c r="M201" i="5"/>
  <c r="L201" i="5"/>
  <c r="K201" i="5"/>
  <c r="J201" i="5"/>
  <c r="I201" i="5"/>
  <c r="H201" i="5"/>
  <c r="G201" i="5"/>
  <c r="F201" i="5"/>
  <c r="E201" i="5"/>
  <c r="D201" i="5"/>
  <c r="AG200" i="5"/>
  <c r="AF200" i="5"/>
  <c r="AE200" i="5"/>
  <c r="AD200" i="5"/>
  <c r="AC200" i="5"/>
  <c r="AB200" i="5"/>
  <c r="AA200" i="5"/>
  <c r="Z200" i="5"/>
  <c r="Y200" i="5"/>
  <c r="X200" i="5"/>
  <c r="W200" i="5"/>
  <c r="V200" i="5"/>
  <c r="U200" i="5"/>
  <c r="T200" i="5"/>
  <c r="S200" i="5"/>
  <c r="R200" i="5"/>
  <c r="Q200" i="5"/>
  <c r="P200" i="5"/>
  <c r="O200" i="5"/>
  <c r="N200" i="5"/>
  <c r="M200" i="5"/>
  <c r="L200" i="5"/>
  <c r="K200" i="5"/>
  <c r="J200" i="5"/>
  <c r="I200" i="5"/>
  <c r="H200" i="5"/>
  <c r="G200" i="5"/>
  <c r="F200" i="5"/>
  <c r="E200" i="5"/>
  <c r="D200" i="5"/>
  <c r="AG199" i="5"/>
  <c r="AF199" i="5"/>
  <c r="AE199" i="5"/>
  <c r="AD199" i="5"/>
  <c r="AC199" i="5"/>
  <c r="AB199" i="5"/>
  <c r="AA199" i="5"/>
  <c r="Z199" i="5"/>
  <c r="Y199" i="5"/>
  <c r="X199" i="5"/>
  <c r="W199" i="5"/>
  <c r="V199" i="5"/>
  <c r="U199" i="5"/>
  <c r="T199" i="5"/>
  <c r="S199" i="5"/>
  <c r="R199" i="5"/>
  <c r="Q199" i="5"/>
  <c r="P199" i="5"/>
  <c r="O199" i="5"/>
  <c r="N199" i="5"/>
  <c r="M199" i="5"/>
  <c r="L199" i="5"/>
  <c r="K199" i="5"/>
  <c r="J199" i="5"/>
  <c r="I199" i="5"/>
  <c r="H199" i="5"/>
  <c r="G199" i="5"/>
  <c r="F199" i="5"/>
  <c r="E199" i="5"/>
  <c r="D199" i="5"/>
  <c r="AG198" i="5"/>
  <c r="AF198" i="5"/>
  <c r="AE198" i="5"/>
  <c r="AD198" i="5"/>
  <c r="AC198" i="5"/>
  <c r="AB198" i="5"/>
  <c r="AA198" i="5"/>
  <c r="Z198" i="5"/>
  <c r="Y198" i="5"/>
  <c r="X198" i="5"/>
  <c r="W198" i="5"/>
  <c r="V198" i="5"/>
  <c r="U198" i="5"/>
  <c r="T198" i="5"/>
  <c r="S198" i="5"/>
  <c r="R198" i="5"/>
  <c r="Q198" i="5"/>
  <c r="P198" i="5"/>
  <c r="O198" i="5"/>
  <c r="N198" i="5"/>
  <c r="M198" i="5"/>
  <c r="L198" i="5"/>
  <c r="K198" i="5"/>
  <c r="J198" i="5"/>
  <c r="I198" i="5"/>
  <c r="H198" i="5"/>
  <c r="G198" i="5"/>
  <c r="F198" i="5"/>
  <c r="E198" i="5"/>
  <c r="D198" i="5"/>
  <c r="AG197" i="5"/>
  <c r="AF197" i="5"/>
  <c r="AE197" i="5"/>
  <c r="AD197" i="5"/>
  <c r="AC197" i="5"/>
  <c r="AB197" i="5"/>
  <c r="AA197" i="5"/>
  <c r="Z197" i="5"/>
  <c r="Y197" i="5"/>
  <c r="X197" i="5"/>
  <c r="W197" i="5"/>
  <c r="V197" i="5"/>
  <c r="U197" i="5"/>
  <c r="T197" i="5"/>
  <c r="S197" i="5"/>
  <c r="R197" i="5"/>
  <c r="Q197" i="5"/>
  <c r="P197" i="5"/>
  <c r="O197" i="5"/>
  <c r="N197" i="5"/>
  <c r="M197" i="5"/>
  <c r="L197" i="5"/>
  <c r="K197" i="5"/>
  <c r="J197" i="5"/>
  <c r="I197" i="5"/>
  <c r="H197" i="5"/>
  <c r="G197" i="5"/>
  <c r="F197" i="5"/>
  <c r="E197" i="5"/>
  <c r="D197" i="5"/>
  <c r="AG196" i="5"/>
  <c r="AF196" i="5"/>
  <c r="AE196" i="5"/>
  <c r="AD196" i="5"/>
  <c r="AC196" i="5"/>
  <c r="AB196" i="5"/>
  <c r="AA196" i="5"/>
  <c r="Z196" i="5"/>
  <c r="Y196" i="5"/>
  <c r="X196" i="5"/>
  <c r="W196" i="5"/>
  <c r="V196" i="5"/>
  <c r="U196" i="5"/>
  <c r="T196" i="5"/>
  <c r="S196" i="5"/>
  <c r="R196" i="5"/>
  <c r="Q196" i="5"/>
  <c r="P196" i="5"/>
  <c r="O196" i="5"/>
  <c r="N196" i="5"/>
  <c r="M196" i="5"/>
  <c r="L196" i="5"/>
  <c r="K196" i="5"/>
  <c r="J196" i="5"/>
  <c r="I196" i="5"/>
  <c r="H196" i="5"/>
  <c r="G196" i="5"/>
  <c r="F196" i="5"/>
  <c r="E196" i="5"/>
  <c r="D196" i="5"/>
  <c r="AG195" i="5"/>
  <c r="AF195" i="5"/>
  <c r="AE195" i="5"/>
  <c r="AD195" i="5"/>
  <c r="AC195" i="5"/>
  <c r="AB195" i="5"/>
  <c r="AA195" i="5"/>
  <c r="Z195" i="5"/>
  <c r="Y195" i="5"/>
  <c r="X195" i="5"/>
  <c r="W195" i="5"/>
  <c r="V195" i="5"/>
  <c r="U195" i="5"/>
  <c r="T195" i="5"/>
  <c r="S195" i="5"/>
  <c r="R195" i="5"/>
  <c r="Q195" i="5"/>
  <c r="P195" i="5"/>
  <c r="O195" i="5"/>
  <c r="N195" i="5"/>
  <c r="M195" i="5"/>
  <c r="L195" i="5"/>
  <c r="K195" i="5"/>
  <c r="J195" i="5"/>
  <c r="I195" i="5"/>
  <c r="H195" i="5"/>
  <c r="G195" i="5"/>
  <c r="F195" i="5"/>
  <c r="E195" i="5"/>
  <c r="D195" i="5"/>
  <c r="AG194" i="5"/>
  <c r="AF194" i="5"/>
  <c r="AE194" i="5"/>
  <c r="AD194" i="5"/>
  <c r="AC194" i="5"/>
  <c r="AB194" i="5"/>
  <c r="AA194" i="5"/>
  <c r="Z194" i="5"/>
  <c r="Y194" i="5"/>
  <c r="X194" i="5"/>
  <c r="W194" i="5"/>
  <c r="V194" i="5"/>
  <c r="U194" i="5"/>
  <c r="T194" i="5"/>
  <c r="S194" i="5"/>
  <c r="R194" i="5"/>
  <c r="Q194" i="5"/>
  <c r="P194" i="5"/>
  <c r="O194" i="5"/>
  <c r="N194" i="5"/>
  <c r="M194" i="5"/>
  <c r="L194" i="5"/>
  <c r="K194" i="5"/>
  <c r="J194" i="5"/>
  <c r="I194" i="5"/>
  <c r="H194" i="5"/>
  <c r="G194" i="5"/>
  <c r="F194" i="5"/>
  <c r="E194" i="5"/>
  <c r="D194" i="5"/>
  <c r="AG193" i="5"/>
  <c r="AF193" i="5"/>
  <c r="AE193" i="5"/>
  <c r="AD193" i="5"/>
  <c r="AC193" i="5"/>
  <c r="AB193" i="5"/>
  <c r="AA193" i="5"/>
  <c r="Z193" i="5"/>
  <c r="Y193" i="5"/>
  <c r="X193" i="5"/>
  <c r="W193" i="5"/>
  <c r="V193" i="5"/>
  <c r="U193" i="5"/>
  <c r="T193" i="5"/>
  <c r="S193" i="5"/>
  <c r="R193" i="5"/>
  <c r="Q193" i="5"/>
  <c r="P193" i="5"/>
  <c r="O193" i="5"/>
  <c r="N193" i="5"/>
  <c r="M193" i="5"/>
  <c r="L193" i="5"/>
  <c r="K193" i="5"/>
  <c r="J193" i="5"/>
  <c r="I193" i="5"/>
  <c r="H193" i="5"/>
  <c r="G193" i="5"/>
  <c r="F193" i="5"/>
  <c r="E193" i="5"/>
  <c r="D193" i="5"/>
  <c r="AG192" i="5"/>
  <c r="AF192" i="5"/>
  <c r="AE192" i="5"/>
  <c r="AD192" i="5"/>
  <c r="AC192" i="5"/>
  <c r="AB192" i="5"/>
  <c r="AA192" i="5"/>
  <c r="Z192" i="5"/>
  <c r="Y192" i="5"/>
  <c r="X192" i="5"/>
  <c r="W192" i="5"/>
  <c r="V192" i="5"/>
  <c r="U192" i="5"/>
  <c r="T192" i="5"/>
  <c r="S192" i="5"/>
  <c r="R192" i="5"/>
  <c r="Q192" i="5"/>
  <c r="P192" i="5"/>
  <c r="O192" i="5"/>
  <c r="N192" i="5"/>
  <c r="M192" i="5"/>
  <c r="L192" i="5"/>
  <c r="K192" i="5"/>
  <c r="J192" i="5"/>
  <c r="I192" i="5"/>
  <c r="H192" i="5"/>
  <c r="G192" i="5"/>
  <c r="F192" i="5"/>
  <c r="E192" i="5"/>
  <c r="D192" i="5"/>
  <c r="AG191" i="5"/>
  <c r="AF191" i="5"/>
  <c r="AE191" i="5"/>
  <c r="AD191" i="5"/>
  <c r="AC191" i="5"/>
  <c r="AB191" i="5"/>
  <c r="AA191" i="5"/>
  <c r="Z191" i="5"/>
  <c r="Y191" i="5"/>
  <c r="X191" i="5"/>
  <c r="W191" i="5"/>
  <c r="V191" i="5"/>
  <c r="U191" i="5"/>
  <c r="T191" i="5"/>
  <c r="S191" i="5"/>
  <c r="R191" i="5"/>
  <c r="Q191" i="5"/>
  <c r="P191" i="5"/>
  <c r="O191" i="5"/>
  <c r="N191" i="5"/>
  <c r="M191" i="5"/>
  <c r="L191" i="5"/>
  <c r="K191" i="5"/>
  <c r="J191" i="5"/>
  <c r="I191" i="5"/>
  <c r="H191" i="5"/>
  <c r="G191" i="5"/>
  <c r="F191" i="5"/>
  <c r="E191" i="5"/>
  <c r="D191" i="5"/>
  <c r="AG190" i="5"/>
  <c r="AF190" i="5"/>
  <c r="AE190" i="5"/>
  <c r="AD190" i="5"/>
  <c r="AC190" i="5"/>
  <c r="AB190" i="5"/>
  <c r="AA190" i="5"/>
  <c r="Z190" i="5"/>
  <c r="Y190" i="5"/>
  <c r="X190" i="5"/>
  <c r="W190" i="5"/>
  <c r="V190" i="5"/>
  <c r="U190" i="5"/>
  <c r="T190" i="5"/>
  <c r="S190" i="5"/>
  <c r="R190" i="5"/>
  <c r="Q190" i="5"/>
  <c r="P190" i="5"/>
  <c r="O190" i="5"/>
  <c r="N190" i="5"/>
  <c r="M190" i="5"/>
  <c r="L190" i="5"/>
  <c r="K190" i="5"/>
  <c r="J190" i="5"/>
  <c r="I190" i="5"/>
  <c r="H190" i="5"/>
  <c r="G190" i="5"/>
  <c r="F190" i="5"/>
  <c r="E190" i="5"/>
  <c r="D190" i="5"/>
  <c r="AG189" i="5"/>
  <c r="AF189" i="5"/>
  <c r="AE189" i="5"/>
  <c r="AD189" i="5"/>
  <c r="AC189" i="5"/>
  <c r="AB189" i="5"/>
  <c r="AA189" i="5"/>
  <c r="Z189" i="5"/>
  <c r="Y189" i="5"/>
  <c r="X189" i="5"/>
  <c r="W189" i="5"/>
  <c r="V189" i="5"/>
  <c r="U189" i="5"/>
  <c r="T189" i="5"/>
  <c r="S189" i="5"/>
  <c r="R189" i="5"/>
  <c r="Q189" i="5"/>
  <c r="P189" i="5"/>
  <c r="O189" i="5"/>
  <c r="N189" i="5"/>
  <c r="M189" i="5"/>
  <c r="L189" i="5"/>
  <c r="K189" i="5"/>
  <c r="J189" i="5"/>
  <c r="I189" i="5"/>
  <c r="H189" i="5"/>
  <c r="G189" i="5"/>
  <c r="F189" i="5"/>
  <c r="E189" i="5"/>
  <c r="D189" i="5"/>
  <c r="AG188" i="5"/>
  <c r="AF188" i="5"/>
  <c r="AE188" i="5"/>
  <c r="AD188" i="5"/>
  <c r="AC188" i="5"/>
  <c r="AB188" i="5"/>
  <c r="AA188" i="5"/>
  <c r="Z188" i="5"/>
  <c r="Y188" i="5"/>
  <c r="X188" i="5"/>
  <c r="W188" i="5"/>
  <c r="V188" i="5"/>
  <c r="U188" i="5"/>
  <c r="T188" i="5"/>
  <c r="S188" i="5"/>
  <c r="R188" i="5"/>
  <c r="Q188" i="5"/>
  <c r="P188" i="5"/>
  <c r="O188" i="5"/>
  <c r="N188" i="5"/>
  <c r="M188" i="5"/>
  <c r="L188" i="5"/>
  <c r="K188" i="5"/>
  <c r="J188" i="5"/>
  <c r="I188" i="5"/>
  <c r="H188" i="5"/>
  <c r="G188" i="5"/>
  <c r="F188" i="5"/>
  <c r="E188" i="5"/>
  <c r="D188" i="5"/>
  <c r="AG187" i="5"/>
  <c r="AF187" i="5"/>
  <c r="AE187" i="5"/>
  <c r="AD187" i="5"/>
  <c r="AC187" i="5"/>
  <c r="AB187" i="5"/>
  <c r="AA187" i="5"/>
  <c r="Z187" i="5"/>
  <c r="Y187" i="5"/>
  <c r="X187" i="5"/>
  <c r="W187" i="5"/>
  <c r="V187" i="5"/>
  <c r="U187" i="5"/>
  <c r="T187" i="5"/>
  <c r="S187" i="5"/>
  <c r="R187" i="5"/>
  <c r="Q187" i="5"/>
  <c r="P187" i="5"/>
  <c r="O187" i="5"/>
  <c r="N187" i="5"/>
  <c r="M187" i="5"/>
  <c r="L187" i="5"/>
  <c r="K187" i="5"/>
  <c r="J187" i="5"/>
  <c r="I187" i="5"/>
  <c r="H187" i="5"/>
  <c r="G187" i="5"/>
  <c r="F187" i="5"/>
  <c r="E187" i="5"/>
  <c r="D187" i="5"/>
  <c r="AG186" i="5"/>
  <c r="AF186" i="5"/>
  <c r="AE186" i="5"/>
  <c r="AD186" i="5"/>
  <c r="AC186" i="5"/>
  <c r="AB186" i="5"/>
  <c r="AA186" i="5"/>
  <c r="Z186" i="5"/>
  <c r="Y186" i="5"/>
  <c r="X186" i="5"/>
  <c r="W186" i="5"/>
  <c r="V186" i="5"/>
  <c r="U186" i="5"/>
  <c r="T186" i="5"/>
  <c r="S186" i="5"/>
  <c r="R186" i="5"/>
  <c r="Q186" i="5"/>
  <c r="P186" i="5"/>
  <c r="O186" i="5"/>
  <c r="N186" i="5"/>
  <c r="M186" i="5"/>
  <c r="L186" i="5"/>
  <c r="K186" i="5"/>
  <c r="J186" i="5"/>
  <c r="I186" i="5"/>
  <c r="H186" i="5"/>
  <c r="G186" i="5"/>
  <c r="F186" i="5"/>
  <c r="E186" i="5"/>
  <c r="D186" i="5"/>
  <c r="AG185" i="5"/>
  <c r="AF185" i="5"/>
  <c r="AE185" i="5"/>
  <c r="AD185" i="5"/>
  <c r="AC185" i="5"/>
  <c r="AB185" i="5"/>
  <c r="AA185" i="5"/>
  <c r="Z185" i="5"/>
  <c r="Y185" i="5"/>
  <c r="X185" i="5"/>
  <c r="W185" i="5"/>
  <c r="V185" i="5"/>
  <c r="U185" i="5"/>
  <c r="T185" i="5"/>
  <c r="S185" i="5"/>
  <c r="R185" i="5"/>
  <c r="Q185" i="5"/>
  <c r="P185" i="5"/>
  <c r="O185" i="5"/>
  <c r="N185" i="5"/>
  <c r="M185" i="5"/>
  <c r="L185" i="5"/>
  <c r="K185" i="5"/>
  <c r="J185" i="5"/>
  <c r="I185" i="5"/>
  <c r="H185" i="5"/>
  <c r="G185" i="5"/>
  <c r="F185" i="5"/>
  <c r="E185" i="5"/>
  <c r="D185" i="5"/>
  <c r="AG184" i="5"/>
  <c r="AF184" i="5"/>
  <c r="AE184" i="5"/>
  <c r="AD184" i="5"/>
  <c r="AC184" i="5"/>
  <c r="AB184" i="5"/>
  <c r="AA184" i="5"/>
  <c r="Z184" i="5"/>
  <c r="Y184" i="5"/>
  <c r="X184" i="5"/>
  <c r="W184" i="5"/>
  <c r="V184" i="5"/>
  <c r="U184" i="5"/>
  <c r="T184" i="5"/>
  <c r="S184" i="5"/>
  <c r="R184" i="5"/>
  <c r="Q184" i="5"/>
  <c r="P184" i="5"/>
  <c r="O184" i="5"/>
  <c r="N184" i="5"/>
  <c r="M184" i="5"/>
  <c r="L184" i="5"/>
  <c r="K184" i="5"/>
  <c r="J184" i="5"/>
  <c r="I184" i="5"/>
  <c r="H184" i="5"/>
  <c r="G184" i="5"/>
  <c r="F184" i="5"/>
  <c r="E184" i="5"/>
  <c r="D184" i="5"/>
  <c r="AG183" i="5"/>
  <c r="AF183" i="5"/>
  <c r="AE183" i="5"/>
  <c r="AD183" i="5"/>
  <c r="AC183" i="5"/>
  <c r="AB183" i="5"/>
  <c r="AA183" i="5"/>
  <c r="Z183" i="5"/>
  <c r="Y183" i="5"/>
  <c r="X183" i="5"/>
  <c r="W183" i="5"/>
  <c r="V183" i="5"/>
  <c r="U183" i="5"/>
  <c r="T183" i="5"/>
  <c r="S183" i="5"/>
  <c r="R183" i="5"/>
  <c r="Q183" i="5"/>
  <c r="P183" i="5"/>
  <c r="O183" i="5"/>
  <c r="N183" i="5"/>
  <c r="M183" i="5"/>
  <c r="L183" i="5"/>
  <c r="K183" i="5"/>
  <c r="J183" i="5"/>
  <c r="I183" i="5"/>
  <c r="H183" i="5"/>
  <c r="G183" i="5"/>
  <c r="F183" i="5"/>
  <c r="E183" i="5"/>
  <c r="D183" i="5"/>
  <c r="AG182" i="5"/>
  <c r="AF182" i="5"/>
  <c r="AE182" i="5"/>
  <c r="AD182" i="5"/>
  <c r="AC182" i="5"/>
  <c r="AB182" i="5"/>
  <c r="AA182" i="5"/>
  <c r="Z182" i="5"/>
  <c r="Y182" i="5"/>
  <c r="X182" i="5"/>
  <c r="W182" i="5"/>
  <c r="V182" i="5"/>
  <c r="U182" i="5"/>
  <c r="T182" i="5"/>
  <c r="S182" i="5"/>
  <c r="R182" i="5"/>
  <c r="Q182" i="5"/>
  <c r="P182" i="5"/>
  <c r="O182" i="5"/>
  <c r="N182" i="5"/>
  <c r="M182" i="5"/>
  <c r="L182" i="5"/>
  <c r="K182" i="5"/>
  <c r="J182" i="5"/>
  <c r="I182" i="5"/>
  <c r="H182" i="5"/>
  <c r="G182" i="5"/>
  <c r="F182" i="5"/>
  <c r="E182" i="5"/>
  <c r="D182" i="5"/>
  <c r="AG181" i="5"/>
  <c r="AF181" i="5"/>
  <c r="AE181" i="5"/>
  <c r="AD181" i="5"/>
  <c r="AC181" i="5"/>
  <c r="AB181" i="5"/>
  <c r="AA181" i="5"/>
  <c r="Z181" i="5"/>
  <c r="Y181" i="5"/>
  <c r="X181" i="5"/>
  <c r="W181" i="5"/>
  <c r="V181" i="5"/>
  <c r="U181" i="5"/>
  <c r="T181" i="5"/>
  <c r="S181" i="5"/>
  <c r="R181" i="5"/>
  <c r="Q181" i="5"/>
  <c r="P181" i="5"/>
  <c r="O181" i="5"/>
  <c r="N181" i="5"/>
  <c r="M181" i="5"/>
  <c r="L181" i="5"/>
  <c r="K181" i="5"/>
  <c r="J181" i="5"/>
  <c r="I181" i="5"/>
  <c r="H181" i="5"/>
  <c r="G181" i="5"/>
  <c r="F181" i="5"/>
  <c r="E181" i="5"/>
  <c r="D181" i="5"/>
  <c r="AG180" i="5"/>
  <c r="AF180" i="5"/>
  <c r="AE180" i="5"/>
  <c r="AD180" i="5"/>
  <c r="AC180" i="5"/>
  <c r="AB180" i="5"/>
  <c r="AA180" i="5"/>
  <c r="Z180" i="5"/>
  <c r="Y180" i="5"/>
  <c r="X180" i="5"/>
  <c r="W180" i="5"/>
  <c r="V180" i="5"/>
  <c r="U180" i="5"/>
  <c r="T180" i="5"/>
  <c r="S180" i="5"/>
  <c r="R180" i="5"/>
  <c r="Q180" i="5"/>
  <c r="P180" i="5"/>
  <c r="O180" i="5"/>
  <c r="N180" i="5"/>
  <c r="M180" i="5"/>
  <c r="L180" i="5"/>
  <c r="K180" i="5"/>
  <c r="J180" i="5"/>
  <c r="I180" i="5"/>
  <c r="H180" i="5"/>
  <c r="G180" i="5"/>
  <c r="F180" i="5"/>
  <c r="E180" i="5"/>
  <c r="D180" i="5"/>
  <c r="AG179" i="5"/>
  <c r="AF179" i="5"/>
  <c r="AE179" i="5"/>
  <c r="AD179" i="5"/>
  <c r="AC179" i="5"/>
  <c r="AB179" i="5"/>
  <c r="AA179" i="5"/>
  <c r="Z179" i="5"/>
  <c r="Y179" i="5"/>
  <c r="X179" i="5"/>
  <c r="W179" i="5"/>
  <c r="V179" i="5"/>
  <c r="U179" i="5"/>
  <c r="T179" i="5"/>
  <c r="S179" i="5"/>
  <c r="R179" i="5"/>
  <c r="Q179" i="5"/>
  <c r="P179" i="5"/>
  <c r="O179" i="5"/>
  <c r="N179" i="5"/>
  <c r="M179" i="5"/>
  <c r="L179" i="5"/>
  <c r="K179" i="5"/>
  <c r="J179" i="5"/>
  <c r="I179" i="5"/>
  <c r="H179" i="5"/>
  <c r="G179" i="5"/>
  <c r="F179" i="5"/>
  <c r="E179" i="5"/>
  <c r="D179" i="5"/>
  <c r="AG178" i="5"/>
  <c r="AF178" i="5"/>
  <c r="AE178" i="5"/>
  <c r="AD178" i="5"/>
  <c r="AC178" i="5"/>
  <c r="AB178" i="5"/>
  <c r="AA178" i="5"/>
  <c r="Z178" i="5"/>
  <c r="Y178" i="5"/>
  <c r="X178" i="5"/>
  <c r="W178" i="5"/>
  <c r="V178" i="5"/>
  <c r="U178" i="5"/>
  <c r="T178" i="5"/>
  <c r="S178" i="5"/>
  <c r="R178" i="5"/>
  <c r="Q178" i="5"/>
  <c r="P178" i="5"/>
  <c r="O178" i="5"/>
  <c r="N178" i="5"/>
  <c r="M178" i="5"/>
  <c r="L178" i="5"/>
  <c r="K178" i="5"/>
  <c r="J178" i="5"/>
  <c r="I178" i="5"/>
  <c r="H178" i="5"/>
  <c r="G178" i="5"/>
  <c r="F178" i="5"/>
  <c r="E178" i="5"/>
  <c r="D178" i="5"/>
  <c r="AG177" i="5"/>
  <c r="AF177" i="5"/>
  <c r="AE177" i="5"/>
  <c r="AD177" i="5"/>
  <c r="AC177" i="5"/>
  <c r="AB177" i="5"/>
  <c r="AA177" i="5"/>
  <c r="Z177" i="5"/>
  <c r="Y177" i="5"/>
  <c r="X177" i="5"/>
  <c r="W177" i="5"/>
  <c r="V177" i="5"/>
  <c r="U177" i="5"/>
  <c r="T177" i="5"/>
  <c r="S177" i="5"/>
  <c r="R177" i="5"/>
  <c r="Q177" i="5"/>
  <c r="P177" i="5"/>
  <c r="O177" i="5"/>
  <c r="N177" i="5"/>
  <c r="M177" i="5"/>
  <c r="L177" i="5"/>
  <c r="K177" i="5"/>
  <c r="J177" i="5"/>
  <c r="I177" i="5"/>
  <c r="H177" i="5"/>
  <c r="G177" i="5"/>
  <c r="F177" i="5"/>
  <c r="E177" i="5"/>
  <c r="D177" i="5"/>
  <c r="AG176" i="5"/>
  <c r="AF176" i="5"/>
  <c r="AE176" i="5"/>
  <c r="AD176" i="5"/>
  <c r="AC176" i="5"/>
  <c r="AB176" i="5"/>
  <c r="AA176" i="5"/>
  <c r="Z176" i="5"/>
  <c r="Y176" i="5"/>
  <c r="X176" i="5"/>
  <c r="W176" i="5"/>
  <c r="V176" i="5"/>
  <c r="U176" i="5"/>
  <c r="T176" i="5"/>
  <c r="S176" i="5"/>
  <c r="R176" i="5"/>
  <c r="Q176" i="5"/>
  <c r="P176" i="5"/>
  <c r="O176" i="5"/>
  <c r="N176" i="5"/>
  <c r="M176" i="5"/>
  <c r="L176" i="5"/>
  <c r="K176" i="5"/>
  <c r="J176" i="5"/>
  <c r="I176" i="5"/>
  <c r="H176" i="5"/>
  <c r="G176" i="5"/>
  <c r="F176" i="5"/>
  <c r="E176" i="5"/>
  <c r="D176" i="5"/>
  <c r="AG175" i="5"/>
  <c r="AF175" i="5"/>
  <c r="AE175" i="5"/>
  <c r="AD175" i="5"/>
  <c r="AC175" i="5"/>
  <c r="AB175" i="5"/>
  <c r="AA175" i="5"/>
  <c r="Z175" i="5"/>
  <c r="Y175" i="5"/>
  <c r="X175" i="5"/>
  <c r="W175" i="5"/>
  <c r="V175" i="5"/>
  <c r="U175" i="5"/>
  <c r="T175" i="5"/>
  <c r="S175" i="5"/>
  <c r="R175" i="5"/>
  <c r="Q175" i="5"/>
  <c r="P175" i="5"/>
  <c r="O175" i="5"/>
  <c r="N175" i="5"/>
  <c r="M175" i="5"/>
  <c r="L175" i="5"/>
  <c r="K175" i="5"/>
  <c r="J175" i="5"/>
  <c r="I175" i="5"/>
  <c r="H175" i="5"/>
  <c r="G175" i="5"/>
  <c r="F175" i="5"/>
  <c r="E175" i="5"/>
  <c r="D175" i="5"/>
  <c r="AG174" i="5"/>
  <c r="AF174" i="5"/>
  <c r="AE174" i="5"/>
  <c r="AD174" i="5"/>
  <c r="AC174" i="5"/>
  <c r="AB174" i="5"/>
  <c r="AA174" i="5"/>
  <c r="Z174" i="5"/>
  <c r="Y174" i="5"/>
  <c r="X174" i="5"/>
  <c r="W174" i="5"/>
  <c r="V174" i="5"/>
  <c r="U174" i="5"/>
  <c r="T174" i="5"/>
  <c r="S174" i="5"/>
  <c r="R174" i="5"/>
  <c r="Q174" i="5"/>
  <c r="P174" i="5"/>
  <c r="O174" i="5"/>
  <c r="N174" i="5"/>
  <c r="M174" i="5"/>
  <c r="L174" i="5"/>
  <c r="K174" i="5"/>
  <c r="J174" i="5"/>
  <c r="I174" i="5"/>
  <c r="H174" i="5"/>
  <c r="G174" i="5"/>
  <c r="F174" i="5"/>
  <c r="E174" i="5"/>
  <c r="D174" i="5"/>
  <c r="AG173" i="5"/>
  <c r="AF173" i="5"/>
  <c r="AE173" i="5"/>
  <c r="AD173" i="5"/>
  <c r="AC173" i="5"/>
  <c r="AB173" i="5"/>
  <c r="AA173" i="5"/>
  <c r="Z173" i="5"/>
  <c r="Y173" i="5"/>
  <c r="X173" i="5"/>
  <c r="W173" i="5"/>
  <c r="V173" i="5"/>
  <c r="U173" i="5"/>
  <c r="T173" i="5"/>
  <c r="S173" i="5"/>
  <c r="R173" i="5"/>
  <c r="Q173" i="5"/>
  <c r="P173" i="5"/>
  <c r="O173" i="5"/>
  <c r="N173" i="5"/>
  <c r="M173" i="5"/>
  <c r="L173" i="5"/>
  <c r="K173" i="5"/>
  <c r="J173" i="5"/>
  <c r="I173" i="5"/>
  <c r="H173" i="5"/>
  <c r="G173" i="5"/>
  <c r="F173" i="5"/>
  <c r="E173" i="5"/>
  <c r="D173" i="5"/>
  <c r="AG172" i="5"/>
  <c r="AF172" i="5"/>
  <c r="AE172" i="5"/>
  <c r="AD172" i="5"/>
  <c r="AC172" i="5"/>
  <c r="AB172" i="5"/>
  <c r="AA172" i="5"/>
  <c r="Z172" i="5"/>
  <c r="Y172" i="5"/>
  <c r="X172" i="5"/>
  <c r="W172" i="5"/>
  <c r="V172" i="5"/>
  <c r="U172" i="5"/>
  <c r="T172" i="5"/>
  <c r="S172" i="5"/>
  <c r="R172" i="5"/>
  <c r="Q172" i="5"/>
  <c r="P172" i="5"/>
  <c r="O172" i="5"/>
  <c r="N172" i="5"/>
  <c r="M172" i="5"/>
  <c r="L172" i="5"/>
  <c r="K172" i="5"/>
  <c r="J172" i="5"/>
  <c r="I172" i="5"/>
  <c r="H172" i="5"/>
  <c r="G172" i="5"/>
  <c r="F172" i="5"/>
  <c r="E172" i="5"/>
  <c r="D172" i="5"/>
  <c r="AG171" i="5"/>
  <c r="AF171" i="5"/>
  <c r="AE171" i="5"/>
  <c r="AD171" i="5"/>
  <c r="AC171" i="5"/>
  <c r="AB171" i="5"/>
  <c r="AA171" i="5"/>
  <c r="Z171" i="5"/>
  <c r="Y171" i="5"/>
  <c r="X171" i="5"/>
  <c r="W171" i="5"/>
  <c r="V171" i="5"/>
  <c r="U171" i="5"/>
  <c r="T171" i="5"/>
  <c r="S171" i="5"/>
  <c r="R171" i="5"/>
  <c r="Q171" i="5"/>
  <c r="P171" i="5"/>
  <c r="O171" i="5"/>
  <c r="N171" i="5"/>
  <c r="M171" i="5"/>
  <c r="L171" i="5"/>
  <c r="K171" i="5"/>
  <c r="J171" i="5"/>
  <c r="I171" i="5"/>
  <c r="H171" i="5"/>
  <c r="G171" i="5"/>
  <c r="F171" i="5"/>
  <c r="E171" i="5"/>
  <c r="D171" i="5"/>
  <c r="AG170" i="5"/>
  <c r="AF170" i="5"/>
  <c r="AE170" i="5"/>
  <c r="AD170" i="5"/>
  <c r="AC170" i="5"/>
  <c r="AB170" i="5"/>
  <c r="AA170" i="5"/>
  <c r="Z170" i="5"/>
  <c r="Y170" i="5"/>
  <c r="X170" i="5"/>
  <c r="W170" i="5"/>
  <c r="V170" i="5"/>
  <c r="U170" i="5"/>
  <c r="T170" i="5"/>
  <c r="S170" i="5"/>
  <c r="R170" i="5"/>
  <c r="Q170" i="5"/>
  <c r="P170" i="5"/>
  <c r="O170" i="5"/>
  <c r="N170" i="5"/>
  <c r="M170" i="5"/>
  <c r="L170" i="5"/>
  <c r="K170" i="5"/>
  <c r="J170" i="5"/>
  <c r="I170" i="5"/>
  <c r="H170" i="5"/>
  <c r="G170" i="5"/>
  <c r="F170" i="5"/>
  <c r="E170" i="5"/>
  <c r="D170" i="5"/>
  <c r="AG169" i="5"/>
  <c r="AF169" i="5"/>
  <c r="AE169" i="5"/>
  <c r="AD169" i="5"/>
  <c r="AC169" i="5"/>
  <c r="AB169" i="5"/>
  <c r="AA169" i="5"/>
  <c r="Z169" i="5"/>
  <c r="Y169" i="5"/>
  <c r="X169" i="5"/>
  <c r="W169" i="5"/>
  <c r="V169" i="5"/>
  <c r="U169" i="5"/>
  <c r="T169" i="5"/>
  <c r="S169" i="5"/>
  <c r="R169" i="5"/>
  <c r="Q169" i="5"/>
  <c r="P169" i="5"/>
  <c r="O169" i="5"/>
  <c r="N169" i="5"/>
  <c r="M169" i="5"/>
  <c r="L169" i="5"/>
  <c r="K169" i="5"/>
  <c r="J169" i="5"/>
  <c r="I169" i="5"/>
  <c r="H169" i="5"/>
  <c r="G169" i="5"/>
  <c r="F169" i="5"/>
  <c r="E169" i="5"/>
  <c r="D169" i="5"/>
  <c r="AG168" i="5"/>
  <c r="AF168" i="5"/>
  <c r="AE168" i="5"/>
  <c r="AD168" i="5"/>
  <c r="AC168" i="5"/>
  <c r="AB168" i="5"/>
  <c r="AA168" i="5"/>
  <c r="Z168" i="5"/>
  <c r="Y168" i="5"/>
  <c r="X168" i="5"/>
  <c r="W168" i="5"/>
  <c r="V168" i="5"/>
  <c r="U168" i="5"/>
  <c r="T168" i="5"/>
  <c r="S168" i="5"/>
  <c r="R168" i="5"/>
  <c r="Q168" i="5"/>
  <c r="P168" i="5"/>
  <c r="O168" i="5"/>
  <c r="N168" i="5"/>
  <c r="M168" i="5"/>
  <c r="L168" i="5"/>
  <c r="K168" i="5"/>
  <c r="J168" i="5"/>
  <c r="I168" i="5"/>
  <c r="H168" i="5"/>
  <c r="G168" i="5"/>
  <c r="F168" i="5"/>
  <c r="E168" i="5"/>
  <c r="D168" i="5"/>
  <c r="AG167" i="5"/>
  <c r="AF167" i="5"/>
  <c r="AE167" i="5"/>
  <c r="AD167" i="5"/>
  <c r="AC167" i="5"/>
  <c r="AB167" i="5"/>
  <c r="AA167" i="5"/>
  <c r="Z167" i="5"/>
  <c r="Y167" i="5"/>
  <c r="X167" i="5"/>
  <c r="W167" i="5"/>
  <c r="V167" i="5"/>
  <c r="U167" i="5"/>
  <c r="T167" i="5"/>
  <c r="S167" i="5"/>
  <c r="R167" i="5"/>
  <c r="Q167" i="5"/>
  <c r="P167" i="5"/>
  <c r="O167" i="5"/>
  <c r="N167" i="5"/>
  <c r="M167" i="5"/>
  <c r="L167" i="5"/>
  <c r="K167" i="5"/>
  <c r="J167" i="5"/>
  <c r="I167" i="5"/>
  <c r="H167" i="5"/>
  <c r="G167" i="5"/>
  <c r="F167" i="5"/>
  <c r="E167" i="5"/>
  <c r="D167" i="5"/>
  <c r="AG166" i="5"/>
  <c r="AF166" i="5"/>
  <c r="AE166" i="5"/>
  <c r="AD166" i="5"/>
  <c r="AC166" i="5"/>
  <c r="AB166" i="5"/>
  <c r="AA166" i="5"/>
  <c r="Z166" i="5"/>
  <c r="Y166" i="5"/>
  <c r="X166" i="5"/>
  <c r="W166" i="5"/>
  <c r="V166" i="5"/>
  <c r="U166" i="5"/>
  <c r="T166" i="5"/>
  <c r="S166" i="5"/>
  <c r="R166" i="5"/>
  <c r="Q166" i="5"/>
  <c r="P166" i="5"/>
  <c r="O166" i="5"/>
  <c r="N166" i="5"/>
  <c r="M166" i="5"/>
  <c r="L166" i="5"/>
  <c r="K166" i="5"/>
  <c r="J166" i="5"/>
  <c r="I166" i="5"/>
  <c r="H166" i="5"/>
  <c r="G166" i="5"/>
  <c r="F166" i="5"/>
  <c r="E166" i="5"/>
  <c r="D166" i="5"/>
  <c r="AG165" i="5"/>
  <c r="AF165" i="5"/>
  <c r="AE165" i="5"/>
  <c r="AD165" i="5"/>
  <c r="AC165" i="5"/>
  <c r="AB165" i="5"/>
  <c r="AA165" i="5"/>
  <c r="Z165" i="5"/>
  <c r="Y165" i="5"/>
  <c r="X165" i="5"/>
  <c r="W165" i="5"/>
  <c r="V165" i="5"/>
  <c r="U165" i="5"/>
  <c r="T165" i="5"/>
  <c r="S165" i="5"/>
  <c r="R165" i="5"/>
  <c r="Q165" i="5"/>
  <c r="P165" i="5"/>
  <c r="O165" i="5"/>
  <c r="N165" i="5"/>
  <c r="M165" i="5"/>
  <c r="L165" i="5"/>
  <c r="K165" i="5"/>
  <c r="J165" i="5"/>
  <c r="I165" i="5"/>
  <c r="H165" i="5"/>
  <c r="G165" i="5"/>
  <c r="F165" i="5"/>
  <c r="E165" i="5"/>
  <c r="D165" i="5"/>
  <c r="AG164" i="5"/>
  <c r="AF164" i="5"/>
  <c r="AE164" i="5"/>
  <c r="AD164" i="5"/>
  <c r="AC164" i="5"/>
  <c r="AB164" i="5"/>
  <c r="AA164" i="5"/>
  <c r="Z164" i="5"/>
  <c r="Y164" i="5"/>
  <c r="X164" i="5"/>
  <c r="W164" i="5"/>
  <c r="V164" i="5"/>
  <c r="U164" i="5"/>
  <c r="T164" i="5"/>
  <c r="S164" i="5"/>
  <c r="R164" i="5"/>
  <c r="Q164" i="5"/>
  <c r="P164" i="5"/>
  <c r="O164" i="5"/>
  <c r="N164" i="5"/>
  <c r="M164" i="5"/>
  <c r="L164" i="5"/>
  <c r="K164" i="5"/>
  <c r="J164" i="5"/>
  <c r="I164" i="5"/>
  <c r="H164" i="5"/>
  <c r="G164" i="5"/>
  <c r="F164" i="5"/>
  <c r="E164" i="5"/>
  <c r="D164" i="5"/>
  <c r="AG163" i="5"/>
  <c r="AF163" i="5"/>
  <c r="AE163" i="5"/>
  <c r="AD163" i="5"/>
  <c r="AC163" i="5"/>
  <c r="AB163" i="5"/>
  <c r="AA163" i="5"/>
  <c r="Z163" i="5"/>
  <c r="Y163" i="5"/>
  <c r="X163" i="5"/>
  <c r="W163" i="5"/>
  <c r="V163" i="5"/>
  <c r="U163" i="5"/>
  <c r="T163" i="5"/>
  <c r="S163" i="5"/>
  <c r="R163" i="5"/>
  <c r="Q163" i="5"/>
  <c r="P163" i="5"/>
  <c r="O163" i="5"/>
  <c r="N163" i="5"/>
  <c r="M163" i="5"/>
  <c r="L163" i="5"/>
  <c r="K163" i="5"/>
  <c r="J163" i="5"/>
  <c r="I163" i="5"/>
  <c r="H163" i="5"/>
  <c r="G163" i="5"/>
  <c r="F163" i="5"/>
  <c r="E163" i="5"/>
  <c r="D163" i="5"/>
  <c r="AG162" i="5"/>
  <c r="AF162" i="5"/>
  <c r="AE162" i="5"/>
  <c r="AD162" i="5"/>
  <c r="AC162" i="5"/>
  <c r="AB162" i="5"/>
  <c r="AA162" i="5"/>
  <c r="Z162" i="5"/>
  <c r="Y162" i="5"/>
  <c r="X162" i="5"/>
  <c r="W162" i="5"/>
  <c r="V162" i="5"/>
  <c r="U162" i="5"/>
  <c r="T162" i="5"/>
  <c r="S162" i="5"/>
  <c r="R162" i="5"/>
  <c r="Q162" i="5"/>
  <c r="P162" i="5"/>
  <c r="O162" i="5"/>
  <c r="N162" i="5"/>
  <c r="M162" i="5"/>
  <c r="L162" i="5"/>
  <c r="K162" i="5"/>
  <c r="J162" i="5"/>
  <c r="I162" i="5"/>
  <c r="H162" i="5"/>
  <c r="G162" i="5"/>
  <c r="F162" i="5"/>
  <c r="E162" i="5"/>
  <c r="D162" i="5"/>
  <c r="AG161" i="5"/>
  <c r="AF161" i="5"/>
  <c r="AE161" i="5"/>
  <c r="AD161" i="5"/>
  <c r="AC161" i="5"/>
  <c r="AB161" i="5"/>
  <c r="AA161" i="5"/>
  <c r="Z161" i="5"/>
  <c r="Y161" i="5"/>
  <c r="X161" i="5"/>
  <c r="W161" i="5"/>
  <c r="V161" i="5"/>
  <c r="U161" i="5"/>
  <c r="T161" i="5"/>
  <c r="S161" i="5"/>
  <c r="R161" i="5"/>
  <c r="Q161" i="5"/>
  <c r="P161" i="5"/>
  <c r="O161" i="5"/>
  <c r="N161" i="5"/>
  <c r="M161" i="5"/>
  <c r="L161" i="5"/>
  <c r="K161" i="5"/>
  <c r="J161" i="5"/>
  <c r="I161" i="5"/>
  <c r="H161" i="5"/>
  <c r="G161" i="5"/>
  <c r="F161" i="5"/>
  <c r="E161" i="5"/>
  <c r="D161" i="5"/>
  <c r="AG160" i="5"/>
  <c r="AF160" i="5"/>
  <c r="AE160" i="5"/>
  <c r="AD160" i="5"/>
  <c r="AC160" i="5"/>
  <c r="AB160" i="5"/>
  <c r="AA160" i="5"/>
  <c r="Z160" i="5"/>
  <c r="Y160" i="5"/>
  <c r="X160" i="5"/>
  <c r="W160" i="5"/>
  <c r="V160" i="5"/>
  <c r="U160" i="5"/>
  <c r="T160" i="5"/>
  <c r="S160" i="5"/>
  <c r="R160" i="5"/>
  <c r="Q160" i="5"/>
  <c r="P160" i="5"/>
  <c r="O160" i="5"/>
  <c r="N160" i="5"/>
  <c r="M160" i="5"/>
  <c r="L160" i="5"/>
  <c r="K160" i="5"/>
  <c r="J160" i="5"/>
  <c r="I160" i="5"/>
  <c r="H160" i="5"/>
  <c r="G160" i="5"/>
  <c r="F160" i="5"/>
  <c r="E160" i="5"/>
  <c r="D160" i="5"/>
  <c r="AG159" i="5"/>
  <c r="AF159" i="5"/>
  <c r="AE159" i="5"/>
  <c r="AD159" i="5"/>
  <c r="AC159" i="5"/>
  <c r="AB159" i="5"/>
  <c r="AA159" i="5"/>
  <c r="Z159" i="5"/>
  <c r="Y159" i="5"/>
  <c r="X159" i="5"/>
  <c r="W159" i="5"/>
  <c r="V159" i="5"/>
  <c r="U159" i="5"/>
  <c r="T159" i="5"/>
  <c r="S159" i="5"/>
  <c r="R159" i="5"/>
  <c r="Q159" i="5"/>
  <c r="P159" i="5"/>
  <c r="O159" i="5"/>
  <c r="N159" i="5"/>
  <c r="M159" i="5"/>
  <c r="L159" i="5"/>
  <c r="K159" i="5"/>
  <c r="J159" i="5"/>
  <c r="I159" i="5"/>
  <c r="H159" i="5"/>
  <c r="G159" i="5"/>
  <c r="F159" i="5"/>
  <c r="E159" i="5"/>
  <c r="D159" i="5"/>
  <c r="AG158" i="5"/>
  <c r="AF158" i="5"/>
  <c r="AE158" i="5"/>
  <c r="AD158" i="5"/>
  <c r="AC158" i="5"/>
  <c r="AB158" i="5"/>
  <c r="AA158" i="5"/>
  <c r="Z158" i="5"/>
  <c r="Y158" i="5"/>
  <c r="X158" i="5"/>
  <c r="W158" i="5"/>
  <c r="V158" i="5"/>
  <c r="U158" i="5"/>
  <c r="T158" i="5"/>
  <c r="S158" i="5"/>
  <c r="R158" i="5"/>
  <c r="Q158" i="5"/>
  <c r="P158" i="5"/>
  <c r="O158" i="5"/>
  <c r="N158" i="5"/>
  <c r="M158" i="5"/>
  <c r="L158" i="5"/>
  <c r="K158" i="5"/>
  <c r="J158" i="5"/>
  <c r="I158" i="5"/>
  <c r="H158" i="5"/>
  <c r="G158" i="5"/>
  <c r="F158" i="5"/>
  <c r="E158" i="5"/>
  <c r="D158" i="5"/>
  <c r="AG157" i="5"/>
  <c r="AF157" i="5"/>
  <c r="AE157" i="5"/>
  <c r="AD157" i="5"/>
  <c r="AC157" i="5"/>
  <c r="AB157" i="5"/>
  <c r="AA157" i="5"/>
  <c r="Z157" i="5"/>
  <c r="Y157" i="5"/>
  <c r="X157" i="5"/>
  <c r="W157" i="5"/>
  <c r="V157" i="5"/>
  <c r="U157" i="5"/>
  <c r="T157" i="5"/>
  <c r="S157" i="5"/>
  <c r="R157" i="5"/>
  <c r="Q157" i="5"/>
  <c r="P157" i="5"/>
  <c r="O157" i="5"/>
  <c r="N157" i="5"/>
  <c r="M157" i="5"/>
  <c r="L157" i="5"/>
  <c r="K157" i="5"/>
  <c r="J157" i="5"/>
  <c r="I157" i="5"/>
  <c r="H157" i="5"/>
  <c r="G157" i="5"/>
  <c r="F157" i="5"/>
  <c r="E157" i="5"/>
  <c r="D157" i="5"/>
  <c r="AG156" i="5"/>
  <c r="AF156" i="5"/>
  <c r="AE156" i="5"/>
  <c r="AD156" i="5"/>
  <c r="AC156" i="5"/>
  <c r="AB156" i="5"/>
  <c r="AA156" i="5"/>
  <c r="Z156" i="5"/>
  <c r="Y156" i="5"/>
  <c r="X156" i="5"/>
  <c r="W156" i="5"/>
  <c r="V156" i="5"/>
  <c r="U156" i="5"/>
  <c r="T156" i="5"/>
  <c r="S156" i="5"/>
  <c r="R156" i="5"/>
  <c r="Q156" i="5"/>
  <c r="P156" i="5"/>
  <c r="O156" i="5"/>
  <c r="N156" i="5"/>
  <c r="M156" i="5"/>
  <c r="L156" i="5"/>
  <c r="K156" i="5"/>
  <c r="J156" i="5"/>
  <c r="I156" i="5"/>
  <c r="H156" i="5"/>
  <c r="G156" i="5"/>
  <c r="F156" i="5"/>
  <c r="E156" i="5"/>
  <c r="D156" i="5"/>
  <c r="AG155" i="5"/>
  <c r="AF155" i="5"/>
  <c r="AE155" i="5"/>
  <c r="AD155" i="5"/>
  <c r="AC155" i="5"/>
  <c r="AB155" i="5"/>
  <c r="AA155" i="5"/>
  <c r="Z155" i="5"/>
  <c r="Y155" i="5"/>
  <c r="X155" i="5"/>
  <c r="W155" i="5"/>
  <c r="V155" i="5"/>
  <c r="U155" i="5"/>
  <c r="T155" i="5"/>
  <c r="S155" i="5"/>
  <c r="R155" i="5"/>
  <c r="Q155" i="5"/>
  <c r="P155" i="5"/>
  <c r="O155" i="5"/>
  <c r="N155" i="5"/>
  <c r="M155" i="5"/>
  <c r="L155" i="5"/>
  <c r="K155" i="5"/>
  <c r="J155" i="5"/>
  <c r="I155" i="5"/>
  <c r="H155" i="5"/>
  <c r="G155" i="5"/>
  <c r="F155" i="5"/>
  <c r="E155" i="5"/>
  <c r="D155" i="5"/>
  <c r="AG154" i="5"/>
  <c r="AF154" i="5"/>
  <c r="AE154" i="5"/>
  <c r="AD154" i="5"/>
  <c r="AC154" i="5"/>
  <c r="AB154" i="5"/>
  <c r="AA154" i="5"/>
  <c r="Z154" i="5"/>
  <c r="Y154" i="5"/>
  <c r="X154" i="5"/>
  <c r="W154" i="5"/>
  <c r="V154" i="5"/>
  <c r="U154" i="5"/>
  <c r="T154" i="5"/>
  <c r="S154" i="5"/>
  <c r="R154" i="5"/>
  <c r="Q154" i="5"/>
  <c r="P154" i="5"/>
  <c r="O154" i="5"/>
  <c r="N154" i="5"/>
  <c r="M154" i="5"/>
  <c r="L154" i="5"/>
  <c r="K154" i="5"/>
  <c r="J154" i="5"/>
  <c r="I154" i="5"/>
  <c r="H154" i="5"/>
  <c r="G154" i="5"/>
  <c r="F154" i="5"/>
  <c r="E154" i="5"/>
  <c r="D154" i="5"/>
  <c r="AG153" i="5"/>
  <c r="AF153" i="5"/>
  <c r="AE153" i="5"/>
  <c r="AD153" i="5"/>
  <c r="AC153" i="5"/>
  <c r="AB153" i="5"/>
  <c r="AA153" i="5"/>
  <c r="Z153" i="5"/>
  <c r="Y153" i="5"/>
  <c r="X153" i="5"/>
  <c r="W153" i="5"/>
  <c r="V153" i="5"/>
  <c r="U153" i="5"/>
  <c r="T153" i="5"/>
  <c r="S153" i="5"/>
  <c r="R153" i="5"/>
  <c r="Q153" i="5"/>
  <c r="P153" i="5"/>
  <c r="O153" i="5"/>
  <c r="N153" i="5"/>
  <c r="M153" i="5"/>
  <c r="L153" i="5"/>
  <c r="K153" i="5"/>
  <c r="J153" i="5"/>
  <c r="I153" i="5"/>
  <c r="H153" i="5"/>
  <c r="G153" i="5"/>
  <c r="F153" i="5"/>
  <c r="E153" i="5"/>
  <c r="D153" i="5"/>
  <c r="AG152" i="5"/>
  <c r="AF152" i="5"/>
  <c r="AE152" i="5"/>
  <c r="AD152" i="5"/>
  <c r="AC152" i="5"/>
  <c r="AB152" i="5"/>
  <c r="AA152" i="5"/>
  <c r="Z152" i="5"/>
  <c r="Y152" i="5"/>
  <c r="X152" i="5"/>
  <c r="W152" i="5"/>
  <c r="V152" i="5"/>
  <c r="U152" i="5"/>
  <c r="T152" i="5"/>
  <c r="S152" i="5"/>
  <c r="R152" i="5"/>
  <c r="Q152" i="5"/>
  <c r="P152" i="5"/>
  <c r="O152" i="5"/>
  <c r="N152" i="5"/>
  <c r="M152" i="5"/>
  <c r="L152" i="5"/>
  <c r="K152" i="5"/>
  <c r="J152" i="5"/>
  <c r="I152" i="5"/>
  <c r="H152" i="5"/>
  <c r="G152" i="5"/>
  <c r="F152" i="5"/>
  <c r="E152" i="5"/>
  <c r="D152" i="5"/>
  <c r="AG151" i="5"/>
  <c r="AF151" i="5"/>
  <c r="AE151" i="5"/>
  <c r="AD151" i="5"/>
  <c r="AC151" i="5"/>
  <c r="AB151" i="5"/>
  <c r="AA151" i="5"/>
  <c r="Z151" i="5"/>
  <c r="Y151" i="5"/>
  <c r="X151" i="5"/>
  <c r="W151" i="5"/>
  <c r="V151" i="5"/>
  <c r="U151" i="5"/>
  <c r="T151" i="5"/>
  <c r="S151" i="5"/>
  <c r="R151" i="5"/>
  <c r="Q151" i="5"/>
  <c r="P151" i="5"/>
  <c r="O151" i="5"/>
  <c r="N151" i="5"/>
  <c r="M151" i="5"/>
  <c r="L151" i="5"/>
  <c r="K151" i="5"/>
  <c r="J151" i="5"/>
  <c r="I151" i="5"/>
  <c r="H151" i="5"/>
  <c r="G151" i="5"/>
  <c r="F151" i="5"/>
  <c r="E151" i="5"/>
  <c r="D151" i="5"/>
  <c r="AG150" i="5"/>
  <c r="AF150" i="5"/>
  <c r="AE150" i="5"/>
  <c r="AD150" i="5"/>
  <c r="AC150" i="5"/>
  <c r="AB150" i="5"/>
  <c r="AA150" i="5"/>
  <c r="Z150" i="5"/>
  <c r="Y150" i="5"/>
  <c r="X150" i="5"/>
  <c r="W150" i="5"/>
  <c r="V150" i="5"/>
  <c r="U150" i="5"/>
  <c r="T150" i="5"/>
  <c r="S150" i="5"/>
  <c r="R150" i="5"/>
  <c r="Q150" i="5"/>
  <c r="P150" i="5"/>
  <c r="O150" i="5"/>
  <c r="N150" i="5"/>
  <c r="M150" i="5"/>
  <c r="L150" i="5"/>
  <c r="K150" i="5"/>
  <c r="J150" i="5"/>
  <c r="I150" i="5"/>
  <c r="H150" i="5"/>
  <c r="G150" i="5"/>
  <c r="F150" i="5"/>
  <c r="E150" i="5"/>
  <c r="D150" i="5"/>
  <c r="AG149" i="5"/>
  <c r="AF149" i="5"/>
  <c r="AE149" i="5"/>
  <c r="AD149" i="5"/>
  <c r="AC149" i="5"/>
  <c r="AB149" i="5"/>
  <c r="AA149" i="5"/>
  <c r="Z149" i="5"/>
  <c r="Y149" i="5"/>
  <c r="X149" i="5"/>
  <c r="W149" i="5"/>
  <c r="V149" i="5"/>
  <c r="U149" i="5"/>
  <c r="T149" i="5"/>
  <c r="S149" i="5"/>
  <c r="R149" i="5"/>
  <c r="Q149" i="5"/>
  <c r="P149" i="5"/>
  <c r="O149" i="5"/>
  <c r="N149" i="5"/>
  <c r="M149" i="5"/>
  <c r="L149" i="5"/>
  <c r="K149" i="5"/>
  <c r="J149" i="5"/>
  <c r="I149" i="5"/>
  <c r="H149" i="5"/>
  <c r="G149" i="5"/>
  <c r="F149" i="5"/>
  <c r="E149" i="5"/>
  <c r="D149" i="5"/>
  <c r="AG148" i="5"/>
  <c r="AF148" i="5"/>
  <c r="AE148" i="5"/>
  <c r="AD148" i="5"/>
  <c r="AC148" i="5"/>
  <c r="AB148" i="5"/>
  <c r="AA148" i="5"/>
  <c r="Z148" i="5"/>
  <c r="Y148" i="5"/>
  <c r="X148" i="5"/>
  <c r="W148" i="5"/>
  <c r="V148" i="5"/>
  <c r="U148" i="5"/>
  <c r="T148" i="5"/>
  <c r="S148" i="5"/>
  <c r="R148" i="5"/>
  <c r="Q148" i="5"/>
  <c r="P148" i="5"/>
  <c r="O148" i="5"/>
  <c r="N148" i="5"/>
  <c r="M148" i="5"/>
  <c r="L148" i="5"/>
  <c r="K148" i="5"/>
  <c r="J148" i="5"/>
  <c r="I148" i="5"/>
  <c r="H148" i="5"/>
  <c r="G148" i="5"/>
  <c r="F148" i="5"/>
  <c r="E148" i="5"/>
  <c r="D148" i="5"/>
  <c r="AG147" i="5"/>
  <c r="AF147" i="5"/>
  <c r="AE147" i="5"/>
  <c r="AD147" i="5"/>
  <c r="AC147" i="5"/>
  <c r="AB147" i="5"/>
  <c r="AA147" i="5"/>
  <c r="Z147" i="5"/>
  <c r="Y147" i="5"/>
  <c r="X147" i="5"/>
  <c r="W147" i="5"/>
  <c r="V147" i="5"/>
  <c r="U147" i="5"/>
  <c r="T147" i="5"/>
  <c r="S147" i="5"/>
  <c r="R147" i="5"/>
  <c r="Q147" i="5"/>
  <c r="P147" i="5"/>
  <c r="O147" i="5"/>
  <c r="N147" i="5"/>
  <c r="M147" i="5"/>
  <c r="L147" i="5"/>
  <c r="K147" i="5"/>
  <c r="J147" i="5"/>
  <c r="I147" i="5"/>
  <c r="H147" i="5"/>
  <c r="G147" i="5"/>
  <c r="F147" i="5"/>
  <c r="E147" i="5"/>
  <c r="D147" i="5"/>
  <c r="AG146" i="5"/>
  <c r="AF146" i="5"/>
  <c r="AE146" i="5"/>
  <c r="AD146" i="5"/>
  <c r="AC146" i="5"/>
  <c r="AB146" i="5"/>
  <c r="AA146" i="5"/>
  <c r="Z146" i="5"/>
  <c r="Y146" i="5"/>
  <c r="X146" i="5"/>
  <c r="W146" i="5"/>
  <c r="V146" i="5"/>
  <c r="U146" i="5"/>
  <c r="T146" i="5"/>
  <c r="S146" i="5"/>
  <c r="R146" i="5"/>
  <c r="Q146" i="5"/>
  <c r="P146" i="5"/>
  <c r="O146" i="5"/>
  <c r="N146" i="5"/>
  <c r="M146" i="5"/>
  <c r="L146" i="5"/>
  <c r="K146" i="5"/>
  <c r="J146" i="5"/>
  <c r="I146" i="5"/>
  <c r="H146" i="5"/>
  <c r="G146" i="5"/>
  <c r="F146" i="5"/>
  <c r="E146" i="5"/>
  <c r="D146" i="5"/>
  <c r="AG145" i="5"/>
  <c r="AF145" i="5"/>
  <c r="AE145" i="5"/>
  <c r="AD145" i="5"/>
  <c r="AC145" i="5"/>
  <c r="AB145" i="5"/>
  <c r="AA145" i="5"/>
  <c r="Z145" i="5"/>
  <c r="Y145" i="5"/>
  <c r="X145" i="5"/>
  <c r="W145" i="5"/>
  <c r="V145" i="5"/>
  <c r="U145" i="5"/>
  <c r="T145" i="5"/>
  <c r="S145" i="5"/>
  <c r="R145" i="5"/>
  <c r="Q145" i="5"/>
  <c r="P145" i="5"/>
  <c r="O145" i="5"/>
  <c r="N145" i="5"/>
  <c r="M145" i="5"/>
  <c r="L145" i="5"/>
  <c r="K145" i="5"/>
  <c r="J145" i="5"/>
  <c r="I145" i="5"/>
  <c r="H145" i="5"/>
  <c r="G145" i="5"/>
  <c r="F145" i="5"/>
  <c r="E145" i="5"/>
  <c r="D145" i="5"/>
  <c r="AG144" i="5"/>
  <c r="AF144" i="5"/>
  <c r="AE144" i="5"/>
  <c r="AD144" i="5"/>
  <c r="AC144" i="5"/>
  <c r="AB144" i="5"/>
  <c r="AA144" i="5"/>
  <c r="Z144" i="5"/>
  <c r="Y144" i="5"/>
  <c r="X144" i="5"/>
  <c r="W144" i="5"/>
  <c r="V144" i="5"/>
  <c r="U144" i="5"/>
  <c r="T144" i="5"/>
  <c r="S144" i="5"/>
  <c r="R144" i="5"/>
  <c r="Q144" i="5"/>
  <c r="P144" i="5"/>
  <c r="O144" i="5"/>
  <c r="N144" i="5"/>
  <c r="M144" i="5"/>
  <c r="L144" i="5"/>
  <c r="K144" i="5"/>
  <c r="J144" i="5"/>
  <c r="I144" i="5"/>
  <c r="H144" i="5"/>
  <c r="G144" i="5"/>
  <c r="F144" i="5"/>
  <c r="E144" i="5"/>
  <c r="D144" i="5"/>
  <c r="AG143" i="5"/>
  <c r="AF143" i="5"/>
  <c r="AE143" i="5"/>
  <c r="AD143" i="5"/>
  <c r="AC143" i="5"/>
  <c r="AB143" i="5"/>
  <c r="AA143" i="5"/>
  <c r="Z143" i="5"/>
  <c r="Y143" i="5"/>
  <c r="X143" i="5"/>
  <c r="W143" i="5"/>
  <c r="V143" i="5"/>
  <c r="U143" i="5"/>
  <c r="T143" i="5"/>
  <c r="S143" i="5"/>
  <c r="R143" i="5"/>
  <c r="Q143" i="5"/>
  <c r="P143" i="5"/>
  <c r="O143" i="5"/>
  <c r="N143" i="5"/>
  <c r="M143" i="5"/>
  <c r="L143" i="5"/>
  <c r="K143" i="5"/>
  <c r="J143" i="5"/>
  <c r="I143" i="5"/>
  <c r="H143" i="5"/>
  <c r="G143" i="5"/>
  <c r="F143" i="5"/>
  <c r="E143" i="5"/>
  <c r="D143" i="5"/>
  <c r="AG142" i="5"/>
  <c r="AF142" i="5"/>
  <c r="AE142" i="5"/>
  <c r="AD142" i="5"/>
  <c r="AC142" i="5"/>
  <c r="AB142" i="5"/>
  <c r="AA142" i="5"/>
  <c r="Z142" i="5"/>
  <c r="Y142" i="5"/>
  <c r="X142" i="5"/>
  <c r="W142" i="5"/>
  <c r="V142" i="5"/>
  <c r="U142" i="5"/>
  <c r="T142" i="5"/>
  <c r="S142" i="5"/>
  <c r="R142" i="5"/>
  <c r="Q142" i="5"/>
  <c r="P142" i="5"/>
  <c r="O142" i="5"/>
  <c r="N142" i="5"/>
  <c r="M142" i="5"/>
  <c r="L142" i="5"/>
  <c r="K142" i="5"/>
  <c r="J142" i="5"/>
  <c r="I142" i="5"/>
  <c r="H142" i="5"/>
  <c r="G142" i="5"/>
  <c r="F142" i="5"/>
  <c r="E142" i="5"/>
  <c r="D142" i="5"/>
  <c r="AG141" i="5"/>
  <c r="AF141" i="5"/>
  <c r="AE141" i="5"/>
  <c r="AD141" i="5"/>
  <c r="AC141" i="5"/>
  <c r="AB141" i="5"/>
  <c r="AA141" i="5"/>
  <c r="Z141" i="5"/>
  <c r="Y141" i="5"/>
  <c r="X141" i="5"/>
  <c r="W141" i="5"/>
  <c r="V141" i="5"/>
  <c r="U141" i="5"/>
  <c r="T141" i="5"/>
  <c r="S141" i="5"/>
  <c r="R141" i="5"/>
  <c r="Q141" i="5"/>
  <c r="P141" i="5"/>
  <c r="O141" i="5"/>
  <c r="N141" i="5"/>
  <c r="M141" i="5"/>
  <c r="L141" i="5"/>
  <c r="K141" i="5"/>
  <c r="J141" i="5"/>
  <c r="I141" i="5"/>
  <c r="H141" i="5"/>
  <c r="G141" i="5"/>
  <c r="F141" i="5"/>
  <c r="E141" i="5"/>
  <c r="D141" i="5"/>
  <c r="AG140" i="5"/>
  <c r="AF140" i="5"/>
  <c r="AE140" i="5"/>
  <c r="AD140" i="5"/>
  <c r="AC140" i="5"/>
  <c r="AB140" i="5"/>
  <c r="AA140" i="5"/>
  <c r="Z140" i="5"/>
  <c r="Y140" i="5"/>
  <c r="X140" i="5"/>
  <c r="W140" i="5"/>
  <c r="V140" i="5"/>
  <c r="U140" i="5"/>
  <c r="T140" i="5"/>
  <c r="S140" i="5"/>
  <c r="R140" i="5"/>
  <c r="Q140" i="5"/>
  <c r="P140" i="5"/>
  <c r="O140" i="5"/>
  <c r="N140" i="5"/>
  <c r="M140" i="5"/>
  <c r="L140" i="5"/>
  <c r="K140" i="5"/>
  <c r="J140" i="5"/>
  <c r="I140" i="5"/>
  <c r="H140" i="5"/>
  <c r="G140" i="5"/>
  <c r="F140" i="5"/>
  <c r="E140" i="5"/>
  <c r="D140" i="5"/>
  <c r="AG139" i="5"/>
  <c r="AF139" i="5"/>
  <c r="AE139" i="5"/>
  <c r="AD139" i="5"/>
  <c r="AC139" i="5"/>
  <c r="AB139" i="5"/>
  <c r="AA139" i="5"/>
  <c r="Z139" i="5"/>
  <c r="Y139" i="5"/>
  <c r="X139" i="5"/>
  <c r="W139" i="5"/>
  <c r="V139" i="5"/>
  <c r="U139" i="5"/>
  <c r="T139" i="5"/>
  <c r="S139" i="5"/>
  <c r="R139" i="5"/>
  <c r="Q139" i="5"/>
  <c r="P139" i="5"/>
  <c r="O139" i="5"/>
  <c r="N139" i="5"/>
  <c r="M139" i="5"/>
  <c r="L139" i="5"/>
  <c r="K139" i="5"/>
  <c r="J139" i="5"/>
  <c r="I139" i="5"/>
  <c r="H139" i="5"/>
  <c r="G139" i="5"/>
  <c r="F139" i="5"/>
  <c r="E139" i="5"/>
  <c r="D139" i="5"/>
  <c r="AG138" i="5"/>
  <c r="AF138" i="5"/>
  <c r="AE138" i="5"/>
  <c r="AD138" i="5"/>
  <c r="AC138" i="5"/>
  <c r="AB138" i="5"/>
  <c r="AA138" i="5"/>
  <c r="Z138" i="5"/>
  <c r="Y138" i="5"/>
  <c r="X138" i="5"/>
  <c r="W138" i="5"/>
  <c r="V138" i="5"/>
  <c r="U138" i="5"/>
  <c r="T138" i="5"/>
  <c r="S138" i="5"/>
  <c r="R138" i="5"/>
  <c r="Q138" i="5"/>
  <c r="P138" i="5"/>
  <c r="O138" i="5"/>
  <c r="N138" i="5"/>
  <c r="M138" i="5"/>
  <c r="L138" i="5"/>
  <c r="K138" i="5"/>
  <c r="J138" i="5"/>
  <c r="I138" i="5"/>
  <c r="H138" i="5"/>
  <c r="G138" i="5"/>
  <c r="F138" i="5"/>
  <c r="E138" i="5"/>
  <c r="D138" i="5"/>
  <c r="AG137" i="5"/>
  <c r="AF137" i="5"/>
  <c r="AE137" i="5"/>
  <c r="AD137" i="5"/>
  <c r="AC137" i="5"/>
  <c r="AB137" i="5"/>
  <c r="AA137" i="5"/>
  <c r="Z137" i="5"/>
  <c r="Y137" i="5"/>
  <c r="X137" i="5"/>
  <c r="W137" i="5"/>
  <c r="V137" i="5"/>
  <c r="U137" i="5"/>
  <c r="T137" i="5"/>
  <c r="S137" i="5"/>
  <c r="R137" i="5"/>
  <c r="Q137" i="5"/>
  <c r="P137" i="5"/>
  <c r="O137" i="5"/>
  <c r="N137" i="5"/>
  <c r="M137" i="5"/>
  <c r="L137" i="5"/>
  <c r="K137" i="5"/>
  <c r="J137" i="5"/>
  <c r="I137" i="5"/>
  <c r="H137" i="5"/>
  <c r="G137" i="5"/>
  <c r="F137" i="5"/>
  <c r="E137" i="5"/>
  <c r="D137" i="5"/>
  <c r="AG136" i="5"/>
  <c r="AF136" i="5"/>
  <c r="AE136" i="5"/>
  <c r="AD136" i="5"/>
  <c r="AC136" i="5"/>
  <c r="AB136" i="5"/>
  <c r="AA136" i="5"/>
  <c r="Z136" i="5"/>
  <c r="Y136" i="5"/>
  <c r="X136" i="5"/>
  <c r="W136" i="5"/>
  <c r="V136" i="5"/>
  <c r="U136" i="5"/>
  <c r="T136" i="5"/>
  <c r="S136" i="5"/>
  <c r="R136" i="5"/>
  <c r="Q136" i="5"/>
  <c r="P136" i="5"/>
  <c r="O136" i="5"/>
  <c r="N136" i="5"/>
  <c r="M136" i="5"/>
  <c r="L136" i="5"/>
  <c r="K136" i="5"/>
  <c r="J136" i="5"/>
  <c r="I136" i="5"/>
  <c r="H136" i="5"/>
  <c r="G136" i="5"/>
  <c r="F136" i="5"/>
  <c r="E136" i="5"/>
  <c r="D136" i="5"/>
  <c r="AG135" i="5"/>
  <c r="AF135" i="5"/>
  <c r="AE135" i="5"/>
  <c r="AD135" i="5"/>
  <c r="AC135" i="5"/>
  <c r="AB135" i="5"/>
  <c r="AA135" i="5"/>
  <c r="Z135" i="5"/>
  <c r="Y135" i="5"/>
  <c r="X135" i="5"/>
  <c r="W135" i="5"/>
  <c r="V135" i="5"/>
  <c r="U135" i="5"/>
  <c r="T135" i="5"/>
  <c r="S135" i="5"/>
  <c r="R135" i="5"/>
  <c r="Q135" i="5"/>
  <c r="P135" i="5"/>
  <c r="O135" i="5"/>
  <c r="N135" i="5"/>
  <c r="M135" i="5"/>
  <c r="L135" i="5"/>
  <c r="K135" i="5"/>
  <c r="J135" i="5"/>
  <c r="I135" i="5"/>
  <c r="H135" i="5"/>
  <c r="G135" i="5"/>
  <c r="F135" i="5"/>
  <c r="E135" i="5"/>
  <c r="D135" i="5"/>
  <c r="AG134" i="5"/>
  <c r="AF134" i="5"/>
  <c r="AE134" i="5"/>
  <c r="AD134" i="5"/>
  <c r="AC134" i="5"/>
  <c r="AB134" i="5"/>
  <c r="AA134" i="5"/>
  <c r="Z134" i="5"/>
  <c r="Y134" i="5"/>
  <c r="X134" i="5"/>
  <c r="W134" i="5"/>
  <c r="V134" i="5"/>
  <c r="U134" i="5"/>
  <c r="T134" i="5"/>
  <c r="S134" i="5"/>
  <c r="R134" i="5"/>
  <c r="Q134" i="5"/>
  <c r="P134" i="5"/>
  <c r="O134" i="5"/>
  <c r="N134" i="5"/>
  <c r="M134" i="5"/>
  <c r="L134" i="5"/>
  <c r="K134" i="5"/>
  <c r="J134" i="5"/>
  <c r="I134" i="5"/>
  <c r="H134" i="5"/>
  <c r="G134" i="5"/>
  <c r="F134" i="5"/>
  <c r="E134" i="5"/>
  <c r="D134" i="5"/>
  <c r="AG133" i="5"/>
  <c r="AF133" i="5"/>
  <c r="AE133" i="5"/>
  <c r="AD133" i="5"/>
  <c r="AC133" i="5"/>
  <c r="AB133" i="5"/>
  <c r="AA133" i="5"/>
  <c r="Z133" i="5"/>
  <c r="Y133" i="5"/>
  <c r="X133" i="5"/>
  <c r="W133" i="5"/>
  <c r="V133" i="5"/>
  <c r="U133" i="5"/>
  <c r="T133" i="5"/>
  <c r="S133" i="5"/>
  <c r="R133" i="5"/>
  <c r="Q133" i="5"/>
  <c r="P133" i="5"/>
  <c r="O133" i="5"/>
  <c r="N133" i="5"/>
  <c r="M133" i="5"/>
  <c r="L133" i="5"/>
  <c r="K133" i="5"/>
  <c r="J133" i="5"/>
  <c r="I133" i="5"/>
  <c r="H133" i="5"/>
  <c r="G133" i="5"/>
  <c r="F133" i="5"/>
  <c r="E133" i="5"/>
  <c r="D133" i="5"/>
  <c r="AG132" i="5"/>
  <c r="AF132" i="5"/>
  <c r="AE132" i="5"/>
  <c r="AD132" i="5"/>
  <c r="AC132" i="5"/>
  <c r="AB132" i="5"/>
  <c r="AA132" i="5"/>
  <c r="Z132" i="5"/>
  <c r="Y132" i="5"/>
  <c r="X132" i="5"/>
  <c r="W132" i="5"/>
  <c r="V132" i="5"/>
  <c r="U132" i="5"/>
  <c r="T132" i="5"/>
  <c r="S132" i="5"/>
  <c r="R132" i="5"/>
  <c r="Q132" i="5"/>
  <c r="P132" i="5"/>
  <c r="O132" i="5"/>
  <c r="N132" i="5"/>
  <c r="M132" i="5"/>
  <c r="L132" i="5"/>
  <c r="K132" i="5"/>
  <c r="J132" i="5"/>
  <c r="I132" i="5"/>
  <c r="H132" i="5"/>
  <c r="G132" i="5"/>
  <c r="F132" i="5"/>
  <c r="E132" i="5"/>
  <c r="D132" i="5"/>
  <c r="AG131" i="5"/>
  <c r="AF131" i="5"/>
  <c r="AE131" i="5"/>
  <c r="AD131" i="5"/>
  <c r="AC131" i="5"/>
  <c r="AB131" i="5"/>
  <c r="AA131" i="5"/>
  <c r="Z131" i="5"/>
  <c r="Y131" i="5"/>
  <c r="X131" i="5"/>
  <c r="W131" i="5"/>
  <c r="V131" i="5"/>
  <c r="U131" i="5"/>
  <c r="T131" i="5"/>
  <c r="S131" i="5"/>
  <c r="R131" i="5"/>
  <c r="Q131" i="5"/>
  <c r="P131" i="5"/>
  <c r="O131" i="5"/>
  <c r="N131" i="5"/>
  <c r="M131" i="5"/>
  <c r="L131" i="5"/>
  <c r="K131" i="5"/>
  <c r="J131" i="5"/>
  <c r="I131" i="5"/>
  <c r="H131" i="5"/>
  <c r="G131" i="5"/>
  <c r="F131" i="5"/>
  <c r="E131" i="5"/>
  <c r="D131" i="5"/>
  <c r="AG130" i="5"/>
  <c r="AF130" i="5"/>
  <c r="AE130" i="5"/>
  <c r="AD130" i="5"/>
  <c r="AC130" i="5"/>
  <c r="AB130" i="5"/>
  <c r="AA130" i="5"/>
  <c r="Z130" i="5"/>
  <c r="Y130" i="5"/>
  <c r="X130" i="5"/>
  <c r="W130" i="5"/>
  <c r="V130" i="5"/>
  <c r="U130" i="5"/>
  <c r="T130" i="5"/>
  <c r="S130" i="5"/>
  <c r="R130" i="5"/>
  <c r="Q130" i="5"/>
  <c r="P130" i="5"/>
  <c r="O130" i="5"/>
  <c r="N130" i="5"/>
  <c r="M130" i="5"/>
  <c r="L130" i="5"/>
  <c r="K130" i="5"/>
  <c r="J130" i="5"/>
  <c r="I130" i="5"/>
  <c r="H130" i="5"/>
  <c r="G130" i="5"/>
  <c r="F130" i="5"/>
  <c r="E130" i="5"/>
  <c r="D130" i="5"/>
  <c r="AG129" i="5"/>
  <c r="AF129" i="5"/>
  <c r="AE129" i="5"/>
  <c r="AD129" i="5"/>
  <c r="AC129" i="5"/>
  <c r="AB129" i="5"/>
  <c r="AA129" i="5"/>
  <c r="Z129" i="5"/>
  <c r="Y129" i="5"/>
  <c r="X129" i="5"/>
  <c r="W129" i="5"/>
  <c r="V129" i="5"/>
  <c r="U129" i="5"/>
  <c r="T129" i="5"/>
  <c r="S129" i="5"/>
  <c r="R129" i="5"/>
  <c r="Q129" i="5"/>
  <c r="P129" i="5"/>
  <c r="O129" i="5"/>
  <c r="N129" i="5"/>
  <c r="M129" i="5"/>
  <c r="L129" i="5"/>
  <c r="K129" i="5"/>
  <c r="J129" i="5"/>
  <c r="I129" i="5"/>
  <c r="H129" i="5"/>
  <c r="G129" i="5"/>
  <c r="F129" i="5"/>
  <c r="E129" i="5"/>
  <c r="D129" i="5"/>
  <c r="AG128" i="5"/>
  <c r="AF128" i="5"/>
  <c r="AE128" i="5"/>
  <c r="AD128" i="5"/>
  <c r="AC128" i="5"/>
  <c r="AB128" i="5"/>
  <c r="AA128" i="5"/>
  <c r="Z128" i="5"/>
  <c r="Y128" i="5"/>
  <c r="X128" i="5"/>
  <c r="W128" i="5"/>
  <c r="V128" i="5"/>
  <c r="U128" i="5"/>
  <c r="T128" i="5"/>
  <c r="S128" i="5"/>
  <c r="R128" i="5"/>
  <c r="Q128" i="5"/>
  <c r="P128" i="5"/>
  <c r="O128" i="5"/>
  <c r="N128" i="5"/>
  <c r="M128" i="5"/>
  <c r="L128" i="5"/>
  <c r="K128" i="5"/>
  <c r="J128" i="5"/>
  <c r="I128" i="5"/>
  <c r="H128" i="5"/>
  <c r="G128" i="5"/>
  <c r="F128" i="5"/>
  <c r="E128" i="5"/>
  <c r="D128" i="5"/>
  <c r="AG127" i="5"/>
  <c r="AF127" i="5"/>
  <c r="AE127" i="5"/>
  <c r="AD127" i="5"/>
  <c r="AC127" i="5"/>
  <c r="AB127" i="5"/>
  <c r="AA127" i="5"/>
  <c r="Z127" i="5"/>
  <c r="Y127" i="5"/>
  <c r="X127" i="5"/>
  <c r="W127" i="5"/>
  <c r="V127" i="5"/>
  <c r="U127" i="5"/>
  <c r="T127" i="5"/>
  <c r="S127" i="5"/>
  <c r="R127" i="5"/>
  <c r="Q127" i="5"/>
  <c r="P127" i="5"/>
  <c r="O127" i="5"/>
  <c r="N127" i="5"/>
  <c r="M127" i="5"/>
  <c r="L127" i="5"/>
  <c r="K127" i="5"/>
  <c r="J127" i="5"/>
  <c r="I127" i="5"/>
  <c r="H127" i="5"/>
  <c r="G127" i="5"/>
  <c r="F127" i="5"/>
  <c r="E127" i="5"/>
  <c r="D127" i="5"/>
  <c r="AG126" i="5"/>
  <c r="AF126" i="5"/>
  <c r="AE126" i="5"/>
  <c r="AD126" i="5"/>
  <c r="AC126" i="5"/>
  <c r="AB126" i="5"/>
  <c r="AA126" i="5"/>
  <c r="Z126" i="5"/>
  <c r="Y126" i="5"/>
  <c r="X126" i="5"/>
  <c r="W126" i="5"/>
  <c r="V126" i="5"/>
  <c r="U126" i="5"/>
  <c r="T126" i="5"/>
  <c r="S126" i="5"/>
  <c r="R126" i="5"/>
  <c r="Q126" i="5"/>
  <c r="P126" i="5"/>
  <c r="O126" i="5"/>
  <c r="N126" i="5"/>
  <c r="M126" i="5"/>
  <c r="L126" i="5"/>
  <c r="K126" i="5"/>
  <c r="J126" i="5"/>
  <c r="I126" i="5"/>
  <c r="H126" i="5"/>
  <c r="G126" i="5"/>
  <c r="F126" i="5"/>
  <c r="E126" i="5"/>
  <c r="D126" i="5"/>
  <c r="AG125" i="5"/>
  <c r="AF125" i="5"/>
  <c r="AE125" i="5"/>
  <c r="AD125" i="5"/>
  <c r="AC125" i="5"/>
  <c r="AB125" i="5"/>
  <c r="AA125" i="5"/>
  <c r="Z125" i="5"/>
  <c r="Y125" i="5"/>
  <c r="X125" i="5"/>
  <c r="W125" i="5"/>
  <c r="V125" i="5"/>
  <c r="U125" i="5"/>
  <c r="T125" i="5"/>
  <c r="S125" i="5"/>
  <c r="R125" i="5"/>
  <c r="Q125" i="5"/>
  <c r="P125" i="5"/>
  <c r="O125" i="5"/>
  <c r="N125" i="5"/>
  <c r="M125" i="5"/>
  <c r="L125" i="5"/>
  <c r="K125" i="5"/>
  <c r="J125" i="5"/>
  <c r="I125" i="5"/>
  <c r="H125" i="5"/>
  <c r="G125" i="5"/>
  <c r="F125" i="5"/>
  <c r="E125" i="5"/>
  <c r="D125" i="5"/>
  <c r="AG124" i="5"/>
  <c r="AF124" i="5"/>
  <c r="AE124" i="5"/>
  <c r="AD124" i="5"/>
  <c r="AC124" i="5"/>
  <c r="AB124" i="5"/>
  <c r="AA124" i="5"/>
  <c r="Z124" i="5"/>
  <c r="Y124" i="5"/>
  <c r="X124" i="5"/>
  <c r="W124" i="5"/>
  <c r="V124" i="5"/>
  <c r="U124" i="5"/>
  <c r="T124" i="5"/>
  <c r="S124" i="5"/>
  <c r="R124" i="5"/>
  <c r="Q124" i="5"/>
  <c r="P124" i="5"/>
  <c r="O124" i="5"/>
  <c r="N124" i="5"/>
  <c r="M124" i="5"/>
  <c r="L124" i="5"/>
  <c r="K124" i="5"/>
  <c r="J124" i="5"/>
  <c r="I124" i="5"/>
  <c r="H124" i="5"/>
  <c r="G124" i="5"/>
  <c r="F124" i="5"/>
  <c r="E124" i="5"/>
  <c r="D124" i="5"/>
  <c r="AG123" i="5"/>
  <c r="AF123" i="5"/>
  <c r="AE123" i="5"/>
  <c r="AD123" i="5"/>
  <c r="AC123" i="5"/>
  <c r="AB123" i="5"/>
  <c r="AA123" i="5"/>
  <c r="Z123" i="5"/>
  <c r="Y123" i="5"/>
  <c r="X123" i="5"/>
  <c r="W123" i="5"/>
  <c r="V123" i="5"/>
  <c r="U123" i="5"/>
  <c r="T123" i="5"/>
  <c r="S123" i="5"/>
  <c r="R123" i="5"/>
  <c r="Q123" i="5"/>
  <c r="P123" i="5"/>
  <c r="O123" i="5"/>
  <c r="N123" i="5"/>
  <c r="M123" i="5"/>
  <c r="L123" i="5"/>
  <c r="K123" i="5"/>
  <c r="J123" i="5"/>
  <c r="I123" i="5"/>
  <c r="H123" i="5"/>
  <c r="G123" i="5"/>
  <c r="F123" i="5"/>
  <c r="E123" i="5"/>
  <c r="D123" i="5"/>
  <c r="AG122" i="5"/>
  <c r="AF122" i="5"/>
  <c r="AE122" i="5"/>
  <c r="AD122" i="5"/>
  <c r="AC122" i="5"/>
  <c r="AB122" i="5"/>
  <c r="AA122" i="5"/>
  <c r="Z122" i="5"/>
  <c r="Y122" i="5"/>
  <c r="X122" i="5"/>
  <c r="W122" i="5"/>
  <c r="V122" i="5"/>
  <c r="U122" i="5"/>
  <c r="T122" i="5"/>
  <c r="S122" i="5"/>
  <c r="R122" i="5"/>
  <c r="Q122" i="5"/>
  <c r="P122" i="5"/>
  <c r="O122" i="5"/>
  <c r="N122" i="5"/>
  <c r="M122" i="5"/>
  <c r="L122" i="5"/>
  <c r="K122" i="5"/>
  <c r="J122" i="5"/>
  <c r="I122" i="5"/>
  <c r="H122" i="5"/>
  <c r="G122" i="5"/>
  <c r="F122" i="5"/>
  <c r="E122" i="5"/>
  <c r="D122" i="5"/>
  <c r="AG121" i="5"/>
  <c r="AF121" i="5"/>
  <c r="AE121" i="5"/>
  <c r="AD121" i="5"/>
  <c r="AC121" i="5"/>
  <c r="AB121" i="5"/>
  <c r="AA121" i="5"/>
  <c r="Z121" i="5"/>
  <c r="Y121" i="5"/>
  <c r="X121" i="5"/>
  <c r="W121" i="5"/>
  <c r="V121" i="5"/>
  <c r="U121" i="5"/>
  <c r="T121" i="5"/>
  <c r="S121" i="5"/>
  <c r="R121" i="5"/>
  <c r="Q121" i="5"/>
  <c r="P121" i="5"/>
  <c r="O121" i="5"/>
  <c r="N121" i="5"/>
  <c r="M121" i="5"/>
  <c r="L121" i="5"/>
  <c r="K121" i="5"/>
  <c r="J121" i="5"/>
  <c r="I121" i="5"/>
  <c r="H121" i="5"/>
  <c r="G121" i="5"/>
  <c r="F121" i="5"/>
  <c r="E121" i="5"/>
  <c r="D121" i="5"/>
  <c r="AG120" i="5"/>
  <c r="AF120" i="5"/>
  <c r="AE120" i="5"/>
  <c r="AD120" i="5"/>
  <c r="AC120" i="5"/>
  <c r="AB120" i="5"/>
  <c r="AA120" i="5"/>
  <c r="Z120" i="5"/>
  <c r="Y120" i="5"/>
  <c r="X120" i="5"/>
  <c r="W120" i="5"/>
  <c r="V120" i="5"/>
  <c r="U120" i="5"/>
  <c r="T120" i="5"/>
  <c r="S120" i="5"/>
  <c r="R120" i="5"/>
  <c r="Q120" i="5"/>
  <c r="P120" i="5"/>
  <c r="O120" i="5"/>
  <c r="N120" i="5"/>
  <c r="M120" i="5"/>
  <c r="L120" i="5"/>
  <c r="K120" i="5"/>
  <c r="J120" i="5"/>
  <c r="I120" i="5"/>
  <c r="H120" i="5"/>
  <c r="G120" i="5"/>
  <c r="F120" i="5"/>
  <c r="E120" i="5"/>
  <c r="D120" i="5"/>
  <c r="AG119" i="5"/>
  <c r="AF119" i="5"/>
  <c r="AE119" i="5"/>
  <c r="AD119" i="5"/>
  <c r="AC119" i="5"/>
  <c r="AB119" i="5"/>
  <c r="AA119" i="5"/>
  <c r="Z119" i="5"/>
  <c r="Y119" i="5"/>
  <c r="X119" i="5"/>
  <c r="W119" i="5"/>
  <c r="V119" i="5"/>
  <c r="U119" i="5"/>
  <c r="T119" i="5"/>
  <c r="S119" i="5"/>
  <c r="R119" i="5"/>
  <c r="Q119" i="5"/>
  <c r="P119" i="5"/>
  <c r="O119" i="5"/>
  <c r="N119" i="5"/>
  <c r="M119" i="5"/>
  <c r="L119" i="5"/>
  <c r="K119" i="5"/>
  <c r="J119" i="5"/>
  <c r="I119" i="5"/>
  <c r="H119" i="5"/>
  <c r="G119" i="5"/>
  <c r="F119" i="5"/>
  <c r="E119" i="5"/>
  <c r="D119" i="5"/>
  <c r="AG118" i="5"/>
  <c r="AF118" i="5"/>
  <c r="AE118" i="5"/>
  <c r="AD118" i="5"/>
  <c r="AC118" i="5"/>
  <c r="AB118" i="5"/>
  <c r="AA118" i="5"/>
  <c r="Z118" i="5"/>
  <c r="Y118" i="5"/>
  <c r="X118" i="5"/>
  <c r="W118" i="5"/>
  <c r="V118" i="5"/>
  <c r="U118" i="5"/>
  <c r="T118" i="5"/>
  <c r="S118" i="5"/>
  <c r="R118" i="5"/>
  <c r="Q118" i="5"/>
  <c r="P118" i="5"/>
  <c r="O118" i="5"/>
  <c r="N118" i="5"/>
  <c r="M118" i="5"/>
  <c r="L118" i="5"/>
  <c r="K118" i="5"/>
  <c r="J118" i="5"/>
  <c r="I118" i="5"/>
  <c r="H118" i="5"/>
  <c r="G118" i="5"/>
  <c r="F118" i="5"/>
  <c r="E118" i="5"/>
  <c r="D118" i="5"/>
  <c r="AG117" i="5"/>
  <c r="AF117" i="5"/>
  <c r="AE117" i="5"/>
  <c r="AD117" i="5"/>
  <c r="AC117" i="5"/>
  <c r="AB117" i="5"/>
  <c r="AA117" i="5"/>
  <c r="Z117" i="5"/>
  <c r="Y117" i="5"/>
  <c r="X117" i="5"/>
  <c r="W117" i="5"/>
  <c r="V117" i="5"/>
  <c r="U117" i="5"/>
  <c r="T117" i="5"/>
  <c r="S117" i="5"/>
  <c r="R117" i="5"/>
  <c r="Q117" i="5"/>
  <c r="P117" i="5"/>
  <c r="O117" i="5"/>
  <c r="N117" i="5"/>
  <c r="M117" i="5"/>
  <c r="L117" i="5"/>
  <c r="K117" i="5"/>
  <c r="J117" i="5"/>
  <c r="I117" i="5"/>
  <c r="H117" i="5"/>
  <c r="G117" i="5"/>
  <c r="F117" i="5"/>
  <c r="E117" i="5"/>
  <c r="D117" i="5"/>
  <c r="AG116" i="5"/>
  <c r="AF116" i="5"/>
  <c r="AE116" i="5"/>
  <c r="AD116" i="5"/>
  <c r="AC116" i="5"/>
  <c r="AB116" i="5"/>
  <c r="AA116" i="5"/>
  <c r="Z116" i="5"/>
  <c r="Y116" i="5"/>
  <c r="X116" i="5"/>
  <c r="W116" i="5"/>
  <c r="V116" i="5"/>
  <c r="U116" i="5"/>
  <c r="T116" i="5"/>
  <c r="S116" i="5"/>
  <c r="R116" i="5"/>
  <c r="Q116" i="5"/>
  <c r="P116" i="5"/>
  <c r="O116" i="5"/>
  <c r="N116" i="5"/>
  <c r="M116" i="5"/>
  <c r="L116" i="5"/>
  <c r="K116" i="5"/>
  <c r="J116" i="5"/>
  <c r="I116" i="5"/>
  <c r="H116" i="5"/>
  <c r="G116" i="5"/>
  <c r="F116" i="5"/>
  <c r="E116" i="5"/>
  <c r="D116" i="5"/>
  <c r="AG115" i="5"/>
  <c r="AF115" i="5"/>
  <c r="AE115" i="5"/>
  <c r="AD115" i="5"/>
  <c r="AC115" i="5"/>
  <c r="AB115" i="5"/>
  <c r="AA115" i="5"/>
  <c r="Z115" i="5"/>
  <c r="Y115" i="5"/>
  <c r="X115" i="5"/>
  <c r="W115" i="5"/>
  <c r="V115" i="5"/>
  <c r="U115" i="5"/>
  <c r="T115" i="5"/>
  <c r="S115" i="5"/>
  <c r="R115" i="5"/>
  <c r="Q115" i="5"/>
  <c r="P115" i="5"/>
  <c r="O115" i="5"/>
  <c r="N115" i="5"/>
  <c r="M115" i="5"/>
  <c r="L115" i="5"/>
  <c r="K115" i="5"/>
  <c r="J115" i="5"/>
  <c r="I115" i="5"/>
  <c r="H115" i="5"/>
  <c r="G115" i="5"/>
  <c r="F115" i="5"/>
  <c r="E115" i="5"/>
  <c r="D115" i="5"/>
  <c r="AG114" i="5"/>
  <c r="AF114" i="5"/>
  <c r="AE114" i="5"/>
  <c r="AD114" i="5"/>
  <c r="AC114" i="5"/>
  <c r="AB114" i="5"/>
  <c r="AA114" i="5"/>
  <c r="Z114" i="5"/>
  <c r="Y114" i="5"/>
  <c r="X114" i="5"/>
  <c r="W114" i="5"/>
  <c r="V114" i="5"/>
  <c r="U114" i="5"/>
  <c r="T114" i="5"/>
  <c r="S114" i="5"/>
  <c r="R114" i="5"/>
  <c r="Q114" i="5"/>
  <c r="P114" i="5"/>
  <c r="O114" i="5"/>
  <c r="N114" i="5"/>
  <c r="M114" i="5"/>
  <c r="L114" i="5"/>
  <c r="K114" i="5"/>
  <c r="J114" i="5"/>
  <c r="I114" i="5"/>
  <c r="H114" i="5"/>
  <c r="G114" i="5"/>
  <c r="F114" i="5"/>
  <c r="E114" i="5"/>
  <c r="D114" i="5"/>
  <c r="AG113" i="5"/>
  <c r="AF113" i="5"/>
  <c r="AE113" i="5"/>
  <c r="AD113" i="5"/>
  <c r="AC113" i="5"/>
  <c r="AB113" i="5"/>
  <c r="AA113" i="5"/>
  <c r="Z113" i="5"/>
  <c r="Y113" i="5"/>
  <c r="X113" i="5"/>
  <c r="W113" i="5"/>
  <c r="V113" i="5"/>
  <c r="U113" i="5"/>
  <c r="T113" i="5"/>
  <c r="S113" i="5"/>
  <c r="R113" i="5"/>
  <c r="Q113" i="5"/>
  <c r="P113" i="5"/>
  <c r="O113" i="5"/>
  <c r="N113" i="5"/>
  <c r="M113" i="5"/>
  <c r="L113" i="5"/>
  <c r="K113" i="5"/>
  <c r="J113" i="5"/>
  <c r="I113" i="5"/>
  <c r="H113" i="5"/>
  <c r="G113" i="5"/>
  <c r="F113" i="5"/>
  <c r="E113" i="5"/>
  <c r="D113" i="5"/>
  <c r="AG112" i="5"/>
  <c r="AF112" i="5"/>
  <c r="AE112" i="5"/>
  <c r="AD112" i="5"/>
  <c r="AC112" i="5"/>
  <c r="AB112" i="5"/>
  <c r="AA112" i="5"/>
  <c r="Z112" i="5"/>
  <c r="Y112" i="5"/>
  <c r="X112" i="5"/>
  <c r="W112" i="5"/>
  <c r="V112" i="5"/>
  <c r="U112" i="5"/>
  <c r="T112" i="5"/>
  <c r="S112" i="5"/>
  <c r="R112" i="5"/>
  <c r="Q112" i="5"/>
  <c r="P112" i="5"/>
  <c r="O112" i="5"/>
  <c r="N112" i="5"/>
  <c r="M112" i="5"/>
  <c r="L112" i="5"/>
  <c r="K112" i="5"/>
  <c r="J112" i="5"/>
  <c r="I112" i="5"/>
  <c r="H112" i="5"/>
  <c r="G112" i="5"/>
  <c r="F112" i="5"/>
  <c r="E112" i="5"/>
  <c r="D112"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AG110" i="5"/>
  <c r="AF110" i="5"/>
  <c r="AE110" i="5"/>
  <c r="AD110" i="5"/>
  <c r="AC110" i="5"/>
  <c r="AB110" i="5"/>
  <c r="AA110" i="5"/>
  <c r="Z110" i="5"/>
  <c r="Y110" i="5"/>
  <c r="X110" i="5"/>
  <c r="W110" i="5"/>
  <c r="V110" i="5"/>
  <c r="U110" i="5"/>
  <c r="T110" i="5"/>
  <c r="S110" i="5"/>
  <c r="R110" i="5"/>
  <c r="Q110" i="5"/>
  <c r="P110" i="5"/>
  <c r="O110" i="5"/>
  <c r="N110" i="5"/>
  <c r="M110" i="5"/>
  <c r="L110" i="5"/>
  <c r="K110" i="5"/>
  <c r="J110" i="5"/>
  <c r="I110" i="5"/>
  <c r="H110" i="5"/>
  <c r="G110" i="5"/>
  <c r="F110" i="5"/>
  <c r="E110" i="5"/>
  <c r="D110" i="5"/>
  <c r="AG109" i="5"/>
  <c r="AF109" i="5"/>
  <c r="AE109" i="5"/>
  <c r="AD109" i="5"/>
  <c r="AC109" i="5"/>
  <c r="AB109" i="5"/>
  <c r="AA109" i="5"/>
  <c r="Z109" i="5"/>
  <c r="Y109" i="5"/>
  <c r="X109" i="5"/>
  <c r="W109" i="5"/>
  <c r="V109" i="5"/>
  <c r="U109" i="5"/>
  <c r="T109" i="5"/>
  <c r="S109" i="5"/>
  <c r="R109" i="5"/>
  <c r="Q109" i="5"/>
  <c r="P109" i="5"/>
  <c r="O109" i="5"/>
  <c r="N109" i="5"/>
  <c r="M109" i="5"/>
  <c r="L109" i="5"/>
  <c r="K109" i="5"/>
  <c r="J109" i="5"/>
  <c r="I109" i="5"/>
  <c r="H109" i="5"/>
  <c r="G109" i="5"/>
  <c r="F109" i="5"/>
  <c r="E109" i="5"/>
  <c r="D109" i="5"/>
  <c r="AG108" i="5"/>
  <c r="AF108" i="5"/>
  <c r="AE108" i="5"/>
  <c r="AD108" i="5"/>
  <c r="AC108" i="5"/>
  <c r="AB108" i="5"/>
  <c r="AA108" i="5"/>
  <c r="Z108" i="5"/>
  <c r="Y108" i="5"/>
  <c r="X108" i="5"/>
  <c r="W108" i="5"/>
  <c r="V108" i="5"/>
  <c r="U108" i="5"/>
  <c r="T108" i="5"/>
  <c r="S108" i="5"/>
  <c r="R108" i="5"/>
  <c r="Q108" i="5"/>
  <c r="P108" i="5"/>
  <c r="O108" i="5"/>
  <c r="N108" i="5"/>
  <c r="M108" i="5"/>
  <c r="L108" i="5"/>
  <c r="K108" i="5"/>
  <c r="J108" i="5"/>
  <c r="I108" i="5"/>
  <c r="H108" i="5"/>
  <c r="G108" i="5"/>
  <c r="F108" i="5"/>
  <c r="E108" i="5"/>
  <c r="D108" i="5"/>
  <c r="AG107" i="5"/>
  <c r="AF107" i="5"/>
  <c r="AE107" i="5"/>
  <c r="AD107" i="5"/>
  <c r="AC107" i="5"/>
  <c r="AB107" i="5"/>
  <c r="AA107" i="5"/>
  <c r="Z107" i="5"/>
  <c r="Y107" i="5"/>
  <c r="X107" i="5"/>
  <c r="W107" i="5"/>
  <c r="V107" i="5"/>
  <c r="U107" i="5"/>
  <c r="T107" i="5"/>
  <c r="S107" i="5"/>
  <c r="R107" i="5"/>
  <c r="Q107" i="5"/>
  <c r="P107" i="5"/>
  <c r="O107" i="5"/>
  <c r="N107" i="5"/>
  <c r="M107" i="5"/>
  <c r="L107" i="5"/>
  <c r="K107" i="5"/>
  <c r="J107" i="5"/>
  <c r="I107" i="5"/>
  <c r="H107" i="5"/>
  <c r="G107" i="5"/>
  <c r="F107" i="5"/>
  <c r="E107" i="5"/>
  <c r="D107" i="5"/>
  <c r="AG106" i="5"/>
  <c r="AF106" i="5"/>
  <c r="AE106" i="5"/>
  <c r="AD106" i="5"/>
  <c r="AC106" i="5"/>
  <c r="AB106" i="5"/>
  <c r="AA106" i="5"/>
  <c r="Z106" i="5"/>
  <c r="Y106" i="5"/>
  <c r="X106" i="5"/>
  <c r="W106" i="5"/>
  <c r="V106" i="5"/>
  <c r="U106" i="5"/>
  <c r="T106" i="5"/>
  <c r="S106" i="5"/>
  <c r="R106" i="5"/>
  <c r="Q106" i="5"/>
  <c r="P106" i="5"/>
  <c r="O106" i="5"/>
  <c r="N106" i="5"/>
  <c r="M106" i="5"/>
  <c r="L106" i="5"/>
  <c r="K106" i="5"/>
  <c r="J106" i="5"/>
  <c r="I106" i="5"/>
  <c r="H106" i="5"/>
  <c r="G106" i="5"/>
  <c r="F106" i="5"/>
  <c r="E106" i="5"/>
  <c r="D106" i="5"/>
  <c r="AG105" i="5"/>
  <c r="AF105" i="5"/>
  <c r="AE105" i="5"/>
  <c r="AD105" i="5"/>
  <c r="AC105" i="5"/>
  <c r="AB105" i="5"/>
  <c r="AA105" i="5"/>
  <c r="Z105" i="5"/>
  <c r="Y105" i="5"/>
  <c r="X105" i="5"/>
  <c r="W105" i="5"/>
  <c r="V105" i="5"/>
  <c r="U105" i="5"/>
  <c r="T105" i="5"/>
  <c r="S105" i="5"/>
  <c r="R105" i="5"/>
  <c r="Q105" i="5"/>
  <c r="P105" i="5"/>
  <c r="O105" i="5"/>
  <c r="N105" i="5"/>
  <c r="M105" i="5"/>
  <c r="L105" i="5"/>
  <c r="K105" i="5"/>
  <c r="J105" i="5"/>
  <c r="I105" i="5"/>
  <c r="H105" i="5"/>
  <c r="G105" i="5"/>
  <c r="F105" i="5"/>
  <c r="E105" i="5"/>
  <c r="D105" i="5"/>
  <c r="AG104" i="5"/>
  <c r="AF104" i="5"/>
  <c r="AE104" i="5"/>
  <c r="AD104" i="5"/>
  <c r="AC104" i="5"/>
  <c r="AB104" i="5"/>
  <c r="AA104" i="5"/>
  <c r="Z104" i="5"/>
  <c r="Y104" i="5"/>
  <c r="X104" i="5"/>
  <c r="W104" i="5"/>
  <c r="V104" i="5"/>
  <c r="U104" i="5"/>
  <c r="T104" i="5"/>
  <c r="S104" i="5"/>
  <c r="R104" i="5"/>
  <c r="Q104" i="5"/>
  <c r="P104" i="5"/>
  <c r="O104" i="5"/>
  <c r="N104" i="5"/>
  <c r="M104" i="5"/>
  <c r="L104" i="5"/>
  <c r="K104" i="5"/>
  <c r="J104" i="5"/>
  <c r="I104" i="5"/>
  <c r="H104" i="5"/>
  <c r="G104" i="5"/>
  <c r="F104" i="5"/>
  <c r="E104" i="5"/>
  <c r="D104" i="5"/>
  <c r="AG103" i="5"/>
  <c r="AF103" i="5"/>
  <c r="AE103" i="5"/>
  <c r="AD103" i="5"/>
  <c r="AC103" i="5"/>
  <c r="AB103" i="5"/>
  <c r="AA103" i="5"/>
  <c r="Z103" i="5"/>
  <c r="Y103" i="5"/>
  <c r="X103" i="5"/>
  <c r="W103" i="5"/>
  <c r="V103" i="5"/>
  <c r="U103" i="5"/>
  <c r="T103" i="5"/>
  <c r="S103" i="5"/>
  <c r="R103" i="5"/>
  <c r="Q103" i="5"/>
  <c r="P103" i="5"/>
  <c r="O103" i="5"/>
  <c r="N103" i="5"/>
  <c r="M103" i="5"/>
  <c r="L103" i="5"/>
  <c r="K103" i="5"/>
  <c r="J103" i="5"/>
  <c r="I103" i="5"/>
  <c r="H103" i="5"/>
  <c r="G103" i="5"/>
  <c r="F103" i="5"/>
  <c r="E103" i="5"/>
  <c r="D103" i="5"/>
  <c r="AG102" i="5"/>
  <c r="AF102" i="5"/>
  <c r="AE102" i="5"/>
  <c r="AD102" i="5"/>
  <c r="AC102" i="5"/>
  <c r="AB102" i="5"/>
  <c r="AA102" i="5"/>
  <c r="Z102" i="5"/>
  <c r="Y102" i="5"/>
  <c r="X102" i="5"/>
  <c r="W102" i="5"/>
  <c r="V102" i="5"/>
  <c r="U102" i="5"/>
  <c r="T102" i="5"/>
  <c r="S102" i="5"/>
  <c r="R102" i="5"/>
  <c r="Q102" i="5"/>
  <c r="P102" i="5"/>
  <c r="O102" i="5"/>
  <c r="N102" i="5"/>
  <c r="M102" i="5"/>
  <c r="L102" i="5"/>
  <c r="K102" i="5"/>
  <c r="J102" i="5"/>
  <c r="I102" i="5"/>
  <c r="H102" i="5"/>
  <c r="G102" i="5"/>
  <c r="F102" i="5"/>
  <c r="E102" i="5"/>
  <c r="D102"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AG100" i="5"/>
  <c r="AF100" i="5"/>
  <c r="AE100" i="5"/>
  <c r="AD100" i="5"/>
  <c r="AC100" i="5"/>
  <c r="AB100" i="5"/>
  <c r="AA100" i="5"/>
  <c r="Z100" i="5"/>
  <c r="Y100" i="5"/>
  <c r="X100" i="5"/>
  <c r="W100" i="5"/>
  <c r="V100" i="5"/>
  <c r="U100" i="5"/>
  <c r="T100" i="5"/>
  <c r="S100" i="5"/>
  <c r="R100" i="5"/>
  <c r="Q100" i="5"/>
  <c r="P100" i="5"/>
  <c r="O100" i="5"/>
  <c r="N100" i="5"/>
  <c r="M100" i="5"/>
  <c r="L100" i="5"/>
  <c r="K100" i="5"/>
  <c r="J100" i="5"/>
  <c r="I100" i="5"/>
  <c r="H100" i="5"/>
  <c r="G100" i="5"/>
  <c r="F100" i="5"/>
  <c r="E100" i="5"/>
  <c r="D100" i="5"/>
  <c r="AG99" i="5"/>
  <c r="AF99" i="5"/>
  <c r="AE99" i="5"/>
  <c r="AD99" i="5"/>
  <c r="AC99" i="5"/>
  <c r="AB99" i="5"/>
  <c r="AA99" i="5"/>
  <c r="Z99" i="5"/>
  <c r="Y99" i="5"/>
  <c r="X99" i="5"/>
  <c r="W99" i="5"/>
  <c r="V99" i="5"/>
  <c r="U99" i="5"/>
  <c r="T99" i="5"/>
  <c r="S99" i="5"/>
  <c r="R99" i="5"/>
  <c r="Q99" i="5"/>
  <c r="P99" i="5"/>
  <c r="O99" i="5"/>
  <c r="N99" i="5"/>
  <c r="M99" i="5"/>
  <c r="L99" i="5"/>
  <c r="K99" i="5"/>
  <c r="J99" i="5"/>
  <c r="I99" i="5"/>
  <c r="H99" i="5"/>
  <c r="G99" i="5"/>
  <c r="F99" i="5"/>
  <c r="E99" i="5"/>
  <c r="D99" i="5"/>
  <c r="AG98" i="5"/>
  <c r="AF98" i="5"/>
  <c r="AE98" i="5"/>
  <c r="AD98" i="5"/>
  <c r="AC98" i="5"/>
  <c r="AB98" i="5"/>
  <c r="AA98" i="5"/>
  <c r="Z98" i="5"/>
  <c r="Y98" i="5"/>
  <c r="X98" i="5"/>
  <c r="W98" i="5"/>
  <c r="V98" i="5"/>
  <c r="U98" i="5"/>
  <c r="T98" i="5"/>
  <c r="S98" i="5"/>
  <c r="R98" i="5"/>
  <c r="Q98" i="5"/>
  <c r="P98" i="5"/>
  <c r="O98" i="5"/>
  <c r="N98" i="5"/>
  <c r="M98" i="5"/>
  <c r="L98" i="5"/>
  <c r="K98" i="5"/>
  <c r="J98" i="5"/>
  <c r="I98" i="5"/>
  <c r="H98" i="5"/>
  <c r="G98" i="5"/>
  <c r="F98" i="5"/>
  <c r="E98" i="5"/>
  <c r="D98" i="5"/>
  <c r="AG97" i="5"/>
  <c r="AF97" i="5"/>
  <c r="AE97" i="5"/>
  <c r="AD97" i="5"/>
  <c r="AC97" i="5"/>
  <c r="AB97" i="5"/>
  <c r="AA97" i="5"/>
  <c r="Z97" i="5"/>
  <c r="Y97" i="5"/>
  <c r="X97" i="5"/>
  <c r="W97" i="5"/>
  <c r="V97" i="5"/>
  <c r="U97" i="5"/>
  <c r="T97" i="5"/>
  <c r="S97" i="5"/>
  <c r="R97" i="5"/>
  <c r="Q97" i="5"/>
  <c r="P97" i="5"/>
  <c r="O97" i="5"/>
  <c r="N97" i="5"/>
  <c r="M97" i="5"/>
  <c r="L97" i="5"/>
  <c r="K97" i="5"/>
  <c r="J97" i="5"/>
  <c r="I97" i="5"/>
  <c r="H97" i="5"/>
  <c r="G97" i="5"/>
  <c r="F97" i="5"/>
  <c r="E97" i="5"/>
  <c r="D97" i="5"/>
  <c r="AG96" i="5"/>
  <c r="AF96" i="5"/>
  <c r="AE96" i="5"/>
  <c r="AD96" i="5"/>
  <c r="AC96" i="5"/>
  <c r="AB96" i="5"/>
  <c r="AA96" i="5"/>
  <c r="Z96" i="5"/>
  <c r="Y96" i="5"/>
  <c r="X96" i="5"/>
  <c r="W96" i="5"/>
  <c r="V96" i="5"/>
  <c r="U96" i="5"/>
  <c r="T96" i="5"/>
  <c r="S96" i="5"/>
  <c r="R96" i="5"/>
  <c r="Q96" i="5"/>
  <c r="P96" i="5"/>
  <c r="O96" i="5"/>
  <c r="N96" i="5"/>
  <c r="M96" i="5"/>
  <c r="L96" i="5"/>
  <c r="K96" i="5"/>
  <c r="J96" i="5"/>
  <c r="I96" i="5"/>
  <c r="H96" i="5"/>
  <c r="G96" i="5"/>
  <c r="F96" i="5"/>
  <c r="E96" i="5"/>
  <c r="D96" i="5"/>
  <c r="AG95" i="5"/>
  <c r="AF95" i="5"/>
  <c r="AE95" i="5"/>
  <c r="AD95" i="5"/>
  <c r="AC95" i="5"/>
  <c r="AB95" i="5"/>
  <c r="AA95" i="5"/>
  <c r="Z95" i="5"/>
  <c r="Y95" i="5"/>
  <c r="X95" i="5"/>
  <c r="W95" i="5"/>
  <c r="V95" i="5"/>
  <c r="U95" i="5"/>
  <c r="T95" i="5"/>
  <c r="S95" i="5"/>
  <c r="R95" i="5"/>
  <c r="Q95" i="5"/>
  <c r="P95" i="5"/>
  <c r="O95" i="5"/>
  <c r="N95" i="5"/>
  <c r="M95" i="5"/>
  <c r="L95" i="5"/>
  <c r="K95" i="5"/>
  <c r="J95" i="5"/>
  <c r="I95" i="5"/>
  <c r="H95" i="5"/>
  <c r="G95" i="5"/>
  <c r="F95" i="5"/>
  <c r="E95" i="5"/>
  <c r="D95" i="5"/>
  <c r="AG94" i="5"/>
  <c r="AF94" i="5"/>
  <c r="AE94" i="5"/>
  <c r="AD94" i="5"/>
  <c r="AC94" i="5"/>
  <c r="AB94" i="5"/>
  <c r="AA94" i="5"/>
  <c r="Z94" i="5"/>
  <c r="Y94" i="5"/>
  <c r="X94" i="5"/>
  <c r="W94" i="5"/>
  <c r="V94" i="5"/>
  <c r="U94" i="5"/>
  <c r="T94" i="5"/>
  <c r="S94" i="5"/>
  <c r="R94" i="5"/>
  <c r="Q94" i="5"/>
  <c r="P94" i="5"/>
  <c r="O94" i="5"/>
  <c r="N94" i="5"/>
  <c r="M94" i="5"/>
  <c r="L94" i="5"/>
  <c r="K94" i="5"/>
  <c r="J94" i="5"/>
  <c r="I94" i="5"/>
  <c r="H94" i="5"/>
  <c r="G94" i="5"/>
  <c r="F94" i="5"/>
  <c r="E94" i="5"/>
  <c r="D94" i="5"/>
  <c r="AG93" i="5"/>
  <c r="AF93" i="5"/>
  <c r="AE93" i="5"/>
  <c r="AD93" i="5"/>
  <c r="AC93" i="5"/>
  <c r="AB93" i="5"/>
  <c r="AA93" i="5"/>
  <c r="Z93" i="5"/>
  <c r="Y93" i="5"/>
  <c r="X93" i="5"/>
  <c r="W93" i="5"/>
  <c r="V93" i="5"/>
  <c r="U93" i="5"/>
  <c r="T93" i="5"/>
  <c r="S93" i="5"/>
  <c r="R93" i="5"/>
  <c r="Q93" i="5"/>
  <c r="P93" i="5"/>
  <c r="O93" i="5"/>
  <c r="N93" i="5"/>
  <c r="M93" i="5"/>
  <c r="L93" i="5"/>
  <c r="K93" i="5"/>
  <c r="J93" i="5"/>
  <c r="I93" i="5"/>
  <c r="H93" i="5"/>
  <c r="G93" i="5"/>
  <c r="F93" i="5"/>
  <c r="E93" i="5"/>
  <c r="D93" i="5"/>
  <c r="AG92" i="5"/>
  <c r="AF92" i="5"/>
  <c r="AE92" i="5"/>
  <c r="AD92" i="5"/>
  <c r="AC92" i="5"/>
  <c r="AB92" i="5"/>
  <c r="AA92" i="5"/>
  <c r="Z92" i="5"/>
  <c r="Y92" i="5"/>
  <c r="X92" i="5"/>
  <c r="W92" i="5"/>
  <c r="V92" i="5"/>
  <c r="U92" i="5"/>
  <c r="T92" i="5"/>
  <c r="S92" i="5"/>
  <c r="R92" i="5"/>
  <c r="Q92" i="5"/>
  <c r="P92" i="5"/>
  <c r="O92" i="5"/>
  <c r="N92" i="5"/>
  <c r="M92" i="5"/>
  <c r="L92" i="5"/>
  <c r="K92" i="5"/>
  <c r="J92" i="5"/>
  <c r="I92" i="5"/>
  <c r="H92" i="5"/>
  <c r="G92" i="5"/>
  <c r="F92" i="5"/>
  <c r="E92" i="5"/>
  <c r="D92" i="5"/>
  <c r="AG91" i="5"/>
  <c r="AF91" i="5"/>
  <c r="AE91" i="5"/>
  <c r="AD91" i="5"/>
  <c r="AC91" i="5"/>
  <c r="AB91" i="5"/>
  <c r="AA91" i="5"/>
  <c r="Z91" i="5"/>
  <c r="Y91" i="5"/>
  <c r="X91" i="5"/>
  <c r="W91" i="5"/>
  <c r="V91" i="5"/>
  <c r="U91" i="5"/>
  <c r="T91" i="5"/>
  <c r="S91" i="5"/>
  <c r="R91" i="5"/>
  <c r="Q91" i="5"/>
  <c r="P91" i="5"/>
  <c r="O91" i="5"/>
  <c r="N91" i="5"/>
  <c r="M91" i="5"/>
  <c r="L91" i="5"/>
  <c r="K91" i="5"/>
  <c r="J91" i="5"/>
  <c r="I91" i="5"/>
  <c r="H91" i="5"/>
  <c r="G91" i="5"/>
  <c r="F91" i="5"/>
  <c r="E91" i="5"/>
  <c r="D91" i="5"/>
  <c r="AG90" i="5"/>
  <c r="AF90" i="5"/>
  <c r="AE90" i="5"/>
  <c r="AD90" i="5"/>
  <c r="AC90" i="5"/>
  <c r="AB90" i="5"/>
  <c r="AA90" i="5"/>
  <c r="Z90" i="5"/>
  <c r="Y90" i="5"/>
  <c r="X90" i="5"/>
  <c r="W90" i="5"/>
  <c r="V90" i="5"/>
  <c r="U90" i="5"/>
  <c r="T90" i="5"/>
  <c r="S90" i="5"/>
  <c r="R90" i="5"/>
  <c r="Q90" i="5"/>
  <c r="P90" i="5"/>
  <c r="O90" i="5"/>
  <c r="N90" i="5"/>
  <c r="M90" i="5"/>
  <c r="L90" i="5"/>
  <c r="K90" i="5"/>
  <c r="J90" i="5"/>
  <c r="I90" i="5"/>
  <c r="H90" i="5"/>
  <c r="G90" i="5"/>
  <c r="F90" i="5"/>
  <c r="E90" i="5"/>
  <c r="D90" i="5"/>
  <c r="AG89" i="5"/>
  <c r="AF89" i="5"/>
  <c r="AE89" i="5"/>
  <c r="AD89" i="5"/>
  <c r="AC89" i="5"/>
  <c r="AB89" i="5"/>
  <c r="AA89" i="5"/>
  <c r="Z89" i="5"/>
  <c r="Y89" i="5"/>
  <c r="X89" i="5"/>
  <c r="W89" i="5"/>
  <c r="V89" i="5"/>
  <c r="U89" i="5"/>
  <c r="T89" i="5"/>
  <c r="S89" i="5"/>
  <c r="R89" i="5"/>
  <c r="Q89" i="5"/>
  <c r="P89" i="5"/>
  <c r="O89" i="5"/>
  <c r="N89" i="5"/>
  <c r="M89" i="5"/>
  <c r="L89" i="5"/>
  <c r="K89" i="5"/>
  <c r="J89" i="5"/>
  <c r="I89" i="5"/>
  <c r="H89" i="5"/>
  <c r="G89" i="5"/>
  <c r="F89" i="5"/>
  <c r="E89" i="5"/>
  <c r="D89" i="5"/>
  <c r="AG88" i="5"/>
  <c r="AF88" i="5"/>
  <c r="AE88" i="5"/>
  <c r="AD88" i="5"/>
  <c r="AC88" i="5"/>
  <c r="AB88" i="5"/>
  <c r="AA88" i="5"/>
  <c r="Z88" i="5"/>
  <c r="Y88" i="5"/>
  <c r="X88" i="5"/>
  <c r="W88" i="5"/>
  <c r="V88" i="5"/>
  <c r="U88" i="5"/>
  <c r="T88" i="5"/>
  <c r="S88" i="5"/>
  <c r="R88" i="5"/>
  <c r="Q88" i="5"/>
  <c r="P88" i="5"/>
  <c r="O88" i="5"/>
  <c r="N88" i="5"/>
  <c r="M88" i="5"/>
  <c r="L88" i="5"/>
  <c r="K88" i="5"/>
  <c r="J88" i="5"/>
  <c r="I88" i="5"/>
  <c r="H88" i="5"/>
  <c r="G88" i="5"/>
  <c r="F88" i="5"/>
  <c r="E88" i="5"/>
  <c r="D88" i="5"/>
  <c r="AG87" i="5"/>
  <c r="AF87" i="5"/>
  <c r="AE87" i="5"/>
  <c r="AD87" i="5"/>
  <c r="AC87" i="5"/>
  <c r="AB87" i="5"/>
  <c r="AA87" i="5"/>
  <c r="Z87" i="5"/>
  <c r="Y87" i="5"/>
  <c r="X87" i="5"/>
  <c r="W87" i="5"/>
  <c r="V87" i="5"/>
  <c r="U87" i="5"/>
  <c r="T87" i="5"/>
  <c r="S87" i="5"/>
  <c r="R87" i="5"/>
  <c r="Q87" i="5"/>
  <c r="P87" i="5"/>
  <c r="O87" i="5"/>
  <c r="N87" i="5"/>
  <c r="M87" i="5"/>
  <c r="L87" i="5"/>
  <c r="K87" i="5"/>
  <c r="J87" i="5"/>
  <c r="I87" i="5"/>
  <c r="H87" i="5"/>
  <c r="G87" i="5"/>
  <c r="F87" i="5"/>
  <c r="E87" i="5"/>
  <c r="D87" i="5"/>
  <c r="AG86" i="5"/>
  <c r="AF86" i="5"/>
  <c r="AE86" i="5"/>
  <c r="AD86" i="5"/>
  <c r="AC86" i="5"/>
  <c r="AB86" i="5"/>
  <c r="AA86" i="5"/>
  <c r="Z86" i="5"/>
  <c r="Y86" i="5"/>
  <c r="X86" i="5"/>
  <c r="W86" i="5"/>
  <c r="V86" i="5"/>
  <c r="U86" i="5"/>
  <c r="T86" i="5"/>
  <c r="S86" i="5"/>
  <c r="R86" i="5"/>
  <c r="Q86" i="5"/>
  <c r="P86" i="5"/>
  <c r="O86" i="5"/>
  <c r="N86" i="5"/>
  <c r="M86" i="5"/>
  <c r="L86" i="5"/>
  <c r="K86" i="5"/>
  <c r="J86" i="5"/>
  <c r="I86" i="5"/>
  <c r="H86" i="5"/>
  <c r="G86" i="5"/>
  <c r="F86" i="5"/>
  <c r="E86" i="5"/>
  <c r="D86" i="5"/>
  <c r="AG85" i="5"/>
  <c r="AF85" i="5"/>
  <c r="AE85" i="5"/>
  <c r="AD85" i="5"/>
  <c r="AC85" i="5"/>
  <c r="AB85" i="5"/>
  <c r="AA85" i="5"/>
  <c r="Z85" i="5"/>
  <c r="Y85" i="5"/>
  <c r="X85" i="5"/>
  <c r="W85" i="5"/>
  <c r="V85" i="5"/>
  <c r="U85" i="5"/>
  <c r="T85" i="5"/>
  <c r="S85" i="5"/>
  <c r="R85" i="5"/>
  <c r="Q85" i="5"/>
  <c r="P85" i="5"/>
  <c r="O85" i="5"/>
  <c r="N85" i="5"/>
  <c r="M85" i="5"/>
  <c r="L85" i="5"/>
  <c r="K85" i="5"/>
  <c r="J85" i="5"/>
  <c r="I85" i="5"/>
  <c r="H85" i="5"/>
  <c r="G85" i="5"/>
  <c r="F85" i="5"/>
  <c r="E85" i="5"/>
  <c r="D85" i="5"/>
  <c r="AG84" i="5"/>
  <c r="AF84" i="5"/>
  <c r="AE84" i="5"/>
  <c r="AD84" i="5"/>
  <c r="AC84" i="5"/>
  <c r="AB84" i="5"/>
  <c r="AA84" i="5"/>
  <c r="Z84" i="5"/>
  <c r="Y84" i="5"/>
  <c r="X84" i="5"/>
  <c r="W84" i="5"/>
  <c r="V84" i="5"/>
  <c r="U84" i="5"/>
  <c r="T84" i="5"/>
  <c r="S84" i="5"/>
  <c r="R84" i="5"/>
  <c r="Q84" i="5"/>
  <c r="P84" i="5"/>
  <c r="O84" i="5"/>
  <c r="N84" i="5"/>
  <c r="M84" i="5"/>
  <c r="L84" i="5"/>
  <c r="K84" i="5"/>
  <c r="J84" i="5"/>
  <c r="I84" i="5"/>
  <c r="H84" i="5"/>
  <c r="G84" i="5"/>
  <c r="F84" i="5"/>
  <c r="E84" i="5"/>
  <c r="D84" i="5"/>
  <c r="AG83" i="5"/>
  <c r="AF83" i="5"/>
  <c r="AE83" i="5"/>
  <c r="AD83" i="5"/>
  <c r="AC83" i="5"/>
  <c r="AB83" i="5"/>
  <c r="AA83" i="5"/>
  <c r="Z83" i="5"/>
  <c r="Y83" i="5"/>
  <c r="X83" i="5"/>
  <c r="W83" i="5"/>
  <c r="V83" i="5"/>
  <c r="U83" i="5"/>
  <c r="T83" i="5"/>
  <c r="S83" i="5"/>
  <c r="R83" i="5"/>
  <c r="Q83" i="5"/>
  <c r="P83" i="5"/>
  <c r="O83" i="5"/>
  <c r="N83" i="5"/>
  <c r="M83" i="5"/>
  <c r="L83" i="5"/>
  <c r="K83" i="5"/>
  <c r="J83" i="5"/>
  <c r="I83" i="5"/>
  <c r="H83" i="5"/>
  <c r="G83" i="5"/>
  <c r="F83" i="5"/>
  <c r="E83" i="5"/>
  <c r="D83" i="5"/>
  <c r="AG82" i="5"/>
  <c r="AF82" i="5"/>
  <c r="AE82" i="5"/>
  <c r="AD82" i="5"/>
  <c r="AC82" i="5"/>
  <c r="AB82" i="5"/>
  <c r="AA82" i="5"/>
  <c r="Z82" i="5"/>
  <c r="Y82" i="5"/>
  <c r="X82" i="5"/>
  <c r="W82" i="5"/>
  <c r="V82" i="5"/>
  <c r="U82" i="5"/>
  <c r="T82" i="5"/>
  <c r="S82" i="5"/>
  <c r="R82" i="5"/>
  <c r="Q82" i="5"/>
  <c r="P82" i="5"/>
  <c r="O82" i="5"/>
  <c r="N82" i="5"/>
  <c r="M82" i="5"/>
  <c r="L82" i="5"/>
  <c r="K82" i="5"/>
  <c r="J82" i="5"/>
  <c r="I82" i="5"/>
  <c r="H82" i="5"/>
  <c r="G82" i="5"/>
  <c r="F82" i="5"/>
  <c r="E82" i="5"/>
  <c r="D82" i="5"/>
  <c r="AG81" i="5"/>
  <c r="AF81" i="5"/>
  <c r="AE81" i="5"/>
  <c r="AD81" i="5"/>
  <c r="AC81" i="5"/>
  <c r="AB81" i="5"/>
  <c r="AA81" i="5"/>
  <c r="Z81" i="5"/>
  <c r="Y81" i="5"/>
  <c r="X81" i="5"/>
  <c r="W81" i="5"/>
  <c r="V81" i="5"/>
  <c r="U81" i="5"/>
  <c r="T81" i="5"/>
  <c r="S81" i="5"/>
  <c r="R81" i="5"/>
  <c r="Q81" i="5"/>
  <c r="P81" i="5"/>
  <c r="O81" i="5"/>
  <c r="N81" i="5"/>
  <c r="M81" i="5"/>
  <c r="L81" i="5"/>
  <c r="K81" i="5"/>
  <c r="J81" i="5"/>
  <c r="I81" i="5"/>
  <c r="H81" i="5"/>
  <c r="G81" i="5"/>
  <c r="F81" i="5"/>
  <c r="E81" i="5"/>
  <c r="D81" i="5"/>
  <c r="AG80" i="5"/>
  <c r="AF80" i="5"/>
  <c r="AE80" i="5"/>
  <c r="AD80" i="5"/>
  <c r="AC80" i="5"/>
  <c r="AB80" i="5"/>
  <c r="AA80" i="5"/>
  <c r="Z80" i="5"/>
  <c r="Y80" i="5"/>
  <c r="X80" i="5"/>
  <c r="W80" i="5"/>
  <c r="V80" i="5"/>
  <c r="U80" i="5"/>
  <c r="T80" i="5"/>
  <c r="S80" i="5"/>
  <c r="R80" i="5"/>
  <c r="Q80" i="5"/>
  <c r="P80" i="5"/>
  <c r="O80" i="5"/>
  <c r="N80" i="5"/>
  <c r="M80" i="5"/>
  <c r="L80" i="5"/>
  <c r="K80" i="5"/>
  <c r="J80" i="5"/>
  <c r="I80" i="5"/>
  <c r="H80" i="5"/>
  <c r="G80" i="5"/>
  <c r="F80" i="5"/>
  <c r="E80" i="5"/>
  <c r="D80" i="5"/>
  <c r="AG79" i="5"/>
  <c r="AF79" i="5"/>
  <c r="AE79" i="5"/>
  <c r="AD79" i="5"/>
  <c r="AC79" i="5"/>
  <c r="AB79" i="5"/>
  <c r="AA79" i="5"/>
  <c r="Z79" i="5"/>
  <c r="Y79" i="5"/>
  <c r="X79" i="5"/>
  <c r="W79" i="5"/>
  <c r="V79" i="5"/>
  <c r="U79" i="5"/>
  <c r="T79" i="5"/>
  <c r="S79" i="5"/>
  <c r="R79" i="5"/>
  <c r="Q79" i="5"/>
  <c r="P79" i="5"/>
  <c r="O79" i="5"/>
  <c r="N79" i="5"/>
  <c r="M79" i="5"/>
  <c r="L79" i="5"/>
  <c r="K79" i="5"/>
  <c r="J79" i="5"/>
  <c r="I79" i="5"/>
  <c r="H79" i="5"/>
  <c r="G79" i="5"/>
  <c r="F79" i="5"/>
  <c r="E79" i="5"/>
  <c r="D79" i="5"/>
  <c r="AG78" i="5"/>
  <c r="AF78" i="5"/>
  <c r="AE78" i="5"/>
  <c r="AD78" i="5"/>
  <c r="AC78" i="5"/>
  <c r="AB78" i="5"/>
  <c r="AA78" i="5"/>
  <c r="Z78" i="5"/>
  <c r="Y78" i="5"/>
  <c r="X78" i="5"/>
  <c r="W78" i="5"/>
  <c r="V78" i="5"/>
  <c r="U78" i="5"/>
  <c r="T78" i="5"/>
  <c r="S78" i="5"/>
  <c r="R78" i="5"/>
  <c r="Q78" i="5"/>
  <c r="P78" i="5"/>
  <c r="O78" i="5"/>
  <c r="N78" i="5"/>
  <c r="M78" i="5"/>
  <c r="L78" i="5"/>
  <c r="K78" i="5"/>
  <c r="J78" i="5"/>
  <c r="I78" i="5"/>
  <c r="H78" i="5"/>
  <c r="G78" i="5"/>
  <c r="F78" i="5"/>
  <c r="E78" i="5"/>
  <c r="D78" i="5"/>
  <c r="AG77" i="5"/>
  <c r="AF77" i="5"/>
  <c r="AE77" i="5"/>
  <c r="AD77" i="5"/>
  <c r="AC77" i="5"/>
  <c r="AB77" i="5"/>
  <c r="AA77" i="5"/>
  <c r="Z77" i="5"/>
  <c r="Y77" i="5"/>
  <c r="X77" i="5"/>
  <c r="W77" i="5"/>
  <c r="V77" i="5"/>
  <c r="U77" i="5"/>
  <c r="T77" i="5"/>
  <c r="S77" i="5"/>
  <c r="R77" i="5"/>
  <c r="Q77" i="5"/>
  <c r="P77" i="5"/>
  <c r="O77" i="5"/>
  <c r="N77" i="5"/>
  <c r="M77" i="5"/>
  <c r="L77" i="5"/>
  <c r="K77" i="5"/>
  <c r="J77" i="5"/>
  <c r="I77" i="5"/>
  <c r="H77" i="5"/>
  <c r="G77" i="5"/>
  <c r="F77" i="5"/>
  <c r="E77" i="5"/>
  <c r="D77" i="5"/>
  <c r="AG76" i="5"/>
  <c r="AF76" i="5"/>
  <c r="AE76" i="5"/>
  <c r="AD76" i="5"/>
  <c r="AC76" i="5"/>
  <c r="AB76" i="5"/>
  <c r="AA76" i="5"/>
  <c r="Z76" i="5"/>
  <c r="Y76" i="5"/>
  <c r="X76" i="5"/>
  <c r="W76" i="5"/>
  <c r="V76" i="5"/>
  <c r="U76" i="5"/>
  <c r="T76" i="5"/>
  <c r="S76" i="5"/>
  <c r="R76" i="5"/>
  <c r="Q76" i="5"/>
  <c r="P76" i="5"/>
  <c r="O76" i="5"/>
  <c r="N76" i="5"/>
  <c r="M76" i="5"/>
  <c r="L76" i="5"/>
  <c r="K76" i="5"/>
  <c r="J76" i="5"/>
  <c r="I76" i="5"/>
  <c r="H76" i="5"/>
  <c r="G76" i="5"/>
  <c r="F76" i="5"/>
  <c r="E76" i="5"/>
  <c r="D76" i="5"/>
  <c r="AG75" i="5"/>
  <c r="AF75" i="5"/>
  <c r="AE75" i="5"/>
  <c r="AD75" i="5"/>
  <c r="AC75" i="5"/>
  <c r="AB75" i="5"/>
  <c r="AA75" i="5"/>
  <c r="Z75" i="5"/>
  <c r="Y75" i="5"/>
  <c r="X75" i="5"/>
  <c r="W75" i="5"/>
  <c r="V75" i="5"/>
  <c r="U75" i="5"/>
  <c r="T75" i="5"/>
  <c r="S75" i="5"/>
  <c r="R75" i="5"/>
  <c r="Q75" i="5"/>
  <c r="P75" i="5"/>
  <c r="O75" i="5"/>
  <c r="N75" i="5"/>
  <c r="M75" i="5"/>
  <c r="L75" i="5"/>
  <c r="K75" i="5"/>
  <c r="J75" i="5"/>
  <c r="I75" i="5"/>
  <c r="H75" i="5"/>
  <c r="G75" i="5"/>
  <c r="F75" i="5"/>
  <c r="E75" i="5"/>
  <c r="D75" i="5"/>
  <c r="AG74" i="5"/>
  <c r="AF74" i="5"/>
  <c r="AE74" i="5"/>
  <c r="AD74" i="5"/>
  <c r="AC74" i="5"/>
  <c r="AB74" i="5"/>
  <c r="AA74" i="5"/>
  <c r="Z74" i="5"/>
  <c r="Y74" i="5"/>
  <c r="X74" i="5"/>
  <c r="W74" i="5"/>
  <c r="V74" i="5"/>
  <c r="U74" i="5"/>
  <c r="T74" i="5"/>
  <c r="S74" i="5"/>
  <c r="R74" i="5"/>
  <c r="Q74" i="5"/>
  <c r="P74" i="5"/>
  <c r="O74" i="5"/>
  <c r="N74" i="5"/>
  <c r="M74" i="5"/>
  <c r="L74" i="5"/>
  <c r="K74" i="5"/>
  <c r="J74" i="5"/>
  <c r="I74" i="5"/>
  <c r="H74" i="5"/>
  <c r="G74" i="5"/>
  <c r="F74" i="5"/>
  <c r="E74" i="5"/>
  <c r="D74" i="5"/>
  <c r="AG73" i="5"/>
  <c r="AF73" i="5"/>
  <c r="AE73" i="5"/>
  <c r="AD73" i="5"/>
  <c r="AC73" i="5"/>
  <c r="AB73" i="5"/>
  <c r="AA73" i="5"/>
  <c r="Z73" i="5"/>
  <c r="Y73" i="5"/>
  <c r="X73" i="5"/>
  <c r="W73" i="5"/>
  <c r="V73" i="5"/>
  <c r="U73" i="5"/>
  <c r="T73" i="5"/>
  <c r="S73" i="5"/>
  <c r="R73" i="5"/>
  <c r="Q73" i="5"/>
  <c r="P73" i="5"/>
  <c r="O73" i="5"/>
  <c r="N73" i="5"/>
  <c r="M73" i="5"/>
  <c r="L73" i="5"/>
  <c r="K73" i="5"/>
  <c r="J73" i="5"/>
  <c r="I73" i="5"/>
  <c r="H73" i="5"/>
  <c r="G73" i="5"/>
  <c r="F73" i="5"/>
  <c r="E73" i="5"/>
  <c r="D73" i="5"/>
  <c r="AG72" i="5"/>
  <c r="AF72" i="5"/>
  <c r="AE72" i="5"/>
  <c r="AD72" i="5"/>
  <c r="AC72" i="5"/>
  <c r="AB72" i="5"/>
  <c r="AA72" i="5"/>
  <c r="Z72" i="5"/>
  <c r="Y72" i="5"/>
  <c r="X72" i="5"/>
  <c r="W72" i="5"/>
  <c r="V72" i="5"/>
  <c r="U72" i="5"/>
  <c r="T72" i="5"/>
  <c r="S72" i="5"/>
  <c r="R72" i="5"/>
  <c r="Q72" i="5"/>
  <c r="P72" i="5"/>
  <c r="O72" i="5"/>
  <c r="N72" i="5"/>
  <c r="M72" i="5"/>
  <c r="L72" i="5"/>
  <c r="K72" i="5"/>
  <c r="J72" i="5"/>
  <c r="I72" i="5"/>
  <c r="H72" i="5"/>
  <c r="G72" i="5"/>
  <c r="F72" i="5"/>
  <c r="E72" i="5"/>
  <c r="D72" i="5"/>
  <c r="AG71" i="5"/>
  <c r="AF71" i="5"/>
  <c r="AE71" i="5"/>
  <c r="AD71" i="5"/>
  <c r="AC71" i="5"/>
  <c r="AB71" i="5"/>
  <c r="AA71" i="5"/>
  <c r="Z71" i="5"/>
  <c r="Y71" i="5"/>
  <c r="X71" i="5"/>
  <c r="W71" i="5"/>
  <c r="V71" i="5"/>
  <c r="U71" i="5"/>
  <c r="T71" i="5"/>
  <c r="S71" i="5"/>
  <c r="R71" i="5"/>
  <c r="Q71" i="5"/>
  <c r="P71" i="5"/>
  <c r="O71" i="5"/>
  <c r="N71" i="5"/>
  <c r="M71" i="5"/>
  <c r="L71" i="5"/>
  <c r="K71" i="5"/>
  <c r="J71" i="5"/>
  <c r="I71" i="5"/>
  <c r="H71" i="5"/>
  <c r="G71" i="5"/>
  <c r="F71" i="5"/>
  <c r="E71" i="5"/>
  <c r="D71" i="5"/>
  <c r="AG70" i="5"/>
  <c r="AF70" i="5"/>
  <c r="AE70" i="5"/>
  <c r="AD70" i="5"/>
  <c r="AC70" i="5"/>
  <c r="AB70" i="5"/>
  <c r="AA70" i="5"/>
  <c r="Z70" i="5"/>
  <c r="Y70" i="5"/>
  <c r="X70" i="5"/>
  <c r="W70" i="5"/>
  <c r="V70" i="5"/>
  <c r="U70" i="5"/>
  <c r="T70" i="5"/>
  <c r="S70" i="5"/>
  <c r="R70" i="5"/>
  <c r="Q70" i="5"/>
  <c r="P70" i="5"/>
  <c r="O70" i="5"/>
  <c r="N70" i="5"/>
  <c r="M70" i="5"/>
  <c r="L70" i="5"/>
  <c r="K70" i="5"/>
  <c r="J70" i="5"/>
  <c r="I70" i="5"/>
  <c r="H70" i="5"/>
  <c r="G70" i="5"/>
  <c r="F70" i="5"/>
  <c r="E70" i="5"/>
  <c r="D70"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D69" i="5"/>
  <c r="AG68" i="5"/>
  <c r="AF68" i="5"/>
  <c r="AE68" i="5"/>
  <c r="AD68" i="5"/>
  <c r="AC68" i="5"/>
  <c r="AB68" i="5"/>
  <c r="AA68" i="5"/>
  <c r="Z68" i="5"/>
  <c r="Y68" i="5"/>
  <c r="X68" i="5"/>
  <c r="W68" i="5"/>
  <c r="V68" i="5"/>
  <c r="U68" i="5"/>
  <c r="T68" i="5"/>
  <c r="S68" i="5"/>
  <c r="R68" i="5"/>
  <c r="Q68" i="5"/>
  <c r="P68" i="5"/>
  <c r="O68" i="5"/>
  <c r="N68" i="5"/>
  <c r="M68" i="5"/>
  <c r="L68" i="5"/>
  <c r="K68" i="5"/>
  <c r="J68" i="5"/>
  <c r="I68" i="5"/>
  <c r="H68" i="5"/>
  <c r="G68" i="5"/>
  <c r="F68" i="5"/>
  <c r="E68" i="5"/>
  <c r="D68" i="5"/>
  <c r="AG67" i="5"/>
  <c r="AF67" i="5"/>
  <c r="AE67" i="5"/>
  <c r="AD67" i="5"/>
  <c r="AC67" i="5"/>
  <c r="AB67" i="5"/>
  <c r="AA67" i="5"/>
  <c r="Z67" i="5"/>
  <c r="Y67" i="5"/>
  <c r="X67" i="5"/>
  <c r="W67" i="5"/>
  <c r="V67" i="5"/>
  <c r="U67" i="5"/>
  <c r="T67" i="5"/>
  <c r="S67" i="5"/>
  <c r="R67" i="5"/>
  <c r="Q67" i="5"/>
  <c r="P67" i="5"/>
  <c r="O67" i="5"/>
  <c r="N67" i="5"/>
  <c r="M67" i="5"/>
  <c r="L67" i="5"/>
  <c r="K67" i="5"/>
  <c r="J67" i="5"/>
  <c r="I67" i="5"/>
  <c r="H67" i="5"/>
  <c r="G67" i="5"/>
  <c r="F67" i="5"/>
  <c r="E67" i="5"/>
  <c r="D67" i="5"/>
  <c r="AG66" i="5"/>
  <c r="AF66" i="5"/>
  <c r="AE66" i="5"/>
  <c r="AD66" i="5"/>
  <c r="AC66" i="5"/>
  <c r="AB66" i="5"/>
  <c r="AA66" i="5"/>
  <c r="Z66" i="5"/>
  <c r="Y66" i="5"/>
  <c r="X66" i="5"/>
  <c r="W66" i="5"/>
  <c r="V66" i="5"/>
  <c r="U66" i="5"/>
  <c r="T66" i="5"/>
  <c r="S66" i="5"/>
  <c r="R66" i="5"/>
  <c r="Q66" i="5"/>
  <c r="P66" i="5"/>
  <c r="O66" i="5"/>
  <c r="N66" i="5"/>
  <c r="M66" i="5"/>
  <c r="L66" i="5"/>
  <c r="K66" i="5"/>
  <c r="J66" i="5"/>
  <c r="I66" i="5"/>
  <c r="H66" i="5"/>
  <c r="G66" i="5"/>
  <c r="F66" i="5"/>
  <c r="E66" i="5"/>
  <c r="D66" i="5"/>
  <c r="AG65" i="5"/>
  <c r="AF65" i="5"/>
  <c r="AE65" i="5"/>
  <c r="AD65" i="5"/>
  <c r="AC65" i="5"/>
  <c r="AB65" i="5"/>
  <c r="AA65" i="5"/>
  <c r="Z65" i="5"/>
  <c r="Y65" i="5"/>
  <c r="X65" i="5"/>
  <c r="W65" i="5"/>
  <c r="V65" i="5"/>
  <c r="U65" i="5"/>
  <c r="T65" i="5"/>
  <c r="S65" i="5"/>
  <c r="R65" i="5"/>
  <c r="Q65" i="5"/>
  <c r="P65" i="5"/>
  <c r="O65" i="5"/>
  <c r="N65" i="5"/>
  <c r="M65" i="5"/>
  <c r="L65" i="5"/>
  <c r="K65" i="5"/>
  <c r="J65" i="5"/>
  <c r="I65" i="5"/>
  <c r="H65" i="5"/>
  <c r="G65" i="5"/>
  <c r="F65" i="5"/>
  <c r="E65" i="5"/>
  <c r="D65" i="5"/>
  <c r="AG64" i="5"/>
  <c r="AF64" i="5"/>
  <c r="AE64" i="5"/>
  <c r="AD64" i="5"/>
  <c r="AC64" i="5"/>
  <c r="AB64" i="5"/>
  <c r="AA64" i="5"/>
  <c r="Z64" i="5"/>
  <c r="Y64" i="5"/>
  <c r="X64" i="5"/>
  <c r="W64" i="5"/>
  <c r="V64" i="5"/>
  <c r="U64" i="5"/>
  <c r="T64" i="5"/>
  <c r="S64" i="5"/>
  <c r="R64" i="5"/>
  <c r="Q64" i="5"/>
  <c r="P64" i="5"/>
  <c r="O64" i="5"/>
  <c r="N64" i="5"/>
  <c r="M64" i="5"/>
  <c r="L64" i="5"/>
  <c r="K64" i="5"/>
  <c r="J64" i="5"/>
  <c r="I64" i="5"/>
  <c r="H64" i="5"/>
  <c r="G64" i="5"/>
  <c r="F64" i="5"/>
  <c r="E64" i="5"/>
  <c r="D64" i="5"/>
  <c r="AG63" i="5"/>
  <c r="AF63" i="5"/>
  <c r="AE63" i="5"/>
  <c r="AD63" i="5"/>
  <c r="AC63" i="5"/>
  <c r="AB63" i="5"/>
  <c r="AA63" i="5"/>
  <c r="Z63" i="5"/>
  <c r="Y63" i="5"/>
  <c r="X63" i="5"/>
  <c r="W63" i="5"/>
  <c r="V63" i="5"/>
  <c r="U63" i="5"/>
  <c r="T63" i="5"/>
  <c r="S63" i="5"/>
  <c r="R63" i="5"/>
  <c r="Q63" i="5"/>
  <c r="P63" i="5"/>
  <c r="O63" i="5"/>
  <c r="N63" i="5"/>
  <c r="M63" i="5"/>
  <c r="L63" i="5"/>
  <c r="K63" i="5"/>
  <c r="J63" i="5"/>
  <c r="I63" i="5"/>
  <c r="H63" i="5"/>
  <c r="G63" i="5"/>
  <c r="F63" i="5"/>
  <c r="E63" i="5"/>
  <c r="D63" i="5"/>
  <c r="AG62" i="5"/>
  <c r="AF62" i="5"/>
  <c r="AE62" i="5"/>
  <c r="AD62" i="5"/>
  <c r="AC62" i="5"/>
  <c r="AB62" i="5"/>
  <c r="AA62" i="5"/>
  <c r="Z62" i="5"/>
  <c r="Y62" i="5"/>
  <c r="X62" i="5"/>
  <c r="W62" i="5"/>
  <c r="V62" i="5"/>
  <c r="U62" i="5"/>
  <c r="T62" i="5"/>
  <c r="S62" i="5"/>
  <c r="R62" i="5"/>
  <c r="Q62" i="5"/>
  <c r="P62" i="5"/>
  <c r="O62" i="5"/>
  <c r="N62" i="5"/>
  <c r="M62" i="5"/>
  <c r="L62" i="5"/>
  <c r="K62" i="5"/>
  <c r="J62" i="5"/>
  <c r="I62" i="5"/>
  <c r="H62" i="5"/>
  <c r="G62" i="5"/>
  <c r="F62" i="5"/>
  <c r="E62" i="5"/>
  <c r="D62" i="5"/>
  <c r="AG61" i="5"/>
  <c r="AF61" i="5"/>
  <c r="AE61" i="5"/>
  <c r="AD61" i="5"/>
  <c r="AC61" i="5"/>
  <c r="AB61" i="5"/>
  <c r="AA61" i="5"/>
  <c r="Z61" i="5"/>
  <c r="Y61" i="5"/>
  <c r="X61" i="5"/>
  <c r="W61" i="5"/>
  <c r="V61" i="5"/>
  <c r="U61" i="5"/>
  <c r="T61" i="5"/>
  <c r="S61" i="5"/>
  <c r="R61" i="5"/>
  <c r="Q61" i="5"/>
  <c r="P61" i="5"/>
  <c r="O61" i="5"/>
  <c r="N61" i="5"/>
  <c r="M61" i="5"/>
  <c r="L61" i="5"/>
  <c r="K61" i="5"/>
  <c r="J61" i="5"/>
  <c r="I61" i="5"/>
  <c r="H61" i="5"/>
  <c r="G61" i="5"/>
  <c r="F61" i="5"/>
  <c r="E61" i="5"/>
  <c r="D61" i="5"/>
  <c r="AG60" i="5"/>
  <c r="AF60" i="5"/>
  <c r="AE60" i="5"/>
  <c r="AD60" i="5"/>
  <c r="AC60" i="5"/>
  <c r="AB60" i="5"/>
  <c r="AA60" i="5"/>
  <c r="Z60" i="5"/>
  <c r="Y60" i="5"/>
  <c r="X60" i="5"/>
  <c r="W60" i="5"/>
  <c r="V60" i="5"/>
  <c r="U60" i="5"/>
  <c r="T60" i="5"/>
  <c r="S60" i="5"/>
  <c r="R60" i="5"/>
  <c r="Q60" i="5"/>
  <c r="P60" i="5"/>
  <c r="O60" i="5"/>
  <c r="N60" i="5"/>
  <c r="M60" i="5"/>
  <c r="L60" i="5"/>
  <c r="K60" i="5"/>
  <c r="J60" i="5"/>
  <c r="I60" i="5"/>
  <c r="H60" i="5"/>
  <c r="G60" i="5"/>
  <c r="F60" i="5"/>
  <c r="E60" i="5"/>
  <c r="D60" i="5"/>
  <c r="AG59" i="5"/>
  <c r="AF59" i="5"/>
  <c r="AE59" i="5"/>
  <c r="AD59" i="5"/>
  <c r="AC59" i="5"/>
  <c r="AB59" i="5"/>
  <c r="AA59" i="5"/>
  <c r="Z59" i="5"/>
  <c r="Y59" i="5"/>
  <c r="X59" i="5"/>
  <c r="W59" i="5"/>
  <c r="V59" i="5"/>
  <c r="U59" i="5"/>
  <c r="T59" i="5"/>
  <c r="S59" i="5"/>
  <c r="R59" i="5"/>
  <c r="Q59" i="5"/>
  <c r="P59" i="5"/>
  <c r="O59" i="5"/>
  <c r="N59" i="5"/>
  <c r="M59" i="5"/>
  <c r="L59" i="5"/>
  <c r="K59" i="5"/>
  <c r="J59" i="5"/>
  <c r="I59" i="5"/>
  <c r="H59" i="5"/>
  <c r="G59" i="5"/>
  <c r="F59" i="5"/>
  <c r="E59" i="5"/>
  <c r="D59" i="5"/>
  <c r="AG58" i="5"/>
  <c r="AF58" i="5"/>
  <c r="AE58" i="5"/>
  <c r="AD58" i="5"/>
  <c r="AC58" i="5"/>
  <c r="AB58" i="5"/>
  <c r="AA58" i="5"/>
  <c r="Z58" i="5"/>
  <c r="Y58" i="5"/>
  <c r="X58" i="5"/>
  <c r="W58" i="5"/>
  <c r="V58" i="5"/>
  <c r="U58" i="5"/>
  <c r="T58" i="5"/>
  <c r="S58" i="5"/>
  <c r="R58" i="5"/>
  <c r="Q58" i="5"/>
  <c r="P58" i="5"/>
  <c r="O58" i="5"/>
  <c r="N58" i="5"/>
  <c r="M58" i="5"/>
  <c r="L58" i="5"/>
  <c r="K58" i="5"/>
  <c r="J58" i="5"/>
  <c r="I58" i="5"/>
  <c r="H58" i="5"/>
  <c r="G58" i="5"/>
  <c r="F58" i="5"/>
  <c r="E58" i="5"/>
  <c r="D58"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E51" i="5"/>
  <c r="D51" i="5"/>
  <c r="AG50" i="5"/>
  <c r="AF50" i="5"/>
  <c r="AE50" i="5"/>
  <c r="AD50" i="5"/>
  <c r="AC50" i="5"/>
  <c r="AB50" i="5"/>
  <c r="AA50" i="5"/>
  <c r="Z50" i="5"/>
  <c r="Y50" i="5"/>
  <c r="X50" i="5"/>
  <c r="W50" i="5"/>
  <c r="V50" i="5"/>
  <c r="U50" i="5"/>
  <c r="T50" i="5"/>
  <c r="S50" i="5"/>
  <c r="R50" i="5"/>
  <c r="Q50" i="5"/>
  <c r="P50" i="5"/>
  <c r="O50" i="5"/>
  <c r="N50" i="5"/>
  <c r="M50" i="5"/>
  <c r="L50" i="5"/>
  <c r="K50" i="5"/>
  <c r="J50" i="5"/>
  <c r="I50" i="5"/>
  <c r="H50" i="5"/>
  <c r="G50" i="5"/>
  <c r="F50" i="5"/>
  <c r="E50" i="5"/>
  <c r="D50" i="5"/>
  <c r="AG49" i="5"/>
  <c r="AF49" i="5"/>
  <c r="AE49" i="5"/>
  <c r="AD49" i="5"/>
  <c r="AC49" i="5"/>
  <c r="AB49" i="5"/>
  <c r="AA49" i="5"/>
  <c r="Z49" i="5"/>
  <c r="Y49" i="5"/>
  <c r="X49" i="5"/>
  <c r="W49" i="5"/>
  <c r="V49" i="5"/>
  <c r="U49" i="5"/>
  <c r="T49" i="5"/>
  <c r="S49" i="5"/>
  <c r="R49" i="5"/>
  <c r="Q49" i="5"/>
  <c r="P49" i="5"/>
  <c r="O49" i="5"/>
  <c r="N49" i="5"/>
  <c r="M49" i="5"/>
  <c r="L49" i="5"/>
  <c r="K49" i="5"/>
  <c r="J49" i="5"/>
  <c r="I49" i="5"/>
  <c r="H49" i="5"/>
  <c r="G49" i="5"/>
  <c r="F49" i="5"/>
  <c r="E49" i="5"/>
  <c r="D49" i="5"/>
  <c r="AG48" i="5"/>
  <c r="AF48" i="5"/>
  <c r="AE48" i="5"/>
  <c r="AD48" i="5"/>
  <c r="AC48" i="5"/>
  <c r="AB48" i="5"/>
  <c r="AA48" i="5"/>
  <c r="Z48" i="5"/>
  <c r="Y48" i="5"/>
  <c r="X48" i="5"/>
  <c r="W48" i="5"/>
  <c r="V48" i="5"/>
  <c r="U48" i="5"/>
  <c r="T48" i="5"/>
  <c r="S48" i="5"/>
  <c r="R48" i="5"/>
  <c r="Q48" i="5"/>
  <c r="P48" i="5"/>
  <c r="O48" i="5"/>
  <c r="N48" i="5"/>
  <c r="M48" i="5"/>
  <c r="L48" i="5"/>
  <c r="K48" i="5"/>
  <c r="J48" i="5"/>
  <c r="I48" i="5"/>
  <c r="H48" i="5"/>
  <c r="G48" i="5"/>
  <c r="F48" i="5"/>
  <c r="E48" i="5"/>
  <c r="D48" i="5"/>
  <c r="AG47" i="5"/>
  <c r="AF47" i="5"/>
  <c r="AE47" i="5"/>
  <c r="AD47" i="5"/>
  <c r="AC47" i="5"/>
  <c r="AB47" i="5"/>
  <c r="AA47" i="5"/>
  <c r="Z47" i="5"/>
  <c r="Y47" i="5"/>
  <c r="X47" i="5"/>
  <c r="W47" i="5"/>
  <c r="V47" i="5"/>
  <c r="U47" i="5"/>
  <c r="T47" i="5"/>
  <c r="S47" i="5"/>
  <c r="R47" i="5"/>
  <c r="Q47" i="5"/>
  <c r="P47" i="5"/>
  <c r="O47" i="5"/>
  <c r="N47" i="5"/>
  <c r="M47" i="5"/>
  <c r="L47" i="5"/>
  <c r="K47" i="5"/>
  <c r="J47" i="5"/>
  <c r="I47" i="5"/>
  <c r="H47" i="5"/>
  <c r="G47" i="5"/>
  <c r="F47" i="5"/>
  <c r="E47" i="5"/>
  <c r="D47" i="5"/>
  <c r="AG46" i="5"/>
  <c r="AF46" i="5"/>
  <c r="AE46" i="5"/>
  <c r="AD46" i="5"/>
  <c r="AC46" i="5"/>
  <c r="AB46" i="5"/>
  <c r="AA46" i="5"/>
  <c r="Z46" i="5"/>
  <c r="Y46" i="5"/>
  <c r="X46" i="5"/>
  <c r="W46" i="5"/>
  <c r="V46" i="5"/>
  <c r="U46" i="5"/>
  <c r="T46" i="5"/>
  <c r="S46" i="5"/>
  <c r="R46" i="5"/>
  <c r="Q46" i="5"/>
  <c r="P46" i="5"/>
  <c r="O46" i="5"/>
  <c r="N46" i="5"/>
  <c r="M46" i="5"/>
  <c r="L46" i="5"/>
  <c r="K46" i="5"/>
  <c r="J46" i="5"/>
  <c r="I46" i="5"/>
  <c r="H46" i="5"/>
  <c r="G46" i="5"/>
  <c r="F46" i="5"/>
  <c r="E46" i="5"/>
  <c r="D46" i="5"/>
  <c r="AG45" i="5"/>
  <c r="AF45" i="5"/>
  <c r="AE45" i="5"/>
  <c r="AD45" i="5"/>
  <c r="AC45" i="5"/>
  <c r="AB45" i="5"/>
  <c r="AA45" i="5"/>
  <c r="Z45" i="5"/>
  <c r="Y45" i="5"/>
  <c r="X45" i="5"/>
  <c r="W45" i="5"/>
  <c r="V45" i="5"/>
  <c r="U45" i="5"/>
  <c r="T45" i="5"/>
  <c r="S45" i="5"/>
  <c r="R45" i="5"/>
  <c r="Q45" i="5"/>
  <c r="P45" i="5"/>
  <c r="O45" i="5"/>
  <c r="N45" i="5"/>
  <c r="M45" i="5"/>
  <c r="L45" i="5"/>
  <c r="K45" i="5"/>
  <c r="J45" i="5"/>
  <c r="I45" i="5"/>
  <c r="H45" i="5"/>
  <c r="G45" i="5"/>
  <c r="F45" i="5"/>
  <c r="E45" i="5"/>
  <c r="D45" i="5"/>
  <c r="AG44" i="5"/>
  <c r="AF44" i="5"/>
  <c r="AE44" i="5"/>
  <c r="AD44" i="5"/>
  <c r="AC44" i="5"/>
  <c r="AB44" i="5"/>
  <c r="AA44" i="5"/>
  <c r="Z44" i="5"/>
  <c r="Y44" i="5"/>
  <c r="X44" i="5"/>
  <c r="W44" i="5"/>
  <c r="V44" i="5"/>
  <c r="U44" i="5"/>
  <c r="T44" i="5"/>
  <c r="S44" i="5"/>
  <c r="R44" i="5"/>
  <c r="Q44" i="5"/>
  <c r="P44" i="5"/>
  <c r="O44" i="5"/>
  <c r="N44" i="5"/>
  <c r="M44" i="5"/>
  <c r="L44" i="5"/>
  <c r="K44" i="5"/>
  <c r="J44" i="5"/>
  <c r="I44" i="5"/>
  <c r="H44" i="5"/>
  <c r="G44" i="5"/>
  <c r="F44" i="5"/>
  <c r="E44" i="5"/>
  <c r="D44" i="5"/>
  <c r="AG43" i="5"/>
  <c r="AF43" i="5"/>
  <c r="AE43" i="5"/>
  <c r="AD43" i="5"/>
  <c r="AC43" i="5"/>
  <c r="AB43" i="5"/>
  <c r="AA43" i="5"/>
  <c r="Z43" i="5"/>
  <c r="Y43" i="5"/>
  <c r="X43" i="5"/>
  <c r="W43" i="5"/>
  <c r="V43" i="5"/>
  <c r="U43" i="5"/>
  <c r="T43" i="5"/>
  <c r="S43" i="5"/>
  <c r="R43" i="5"/>
  <c r="Q43" i="5"/>
  <c r="P43" i="5"/>
  <c r="O43" i="5"/>
  <c r="N43" i="5"/>
  <c r="M43" i="5"/>
  <c r="L43" i="5"/>
  <c r="K43" i="5"/>
  <c r="J43" i="5"/>
  <c r="I43" i="5"/>
  <c r="H43" i="5"/>
  <c r="G43" i="5"/>
  <c r="F43" i="5"/>
  <c r="E43" i="5"/>
  <c r="D43" i="5"/>
  <c r="AG42" i="5"/>
  <c r="AF42" i="5"/>
  <c r="AE42" i="5"/>
  <c r="AD42" i="5"/>
  <c r="AC42" i="5"/>
  <c r="AB42" i="5"/>
  <c r="AA42" i="5"/>
  <c r="Z42" i="5"/>
  <c r="Y42" i="5"/>
  <c r="X42" i="5"/>
  <c r="W42" i="5"/>
  <c r="V42" i="5"/>
  <c r="U42" i="5"/>
  <c r="T42" i="5"/>
  <c r="S42" i="5"/>
  <c r="R42" i="5"/>
  <c r="Q42" i="5"/>
  <c r="P42" i="5"/>
  <c r="O42" i="5"/>
  <c r="N42" i="5"/>
  <c r="M42" i="5"/>
  <c r="L42" i="5"/>
  <c r="K42" i="5"/>
  <c r="J42" i="5"/>
  <c r="I42" i="5"/>
  <c r="H42" i="5"/>
  <c r="G42" i="5"/>
  <c r="F42" i="5"/>
  <c r="E42" i="5"/>
  <c r="D42" i="5"/>
  <c r="AG41" i="5"/>
  <c r="AF41" i="5"/>
  <c r="AE41" i="5"/>
  <c r="AD41" i="5"/>
  <c r="AC41" i="5"/>
  <c r="AB41" i="5"/>
  <c r="AA41" i="5"/>
  <c r="Z41" i="5"/>
  <c r="Y41" i="5"/>
  <c r="X41" i="5"/>
  <c r="W41" i="5"/>
  <c r="V41" i="5"/>
  <c r="U41" i="5"/>
  <c r="T41" i="5"/>
  <c r="S41" i="5"/>
  <c r="R41" i="5"/>
  <c r="Q41" i="5"/>
  <c r="P41" i="5"/>
  <c r="O41" i="5"/>
  <c r="N41" i="5"/>
  <c r="M41" i="5"/>
  <c r="L41" i="5"/>
  <c r="K41" i="5"/>
  <c r="J41" i="5"/>
  <c r="I41" i="5"/>
  <c r="H41" i="5"/>
  <c r="G41" i="5"/>
  <c r="F41" i="5"/>
  <c r="E41" i="5"/>
  <c r="D41" i="5"/>
  <c r="AG40" i="5"/>
  <c r="AF40" i="5"/>
  <c r="AE40" i="5"/>
  <c r="AD40" i="5"/>
  <c r="AC40" i="5"/>
  <c r="AB40" i="5"/>
  <c r="AA40" i="5"/>
  <c r="Z40" i="5"/>
  <c r="Y40" i="5"/>
  <c r="X40" i="5"/>
  <c r="W40" i="5"/>
  <c r="V40" i="5"/>
  <c r="U40" i="5"/>
  <c r="T40" i="5"/>
  <c r="S40" i="5"/>
  <c r="R40" i="5"/>
  <c r="Q40" i="5"/>
  <c r="P40" i="5"/>
  <c r="O40" i="5"/>
  <c r="N40" i="5"/>
  <c r="M40" i="5"/>
  <c r="L40" i="5"/>
  <c r="K40" i="5"/>
  <c r="J40" i="5"/>
  <c r="I40" i="5"/>
  <c r="H40" i="5"/>
  <c r="G40" i="5"/>
  <c r="F40" i="5"/>
  <c r="E40" i="5"/>
  <c r="D40" i="5"/>
  <c r="AG39" i="5"/>
  <c r="AF39" i="5"/>
  <c r="AE39" i="5"/>
  <c r="AD39" i="5"/>
  <c r="AC39" i="5"/>
  <c r="AB39" i="5"/>
  <c r="AA39" i="5"/>
  <c r="Z39" i="5"/>
  <c r="Y39" i="5"/>
  <c r="X39" i="5"/>
  <c r="W39" i="5"/>
  <c r="V39" i="5"/>
  <c r="U39" i="5"/>
  <c r="T39" i="5"/>
  <c r="S39" i="5"/>
  <c r="R39" i="5"/>
  <c r="Q39" i="5"/>
  <c r="P39" i="5"/>
  <c r="O39" i="5"/>
  <c r="N39" i="5"/>
  <c r="M39" i="5"/>
  <c r="L39" i="5"/>
  <c r="K39" i="5"/>
  <c r="J39" i="5"/>
  <c r="I39" i="5"/>
  <c r="H39" i="5"/>
  <c r="G39" i="5"/>
  <c r="F39" i="5"/>
  <c r="E39" i="5"/>
  <c r="D39" i="5"/>
  <c r="AG38" i="5"/>
  <c r="AF38" i="5"/>
  <c r="AE38" i="5"/>
  <c r="AD38" i="5"/>
  <c r="AC38" i="5"/>
  <c r="AB38" i="5"/>
  <c r="AA38" i="5"/>
  <c r="Z38" i="5"/>
  <c r="Y38" i="5"/>
  <c r="X38" i="5"/>
  <c r="W38" i="5"/>
  <c r="V38" i="5"/>
  <c r="U38" i="5"/>
  <c r="T38" i="5"/>
  <c r="S38" i="5"/>
  <c r="R38" i="5"/>
  <c r="Q38" i="5"/>
  <c r="P38" i="5"/>
  <c r="O38" i="5"/>
  <c r="N38" i="5"/>
  <c r="M38" i="5"/>
  <c r="L38" i="5"/>
  <c r="K38" i="5"/>
  <c r="J38" i="5"/>
  <c r="I38" i="5"/>
  <c r="H38" i="5"/>
  <c r="G38" i="5"/>
  <c r="F38" i="5"/>
  <c r="E38" i="5"/>
  <c r="D38" i="5"/>
  <c r="AG37" i="5"/>
  <c r="AF37" i="5"/>
  <c r="AE37" i="5"/>
  <c r="AD37" i="5"/>
  <c r="AC37" i="5"/>
  <c r="AB37" i="5"/>
  <c r="AA37" i="5"/>
  <c r="Z37" i="5"/>
  <c r="Y37" i="5"/>
  <c r="X37" i="5"/>
  <c r="W37" i="5"/>
  <c r="V37" i="5"/>
  <c r="U37" i="5"/>
  <c r="T37" i="5"/>
  <c r="S37" i="5"/>
  <c r="R37" i="5"/>
  <c r="Q37" i="5"/>
  <c r="P37" i="5"/>
  <c r="O37" i="5"/>
  <c r="N37" i="5"/>
  <c r="M37" i="5"/>
  <c r="L37" i="5"/>
  <c r="K37" i="5"/>
  <c r="J37" i="5"/>
  <c r="I37" i="5"/>
  <c r="H37" i="5"/>
  <c r="G37" i="5"/>
  <c r="F37" i="5"/>
  <c r="E37" i="5"/>
  <c r="D37" i="5"/>
  <c r="AG36" i="5"/>
  <c r="AF36" i="5"/>
  <c r="AE36" i="5"/>
  <c r="AD36" i="5"/>
  <c r="AC36" i="5"/>
  <c r="AB36" i="5"/>
  <c r="AA36" i="5"/>
  <c r="Z36" i="5"/>
  <c r="Y36" i="5"/>
  <c r="X36" i="5"/>
  <c r="W36" i="5"/>
  <c r="V36" i="5"/>
  <c r="U36" i="5"/>
  <c r="T36" i="5"/>
  <c r="S36" i="5"/>
  <c r="R36" i="5"/>
  <c r="Q36" i="5"/>
  <c r="P36" i="5"/>
  <c r="O36" i="5"/>
  <c r="N36" i="5"/>
  <c r="M36" i="5"/>
  <c r="L36" i="5"/>
  <c r="K36" i="5"/>
  <c r="J36" i="5"/>
  <c r="I36" i="5"/>
  <c r="H36" i="5"/>
  <c r="G36" i="5"/>
  <c r="F36" i="5"/>
  <c r="E36" i="5"/>
  <c r="D36" i="5"/>
  <c r="AG35" i="5"/>
  <c r="AF35" i="5"/>
  <c r="AE35" i="5"/>
  <c r="AD35" i="5"/>
  <c r="AC35" i="5"/>
  <c r="AB35" i="5"/>
  <c r="AA35" i="5"/>
  <c r="Z35" i="5"/>
  <c r="Y35" i="5"/>
  <c r="X35" i="5"/>
  <c r="W35" i="5"/>
  <c r="V35" i="5"/>
  <c r="U35" i="5"/>
  <c r="T35" i="5"/>
  <c r="S35" i="5"/>
  <c r="R35" i="5"/>
  <c r="Q35" i="5"/>
  <c r="P35" i="5"/>
  <c r="O35" i="5"/>
  <c r="N35" i="5"/>
  <c r="M35" i="5"/>
  <c r="L35" i="5"/>
  <c r="K35" i="5"/>
  <c r="J35" i="5"/>
  <c r="I35" i="5"/>
  <c r="H35" i="5"/>
  <c r="G35" i="5"/>
  <c r="F35" i="5"/>
  <c r="E35" i="5"/>
  <c r="D35" i="5"/>
  <c r="AG34" i="5"/>
  <c r="AF34" i="5"/>
  <c r="AE34" i="5"/>
  <c r="AD34" i="5"/>
  <c r="AC34" i="5"/>
  <c r="AB34" i="5"/>
  <c r="AA34" i="5"/>
  <c r="Z34" i="5"/>
  <c r="Y34" i="5"/>
  <c r="X34" i="5"/>
  <c r="W34" i="5"/>
  <c r="V34" i="5"/>
  <c r="U34" i="5"/>
  <c r="T34" i="5"/>
  <c r="S34" i="5"/>
  <c r="R34" i="5"/>
  <c r="Q34" i="5"/>
  <c r="P34" i="5"/>
  <c r="O34" i="5"/>
  <c r="N34" i="5"/>
  <c r="M34" i="5"/>
  <c r="L34" i="5"/>
  <c r="K34" i="5"/>
  <c r="J34" i="5"/>
  <c r="I34" i="5"/>
  <c r="H34" i="5"/>
  <c r="G34" i="5"/>
  <c r="F34" i="5"/>
  <c r="E34" i="5"/>
  <c r="D34" i="5"/>
  <c r="AG33" i="5"/>
  <c r="AF33" i="5"/>
  <c r="AE33" i="5"/>
  <c r="AD33" i="5"/>
  <c r="AC33" i="5"/>
  <c r="AB33" i="5"/>
  <c r="AA33" i="5"/>
  <c r="Z33" i="5"/>
  <c r="Y33" i="5"/>
  <c r="X33" i="5"/>
  <c r="W33" i="5"/>
  <c r="V33" i="5"/>
  <c r="U33" i="5"/>
  <c r="T33" i="5"/>
  <c r="S33" i="5"/>
  <c r="R33" i="5"/>
  <c r="Q33" i="5"/>
  <c r="P33" i="5"/>
  <c r="O33" i="5"/>
  <c r="N33" i="5"/>
  <c r="M33" i="5"/>
  <c r="L33" i="5"/>
  <c r="K33" i="5"/>
  <c r="J33" i="5"/>
  <c r="I33" i="5"/>
  <c r="H33" i="5"/>
  <c r="G33" i="5"/>
  <c r="F33" i="5"/>
  <c r="E33" i="5"/>
  <c r="D33" i="5"/>
  <c r="AG32" i="5"/>
  <c r="AF32" i="5"/>
  <c r="AE32" i="5"/>
  <c r="AD32" i="5"/>
  <c r="AC32" i="5"/>
  <c r="AB32" i="5"/>
  <c r="AA32" i="5"/>
  <c r="Z32" i="5"/>
  <c r="Y32" i="5"/>
  <c r="X32" i="5"/>
  <c r="W32" i="5"/>
  <c r="V32" i="5"/>
  <c r="U32" i="5"/>
  <c r="T32" i="5"/>
  <c r="S32" i="5"/>
  <c r="R32" i="5"/>
  <c r="Q32" i="5"/>
  <c r="P32" i="5"/>
  <c r="O32" i="5"/>
  <c r="N32" i="5"/>
  <c r="M32" i="5"/>
  <c r="L32" i="5"/>
  <c r="K32" i="5"/>
  <c r="J32" i="5"/>
  <c r="I32" i="5"/>
  <c r="H32" i="5"/>
  <c r="G32" i="5"/>
  <c r="F32" i="5"/>
  <c r="E32" i="5"/>
  <c r="D32" i="5"/>
  <c r="AG31" i="5"/>
  <c r="AF31" i="5"/>
  <c r="AE31" i="5"/>
  <c r="AD31" i="5"/>
  <c r="AC31" i="5"/>
  <c r="AB31" i="5"/>
  <c r="AA31" i="5"/>
  <c r="Z31" i="5"/>
  <c r="Y31" i="5"/>
  <c r="X31" i="5"/>
  <c r="W31" i="5"/>
  <c r="V31" i="5"/>
  <c r="U31" i="5"/>
  <c r="T31" i="5"/>
  <c r="S31" i="5"/>
  <c r="R31" i="5"/>
  <c r="Q31" i="5"/>
  <c r="P31" i="5"/>
  <c r="O31" i="5"/>
  <c r="N31" i="5"/>
  <c r="M31" i="5"/>
  <c r="L31" i="5"/>
  <c r="K31" i="5"/>
  <c r="J31" i="5"/>
  <c r="I31" i="5"/>
  <c r="H31" i="5"/>
  <c r="G31" i="5"/>
  <c r="F31" i="5"/>
  <c r="E31" i="5"/>
  <c r="D31" i="5"/>
  <c r="AG30" i="5"/>
  <c r="AF30" i="5"/>
  <c r="AE30" i="5"/>
  <c r="AD30" i="5"/>
  <c r="AC30" i="5"/>
  <c r="AB30" i="5"/>
  <c r="AA30" i="5"/>
  <c r="Z30" i="5"/>
  <c r="Y30" i="5"/>
  <c r="X30" i="5"/>
  <c r="W30" i="5"/>
  <c r="V30" i="5"/>
  <c r="U30" i="5"/>
  <c r="T30" i="5"/>
  <c r="S30" i="5"/>
  <c r="R30" i="5"/>
  <c r="Q30" i="5"/>
  <c r="P30" i="5"/>
  <c r="O30" i="5"/>
  <c r="N30" i="5"/>
  <c r="M30" i="5"/>
  <c r="L30" i="5"/>
  <c r="K30" i="5"/>
  <c r="J30" i="5"/>
  <c r="I30" i="5"/>
  <c r="H30" i="5"/>
  <c r="G30" i="5"/>
  <c r="F30" i="5"/>
  <c r="E30" i="5"/>
  <c r="D30" i="5"/>
  <c r="AG29" i="5"/>
  <c r="AF29" i="5"/>
  <c r="AE29" i="5"/>
  <c r="AD29" i="5"/>
  <c r="AC29" i="5"/>
  <c r="AB29" i="5"/>
  <c r="AA29" i="5"/>
  <c r="Z29" i="5"/>
  <c r="Y29" i="5"/>
  <c r="X29" i="5"/>
  <c r="W29" i="5"/>
  <c r="V29" i="5"/>
  <c r="U29" i="5"/>
  <c r="T29" i="5"/>
  <c r="S29" i="5"/>
  <c r="R29" i="5"/>
  <c r="Q29" i="5"/>
  <c r="P29" i="5"/>
  <c r="O29" i="5"/>
  <c r="N29" i="5"/>
  <c r="M29" i="5"/>
  <c r="L29" i="5"/>
  <c r="K29" i="5"/>
  <c r="J29" i="5"/>
  <c r="I29" i="5"/>
  <c r="H29" i="5"/>
  <c r="G29" i="5"/>
  <c r="F29" i="5"/>
  <c r="E29" i="5"/>
  <c r="D29" i="5"/>
  <c r="AG28" i="5"/>
  <c r="AF28" i="5"/>
  <c r="AE28" i="5"/>
  <c r="AD28" i="5"/>
  <c r="AC28" i="5"/>
  <c r="AB28" i="5"/>
  <c r="AA28" i="5"/>
  <c r="Z28" i="5"/>
  <c r="Y28" i="5"/>
  <c r="X28" i="5"/>
  <c r="W28" i="5"/>
  <c r="V28" i="5"/>
  <c r="U28" i="5"/>
  <c r="T28" i="5"/>
  <c r="S28" i="5"/>
  <c r="R28" i="5"/>
  <c r="Q28" i="5"/>
  <c r="P28" i="5"/>
  <c r="O28" i="5"/>
  <c r="N28" i="5"/>
  <c r="M28" i="5"/>
  <c r="L28" i="5"/>
  <c r="K28" i="5"/>
  <c r="J28" i="5"/>
  <c r="I28" i="5"/>
  <c r="H28" i="5"/>
  <c r="G28" i="5"/>
  <c r="F28" i="5"/>
  <c r="E28" i="5"/>
  <c r="D28" i="5"/>
  <c r="AG27" i="5"/>
  <c r="AF27" i="5"/>
  <c r="AE27" i="5"/>
  <c r="AD27" i="5"/>
  <c r="AC27" i="5"/>
  <c r="AB27" i="5"/>
  <c r="AA27" i="5"/>
  <c r="Z27" i="5"/>
  <c r="Y27" i="5"/>
  <c r="X27" i="5"/>
  <c r="W27" i="5"/>
  <c r="V27" i="5"/>
  <c r="U27" i="5"/>
  <c r="T27" i="5"/>
  <c r="S27" i="5"/>
  <c r="R27" i="5"/>
  <c r="Q27" i="5"/>
  <c r="P27" i="5"/>
  <c r="O27" i="5"/>
  <c r="N27" i="5"/>
  <c r="M27" i="5"/>
  <c r="L27" i="5"/>
  <c r="K27" i="5"/>
  <c r="J27" i="5"/>
  <c r="I27" i="5"/>
  <c r="H27" i="5"/>
  <c r="G27" i="5"/>
  <c r="F27" i="5"/>
  <c r="E27" i="5"/>
  <c r="D27" i="5"/>
  <c r="AG26" i="5"/>
  <c r="AF26" i="5"/>
  <c r="AE26" i="5"/>
  <c r="AD26" i="5"/>
  <c r="AC26" i="5"/>
  <c r="AB26" i="5"/>
  <c r="AA26" i="5"/>
  <c r="Z26" i="5"/>
  <c r="Y26" i="5"/>
  <c r="X26" i="5"/>
  <c r="W26" i="5"/>
  <c r="V26" i="5"/>
  <c r="U26" i="5"/>
  <c r="T26" i="5"/>
  <c r="S26" i="5"/>
  <c r="R26" i="5"/>
  <c r="Q26" i="5"/>
  <c r="P26" i="5"/>
  <c r="O26" i="5"/>
  <c r="N26" i="5"/>
  <c r="M26" i="5"/>
  <c r="L26" i="5"/>
  <c r="K26" i="5"/>
  <c r="J26" i="5"/>
  <c r="I26" i="5"/>
  <c r="H26" i="5"/>
  <c r="G26" i="5"/>
  <c r="F26" i="5"/>
  <c r="E26" i="5"/>
  <c r="D26" i="5"/>
  <c r="AG25" i="5"/>
  <c r="AF25" i="5"/>
  <c r="AE25" i="5"/>
  <c r="AD25" i="5"/>
  <c r="AC25" i="5"/>
  <c r="AB25" i="5"/>
  <c r="AA25" i="5"/>
  <c r="Z25" i="5"/>
  <c r="Y25" i="5"/>
  <c r="X25" i="5"/>
  <c r="W25" i="5"/>
  <c r="V25" i="5"/>
  <c r="U25" i="5"/>
  <c r="T25" i="5"/>
  <c r="S25" i="5"/>
  <c r="R25" i="5"/>
  <c r="Q25" i="5"/>
  <c r="P25" i="5"/>
  <c r="O25" i="5"/>
  <c r="N25" i="5"/>
  <c r="M25" i="5"/>
  <c r="L25" i="5"/>
  <c r="K25" i="5"/>
  <c r="J25" i="5"/>
  <c r="I25" i="5"/>
  <c r="H25" i="5"/>
  <c r="G25" i="5"/>
  <c r="F25" i="5"/>
  <c r="E25" i="5"/>
  <c r="D25"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22"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21"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20"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19"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D18"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AG16" i="5"/>
  <c r="AF16"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D16" i="5"/>
  <c r="AG15" i="5"/>
  <c r="AF15" i="5"/>
  <c r="AE15" i="5"/>
  <c r="AD15" i="5"/>
  <c r="AC15" i="5"/>
  <c r="AB15" i="5"/>
  <c r="AA15" i="5"/>
  <c r="Z15" i="5"/>
  <c r="Y15" i="5"/>
  <c r="X15" i="5"/>
  <c r="W15" i="5"/>
  <c r="V15" i="5"/>
  <c r="U15" i="5"/>
  <c r="T15" i="5"/>
  <c r="S15" i="5"/>
  <c r="R15" i="5"/>
  <c r="Q15" i="5"/>
  <c r="P15" i="5"/>
  <c r="O15" i="5"/>
  <c r="N15" i="5"/>
  <c r="M15" i="5"/>
  <c r="L15" i="5"/>
  <c r="K15" i="5"/>
  <c r="J15" i="5"/>
  <c r="I15" i="5"/>
  <c r="H15" i="5"/>
  <c r="G15" i="5"/>
  <c r="F15" i="5"/>
  <c r="E15" i="5"/>
  <c r="D15"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AG13"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AG12" i="5"/>
  <c r="AF12"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AG11"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AG10"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AG9" i="5"/>
  <c r="AF9" i="5"/>
  <c r="AE9" i="5"/>
  <c r="AD9" i="5"/>
  <c r="AC9" i="5"/>
  <c r="AB9" i="5"/>
  <c r="AA9" i="5"/>
  <c r="Z9" i="5"/>
  <c r="Y9" i="5"/>
  <c r="X9" i="5"/>
  <c r="W9" i="5"/>
  <c r="V9" i="5"/>
  <c r="U9" i="5"/>
  <c r="T9" i="5"/>
  <c r="S9" i="5"/>
  <c r="R9" i="5"/>
  <c r="Q9" i="5"/>
  <c r="P9" i="5"/>
  <c r="O9" i="5"/>
  <c r="N9" i="5"/>
  <c r="M9" i="5"/>
  <c r="L9" i="5"/>
  <c r="K9" i="5"/>
  <c r="J9" i="5"/>
  <c r="I9" i="5"/>
  <c r="H9" i="5"/>
  <c r="G9" i="5"/>
  <c r="F9" i="5"/>
  <c r="E9" i="5"/>
  <c r="D9"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AG6" i="5"/>
  <c r="AF6" i="5"/>
  <c r="AE6" i="5"/>
  <c r="AD6" i="5"/>
  <c r="AC6" i="5"/>
  <c r="AB6" i="5"/>
  <c r="AA6" i="5"/>
  <c r="Z6" i="5"/>
  <c r="Y6" i="5"/>
  <c r="X6" i="5"/>
  <c r="W6" i="5"/>
  <c r="V6" i="5"/>
  <c r="U6" i="5"/>
  <c r="T6" i="5"/>
  <c r="S6" i="5"/>
  <c r="R6" i="5"/>
  <c r="Q6" i="5"/>
  <c r="P6" i="5"/>
  <c r="O6" i="5"/>
  <c r="N6" i="5"/>
  <c r="M6" i="5"/>
  <c r="L6" i="5"/>
  <c r="K6" i="5"/>
  <c r="J6" i="5"/>
  <c r="I6" i="5"/>
  <c r="H6" i="5"/>
  <c r="G6" i="5"/>
  <c r="F6" i="5"/>
  <c r="E6" i="5"/>
  <c r="D6" i="5"/>
  <c r="AG5" i="5"/>
  <c r="AF5" i="5"/>
  <c r="AE5" i="5"/>
  <c r="AD5" i="5"/>
  <c r="AC5" i="5"/>
  <c r="AB5" i="5"/>
  <c r="AA5" i="5"/>
  <c r="Z5" i="5"/>
  <c r="Y5" i="5"/>
  <c r="X5" i="5"/>
  <c r="W5" i="5"/>
  <c r="V5" i="5"/>
  <c r="U5" i="5"/>
  <c r="T5" i="5"/>
  <c r="S5" i="5"/>
  <c r="R5" i="5"/>
  <c r="Q5" i="5"/>
  <c r="P5" i="5"/>
  <c r="O5" i="5"/>
  <c r="N5" i="5"/>
  <c r="M5" i="5"/>
  <c r="L5" i="5"/>
  <c r="K5" i="5"/>
  <c r="J5" i="5"/>
  <c r="I5" i="5"/>
  <c r="H5" i="5"/>
  <c r="G5" i="5"/>
  <c r="F5" i="5"/>
  <c r="E5" i="5"/>
  <c r="D5"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AG3" i="5"/>
  <c r="AF3" i="5"/>
  <c r="AE3" i="5"/>
  <c r="AD3" i="5"/>
  <c r="AC3" i="5"/>
  <c r="AB3" i="5"/>
  <c r="AA3" i="5"/>
  <c r="Z3" i="5"/>
  <c r="Y3" i="5"/>
  <c r="X3" i="5"/>
  <c r="W3" i="5"/>
  <c r="V3" i="5"/>
  <c r="U3" i="5"/>
  <c r="T3" i="5"/>
  <c r="S3" i="5"/>
  <c r="R3" i="5"/>
  <c r="Q3" i="5"/>
  <c r="P3" i="5"/>
  <c r="O3" i="5"/>
  <c r="N3" i="5"/>
  <c r="M3" i="5"/>
  <c r="L3" i="5"/>
  <c r="K3" i="5"/>
  <c r="J3" i="5"/>
  <c r="I3" i="5"/>
  <c r="H3" i="5"/>
  <c r="G3" i="5"/>
  <c r="F3" i="5"/>
  <c r="E3" i="5"/>
  <c r="D3" i="5"/>
  <c r="AG2" i="5"/>
  <c r="AF2" i="5"/>
  <c r="AE2" i="5"/>
  <c r="AD2" i="5"/>
  <c r="AC2" i="5"/>
  <c r="AB2" i="5"/>
  <c r="AA2" i="5"/>
  <c r="Z2" i="5"/>
  <c r="Y2" i="5"/>
  <c r="X2" i="5"/>
  <c r="W2" i="5"/>
  <c r="V2" i="5"/>
  <c r="U2" i="5"/>
  <c r="T2" i="5"/>
  <c r="S2" i="5"/>
  <c r="R2" i="5"/>
  <c r="Q2" i="5"/>
  <c r="P2" i="5"/>
  <c r="O2" i="5"/>
  <c r="N2" i="5"/>
  <c r="M2" i="5"/>
  <c r="L2" i="5"/>
  <c r="K2" i="5"/>
  <c r="J2" i="5"/>
  <c r="I2" i="5"/>
  <c r="H2" i="5"/>
  <c r="G2" i="5"/>
  <c r="F2" i="5"/>
  <c r="E2" i="5"/>
  <c r="D2" i="5"/>
  <c r="AG1" i="5"/>
  <c r="AF1" i="5"/>
  <c r="AE1" i="5"/>
  <c r="AD1" i="5"/>
  <c r="AC1" i="5"/>
  <c r="AB1" i="5"/>
  <c r="AA1" i="5"/>
  <c r="Z1" i="5"/>
  <c r="Y1" i="5"/>
  <c r="X1" i="5"/>
  <c r="W1" i="5"/>
  <c r="V1" i="5"/>
  <c r="U1" i="5"/>
  <c r="T1" i="5"/>
  <c r="S1" i="5"/>
  <c r="R1" i="5"/>
  <c r="Q1" i="5"/>
  <c r="P1" i="5"/>
  <c r="O1" i="5"/>
  <c r="N1" i="5"/>
  <c r="M1" i="5"/>
  <c r="L1" i="5"/>
  <c r="K1" i="5"/>
  <c r="J1" i="5"/>
  <c r="I1" i="5"/>
  <c r="H1" i="5"/>
  <c r="G1" i="5"/>
  <c r="F1" i="5"/>
  <c r="E1" i="5"/>
  <c r="D1" i="5"/>
</calcChain>
</file>

<file path=xl/sharedStrings.xml><?xml version="1.0" encoding="utf-8"?>
<sst xmlns="http://schemas.openxmlformats.org/spreadsheetml/2006/main" count="5547" uniqueCount="2239">
  <si>
    <t>Metropolitan statistical area</t>
  </si>
  <si>
    <t>Population</t>
  </si>
  <si>
    <t>Population growth since 2017</t>
  </si>
  <si>
    <t>Population growth since 2010</t>
  </si>
  <si>
    <t>5-year projected population growth</t>
  </si>
  <si>
    <t>Median 1-bedroom rent</t>
  </si>
  <si>
    <t>Median 2-bedroom rent</t>
  </si>
  <si>
    <t>Year-over-year rent growth</t>
  </si>
  <si>
    <t>Rent list price per square foot</t>
  </si>
  <si>
    <t>Rental breakeven horizon</t>
  </si>
  <si>
    <t>Rent to cost of ownership ratio</t>
  </si>
  <si>
    <t>Rent as % of household income</t>
  </si>
  <si>
    <t>Median home value</t>
  </si>
  <si>
    <t>Year-over-year home value growth</t>
  </si>
  <si>
    <t>1-year projected home value growth</t>
  </si>
  <si>
    <t>Median list price per square foot</t>
  </si>
  <si>
    <t>Home affordability index</t>
  </si>
  <si>
    <t>5-year projected employment growth</t>
  </si>
  <si>
    <t>Cost of living index</t>
  </si>
  <si>
    <t>Cost of doing business index</t>
  </si>
  <si>
    <t>Vacancy rate</t>
  </si>
  <si>
    <t>Percentage of residents who rent their homes</t>
  </si>
  <si>
    <t>&lt;Metropolitan statistical area&gt;Boise City, ID</t>
  </si>
  <si>
    <t>&lt;Rental breakeven horizon&gt;2.2 years</t>
  </si>
  <si>
    <t>&lt;Rent to cost of ownership ratio&gt;0.7</t>
  </si>
  <si>
    <t>&lt;Home affordability index&gt;155.5</t>
  </si>
  <si>
    <t>&lt;Cost of living index&gt;92.9</t>
  </si>
  <si>
    <t>&lt;Cost of doing business index&gt;95.6</t>
  </si>
  <si>
    <t>&lt;Metropolitan statistical area&gt;Austin-Round Rock-Georgetown, TX</t>
  </si>
  <si>
    <t>&lt;Rental breakeven horizon&gt;3.0 years</t>
  </si>
  <si>
    <t>&lt;Rent to cost of ownership ratio&gt;0.6</t>
  </si>
  <si>
    <t>&lt;Home affordability index&gt;145.8</t>
  </si>
  <si>
    <t>&lt;Cost of living index&gt;95.6</t>
  </si>
  <si>
    <t>&lt;Cost of doing business index&gt;99.6</t>
  </si>
  <si>
    <t>&lt;Metropolitan statistical area&gt;Madison, WI</t>
  </si>
  <si>
    <t>&lt;Rental breakeven horizon&gt;2.7 years</t>
  </si>
  <si>
    <t>&lt;Cost of living index&gt;97.6</t>
  </si>
  <si>
    <t>&lt;Cost of doing business index&gt;98.2</t>
  </si>
  <si>
    <t>&lt;Metropolitan statistical area&gt;Charlotte-Concord-Gastonia, NC-SC</t>
  </si>
  <si>
    <t>&lt;Rental breakeven horizon&gt;2.0 years</t>
  </si>
  <si>
    <t>&lt;Rent to cost of ownership ratio&gt;0.8</t>
  </si>
  <si>
    <t>&lt;Home affordability index&gt;156.9</t>
  </si>
  <si>
    <t>&lt;Cost of living index&gt;92.4</t>
  </si>
  <si>
    <t>&lt;Metropolitan statistical area&gt;Indianapolis-Carmel-Anderson, IN</t>
  </si>
  <si>
    <t>&lt;Rental breakeven horizon&gt;1.4 years</t>
  </si>
  <si>
    <t>&lt;Home affordability index&gt;217.2</t>
  </si>
  <si>
    <t>&lt;Cost of living index&gt;87.7</t>
  </si>
  <si>
    <t>&lt;Cost of doing business index&gt;93.3</t>
  </si>
  <si>
    <t>&lt;Metropolitan statistical area&gt;Denver-Aurora-Lakewood, CO</t>
  </si>
  <si>
    <t>&lt;Rental breakeven horizon&gt;2.3 years</t>
  </si>
  <si>
    <t>&lt;Rent to cost of ownership ratio&gt;0.5</t>
  </si>
  <si>
    <t>&lt;Home affordability index&gt;111.2</t>
  </si>
  <si>
    <t>&lt;Cost of living index&gt;113.2</t>
  </si>
  <si>
    <t>&lt;Cost of doing business index&gt;107.7</t>
  </si>
  <si>
    <t>&lt;Metropolitan statistical area&gt;Jacksonville, FL</t>
  </si>
  <si>
    <t>&lt;Rental breakeven horizon&gt;1.6 years</t>
  </si>
  <si>
    <t>&lt;Home affordability index&gt;158.5</t>
  </si>
  <si>
    <t>&lt;Cost of living index&gt;87.8</t>
  </si>
  <si>
    <t>&lt;Cost of doing business index&gt;98.6</t>
  </si>
  <si>
    <t>&lt;Metropolitan statistical area&gt;Raleigh-Cary, NC</t>
  </si>
  <si>
    <t>&lt;Rental breakeven horizon&gt;2.1 years</t>
  </si>
  <si>
    <t>&lt;Home affordability index&gt;161.9</t>
  </si>
  <si>
    <t>&lt;Cost of living index&gt;94.6</t>
  </si>
  <si>
    <t>&lt;Metropolitan statistical area&gt;Portland-Vancouver-Hillsboro, OR-WA</t>
  </si>
  <si>
    <t>&lt;Rental breakeven horizon&gt;4.1 years</t>
  </si>
  <si>
    <t>&lt;Home affordability index&gt;106.5</t>
  </si>
  <si>
    <t>&lt;Cost of living index&gt;106.6</t>
  </si>
  <si>
    <t>&lt;Metropolitan statistical area&gt;Dallas-Fort Worth-Arlington, TX</t>
  </si>
  <si>
    <t>&lt;Cost of living index&gt;94.3</t>
  </si>
  <si>
    <t>&lt;Cost of doing business index&gt;99.3</t>
  </si>
  <si>
    <t>&lt;Metropolitan statistical area&gt;Oklahoma City, OK</t>
  </si>
  <si>
    <t>&lt;Rental breakeven horizon&gt;1.8 years</t>
  </si>
  <si>
    <t>&lt;Rent to cost of ownership ratio&gt;0.4</t>
  </si>
  <si>
    <t>&lt;Home affordability index&gt;64.9</t>
  </si>
  <si>
    <t>&lt;Cost of living index&gt;85.4</t>
  </si>
  <si>
    <t>&lt;Cost of doing business index&gt;93.5</t>
  </si>
  <si>
    <t>&lt;Metropolitan statistical area&gt;Sacramento-Roseville-Folsom, CA</t>
  </si>
  <si>
    <t>&lt;Rental breakeven horizon&gt;1.9 years</t>
  </si>
  <si>
    <t>&lt;Home affordability index&gt;106.7</t>
  </si>
  <si>
    <t>&lt;Cost of living index&gt;102.4</t>
  </si>
  <si>
    <t>&lt;Cost of doing business index&gt;105.1</t>
  </si>
  <si>
    <t>&lt;Metropolitan statistical area&gt;Durham-Chapel Hill, NC</t>
  </si>
  <si>
    <t>&lt;Rental breakeven horizon&gt;1.5 years</t>
  </si>
  <si>
    <t>&lt;Cost of living index&gt;93.9</t>
  </si>
  <si>
    <t>&lt;Metropolitan statistical area&gt;Phoenix-Mesa-Chandler, AZ</t>
  </si>
  <si>
    <t>&lt;Home affordability index&gt;137.9</t>
  </si>
  <si>
    <t>&lt;Cost of living index&gt;95.2</t>
  </si>
  <si>
    <t>&lt;Cost of doing business index&gt;100.2</t>
  </si>
  <si>
    <t>&lt;Metropolitan statistical area&gt;Des Moines-West Des Moines, IA</t>
  </si>
  <si>
    <t>&lt;Home affordability index&gt;191.5</t>
  </si>
  <si>
    <t>&lt;Cost of living index&gt;89.9</t>
  </si>
  <si>
    <t>&lt;Cost of doing business index&gt;95.1</t>
  </si>
  <si>
    <t>&lt;Metropolitan statistical area&gt;Orlando-Kissimmee-Sanford, FL</t>
  </si>
  <si>
    <t>&lt;Home affordability index&gt;134.9</t>
  </si>
  <si>
    <t>&lt;Cost of living index&gt;92.8</t>
  </si>
  <si>
    <t>&lt;Cost of doing business index&gt;101.8</t>
  </si>
  <si>
    <t>&lt;Metropolitan statistical area&gt;Richmond, VA</t>
  </si>
  <si>
    <t>&lt;Home affordability index&gt;146.9</t>
  </si>
  <si>
    <t>&lt;Cost of living index&gt;94.1</t>
  </si>
  <si>
    <t>&lt;Cost of doing business index&gt;97.5</t>
  </si>
  <si>
    <t>&lt;Metropolitan statistical area&gt;Charleston-North Charleston, SC</t>
  </si>
  <si>
    <t>&lt;Home affordability index&gt;140.1</t>
  </si>
  <si>
    <t>&lt;Cost of living index&gt;95.1</t>
  </si>
  <si>
    <t>&lt;Cost of doing business index&gt;98.4</t>
  </si>
  <si>
    <t>&lt;Metropolitan statistical area&gt;Huntsville, AL</t>
  </si>
  <si>
    <t>&lt;Cost of living index&gt;83.4</t>
  </si>
  <si>
    <t>&lt;Metropolitan statistical area&gt;Tampa-St. Petersburg-Clearwater, FL</t>
  </si>
  <si>
    <t>&lt;Rental breakeven horizon&gt;1.3 years</t>
  </si>
  <si>
    <t>&lt;Home affordability index&gt;148.8</t>
  </si>
  <si>
    <t>&lt;Cost of living index&gt;95.8</t>
  </si>
  <si>
    <t>&lt;Metropolitan statistical area&gt;Grand Rapids-Kentwood, MI</t>
  </si>
  <si>
    <t>&lt;Cost of living index&gt;85.6</t>
  </si>
  <si>
    <t>&lt;Rental breakeven horizon&gt;1.2 years</t>
  </si>
  <si>
    <t>&lt;Metropolitan statistical area&gt;Columbus, OH</t>
  </si>
  <si>
    <t>&lt;Home affordability index&gt;197.6</t>
  </si>
  <si>
    <t>&lt;Cost of doing business index&gt;94.3</t>
  </si>
  <si>
    <t>&lt;Metropolitan statistical area&gt;Nashville-Davidson-Murfreesboro-Franklin, TN</t>
  </si>
  <si>
    <t>&lt;Home affordability index&gt;144.7</t>
  </si>
  <si>
    <t>&lt;Cost of living index&gt;90.1</t>
  </si>
  <si>
    <t>&lt;Cost of doing business index&gt;95.4</t>
  </si>
  <si>
    <t>&lt;Metropolitan statistical area&gt;San Antonio-New Braunfels, TX</t>
  </si>
  <si>
    <t>&lt;Home affordability index&gt;152.7</t>
  </si>
  <si>
    <t>&lt;Cost of living index&gt;87.2</t>
  </si>
  <si>
    <t>&lt;Cost of doing business index&gt;94.5</t>
  </si>
  <si>
    <t>&lt;Metropolitan statistical area&gt;Virginia Beach-Norfolk-Newport News, VA-NC</t>
  </si>
  <si>
    <t>&lt;Rental breakeven horizon&gt;3.4 years</t>
  </si>
  <si>
    <t>&lt;Home affordability index&gt;149.6</t>
  </si>
  <si>
    <t>&lt;Cost of living index&gt;97.3</t>
  </si>
  <si>
    <t>&lt;Cost of doing business index&gt;99.1</t>
  </si>
  <si>
    <t>&lt;Metropolitan statistical area&gt;Kansas City, MO-KS</t>
  </si>
  <si>
    <t>&lt;Home affordability index&gt;193.8</t>
  </si>
  <si>
    <t>&lt;Metropolitan statistical area&gt;Salt Lake City, UT</t>
  </si>
  <si>
    <t>&lt;Rental breakeven horizon&gt;2.4 years</t>
  </si>
  <si>
    <t>&lt;Home affordability index&gt;132.5</t>
  </si>
  <si>
    <t>&lt;Metropolitan statistical area&gt;Cincinnati, OH-KY-IN</t>
  </si>
  <si>
    <t>&lt;Home affordability index&gt;232.5</t>
  </si>
  <si>
    <t>&lt;Cost of living index&gt;88.7</t>
  </si>
  <si>
    <t>&lt;Cost of doing business index&gt;92.2</t>
  </si>
  <si>
    <t>&lt;Metropolitan statistical area&gt;Las Vegas-Henderson-Paradise, NV</t>
  </si>
  <si>
    <t>&lt;Home affordability index&gt;126.1</t>
  </si>
  <si>
    <t>&lt;Cost of living index&gt;97.4</t>
  </si>
  <si>
    <t>&lt;Cost of doing business index&gt;100.9</t>
  </si>
  <si>
    <t>&lt;Metropolitan statistical area&gt;Milwaukee-Waukesha, WI</t>
  </si>
  <si>
    <t>&lt;Home affordability index&gt;153.7</t>
  </si>
  <si>
    <t>&lt;5-year projected employment growth&gt;0.3</t>
  </si>
  <si>
    <t>&lt;Cost of doing business index&gt;96.3</t>
  </si>
  <si>
    <t>&lt;Metropolitan statistical area&gt;Omaha-Council Bluffs, NE-IA</t>
  </si>
  <si>
    <t>&lt;5-year projected population growth&gt;0.9</t>
  </si>
  <si>
    <t>&lt;Home affordability index&gt;207.4</t>
  </si>
  <si>
    <t>&lt;5-year projected employment growth&gt;0.6</t>
  </si>
  <si>
    <t>&lt;Cost of living index&gt;89.3</t>
  </si>
  <si>
    <t>&lt;Metropolitan statistical area&gt;Fort Wayne, IN</t>
  </si>
  <si>
    <t>&lt;Cost of living index&gt;82.6</t>
  </si>
  <si>
    <t>&lt;Metropolitan statistical area&gt;Atlanta-Sandy Springs-Roswell, GA</t>
  </si>
  <si>
    <t>&lt;Rent to cost of ownership ratio&gt;0.9</t>
  </si>
  <si>
    <t>&lt;Home affordability index&gt;179.4</t>
  </si>
  <si>
    <t>&lt;Cost of living index&gt;99.1</t>
  </si>
  <si>
    <t>&lt;Metropolitan statistical area&gt;Tucson, AZ</t>
  </si>
  <si>
    <t>&lt;Home affordability index&gt;134.6</t>
  </si>
  <si>
    <t>&lt;Cost of living index&gt;89.2</t>
  </si>
  <si>
    <t>&lt;Cost of doing business index&gt;97.4</t>
  </si>
  <si>
    <t>&lt;Cost of living index&gt;94.5</t>
  </si>
  <si>
    <t>&lt;Metropolitan statistical area&gt;Colorado Springs, CO</t>
  </si>
  <si>
    <t>&lt;Cost of living index&gt;98.3</t>
  </si>
  <si>
    <t>&lt;Metropolitan statistical area&gt;Seattle-Tacoma-Bellevue, WA</t>
  </si>
  <si>
    <t>&lt;Cost of living index&gt;113.5</t>
  </si>
  <si>
    <t>&lt;Metropolitan statistical area&gt;Minneapolis-St. Paul-Bloomington, MN-WI</t>
  </si>
  <si>
    <t>&lt;Home affordability index&gt;166.9</t>
  </si>
  <si>
    <t>&lt;Cost of living index&gt;114.4</t>
  </si>
  <si>
    <t>&lt;Cost of doing business index&gt;102.7</t>
  </si>
  <si>
    <t>&lt;Metropolitan statistical area&gt;Lincoln, NE</t>
  </si>
  <si>
    <t>&lt;Cost of living index&gt;84.3</t>
  </si>
  <si>
    <t>&lt;Metropolitan statistical area&gt;Pittsburgh, PA</t>
  </si>
  <si>
    <t>&lt;Home affordability index&gt;249.4</t>
  </si>
  <si>
    <t>&lt;Cost of living index&gt;95.3</t>
  </si>
  <si>
    <t>&lt;Cost of doing business index&gt;99.5</t>
  </si>
  <si>
    <t>&lt;Cost of living index&gt;93.5</t>
  </si>
  <si>
    <t>&lt;Metropolitan statistical area&gt;Memphis, TN-MS-AR</t>
  </si>
  <si>
    <t>&lt;Rental breakeven horizon&gt;1.0 years</t>
  </si>
  <si>
    <t>&lt;Home affordability index&gt;180.1</t>
  </si>
  <si>
    <t>&lt;Cost of living index&gt;85.1</t>
  </si>
  <si>
    <t>&lt;Cost of doing business index&gt;91.4</t>
  </si>
  <si>
    <t>&lt;Cost of living index&gt;113.7</t>
  </si>
  <si>
    <t>&lt;Metropolitan statistical area&gt;Spokane-Spokane Valley, WA</t>
  </si>
  <si>
    <t>&lt;Home affordability index&gt;136.5</t>
  </si>
  <si>
    <t>&lt;Cost of living index&gt;92.5</t>
  </si>
  <si>
    <t>&lt;Cost of doing business index&gt;96.8</t>
  </si>
  <si>
    <t>&lt;Cost of living index&gt;95.5</t>
  </si>
  <si>
    <t>&lt;Cost of living index&gt;96.7</t>
  </si>
  <si>
    <t>&lt;Rental breakeven horizon&gt;2.9 years</t>
  </si>
  <si>
    <t>&lt;Cost of living index&gt;103.1</t>
  </si>
  <si>
    <t>&lt;Metropolitan statistical area&gt;Lexington-Fayette, KY</t>
  </si>
  <si>
    <t>&lt;Metropolitan statistical area&gt;Manchester-Nashua, NH</t>
  </si>
  <si>
    <t>&lt;Cost of living index&gt;119.4</t>
  </si>
  <si>
    <t>&lt;Metropolitan statistical area&gt;Gainesville, FL</t>
  </si>
  <si>
    <t>&lt;Cost of doing business index&gt;97.3</t>
  </si>
  <si>
    <t>&lt;Metropolitan statistical area&gt;Bakersfield, CA</t>
  </si>
  <si>
    <t>&lt;Cost of living index&gt;92.2</t>
  </si>
  <si>
    <t>&lt;Cost of living index&gt;110.6</t>
  </si>
  <si>
    <t>&lt;Metropolitan statistical area&gt;Riverside-San Bernardino-Ontario, CA</t>
  </si>
  <si>
    <t>&lt;Home affordability index&gt;91.5</t>
  </si>
  <si>
    <t>&lt;Cost of doing business index&gt;109.4</t>
  </si>
  <si>
    <t>&lt;Metropolitan statistical area&gt;Port St. Lucie, FL</t>
  </si>
  <si>
    <t>&lt;Cost of living index&gt;90.6</t>
  </si>
  <si>
    <t>&lt;Metropolitan statistical area&gt;Springfield, MO</t>
  </si>
  <si>
    <t>&lt;Cost of living index&gt;82.7</t>
  </si>
  <si>
    <t>&lt;Rental breakeven horizon&gt;1.7 years</t>
  </si>
  <si>
    <t>&lt;Metropolitan statistical area&gt;Cape Coral-Fort Myers, FL</t>
  </si>
  <si>
    <t>&lt;Cost of living index&gt;92.6</t>
  </si>
  <si>
    <t>&lt;Cost of doing business index&gt;100.7</t>
  </si>
  <si>
    <t>&lt;Metropolitan statistical area&gt;Knoxville, TN</t>
  </si>
  <si>
    <t>&lt;Home affordability index&gt;173.7</t>
  </si>
  <si>
    <t>&lt;Cost of living index&gt;86.1</t>
  </si>
  <si>
    <t>&lt;Cost of doing business index&gt;89.9</t>
  </si>
  <si>
    <t>&lt;Home affordability index&gt;98.4</t>
  </si>
  <si>
    <t>&lt;Cost of living index&gt;124.9</t>
  </si>
  <si>
    <t>&lt;Metropolitan statistical area&gt;Cleveland-Elyria, OH</t>
  </si>
  <si>
    <t>&lt;Rental breakeven horizon&gt;7 months</t>
  </si>
  <si>
    <t>&lt;Home affordability index&gt;231.9</t>
  </si>
  <si>
    <t>&lt;Cost of living index&gt;94.7</t>
  </si>
  <si>
    <t>&lt;Cost of doing business index&gt;92.7</t>
  </si>
  <si>
    <t>&lt;Cost of living index&gt;82.8</t>
  </si>
  <si>
    <t>&lt;Metropolitan statistical area&gt;Baltimore-Columbia-Towson, MD</t>
  </si>
  <si>
    <t>&lt;Rental breakeven horizon&gt;11 months</t>
  </si>
  <si>
    <t>&lt;Home affordability index&gt;169.1</t>
  </si>
  <si>
    <t>&lt;Cost of living index&gt;129.3</t>
  </si>
  <si>
    <t>&lt;Cost of doing business index&gt;110.4</t>
  </si>
  <si>
    <t>&lt;Metropolitan statistical area&gt;Athens-Clarke County, GA</t>
  </si>
  <si>
    <t>&lt;Cost of living index&gt;99.5</t>
  </si>
  <si>
    <t>&lt;Metropolitan statistical area&gt;Detroit-Warren-Dearborn, MI</t>
  </si>
  <si>
    <t>&lt;Rental breakeven horizon&gt;4 months</t>
  </si>
  <si>
    <t>&lt;Home affordability index&gt;200.6</t>
  </si>
  <si>
    <t>&lt;Cost of living index&gt;87.4</t>
  </si>
  <si>
    <t>&lt;Cost of doing business index&gt;96.1</t>
  </si>
  <si>
    <t>&lt;Metropolitan statistical area&gt;San Diego-Chula Vista-Carlsbad, CA</t>
  </si>
  <si>
    <t>&lt;Rental breakeven horizon&gt;3.2 years</t>
  </si>
  <si>
    <t>&lt;Home affordability index&gt;64.2</t>
  </si>
  <si>
    <t>&lt;Cost of living index&gt;140.1</t>
  </si>
  <si>
    <t>&lt;Cost of doing business index&gt;120.7</t>
  </si>
  <si>
    <t>&lt;Cost of living index&gt;88.4</t>
  </si>
  <si>
    <t>&lt;Metropolitan statistical area&gt;Salem, OR</t>
  </si>
  <si>
    <t>&lt;Cost of living index&gt;94.8</t>
  </si>
  <si>
    <t>&lt;Metropolitan statistical area&gt;Buffalo-Cheektowaga, NY</t>
  </si>
  <si>
    <t>&lt;Rental breakeven horizon&gt;10 months</t>
  </si>
  <si>
    <t>&lt;Home affordability index&gt;243.4</t>
  </si>
  <si>
    <t>&lt;Cost of living index&gt;101.2</t>
  </si>
  <si>
    <t>&lt;Metropolitan statistical area&gt;Tallahassee, FL</t>
  </si>
  <si>
    <t>&lt;Rental breakeven horizon&gt;2.5 years</t>
  </si>
  <si>
    <t>&lt;Home affordability index&gt;192.1</t>
  </si>
  <si>
    <t>&lt;Cost of living index&gt;89.7</t>
  </si>
  <si>
    <t>&lt;Cost of doing business index&gt;96.5</t>
  </si>
  <si>
    <t>&lt;Cost of living index&gt;81.6</t>
  </si>
  <si>
    <t>&lt;Metropolitan statistical area&gt;Birmingham-Hoover, AL</t>
  </si>
  <si>
    <t>&lt;Home affordability index&gt;158.2</t>
  </si>
  <si>
    <t>&lt;Cost of living index&gt;86.7</t>
  </si>
  <si>
    <t>&lt;Cost of doing business index&gt;88.8</t>
  </si>
  <si>
    <t>&lt;Metropolitan statistical area&gt;New York-Newark-Jersey City, NY-NJ-PA</t>
  </si>
  <si>
    <t>&lt;Home affordability index&gt;88.1</t>
  </si>
  <si>
    <t>&lt;Cost of living index&gt;123.6</t>
  </si>
  <si>
    <t>&lt;Metropolitan statistical area&gt;San Francisco-Oakland-Berkeley, CA</t>
  </si>
  <si>
    <t>&lt;Cost of living index&gt;156.1</t>
  </si>
  <si>
    <t>&lt;Metropolitan statistical area&gt;St. Louis, MO-IL</t>
  </si>
  <si>
    <t>&lt;Home affordability index&gt;208.7</t>
  </si>
  <si>
    <t>&lt;Cost of doing business index&gt;93.1</t>
  </si>
  <si>
    <t>&lt;Metropolitan statistical area&gt;Palm Bay-Melbourne-Titusville, FL</t>
  </si>
  <si>
    <t>&lt;Cost of living index&gt;89.1</t>
  </si>
  <si>
    <t>&lt;Metropolitan statistical area&gt;Miami-Fort Lauderdale-Pompano Beach, FL</t>
  </si>
  <si>
    <t>&lt;Home affordability index&gt;112.5</t>
  </si>
  <si>
    <t>&lt;Cost of living index&gt;101.5</t>
  </si>
  <si>
    <t>&lt;Cost of doing business index&gt;111.2</t>
  </si>
  <si>
    <t>&lt;Metropolitan statistical area&gt;Chattanooga, TN-GA</t>
  </si>
  <si>
    <t>&lt;Home affordability index&gt;191.3</t>
  </si>
  <si>
    <t>&lt;Metropolitan statistical area&gt;Houston-The Woodlands-Sugar Land, TX</t>
  </si>
  <si>
    <t>&lt;Home affordability index&gt;161.7</t>
  </si>
  <si>
    <t>&lt;Metropolitan statistical area&gt;Reno, NV</t>
  </si>
  <si>
    <t>&lt;Cost of living index&gt;98.1</t>
  </si>
  <si>
    <t>&lt;Metropolitan statistical area&gt;El Paso, TX</t>
  </si>
  <si>
    <t>&lt;Cost of living index&gt;102.8</t>
  </si>
  <si>
    <t>&lt;Rental breakeven horizon&gt;2.6 years</t>
  </si>
  <si>
    <t>&lt;Metropolitan statistical area&gt;Louisville-Jefferson County, KY-IN</t>
  </si>
  <si>
    <t>&lt;Home affordability index&gt;195.7</t>
  </si>
  <si>
    <t>&lt;Cost of living index&gt;94.9</t>
  </si>
  <si>
    <t>&lt;Metropolitan statistical area&gt;Green Bay, WI</t>
  </si>
  <si>
    <t>&lt;Cost of living index&gt;91.6</t>
  </si>
  <si>
    <t>&lt;Metropolitan statistical area&gt;Cedar Rapids, IA</t>
  </si>
  <si>
    <t>&lt;Cost of living index&gt;87.3</t>
  </si>
  <si>
    <t>&lt;Metropolitan statistical area&gt;Portland-South Portland, ME</t>
  </si>
  <si>
    <t>&lt;Home affordability index&gt;147.3</t>
  </si>
  <si>
    <t>&lt;Cost of living index&gt;103.8</t>
  </si>
  <si>
    <t>&lt;Cost of doing business index&gt;106.9</t>
  </si>
  <si>
    <t>&lt;Metropolitan statistical area&gt;Philadelphia-Camden-Wilmington, PA-NJ-DE-MD</t>
  </si>
  <si>
    <t>&lt;Home affordability index&gt;176.5</t>
  </si>
  <si>
    <t>&lt;Cost of living index&gt;103.7</t>
  </si>
  <si>
    <t>&lt;Cost of doing business index&gt;108.1</t>
  </si>
  <si>
    <t>&lt;Metropolitan statistical area&gt;Winston-Salem, NC</t>
  </si>
  <si>
    <t>&lt;Cost of living index&gt;88.3</t>
  </si>
  <si>
    <t>&lt;Metropolitan statistical area&gt;Akron, OH</t>
  </si>
  <si>
    <t>&lt;Cost of living index&gt;95.7</t>
  </si>
  <si>
    <t>&lt;Rental breakeven horizon&gt;0.8 years</t>
  </si>
  <si>
    <t>&lt;Metropolitan statistical area&gt;Albuquerque, NM</t>
  </si>
  <si>
    <t>&lt;Rental breakeven horizon&gt;3.6 years</t>
  </si>
  <si>
    <t>&lt;Home affordability index&gt;145.3</t>
  </si>
  <si>
    <t>&lt;Cost of doing business index&gt;98.7</t>
  </si>
  <si>
    <t>&lt;Cost of living index&gt;110.3</t>
  </si>
  <si>
    <t>&lt;Metropolitan statistical area&gt;Providence-Warwick, RI-MA</t>
  </si>
  <si>
    <t>&lt;Home affordability index&gt;127.2</t>
  </si>
  <si>
    <t>&lt;Cost of doing business index&gt;105.5</t>
  </si>
  <si>
    <t>&lt;Ranking&gt;#1: Boise, Idaho</t>
  </si>
  <si>
    <t>&lt;Ranking&gt;#2: Austin, Texas</t>
  </si>
  <si>
    <t>&lt;Ranking&gt;#3: Madison, Wisconsin</t>
  </si>
  <si>
    <t>&lt;Ranking&gt;#4: Charlotte, North Carolina</t>
  </si>
  <si>
    <t>&lt;Ranking&gt;#5: Indianapolis, Indiana</t>
  </si>
  <si>
    <t>&lt;Ranking&gt;#6: Denver, Colorado</t>
  </si>
  <si>
    <t>&lt;Ranking&gt;#7: Jacksonville, Florida</t>
  </si>
  <si>
    <t>&lt;Ranking&gt;#8: Raleigh, North Carolina</t>
  </si>
  <si>
    <t>&lt;Ranking&gt;#9: Portland, Oregon</t>
  </si>
  <si>
    <t>&lt;Ranking&gt;#10: Fort Worth, Texas</t>
  </si>
  <si>
    <t>&lt;Ranking&gt;#11: Oklahoma City, Oklahoma</t>
  </si>
  <si>
    <t>&lt;Ranking&gt;#12: Sacramento, California</t>
  </si>
  <si>
    <t>&lt;Ranking&gt;#13: Durham, North Carolina</t>
  </si>
  <si>
    <t>&lt;Ranking&gt;#14: Phoenix, Arizona</t>
  </si>
  <si>
    <t>&lt;Ranking&gt;#15: Des Moines, Iowa</t>
  </si>
  <si>
    <t>&lt;Ranking&gt;#16: Orlando, Florida</t>
  </si>
  <si>
    <t>&lt;Ranking&gt;#17: Richmond, Virginia</t>
  </si>
  <si>
    <t>&lt;Ranking&gt;#18: Charleston, South Carolina</t>
  </si>
  <si>
    <t>&lt;Ranking&gt;#19: Huntsville, Alabama</t>
  </si>
  <si>
    <t>&lt;Ranking&gt;#20: Tampa, Florida</t>
  </si>
  <si>
    <t>&lt;Ranking&gt;#21: Grand Rapids, Michigan</t>
  </si>
  <si>
    <t>&lt;Ranking&gt;#22: Columbus, Ohio</t>
  </si>
  <si>
    <t>&lt;Ranking&gt;#23: Nashville, Tennessee</t>
  </si>
  <si>
    <t>&lt;Ranking&gt;#24: San Antonio, Texas</t>
  </si>
  <si>
    <t>&lt;Ranking&gt;#25: Virginia Beach, Virginia</t>
  </si>
  <si>
    <t>&lt;Ranking&gt;#26: Kansas City, Missouri</t>
  </si>
  <si>
    <t>&lt;Ranking&gt;#27: Salt Lake City, Utah</t>
  </si>
  <si>
    <t>&lt;Ranking&gt;#28: Cincinnati, Ohio</t>
  </si>
  <si>
    <t>&lt;Ranking&gt;#29: Las Vegas, Nevada</t>
  </si>
  <si>
    <t>&lt;Ranking&gt;#30: Milwaukee, Wisconsin</t>
  </si>
  <si>
    <t>&lt;Ranking&gt;#31: Omaha, Nebraska</t>
  </si>
  <si>
    <t>&lt;Ranking&gt;#32: Fort Wayne, Indiana</t>
  </si>
  <si>
    <t>&lt;Ranking&gt;#33: Atlanta, Georgia</t>
  </si>
  <si>
    <t>&lt;Ranking&gt;#34: Tucson, Arizona</t>
  </si>
  <si>
    <t>&lt;Ranking&gt;#35: Arlington, Texas</t>
  </si>
  <si>
    <t>&lt;Ranking&gt;#36: Colorado Springs, Colorado</t>
  </si>
  <si>
    <t>&lt;Ranking&gt;#37: Tacoma, Washington</t>
  </si>
  <si>
    <t>&lt;Ranking&gt;#38: Minneapolis, Minnesota</t>
  </si>
  <si>
    <t>&lt;Ranking&gt;#39: Lincoln, Nebraska</t>
  </si>
  <si>
    <t>&lt;Ranking&gt;#40: Pittsburgh, Pennsylvania</t>
  </si>
  <si>
    <t>&lt;Ranking&gt;#41: Grand Prairie, Texas</t>
  </si>
  <si>
    <t>&lt;Ranking&gt;#42: Memphis, Tennessee</t>
  </si>
  <si>
    <t>&lt;Ranking&gt;#43: St. Paul, Minnesota</t>
  </si>
  <si>
    <t>&lt;Ranking&gt;#44: Spokane, Washington</t>
  </si>
  <si>
    <t>&lt;Ranking&gt;#45: Chandler, Arizona</t>
  </si>
  <si>
    <t>&lt;Ranking&gt;#46: Norfolk, Virginia</t>
  </si>
  <si>
    <t>&lt;Ranking&gt;#47: Gilbert, Arizona</t>
  </si>
  <si>
    <t>&lt;Ranking&gt;#48: Hillsboro, Oregon</t>
  </si>
  <si>
    <t>&lt;Ranking&gt;#49: Lexington, Kentucky</t>
  </si>
  <si>
    <t>&lt;Ranking&gt;#50: St. Petersburg, Florida</t>
  </si>
  <si>
    <t>&lt;Ranking&gt;#51: Manchester, New Hampshire</t>
  </si>
  <si>
    <t>&lt;Ranking&gt;#52: Dallas, Texas</t>
  </si>
  <si>
    <t>&lt;Ranking&gt;#53: Mesa, Arizona</t>
  </si>
  <si>
    <t>&lt;Ranking&gt;#54: Gainesville, Florida</t>
  </si>
  <si>
    <t>&lt;Ranking&gt;#55: Bakersfield, California</t>
  </si>
  <si>
    <t>&lt;Ranking&gt;#56: Aurora, Colorado</t>
  </si>
  <si>
    <t>&lt;Ranking&gt;#57: Riverside, California</t>
  </si>
  <si>
    <t>&lt;Ranking&gt;#58: Port St. Lucie, Florida</t>
  </si>
  <si>
    <t>&lt;Ranking&gt;#59: Springfield, Missouri</t>
  </si>
  <si>
    <t>&lt;Ranking&gt;#60: Cape Coral, Florida</t>
  </si>
  <si>
    <t>&lt;Ranking&gt;#61: Knoxville, Tennessee</t>
  </si>
  <si>
    <t>&lt;Ranking&gt;#62: Seattle, Washington</t>
  </si>
  <si>
    <t>&lt;Ranking&gt;#63: Cleveland, Ohio</t>
  </si>
  <si>
    <t>&lt;Ranking&gt;#64: Ontario, California</t>
  </si>
  <si>
    <t>&lt;Ranking&gt;#65: Baltimore, Maryland</t>
  </si>
  <si>
    <t>&lt;Ranking&gt;#66: Athens, Georgia</t>
  </si>
  <si>
    <t>&lt;Ranking&gt;#67: Detroit, Michigan</t>
  </si>
  <si>
    <t>&lt;Ranking&gt;#68: San Diego, California</t>
  </si>
  <si>
    <t>&lt;Ranking&gt;#69: Murfreesboro, Tennessee</t>
  </si>
  <si>
    <t>&lt;Ranking&gt;#70: Salem, Oregon</t>
  </si>
  <si>
    <t>&lt;Ranking&gt;#71: Buffalo, New York</t>
  </si>
  <si>
    <t>&lt;Ranking&gt;#72: Tallahassee, Florida</t>
  </si>
  <si>
    <t>&lt;Ranking&gt;#73: San Bernardino, California</t>
  </si>
  <si>
    <t>&lt;Ranking&gt;#74: Birmingham, Alabama</t>
  </si>
  <si>
    <t>&lt;Ranking&gt;#75: North Charleston, South Carolina</t>
  </si>
  <si>
    <t>&lt;Ranking&gt;#76: Jersey City, New Jersey</t>
  </si>
  <si>
    <t>&lt;Ranking&gt;#77: Oakland, California</t>
  </si>
  <si>
    <t>&lt;Ranking&gt;#78: St. Louis, Missouri</t>
  </si>
  <si>
    <t>&lt;Ranking&gt;#79: Palm Bay, Florida</t>
  </si>
  <si>
    <t>&lt;Ranking&gt;#80: West Palm Beach, Florida</t>
  </si>
  <si>
    <t>&lt;Ranking&gt;#81: Irving, Texas</t>
  </si>
  <si>
    <t>&lt;Ranking&gt;#82: Chattanooga, Tennessee</t>
  </si>
  <si>
    <t>&lt;Ranking&gt;#83: Houston, Texas</t>
  </si>
  <si>
    <t>&lt;Ranking&gt;#84: Reno, Nevada</t>
  </si>
  <si>
    <t>&lt;Ranking&gt;#85: El Paso, Texas</t>
  </si>
  <si>
    <t>&lt;Ranking&gt;#86: Vancouver, Washington</t>
  </si>
  <si>
    <t>&lt;Ranking&gt;#87: Louisville, Kentucky</t>
  </si>
  <si>
    <t>&lt;Ranking&gt;#88: Peoria, Arizona</t>
  </si>
  <si>
    <t>&lt;Ranking&gt;#89: Green Bay, Wisconsin</t>
  </si>
  <si>
    <t>&lt;Ranking&gt;#90: Cedar Rapids, Iowa</t>
  </si>
  <si>
    <t>&lt;Ranking&gt;#91: Roswell, Georgia</t>
  </si>
  <si>
    <t>&lt;Ranking&gt;#92: Portland, Maine</t>
  </si>
  <si>
    <t>&lt;Ranking&gt;#93: Philadelphia, Pennsylvania</t>
  </si>
  <si>
    <t>&lt;Ranking&gt;#94: Winston-Salem, North Carolina</t>
  </si>
  <si>
    <t>&lt;Ranking&gt;#95: Akron, Ohio</t>
  </si>
  <si>
    <t>&lt;Ranking&gt;#96: Henderson, Nevada</t>
  </si>
  <si>
    <t>&lt;Ranking&gt;#97: Albuquerque, New Mexico</t>
  </si>
  <si>
    <t>&lt;Ranking&gt;#98: Denton, Texas</t>
  </si>
  <si>
    <t>&lt;Ranking&gt;#99: Arvada, Colorado</t>
  </si>
  <si>
    <t>&lt;Ranking&gt;#100: Providence, Rhode Island</t>
  </si>
  <si>
    <t>Ranking</t>
  </si>
  <si>
    <t>&lt;1-year projected home value growth&gt;</t>
  </si>
  <si>
    <t>&lt;5-year projected employment growth&gt;</t>
  </si>
  <si>
    <t>&lt;5-year projected population growth&gt;</t>
  </si>
  <si>
    <t>&lt;Cost of doing business index&gt;</t>
  </si>
  <si>
    <t>&lt;Cost of living index&gt;</t>
  </si>
  <si>
    <t>&lt;Home affordability index&gt;</t>
  </si>
  <si>
    <t>&lt;Median 1-bedroom rent&gt;</t>
  </si>
  <si>
    <t>&lt;Median 2-bedroom rent&gt;</t>
  </si>
  <si>
    <t>&lt;Median home value&gt;</t>
  </si>
  <si>
    <t>&lt;Median list price per square foot&gt;</t>
  </si>
  <si>
    <t>&lt;Metropolitan statistical area&gt;</t>
  </si>
  <si>
    <t>&lt;Percentage of residents who rent their homes&gt;</t>
  </si>
  <si>
    <t>&lt;Population growth since 2010&gt;</t>
  </si>
  <si>
    <t>&lt;Population growth since 2017&gt;</t>
  </si>
  <si>
    <t>&lt;Population&gt;</t>
  </si>
  <si>
    <t>&lt;Ranking&gt;</t>
  </si>
  <si>
    <t>&lt;Rent as % of household income&gt;</t>
  </si>
  <si>
    <t>&lt;Rent list price per square foot&gt;</t>
  </si>
  <si>
    <t>&lt;Rent to cost of ownership ratio&gt;</t>
  </si>
  <si>
    <t>&lt;Rental breakeven horizon&gt;</t>
  </si>
  <si>
    <t>&lt;Vacancy rate&gt;</t>
  </si>
  <si>
    <t>&lt;Year-over-year home value growth&gt;</t>
  </si>
  <si>
    <t>&lt;Year-over-year rent growth&gt;</t>
  </si>
  <si>
    <t>#1: Boise, Idaho</t>
  </si>
  <si>
    <t>#10: Fort Worth, Texas</t>
  </si>
  <si>
    <t>#100: Providence, Rhode Island</t>
  </si>
  <si>
    <t>#11: Oklahoma City, Oklahoma</t>
  </si>
  <si>
    <t>#12: Sacramento, California</t>
  </si>
  <si>
    <t>#13: Durham, North Carolina</t>
  </si>
  <si>
    <t>#14: Phoenix, Arizona</t>
  </si>
  <si>
    <t>#15: Des Moines, Iowa</t>
  </si>
  <si>
    <t>#16: Orlando, Florida</t>
  </si>
  <si>
    <t>#17: Richmond, Virginia</t>
  </si>
  <si>
    <t>#18: Charleston, South Carolina</t>
  </si>
  <si>
    <t>#19: Huntsville, Alabama</t>
  </si>
  <si>
    <t>#2: Austin, Texas</t>
  </si>
  <si>
    <t>#20: Tampa, Florida</t>
  </si>
  <si>
    <t>#21: Grand Rapids, Michigan</t>
  </si>
  <si>
    <t>#22: Columbus, Ohio</t>
  </si>
  <si>
    <t>#23: Nashville, Tennessee</t>
  </si>
  <si>
    <t>#24: San Antonio, Texas</t>
  </si>
  <si>
    <t>#25: Virginia Beach, Virginia</t>
  </si>
  <si>
    <t>#26: Kansas City, Missouri</t>
  </si>
  <si>
    <t>#27: Salt Lake City, Utah</t>
  </si>
  <si>
    <t>#28: Cincinnati, Ohio</t>
  </si>
  <si>
    <t>#29: Las Vegas, Nevada</t>
  </si>
  <si>
    <t>#3: Madison, Wisconsin</t>
  </si>
  <si>
    <t>#30: Milwaukee, Wisconsin</t>
  </si>
  <si>
    <t>#31: Omaha, Nebraska</t>
  </si>
  <si>
    <t>#32: Fort Wayne, Indiana</t>
  </si>
  <si>
    <t>#33: Atlanta, Georgia</t>
  </si>
  <si>
    <t>#34: Tucson, Arizona</t>
  </si>
  <si>
    <t>#35: Arlington, Texas</t>
  </si>
  <si>
    <t>#36: Colorado Springs, Colorado</t>
  </si>
  <si>
    <t>#37: Tacoma, Washington</t>
  </si>
  <si>
    <t>#38: Minneapolis, Minnesota</t>
  </si>
  <si>
    <t>#39: Lincoln, Nebraska</t>
  </si>
  <si>
    <t>#4: Charlotte, North Carolina</t>
  </si>
  <si>
    <t>#40: Pittsburgh, Pennsylvania</t>
  </si>
  <si>
    <t>#41: Grand Prairie, Texas</t>
  </si>
  <si>
    <t>#42: Memphis, Tennessee</t>
  </si>
  <si>
    <t>#43: St. Paul, Minnesota</t>
  </si>
  <si>
    <t>#44: Spokane, Washington</t>
  </si>
  <si>
    <t>#45: Chandler, Arizona</t>
  </si>
  <si>
    <t>#46: Norfolk, Virginia</t>
  </si>
  <si>
    <t>#47: Gilbert, Arizona</t>
  </si>
  <si>
    <t>#48: Hillsboro, Oregon</t>
  </si>
  <si>
    <t>#49: Lexington, Kentucky</t>
  </si>
  <si>
    <t>#5: Indianapolis, Indiana</t>
  </si>
  <si>
    <t>#50: St. Petersburg, Florida</t>
  </si>
  <si>
    <t>#51: Manchester, New Hampshire</t>
  </si>
  <si>
    <t>#52: Dallas, Texas</t>
  </si>
  <si>
    <t>#53: Mesa, Arizona</t>
  </si>
  <si>
    <t>#54: Gainesville, Florida</t>
  </si>
  <si>
    <t>#55: Bakersfield, California</t>
  </si>
  <si>
    <t>#56: Aurora, Colorado</t>
  </si>
  <si>
    <t>#57: Riverside, California</t>
  </si>
  <si>
    <t>#58: Port St. Lucie, Florida</t>
  </si>
  <si>
    <t>#59: Springfield, Missouri</t>
  </si>
  <si>
    <t>#6: Denver, Colorado</t>
  </si>
  <si>
    <t>#60: Cape Coral, Florida</t>
  </si>
  <si>
    <t>#61: Knoxville, Tennessee</t>
  </si>
  <si>
    <t>#62: Seattle, Washington</t>
  </si>
  <si>
    <t>#63: Cleveland, Ohio</t>
  </si>
  <si>
    <t>#64: Ontario, California</t>
  </si>
  <si>
    <t>#65: Baltimore, Maryland</t>
  </si>
  <si>
    <t>#66: Athens, Georgia</t>
  </si>
  <si>
    <t>#67: Detroit, Michigan</t>
  </si>
  <si>
    <t>#68: San Diego, California</t>
  </si>
  <si>
    <t>#69: Murfreesboro, Tennessee</t>
  </si>
  <si>
    <t>#7: Jacksonville, Florida</t>
  </si>
  <si>
    <t>#70: Salem, Oregon</t>
  </si>
  <si>
    <t>#71: Buffalo, New York</t>
  </si>
  <si>
    <t>#72: Tallahassee, Florida</t>
  </si>
  <si>
    <t>#73: San Bernardino, California</t>
  </si>
  <si>
    <t>#74: Birmingham, Alabama</t>
  </si>
  <si>
    <t>#75: North Charleston, South Carolina</t>
  </si>
  <si>
    <t>#76: Jersey City, New Jersey</t>
  </si>
  <si>
    <t>#77: Oakland, California</t>
  </si>
  <si>
    <t>#78: St. Louis, Missouri</t>
  </si>
  <si>
    <t>#79: Palm Bay, Florida</t>
  </si>
  <si>
    <t>#8: Raleigh, North Carolina</t>
  </si>
  <si>
    <t>#80: West Palm Beach, Florida</t>
  </si>
  <si>
    <t>#81: Irving, Texas</t>
  </si>
  <si>
    <t>#82: Chattanooga, Tennessee</t>
  </si>
  <si>
    <t>#83: Houston, Texas</t>
  </si>
  <si>
    <t>#84: Reno, Nevada</t>
  </si>
  <si>
    <t>#85: El Paso, Texas</t>
  </si>
  <si>
    <t>#86: Vancouver, Washington</t>
  </si>
  <si>
    <t>#87: Louisville, Kentucky</t>
  </si>
  <si>
    <t>#88: Peoria, Arizona</t>
  </si>
  <si>
    <t>#89: Green Bay, Wisconsin</t>
  </si>
  <si>
    <t>#9: Portland, Oregon</t>
  </si>
  <si>
    <t>#90: Cedar Rapids, Iowa</t>
  </si>
  <si>
    <t>#91: Roswell, Georgia</t>
  </si>
  <si>
    <t>#92: Portland, Maine</t>
  </si>
  <si>
    <t>#93: Philadelphia, Pennsylvania</t>
  </si>
  <si>
    <t>#94: Winston-Salem, North Carolina</t>
  </si>
  <si>
    <t>#95: Akron, Ohio</t>
  </si>
  <si>
    <t>#96: Henderson, Nevada</t>
  </si>
  <si>
    <t>#97: Albuquerque, New Mexico</t>
  </si>
  <si>
    <t>#98: Denton, Texas</t>
  </si>
  <si>
    <t>#99: Arvada, Colorado</t>
  </si>
  <si>
    <t>Boise City, ID</t>
  </si>
  <si>
    <t>Dallas-Fort Worth-Arlington, TX</t>
  </si>
  <si>
    <t>Providence-Warwick, RI-MA</t>
  </si>
  <si>
    <t>Oklahoma City, OK</t>
  </si>
  <si>
    <t>Sacramento-Roseville-Folsom, CA</t>
  </si>
  <si>
    <t>Durham-Chapel Hill, NC</t>
  </si>
  <si>
    <t>Phoenix-Mesa-Chandler, AZ</t>
  </si>
  <si>
    <t>Des Moines-West Des Moines, IA</t>
  </si>
  <si>
    <t>Orlando-Kissimmee-Sanford, FL</t>
  </si>
  <si>
    <t>Richmond, VA</t>
  </si>
  <si>
    <t>Charleston-North Charleston, SC</t>
  </si>
  <si>
    <t>Huntsville, AL</t>
  </si>
  <si>
    <t>Austin-Round Rock-Georgetown, TX</t>
  </si>
  <si>
    <t>Tampa-St. Petersburg-Clearwater, FL</t>
  </si>
  <si>
    <t>Grand Rapids-Kentwood, MI</t>
  </si>
  <si>
    <t>Columbus, OH</t>
  </si>
  <si>
    <t>Nashville-Davidson-Murfreesboro-Franklin, TN</t>
  </si>
  <si>
    <t>San Antonio-New Braunfels, TX</t>
  </si>
  <si>
    <t>Virginia Beach-Norfolk-Newport News, VA-NC</t>
  </si>
  <si>
    <t>Kansas City, MO-KS</t>
  </si>
  <si>
    <t>Salt Lake City, UT</t>
  </si>
  <si>
    <t>Cincinnati, OH-KY-IN</t>
  </si>
  <si>
    <t>Las Vegas-Henderson-Paradise, NV</t>
  </si>
  <si>
    <t>Madison, WI</t>
  </si>
  <si>
    <t>Milwaukee-Waukesha, WI</t>
  </si>
  <si>
    <t>Omaha-Council Bluffs, NE-IA</t>
  </si>
  <si>
    <t>Fort Wayne, IN</t>
  </si>
  <si>
    <t>Atlanta-Sandy Springs-Roswell, GA</t>
  </si>
  <si>
    <t>Tucson, AZ</t>
  </si>
  <si>
    <t>Colorado Springs, CO</t>
  </si>
  <si>
    <t>Seattle-Tacoma-Bellevue, WA</t>
  </si>
  <si>
    <t>Minneapolis-St. Paul-Bloomington, MN-WI</t>
  </si>
  <si>
    <t>Lincoln, NE</t>
  </si>
  <si>
    <t>Charlotte-Concord-Gastonia, NC-SC</t>
  </si>
  <si>
    <t>Pittsburgh, PA</t>
  </si>
  <si>
    <t>Memphis, TN-MS-AR</t>
  </si>
  <si>
    <t>Spokane-Spokane Valley, WA</t>
  </si>
  <si>
    <t>Portland-Vancouver-Hillsboro, OR-WA</t>
  </si>
  <si>
    <t>Lexington-Fayette, KY</t>
  </si>
  <si>
    <t>Indianapolis-Carmel-Anderson, IN</t>
  </si>
  <si>
    <t>Manchester-Nashua, NH</t>
  </si>
  <si>
    <t>Gainesville, FL</t>
  </si>
  <si>
    <t>Bakersfield, CA</t>
  </si>
  <si>
    <t>Denver-Aurora-Lakewood, CO</t>
  </si>
  <si>
    <t>Riverside-San Bernardino-Ontario, CA</t>
  </si>
  <si>
    <t>Port St. Lucie, FL</t>
  </si>
  <si>
    <t>Springfield, MO</t>
  </si>
  <si>
    <t>Cape Coral-Fort Myers, FL</t>
  </si>
  <si>
    <t>Knoxville, TN</t>
  </si>
  <si>
    <t>Cleveland-Elyria, OH</t>
  </si>
  <si>
    <t>Baltimore-Columbia-Towson, MD</t>
  </si>
  <si>
    <t>Athens-Clarke County, GA</t>
  </si>
  <si>
    <t>Detroit-Warren-Dearborn, MI</t>
  </si>
  <si>
    <t>San Diego-Chula Vista-Carlsbad, CA</t>
  </si>
  <si>
    <t>Jacksonville, FL</t>
  </si>
  <si>
    <t>Salem, OR</t>
  </si>
  <si>
    <t>Buffalo-Cheektowaga, NY</t>
  </si>
  <si>
    <t>Tallahassee, FL</t>
  </si>
  <si>
    <t>Birmingham-Hoover, AL</t>
  </si>
  <si>
    <t>New York-Newark-Jersey City, NY-NJ-PA</t>
  </si>
  <si>
    <t>San Francisco-Oakland-Berkeley, CA</t>
  </si>
  <si>
    <t>St. Louis, MO-IL</t>
  </si>
  <si>
    <t>Palm Bay-Melbourne-Titusville, FL</t>
  </si>
  <si>
    <t>Raleigh-Cary, NC</t>
  </si>
  <si>
    <t>Miami-Fort Lauderdale-Pompano Beach, FL</t>
  </si>
  <si>
    <t>Chattanooga, TN-GA</t>
  </si>
  <si>
    <t>Houston-The Woodlands-Sugar Land, TX</t>
  </si>
  <si>
    <t>Reno, NV</t>
  </si>
  <si>
    <t>El Paso, TX</t>
  </si>
  <si>
    <t>Louisville-Jefferson County, KY-IN</t>
  </si>
  <si>
    <t>Green Bay, WI</t>
  </si>
  <si>
    <t>Cedar Rapids, IA</t>
  </si>
  <si>
    <t>Portland-South Portland, ME</t>
  </si>
  <si>
    <t>Philadelphia-Camden-Wilmington, PA-NJ-DE-MD</t>
  </si>
  <si>
    <t>Winston-Salem, NC</t>
  </si>
  <si>
    <t>Akron, OH</t>
  </si>
  <si>
    <t>Albuquerque, NM</t>
  </si>
  <si>
    <t>2.1 years</t>
  </si>
  <si>
    <t>2.3 years</t>
  </si>
  <si>
    <t>1.8 years</t>
  </si>
  <si>
    <t>1.4 years</t>
  </si>
  <si>
    <t>2.4 years</t>
  </si>
  <si>
    <t>1.6 years</t>
  </si>
  <si>
    <t>11 months</t>
  </si>
  <si>
    <t>3.2 years</t>
  </si>
  <si>
    <t>3.4 years</t>
  </si>
  <si>
    <t>1.5 years</t>
  </si>
  <si>
    <t>1.3 years</t>
  </si>
  <si>
    <t>4.1 years</t>
  </si>
  <si>
    <t>3.0 years</t>
  </si>
  <si>
    <t>1.7 years</t>
  </si>
  <si>
    <t>3.6 years</t>
  </si>
  <si>
    <t>2.0 years</t>
  </si>
  <si>
    <t>1.9 years</t>
  </si>
  <si>
    <t>10 months</t>
  </si>
  <si>
    <t>1.0 years</t>
  </si>
  <si>
    <t>2.2 years</t>
  </si>
  <si>
    <t>2.7 years</t>
  </si>
  <si>
    <t>2.5 years</t>
  </si>
  <si>
    <t>4 months</t>
  </si>
  <si>
    <t>2.6 years</t>
  </si>
  <si>
    <t>1.2 years</t>
  </si>
  <si>
    <t>0.8 years</t>
  </si>
  <si>
    <t>2.9 years</t>
  </si>
  <si>
    <t>7 months</t>
  </si>
  <si>
    <t>&lt;begin&gt;</t>
  </si>
  <si>
    <t>Boise Population Growth&gt;</t>
  </si>
  <si>
    <t>&lt;Population&gt;228790</t>
  </si>
  <si>
    <t>&lt;Population growth since 2017&gt;0.0287</t>
  </si>
  <si>
    <t>&lt;Population growth since 2010&gt;0.1847</t>
  </si>
  <si>
    <t>&lt;5-year projected population growth&gt;0.016</t>
  </si>
  <si>
    <t>Boise Rental Market&gt;</t>
  </si>
  <si>
    <t>&lt;Median 1-bedroom rent&gt;741</t>
  </si>
  <si>
    <t>&lt;Median 2-bedroom rent&gt;951</t>
  </si>
  <si>
    <t>&lt;Year-over-year rent growth&gt;0.025</t>
  </si>
  <si>
    <t>&lt;Rent list price per square foot&gt;1.06</t>
  </si>
  <si>
    <t>&lt;Rent as % of household income&gt;0.223</t>
  </si>
  <si>
    <t>Boise Housing Market&gt;</t>
  </si>
  <si>
    <t>&lt;Median home value&gt;323540</t>
  </si>
  <si>
    <t>&lt;Year-over-year home value growth&gt;0.104</t>
  </si>
  <si>
    <t>&lt;1-year projected home value growth&gt;0.062</t>
  </si>
  <si>
    <t>&lt;Median list price per square foot&gt;206</t>
  </si>
  <si>
    <t>Boise Economy&gt;</t>
  </si>
  <si>
    <t>&lt;5-year projected employment growth&gt;0.014</t>
  </si>
  <si>
    <t>&lt;end&gt;</t>
  </si>
  <si>
    <t>&gt;</t>
  </si>
  <si>
    <t>Austin, Texas | 100 Up-and-Coming Real Estate Markets to Watch in 2020 | Buildium&gt;</t>
  </si>
  <si>
    <t>Austin Population Growth&gt;</t>
  </si>
  <si>
    <t>&lt;Population&gt;964254</t>
  </si>
  <si>
    <t>&lt;Population growth since 2017&gt;0.0251</t>
  </si>
  <si>
    <t>&lt;Population growth since 2010&gt;0.2634</t>
  </si>
  <si>
    <t>&lt;5-year projected population growth&gt;0.022</t>
  </si>
  <si>
    <t>Austin Rental Market&gt;</t>
  </si>
  <si>
    <t>&lt;Median 1-bedroom rent&gt;1192</t>
  </si>
  <si>
    <t>&lt;Median 2-bedroom rent&gt;1471</t>
  </si>
  <si>
    <t>&lt;Year-over-year rent growth&gt;0.031</t>
  </si>
  <si>
    <t>&lt;Vacancy rate&gt;0.07</t>
  </si>
  <si>
    <t>&lt;Percentage of residents who rent their homes&gt;0.439</t>
  </si>
  <si>
    <t>&lt;Rent list price per square foot&gt;1.58</t>
  </si>
  <si>
    <t>&lt;Rent as % of household income&gt;0.184</t>
  </si>
  <si>
    <t>Austin Housing Market&gt;</t>
  </si>
  <si>
    <t>&lt;Median home value&gt;388065</t>
  </si>
  <si>
    <t>&lt;Year-over-year home value growth&gt;0.047</t>
  </si>
  <si>
    <t>&lt;1-year projected home value growth&gt;0.028</t>
  </si>
  <si>
    <t>&lt;Median list price per square foot&gt;230</t>
  </si>
  <si>
    <t>Austin Economy&gt;</t>
  </si>
  <si>
    <t>&lt;5-year projected employment growth&gt;0.02</t>
  </si>
  <si>
    <t>Take a deeper dive into the Austin real estate market, as well as other cities in the region: South Central Real Estate Market Trends&gt;</t>
  </si>
  <si>
    <t>Madison, Wisconsin | 50 Up-and-Coming Real Estate Markets to Watch in 2019 | Buildium&gt;</t>
  </si>
  <si>
    <t>Madison Population Growth&gt;</t>
  </si>
  <si>
    <t>&lt;Population&gt;258054</t>
  </si>
  <si>
    <t>&lt;Population growth since 2017&gt;0.0089</t>
  </si>
  <si>
    <t>&lt;Population growth since 2010&gt;0.0908</t>
  </si>
  <si>
    <t>&lt;5-year projected population growth&gt;0.007</t>
  </si>
  <si>
    <t>Madison Rental Market&gt;</t>
  </si>
  <si>
    <t>&lt;Median 1-bedroom rent&gt;842</t>
  </si>
  <si>
    <t>&lt;Median 2-bedroom rent&gt;1015</t>
  </si>
  <si>
    <t>&lt;Year-over-year rent growth&gt;0.009</t>
  </si>
  <si>
    <t>&lt;Rent list price per square foot&gt;1.36</t>
  </si>
  <si>
    <t>Madison Housing Market&gt;</t>
  </si>
  <si>
    <t>&lt;Median home value&gt;275322</t>
  </si>
  <si>
    <t>&lt;Year-over-year home value growth&gt;0.04</t>
  </si>
  <si>
    <t>&lt;1-year projected home value growth&gt;0.023</t>
  </si>
  <si>
    <t>&lt;Median list price per square foot&gt;171</t>
  </si>
  <si>
    <t>&lt;Home affordability index&gt;164</t>
  </si>
  <si>
    <t>Madison Economy&gt;</t>
  </si>
  <si>
    <t>&lt;5-year projected employment growth&gt;0.01</t>
  </si>
  <si>
    <t>Take a deeper dive into the Madison real estate market, as well as other cities in the region: Great Lakes Real Estate Market Trends&gt;</t>
  </si>
  <si>
    <t>Charlotte, North Carolina | 100 Up-and-Coming Real Estate Markets to Watch in 2020 | Buildium&gt;</t>
  </si>
  <si>
    <t>Charlotte Population Growth&gt;</t>
  </si>
  <si>
    <t>&lt;Population&gt;872498</t>
  </si>
  <si>
    <t>&lt;Population growth since 2017&gt;0.0176</t>
  </si>
  <si>
    <t>&lt;Population growth since 2010&gt;0.1589</t>
  </si>
  <si>
    <t>&lt;5-year projected population growth&gt;0.014</t>
  </si>
  <si>
    <t>Charlotte Rental Market&gt;</t>
  </si>
  <si>
    <t>&lt;Median 1-bedroom rent&gt;989</t>
  </si>
  <si>
    <t>&lt;Median 2-bedroom rent&gt;1154</t>
  </si>
  <si>
    <t>&lt;Year-over-year rent growth&gt;0.026</t>
  </si>
  <si>
    <t>&lt;Vacancy rate&gt;0.056</t>
  </si>
  <si>
    <t>&lt;Percentage of residents who rent their homes&gt;0.321</t>
  </si>
  <si>
    <t>&lt;Rent list price per square foot&gt;0.96</t>
  </si>
  <si>
    <t>&lt;Rent as % of household income&gt;0.21</t>
  </si>
  <si>
    <t>Charlotte Housing Market&gt;</t>
  </si>
  <si>
    <t>&lt;Median home value&gt;245618</t>
  </si>
  <si>
    <t>&lt;Year-over-year home value growth&gt;0.049</t>
  </si>
  <si>
    <t>&lt;1-year projected home value growth&gt;0.045</t>
  </si>
  <si>
    <t>&lt;Median list price per square foot&gt;153</t>
  </si>
  <si>
    <t>Charlotte Economy&gt;</t>
  </si>
  <si>
    <t>&lt;5-year projected employment growth&gt;0.013</t>
  </si>
  <si>
    <t>&lt;Cost of doing business index&gt;95</t>
  </si>
  <si>
    <t>Indianapolis, Indiana | 100 Up-and-Coming Real Estate Markets to Watch in 2020 | Buildium&gt;</t>
  </si>
  <si>
    <t>Indianapolis Population Growth&gt;</t>
  </si>
  <si>
    <t>&lt;Population&gt;867125</t>
  </si>
  <si>
    <t>&lt;Population growth since 2017&gt;0.0108</t>
  </si>
  <si>
    <t>&lt;Population growth since 2010&gt;0.0851</t>
  </si>
  <si>
    <t>&lt;5-year projected population growth&gt;0.009</t>
  </si>
  <si>
    <t>Indianapolis Rental Market&gt;</t>
  </si>
  <si>
    <t>&lt;Median 1-bedroom rent&gt;706</t>
  </si>
  <si>
    <t>&lt;Median 2-bedroom rent&gt;874</t>
  </si>
  <si>
    <t>&lt;Year-over-year rent growth&gt;0.02</t>
  </si>
  <si>
    <t>&lt;Vacancy rate&gt;0.099</t>
  </si>
  <si>
    <t>&lt;Percentage of residents who rent their homes&gt;0.357</t>
  </si>
  <si>
    <t>&lt;Rent list price per square foot&gt;0.81</t>
  </si>
  <si>
    <t>&lt;Rent as % of household income&gt;0.165</t>
  </si>
  <si>
    <t>Indianapolis Housing Market&gt;</t>
  </si>
  <si>
    <t>&lt;Median home value&gt;148858</t>
  </si>
  <si>
    <t>&lt;Year-over-year home value growth&gt;0.066</t>
  </si>
  <si>
    <t>&lt;1-year projected home value growth&gt;0.047</t>
  </si>
  <si>
    <t>&lt;Median list price per square foot&gt;107</t>
  </si>
  <si>
    <t>Indianapolis Economy&gt;</t>
  </si>
  <si>
    <t>&lt;5-year projected employment growth&gt;0.009</t>
  </si>
  <si>
    <t>Denver, Colorado | 100 Up-and-Coming Real Estate Markets to Watch in 2020 | Buildium&gt;</t>
  </si>
  <si>
    <t>Denver Population Growth&gt;</t>
  </si>
  <si>
    <t>&lt;Population&gt;716492</t>
  </si>
  <si>
    <t>&lt;Population growth since 2017&gt;0.0136</t>
  </si>
  <si>
    <t>&lt;Population growth since 2010&gt;0.1529</t>
  </si>
  <si>
    <t>&lt;5-year projected population growth&gt;0.012</t>
  </si>
  <si>
    <t>Denver Rental Market&gt;</t>
  </si>
  <si>
    <t>&lt;Median 1-bedroom rent&gt;1069</t>
  </si>
  <si>
    <t>&lt;Median 2-bedroom rent&gt;1353</t>
  </si>
  <si>
    <t>&lt;Year-over-year rent growth&gt;0.008</t>
  </si>
  <si>
    <t>&lt;Vacancy rate&gt;0.038</t>
  </si>
  <si>
    <t>&lt;Percentage of residents who rent their homes&gt;0.399</t>
  </si>
  <si>
    <t>&lt;Rent list price per square foot&gt;1.91</t>
  </si>
  <si>
    <t>&lt;Rent as % of household income&gt;0.202</t>
  </si>
  <si>
    <t>Denver Housing Market&gt;</t>
  </si>
  <si>
    <t>&lt;Median home value&gt;449044</t>
  </si>
  <si>
    <t>&lt;Year-over-year home value growth&gt;0.002</t>
  </si>
  <si>
    <t>&lt;1-year projected home value growth&gt;-0.005</t>
  </si>
  <si>
    <t>&lt;Median list price per square foot&gt;373</t>
  </si>
  <si>
    <t>Denver Economy&gt;</t>
  </si>
  <si>
    <t>&lt;5-year projected employment growth&gt;0.011</t>
  </si>
  <si>
    <t>Jacksonville, Florida | 100 Up-and-Coming Real Estate Markets to Watch in 2020 | Buildium&gt;</t>
  </si>
  <si>
    <t>Jacksonville Population Growth&gt;</t>
  </si>
  <si>
    <t>&lt;Population&gt;903889</t>
  </si>
  <si>
    <t>&lt;Population growth since 2017&gt;0.0198</t>
  </si>
  <si>
    <t>&lt;Population growth since 2010&gt;0.1405</t>
  </si>
  <si>
    <t>&lt;5-year projected population growth&gt;0.013</t>
  </si>
  <si>
    <t>Jacksonville Rental Market&gt;</t>
  </si>
  <si>
    <t>&lt;Median 1-bedroom rent&gt;894</t>
  </si>
  <si>
    <t>&lt;Median 2-bedroom rent&gt;1095</t>
  </si>
  <si>
    <t>&lt;Year-over-year rent growth&gt;0.013</t>
  </si>
  <si>
    <t>&lt;Percentage of residents who rent their homes&gt;0.386</t>
  </si>
  <si>
    <t>&lt;Rent list price per square foot&gt;0.92</t>
  </si>
  <si>
    <t>&lt;Rent as % of household income&gt;0.199</t>
  </si>
  <si>
    <t>Jacksonville Housing Market&gt;</t>
  </si>
  <si>
    <t>&lt;Median home value&gt;190108</t>
  </si>
  <si>
    <t>&lt;Year-over-year home value growth&gt;0.041</t>
  </si>
  <si>
    <t>&lt;1-year projected home value growth&gt;0.015</t>
  </si>
  <si>
    <t>&lt;Median list price per square foot&gt;125</t>
  </si>
  <si>
    <t>Jacksonville Economy&gt;</t>
  </si>
  <si>
    <t>Raleigh, North Carolina | 100 Up-and-Coming Real Estate Markets to Watch in 2020 | Buildium&gt;</t>
  </si>
  <si>
    <t>Raleigh Population Growth&gt;</t>
  </si>
  <si>
    <t>&lt;Population&gt;469298</t>
  </si>
  <si>
    <t>&lt;Population growth since 2017&gt;0.0211</t>
  </si>
  <si>
    <t>&lt;Population growth since 2010&gt;0.2053</t>
  </si>
  <si>
    <t>Raleigh Rental Market&gt;</t>
  </si>
  <si>
    <t>&lt;Median 1-bedroom rent&gt;1006</t>
  </si>
  <si>
    <t>&lt;Median 2-bedroom rent&gt;1162</t>
  </si>
  <si>
    <t>&lt;Year-over-year rent growth&gt;0.021</t>
  </si>
  <si>
    <t>&lt;Vacancy rate&gt;0.064</t>
  </si>
  <si>
    <t>&lt;Percentage of residents who rent their homes&gt;0.351</t>
  </si>
  <si>
    <t>&lt;Rent as % of household income&gt;0.2</t>
  </si>
  <si>
    <t>Raleigh Housing Market&gt;</t>
  </si>
  <si>
    <t>&lt;Median home value&gt;283278</t>
  </si>
  <si>
    <t>&lt;Year-over-year home value growth&gt;0.044</t>
  </si>
  <si>
    <t>&lt;1-year projected home value growth&gt;0.034</t>
  </si>
  <si>
    <t>&lt;Median list price per square foot&gt;156</t>
  </si>
  <si>
    <t>Raleigh Economy&gt;</t>
  </si>
  <si>
    <t>&lt;Cost of doing business index&gt;97</t>
  </si>
  <si>
    <t>Portland, Oregon | 100 Up-and-Coming Real Estate Markets to Watch in 2020 | Buildium&gt;</t>
  </si>
  <si>
    <t>Portland, OR Population Growth&gt;</t>
  </si>
  <si>
    <t>&lt;Population&gt;653115</t>
  </si>
  <si>
    <t>&lt;Population growth since 2017&gt;0.0091</t>
  </si>
  <si>
    <t>&lt;Population growth since 2010&gt;0.1136</t>
  </si>
  <si>
    <t>&lt;5-year projected population growth&gt;0.01</t>
  </si>
  <si>
    <t>Portland, OR Rental Market&gt;</t>
  </si>
  <si>
    <t>&lt;Median 1-bedroom rent&gt;1122</t>
  </si>
  <si>
    <t>&lt;Median 2-bedroom rent&gt;1324</t>
  </si>
  <si>
    <t>&lt;Year-over-year rent growth&gt;0.004</t>
  </si>
  <si>
    <t>&lt;Percentage of residents who rent their homes&gt;0.408</t>
  </si>
  <si>
    <t>&lt;Rent as % of household income&gt;0.205</t>
  </si>
  <si>
    <t>Portland, OR Housing Market&gt;</t>
  </si>
  <si>
    <t>&lt;Median home value&gt;452473</t>
  </si>
  <si>
    <t>&lt;Year-over-year home value growth&gt;0.007</t>
  </si>
  <si>
    <t>&lt;1-year projected home value growth&gt;0.027</t>
  </si>
  <si>
    <t>&lt;Median list price per square foot&gt;291</t>
  </si>
  <si>
    <t>Portland, OR Economy&gt;</t>
  </si>
  <si>
    <t>&lt;Cost of doing business index&gt;103</t>
  </si>
  <si>
    <t>Fort Worth, Texas | 100 Up-and-Coming Real Estate Markets to Watch in 2020 | Buildium&gt;</t>
  </si>
  <si>
    <t>Fort Worth Population Growth&gt;</t>
  </si>
  <si>
    <t>&lt;Population&gt;895008</t>
  </si>
  <si>
    <t>&lt;Population growth since 2017&gt;0.0166</t>
  </si>
  <si>
    <t>&lt;Population growth since 2010&gt;0.1526</t>
  </si>
  <si>
    <t>Fort Worth Rental Market&gt;</t>
  </si>
  <si>
    <t>&lt;Median 1-bedroom rent&gt;927</t>
  </si>
  <si>
    <t>&lt;Median 2-bedroom rent&gt;1152</t>
  </si>
  <si>
    <t>&lt;Year-over-year rent growth&gt;0.003</t>
  </si>
  <si>
    <t>&lt;Vacancy rate&gt;0.074</t>
  </si>
  <si>
    <t>&lt;Percentage of residents who rent their homes&gt;0.38</t>
  </si>
  <si>
    <t>&lt;Rent list price per square foot&gt;0.97</t>
  </si>
  <si>
    <t>&lt;Rent as % of household income&gt;0.182</t>
  </si>
  <si>
    <t>Fort Worth Housing Market&gt;</t>
  </si>
  <si>
    <t>&lt;Median home value&gt;206558</t>
  </si>
  <si>
    <t>&lt;1-year projected home value growth&gt;0.029</t>
  </si>
  <si>
    <t>&lt;Median list price per square foot&gt;128</t>
  </si>
  <si>
    <t>&lt;Home affordability index&gt;147</t>
  </si>
  <si>
    <t>Fort Worth Economy&gt;</t>
  </si>
  <si>
    <t>Take a deeper dive into the Dallas-Fort Worth real estate market, as well as other cities in the region: South Central Real Estate Market Trends&gt;</t>
  </si>
  <si>
    <t>Oklahoma City, Oklahoma | 100 Up-and-Coming Real Estate Markets to Watch in 2020 | Buildium&gt;</t>
  </si>
  <si>
    <t>Oklahoma City Population Growth&gt;</t>
  </si>
  <si>
    <t>&lt;Population&gt;649021</t>
  </si>
  <si>
    <t>&lt;Population growth since 2017&gt;0.0095</t>
  </si>
  <si>
    <t>&lt;Population growth since 2010&gt;0.1145</t>
  </si>
  <si>
    <t>Oklahoma City Rental Market&gt;</t>
  </si>
  <si>
    <t>&lt;Median 1-bedroom rent&gt;634</t>
  </si>
  <si>
    <t>&lt;Median 2-bedroom rent&gt;812</t>
  </si>
  <si>
    <t>&lt;Year-over-year rent growth&gt;0.005</t>
  </si>
  <si>
    <t>&lt;Vacancy rate&gt;0.118</t>
  </si>
  <si>
    <t>&lt;Percentage of residents who rent their homes&gt;0.354</t>
  </si>
  <si>
    <t>&lt;Rent list price per square foot&gt;0.84</t>
  </si>
  <si>
    <t>&lt;Rent as % of household income&gt;0.264</t>
  </si>
  <si>
    <t>Oklahoma City Housing Market&gt;</t>
  </si>
  <si>
    <t>&lt;Median home value&gt;137998</t>
  </si>
  <si>
    <t>&lt;Year-over-year home value growth&gt;0.064</t>
  </si>
  <si>
    <t>&lt;1-year projected home value growth&gt;0.041</t>
  </si>
  <si>
    <t>&lt;Median list price per square foot&gt;112</t>
  </si>
  <si>
    <t>Oklahoma City Economy&gt;</t>
  </si>
  <si>
    <t>Sacramento, California | 100 Up-and-Coming Real Estate Markets to Watch in 2020 | Buildium&gt;</t>
  </si>
  <si>
    <t>Sacramento Population Growth&gt;</t>
  </si>
  <si>
    <t>&lt;Population&gt;508529</t>
  </si>
  <si>
    <t>&lt;Population growth since 2017&gt;0.0107</t>
  </si>
  <si>
    <t>&lt;Population growth since 2010&gt;0.0912</t>
  </si>
  <si>
    <t>Sacramento Rental Market&gt;</t>
  </si>
  <si>
    <t>&lt;Median 1-bedroom rent&gt;979</t>
  </si>
  <si>
    <t>&lt;Median 2-bedroom rent&gt;1241</t>
  </si>
  <si>
    <t>&lt;Year-over-year rent growth&gt;0.023</t>
  </si>
  <si>
    <t>&lt;Vacancy rate&gt;0.051</t>
  </si>
  <si>
    <t>&lt;Percentage of residents who rent their homes&gt;0.359</t>
  </si>
  <si>
    <t>&lt;Rent list price per square foot&gt;1.31</t>
  </si>
  <si>
    <t>&lt;Rent as % of household income&gt;0.217</t>
  </si>
  <si>
    <t>Sacramento Housing Market&gt;</t>
  </si>
  <si>
    <t>&lt;Median home value&gt;344930</t>
  </si>
  <si>
    <t>&lt;Median list price per square foot&gt;235</t>
  </si>
  <si>
    <t>Sacramento Economy&gt;</t>
  </si>
  <si>
    <t>&lt;5-year projected employment growth&gt;0.012</t>
  </si>
  <si>
    <t>Durham, North Carolina | 100 Up-and-Coming Real Estate Markets to Watch in 2020 | Buildium&gt;</t>
  </si>
  <si>
    <t>Durham Population Growth&gt;</t>
  </si>
  <si>
    <t>&lt;Population&gt;274291</t>
  </si>
  <si>
    <t>&lt;Population growth since 2017&gt;0.0157</t>
  </si>
  <si>
    <t>&lt;Population growth since 2010&gt;0.1357</t>
  </si>
  <si>
    <t>Durham Rental Market&gt;</t>
  </si>
  <si>
    <t>Durham Housing Market&gt;</t>
  </si>
  <si>
    <t>&lt;Median home value&gt;246630</t>
  </si>
  <si>
    <t>&lt;Year-over-year home value growth&gt;0.054</t>
  </si>
  <si>
    <t>&lt;1-year projected home value growth&gt;0.021</t>
  </si>
  <si>
    <t>&lt;Median list price per square foot&gt;155</t>
  </si>
  <si>
    <t>Durham Economy&gt;</t>
  </si>
  <si>
    <t>Phoenix, Arizona | 100 Up-and-Coming Real Estate Markets to Watch in 2020 | Buildium&gt;</t>
  </si>
  <si>
    <t>Phoenix Population Growth&gt;</t>
  </si>
  <si>
    <t>&lt;Population&gt;1660272</t>
  </si>
  <si>
    <t>&lt;Population growth since 2017&gt;0.0202</t>
  </si>
  <si>
    <t>&lt;Population growth since 2010&gt;0.1586</t>
  </si>
  <si>
    <t>&lt;5-year projected population growth&gt;0.015</t>
  </si>
  <si>
    <t>Phoenix Rental Market&gt;</t>
  </si>
  <si>
    <t>&lt;Median 1-bedroom rent&gt;882</t>
  </si>
  <si>
    <t>&lt;Median 2-bedroom rent&gt;1099</t>
  </si>
  <si>
    <t>&lt;Year-over-year rent growth&gt;0.038</t>
  </si>
  <si>
    <t>&lt;Vacancy rate&gt;0.062</t>
  </si>
  <si>
    <t>&lt;Percentage of residents who rent their homes&gt;0.347</t>
  </si>
  <si>
    <t>&lt;Rent list price per square foot&gt;1.04</t>
  </si>
  <si>
    <t>&lt;Rent as % of household income&gt;0.192</t>
  </si>
  <si>
    <t>Phoenix Housing Market&gt;</t>
  </si>
  <si>
    <t>&lt;Median home value&gt;259163</t>
  </si>
  <si>
    <t>&lt;Year-over-year home value growth&gt;0.061</t>
  </si>
  <si>
    <t>&lt;1-year projected home value growth&gt;0.035</t>
  </si>
  <si>
    <t>&lt;Median list price per square foot&gt;173</t>
  </si>
  <si>
    <t>Phoenix Economy&gt;</t>
  </si>
  <si>
    <t>&lt;5-year projected employment growth&gt;0.015</t>
  </si>
  <si>
    <t>Des Moines, Iowa | 100 Up-and-Coming Real Estate Markets to Watch in 2020 | Buildium&gt;</t>
  </si>
  <si>
    <t>Des Moines Population Growth&gt;</t>
  </si>
  <si>
    <t>&lt;Population&gt;216853</t>
  </si>
  <si>
    <t>&lt;Population growth since 2017&gt;0.016</t>
  </si>
  <si>
    <t>&lt;Population growth since 2010&gt;0.1506</t>
  </si>
  <si>
    <t>Des Moines Rental Market&gt;</t>
  </si>
  <si>
    <t>&lt;Median 1-bedroom rent&gt;657</t>
  </si>
  <si>
    <t>&lt;Median 2-bedroom rent&gt;808</t>
  </si>
  <si>
    <t>&lt;Year-over-year rent growth&gt;-0.003</t>
  </si>
  <si>
    <t>&lt;Rent list price per square foot&gt;1.07</t>
  </si>
  <si>
    <t>&lt;Rent as % of household income&gt;0.145</t>
  </si>
  <si>
    <t>Des Moines Housing Market&gt;</t>
  </si>
  <si>
    <t>&lt;Median home value&gt;146555</t>
  </si>
  <si>
    <t>&lt;Year-over-year home value growth&gt;0.038</t>
  </si>
  <si>
    <t>&lt;1-year projected home value growth&gt;0.014</t>
  </si>
  <si>
    <t>&lt;Median list price per square foot&gt;132</t>
  </si>
  <si>
    <t>Des Moines Economy&gt;</t>
  </si>
  <si>
    <t>Orlando, Florida | 100 Up-and-Coming Real Estate Markets to Watch in 2020 | Buildium&gt;</t>
  </si>
  <si>
    <t>Orlando Population Growth&gt;</t>
  </si>
  <si>
    <t>&lt;Population&gt;285713</t>
  </si>
  <si>
    <t>&lt;Population growth since 2017&gt;0.0239</t>
  </si>
  <si>
    <t>&lt;Population growth since 2010&gt;0.2055</t>
  </si>
  <si>
    <t>&lt;5-year projected population growth&gt;0.017</t>
  </si>
  <si>
    <t>Orlando Rental Market&gt;</t>
  </si>
  <si>
    <t>&lt;Median 1-bedroom rent&gt;1081</t>
  </si>
  <si>
    <t>&lt;Median 2-bedroom rent&gt;1295</t>
  </si>
  <si>
    <t>&lt;Year-over-year rent growth&gt;0.018</t>
  </si>
  <si>
    <t>&lt;Vacancy rate&gt;0.058</t>
  </si>
  <si>
    <t>&lt;Percentage of residents who rent their homes&gt;0.415</t>
  </si>
  <si>
    <t>&lt;Rent list price per square foot&gt;1.15</t>
  </si>
  <si>
    <t>&lt;Rent as % of household income&gt;0.252</t>
  </si>
  <si>
    <t>Orlando Housing Market&gt;</t>
  </si>
  <si>
    <t>&lt;Median home value&gt;247658</t>
  </si>
  <si>
    <t>&lt;Year-over-year home value growth&gt;0.036</t>
  </si>
  <si>
    <t>&lt;Median list price per square foot&gt;157</t>
  </si>
  <si>
    <t>Orlando Economy&gt;</t>
  </si>
  <si>
    <t>&lt;5-year projected employment growth&gt;0.019</t>
  </si>
  <si>
    <t>Richmond, Virginia | 100 Up-and-Coming Real Estate Markets to Watch in 2020 | Buildium&gt;</t>
  </si>
  <si>
    <t>Richmond Population Growth&gt;</t>
  </si>
  <si>
    <t>&lt;Population&gt;228783</t>
  </si>
  <si>
    <t>&lt;Population growth since 2017&gt;0.0103</t>
  </si>
  <si>
    <t>&lt;Population growth since 2010&gt;0.0812</t>
  </si>
  <si>
    <t>&lt;5-year projected population growth&gt;0.008</t>
  </si>
  <si>
    <t>Richmond Rental Market&gt;</t>
  </si>
  <si>
    <t>&lt;Median 1-bedroom rent&gt;903</t>
  </si>
  <si>
    <t>&lt;Median 2-bedroom rent&gt;1042</t>
  </si>
  <si>
    <t>&lt;Year-over-year rent growth&gt;0.01</t>
  </si>
  <si>
    <t>&lt;Vacancy rate&gt;0.054</t>
  </si>
  <si>
    <t>&lt;Percentage of residents who rent their homes&gt;0.371</t>
  </si>
  <si>
    <t>&lt;Rent list price per square foot&gt;1.1</t>
  </si>
  <si>
    <t>&lt;Rent as % of household income&gt;0.163</t>
  </si>
  <si>
    <t>Richmond Housing Market&gt;</t>
  </si>
  <si>
    <t>&lt;Median home value&gt;237536</t>
  </si>
  <si>
    <t>&lt;Year-over-year home value growth&gt;0.058</t>
  </si>
  <si>
    <t>&lt;1-year projected home value growth&gt;0.049</t>
  </si>
  <si>
    <t>Richmond Economy&gt;</t>
  </si>
  <si>
    <t>&lt;5-year projected employment growth&gt;0.007</t>
  </si>
  <si>
    <t>Charleston, South Carolina | 100 Up-and-Coming Real Estate Markets to Watch in 2020 | Buildium&gt;</t>
  </si>
  <si>
    <t>Charleston, SC Population Growth&gt;</t>
  </si>
  <si>
    <t>&lt;Population&gt;136208</t>
  </si>
  <si>
    <t>&lt;Population growth since 2017&gt;0.0162</t>
  </si>
  <si>
    <t>&lt;Population growth since 2010&gt;0.1851</t>
  </si>
  <si>
    <t>Charleston, SC Rental Market&gt;</t>
  </si>
  <si>
    <t>&lt;Vacancy rate&gt;0.17</t>
  </si>
  <si>
    <t>&lt;Percentage of residents who rent their homes&gt;0.312</t>
  </si>
  <si>
    <t>&lt;Rent list price per square foot&gt;1.46</t>
  </si>
  <si>
    <t>&lt;Rent as % of household income&gt;0.212</t>
  </si>
  <si>
    <t>Charleston, SC Housing Market&gt;</t>
  </si>
  <si>
    <t>&lt;Median home value&gt;328806</t>
  </si>
  <si>
    <t>&lt;Year-over-year home value growth&gt;0.008</t>
  </si>
  <si>
    <t>&lt;1-year projected home value growth&gt;0.004</t>
  </si>
  <si>
    <t>&lt;Median list price per square foot&gt;213</t>
  </si>
  <si>
    <t>Charleston, SC Economy&gt;</t>
  </si>
  <si>
    <t>Huntsville, Alabama | 100 Up-and-Coming Real Estate Markets to Watch in 2020 | Buildium&gt;</t>
  </si>
  <si>
    <t>Huntsville Population Growth&gt;</t>
  </si>
  <si>
    <t>&lt;Population&gt;197318</t>
  </si>
  <si>
    <t>&lt;Population growth since 2017&gt;0.0153</t>
  </si>
  <si>
    <t>&lt;Population growth since 2010&gt;0.108</t>
  </si>
  <si>
    <t>Huntsville Rental Market&gt;</t>
  </si>
  <si>
    <t>&lt;Median 1-bedroom rent&gt;677</t>
  </si>
  <si>
    <t>&lt;Median 2-bedroom rent&gt;814</t>
  </si>
  <si>
    <t>&lt;Year-over-year rent growth&gt;0.041</t>
  </si>
  <si>
    <t>&lt;Rent list price per square foot&gt;0.77</t>
  </si>
  <si>
    <t>Huntsville Housing Market&gt;</t>
  </si>
  <si>
    <t>&lt;Median home value&gt;169890</t>
  </si>
  <si>
    <t>&lt;Year-over-year home value growth&gt;0.05</t>
  </si>
  <si>
    <t>&lt;Median list price per square foot&gt;111</t>
  </si>
  <si>
    <t>Tampa, Florida | 100 Up-and-Coming Real Estate Markets to Watch in 2020 | Buildium&gt;</t>
  </si>
  <si>
    <t>Tampa Population Growth&gt;</t>
  </si>
  <si>
    <t>&lt;Population&gt;392890</t>
  </si>
  <si>
    <t>&lt;Population growth since 2010&gt;0.129</t>
  </si>
  <si>
    <t>&lt;5-year projected population growth&gt;0.011</t>
  </si>
  <si>
    <t>Tampa Rental Market&gt;</t>
  </si>
  <si>
    <t>&lt;Median 1-bedroom rent&gt;1036</t>
  </si>
  <si>
    <t>&lt;Median 2-bedroom rent&gt;1289</t>
  </si>
  <si>
    <t>&lt;Year-over-year rent growth&gt;0.024</t>
  </si>
  <si>
    <t>&lt;Rent list price per square foot&gt;1.3</t>
  </si>
  <si>
    <t>&lt;Rent as % of household income&gt;0.242</t>
  </si>
  <si>
    <t>Tampa Housing Market&gt;</t>
  </si>
  <si>
    <t>&lt;Median home value&gt;242159</t>
  </si>
  <si>
    <t>&lt;1-year projected home value growth&gt;0.022</t>
  </si>
  <si>
    <t>&lt;Median list price per square foot&gt;195</t>
  </si>
  <si>
    <t>Tampa Economy&gt;</t>
  </si>
  <si>
    <t>&lt;Cost of doing business index&gt;102</t>
  </si>
  <si>
    <t>Grand Rapids, Michigan | 100 Up-and-Coming Real Estate Markets to Watch in 2020 | Buildium&gt;</t>
  </si>
  <si>
    <t>Grand Rapids Population Growth&gt;</t>
  </si>
  <si>
    <t>&lt;Population&gt;200217</t>
  </si>
  <si>
    <t>&lt;Population growth since 2017&gt;0.0086</t>
  </si>
  <si>
    <t>&lt;Population growth since 2010&gt;0.0814</t>
  </si>
  <si>
    <t>Grand Rapids Rental Market&gt;</t>
  </si>
  <si>
    <t>&lt;Median 1-bedroom rent&gt;756</t>
  </si>
  <si>
    <t>&lt;Median 2-bedroom rent&gt;917</t>
  </si>
  <si>
    <t>&lt;Vacancy rate&gt;0.068</t>
  </si>
  <si>
    <t>&lt;Percentage of residents who rent their homes&gt;0.27</t>
  </si>
  <si>
    <t>Grand Rapids Housing Market&gt;</t>
  </si>
  <si>
    <t>&lt;Median home value&gt;177375</t>
  </si>
  <si>
    <t>&lt;Year-over-year home value growth&gt;0.069</t>
  </si>
  <si>
    <t>&lt;1-year projected home value growth&gt;0.063</t>
  </si>
  <si>
    <t>&lt;Median list price per square foot&gt;141</t>
  </si>
  <si>
    <t>Take a deeper dive into the Grand Rapids real estate market, as well as other cities in the region: Great Lakes Real Estate Market Trends&gt;</t>
  </si>
  <si>
    <t>Columbus, Ohio | 100 Up-and-Coming Real Estate Markets to Watch in 2020 | Buildium&gt;</t>
  </si>
  <si>
    <t>Columbus, OH Population Growth&gt;</t>
  </si>
  <si>
    <t>&lt;Population&gt;892533</t>
  </si>
  <si>
    <t>&lt;Population growth since 2017&gt;0.0116</t>
  </si>
  <si>
    <t>&lt;Population growth since 2010&gt;0.1075</t>
  </si>
  <si>
    <t>Columbus, OH Rental Market&gt;</t>
  </si>
  <si>
    <t>&lt;Median 1-bedroom rent&gt;752</t>
  </si>
  <si>
    <t>&lt;Median 2-bedroom rent&gt;970</t>
  </si>
  <si>
    <t>&lt;Vacancy rate&gt;0.086</t>
  </si>
  <si>
    <t>&lt;Percentage of residents who rent their homes&gt;0.352</t>
  </si>
  <si>
    <t>&lt;Rent list price per square foot&gt;1.03</t>
  </si>
  <si>
    <t>Columbus, OH Housing Market&gt;</t>
  </si>
  <si>
    <t>&lt;Median home value&gt;168277</t>
  </si>
  <si>
    <t>&lt;Year-over-year home value growth&gt;0.078</t>
  </si>
  <si>
    <t>&lt;1-year projected home value growth&gt;0.044</t>
  </si>
  <si>
    <t>Columbus, OH Economy&gt;</t>
  </si>
  <si>
    <t>&lt;5-year projected employment growth&gt;0.008</t>
  </si>
  <si>
    <t>Nashville, Tennessee | 100 Up-and-Coming Real Estate Markets to Watch in 2020 | Buildium&gt;</t>
  </si>
  <si>
    <t>Nashville Population Growth&gt;</t>
  </si>
  <si>
    <t>&lt;Population&gt;669053</t>
  </si>
  <si>
    <t>&lt;Population growth since 2010&gt;0.1557</t>
  </si>
  <si>
    <t>Nashville Rental Market&gt;</t>
  </si>
  <si>
    <t>&lt;Median 1-bedroom rent&gt;948</t>
  </si>
  <si>
    <t>&lt;Median 2-bedroom rent&gt;1164</t>
  </si>
  <si>
    <t>&lt;Year-over-year rent growth&gt;0.03</t>
  </si>
  <si>
    <t>&lt;Vacancy rate&gt;0.075</t>
  </si>
  <si>
    <t>&lt;Percentage of residents who rent their homes&gt;0.317</t>
  </si>
  <si>
    <t>&lt;Rent list price per square foot&gt;1.18</t>
  </si>
  <si>
    <t>&lt;Rent as % of household income&gt;0.196</t>
  </si>
  <si>
    <t>Nashville Housing Market&gt;</t>
  </si>
  <si>
    <t>&lt;Median home value&gt;280792</t>
  </si>
  <si>
    <t>&lt;Year-over-year home value growth&gt;0.032</t>
  </si>
  <si>
    <t>&lt;Median list price per square foot&gt;190</t>
  </si>
  <si>
    <t>Nashville Economy&gt;</t>
  </si>
  <si>
    <t>Take a deeper dive into the Nashville real estate market, as well as other cities in the region: South Central Real Estate Market Trends&gt;</t>
  </si>
  <si>
    <t>San Antonio, Texas | 100 Up-and-Coming Real Estate Markets to Watch in 2020 | Buildium&gt;</t>
  </si>
  <si>
    <t>San Antonio Population Growth&gt;</t>
  </si>
  <si>
    <t>&lt;Population&gt;1532233</t>
  </si>
  <si>
    <t>&lt;Population growth since 2017&gt;0.0177</t>
  </si>
  <si>
    <t>&lt;Population growth since 2010&gt;0.1753</t>
  </si>
  <si>
    <t>San Antonio Rental Market&gt;</t>
  </si>
  <si>
    <t>&lt;Median 1-bedroom rent&gt;861</t>
  </si>
  <si>
    <t>&lt;Median 2-bedroom rent&gt;1082</t>
  </si>
  <si>
    <t>&lt;Percentage of residents who rent their homes&gt;0.356</t>
  </si>
  <si>
    <t>&lt;Rent list price per square foot&gt;0.88</t>
  </si>
  <si>
    <t>&lt;Rent as % of household income&gt;0.183</t>
  </si>
  <si>
    <t>San Antonio Housing Market&gt;</t>
  </si>
  <si>
    <t>&lt;Median home value&gt;184384</t>
  </si>
  <si>
    <t>&lt;Year-over-year home value growth&gt;0.056</t>
  </si>
  <si>
    <t>&lt;Median list price per square foot&gt;123</t>
  </si>
  <si>
    <t>San Antonio Economy&gt;</t>
  </si>
  <si>
    <t>Take a deeper dive into the San Antonio real estate market, as well as other cities in the region: South Central Real Estate Market Trends&gt;</t>
  </si>
  <si>
    <t>Virginia Beach, Virginia | 100 Up-and-Coming Real Estate Markets to Watch in 2020 | Buildium&gt;</t>
  </si>
  <si>
    <t>Virginia Beach Population Growth&gt;</t>
  </si>
  <si>
    <t>&lt;Population&gt;450189</t>
  </si>
  <si>
    <t>&lt;Population growth since 2017&gt;0.0022</t>
  </si>
  <si>
    <t>&lt;Population growth since 2010&gt;0.031</t>
  </si>
  <si>
    <t>&lt;5-year projected population growth&gt;0.006</t>
  </si>
  <si>
    <t>Virginia Beach Rental Market&gt;</t>
  </si>
  <si>
    <t>&lt;Median 1-bedroom rent&gt;1090</t>
  </si>
  <si>
    <t>&lt;Median 2-bedroom rent&gt;1311</t>
  </si>
  <si>
    <t>&lt;Year-over-year rent growth&gt;0.016</t>
  </si>
  <si>
    <t>&lt;Vacancy rate&gt;0.071</t>
  </si>
  <si>
    <t>&lt;Percentage of residents who rent their homes&gt;0.372</t>
  </si>
  <si>
    <t>&lt;Rent list price per square foot&gt;1.02</t>
  </si>
  <si>
    <t>Virginia Beach Housing Market&gt;</t>
  </si>
  <si>
    <t>&lt;Median home value&gt;278524</t>
  </si>
  <si>
    <t>&lt;Year-over-year home value growth&gt;0.023</t>
  </si>
  <si>
    <t>&lt;1-year projected home value growth&gt;0.02</t>
  </si>
  <si>
    <t>Virginia Beach Economy&gt;</t>
  </si>
  <si>
    <t>&lt;5-year projected employment growth&gt;0.005</t>
  </si>
  <si>
    <t>Kansas City, Missouri | 100 Up-and-Coming Real Estate Markets to Watch in 2020 | Buildium&gt;</t>
  </si>
  <si>
    <t>Kansas City Population Growth&gt;</t>
  </si>
  <si>
    <t>&lt;Population&gt;491918</t>
  </si>
  <si>
    <t>&lt;Population growth since 2017&gt;0.0077</t>
  </si>
  <si>
    <t>&lt;Population growth since 2010&gt;0.0668</t>
  </si>
  <si>
    <t>Kansas City Rental Market&gt;</t>
  </si>
  <si>
    <t>&lt;Median 1-bedroom rent&gt;747</t>
  </si>
  <si>
    <t>&lt;Median 2-bedroom rent&gt;916</t>
  </si>
  <si>
    <t>&lt;Year-over-year rent growth&gt;0.007</t>
  </si>
  <si>
    <t>&lt;Vacancy rate&gt;0.079</t>
  </si>
  <si>
    <t>&lt;Rent list price per square foot&gt;0.95</t>
  </si>
  <si>
    <t>Kansas City Housing Market&gt;</t>
  </si>
  <si>
    <t>&lt;Median home value&gt;157002</t>
  </si>
  <si>
    <t>&lt;Median list price per square foot&gt;134</t>
  </si>
  <si>
    <t>Kansas City Economy&gt;</t>
  </si>
  <si>
    <t>&lt;Cost of living index&gt;87</t>
  </si>
  <si>
    <t>Salt Lake City, Utah | 100 Up-and-Coming Real Estate Markets to Watch in 2020 | Buildium&gt;</t>
  </si>
  <si>
    <t>Salt Lake City Population Growth&gt;</t>
  </si>
  <si>
    <t>&lt;Population&gt;200591</t>
  </si>
  <si>
    <t>&lt;Population growth since 2017&gt;0.0144</t>
  </si>
  <si>
    <t>&lt;Population growth since 2010&gt;0.1239</t>
  </si>
  <si>
    <t>Salt Lake City Rental Market&gt;</t>
  </si>
  <si>
    <t>&lt;Median 1-bedroom rent&gt;878</t>
  </si>
  <si>
    <t>&lt;Median 2-bedroom rent&gt;1089</t>
  </si>
  <si>
    <t>&lt;Year-over-year rent growth&gt;0.014</t>
  </si>
  <si>
    <t>&lt;Vacancy rate&gt;0.061</t>
  </si>
  <si>
    <t>&lt;Percentage of residents who rent their homes&gt;0.305</t>
  </si>
  <si>
    <t>&lt;Rent list price per square foot&gt;1.47</t>
  </si>
  <si>
    <t>&lt;Rent as % of household income&gt;0.157</t>
  </si>
  <si>
    <t>Salt Lake City Housing Market&gt;</t>
  </si>
  <si>
    <t>&lt;Median home value&gt;402581</t>
  </si>
  <si>
    <t>&lt;1-year projected home value growth&gt;0.01</t>
  </si>
  <si>
    <t>&lt;Median list price per square foot&gt;324</t>
  </si>
  <si>
    <t>Salt Lake City Economy&gt;</t>
  </si>
  <si>
    <t>Cincinnati, Ohio | 100 Up-and-Coming Real Estate Markets to Watch in 2020 | Buildium&gt;</t>
  </si>
  <si>
    <t>Cincinnati Population Growth&gt;</t>
  </si>
  <si>
    <t>&lt;Population&gt;302605</t>
  </si>
  <si>
    <t>&lt;Population growth since 2017&gt;0.0047</t>
  </si>
  <si>
    <t>&lt;Population growth since 2010&gt;0.0357</t>
  </si>
  <si>
    <t>&lt;5-year projected population growth&gt;0.003</t>
  </si>
  <si>
    <t>Cincinnati Rental Market&gt;</t>
  </si>
  <si>
    <t>&lt;Median 1-bedroom rent&gt;651</t>
  </si>
  <si>
    <t>&lt;Median 2-bedroom rent&gt;855</t>
  </si>
  <si>
    <t>&lt;Vacancy rate&gt;0.044</t>
  </si>
  <si>
    <t>&lt;Percentage of residents who rent their homes&gt;0.327</t>
  </si>
  <si>
    <t>&lt;Rent list price per square foot&gt;1.19</t>
  </si>
  <si>
    <t>&lt;Rent as % of household income&gt;0.164</t>
  </si>
  <si>
    <t>Cincinnati Housing Market&gt;</t>
  </si>
  <si>
    <t>&lt;Median home value&gt;161508</t>
  </si>
  <si>
    <t>&lt;Year-over-year home value growth&gt;0.07</t>
  </si>
  <si>
    <t>&lt;1-year projected home value growth&gt;0.038</t>
  </si>
  <si>
    <t>Cincinnati Economy&gt;</t>
  </si>
  <si>
    <t>&lt;5-year projected employment growth&gt;0.003</t>
  </si>
  <si>
    <t>Las Vegas, Nevada | 100 Up-and-Coming Real Estate Markets to Watch in 2020 | Buildium&gt;</t>
  </si>
  <si>
    <t>Las Vegas Population Growth&gt;</t>
  </si>
  <si>
    <t>&lt;Population&gt;644644</t>
  </si>
  <si>
    <t>&lt;Population growth since 2017&gt;0.0221</t>
  </si>
  <si>
    <t>&lt;Population growth since 2010&gt;0.1437</t>
  </si>
  <si>
    <t>Las Vegas Rental Market&gt;</t>
  </si>
  <si>
    <t>&lt;Median 1-bedroom rent&gt;962</t>
  </si>
  <si>
    <t>&lt;Median 2-bedroom rent&gt;1193</t>
  </si>
  <si>
    <t>&lt;Year-over-year rent growth&gt;0.032</t>
  </si>
  <si>
    <t>&lt;Percentage of residents who rent their homes&gt;0.419</t>
  </si>
  <si>
    <t>&lt;Rent as % of household income&gt;0.224</t>
  </si>
  <si>
    <t>Las Vegas Housing Market&gt;</t>
  </si>
  <si>
    <t>&lt;Median home value&gt;283539</t>
  </si>
  <si>
    <t>&lt;Year-over-year home value growth&gt;0.011</t>
  </si>
  <si>
    <t>&lt;1-year projected home value growth&gt;0.025</t>
  </si>
  <si>
    <t>&lt;Median list price per square foot&gt;170</t>
  </si>
  <si>
    <t>Las Vegas Economy&gt;</t>
  </si>
  <si>
    <t>&lt;5-year projected employment growth&gt;0.018</t>
  </si>
  <si>
    <t>Milwaukee, Wisconsin | 100 Up-and-Coming Real Estate Markets to Watch in 2020 | Buildium&gt;</t>
  </si>
  <si>
    <t>Milwaukee Population Growth&gt;</t>
  </si>
  <si>
    <t>&lt;Population&gt;592025</t>
  </si>
  <si>
    <t>&lt;Population growth since 2017&gt;0.0006</t>
  </si>
  <si>
    <t>&lt;Population growth since 2010&gt;0.013</t>
  </si>
  <si>
    <t>&lt;5-year projected population growth&gt;0</t>
  </si>
  <si>
    <t>Milwaukee Rental Market&gt;</t>
  </si>
  <si>
    <t>&lt;Median 1-bedroom rent&gt;727</t>
  </si>
  <si>
    <t>&lt;Median 2-bedroom rent&gt;902</t>
  </si>
  <si>
    <t>&lt;Vacancy rate&gt;0.059</t>
  </si>
  <si>
    <t>&lt;Percentage of residents who rent their homes&gt;0.377</t>
  </si>
  <si>
    <t>Milwaukee Housing Market&gt;</t>
  </si>
  <si>
    <t>&lt;Median home value&gt;130188</t>
  </si>
  <si>
    <t>&lt;Year-over-year home value growth&gt;0.043</t>
  </si>
  <si>
    <t>&lt;1-year projected home value growth&gt;0.031</t>
  </si>
  <si>
    <t>&lt;Median list price per square foot&gt;108</t>
  </si>
  <si>
    <t>Milwaukee Economy&gt;</t>
  </si>
  <si>
    <t>Take a deeper dive into the Milwaukee real estate market, as well as other cities in the region: Great Lakes Real Estate Market Trends&gt;</t>
  </si>
  <si>
    <t>Omaha, Nebraska | 100 Up-and-Coming Real Estate Markets to Watch in 2020 | Buildium&gt;</t>
  </si>
  <si>
    <t>Omaha Population Growth&gt;</t>
  </si>
  <si>
    <t>&lt;Population&gt;468262</t>
  </si>
  <si>
    <t>&lt;Population growth since 2010&gt;0.0888</t>
  </si>
  <si>
    <t>Omaha Rental Market&gt;</t>
  </si>
  <si>
    <t>&lt;Median 1-bedroom rent&gt;762</t>
  </si>
  <si>
    <t>&lt;Median 2-bedroom rent&gt;952</t>
  </si>
  <si>
    <t>&lt;Year-over-year rent growth&gt;0.012</t>
  </si>
  <si>
    <t>&lt;Percentage of residents who rent their homes&gt;0.322</t>
  </si>
  <si>
    <t>&lt;Rent as % of household income&gt;0.156</t>
  </si>
  <si>
    <t>Omaha Housing Market&gt;</t>
  </si>
  <si>
    <t>&lt;Median home value&gt;190705</t>
  </si>
  <si>
    <t>&lt;Year-over-year home value growth&gt;0.057</t>
  </si>
  <si>
    <t>&lt;1-year projected home value growth&gt;0.043</t>
  </si>
  <si>
    <t>&lt;Median list price per square foot&gt;149</t>
  </si>
  <si>
    <t>Omaha Economy&gt;</t>
  </si>
  <si>
    <t>Fort Wayne, Indiana | 100 Up-and-Coming Real Estate Markets to Watch in 2020 | Buildium&gt;</t>
  </si>
  <si>
    <t>Fort Wayne Population Growth&gt;</t>
  </si>
  <si>
    <t>&lt;Population&gt;267633</t>
  </si>
  <si>
    <t>&lt;Population growth since 2017&gt;0.0084</t>
  </si>
  <si>
    <t>&lt;Population growth since 2010&gt;0.0513</t>
  </si>
  <si>
    <t>Fort Wayne Rental Market&gt;</t>
  </si>
  <si>
    <t>&lt;Median 1-bedroom rent&gt;613</t>
  </si>
  <si>
    <t>&lt;Median 2-bedroom rent&gt;779</t>
  </si>
  <si>
    <t>&lt;Rent list price per square foot&gt;0.76</t>
  </si>
  <si>
    <t>Fort Wayne Housing Market&gt;</t>
  </si>
  <si>
    <t>&lt;Median home value&gt;142963</t>
  </si>
  <si>
    <t>&lt;Year-over-year home value growth&gt;0.087</t>
  </si>
  <si>
    <t>&lt;1-year projected home value growth&gt;0.05</t>
  </si>
  <si>
    <t>&lt;Median list price per square foot&gt;98</t>
  </si>
  <si>
    <t>Atlanta, Georgia | 50 Up-and-Coming Real Estate Markets to Watch in 2019 | Buildium&gt;</t>
  </si>
  <si>
    <t>Atlanta Population Growth&gt;</t>
  </si>
  <si>
    <t>&lt;Population&gt;498044</t>
  </si>
  <si>
    <t>&lt;Population growth since 2017&gt;0.0129</t>
  </si>
  <si>
    <t>&lt;Population growth since 2010&gt;0.1254</t>
  </si>
  <si>
    <t>Atlanta Rental Market&gt;</t>
  </si>
  <si>
    <t>&lt;Median 1-bedroom rent&gt;1039</t>
  </si>
  <si>
    <t>&lt;Median 2-bedroom rent&gt;1200</t>
  </si>
  <si>
    <t>&lt;Vacancy rate&gt;0.066</t>
  </si>
  <si>
    <t>&lt;Percentage of residents who rent their homes&gt;0.36</t>
  </si>
  <si>
    <t>&lt;Rent list price per square foot&gt;1.53</t>
  </si>
  <si>
    <t>Atlanta Housing Market&gt;</t>
  </si>
  <si>
    <t>&lt;Median home value&gt;287054</t>
  </si>
  <si>
    <t>&lt;Median list price per square foot&gt;234</t>
  </si>
  <si>
    <t>Atlanta Economy&gt;</t>
  </si>
  <si>
    <t>Tucson, Arizona | 100 Up-and-Coming Real Estate Markets to Watch in 2020 | Buildium&gt;</t>
  </si>
  <si>
    <t>Tucson Population Growth&gt;</t>
  </si>
  <si>
    <t>&lt;Population&gt;545975</t>
  </si>
  <si>
    <t>&lt;Population growth since 2017&gt;0.0113</t>
  </si>
  <si>
    <t>&lt;Population growth since 2010&gt;0.06</t>
  </si>
  <si>
    <t>Tucson Rental Market&gt;</t>
  </si>
  <si>
    <t>&lt;Median 1-bedroom rent&gt;715</t>
  </si>
  <si>
    <t>&lt;Median 2-bedroom rent&gt;950</t>
  </si>
  <si>
    <t>&lt;Percentage of residents who rent their homes&gt;0.362</t>
  </si>
  <si>
    <t>&lt;Rent as % of household income&gt;0.171</t>
  </si>
  <si>
    <t>Tucson Housing Market&gt;</t>
  </si>
  <si>
    <t>&lt;Median home value&gt;210141</t>
  </si>
  <si>
    <t>&lt;1-year projected home value growth&gt;0.048</t>
  </si>
  <si>
    <t>Tucson Economy&gt;</t>
  </si>
  <si>
    <t>Arlington, Texas | 100 Up-and-Coming Real Estate Markets to Watch in 2020&gt;</t>
  </si>
  <si>
    <t>Photo credit: D Magazine&gt;</t>
  </si>
  <si>
    <t>Arlington, TX Population Growth&gt;</t>
  </si>
  <si>
    <t>&lt;Population&gt;398112</t>
  </si>
  <si>
    <t>Arlington, TX Rental Market&gt;</t>
  </si>
  <si>
    <t>&lt;Median 1-bedroom rent&gt;1014</t>
  </si>
  <si>
    <t>&lt;Median 2-bedroom rent&gt;1261</t>
  </si>
  <si>
    <t>&lt;Year-over-year rent growth&gt;0.022</t>
  </si>
  <si>
    <t>&lt;Rent list price per square foot&gt;0.98</t>
  </si>
  <si>
    <t>Arlington, TX Housing Market&gt;</t>
  </si>
  <si>
    <t>&lt;Median home value&gt;216210</t>
  </si>
  <si>
    <t>&lt;Year-over-year home value growth&gt;0.055</t>
  </si>
  <si>
    <t>&lt;Median list price per square foot&gt;126</t>
  </si>
  <si>
    <t>Colorado Springs, Colorado | 100 Up-and-Coming Real Estate Markets to Watch in 2020&gt;</t>
  </si>
  <si>
    <t>Colorado Springs Population Growth&gt;</t>
  </si>
  <si>
    <t>&lt;Population&gt;472688</t>
  </si>
  <si>
    <t>&lt;Population growth since 2017&gt;0.0186</t>
  </si>
  <si>
    <t>&lt;Population growth since 2010&gt;0.1446</t>
  </si>
  <si>
    <t>Colorado Springs Rental Market&gt;</t>
  </si>
  <si>
    <t>&lt;Median 1-bedroom rent&gt;986</t>
  </si>
  <si>
    <t>&lt;Median 2-bedroom rent&gt;1272</t>
  </si>
  <si>
    <t>&lt;Year-over-year rent growth&gt;0.034</t>
  </si>
  <si>
    <t>&lt;Rent list price per square foot&gt;1.59</t>
  </si>
  <si>
    <t>Colorado Springs Housing Market&gt;</t>
  </si>
  <si>
    <t>&lt;Median home value&gt;311380</t>
  </si>
  <si>
    <t>&lt;Year-over-year home value growth&gt;0.065</t>
  </si>
  <si>
    <t>&lt;Median list price per square foot&gt;279</t>
  </si>
  <si>
    <t>Tacoma, Washington | 100 Up-and-Coming Real Estate Markets to Watch in 2020 | Buildium&gt;</t>
  </si>
  <si>
    <t>Tacoma Population Growth&gt;</t>
  </si>
  <si>
    <t>&lt;Population&gt;216279</t>
  </si>
  <si>
    <t>&lt;Population growth since 2017&gt;0.0161</t>
  </si>
  <si>
    <t>&lt;Population growth since 2010&gt;0.1208</t>
  </si>
  <si>
    <t>Tacoma Rental Market&gt;</t>
  </si>
  <si>
    <t>&lt;Median 1-bedroom rent&gt;1257</t>
  </si>
  <si>
    <t>&lt;Median 2-bedroom rent&gt;1566</t>
  </si>
  <si>
    <t>&lt;Vacancy rate&gt;0.048</t>
  </si>
  <si>
    <t>&lt;Percentage of residents who rent their homes&gt;0.375</t>
  </si>
  <si>
    <t>&lt;Rent list price per square foot&gt;1.45</t>
  </si>
  <si>
    <t>Tacoma Housing Market&gt;</t>
  </si>
  <si>
    <t>&lt;Median home value&gt;335424</t>
  </si>
  <si>
    <t>&lt;Year-over-year home value growth&gt;0.077</t>
  </si>
  <si>
    <t>&lt;1-year projected home value growth&gt;0.051</t>
  </si>
  <si>
    <t>&lt;Median list price per square foot&gt;239</t>
  </si>
  <si>
    <t>&lt;Home affordability index&gt;113</t>
  </si>
  <si>
    <t>Tacoma Economy&gt;</t>
  </si>
  <si>
    <t>&lt;Cost of doing business index&gt;110</t>
  </si>
  <si>
    <t>Minneapolis, Minnesota | 100 Up-and-Coming Real Estate Markets to Watch in 2020 | Buildium&gt;</t>
  </si>
  <si>
    <t>Minneapolis Population Growth&gt;</t>
  </si>
  <si>
    <t>&lt;Population&gt;425403</t>
  </si>
  <si>
    <t>&lt;Population growth since 2017&gt;0.0102</t>
  </si>
  <si>
    <t>&lt;Population growth since 2010&gt;0.0837</t>
  </si>
  <si>
    <t>Minneapolis Rental Market&gt;</t>
  </si>
  <si>
    <t>&lt;Median 1-bedroom rent&gt;912</t>
  </si>
  <si>
    <t>&lt;Median 2-bedroom rent&gt;1150</t>
  </si>
  <si>
    <t>&lt;Vacancy rate&gt;0.041</t>
  </si>
  <si>
    <t>&lt;Rent list price per square foot&gt;1.69</t>
  </si>
  <si>
    <t>&lt;Rent as % of household income&gt;0.19</t>
  </si>
  <si>
    <t>Minneapolis Housing Market&gt;</t>
  </si>
  <si>
    <t>&lt;Median home value&gt;282727</t>
  </si>
  <si>
    <t>&lt;Year-over-year home value growth&gt;0.03</t>
  </si>
  <si>
    <t>&lt;Median list price per square foot&gt;259</t>
  </si>
  <si>
    <t>Minneapolis Economy&gt;</t>
  </si>
  <si>
    <t>Take a deeper dive into the Minneapolis real estate market, as well as other cities in the region: Great Lakes Real Estate Market Trends&gt;</t>
  </si>
  <si>
    <t>Lincoln, Nebraska | 100 Up-and-Coming Real Estate Markets to Watch in 2020&gt;</t>
  </si>
  <si>
    <t>Lincoln Population Growth&gt;</t>
  </si>
  <si>
    <t>&lt;Population&gt;287401</t>
  </si>
  <si>
    <t>&lt;Population growth since 2010&gt;0.1073</t>
  </si>
  <si>
    <t>Lincoln Rental Market&gt;</t>
  </si>
  <si>
    <t>&lt;Median 1-bedroom rent&gt;678</t>
  </si>
  <si>
    <t>&lt;Median 2-bedroom rent&gt;883</t>
  </si>
  <si>
    <t>Lincoln Housing Market&gt;</t>
  </si>
  <si>
    <t>&lt;Median home value&gt;193998</t>
  </si>
  <si>
    <t>&lt;1-year projected home value growth&gt;0.024</t>
  </si>
  <si>
    <t>Pittsburgh, Pennsylvania | 100 Up-and-Coming Real Estate Markets to Watch in 2020 | Buildium&gt;</t>
  </si>
  <si>
    <t>Pittsburgh Population Growth&gt;</t>
  </si>
  <si>
    <t>&lt;Population&gt;301048</t>
  </si>
  <si>
    <t>&lt;Population growth since 2017&gt;-0.0024</t>
  </si>
  <si>
    <t>&lt;Population growth since 2010&gt;-0.0134</t>
  </si>
  <si>
    <t>&lt;5-year projected population growth&gt;-0.001</t>
  </si>
  <si>
    <t>Pittsburgh Rental Market&gt;</t>
  </si>
  <si>
    <t>&lt;Median 1-bedroom rent&gt;739</t>
  </si>
  <si>
    <t>&lt;Median 2-bedroom rent&gt;925</t>
  </si>
  <si>
    <t>&lt;Year-over-year rent growth&gt;0.002</t>
  </si>
  <si>
    <t>&lt;Vacancy rate&gt;0.063</t>
  </si>
  <si>
    <t>&lt;Percentage of residents who rent their homes&gt;0.283</t>
  </si>
  <si>
    <t>&lt;Rent list price per square foot&gt;1.08</t>
  </si>
  <si>
    <t>&lt;Rent to cost of ownership ratio&gt;1</t>
  </si>
  <si>
    <t>&lt;Rent as % of household income&gt;0.207</t>
  </si>
  <si>
    <t>Pittsburgh Housing Market&gt;</t>
  </si>
  <si>
    <t>&lt;Median home value&gt;161240</t>
  </si>
  <si>
    <t>&lt;Year-over-year home value growth&gt;0.048</t>
  </si>
  <si>
    <t>Pittsburgh Economy&gt;</t>
  </si>
  <si>
    <t>&lt;5-year projected employment growth&gt;0</t>
  </si>
  <si>
    <t>Dallas, Texas | 100 Up-and-Coming Real Estate Markets to Watch in 2020 | Buildium&gt;</t>
  </si>
  <si>
    <t>&lt;Population&gt;194614</t>
  </si>
  <si>
    <t>Grand Prairie Rental Market&gt;</t>
  </si>
  <si>
    <t>&lt;Median 1-bedroom rent&gt;1028</t>
  </si>
  <si>
    <t>&lt;Median 2-bedroom rent&gt;1277</t>
  </si>
  <si>
    <t>&lt;Year-over-year rent growth&gt;0.015</t>
  </si>
  <si>
    <t>Grand Prairie Housing Market&gt;</t>
  </si>
  <si>
    <t>&lt;Median home value&gt;216433</t>
  </si>
  <si>
    <t>&lt;Year-over-year home value growth&gt;0.06</t>
  </si>
  <si>
    <t>&lt;Median list price per square foot&gt;117</t>
  </si>
  <si>
    <t>Memphis, Tennessee | 100 Up-and-Coming Real Estate Markets to Watch in 2020 | Buildium&gt;</t>
  </si>
  <si>
    <t>Memphis Population Growth&gt;</t>
  </si>
  <si>
    <t>&lt;Population&gt;650618</t>
  </si>
  <si>
    <t>&lt;Population growth since 2017&gt;0.0023</t>
  </si>
  <si>
    <t>&lt;Population growth since 2010&gt;0.0195</t>
  </si>
  <si>
    <t>&lt;5-year projected population growth&gt;0.005</t>
  </si>
  <si>
    <t>Memphis Rental Market&gt;</t>
  </si>
  <si>
    <t>&lt;Median 2-bedroom rent&gt;835</t>
  </si>
  <si>
    <t>&lt;Vacancy rate&gt;0.117</t>
  </si>
  <si>
    <t>&lt;Percentage of residents who rent their homes&gt;0.365</t>
  </si>
  <si>
    <t>&lt;Rent list price per square foot&gt;0.71</t>
  </si>
  <si>
    <t>Memphis Housing Market&gt;</t>
  </si>
  <si>
    <t>&lt;Median home value&gt;95405</t>
  </si>
  <si>
    <t>&lt;Year-over-year home value growth&gt;0.084</t>
  </si>
  <si>
    <t>&lt;1-year projected home value growth&gt;0.054</t>
  </si>
  <si>
    <t>&lt;Median list price per square foot&gt;71</t>
  </si>
  <si>
    <t>Memphis Economy&gt;</t>
  </si>
  <si>
    <t>St. Paul, Minnesota | 100 Up-and-Coming Real Estate Markets to Watch in 2020 | Buildium&gt;</t>
  </si>
  <si>
    <t>St. Paul Population Growth&gt;</t>
  </si>
  <si>
    <t>&lt;Population&gt;307695</t>
  </si>
  <si>
    <t>St. Paul Rental Market&gt;</t>
  </si>
  <si>
    <t>&lt;Median 1-bedroom rent&gt;984</t>
  </si>
  <si>
    <t>&lt;Rent list price per square foot&gt;1.34</t>
  </si>
  <si>
    <t>St. Paul Housing Market&gt;</t>
  </si>
  <si>
    <t>&lt;Median home value&gt;230859</t>
  </si>
  <si>
    <t>St. Paul Economy&gt;</t>
  </si>
  <si>
    <t>Take a deeper dive into the Twin Cities real estate market, as well as other cities in the region: Great Lakes Real Estate Market Trends&gt;</t>
  </si>
  <si>
    <t>Spokane, Washington | 100 Up-and-Coming Real Estate Markets to Watch in 2020 | Buildium&gt;</t>
  </si>
  <si>
    <t>Spokane Population Growth&gt;</t>
  </si>
  <si>
    <t>&lt;Population&gt;219190</t>
  </si>
  <si>
    <t>&lt;Population growth since 2017&gt;0.0169</t>
  </si>
  <si>
    <t>&lt;Population growth since 2010&gt;0.0867</t>
  </si>
  <si>
    <t>Spokane Rental Market&gt;</t>
  </si>
  <si>
    <t>&lt;Rent as % of household income&gt;0.195</t>
  </si>
  <si>
    <t>Spokane Housing Market&gt;</t>
  </si>
  <si>
    <t>&lt;Median home value&gt;246374</t>
  </si>
  <si>
    <t>&lt;Year-over-year home value growth&gt;0.105</t>
  </si>
  <si>
    <t>&lt;1-year projected home value growth&gt;0.053</t>
  </si>
  <si>
    <t>&lt;Median list price per square foot&gt;228</t>
  </si>
  <si>
    <t>Spokane Economy&gt;</t>
  </si>
  <si>
    <t>Chandler, Arizona | 100 Up-and-Coming Real Estate Markets to Watch in 2020&gt;</t>
  </si>
  <si>
    <t>&lt;Population&gt;257165</t>
  </si>
  <si>
    <t>Chandler, AZ Rental Market&gt;</t>
  </si>
  <si>
    <t>&lt;Median 1-bedroom rent&gt;1166</t>
  </si>
  <si>
    <t>&lt;Median 2-bedroom rent&gt;1453</t>
  </si>
  <si>
    <t>&lt;Year-over-year rent growth&gt;0.047</t>
  </si>
  <si>
    <t>&lt;Rent list price per square foot&gt;1.05</t>
  </si>
  <si>
    <t>Chandler, AZ Housing Market&gt;</t>
  </si>
  <si>
    <t>&lt;Median home value&gt;335455</t>
  </si>
  <si>
    <t>&lt;1-year projected home value growth&gt;0.036</t>
  </si>
  <si>
    <t>&lt;Median list price per square foot&gt;181</t>
  </si>
  <si>
    <t>Norfolk, Virginia | 100 Up-and-Coming Real Estate Markets to Watch in 2020&gt;</t>
  </si>
  <si>
    <t>Norfolk, VA Population Growth&gt;</t>
  </si>
  <si>
    <t>&lt;Population&gt;244076</t>
  </si>
  <si>
    <t>Norfolk, VA Rental Market&gt;</t>
  </si>
  <si>
    <t>&lt;Median 1-bedroom rent&gt;797</t>
  </si>
  <si>
    <t>&lt;Median 2-bedroom rent&gt;959</t>
  </si>
  <si>
    <t>Norfolk, VA Housing Market&gt;</t>
  </si>
  <si>
    <t>&lt;Median home value&gt;201366</t>
  </si>
  <si>
    <t>&lt;Year-over-year home value growth&gt;0.042</t>
  </si>
  <si>
    <t>&lt;1-year projected home value growth&gt;0.011</t>
  </si>
  <si>
    <t>&lt;Median list price per square foot&gt;144</t>
  </si>
  <si>
    <t>Norfolk, VA Economy&gt;</t>
  </si>
  <si>
    <t>Gilbert, Arizona | 100 Up-and-Coming Real Estate Markets to Watch in 2020&gt;</t>
  </si>
  <si>
    <t>Photo credit: Visit Mesa&gt;</t>
  </si>
  <si>
    <t>&lt;Population&gt;248279</t>
  </si>
  <si>
    <t>Gilbert, AZ Rental Market&gt;</t>
  </si>
  <si>
    <t>&lt;Median 1-bedroom rent&gt;1237</t>
  </si>
  <si>
    <t>&lt;Median 2-bedroom rent&gt;1541</t>
  </si>
  <si>
    <t>&lt;Year-over-year rent growth&gt;0.045</t>
  </si>
  <si>
    <t>&lt;Rent list price per square foot&gt;0.93</t>
  </si>
  <si>
    <t>Gilbert, AZ Housing Market&gt;</t>
  </si>
  <si>
    <t>&lt;Median home value&gt;356006</t>
  </si>
  <si>
    <t>Hillsboro, Oregon | 100 Up-and-Coming Real Estate Markets to Watch in 2020 | Buildium&gt;</t>
  </si>
  <si>
    <t>Photo credit: Tualatin Valley&gt;</t>
  </si>
  <si>
    <t>&lt;Population&gt;108389</t>
  </si>
  <si>
    <t>Hillsboro, OR Rental Market&gt;</t>
  </si>
  <si>
    <t>&lt;Rent list price per square foot&gt;1.16</t>
  </si>
  <si>
    <t>Hillsboro, OR Housing Market&gt;</t>
  </si>
  <si>
    <t>&lt;Median home value&gt;389619</t>
  </si>
  <si>
    <t>&lt;Year-over-year home value growth&gt;0.027</t>
  </si>
  <si>
    <t>Lexington, Kentucky | 100 Up-and-Coming Real Estate Markets to Watch in 2020&gt;</t>
  </si>
  <si>
    <t>Lexington, KY Population Growth&gt;</t>
  </si>
  <si>
    <t>&lt;Population&gt;323780</t>
  </si>
  <si>
    <t>&lt;Population growth since 2010&gt;0.0945</t>
  </si>
  <si>
    <t>Lexington, KY Rental Market&gt;</t>
  </si>
  <si>
    <t>&lt;Median 1-bedroom rent&gt;670</t>
  </si>
  <si>
    <t>&lt;Median 2-bedroom rent&gt;859</t>
  </si>
  <si>
    <t>Lexington, KY Housing Market&gt;</t>
  </si>
  <si>
    <t>&lt;Median home value&gt;193979</t>
  </si>
  <si>
    <t>&lt;Median list price per square foot&gt;139</t>
  </si>
  <si>
    <t>St. Petersburg, Florida | 100 Up-and-Coming Real Estate Markets to Watch in 2020 | Buildium&gt;</t>
  </si>
  <si>
    <t>St. Petersburg Population Growth&gt;</t>
  </si>
  <si>
    <t>&lt;Population&gt;265098</t>
  </si>
  <si>
    <t>St. Petersburg Rental Market&gt;</t>
  </si>
  <si>
    <t>&lt;Median 1-bedroom rent&gt;968</t>
  </si>
  <si>
    <t>&lt;Median 2-bedroom rent&gt;1205</t>
  </si>
  <si>
    <t>&lt;Rent list price per square foot&gt;1.43</t>
  </si>
  <si>
    <t>St. Petersburg Housing Market&gt;</t>
  </si>
  <si>
    <t>&lt;Median home value&gt;227087</t>
  </si>
  <si>
    <t>&lt;Year-over-year home value growth&gt;0.052</t>
  </si>
  <si>
    <t>&lt;1-year projected home value growth&gt;0.046</t>
  </si>
  <si>
    <t>&lt;Median list price per square foot&gt;210</t>
  </si>
  <si>
    <t>St. Petersburg Economy&gt;</t>
  </si>
  <si>
    <t>REPORT Download The 2020 State of the Property Management Industry Report&gt;</t>
  </si>
  <si>
    <t>Tier II: 50 More Up-and-Coming Real Estate Markets to Watch in 2020&gt;</t>
  </si>
  <si>
    <t>Manchester, New Hampshire | 100 Up-and-Coming Real Estate Markets to Watch in 2020 | Buildium&gt;</t>
  </si>
  <si>
    <t>Manchester, NH Population Growth&gt;</t>
  </si>
  <si>
    <t>&lt;Population&gt;112525</t>
  </si>
  <si>
    <t>&lt;Population growth since 2017&gt;0.0051</t>
  </si>
  <si>
    <t>&lt;Population growth since 2010&gt;0.0363</t>
  </si>
  <si>
    <t>Manchester, NH Rental Market&gt;</t>
  </si>
  <si>
    <t>&lt;Median 1-bedroom rent&gt;1080</t>
  </si>
  <si>
    <t>&lt;Median 2-bedroom rent&gt;1372</t>
  </si>
  <si>
    <t>&lt;Rent list price per square foot&gt;1.49</t>
  </si>
  <si>
    <t>Manchester, NH Housing Market&gt;</t>
  </si>
  <si>
    <t>&lt;Median home value&gt;254260</t>
  </si>
  <si>
    <t>&lt;Median list price per square foot&gt;186</t>
  </si>
  <si>
    <t>Take a deep dive into the New England real estate market to learn what’s going on in Manchester and other cities within the region: Boston Rental Market Trends&gt;</t>
  </si>
  <si>
    <t>Dallas Population Growth&gt;</t>
  </si>
  <si>
    <t>&lt;Population&gt;1345047</t>
  </si>
  <si>
    <t>&lt;Population growth since 2017&gt;0.0178</t>
  </si>
  <si>
    <t>&lt;Population growth since 2010&gt;0.1733</t>
  </si>
  <si>
    <t>Dallas Rental Market&gt;</t>
  </si>
  <si>
    <t>&lt;Median 1-bedroom rent&gt;915</t>
  </si>
  <si>
    <t>&lt;Median 2-bedroom rent&gt;1136</t>
  </si>
  <si>
    <t>Dallas Housing Market&gt;</t>
  </si>
  <si>
    <t>&lt;Median home value&gt;218794</t>
  </si>
  <si>
    <t>&lt;Year-over-year home value growth&gt;0.076</t>
  </si>
  <si>
    <t>&lt;Median list price per square foot&gt;202</t>
  </si>
  <si>
    <t>Dallas Economy&gt;</t>
  </si>
  <si>
    <t>Mesa, Arizona | 100 Up-and-Coming Real Estate Markets to Watch in 2020&gt;</t>
  </si>
  <si>
    <t>&lt;Population&gt;508958</t>
  </si>
  <si>
    <t>Mesa Rental Market&gt;</t>
  </si>
  <si>
    <t>&lt;Year-over-year rent growth&gt;0.051</t>
  </si>
  <si>
    <t>Mesa Housing Market&gt;</t>
  </si>
  <si>
    <t>&lt;Median home value&gt;268461</t>
  </si>
  <si>
    <t>&lt;Year-over-year home value growth&gt;0.068</t>
  </si>
  <si>
    <t>&lt;1-year projected home value growth&gt;0.042</t>
  </si>
  <si>
    <t>&lt;Median list price per square foot&gt;164</t>
  </si>
  <si>
    <t>Gainesville, Florida | 100 Up-and-Coming Real Estate Markets to Watch in 2020 | Buildium&gt;</t>
  </si>
  <si>
    <t>Gainesville Population Growth&gt;</t>
  </si>
  <si>
    <t>&lt;Population&gt;133857</t>
  </si>
  <si>
    <t>&lt;Population growth since 2017&gt;0.0124</t>
  </si>
  <si>
    <t>&lt;Population growth since 2010&gt;0.0906</t>
  </si>
  <si>
    <t>&lt;5-year projected population growth&gt;0.004</t>
  </si>
  <si>
    <t>Gainesville Rental Market&gt;</t>
  </si>
  <si>
    <t>&lt;Median 1-bedroom rent&gt;793</t>
  </si>
  <si>
    <t>&lt;Median 2-bedroom rent&gt;972</t>
  </si>
  <si>
    <t>&lt;Rent as % of household income&gt;0.27</t>
  </si>
  <si>
    <t>Gainesville Housing Market&gt;</t>
  </si>
  <si>
    <t>&lt;Median home value&gt;198541</t>
  </si>
  <si>
    <t>&lt;Median list price per square foot&gt;136</t>
  </si>
  <si>
    <t>&lt;Home affordability index&gt;180</t>
  </si>
  <si>
    <t>Gainesville Economy&gt;</t>
  </si>
  <si>
    <t>Bakersfield, California | 100 Up-and-Coming Real Estate Markets to Watch in 2020 | Buildium&gt;</t>
  </si>
  <si>
    <t>Bakersfield Population Growth&gt;</t>
  </si>
  <si>
    <t>&lt;Population&gt;383579</t>
  </si>
  <si>
    <t>&lt;Population growth since 2017&gt;0.0087</t>
  </si>
  <si>
    <t>&lt;Population growth since 2010&gt;0.0681</t>
  </si>
  <si>
    <t>Bakersfield Rental Market&gt;</t>
  </si>
  <si>
    <t>&lt;Median 1-bedroom rent&gt;734</t>
  </si>
  <si>
    <t>&lt;Median 2-bedroom rent&gt;953</t>
  </si>
  <si>
    <t>Bakersfield Housing Market&gt;</t>
  </si>
  <si>
    <t>&lt;Median home value&gt;249691</t>
  </si>
  <si>
    <t>&lt;Median list price per square foot&gt;150</t>
  </si>
  <si>
    <t>Aurora, Colorado | 100 Up-and-Coming Real Estate Markets to Watch in 2020&gt;</t>
  </si>
  <si>
    <t>Photo credit: Toll Brothers&gt;</t>
  </si>
  <si>
    <t>&lt;Population&gt;374114</t>
  </si>
  <si>
    <t>Aurora Rental Market&gt;</t>
  </si>
  <si>
    <t>&lt;Median 1-bedroom rent&gt;1248</t>
  </si>
  <si>
    <t>&lt;Median 2-bedroom rent&gt;1580</t>
  </si>
  <si>
    <t>Aurora Housing Market&gt;</t>
  </si>
  <si>
    <t>&lt;Median home value&gt;351257</t>
  </si>
  <si>
    <t>&lt;Year-over-year home value growth&gt;0.021</t>
  </si>
  <si>
    <t>&lt;Median list price per square foot&gt;223</t>
  </si>
  <si>
    <t>Riverside, California | 100 Up-and-Coming Real Estate Markets to Watch in 2020 | Buildium&gt;</t>
  </si>
  <si>
    <t>Riverside Population Growth&gt;</t>
  </si>
  <si>
    <t>&lt;Population&gt;330063</t>
  </si>
  <si>
    <t>&lt;Population growth since 2017&gt;0.0114</t>
  </si>
  <si>
    <t>&lt;Population growth since 2010&gt;0.0941</t>
  </si>
  <si>
    <t>Riverside Rental Market&gt;</t>
  </si>
  <si>
    <t>&lt;Median 2-bedroom rent&gt;1352</t>
  </si>
  <si>
    <t>&lt;Rent list price per square foot&gt;1.39</t>
  </si>
  <si>
    <t>&lt;Rent as % of household income&gt;0.248</t>
  </si>
  <si>
    <t>Riverside Housing Market&gt;</t>
  </si>
  <si>
    <t>&lt;Median home value&gt;417765</t>
  </si>
  <si>
    <t>&lt;Year-over-year home value growth&gt;0.025</t>
  </si>
  <si>
    <t>&lt;1-year projected home value growth&gt;0.013</t>
  </si>
  <si>
    <t>&lt;Median list price per square foot&gt;249</t>
  </si>
  <si>
    <t>Riverside Economy&gt;</t>
  </si>
  <si>
    <t>&lt;Cost of living index&gt;82</t>
  </si>
  <si>
    <t>Port St. Lucie, Florida | 100 Up-and-Coming Real Estate Markets to Watch in 2020&gt;</t>
  </si>
  <si>
    <t>Photo credit: Peter Ammann&gt;</t>
  </si>
  <si>
    <t>Port St. Lucie Population Growth&gt;</t>
  </si>
  <si>
    <t>&lt;Population&gt;195248</t>
  </si>
  <si>
    <t>&lt;Population growth since 2017&gt;0.0187</t>
  </si>
  <si>
    <t>&lt;Population growth since 2010&gt;0.1366</t>
  </si>
  <si>
    <t>Port St. Lucie Rental Market&gt;</t>
  </si>
  <si>
    <t>Port St. Lucie Housing Market&gt;</t>
  </si>
  <si>
    <t>&lt;Median home value&gt;232576</t>
  </si>
  <si>
    <t>&lt;Year-over-year home value growth&gt;0.033</t>
  </si>
  <si>
    <t>&lt;1-year projected home value growth&gt;0.012</t>
  </si>
  <si>
    <t>&lt;Median list price per square foot&gt;140</t>
  </si>
  <si>
    <t>Springfield, Missouri | 100 Up-and-Coming Real Estate Markets to Watch in 2020&gt;</t>
  </si>
  <si>
    <t>Springfield, MO Population Growth&gt;</t>
  </si>
  <si>
    <t>&lt;Population&gt;168122</t>
  </si>
  <si>
    <t>&lt;Population growth since 2017&gt;0.0101</t>
  </si>
  <si>
    <t>&lt;Population growth since 2010&gt;0.0693</t>
  </si>
  <si>
    <t>Springfield, MO Rental Market&gt;</t>
  </si>
  <si>
    <t>&lt;Median 1-bedroom rent&gt;535</t>
  </si>
  <si>
    <t>&lt;Median 2-bedroom rent&gt;697</t>
  </si>
  <si>
    <t>Springfield, MO Housing Market&gt;</t>
  </si>
  <si>
    <t>&lt;Median home value&gt;144982</t>
  </si>
  <si>
    <t>&lt;Median list price per square foot&gt;99</t>
  </si>
  <si>
    <t>Cape Coral, Florida | 100 Up-and-Coming Real Estate Markets to Watch in 2020 | Buildium&gt;</t>
  </si>
  <si>
    <t>Cape Coral Population Growth&gt;</t>
  </si>
  <si>
    <t>&lt;Population&gt;189343</t>
  </si>
  <si>
    <t>&lt;Population growth since 2017&gt;0.0204</t>
  </si>
  <si>
    <t>&lt;Population growth since 2010&gt;0.2196</t>
  </si>
  <si>
    <t>&lt;5-year projected population growth&gt;0.018</t>
  </si>
  <si>
    <t>Cape Coral Rental Market&gt;</t>
  </si>
  <si>
    <t>&lt;Median 1-bedroom rent&gt;905</t>
  </si>
  <si>
    <t>&lt;Median 2-bedroom rent&gt;1124</t>
  </si>
  <si>
    <t>&lt;Year-over-year rent growth&gt;0.011</t>
  </si>
  <si>
    <t>&lt;Percentage of residents who rent their homes&gt;0.249</t>
  </si>
  <si>
    <t>&lt;Rent as % of household income&gt;0.219</t>
  </si>
  <si>
    <t>Cape Coral Housing Market&gt;</t>
  </si>
  <si>
    <t>&lt;Median home value&gt;233733</t>
  </si>
  <si>
    <t>&lt;1-year projected home value growth&gt;0.006</t>
  </si>
  <si>
    <t>Cape Coral Economy&gt;</t>
  </si>
  <si>
    <t>&lt;5-year projected employment growth&gt;0.017</t>
  </si>
  <si>
    <t>Knoxville, Tennessee | 100 Up-and-Coming Real Estate Markets to Watch in 2020 | Buildium&gt;</t>
  </si>
  <si>
    <t>Knoxville Population Growth&gt;</t>
  </si>
  <si>
    <t>&lt;Population&gt;187500</t>
  </si>
  <si>
    <t>&lt;Population growth since 2010&gt;0.0545</t>
  </si>
  <si>
    <t>Knoxville Rental Market&gt;</t>
  </si>
  <si>
    <t>&lt;Percentage of residents who rent their homes&gt;0.315</t>
  </si>
  <si>
    <t>&lt;Rent list price per square foot&gt;0.94</t>
  </si>
  <si>
    <t>&lt;Rent as % of household income&gt;0.162</t>
  </si>
  <si>
    <t>Knoxville Housing Market&gt;</t>
  </si>
  <si>
    <t>&lt;Median home value&gt;194830</t>
  </si>
  <si>
    <t>&lt;Year-over-year home value growth&gt;0.074</t>
  </si>
  <si>
    <t>&lt;Median list price per square foot&gt;127</t>
  </si>
  <si>
    <t>Knoxville Economy&gt;</t>
  </si>
  <si>
    <t>Seattle, Washington | 100 Up-and-Coming Real Estate Markets to Watch in 2020&gt;</t>
  </si>
  <si>
    <t>Seattle Population Growth&gt;</t>
  </si>
  <si>
    <t>&lt;Population&gt;744955</t>
  </si>
  <si>
    <t>&lt;Population growth since 2017&gt;0.0141</t>
  </si>
  <si>
    <t>&lt;Population growth since 2010&gt;0.1452</t>
  </si>
  <si>
    <t>Seattle Rental Market&gt;</t>
  </si>
  <si>
    <t>&lt;Median 1-bedroom rent&gt;1345</t>
  </si>
  <si>
    <t>&lt;Median 2-bedroom rent&gt;1675</t>
  </si>
  <si>
    <t>&lt;Rent list price per square foot&gt;2.13</t>
  </si>
  <si>
    <t>&lt;Rent as % of household income&gt;0.229</t>
  </si>
  <si>
    <t>Seattle Housing Market&gt;</t>
  </si>
  <si>
    <t>&lt;Median home value&gt;729381</t>
  </si>
  <si>
    <t>&lt;Year-over-year home value growth&gt;-0.039</t>
  </si>
  <si>
    <t>&lt;1-year projected home value growth&gt;0.005</t>
  </si>
  <si>
    <t>&lt;Median list price per square foot&gt;511</t>
  </si>
  <si>
    <t>Seattle Economy&gt;</t>
  </si>
  <si>
    <t>&lt;Cost of doing business index&gt;118</t>
  </si>
  <si>
    <t>Cleveland, Ohio | 100 Up-and-Coming Real Estate Markets to Watch in 2020 | Buildium&gt;</t>
  </si>
  <si>
    <t>Cleveland Population Growth&gt;</t>
  </si>
  <si>
    <t>&lt;Population&gt;383793</t>
  </si>
  <si>
    <t>&lt;Population growth since 2017&gt;-0.0007</t>
  </si>
  <si>
    <t>&lt;Population growth since 2010&gt;-0.0098</t>
  </si>
  <si>
    <t>Cleveland Rental Market&gt;</t>
  </si>
  <si>
    <t>&lt;Vacancy rate&gt;0.069</t>
  </si>
  <si>
    <t>&lt;Percentage of residents who rent their homes&gt;0.333</t>
  </si>
  <si>
    <t>&lt;Rent list price per square foot&gt;0.78</t>
  </si>
  <si>
    <t>&lt;Rent as % of household income&gt;0.198</t>
  </si>
  <si>
    <t>Cleveland Housing Market&gt;</t>
  </si>
  <si>
    <t>&lt;Median home value&gt;67207</t>
  </si>
  <si>
    <t>&lt;Year-over-year home value growth&gt;0.08</t>
  </si>
  <si>
    <t>&lt;Median list price per square foot&gt;70</t>
  </si>
  <si>
    <t>Cleveland Economy&gt;</t>
  </si>
  <si>
    <t>Ontario, California | 100 Up-and-Coming Real Estate Markets to Watch in 2020 | Buildium&gt;</t>
  </si>
  <si>
    <t>Photo credit: Smarter Travel&gt;</t>
  </si>
  <si>
    <t>Ontario, CA Population Growth&gt;</t>
  </si>
  <si>
    <t>&lt;Population&gt;181107</t>
  </si>
  <si>
    <t>Ontario, CA Rental Market&gt;</t>
  </si>
  <si>
    <t>&lt;Median 1-bedroom rent&gt;1211</t>
  </si>
  <si>
    <t>&lt;Median 2-bedroom rent&gt;1514</t>
  </si>
  <si>
    <t>&lt;Rent list price per square foot&gt;1.44</t>
  </si>
  <si>
    <t>Ontario, CA Housing Market&gt;</t>
  </si>
  <si>
    <t>&lt;Median home value&gt;442269</t>
  </si>
  <si>
    <t>&lt;Year-over-year home value growth&gt;0.022</t>
  </si>
  <si>
    <t>&lt;Median list price per square foot&gt;266</t>
  </si>
  <si>
    <t>Ontario, CA Economy&gt;</t>
  </si>
  <si>
    <t>Baltimore, Maryland | 100 Up-and-Coming Real Estate Markets to Watch in 2020 | Buildium&gt;</t>
  </si>
  <si>
    <t>Baltimore Population Growth&gt;</t>
  </si>
  <si>
    <t>&lt;Population&gt;602495</t>
  </si>
  <si>
    <t>&lt;Population growth since 2017&gt;0.0015</t>
  </si>
  <si>
    <t>&lt;Population growth since 2010&gt;0.034</t>
  </si>
  <si>
    <t>Baltimore Rental Market&gt;</t>
  </si>
  <si>
    <t>&lt;Median 2-bedroom rent&gt;1190</t>
  </si>
  <si>
    <t>&lt;Vacancy rate&gt;0.094</t>
  </si>
  <si>
    <t>&lt;Rent as % of household income&gt;0.181</t>
  </si>
  <si>
    <t>&lt;Rent list price per square foot&gt;1.2</t>
  </si>
  <si>
    <t>Baltimore Housing Market&gt;</t>
  </si>
  <si>
    <t>&lt;Median home value&gt;148073</t>
  </si>
  <si>
    <t>&lt;Year-over-year home value growth&gt;0.024</t>
  </si>
  <si>
    <t>&lt;1-year projected home value growth&gt;0.016</t>
  </si>
  <si>
    <t>&lt;Median list price per square foot&gt;137</t>
  </si>
  <si>
    <t>Baltimore Economy&gt;</t>
  </si>
  <si>
    <t>Athens, Georgia | 100 Up-and-Coming Real Estate Markets to Watch in 2020 | Buildium&gt;</t>
  </si>
  <si>
    <t>Athens, GA Population Growth&gt;</t>
  </si>
  <si>
    <t>&lt;Population&gt;125964</t>
  </si>
  <si>
    <t>&lt;Population growth since 2017&gt;0.011</t>
  </si>
  <si>
    <t>&lt;Population growth since 2010&gt;0.0973</t>
  </si>
  <si>
    <t>Athens, GA Rental Market&gt;</t>
  </si>
  <si>
    <t>&lt;Median 1-bedroom rent&gt;808</t>
  </si>
  <si>
    <t>&lt;Median 2-bedroom rent&gt;946</t>
  </si>
  <si>
    <t>Athens, GA Housing Market&gt;</t>
  </si>
  <si>
    <t>&lt;Median home value&gt;196486</t>
  </si>
  <si>
    <t>&lt;1-year projected home value growth&gt;0.067</t>
  </si>
  <si>
    <t>&lt;Median list price per square foot&gt;118</t>
  </si>
  <si>
    <t>Detroit Rental Market Trends in 2019 | Buildium&gt;</t>
  </si>
  <si>
    <t>Detroit Population Growth&gt;</t>
  </si>
  <si>
    <t>&lt;Population&gt;672662</t>
  </si>
  <si>
    <t>&lt;Population growth since 2017&gt;-0.0014</t>
  </si>
  <si>
    <t>&lt;Population growth since 2010&gt;-0.0366</t>
  </si>
  <si>
    <t>Detroit Rental Market&gt;</t>
  </si>
  <si>
    <t>&lt;Median 1-bedroom rent&gt;690</t>
  </si>
  <si>
    <t>&lt;Median 2-bedroom rent&gt;898</t>
  </si>
  <si>
    <t>&lt;Percentage of residents who rent their homes&gt;0.291</t>
  </si>
  <si>
    <t>&lt;Rent list price per square foot&gt;0.8</t>
  </si>
  <si>
    <t>Detroit Housing Market&gt;</t>
  </si>
  <si>
    <t>&lt;Median home value&gt;34814</t>
  </si>
  <si>
    <t>&lt;Year-over-year home value growth&gt;0.095</t>
  </si>
  <si>
    <t>Detroit Economy&gt;</t>
  </si>
  <si>
    <t>Take a deeper dive into the real estate market in Detroit, as well as other cities in the region: Great Lakes Real Estate Market Trends&gt;</t>
  </si>
  <si>
    <t>San Diego, CA | Secondary Markets: 24 Cities to Watch in 2018 | Buildium&gt;</t>
  </si>
  <si>
    <t>San Diego Population Growth&gt;</t>
  </si>
  <si>
    <t>&lt;Population&gt;1425976</t>
  </si>
  <si>
    <t>&lt;Population growth since 2017&gt;0.0054</t>
  </si>
  <si>
    <t>&lt;Population growth since 2010&gt;0.0801</t>
  </si>
  <si>
    <t>San Diego Rental Market&gt;</t>
  </si>
  <si>
    <t>&lt;Median 1-bedroom rent&gt;1578</t>
  </si>
  <si>
    <t>&lt;Median 2-bedroom rent&gt;2047</t>
  </si>
  <si>
    <t>&lt;Vacancy rate&gt;0.045</t>
  </si>
  <si>
    <t>&lt;Rent list price per square foot&gt;2.38</t>
  </si>
  <si>
    <t>San Diego Housing Market&gt;</t>
  </si>
  <si>
    <t>&lt;Median home value&gt;645489</t>
  </si>
  <si>
    <t>&lt;Year-over-year home value growth&gt;0.019</t>
  </si>
  <si>
    <t>&lt;1-year projected home value growth&gt;0.017</t>
  </si>
  <si>
    <t>&lt;Median list price per square foot&gt;476</t>
  </si>
  <si>
    <t>San Diego Economy&gt;</t>
  </si>
  <si>
    <t>Murfreesboro, Tennessee | 100 Up-and-Coming Real Estate Markets to Watch in 2020&gt;</t>
  </si>
  <si>
    <t>Photo credit: Antony Boshier&gt;</t>
  </si>
  <si>
    <t>Murfreesboro Population Growth&gt;</t>
  </si>
  <si>
    <t>&lt;Population&gt;141344</t>
  </si>
  <si>
    <t>Murfreesboro Rental Market&gt;</t>
  </si>
  <si>
    <t>Murfreesboro Housing Market&gt;</t>
  </si>
  <si>
    <t>&lt;Median home value&gt;266248</t>
  </si>
  <si>
    <t>&lt;Year-over-year home value growth&gt;0.034</t>
  </si>
  <si>
    <t>&lt;1-year projected home value growth&gt;0.032</t>
  </si>
  <si>
    <t>Salem, Oregon | 100 Up-and-Coming Real Estate Markets to Watch in 2020 | Buildium&gt;</t>
  </si>
  <si>
    <t>Salem, OR Population Growth&gt;</t>
  </si>
  <si>
    <t>&lt;Population&gt;173442</t>
  </si>
  <si>
    <t>&lt;Population growth since 2017&gt;0.0168</t>
  </si>
  <si>
    <t>&lt;Population growth since 2010&gt;0.1058</t>
  </si>
  <si>
    <t>Salem, OR Housing Market&gt;</t>
  </si>
  <si>
    <t>&lt;Median home value&gt;287862</t>
  </si>
  <si>
    <t>&lt;Year-over-year home value growth&gt;0.031</t>
  </si>
  <si>
    <t>&lt;Median list price per square foot&gt;191</t>
  </si>
  <si>
    <t>Salem, OR Rental Market&gt;</t>
  </si>
  <si>
    <t>&lt;Rent list price per square foot&gt;1.13</t>
  </si>
  <si>
    <t>Buffalo, New York | 100 Up-and-Coming Real Estate Markets to Watch in 2020 | Buildium&gt;</t>
  </si>
  <si>
    <t>Buffalo Population Growth&gt;</t>
  </si>
  <si>
    <t>&lt;Population&gt;256304</t>
  </si>
  <si>
    <t>&lt;Population growth since 2017&gt;0.0004</t>
  </si>
  <si>
    <t>&lt;Population growth since 2010&gt;-0.0048</t>
  </si>
  <si>
    <t>&lt;5-year projected population growth&gt;-0.003</t>
  </si>
  <si>
    <t>Buffalo Rental Market&gt;</t>
  </si>
  <si>
    <t>&lt;Median 1-bedroom rent&gt;721</t>
  </si>
  <si>
    <t>&lt;Median 2-bedroom rent&gt;876</t>
  </si>
  <si>
    <t>&lt;Percentage of residents who rent their homes&gt;0.369</t>
  </si>
  <si>
    <t>&lt;Rent list price per square foot&gt;0.91</t>
  </si>
  <si>
    <t>&lt;Rent as % of household income&gt;0.186</t>
  </si>
  <si>
    <t>Buffalo Housing Market&gt;</t>
  </si>
  <si>
    <t>&lt;Median home value&gt;103157</t>
  </si>
  <si>
    <t>&lt;Year-over-year home value growth&gt;0.097</t>
  </si>
  <si>
    <t>&lt;Median list price per square foot&gt;80</t>
  </si>
  <si>
    <t>Buffalo Economy&gt;</t>
  </si>
  <si>
    <t>&lt;5-year projected employment growth&gt;-0.002</t>
  </si>
  <si>
    <t>Tallahassee, Florida | 100 Up-and-Coming Real Estate Markets to Watch in 2020 | Buildium&gt;</t>
  </si>
  <si>
    <t>Tallahassee Population Growth&gt;</t>
  </si>
  <si>
    <t>&lt;Population&gt;193551</t>
  </si>
  <si>
    <t>&lt;Population growth since 2017&gt;0.0044</t>
  </si>
  <si>
    <t>&lt;Population growth since 2010&gt;0.0444</t>
  </si>
  <si>
    <t>Tallahassee Rental Market&gt;</t>
  </si>
  <si>
    <t>&lt;Median 1-bedroom rent&gt;819</t>
  </si>
  <si>
    <t>&lt;Median 2-bedroom rent&gt;1014</t>
  </si>
  <si>
    <t>&lt;Rent as % of household income&gt;0.215</t>
  </si>
  <si>
    <t>Tallahassee Housing Market&gt;</t>
  </si>
  <si>
    <t>&lt;Median home value&gt;191147</t>
  </si>
  <si>
    <t>Tallahassee Economy&gt;</t>
  </si>
  <si>
    <t>San Bernardino, California | 100 Up-and-Coming Real Estate Markets to Watch in 2020 | Buildium&gt;</t>
  </si>
  <si>
    <t>San Bernardino Population Growth&gt;</t>
  </si>
  <si>
    <t>&lt;Population&gt;215941</t>
  </si>
  <si>
    <t>San Bernardino Rental Market&gt;</t>
  </si>
  <si>
    <t>&lt;Median 1-bedroom rent&gt;854</t>
  </si>
  <si>
    <t>&lt;Median 2-bedroom rent&gt;1068</t>
  </si>
  <si>
    <t>&lt;Rent list price per square foot&gt;1.32</t>
  </si>
  <si>
    <t>San Bernardino Housing Market&gt;</t>
  </si>
  <si>
    <t>&lt;Median home value&gt;305861</t>
  </si>
  <si>
    <t>&lt;1-year projected home value growth&gt;0.037</t>
  </si>
  <si>
    <t>&lt;Median list price per square foot&gt;217</t>
  </si>
  <si>
    <t>San Bernardino Economy&gt;</t>
  </si>
  <si>
    <t>Birmingham, Alabama | 100 Up-and-Coming Real Estate Markets to Watch in 2020 | Buildium&gt;</t>
  </si>
  <si>
    <t>Birmingham, AL Population Growth&gt;</t>
  </si>
  <si>
    <t>&lt;Population&gt;209880</t>
  </si>
  <si>
    <t>&lt;Population growth since 2017&gt;0.0018</t>
  </si>
  <si>
    <t>&lt;Population growth since 2010&gt;0.021</t>
  </si>
  <si>
    <t>Birmingham, AL Rental Market&gt;</t>
  </si>
  <si>
    <t>&lt;Median 1-bedroom rent&gt;834</t>
  </si>
  <si>
    <t>&lt;Median 2-bedroom rent&gt;966</t>
  </si>
  <si>
    <t>&lt;Vacancy rate&gt;0.119</t>
  </si>
  <si>
    <t>&lt;Percentage of residents who rent their homes&gt;0.341</t>
  </si>
  <si>
    <t>&lt;Rent list price per square foot&gt;0.74</t>
  </si>
  <si>
    <t>&lt;Rent as % of household income&gt;0.187</t>
  </si>
  <si>
    <t>Birmingham, AL Housing Market&gt;</t>
  </si>
  <si>
    <t>&lt;Median home value&gt;61731</t>
  </si>
  <si>
    <t>Birmingham, AL Economy&gt;</t>
  </si>
  <si>
    <t>&lt;5-year projected employment growth&gt;0.004</t>
  </si>
  <si>
    <t>North Charleston Population Growth&gt;</t>
  </si>
  <si>
    <t>&lt;Population&gt;113237</t>
  </si>
  <si>
    <t>North Charleston Rental Market&gt;</t>
  </si>
  <si>
    <t>&lt;Median 1-bedroom rent&gt;931</t>
  </si>
  <si>
    <t>&lt;Median 2-bedroom rent&gt;1108</t>
  </si>
  <si>
    <t>North Charleston Housing Market&gt;</t>
  </si>
  <si>
    <t>&lt;Median home value&gt;183242</t>
  </si>
  <si>
    <t>&lt;Year-over-year home value growth&gt;0.046</t>
  </si>
  <si>
    <t>&lt;Median list price per square foot&gt;129</t>
  </si>
  <si>
    <t>Jersey City, New Jersey | 100 Up-and-Coming Real Estate Markets to Watch in 2020 | Buildium&gt;</t>
  </si>
  <si>
    <t>Jersey City Population Growth&gt;</t>
  </si>
  <si>
    <t>&lt;Population&gt;265549</t>
  </si>
  <si>
    <t>&lt;Population growth since 2017&gt;-0.001</t>
  </si>
  <si>
    <t>&lt;Population growth since 2010&gt;0.0211</t>
  </si>
  <si>
    <t>Jersey City Rental Market&gt;</t>
  </si>
  <si>
    <t>&lt;Median 1-bedroom rent&gt;1607</t>
  </si>
  <si>
    <t>&lt;Median 2-bedroom rent&gt;1914</t>
  </si>
  <si>
    <t>&lt;Percentage of residents who rent their homes&gt;0.503</t>
  </si>
  <si>
    <t>&lt;Rent list price per square foot&gt;1.95</t>
  </si>
  <si>
    <t>&lt;Rent as % of household income&gt;0.144</t>
  </si>
  <si>
    <t>Jersey City Housing Market&gt;</t>
  </si>
  <si>
    <t>&lt;Median home value&gt;493514</t>
  </si>
  <si>
    <t>&lt;Year-over-year home value growth&gt;0.02</t>
  </si>
  <si>
    <t>&lt;1-year projected home value growth&gt;0</t>
  </si>
  <si>
    <t>&lt;Median list price per square foot&gt;435</t>
  </si>
  <si>
    <t>Jersey City Economy&gt;</t>
  </si>
  <si>
    <t>Oakland, California | 50 Up-and-Coming Real Estate Markets to Watch in 2019 | Buildium&gt;</t>
  </si>
  <si>
    <t>Oakland Population Growth&gt;</t>
  </si>
  <si>
    <t>&lt;Population&gt;429082</t>
  </si>
  <si>
    <t>&lt;Population growth since 2017&gt;0.004</t>
  </si>
  <si>
    <t>&lt;Population growth since 2010&gt;0.0909</t>
  </si>
  <si>
    <t>Oakland Rental Market&gt;</t>
  </si>
  <si>
    <t>&lt;Percentage of residents who rent their homes&gt;0.444</t>
  </si>
  <si>
    <t>&lt;Rent list price per square foot&gt;2.67</t>
  </si>
  <si>
    <t>Oakland Housing Market&gt;</t>
  </si>
  <si>
    <t>&lt;Median home value&gt;752275</t>
  </si>
  <si>
    <t>&lt;Year-over-year home value growth&gt;0.003</t>
  </si>
  <si>
    <t>&lt;1-year projected home value growth&gt;-0.003</t>
  </si>
  <si>
    <t>&lt;Median list price per square foot&gt;529</t>
  </si>
  <si>
    <t>Oakland Economy&gt;</t>
  </si>
  <si>
    <t>&lt;Cost of doing business index&gt;120</t>
  </si>
  <si>
    <t>St. Louis, Missouri | 100 Up-and-Coming Real Estate Markets to Watch in 2020 | Buildium&gt;</t>
  </si>
  <si>
    <t>St. Louis Population Growth&gt;</t>
  </si>
  <si>
    <t>&lt;Population&gt;302838</t>
  </si>
  <si>
    <t>&lt;Population growth since 2017&gt;-0.0001</t>
  </si>
  <si>
    <t>&lt;Population growth since 2010&gt;0.0064</t>
  </si>
  <si>
    <t>&lt;5-year projected population growth&gt;0.001</t>
  </si>
  <si>
    <t>St. Louis Rental Market&gt;</t>
  </si>
  <si>
    <t>&lt;Median 1-bedroom rent&gt;723</t>
  </si>
  <si>
    <t>&lt;Median 2-bedroom rent&gt;939</t>
  </si>
  <si>
    <t>&lt;Percentage of residents who rent their homes&gt;0.342</t>
  </si>
  <si>
    <t>&lt;Rent as % of household income&gt;0.168</t>
  </si>
  <si>
    <t>St. Louis Housing Market&gt;</t>
  </si>
  <si>
    <t>&lt;Median home value&gt;124919</t>
  </si>
  <si>
    <t>St. Louis Economy&gt;</t>
  </si>
  <si>
    <t>&lt;5-year projected employment growth&gt;0.002</t>
  </si>
  <si>
    <t>Palm Bay, Florida | 100 Up-and-Coming Real Estate Markets to Watch in 2020 | Buildium&gt;</t>
  </si>
  <si>
    <t>Palm Bay Population Growth&gt;</t>
  </si>
  <si>
    <t>&lt;Population&gt;114194</t>
  </si>
  <si>
    <t>&lt;Population growth since 2017&gt;0.0146</t>
  </si>
  <si>
    <t>&lt;Population growth since 2010&gt;0.0984</t>
  </si>
  <si>
    <t>Palm Bay Rental Market&gt;</t>
  </si>
  <si>
    <t>&lt;Median 1-bedroom rent&gt;831</t>
  </si>
  <si>
    <t>&lt;Median 2-bedroom rent&gt;1053</t>
  </si>
  <si>
    <t>Palm Bay Housing Market&gt;</t>
  </si>
  <si>
    <t>&lt;Median home value&gt;186152</t>
  </si>
  <si>
    <t>&lt;Median list price per square foot&gt;95</t>
  </si>
  <si>
    <t>West Palm Beach, Florida | 100 Up-and-Coming Real Estate Markets to Watch in 2020&gt;</t>
  </si>
  <si>
    <t>West Palm Beach Population Growth&gt;</t>
  </si>
  <si>
    <t>&lt;Population&gt;111398</t>
  </si>
  <si>
    <t>&lt;Population growth since 2017&gt;0.0106</t>
  </si>
  <si>
    <t>&lt;Population growth since 2010&gt;0.1256</t>
  </si>
  <si>
    <t>West Palm Beach Rental Market&gt;</t>
  </si>
  <si>
    <t>&lt;Median 1-bedroom rent&gt;1103</t>
  </si>
  <si>
    <t>&lt;Median 2-bedroom rent&gt;1398</t>
  </si>
  <si>
    <t>&lt;Rent as % of household income&gt;0.287</t>
  </si>
  <si>
    <t>West Palm Beach Housing Market&gt;</t>
  </si>
  <si>
    <t>&lt;Median home value&gt;249975</t>
  </si>
  <si>
    <t>&lt;Year-over-year home value growth&gt;0.029</t>
  </si>
  <si>
    <t>&lt;Median list price per square foot&gt;203</t>
  </si>
  <si>
    <t>West Palm Beach Economy&gt;</t>
  </si>
  <si>
    <t>Irving, Texas | 100 Up-and-Coming Real Estate Markets to Watch in 2020&gt;</t>
  </si>
  <si>
    <t>Photo credit: Dalton Aiken&gt;</t>
  </si>
  <si>
    <t>Irving, TX Population Growth&gt;</t>
  </si>
  <si>
    <t>&lt;Population&gt;242242</t>
  </si>
  <si>
    <t>&lt;Population growth since 2017&gt;0.0184</t>
  </si>
  <si>
    <t>&lt;Population growth since 2010&gt;0.184</t>
  </si>
  <si>
    <t>Irving, TX Rental Market&gt;</t>
  </si>
  <si>
    <t>&lt;Median 1-bedroom rent&gt;998</t>
  </si>
  <si>
    <t>&lt;Median 2-bedroom rent&gt;1240</t>
  </si>
  <si>
    <t>&lt;Year-over-year rent growth&gt;0.019</t>
  </si>
  <si>
    <t>Irving, TX Housing Market&gt;</t>
  </si>
  <si>
    <t>&lt;Median home value&gt;232297</t>
  </si>
  <si>
    <t>Chattanooga, Tennessee | 100 Up-and-Coming Real Estate Markets to Watch in 2020 | Buildium&gt;</t>
  </si>
  <si>
    <t>Chattanooga Population Growth&gt;</t>
  </si>
  <si>
    <t>&lt;Population&gt;180557</t>
  </si>
  <si>
    <t>&lt;Population growth since 2017&gt;0.0085</t>
  </si>
  <si>
    <t>&lt;Population growth since 2010&gt;0.0618</t>
  </si>
  <si>
    <t>Chattanooga Rental Market&gt;</t>
  </si>
  <si>
    <t>&lt;Median 2-bedroom rent&gt;929</t>
  </si>
  <si>
    <t>&lt;Year-over-year rent growth&gt;0.027</t>
  </si>
  <si>
    <t>&lt;Rent as % of household income&gt;0.179</t>
  </si>
  <si>
    <t>Chattanooga Housing Market&gt;</t>
  </si>
  <si>
    <t>&lt;Median home value&gt;166748</t>
  </si>
  <si>
    <t>&lt;Year-over-year home value growth&gt;0.062</t>
  </si>
  <si>
    <t>&lt;Median list price per square foot&gt;146</t>
  </si>
  <si>
    <t>Chattanooga Economy&gt;</t>
  </si>
  <si>
    <t>&lt;Cost of doing business index&gt;90</t>
  </si>
  <si>
    <t>Houston Rental Market Trends in 2019 | Buildium&gt;</t>
  </si>
  <si>
    <t>Houston Population Growth&gt;</t>
  </si>
  <si>
    <t>&lt;Population&gt;2325502</t>
  </si>
  <si>
    <t>&lt;Population growth since 2017&gt;0.0133</t>
  </si>
  <si>
    <t>&lt;Population growth since 2010&gt;0.1819</t>
  </si>
  <si>
    <t>Houston Rental Market&gt;</t>
  </si>
  <si>
    <t>&lt;Median 1-bedroom rent&gt;844</t>
  </si>
  <si>
    <t>&lt;Median 2-bedroom rent&gt;1032</t>
  </si>
  <si>
    <t>&lt;Year-over-year rent growth&gt;0.006</t>
  </si>
  <si>
    <t>&lt;Vacancy rate&gt;0.088</t>
  </si>
  <si>
    <t>Houston Housing Market&gt;</t>
  </si>
  <si>
    <t>&lt;Median home value&gt;189790</t>
  </si>
  <si>
    <t>&lt;Median list price per square foot&gt;142</t>
  </si>
  <si>
    <t>Houston Economy&gt;</t>
  </si>
  <si>
    <t>Take a deeper dive into the Houston real estate market, as well as other cities in the region: South Central Real Estate Market Trends&gt;</t>
  </si>
  <si>
    <t>Reno, Nevada | 100 Up-and-Coming Real Estate Markets to Watch in 2020 | Buildium&gt;</t>
  </si>
  <si>
    <t>Reno Population Growth&gt;</t>
  </si>
  <si>
    <t>&lt;Population&gt;250998</t>
  </si>
  <si>
    <t>&lt;Population growth since 2017&gt;0.0183</t>
  </si>
  <si>
    <t>&lt;Population growth since 2010&gt;0.1042</t>
  </si>
  <si>
    <t>Reno Rental Market&gt;</t>
  </si>
  <si>
    <t>&lt;Median 1-bedroom rent&gt;896</t>
  </si>
  <si>
    <t>&lt;Median 2-bedroom rent&gt;1167</t>
  </si>
  <si>
    <t>&lt;Rent list price per square foot&gt;1.21</t>
  </si>
  <si>
    <t>Reno Housing Market&gt;</t>
  </si>
  <si>
    <t>&lt;Median home value&gt;385640</t>
  </si>
  <si>
    <t>El Paso, Texas | 100 Up-and-Coming Real Estate Markets to Watch in 2020 | Buildium&gt;</t>
  </si>
  <si>
    <t>El Paso Population Growth&gt;</t>
  </si>
  <si>
    <t>&lt;Population&gt;682669</t>
  </si>
  <si>
    <t>&lt;Population growth since 2017&gt;0.0005</t>
  </si>
  <si>
    <t>&lt;Population growth since 2010&gt;0.0515</t>
  </si>
  <si>
    <t>El Paso Rental Market&gt;</t>
  </si>
  <si>
    <t>&lt;Median 1-bedroom rent&gt;696</t>
  </si>
  <si>
    <t>&lt;Median 2-bedroom rent&gt;847</t>
  </si>
  <si>
    <t>El Paso Housing Market&gt;</t>
  </si>
  <si>
    <t>&lt;Median home value&gt;133856</t>
  </si>
  <si>
    <t>&lt;1-year projected home value growth&gt;-0.014</t>
  </si>
  <si>
    <t>&lt;Median list price per square foot&gt;102</t>
  </si>
  <si>
    <t>Vancouver, Washington | 100 Up-and-Coming Real Estate Markets to Watch in 2020&gt;</t>
  </si>
  <si>
    <t>Photo credit: Visit Vancouver USA&gt;</t>
  </si>
  <si>
    <t>Vancouver, WA Population Growth&gt;</t>
  </si>
  <si>
    <t>&lt;Population&gt;183012</t>
  </si>
  <si>
    <t>Vancouver, WA Rental Market&gt;</t>
  </si>
  <si>
    <t>&lt;Median 1-bedroom rent&gt;1420</t>
  </si>
  <si>
    <t>&lt;Median 2-bedroom rent&gt;1676</t>
  </si>
  <si>
    <t>&lt;Rent list price per square foot&gt;1.14</t>
  </si>
  <si>
    <t>Vancouver, WA Housing Market&gt;</t>
  </si>
  <si>
    <t>&lt;Median home value&gt;352393</t>
  </si>
  <si>
    <t>&lt;Median list price per square foot&gt;211</t>
  </si>
  <si>
    <t>Louisville, Kentucky | 100 Up-and-Coming Real Estate Markets to Watch in 2020&gt;</t>
  </si>
  <si>
    <t>Photo credit: Practical Wanderlust&gt;</t>
  </si>
  <si>
    <t>Louisville Population Growth&gt;</t>
  </si>
  <si>
    <t>&lt;Population&gt;620118</t>
  </si>
  <si>
    <t>&lt;Population growth since 2017&gt;0.0035</t>
  </si>
  <si>
    <t>&lt;Population growth since 2010&gt;0.0499</t>
  </si>
  <si>
    <t>Louisville Rental Market&gt;</t>
  </si>
  <si>
    <t>&lt;Median 1-bedroom rent&gt;663</t>
  </si>
  <si>
    <t>&lt;Median 2-bedroom rent&gt;838</t>
  </si>
  <si>
    <t>&lt;Vacancy rate&gt;0.077</t>
  </si>
  <si>
    <t>&lt;Rent as % of household income&gt;0.158</t>
  </si>
  <si>
    <t>Louisville Housing Market&gt;</t>
  </si>
  <si>
    <t>&lt;Median home value&gt;173641</t>
  </si>
  <si>
    <t>&lt;Median list price per square foot&gt;138</t>
  </si>
  <si>
    <t>Louisville Economy&gt;</t>
  </si>
  <si>
    <t>Peoria, Arizona | 100 Up-and-Coming Real Estate Markets to Watch in 2020&gt;</t>
  </si>
  <si>
    <t>Photo credit: David Paul&gt;</t>
  </si>
  <si>
    <t>&lt;Population&gt;172259</t>
  </si>
  <si>
    <t>Peoria, AZ Rental Market&gt;</t>
  </si>
  <si>
    <t>&lt;Median 1-bedroom rent&gt;1180</t>
  </si>
  <si>
    <t>&lt;Median 2-bedroom rent&gt;1470</t>
  </si>
  <si>
    <t>&lt;Year-over-year rent growth&gt;0.043</t>
  </si>
  <si>
    <t>Peoria, AZ Housing Market&gt;</t>
  </si>
  <si>
    <t>&lt;Median home value&gt;300791</t>
  </si>
  <si>
    <t>&lt;Year-over-year home value growth&gt;0.053</t>
  </si>
  <si>
    <t>&lt;Median list price per square foot&gt;161</t>
  </si>
  <si>
    <t>Green Bay, Wisconsin | 100 Up-and-Coming Real Estate Markets to Watch in 2020&gt;</t>
  </si>
  <si>
    <t>Green Bay Population Growth&gt;</t>
  </si>
  <si>
    <t>&lt;Population&gt;104879</t>
  </si>
  <si>
    <t>&lt;Population growth since 2017&gt;0.0056</t>
  </si>
  <si>
    <t>&lt;Population growth since 2010&gt;0.0501</t>
  </si>
  <si>
    <t>Green Bay Real Estate Market&gt;</t>
  </si>
  <si>
    <t>&lt;Median home value&gt;146969</t>
  </si>
  <si>
    <t>&lt;1-year projected home value growth&gt;0.019</t>
  </si>
  <si>
    <t>Cedar Rapids, Iowa | 100 Up-and-Coming Real Estate Markets to Watch in 2020&gt;</t>
  </si>
  <si>
    <t>Cedar Rapids Population Growth&gt;</t>
  </si>
  <si>
    <t>&lt;Population&gt;133174</t>
  </si>
  <si>
    <t>&lt;Population growth since 2017&gt;0.0063</t>
  </si>
  <si>
    <t>&lt;Population growth since 2010&gt;0.0556</t>
  </si>
  <si>
    <t>Cedar Rapids Rental Market&gt;</t>
  </si>
  <si>
    <t>&lt;Median 1-bedroom rent&gt;676</t>
  </si>
  <si>
    <t>&lt;Median 2-bedroom rent&gt;893</t>
  </si>
  <si>
    <t>&lt;Year-over-year rent growth&gt;-0.001</t>
  </si>
  <si>
    <t>Cedar Rapids Housing Market&gt;</t>
  </si>
  <si>
    <t>&lt;Median home value&gt;144243</t>
  </si>
  <si>
    <t>&lt;1-year projected home value growth&gt;0.018</t>
  </si>
  <si>
    <t>Roswell, Georgia | 100 Up-and-Coming Real Estate Markets to Watch in 2020&gt;</t>
  </si>
  <si>
    <t>Roswell, GA Population Growth&gt;</t>
  </si>
  <si>
    <t>&lt;Population&gt;94650</t>
  </si>
  <si>
    <t>Roswell, GA Rental Market&gt;</t>
  </si>
  <si>
    <t>&lt;Median 1-bedroom rent&gt;1272</t>
  </si>
  <si>
    <t>&lt;Median 2-bedroom rent&gt;1469</t>
  </si>
  <si>
    <t>Roswell, GA Housing Market&gt;</t>
  </si>
  <si>
    <t>&lt;Median home value&gt;411516</t>
  </si>
  <si>
    <t>&lt;Median list price per square foot&gt;175</t>
  </si>
  <si>
    <t>Portland, Maine | 100 Up-and-Coming Real Estate Markets to Watch in 2020 | Buildium&gt;</t>
  </si>
  <si>
    <t>Portland, ME Population Growth&gt;</t>
  </si>
  <si>
    <t>&lt;Population&gt;66417</t>
  </si>
  <si>
    <t>&lt;Population growth since 2017&gt;0.0059</t>
  </si>
  <si>
    <t>&lt;Population growth since 2010&gt;0.0415</t>
  </si>
  <si>
    <t>Portland, ME Rental Market&gt;</t>
  </si>
  <si>
    <t>&lt;Rent list price per square foot&gt;1.82</t>
  </si>
  <si>
    <t>&lt;Rent as % of household income&gt;0.214</t>
  </si>
  <si>
    <t>Portland, ME Housing Market&gt;</t>
  </si>
  <si>
    <t>&lt;Median home value&gt;331397</t>
  </si>
  <si>
    <t>&lt;1-year projected home value growth&gt;0.03</t>
  </si>
  <si>
    <t>&lt;Median list price per square foot&gt;308</t>
  </si>
  <si>
    <t>Portland, ME Economy&gt;</t>
  </si>
  <si>
    <t>Take a deep dive into the New England real estate market to learn what’s going on in Portland and other cities within the region: Boston Rental Market Trends&gt;</t>
  </si>
  <si>
    <t>Philadelphia, Pennsylvania | 100 Up-and-Coming Real Estate Markets to Watch in 2020 | Buildium&gt;</t>
  </si>
  <si>
    <t>Philadelphia Population Growth&gt;</t>
  </si>
  <si>
    <t>&lt;Population&gt;1584138</t>
  </si>
  <si>
    <t>&lt;Population growth since 2017&gt;0.0024</t>
  </si>
  <si>
    <t>&lt;Population growth since 2010&gt;0.0308</t>
  </si>
  <si>
    <t>&lt;5-year projected population growth&gt;0.002</t>
  </si>
  <si>
    <t>Philadelphia Rental Market&gt;</t>
  </si>
  <si>
    <t>&lt;Median 1-bedroom rent&gt;977</t>
  </si>
  <si>
    <t>&lt;Median 2-bedroom rent&gt;1179</t>
  </si>
  <si>
    <t>&lt;Percentage of residents who rent their homes&gt;0.326</t>
  </si>
  <si>
    <t>&lt;Rent list price per square foot&gt;1.28</t>
  </si>
  <si>
    <t>&lt;Rent as % of household income&gt;0.225</t>
  </si>
  <si>
    <t>Philadelphia Housing Market&gt;</t>
  </si>
  <si>
    <t>&lt;Median home value&gt;182238</t>
  </si>
  <si>
    <t>&lt;1-year projected home value growth&gt;0.033</t>
  </si>
  <si>
    <t>Philadelphia Economy&gt;</t>
  </si>
  <si>
    <t>Winston-Salem, North Carolina | 100 Up-and-Coming Real Estate Markets to Watch in 2020 | Buildium&gt;</t>
  </si>
  <si>
    <t>Winston-Salem Population Growth&gt;</t>
  </si>
  <si>
    <t>&lt;Population&gt;246328</t>
  </si>
  <si>
    <t>&lt;Population growth since 2017&gt;0.0071</t>
  </si>
  <si>
    <t>&lt;Population growth since 2010&gt;0.0483</t>
  </si>
  <si>
    <t>Winston-Salem Rental Market&gt;</t>
  </si>
  <si>
    <t>&lt;Median 1-bedroom rent&gt;672</t>
  </si>
  <si>
    <t>&lt;Median 2-bedroom rent&gt;820</t>
  </si>
  <si>
    <t>Winston-Salem Housing Market&gt;</t>
  </si>
  <si>
    <t>&lt;Median home value&gt;148518</t>
  </si>
  <si>
    <t>&lt;Median list price per square foot&gt;113</t>
  </si>
  <si>
    <t>Akron, Ohio | 100 Up-and-Coming Real Estate Markets to Watch in 2020 | Buildium&gt;</t>
  </si>
  <si>
    <t>Akron Population Growth&gt;</t>
  </si>
  <si>
    <t>&lt;Population&gt;198006</t>
  </si>
  <si>
    <t>&lt;Population growth since 2017&gt;0.0007</t>
  </si>
  <si>
    <t>&lt;Population growth since 2010&gt;0.0023</t>
  </si>
  <si>
    <t>Akron Rental Market&gt;</t>
  </si>
  <si>
    <t>&lt;Vacancy rate&gt;0.033</t>
  </si>
  <si>
    <t>&lt;Percentage of residents who rent their homes&gt;0.344</t>
  </si>
  <si>
    <t>&lt;Rent list price per square foot&gt;0.69</t>
  </si>
  <si>
    <t>Akron Housing Market&gt;</t>
  </si>
  <si>
    <t>&lt;Median home value&gt;72575</t>
  </si>
  <si>
    <t>&lt;Median list price per square foot&gt;64</t>
  </si>
  <si>
    <t>Henderson, Nevada | 100 Up-and-Coming Real Estate Markets to Watch in 2020&gt;</t>
  </si>
  <si>
    <t>Photo credit: Trish Nash&gt;</t>
  </si>
  <si>
    <t>Henderson Population Growth&gt;</t>
  </si>
  <si>
    <t>&lt;Population&gt;310390</t>
  </si>
  <si>
    <t>Henderson Rental Market&gt;</t>
  </si>
  <si>
    <t>&lt;Median 1-bedroom rent&gt;1127</t>
  </si>
  <si>
    <t>&lt;Median 2-bedroom rent&gt;1397</t>
  </si>
  <si>
    <t>&lt;Rent list price per square foot&gt;0.99</t>
  </si>
  <si>
    <t>Henderson Housing Market&gt;</t>
  </si>
  <si>
    <t>&lt;Median home value&gt;335791</t>
  </si>
  <si>
    <t>&lt;Year-over-year home value growth&gt;0.009</t>
  </si>
  <si>
    <t>&lt;1-year projected home value growth&gt;0.026</t>
  </si>
  <si>
    <t>&lt;Median list price per square foot&gt;185</t>
  </si>
  <si>
    <t>Albuquerque, New Mexico | 100 Up-and-Coming Real Estate Markets to Watch in 2020 | Buildium&gt;</t>
  </si>
  <si>
    <t>Albuquerque Population Growth&gt;</t>
  </si>
  <si>
    <t>&lt;Population&gt;560218</t>
  </si>
  <si>
    <t>&lt;Population growth since 2017&gt;0.0033</t>
  </si>
  <si>
    <t>&lt;Population growth since 2010&gt;0.0325</t>
  </si>
  <si>
    <t>Albuquerque Rental Market&gt;</t>
  </si>
  <si>
    <t>&lt;Median 1-bedroom rent&gt;722</t>
  </si>
  <si>
    <t>&lt;Median 2-bedroom rent&gt;886</t>
  </si>
  <si>
    <t>&lt;Vacancy rate&gt;0.078</t>
  </si>
  <si>
    <t>&lt;Rent list price per square foot&gt;0.89</t>
  </si>
  <si>
    <t>&lt;Rent as % of household income&gt;0.188</t>
  </si>
  <si>
    <t>Albuquerque Housing Market&gt;</t>
  </si>
  <si>
    <t>&lt;Median home value&gt;208544</t>
  </si>
  <si>
    <t>&lt;Year-over-year home value growth&gt;0.063</t>
  </si>
  <si>
    <t>&lt;Median list price per square foot&gt;133</t>
  </si>
  <si>
    <t>Albuquerque Economy&gt;</t>
  </si>
  <si>
    <t>Denton, Texas | 100 Up-and-Coming Real Estate Markets to Watch in 2020 | Buildium&gt;</t>
  </si>
  <si>
    <t>&lt;Population&gt;138541</t>
  </si>
  <si>
    <t>&lt;Cost of living index&gt;95</t>
  </si>
  <si>
    <t>Denton Rental Market&gt;</t>
  </si>
  <si>
    <t>&lt;Median 1-bedroom rent&gt;870</t>
  </si>
  <si>
    <t>&lt;Median 2-bedroom rent&gt;1081</t>
  </si>
  <si>
    <t>Denton Housing Market&gt;</t>
  </si>
  <si>
    <t>&lt;Median home value&gt;244331</t>
  </si>
  <si>
    <t>Arvada, Colorado | 100 Up-and-Coming Real Estate Markets to Watch in 2020 | Buildium&gt;</t>
  </si>
  <si>
    <t>&lt;Population&gt;120492</t>
  </si>
  <si>
    <t>Arvada Rental Market&gt;</t>
  </si>
  <si>
    <t>&lt;Median 1-bedroom rent&gt;1246</t>
  </si>
  <si>
    <t>&lt;Median 2-bedroom rent&gt;1578</t>
  </si>
  <si>
    <t>&lt;Rent list price per square foot&gt;1.55</t>
  </si>
  <si>
    <t>Arvada Housing Market&gt;</t>
  </si>
  <si>
    <t>&lt;Median home value&gt;440589</t>
  </si>
  <si>
    <t>&lt;Median list price per square foot&gt;272</t>
  </si>
  <si>
    <t>Providence, Rhode Island | 100 Up-and-Coming Real Estate Markets to Watch in 2020 | Buildium&gt;</t>
  </si>
  <si>
    <t>Providence Population Growth&gt;</t>
  </si>
  <si>
    <t>&lt;Population&gt;179335</t>
  </si>
  <si>
    <t>&lt;Population growth since 2017&gt;0.0026</t>
  </si>
  <si>
    <t>&lt;Population growth since 2010&gt;0.0126</t>
  </si>
  <si>
    <t>Providence Rental Market&gt;</t>
  </si>
  <si>
    <t>&lt;Vacancy rate&gt;0.05</t>
  </si>
  <si>
    <t>&lt;Percentage of residents who rent their homes&gt;0.387</t>
  </si>
  <si>
    <t>&lt;Rent list price per square foot&gt;1.71</t>
  </si>
  <si>
    <t>&lt;Rent as % of household income&gt;0.235</t>
  </si>
  <si>
    <t>Providence Housing Market&gt;</t>
  </si>
  <si>
    <t>&lt;Median home value&gt;234782</t>
  </si>
  <si>
    <t>&lt;Median list price per square foot&gt;198</t>
  </si>
  <si>
    <t>Providence Economy&gt;</t>
  </si>
  <si>
    <t>Take a deep dive into the New England real estate market to learn what’s going on in Providence and other cities within the region: Boston Rental Market Trends&gt;</t>
  </si>
  <si>
    <t>Methodology&gt;</t>
  </si>
  <si>
    <t>Here are all of the factors that we took into consideration for this year’s list of up-and-coming real estate markets, as well as the sources that the data was derived from.&gt;</t>
  </si>
  <si>
    <t>Rental Market Health&gt;</t>
  </si>
  <si>
    <t>Rent growth over time – Zillow, Rentonomics, Zumper&gt;</t>
  </si>
  <si>
    <t>Projected rent growth – Zillow&gt;</t>
  </si>
  <si>
    <t>Rental vacancy rates over time  – Census Bureau&gt;</t>
  </si>
  <si>
    <t>Projected cap rates for residential rentals – Mashvisor&gt;</t>
  </si>
  <si>
    <t>Multifamily unit absorption – Census Bureau&gt;</t>
  </si>
  <si>
    <t>Cost of renting vs. area median income – PwC/ULI, Zillow&gt;</t>
  </si>
  <si>
    <t>Rates of renting vs. homeownership – Census Bureau&gt;</t>
  </si>
  <si>
    <t>Cost of renting vs. homeownership – PwC/ULI&gt;</t>
  </si>
  <si>
    <t>Rental breakeven horizon – Zillow&gt;</t>
  </si>
  <si>
    <t>Housing Market Health&gt;</t>
  </si>
  <si>
    <t>Home value growth over time – Zillow&gt;</t>
  </si>
  <si>
    <t>Projected home value growth – Zillow&gt;</t>
  </si>
  <si>
    <t>Sale price growth over time – PwC/ULI, Redfin&gt;</t>
  </si>
  <si>
    <t>Cost of buying a home vs. area median income – Zillow&gt;</t>
  </si>
  <si>
    <t>Market competitiveness – Redfin&gt;</t>
  </si>
  <si>
    <t>Homes with negative equity and delinquent mortgages – Zillow&gt;</t>
  </si>
  <si>
    <t>Overall Real Estate Market Health&gt;</t>
  </si>
  <si>
    <t>Investor demand – PwC/ULI&gt;</t>
  </si>
  <si>
    <t>Projected opportunities for development and homebuilding – PwC/ULI&gt;</t>
  </si>
  <si>
    <t>Housing affordability – PwC/ULI&gt;</t>
  </si>
  <si>
    <t>Current housing prices, sales, and construction rates in comparison with previous cycle – PwC/ULI&gt;</t>
  </si>
  <si>
    <t>Economic Health&gt;</t>
  </si>
  <si>
    <t>Unemployment rates over time – Bureau of Labor Statistics&gt;</t>
  </si>
  <si>
    <t>Job growth across sectors over time – CBRE, Bureau of Labor Statistics&gt;</t>
  </si>
  <si>
    <t>Projected job growth across sectors – PwC/ULI&gt;</t>
  </si>
  <si>
    <t>Projected GMP growth – PwC/ULI&gt;</t>
  </si>
  <si>
    <t>Projected income growth – PwC/ULI&gt;</t>
  </si>
  <si>
    <t>Cost of doing business – PwC/ULI&gt;</t>
  </si>
  <si>
    <t>Company funding over time – Startups USA&gt;</t>
  </si>
  <si>
    <t>Job market ratings – WalletHub&gt;</t>
  </si>
  <si>
    <t>Other Factors&gt;</t>
  </si>
  <si>
    <t>Population growth over time – Census Bureau&gt;</t>
  </si>
  <si>
    <t>Projected population growth – PwC/ULI&gt;</t>
  </si>
  <si>
    <t>Cost of living – PwC/ULI, City Data&gt;</t>
  </si>
  <si>
    <t>Livability ratings – WalletHub&gt;</t>
  </si>
  <si>
    <t>Crime rates – Neighborhood Scout&gt;</t>
  </si>
  <si>
    <t>Public transit availability – Redfin&gt;</t>
  </si>
  <si>
    <t>Median age – City Data&gt;</t>
  </si>
  <si>
    <t>Please feel free to reach out to Robin Young with any questions about this post.&gt;</t>
  </si>
  <si>
    <t>Read more on Real Estate Markets&gt;</t>
  </si>
  <si>
    <t>Robin Young&gt;</t>
  </si>
  <si>
    <t>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t>
  </si>
  <si>
    <t>See More in Real Estate Markets&gt;</t>
  </si>
  <si>
    <t>| 14 min. read&gt;</t>
  </si>
  <si>
    <t>Here’s exactly how a recession will impact real estate in 2020 and 2021&gt;</t>
  </si>
  <si>
    <t>Editor's Note: This post was first published on 12/17/19. As we approach the start of a new decade, there are more questions than answers: When…&gt;</t>
  </si>
  <si>
    <t>Article&gt;</t>
  </si>
  <si>
    <t>Real Estate Markets&gt;</t>
  </si>
  <si>
    <t>| 30 min. read&gt;</t>
  </si>
  <si>
    <t>South Central real estate market trends: Austin, Nashville, Dallas, Houston, San Antonio &amp; New Orleans&gt;</t>
  </si>
  <si>
    <t>In our Local Markets blog series, the Buildium Team is exploring the impact that major real estate trends are having on cities, states, and regions…&gt;</t>
  </si>
  <si>
    <t>Great Lakes real estate market trends: Chicago, Detroit, Minneapolis, Milwaukee, Madison &amp; Grand Rapids&gt;</t>
  </si>
  <si>
    <t>In 2019, the Buildium team is exploring the impact that major real estate trends are having on regions, states, and cities across the United States.…&gt;</t>
  </si>
  <si>
    <t>VIEW ALL IN REAL ESTATE MARKETS&gt;</t>
  </si>
  <si>
    <t>Trending Stories For You&gt;</t>
  </si>
  <si>
    <t>COVID-19&gt;</t>
  </si>
  <si>
    <t>How property managers can pivot off-campus housing amid the pandemic&gt;</t>
  </si>
  <si>
    <t>As the fall semester approaches and the COVID-19 crisis shows no signs of abating, college students across the country are beginning to find out exactly…&gt;</t>
  </si>
  <si>
    <t>Laurie Mega&gt;</t>
  </si>
  <si>
    <t>| 7 min. read&gt;</t>
  </si>
  <si>
    <t>Restarting your success story [PM consultant interview]&gt;</t>
  </si>
  <si>
    <t>It's no secret: Most property management companies are dealing with a healthy amount of change in 2020. And while it's good…&gt;</t>
  </si>
  <si>
    <t>Tony Maiella&gt;</t>
  </si>
  <si>
    <t>| 37 min. read&gt;</t>
  </si>
  <si>
    <t>5 considerations for reopening HOA amenities&gt;</t>
  </si>
  <si>
    <t>No one needs to tell you that the COVID-19 pandemic in the United States is an ever-evolving situation. Some states are reopening, while others remain…&gt;</t>
  </si>
  <si>
    <t>| 5 min. read&gt;</t>
  </si>
  <si>
    <t>Be a more productive&gt;</t>
  </si>
  <si>
    <t>property manager&gt;</t>
  </si>
  <si>
    <t>Try Buildium, Free!&gt;</t>
  </si>
  <si>
    <t>Read Buildium reviews on G2&gt;</t>
  </si>
  <si>
    <t>Software Advice Reviews of Buildium&gt;</t>
  </si>
  <si>
    <t>Features&gt;</t>
  </si>
  <si>
    <t>Pricing&gt;</t>
  </si>
  <si>
    <t>Blog&gt;</t>
  </si>
  <si>
    <t>Resources&gt;</t>
  </si>
  <si>
    <t>Buildium Academy&gt;</t>
  </si>
  <si>
    <t>Knowledge Base&gt;</t>
  </si>
  <si>
    <t>About Us&gt;</t>
  </si>
  <si>
    <t>Careers&gt;</t>
  </si>
  <si>
    <t>Integrations&gt;</t>
  </si>
  <si>
    <t>Affiliate Program&gt;</t>
  </si>
  <si>
    <t>Referral Program&gt;</t>
  </si>
  <si>
    <t>Partner Program&gt;</t>
  </si>
  <si>
    <t xml:space="preserve"> &gt;</t>
  </si>
  <si>
    <t>CONTACT US&gt;</t>
  </si>
  <si>
    <t>Sales: 877-396-7876&gt;</t>
  </si>
  <si>
    <t>Global Headquarters&gt;</t>
  </si>
  <si>
    <t>(617) 829-9570&gt;</t>
  </si>
  <si>
    <t>3 Center Plaza, Suite 400&gt;</t>
  </si>
  <si>
    <t>Boston, MA 02108&gt;</t>
  </si>
  <si>
    <t>Facebook&gt;</t>
  </si>
  <si>
    <t>LinkedIn&gt;</t>
  </si>
  <si>
    <t>Instagram&gt;</t>
  </si>
  <si>
    <t>Twitter&gt;</t>
  </si>
  <si>
    <t>©2020 Buildium, A RealPage Company®. All rights reserved.  |  Privacy Policy  |  Security Policy  | Do Not Sell My Personal Information&gt;</t>
  </si>
  <si>
    <t>Do Not Sell My Personal Information&gt;</t>
  </si>
  <si>
    <t>Exercise your consumer rights by contacting us below. View our&gt;</t>
  </si>
  <si>
    <t>Read our Privacy Policy&gt;</t>
  </si>
  <si>
    <t>Exercise Your Rights&gt;</t>
  </si>
  <si>
    <t>privacy@buildium.com&gt;</t>
  </si>
  <si>
    <t>888-414-1988&gt;</t>
  </si>
  <si>
    <t>Powered by CookiePro&gt;</t>
  </si>
  <si>
    <t>a</t>
  </si>
  <si>
    <t>o</t>
  </si>
  <si>
    <t>e</t>
  </si>
  <si>
    <t>l</t>
  </si>
  <si>
    <t>i</t>
  </si>
  <si>
    <t>n</t>
  </si>
  <si>
    <t>b</t>
  </si>
  <si>
    <t>c</t>
  </si>
  <si>
    <t>d</t>
  </si>
  <si>
    <t>f</t>
  </si>
  <si>
    <t>g</t>
  </si>
  <si>
    <t>h</t>
  </si>
  <si>
    <t>j</t>
  </si>
  <si>
    <t>k</t>
  </si>
  <si>
    <t>m</t>
  </si>
  <si>
    <t>p</t>
  </si>
  <si>
    <t>q</t>
  </si>
  <si>
    <t>r</t>
  </si>
  <si>
    <t>s</t>
  </si>
  <si>
    <t>t</t>
  </si>
  <si>
    <t>u</t>
  </si>
  <si>
    <t>v</t>
  </si>
  <si>
    <t>w</t>
  </si>
  <si>
    <t>begin</t>
  </si>
  <si>
    <t>end</t>
  </si>
  <si>
    <t>y</t>
  </si>
  <si>
    <t>x</t>
  </si>
  <si>
    <t>1% rule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</si>
</sst>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2" x14ac:knownFonts="1">
    <font>
      <sz val="11"/>
      <color theme="1"/>
      <name val="Calibri"/>
      <family val="2"/>
      <scheme val="minor"/>
    </font>
    <font>
      <sz val="11"/>
      <color rgb="FF0061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8">
    <xf numFmtId="0" fontId="0" fillId="0" borderId="0" xfId="0"/>
    <xf numFmtId="3" fontId="0" fillId="0" borderId="0" xfId="0" applyNumberFormat="1"/>
    <xf numFmtId="10" fontId="0" fillId="0" borderId="0" xfId="0" applyNumberFormat="1"/>
    <xf numFmtId="6" fontId="0" fillId="0" borderId="0" xfId="0" applyNumberFormat="1"/>
    <xf numFmtId="8" fontId="0" fillId="0" borderId="0" xfId="0" applyNumberFormat="1"/>
    <xf numFmtId="9" fontId="0" fillId="0" borderId="0" xfId="0" applyNumberFormat="1"/>
    <xf numFmtId="0" fontId="0" fillId="0" borderId="0" xfId="0" applyAlignment="1">
      <alignment wrapText="1"/>
    </xf>
    <xf numFmtId="0" fontId="1" fillId="2" borderId="0" xfId="1" applyAlignment="1">
      <alignment wrapText="1"/>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F798E-D7E6-46EB-B75C-118CC762BC70}">
  <dimension ref="A1:H25"/>
  <sheetViews>
    <sheetView topLeftCell="E1" zoomScale="85" zoomScaleNormal="85" workbookViewId="0">
      <selection activeCell="D25" sqref="D25"/>
    </sheetView>
  </sheetViews>
  <sheetFormatPr defaultColWidth="36.85546875" defaultRowHeight="15" x14ac:dyDescent="0.25"/>
  <cols>
    <col min="1" max="1" width="42.7109375" bestFit="1" customWidth="1"/>
    <col min="3" max="3" width="2.85546875" bestFit="1" customWidth="1"/>
    <col min="4" max="4" width="33" customWidth="1"/>
    <col min="5" max="5" width="3.140625" bestFit="1" customWidth="1"/>
    <col min="6" max="6" width="75" bestFit="1" customWidth="1"/>
    <col min="7" max="7" width="18.140625" bestFit="1" customWidth="1"/>
    <col min="8" max="8" width="23.5703125" bestFit="1" customWidth="1"/>
    <col min="9" max="10" width="22.5703125" bestFit="1" customWidth="1"/>
    <col min="11" max="11" width="18.85546875" bestFit="1" customWidth="1"/>
    <col min="12" max="12" width="30.42578125" bestFit="1" customWidth="1"/>
    <col min="13" max="13" width="26.42578125" bestFit="1" customWidth="1"/>
    <col min="14" max="14" width="42.7109375" bestFit="1" customWidth="1"/>
    <col min="15" max="16" width="27.42578125" bestFit="1" customWidth="1"/>
    <col min="17" max="17" width="10.7109375" bestFit="1" customWidth="1"/>
    <col min="18" max="18" width="8" bestFit="1" customWidth="1"/>
    <col min="19" max="19" width="29.140625" bestFit="1" customWidth="1"/>
    <col min="20" max="20" width="27.7109375" bestFit="1" customWidth="1"/>
    <col min="21" max="21" width="28.7109375" bestFit="1" customWidth="1"/>
    <col min="22" max="22" width="24.140625" bestFit="1" customWidth="1"/>
    <col min="23" max="23" width="12.140625" bestFit="1" customWidth="1"/>
    <col min="24" max="24" width="32.42578125" bestFit="1" customWidth="1"/>
    <col min="25" max="25" width="25.5703125" bestFit="1" customWidth="1"/>
  </cols>
  <sheetData>
    <row r="1" spans="1:8" x14ac:dyDescent="0.25">
      <c r="A1" t="s">
        <v>2234</v>
      </c>
      <c r="B1" t="s">
        <v>636</v>
      </c>
      <c r="C1" t="s">
        <v>2211</v>
      </c>
      <c r="D1" t="str">
        <f>C1&amp;" = '"&amp;B1&amp;"'"</f>
        <v>a = '&lt;begin&gt;'</v>
      </c>
      <c r="E1">
        <f>LEN(B1)</f>
        <v>7</v>
      </c>
      <c r="F1" t="str">
        <f>"if "&amp;C1&amp;" == current_line[0:"&amp;E1&amp;"]:  # "&amp;B1</f>
        <v>if a == current_line[0:7]:  # &lt;begin&gt;</v>
      </c>
      <c r="G1" t="str">
        <f>C1&amp;"_v = ''"</f>
        <v>a_v = ''</v>
      </c>
      <c r="H1" t="str">
        <f>"global "&amp;C1&amp;"_v = current_line["&amp;E1&amp;":]"</f>
        <v>global a_v = current_line[7:]</v>
      </c>
    </row>
    <row r="2" spans="1:8" x14ac:dyDescent="0.25">
      <c r="A2" t="s">
        <v>14</v>
      </c>
      <c r="B2" t="s">
        <v>408</v>
      </c>
      <c r="C2" t="s">
        <v>2217</v>
      </c>
      <c r="D2" t="str">
        <f t="shared" ref="D2:D25" si="0">C2&amp;" = '"&amp;B2&amp;"'"</f>
        <v>b = '&lt;1-year projected home value growth&gt;'</v>
      </c>
      <c r="E2">
        <f t="shared" ref="E2:E25" si="1">LEN(B2)</f>
        <v>36</v>
      </c>
      <c r="F2" t="str">
        <f>"elif "&amp;C2&amp;" == current_line[0:"&amp;E2&amp;"]:  # "&amp;B2</f>
        <v>elif b == current_line[0:36]:  # &lt;1-year projected home value growth&gt;</v>
      </c>
      <c r="G2" t="str">
        <f t="shared" ref="G2:G25" si="2">C2&amp;"_v = ''"</f>
        <v>b_v = ''</v>
      </c>
      <c r="H2" t="str">
        <f t="shared" ref="H2:H25" si="3">"global "&amp;C2&amp;"_v = current_line["&amp;E2&amp;":]"</f>
        <v>global b_v = current_line[36:]</v>
      </c>
    </row>
    <row r="3" spans="1:8" x14ac:dyDescent="0.25">
      <c r="A3" t="s">
        <v>17</v>
      </c>
      <c r="B3" t="s">
        <v>409</v>
      </c>
      <c r="C3" t="s">
        <v>2218</v>
      </c>
      <c r="D3" t="str">
        <f t="shared" si="0"/>
        <v>c = '&lt;5-year projected employment growth&gt;'</v>
      </c>
      <c r="E3">
        <f t="shared" si="1"/>
        <v>36</v>
      </c>
      <c r="F3" t="str">
        <f t="shared" ref="F3:F25" si="4">"elif "&amp;C3&amp;" == current_line[0:"&amp;E3&amp;"]:  # "&amp;B3</f>
        <v>elif c == current_line[0:36]:  # &lt;5-year projected employment growth&gt;</v>
      </c>
      <c r="G3" t="str">
        <f t="shared" si="2"/>
        <v>c_v = ''</v>
      </c>
      <c r="H3" t="str">
        <f t="shared" si="3"/>
        <v>global c_v = current_line[36:]</v>
      </c>
    </row>
    <row r="4" spans="1:8" x14ac:dyDescent="0.25">
      <c r="A4" t="s">
        <v>4</v>
      </c>
      <c r="B4" t="s">
        <v>410</v>
      </c>
      <c r="C4" t="s">
        <v>2219</v>
      </c>
      <c r="D4" t="str">
        <f t="shared" si="0"/>
        <v>d = '&lt;5-year projected population growth&gt;'</v>
      </c>
      <c r="E4">
        <f t="shared" si="1"/>
        <v>36</v>
      </c>
      <c r="F4" t="str">
        <f t="shared" si="4"/>
        <v>elif d == current_line[0:36]:  # &lt;5-year projected population growth&gt;</v>
      </c>
      <c r="G4" t="str">
        <f t="shared" si="2"/>
        <v>d_v = ''</v>
      </c>
      <c r="H4" t="str">
        <f t="shared" si="3"/>
        <v>global d_v = current_line[36:]</v>
      </c>
    </row>
    <row r="5" spans="1:8" x14ac:dyDescent="0.25">
      <c r="A5" t="s">
        <v>19</v>
      </c>
      <c r="B5" t="s">
        <v>411</v>
      </c>
      <c r="C5" t="s">
        <v>2213</v>
      </c>
      <c r="D5" t="str">
        <f t="shared" si="0"/>
        <v>e = '&lt;Cost of doing business index&gt;'</v>
      </c>
      <c r="E5">
        <f t="shared" si="1"/>
        <v>30</v>
      </c>
      <c r="F5" t="str">
        <f t="shared" si="4"/>
        <v>elif e == current_line[0:30]:  # &lt;Cost of doing business index&gt;</v>
      </c>
      <c r="G5" t="str">
        <f t="shared" si="2"/>
        <v>e_v = ''</v>
      </c>
      <c r="H5" t="str">
        <f t="shared" si="3"/>
        <v>global e_v = current_line[30:]</v>
      </c>
    </row>
    <row r="6" spans="1:8" x14ac:dyDescent="0.25">
      <c r="A6" t="s">
        <v>18</v>
      </c>
      <c r="B6" t="s">
        <v>412</v>
      </c>
      <c r="C6" t="s">
        <v>2220</v>
      </c>
      <c r="D6" t="str">
        <f t="shared" si="0"/>
        <v>f = '&lt;Cost of living index&gt;'</v>
      </c>
      <c r="E6">
        <f t="shared" si="1"/>
        <v>22</v>
      </c>
      <c r="F6" t="str">
        <f t="shared" si="4"/>
        <v>elif f == current_line[0:22]:  # &lt;Cost of living index&gt;</v>
      </c>
      <c r="G6" t="str">
        <f t="shared" si="2"/>
        <v>f_v = ''</v>
      </c>
      <c r="H6" t="str">
        <f t="shared" si="3"/>
        <v>global f_v = current_line[22:]</v>
      </c>
    </row>
    <row r="7" spans="1:8" x14ac:dyDescent="0.25">
      <c r="A7" t="s">
        <v>16</v>
      </c>
      <c r="B7" t="s">
        <v>413</v>
      </c>
      <c r="C7" t="s">
        <v>2221</v>
      </c>
      <c r="D7" t="str">
        <f t="shared" si="0"/>
        <v>g = '&lt;Home affordability index&gt;'</v>
      </c>
      <c r="E7">
        <f t="shared" si="1"/>
        <v>26</v>
      </c>
      <c r="F7" t="str">
        <f t="shared" si="4"/>
        <v>elif g == current_line[0:26]:  # &lt;Home affordability index&gt;</v>
      </c>
      <c r="G7" t="str">
        <f t="shared" si="2"/>
        <v>g_v = ''</v>
      </c>
      <c r="H7" t="str">
        <f t="shared" si="3"/>
        <v>global g_v = current_line[26:]</v>
      </c>
    </row>
    <row r="8" spans="1:8" x14ac:dyDescent="0.25">
      <c r="A8" t="s">
        <v>5</v>
      </c>
      <c r="B8" t="s">
        <v>414</v>
      </c>
      <c r="C8" t="s">
        <v>2222</v>
      </c>
      <c r="D8" t="str">
        <f t="shared" si="0"/>
        <v>h = '&lt;Median 1-bedroom rent&gt;'</v>
      </c>
      <c r="E8">
        <f t="shared" si="1"/>
        <v>23</v>
      </c>
      <c r="F8" t="str">
        <f t="shared" si="4"/>
        <v>elif h == current_line[0:23]:  # &lt;Median 1-bedroom rent&gt;</v>
      </c>
      <c r="G8" t="str">
        <f t="shared" si="2"/>
        <v>h_v = ''</v>
      </c>
      <c r="H8" t="str">
        <f t="shared" si="3"/>
        <v>global h_v = current_line[23:]</v>
      </c>
    </row>
    <row r="9" spans="1:8" x14ac:dyDescent="0.25">
      <c r="A9" t="s">
        <v>6</v>
      </c>
      <c r="B9" t="s">
        <v>415</v>
      </c>
      <c r="C9" t="s">
        <v>2215</v>
      </c>
      <c r="D9" t="str">
        <f t="shared" si="0"/>
        <v>i = '&lt;Median 2-bedroom rent&gt;'</v>
      </c>
      <c r="E9">
        <f t="shared" si="1"/>
        <v>23</v>
      </c>
      <c r="F9" t="str">
        <f t="shared" si="4"/>
        <v>elif i == current_line[0:23]:  # &lt;Median 2-bedroom rent&gt;</v>
      </c>
      <c r="G9" t="str">
        <f t="shared" si="2"/>
        <v>i_v = ''</v>
      </c>
      <c r="H9" t="str">
        <f t="shared" si="3"/>
        <v>global i_v = current_line[23:]</v>
      </c>
    </row>
    <row r="10" spans="1:8" x14ac:dyDescent="0.25">
      <c r="A10" t="s">
        <v>12</v>
      </c>
      <c r="B10" t="s">
        <v>416</v>
      </c>
      <c r="C10" t="s">
        <v>2223</v>
      </c>
      <c r="D10" t="str">
        <f t="shared" si="0"/>
        <v>j = '&lt;Median home value&gt;'</v>
      </c>
      <c r="E10">
        <f t="shared" si="1"/>
        <v>19</v>
      </c>
      <c r="F10" t="str">
        <f t="shared" si="4"/>
        <v>elif j == current_line[0:19]:  # &lt;Median home value&gt;</v>
      </c>
      <c r="G10" t="str">
        <f t="shared" si="2"/>
        <v>j_v = ''</v>
      </c>
      <c r="H10" t="str">
        <f t="shared" si="3"/>
        <v>global j_v = current_line[19:]</v>
      </c>
    </row>
    <row r="11" spans="1:8" x14ac:dyDescent="0.25">
      <c r="A11" t="s">
        <v>15</v>
      </c>
      <c r="B11" t="s">
        <v>417</v>
      </c>
      <c r="C11" t="s">
        <v>2224</v>
      </c>
      <c r="D11" t="str">
        <f t="shared" si="0"/>
        <v>k = '&lt;Median list price per square foot&gt;'</v>
      </c>
      <c r="E11">
        <f t="shared" si="1"/>
        <v>35</v>
      </c>
      <c r="F11" t="str">
        <f t="shared" si="4"/>
        <v>elif k == current_line[0:35]:  # &lt;Median list price per square foot&gt;</v>
      </c>
      <c r="G11" t="str">
        <f t="shared" si="2"/>
        <v>k_v = ''</v>
      </c>
      <c r="H11" t="str">
        <f t="shared" si="3"/>
        <v>global k_v = current_line[35:]</v>
      </c>
    </row>
    <row r="12" spans="1:8" x14ac:dyDescent="0.25">
      <c r="A12" t="s">
        <v>0</v>
      </c>
      <c r="B12" t="s">
        <v>418</v>
      </c>
      <c r="C12" t="s">
        <v>2214</v>
      </c>
      <c r="D12" t="str">
        <f t="shared" si="0"/>
        <v>l = '&lt;Metropolitan statistical area&gt;'</v>
      </c>
      <c r="E12">
        <f t="shared" si="1"/>
        <v>31</v>
      </c>
      <c r="F12" t="str">
        <f t="shared" si="4"/>
        <v>elif l == current_line[0:31]:  # &lt;Metropolitan statistical area&gt;</v>
      </c>
      <c r="G12" t="str">
        <f t="shared" si="2"/>
        <v>l_v = ''</v>
      </c>
      <c r="H12" t="str">
        <f t="shared" si="3"/>
        <v>global l_v = current_line[31:]</v>
      </c>
    </row>
    <row r="13" spans="1:8" x14ac:dyDescent="0.25">
      <c r="A13" t="s">
        <v>21</v>
      </c>
      <c r="B13" t="s">
        <v>419</v>
      </c>
      <c r="C13" t="s">
        <v>2225</v>
      </c>
      <c r="D13" t="str">
        <f t="shared" si="0"/>
        <v>m = '&lt;Percentage of residents who rent their homes&gt;'</v>
      </c>
      <c r="E13">
        <f t="shared" si="1"/>
        <v>46</v>
      </c>
      <c r="F13" t="str">
        <f t="shared" si="4"/>
        <v>elif m == current_line[0:46]:  # &lt;Percentage of residents who rent their homes&gt;</v>
      </c>
      <c r="G13" t="str">
        <f t="shared" si="2"/>
        <v>m_v = ''</v>
      </c>
      <c r="H13" t="str">
        <f t="shared" si="3"/>
        <v>global m_v = current_line[46:]</v>
      </c>
    </row>
    <row r="14" spans="1:8" x14ac:dyDescent="0.25">
      <c r="A14" t="s">
        <v>3</v>
      </c>
      <c r="B14" t="s">
        <v>420</v>
      </c>
      <c r="C14" t="s">
        <v>2216</v>
      </c>
      <c r="D14" t="str">
        <f t="shared" si="0"/>
        <v>n = '&lt;Population growth since 2010&gt;'</v>
      </c>
      <c r="E14">
        <f t="shared" si="1"/>
        <v>30</v>
      </c>
      <c r="F14" t="str">
        <f t="shared" si="4"/>
        <v>elif n == current_line[0:30]:  # &lt;Population growth since 2010&gt;</v>
      </c>
      <c r="G14" t="str">
        <f t="shared" si="2"/>
        <v>n_v = ''</v>
      </c>
      <c r="H14" t="str">
        <f t="shared" si="3"/>
        <v>global n_v = current_line[30:]</v>
      </c>
    </row>
    <row r="15" spans="1:8" x14ac:dyDescent="0.25">
      <c r="A15" t="s">
        <v>2</v>
      </c>
      <c r="B15" t="s">
        <v>421</v>
      </c>
      <c r="C15" t="s">
        <v>2212</v>
      </c>
      <c r="D15" t="str">
        <f t="shared" si="0"/>
        <v>o = '&lt;Population growth since 2017&gt;'</v>
      </c>
      <c r="E15">
        <f t="shared" si="1"/>
        <v>30</v>
      </c>
      <c r="F15" t="str">
        <f t="shared" si="4"/>
        <v>elif o == current_line[0:30]:  # &lt;Population growth since 2017&gt;</v>
      </c>
      <c r="G15" t="str">
        <f t="shared" si="2"/>
        <v>o_v = ''</v>
      </c>
      <c r="H15" t="str">
        <f t="shared" si="3"/>
        <v>global o_v = current_line[30:]</v>
      </c>
    </row>
    <row r="16" spans="1:8" x14ac:dyDescent="0.25">
      <c r="A16" t="s">
        <v>1</v>
      </c>
      <c r="B16" t="s">
        <v>422</v>
      </c>
      <c r="C16" t="s">
        <v>2226</v>
      </c>
      <c r="D16" t="str">
        <f t="shared" si="0"/>
        <v>p = '&lt;Population&gt;'</v>
      </c>
      <c r="E16">
        <f t="shared" si="1"/>
        <v>12</v>
      </c>
      <c r="F16" t="str">
        <f t="shared" si="4"/>
        <v>elif p == current_line[0:12]:  # &lt;Population&gt;</v>
      </c>
      <c r="G16" t="str">
        <f t="shared" si="2"/>
        <v>p_v = ''</v>
      </c>
      <c r="H16" t="str">
        <f t="shared" si="3"/>
        <v>global p_v = current_line[12:]</v>
      </c>
    </row>
    <row r="17" spans="1:8" x14ac:dyDescent="0.25">
      <c r="A17" t="s">
        <v>407</v>
      </c>
      <c r="B17" t="s">
        <v>423</v>
      </c>
      <c r="C17" t="s">
        <v>2227</v>
      </c>
      <c r="D17" t="str">
        <f t="shared" si="0"/>
        <v>q = '&lt;Ranking&gt;'</v>
      </c>
      <c r="E17">
        <f t="shared" si="1"/>
        <v>9</v>
      </c>
      <c r="F17" t="str">
        <f t="shared" si="4"/>
        <v>elif q == current_line[0:9]:  # &lt;Ranking&gt;</v>
      </c>
      <c r="G17" t="str">
        <f t="shared" si="2"/>
        <v>q_v = ''</v>
      </c>
      <c r="H17" t="str">
        <f t="shared" si="3"/>
        <v>global q_v = current_line[9:]</v>
      </c>
    </row>
    <row r="18" spans="1:8" x14ac:dyDescent="0.25">
      <c r="A18" t="s">
        <v>11</v>
      </c>
      <c r="B18" t="s">
        <v>424</v>
      </c>
      <c r="C18" t="s">
        <v>2228</v>
      </c>
      <c r="D18" t="str">
        <f t="shared" si="0"/>
        <v>r = '&lt;Rent as % of household income&gt;'</v>
      </c>
      <c r="E18">
        <f t="shared" si="1"/>
        <v>31</v>
      </c>
      <c r="F18" t="str">
        <f t="shared" si="4"/>
        <v>elif r == current_line[0:31]:  # &lt;Rent as % of household income&gt;</v>
      </c>
      <c r="G18" t="str">
        <f t="shared" si="2"/>
        <v>r_v = ''</v>
      </c>
      <c r="H18" t="str">
        <f t="shared" si="3"/>
        <v>global r_v = current_line[31:]</v>
      </c>
    </row>
    <row r="19" spans="1:8" x14ac:dyDescent="0.25">
      <c r="A19" t="s">
        <v>8</v>
      </c>
      <c r="B19" t="s">
        <v>425</v>
      </c>
      <c r="C19" t="s">
        <v>2229</v>
      </c>
      <c r="D19" t="str">
        <f t="shared" si="0"/>
        <v>s = '&lt;Rent list price per square foot&gt;'</v>
      </c>
      <c r="E19">
        <f t="shared" si="1"/>
        <v>33</v>
      </c>
      <c r="F19" t="str">
        <f t="shared" si="4"/>
        <v>elif s == current_line[0:33]:  # &lt;Rent list price per square foot&gt;</v>
      </c>
      <c r="G19" t="str">
        <f t="shared" si="2"/>
        <v>s_v = ''</v>
      </c>
      <c r="H19" t="str">
        <f t="shared" si="3"/>
        <v>global s_v = current_line[33:]</v>
      </c>
    </row>
    <row r="20" spans="1:8" x14ac:dyDescent="0.25">
      <c r="A20" t="s">
        <v>10</v>
      </c>
      <c r="B20" t="s">
        <v>426</v>
      </c>
      <c r="C20" t="s">
        <v>2230</v>
      </c>
      <c r="D20" t="str">
        <f t="shared" si="0"/>
        <v>t = '&lt;Rent to cost of ownership ratio&gt;'</v>
      </c>
      <c r="E20">
        <f t="shared" si="1"/>
        <v>33</v>
      </c>
      <c r="F20" t="str">
        <f t="shared" si="4"/>
        <v>elif t == current_line[0:33]:  # &lt;Rent to cost of ownership ratio&gt;</v>
      </c>
      <c r="G20" t="str">
        <f t="shared" si="2"/>
        <v>t_v = ''</v>
      </c>
      <c r="H20" t="str">
        <f t="shared" si="3"/>
        <v>global t_v = current_line[33:]</v>
      </c>
    </row>
    <row r="21" spans="1:8" x14ac:dyDescent="0.25">
      <c r="A21" t="s">
        <v>9</v>
      </c>
      <c r="B21" t="s">
        <v>427</v>
      </c>
      <c r="C21" t="s">
        <v>2231</v>
      </c>
      <c r="D21" t="str">
        <f t="shared" si="0"/>
        <v>u = '&lt;Rental breakeven horizon&gt;'</v>
      </c>
      <c r="E21">
        <f t="shared" si="1"/>
        <v>26</v>
      </c>
      <c r="F21" t="str">
        <f t="shared" si="4"/>
        <v>elif u == current_line[0:26]:  # &lt;Rental breakeven horizon&gt;</v>
      </c>
      <c r="G21" t="str">
        <f t="shared" si="2"/>
        <v>u_v = ''</v>
      </c>
      <c r="H21" t="str">
        <f t="shared" si="3"/>
        <v>global u_v = current_line[26:]</v>
      </c>
    </row>
    <row r="22" spans="1:8" x14ac:dyDescent="0.25">
      <c r="A22" t="s">
        <v>20</v>
      </c>
      <c r="B22" t="s">
        <v>428</v>
      </c>
      <c r="C22" t="s">
        <v>2232</v>
      </c>
      <c r="D22" t="str">
        <f t="shared" si="0"/>
        <v>v = '&lt;Vacancy rate&gt;'</v>
      </c>
      <c r="E22">
        <f t="shared" si="1"/>
        <v>14</v>
      </c>
      <c r="F22" t="str">
        <f t="shared" si="4"/>
        <v>elif v == current_line[0:14]:  # &lt;Vacancy rate&gt;</v>
      </c>
      <c r="G22" t="str">
        <f t="shared" si="2"/>
        <v>v_v = ''</v>
      </c>
      <c r="H22" t="str">
        <f t="shared" si="3"/>
        <v>global v_v = current_line[14:]</v>
      </c>
    </row>
    <row r="23" spans="1:8" x14ac:dyDescent="0.25">
      <c r="A23" t="s">
        <v>13</v>
      </c>
      <c r="B23" t="s">
        <v>429</v>
      </c>
      <c r="C23" t="s">
        <v>2233</v>
      </c>
      <c r="D23" t="str">
        <f t="shared" si="0"/>
        <v>w = '&lt;Year-over-year home value growth&gt;'</v>
      </c>
      <c r="E23">
        <f t="shared" si="1"/>
        <v>34</v>
      </c>
      <c r="F23" t="str">
        <f t="shared" si="4"/>
        <v>elif w == current_line[0:34]:  # &lt;Year-over-year home value growth&gt;</v>
      </c>
      <c r="G23" t="str">
        <f t="shared" si="2"/>
        <v>w_v = ''</v>
      </c>
      <c r="H23" t="str">
        <f t="shared" si="3"/>
        <v>global w_v = current_line[34:]</v>
      </c>
    </row>
    <row r="24" spans="1:8" x14ac:dyDescent="0.25">
      <c r="A24" t="s">
        <v>7</v>
      </c>
      <c r="B24" t="s">
        <v>430</v>
      </c>
      <c r="C24" t="s">
        <v>2237</v>
      </c>
      <c r="D24" t="str">
        <f t="shared" si="0"/>
        <v>x = '&lt;Year-over-year rent growth&gt;'</v>
      </c>
      <c r="E24">
        <f t="shared" si="1"/>
        <v>28</v>
      </c>
      <c r="F24" t="str">
        <f t="shared" si="4"/>
        <v>elif x == current_line[0:28]:  # &lt;Year-over-year rent growth&gt;</v>
      </c>
      <c r="G24" t="str">
        <f t="shared" si="2"/>
        <v>x_v = ''</v>
      </c>
      <c r="H24" t="str">
        <f t="shared" si="3"/>
        <v>global x_v = current_line[28:]</v>
      </c>
    </row>
    <row r="25" spans="1:8" x14ac:dyDescent="0.25">
      <c r="A25" t="s">
        <v>2235</v>
      </c>
      <c r="B25" t="s">
        <v>655</v>
      </c>
      <c r="C25" t="s">
        <v>2236</v>
      </c>
      <c r="D25" t="str">
        <f t="shared" si="0"/>
        <v>y = '&lt;end&gt;'</v>
      </c>
      <c r="E25">
        <f t="shared" si="1"/>
        <v>5</v>
      </c>
      <c r="F25" t="str">
        <f t="shared" si="4"/>
        <v>elif y == current_line[0:5]:  # &lt;end&gt;</v>
      </c>
      <c r="G25" t="str">
        <f t="shared" si="2"/>
        <v>y_v = ''</v>
      </c>
      <c r="H25" t="str">
        <f t="shared" si="3"/>
        <v>global y_v = current_line[5:]</v>
      </c>
    </row>
  </sheetData>
  <sortState xmlns:xlrd2="http://schemas.microsoft.com/office/spreadsheetml/2017/richdata2" ref="A2:A3224">
    <sortCondition ref="A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49E17-3DFF-4AF5-B455-7D0ED5A631DD}">
  <dimension ref="A1:AG3040"/>
  <sheetViews>
    <sheetView topLeftCell="A1801" workbookViewId="0">
      <selection activeCell="A1837" sqref="A1837"/>
    </sheetView>
  </sheetViews>
  <sheetFormatPr defaultRowHeight="15" x14ac:dyDescent="0.25"/>
  <cols>
    <col min="4" max="9" width="19.7109375" customWidth="1"/>
  </cols>
  <sheetData>
    <row r="1" spans="1:33" x14ac:dyDescent="0.25">
      <c r="A1" t="s">
        <v>636</v>
      </c>
      <c r="D1" t="str">
        <f>A1</f>
        <v>&lt;begin&gt;</v>
      </c>
      <c r="E1" t="str">
        <f>A2</f>
        <v>&lt;Ranking&gt;#1: Boise, Idaho</v>
      </c>
      <c r="F1" t="str">
        <f>A3</f>
        <v>&lt;Metropolitan statistical area&gt;Boise City, ID</v>
      </c>
      <c r="G1" t="str">
        <f>A4</f>
        <v>Boise Population Growth&gt;</v>
      </c>
      <c r="H1" t="str">
        <f>A5</f>
        <v>&lt;Population&gt;228790</v>
      </c>
      <c r="I1" t="str">
        <f>A6</f>
        <v>&lt;Population growth since 2017&gt;0.0287</v>
      </c>
      <c r="J1" t="str">
        <f>A7</f>
        <v>&lt;Population growth since 2010&gt;0.1847</v>
      </c>
      <c r="K1" t="str">
        <f>A8</f>
        <v>&lt;5-year projected population growth&gt;0.016</v>
      </c>
      <c r="L1" t="str">
        <f>A9</f>
        <v>Boise Rental Market&gt;</v>
      </c>
      <c r="M1" t="str">
        <f>A10</f>
        <v>&lt;Median 1-bedroom rent&gt;741</v>
      </c>
      <c r="N1" t="str">
        <f>A11</f>
        <v>&lt;Median 2-bedroom rent&gt;951</v>
      </c>
      <c r="O1" t="str">
        <f>A12</f>
        <v>&lt;Year-over-year rent growth&gt;0.025</v>
      </c>
      <c r="P1" t="str">
        <f>A13</f>
        <v>&lt;Rent list price per square foot&gt;1.06</v>
      </c>
      <c r="Q1" t="str">
        <f>A14</f>
        <v>&lt;Rental breakeven horizon&gt;2.2 years</v>
      </c>
      <c r="R1" t="str">
        <f>A15</f>
        <v>&lt;Rent to cost of ownership ratio&gt;0.7</v>
      </c>
      <c r="S1" t="str">
        <f>A16</f>
        <v>&lt;Rent as % of household income&gt;0.223</v>
      </c>
      <c r="T1" t="str">
        <f>A17</f>
        <v>Boise Housing Market&gt;</v>
      </c>
      <c r="U1" t="str">
        <f>A18</f>
        <v>&lt;Median home value&gt;323540</v>
      </c>
      <c r="V1" t="str">
        <f>A19</f>
        <v>&lt;Year-over-year home value growth&gt;0.104</v>
      </c>
      <c r="W1" t="str">
        <f>A20</f>
        <v>&lt;1-year projected home value growth&gt;0.062</v>
      </c>
      <c r="X1" t="str">
        <f>A21</f>
        <v>&lt;Median list price per square foot&gt;206</v>
      </c>
      <c r="Y1" t="str">
        <f>A22</f>
        <v>&lt;Home affordability index&gt;155.5</v>
      </c>
      <c r="Z1" t="str">
        <f>A23</f>
        <v>Boise Economy&gt;</v>
      </c>
      <c r="AA1" t="str">
        <f>A24</f>
        <v>&lt;5-year projected employment growth&gt;0.014</v>
      </c>
      <c r="AB1" t="str">
        <f>A25</f>
        <v>&lt;Cost of living index&gt;92.9</v>
      </c>
      <c r="AC1" t="str">
        <f>A26</f>
        <v>&lt;Cost of doing business index&gt;95.6</v>
      </c>
      <c r="AD1" t="str">
        <f>A27</f>
        <v>&lt;end&gt;</v>
      </c>
      <c r="AE1" t="str">
        <f>A28</f>
        <v>&lt;begin&gt;</v>
      </c>
      <c r="AF1" t="str">
        <f>A29</f>
        <v>&gt;</v>
      </c>
      <c r="AG1" t="str">
        <f>A30</f>
        <v>Austin, Texas | 100 Up-and-Coming Real Estate Markets to Watch in 2020 | Buildium&gt;</v>
      </c>
    </row>
    <row r="2" spans="1:33" x14ac:dyDescent="0.25">
      <c r="A2" t="s">
        <v>307</v>
      </c>
      <c r="D2" t="str">
        <f t="shared" ref="D2:D65" si="0">A2</f>
        <v>&lt;Ranking&gt;#1: Boise, Idaho</v>
      </c>
      <c r="E2" t="str">
        <f t="shared" ref="E2:E65" si="1">A3</f>
        <v>&lt;Metropolitan statistical area&gt;Boise City, ID</v>
      </c>
      <c r="F2" t="str">
        <f t="shared" ref="F2:F65" si="2">A4</f>
        <v>Boise Population Growth&gt;</v>
      </c>
      <c r="G2" t="str">
        <f t="shared" ref="G2:G65" si="3">A5</f>
        <v>&lt;Population&gt;228790</v>
      </c>
      <c r="H2" t="str">
        <f t="shared" ref="H2:H65" si="4">A6</f>
        <v>&lt;Population growth since 2017&gt;0.0287</v>
      </c>
      <c r="I2" t="str">
        <f t="shared" ref="I2:I65" si="5">A7</f>
        <v>&lt;Population growth since 2010&gt;0.1847</v>
      </c>
      <c r="J2" t="str">
        <f t="shared" ref="J2:J65" si="6">A8</f>
        <v>&lt;5-year projected population growth&gt;0.016</v>
      </c>
      <c r="K2" t="str">
        <f t="shared" ref="K2:K65" si="7">A9</f>
        <v>Boise Rental Market&gt;</v>
      </c>
      <c r="L2" t="str">
        <f t="shared" ref="L2:L65" si="8">A10</f>
        <v>&lt;Median 1-bedroom rent&gt;741</v>
      </c>
      <c r="M2" t="str">
        <f t="shared" ref="M2:M65" si="9">A11</f>
        <v>&lt;Median 2-bedroom rent&gt;951</v>
      </c>
      <c r="N2" t="str">
        <f t="shared" ref="N2:N65" si="10">A12</f>
        <v>&lt;Year-over-year rent growth&gt;0.025</v>
      </c>
      <c r="O2" t="str">
        <f t="shared" ref="O2:O65" si="11">A13</f>
        <v>&lt;Rent list price per square foot&gt;1.06</v>
      </c>
      <c r="P2" t="str">
        <f t="shared" ref="P2:P65" si="12">A14</f>
        <v>&lt;Rental breakeven horizon&gt;2.2 years</v>
      </c>
      <c r="Q2" t="str">
        <f t="shared" ref="Q2:Q65" si="13">A15</f>
        <v>&lt;Rent to cost of ownership ratio&gt;0.7</v>
      </c>
      <c r="R2" t="str">
        <f t="shared" ref="R2:R65" si="14">A16</f>
        <v>&lt;Rent as % of household income&gt;0.223</v>
      </c>
      <c r="S2" t="str">
        <f t="shared" ref="S2:S65" si="15">A17</f>
        <v>Boise Housing Market&gt;</v>
      </c>
      <c r="T2" t="str">
        <f t="shared" ref="T2:T65" si="16">A18</f>
        <v>&lt;Median home value&gt;323540</v>
      </c>
      <c r="U2" t="str">
        <f t="shared" ref="U2:U65" si="17">A19</f>
        <v>&lt;Year-over-year home value growth&gt;0.104</v>
      </c>
      <c r="V2" t="str">
        <f t="shared" ref="V2:V65" si="18">A20</f>
        <v>&lt;1-year projected home value growth&gt;0.062</v>
      </c>
      <c r="W2" t="str">
        <f t="shared" ref="W2:W65" si="19">A21</f>
        <v>&lt;Median list price per square foot&gt;206</v>
      </c>
      <c r="X2" t="str">
        <f t="shared" ref="X2:X65" si="20">A22</f>
        <v>&lt;Home affordability index&gt;155.5</v>
      </c>
      <c r="Y2" t="str">
        <f t="shared" ref="Y2:Y65" si="21">A23</f>
        <v>Boise Economy&gt;</v>
      </c>
      <c r="Z2" t="str">
        <f t="shared" ref="Z2:Z65" si="22">A24</f>
        <v>&lt;5-year projected employment growth&gt;0.014</v>
      </c>
      <c r="AA2" t="str">
        <f t="shared" ref="AA2:AA65" si="23">A25</f>
        <v>&lt;Cost of living index&gt;92.9</v>
      </c>
      <c r="AB2" t="str">
        <f t="shared" ref="AB2:AB65" si="24">A26</f>
        <v>&lt;Cost of doing business index&gt;95.6</v>
      </c>
      <c r="AC2" t="str">
        <f t="shared" ref="AC2:AC65" si="25">A27</f>
        <v>&lt;end&gt;</v>
      </c>
      <c r="AD2" t="str">
        <f t="shared" ref="AD2:AD65" si="26">A28</f>
        <v>&lt;begin&gt;</v>
      </c>
      <c r="AE2" t="str">
        <f t="shared" ref="AE2:AE65" si="27">A29</f>
        <v>&gt;</v>
      </c>
      <c r="AF2" t="str">
        <f t="shared" ref="AF2:AF65" si="28">A30</f>
        <v>Austin, Texas | 100 Up-and-Coming Real Estate Markets to Watch in 2020 | Buildium&gt;</v>
      </c>
      <c r="AG2" t="str">
        <f t="shared" ref="AG2:AG65" si="29">A31</f>
        <v>&gt;</v>
      </c>
    </row>
    <row r="3" spans="1:33" x14ac:dyDescent="0.25">
      <c r="A3" t="s">
        <v>22</v>
      </c>
      <c r="D3" t="str">
        <f t="shared" si="0"/>
        <v>&lt;Metropolitan statistical area&gt;Boise City, ID</v>
      </c>
      <c r="E3" t="str">
        <f t="shared" si="1"/>
        <v>Boise Population Growth&gt;</v>
      </c>
      <c r="F3" t="str">
        <f t="shared" si="2"/>
        <v>&lt;Population&gt;228790</v>
      </c>
      <c r="G3" t="str">
        <f t="shared" si="3"/>
        <v>&lt;Population growth since 2017&gt;0.0287</v>
      </c>
      <c r="H3" t="str">
        <f t="shared" si="4"/>
        <v>&lt;Population growth since 2010&gt;0.1847</v>
      </c>
      <c r="I3" t="str">
        <f t="shared" si="5"/>
        <v>&lt;5-year projected population growth&gt;0.016</v>
      </c>
      <c r="J3" t="str">
        <f t="shared" si="6"/>
        <v>Boise Rental Market&gt;</v>
      </c>
      <c r="K3" t="str">
        <f t="shared" si="7"/>
        <v>&lt;Median 1-bedroom rent&gt;741</v>
      </c>
      <c r="L3" t="str">
        <f t="shared" si="8"/>
        <v>&lt;Median 2-bedroom rent&gt;951</v>
      </c>
      <c r="M3" t="str">
        <f t="shared" si="9"/>
        <v>&lt;Year-over-year rent growth&gt;0.025</v>
      </c>
      <c r="N3" t="str">
        <f t="shared" si="10"/>
        <v>&lt;Rent list price per square foot&gt;1.06</v>
      </c>
      <c r="O3" t="str">
        <f t="shared" si="11"/>
        <v>&lt;Rental breakeven horizon&gt;2.2 years</v>
      </c>
      <c r="P3" t="str">
        <f t="shared" si="12"/>
        <v>&lt;Rent to cost of ownership ratio&gt;0.7</v>
      </c>
      <c r="Q3" t="str">
        <f t="shared" si="13"/>
        <v>&lt;Rent as % of household income&gt;0.223</v>
      </c>
      <c r="R3" t="str">
        <f t="shared" si="14"/>
        <v>Boise Housing Market&gt;</v>
      </c>
      <c r="S3" t="str">
        <f t="shared" si="15"/>
        <v>&lt;Median home value&gt;323540</v>
      </c>
      <c r="T3" t="str">
        <f t="shared" si="16"/>
        <v>&lt;Year-over-year home value growth&gt;0.104</v>
      </c>
      <c r="U3" t="str">
        <f t="shared" si="17"/>
        <v>&lt;1-year projected home value growth&gt;0.062</v>
      </c>
      <c r="V3" t="str">
        <f t="shared" si="18"/>
        <v>&lt;Median list price per square foot&gt;206</v>
      </c>
      <c r="W3" t="str">
        <f t="shared" si="19"/>
        <v>&lt;Home affordability index&gt;155.5</v>
      </c>
      <c r="X3" t="str">
        <f t="shared" si="20"/>
        <v>Boise Economy&gt;</v>
      </c>
      <c r="Y3" t="str">
        <f t="shared" si="21"/>
        <v>&lt;5-year projected employment growth&gt;0.014</v>
      </c>
      <c r="Z3" t="str">
        <f t="shared" si="22"/>
        <v>&lt;Cost of living index&gt;92.9</v>
      </c>
      <c r="AA3" t="str">
        <f t="shared" si="23"/>
        <v>&lt;Cost of doing business index&gt;95.6</v>
      </c>
      <c r="AB3" t="str">
        <f t="shared" si="24"/>
        <v>&lt;end&gt;</v>
      </c>
      <c r="AC3" t="str">
        <f t="shared" si="25"/>
        <v>&lt;begin&gt;</v>
      </c>
      <c r="AD3" t="str">
        <f t="shared" si="26"/>
        <v>&gt;</v>
      </c>
      <c r="AE3" t="str">
        <f t="shared" si="27"/>
        <v>Austin, Texas | 100 Up-and-Coming Real Estate Markets to Watch in 2020 | Buildium&gt;</v>
      </c>
      <c r="AF3" t="str">
        <f t="shared" si="28"/>
        <v>&gt;</v>
      </c>
      <c r="AG3" t="str">
        <f t="shared" si="29"/>
        <v>&lt;Ranking&gt;#2: Austin, Texas</v>
      </c>
    </row>
    <row r="4" spans="1:33" x14ac:dyDescent="0.25">
      <c r="A4" t="s">
        <v>637</v>
      </c>
      <c r="D4" t="str">
        <f t="shared" si="0"/>
        <v>Boise Population Growth&gt;</v>
      </c>
      <c r="E4" t="str">
        <f t="shared" si="1"/>
        <v>&lt;Population&gt;228790</v>
      </c>
      <c r="F4" t="str">
        <f t="shared" si="2"/>
        <v>&lt;Population growth since 2017&gt;0.0287</v>
      </c>
      <c r="G4" t="str">
        <f t="shared" si="3"/>
        <v>&lt;Population growth since 2010&gt;0.1847</v>
      </c>
      <c r="H4" t="str">
        <f t="shared" si="4"/>
        <v>&lt;5-year projected population growth&gt;0.016</v>
      </c>
      <c r="I4" t="str">
        <f t="shared" si="5"/>
        <v>Boise Rental Market&gt;</v>
      </c>
      <c r="J4" t="str">
        <f t="shared" si="6"/>
        <v>&lt;Median 1-bedroom rent&gt;741</v>
      </c>
      <c r="K4" t="str">
        <f t="shared" si="7"/>
        <v>&lt;Median 2-bedroom rent&gt;951</v>
      </c>
      <c r="L4" t="str">
        <f t="shared" si="8"/>
        <v>&lt;Year-over-year rent growth&gt;0.025</v>
      </c>
      <c r="M4" t="str">
        <f t="shared" si="9"/>
        <v>&lt;Rent list price per square foot&gt;1.06</v>
      </c>
      <c r="N4" t="str">
        <f t="shared" si="10"/>
        <v>&lt;Rental breakeven horizon&gt;2.2 years</v>
      </c>
      <c r="O4" t="str">
        <f t="shared" si="11"/>
        <v>&lt;Rent to cost of ownership ratio&gt;0.7</v>
      </c>
      <c r="P4" t="str">
        <f t="shared" si="12"/>
        <v>&lt;Rent as % of household income&gt;0.223</v>
      </c>
      <c r="Q4" t="str">
        <f t="shared" si="13"/>
        <v>Boise Housing Market&gt;</v>
      </c>
      <c r="R4" t="str">
        <f t="shared" si="14"/>
        <v>&lt;Median home value&gt;323540</v>
      </c>
      <c r="S4" t="str">
        <f t="shared" si="15"/>
        <v>&lt;Year-over-year home value growth&gt;0.104</v>
      </c>
      <c r="T4" t="str">
        <f t="shared" si="16"/>
        <v>&lt;1-year projected home value growth&gt;0.062</v>
      </c>
      <c r="U4" t="str">
        <f t="shared" si="17"/>
        <v>&lt;Median list price per square foot&gt;206</v>
      </c>
      <c r="V4" t="str">
        <f t="shared" si="18"/>
        <v>&lt;Home affordability index&gt;155.5</v>
      </c>
      <c r="W4" t="str">
        <f t="shared" si="19"/>
        <v>Boise Economy&gt;</v>
      </c>
      <c r="X4" t="str">
        <f t="shared" si="20"/>
        <v>&lt;5-year projected employment growth&gt;0.014</v>
      </c>
      <c r="Y4" t="str">
        <f t="shared" si="21"/>
        <v>&lt;Cost of living index&gt;92.9</v>
      </c>
      <c r="Z4" t="str">
        <f t="shared" si="22"/>
        <v>&lt;Cost of doing business index&gt;95.6</v>
      </c>
      <c r="AA4" t="str">
        <f t="shared" si="23"/>
        <v>&lt;end&gt;</v>
      </c>
      <c r="AB4" t="str">
        <f t="shared" si="24"/>
        <v>&lt;begin&gt;</v>
      </c>
      <c r="AC4" t="str">
        <f t="shared" si="25"/>
        <v>&gt;</v>
      </c>
      <c r="AD4" t="str">
        <f t="shared" si="26"/>
        <v>Austin, Texas | 100 Up-and-Coming Real Estate Markets to Watch in 2020 | Buildium&gt;</v>
      </c>
      <c r="AE4" t="str">
        <f t="shared" si="27"/>
        <v>&gt;</v>
      </c>
      <c r="AF4" t="str">
        <f t="shared" si="28"/>
        <v>&lt;Ranking&gt;#2: Austin, Texas</v>
      </c>
      <c r="AG4" t="str">
        <f t="shared" si="29"/>
        <v>&lt;Metropolitan statistical area&gt;Austin-Round Rock-Georgetown, TX</v>
      </c>
    </row>
    <row r="5" spans="1:33" x14ac:dyDescent="0.25">
      <c r="A5" t="s">
        <v>638</v>
      </c>
      <c r="D5" t="str">
        <f t="shared" si="0"/>
        <v>&lt;Population&gt;228790</v>
      </c>
      <c r="E5" t="str">
        <f t="shared" si="1"/>
        <v>&lt;Population growth since 2017&gt;0.0287</v>
      </c>
      <c r="F5" t="str">
        <f t="shared" si="2"/>
        <v>&lt;Population growth since 2010&gt;0.1847</v>
      </c>
      <c r="G5" t="str">
        <f t="shared" si="3"/>
        <v>&lt;5-year projected population growth&gt;0.016</v>
      </c>
      <c r="H5" t="str">
        <f t="shared" si="4"/>
        <v>Boise Rental Market&gt;</v>
      </c>
      <c r="I5" t="str">
        <f t="shared" si="5"/>
        <v>&lt;Median 1-bedroom rent&gt;741</v>
      </c>
      <c r="J5" t="str">
        <f t="shared" si="6"/>
        <v>&lt;Median 2-bedroom rent&gt;951</v>
      </c>
      <c r="K5" t="str">
        <f t="shared" si="7"/>
        <v>&lt;Year-over-year rent growth&gt;0.025</v>
      </c>
      <c r="L5" t="str">
        <f t="shared" si="8"/>
        <v>&lt;Rent list price per square foot&gt;1.06</v>
      </c>
      <c r="M5" t="str">
        <f t="shared" si="9"/>
        <v>&lt;Rental breakeven horizon&gt;2.2 years</v>
      </c>
      <c r="N5" t="str">
        <f t="shared" si="10"/>
        <v>&lt;Rent to cost of ownership ratio&gt;0.7</v>
      </c>
      <c r="O5" t="str">
        <f t="shared" si="11"/>
        <v>&lt;Rent as % of household income&gt;0.223</v>
      </c>
      <c r="P5" t="str">
        <f t="shared" si="12"/>
        <v>Boise Housing Market&gt;</v>
      </c>
      <c r="Q5" t="str">
        <f t="shared" si="13"/>
        <v>&lt;Median home value&gt;323540</v>
      </c>
      <c r="R5" t="str">
        <f t="shared" si="14"/>
        <v>&lt;Year-over-year home value growth&gt;0.104</v>
      </c>
      <c r="S5" t="str">
        <f t="shared" si="15"/>
        <v>&lt;1-year projected home value growth&gt;0.062</v>
      </c>
      <c r="T5" t="str">
        <f t="shared" si="16"/>
        <v>&lt;Median list price per square foot&gt;206</v>
      </c>
      <c r="U5" t="str">
        <f t="shared" si="17"/>
        <v>&lt;Home affordability index&gt;155.5</v>
      </c>
      <c r="V5" t="str">
        <f t="shared" si="18"/>
        <v>Boise Economy&gt;</v>
      </c>
      <c r="W5" t="str">
        <f t="shared" si="19"/>
        <v>&lt;5-year projected employment growth&gt;0.014</v>
      </c>
      <c r="X5" t="str">
        <f t="shared" si="20"/>
        <v>&lt;Cost of living index&gt;92.9</v>
      </c>
      <c r="Y5" t="str">
        <f t="shared" si="21"/>
        <v>&lt;Cost of doing business index&gt;95.6</v>
      </c>
      <c r="Z5" t="str">
        <f t="shared" si="22"/>
        <v>&lt;end&gt;</v>
      </c>
      <c r="AA5" t="str">
        <f t="shared" si="23"/>
        <v>&lt;begin&gt;</v>
      </c>
      <c r="AB5" t="str">
        <f t="shared" si="24"/>
        <v>&gt;</v>
      </c>
      <c r="AC5" t="str">
        <f t="shared" si="25"/>
        <v>Austin, Texas | 100 Up-and-Coming Real Estate Markets to Watch in 2020 | Buildium&gt;</v>
      </c>
      <c r="AD5" t="str">
        <f t="shared" si="26"/>
        <v>&gt;</v>
      </c>
      <c r="AE5" t="str">
        <f t="shared" si="27"/>
        <v>&lt;Ranking&gt;#2: Austin, Texas</v>
      </c>
      <c r="AF5" t="str">
        <f t="shared" si="28"/>
        <v>&lt;Metropolitan statistical area&gt;Austin-Round Rock-Georgetown, TX</v>
      </c>
      <c r="AG5" t="str">
        <f t="shared" si="29"/>
        <v>Austin Population Growth&gt;</v>
      </c>
    </row>
    <row r="6" spans="1:33" x14ac:dyDescent="0.25">
      <c r="A6" t="s">
        <v>639</v>
      </c>
      <c r="D6" t="str">
        <f t="shared" si="0"/>
        <v>&lt;Population growth since 2017&gt;0.0287</v>
      </c>
      <c r="E6" t="str">
        <f t="shared" si="1"/>
        <v>&lt;Population growth since 2010&gt;0.1847</v>
      </c>
      <c r="F6" t="str">
        <f t="shared" si="2"/>
        <v>&lt;5-year projected population growth&gt;0.016</v>
      </c>
      <c r="G6" t="str">
        <f t="shared" si="3"/>
        <v>Boise Rental Market&gt;</v>
      </c>
      <c r="H6" t="str">
        <f t="shared" si="4"/>
        <v>&lt;Median 1-bedroom rent&gt;741</v>
      </c>
      <c r="I6" t="str">
        <f t="shared" si="5"/>
        <v>&lt;Median 2-bedroom rent&gt;951</v>
      </c>
      <c r="J6" t="str">
        <f t="shared" si="6"/>
        <v>&lt;Year-over-year rent growth&gt;0.025</v>
      </c>
      <c r="K6" t="str">
        <f t="shared" si="7"/>
        <v>&lt;Rent list price per square foot&gt;1.06</v>
      </c>
      <c r="L6" t="str">
        <f t="shared" si="8"/>
        <v>&lt;Rental breakeven horizon&gt;2.2 years</v>
      </c>
      <c r="M6" t="str">
        <f t="shared" si="9"/>
        <v>&lt;Rent to cost of ownership ratio&gt;0.7</v>
      </c>
      <c r="N6" t="str">
        <f t="shared" si="10"/>
        <v>&lt;Rent as % of household income&gt;0.223</v>
      </c>
      <c r="O6" t="str">
        <f t="shared" si="11"/>
        <v>Boise Housing Market&gt;</v>
      </c>
      <c r="P6" t="str">
        <f t="shared" si="12"/>
        <v>&lt;Median home value&gt;323540</v>
      </c>
      <c r="Q6" t="str">
        <f t="shared" si="13"/>
        <v>&lt;Year-over-year home value growth&gt;0.104</v>
      </c>
      <c r="R6" t="str">
        <f t="shared" si="14"/>
        <v>&lt;1-year projected home value growth&gt;0.062</v>
      </c>
      <c r="S6" t="str">
        <f t="shared" si="15"/>
        <v>&lt;Median list price per square foot&gt;206</v>
      </c>
      <c r="T6" t="str">
        <f t="shared" si="16"/>
        <v>&lt;Home affordability index&gt;155.5</v>
      </c>
      <c r="U6" t="str">
        <f t="shared" si="17"/>
        <v>Boise Economy&gt;</v>
      </c>
      <c r="V6" t="str">
        <f t="shared" si="18"/>
        <v>&lt;5-year projected employment growth&gt;0.014</v>
      </c>
      <c r="W6" t="str">
        <f t="shared" si="19"/>
        <v>&lt;Cost of living index&gt;92.9</v>
      </c>
      <c r="X6" t="str">
        <f t="shared" si="20"/>
        <v>&lt;Cost of doing business index&gt;95.6</v>
      </c>
      <c r="Y6" t="str">
        <f t="shared" si="21"/>
        <v>&lt;end&gt;</v>
      </c>
      <c r="Z6" t="str">
        <f t="shared" si="22"/>
        <v>&lt;begin&gt;</v>
      </c>
      <c r="AA6" t="str">
        <f t="shared" si="23"/>
        <v>&gt;</v>
      </c>
      <c r="AB6" t="str">
        <f t="shared" si="24"/>
        <v>Austin, Texas | 100 Up-and-Coming Real Estate Markets to Watch in 2020 | Buildium&gt;</v>
      </c>
      <c r="AC6" t="str">
        <f t="shared" si="25"/>
        <v>&gt;</v>
      </c>
      <c r="AD6" t="str">
        <f t="shared" si="26"/>
        <v>&lt;Ranking&gt;#2: Austin, Texas</v>
      </c>
      <c r="AE6" t="str">
        <f t="shared" si="27"/>
        <v>&lt;Metropolitan statistical area&gt;Austin-Round Rock-Georgetown, TX</v>
      </c>
      <c r="AF6" t="str">
        <f t="shared" si="28"/>
        <v>Austin Population Growth&gt;</v>
      </c>
      <c r="AG6" t="str">
        <f t="shared" si="29"/>
        <v>&lt;Population&gt;964254</v>
      </c>
    </row>
    <row r="7" spans="1:33" x14ac:dyDescent="0.25">
      <c r="A7" t="s">
        <v>640</v>
      </c>
      <c r="D7" t="str">
        <f t="shared" si="0"/>
        <v>&lt;Population growth since 2010&gt;0.1847</v>
      </c>
      <c r="E7" t="str">
        <f t="shared" si="1"/>
        <v>&lt;5-year projected population growth&gt;0.016</v>
      </c>
      <c r="F7" t="str">
        <f t="shared" si="2"/>
        <v>Boise Rental Market&gt;</v>
      </c>
      <c r="G7" t="str">
        <f t="shared" si="3"/>
        <v>&lt;Median 1-bedroom rent&gt;741</v>
      </c>
      <c r="H7" t="str">
        <f t="shared" si="4"/>
        <v>&lt;Median 2-bedroom rent&gt;951</v>
      </c>
      <c r="I7" t="str">
        <f t="shared" si="5"/>
        <v>&lt;Year-over-year rent growth&gt;0.025</v>
      </c>
      <c r="J7" t="str">
        <f t="shared" si="6"/>
        <v>&lt;Rent list price per square foot&gt;1.06</v>
      </c>
      <c r="K7" t="str">
        <f t="shared" si="7"/>
        <v>&lt;Rental breakeven horizon&gt;2.2 years</v>
      </c>
      <c r="L7" t="str">
        <f t="shared" si="8"/>
        <v>&lt;Rent to cost of ownership ratio&gt;0.7</v>
      </c>
      <c r="M7" t="str">
        <f t="shared" si="9"/>
        <v>&lt;Rent as % of household income&gt;0.223</v>
      </c>
      <c r="N7" t="str">
        <f t="shared" si="10"/>
        <v>Boise Housing Market&gt;</v>
      </c>
      <c r="O7" t="str">
        <f t="shared" si="11"/>
        <v>&lt;Median home value&gt;323540</v>
      </c>
      <c r="P7" t="str">
        <f t="shared" si="12"/>
        <v>&lt;Year-over-year home value growth&gt;0.104</v>
      </c>
      <c r="Q7" t="str">
        <f t="shared" si="13"/>
        <v>&lt;1-year projected home value growth&gt;0.062</v>
      </c>
      <c r="R7" t="str">
        <f t="shared" si="14"/>
        <v>&lt;Median list price per square foot&gt;206</v>
      </c>
      <c r="S7" t="str">
        <f t="shared" si="15"/>
        <v>&lt;Home affordability index&gt;155.5</v>
      </c>
      <c r="T7" t="str">
        <f t="shared" si="16"/>
        <v>Boise Economy&gt;</v>
      </c>
      <c r="U7" t="str">
        <f t="shared" si="17"/>
        <v>&lt;5-year projected employment growth&gt;0.014</v>
      </c>
      <c r="V7" t="str">
        <f t="shared" si="18"/>
        <v>&lt;Cost of living index&gt;92.9</v>
      </c>
      <c r="W7" t="str">
        <f t="shared" si="19"/>
        <v>&lt;Cost of doing business index&gt;95.6</v>
      </c>
      <c r="X7" t="str">
        <f t="shared" si="20"/>
        <v>&lt;end&gt;</v>
      </c>
      <c r="Y7" t="str">
        <f t="shared" si="21"/>
        <v>&lt;begin&gt;</v>
      </c>
      <c r="Z7" t="str">
        <f t="shared" si="22"/>
        <v>&gt;</v>
      </c>
      <c r="AA7" t="str">
        <f t="shared" si="23"/>
        <v>Austin, Texas | 100 Up-and-Coming Real Estate Markets to Watch in 2020 | Buildium&gt;</v>
      </c>
      <c r="AB7" t="str">
        <f t="shared" si="24"/>
        <v>&gt;</v>
      </c>
      <c r="AC7" t="str">
        <f t="shared" si="25"/>
        <v>&lt;Ranking&gt;#2: Austin, Texas</v>
      </c>
      <c r="AD7" t="str">
        <f t="shared" si="26"/>
        <v>&lt;Metropolitan statistical area&gt;Austin-Round Rock-Georgetown, TX</v>
      </c>
      <c r="AE7" t="str">
        <f t="shared" si="27"/>
        <v>Austin Population Growth&gt;</v>
      </c>
      <c r="AF7" t="str">
        <f t="shared" si="28"/>
        <v>&lt;Population&gt;964254</v>
      </c>
      <c r="AG7" t="str">
        <f t="shared" si="29"/>
        <v>&lt;Population growth since 2017&gt;0.0251</v>
      </c>
    </row>
    <row r="8" spans="1:33" x14ac:dyDescent="0.25">
      <c r="A8" t="s">
        <v>641</v>
      </c>
      <c r="D8" t="str">
        <f t="shared" si="0"/>
        <v>&lt;5-year projected population growth&gt;0.016</v>
      </c>
      <c r="E8" t="str">
        <f t="shared" si="1"/>
        <v>Boise Rental Market&gt;</v>
      </c>
      <c r="F8" t="str">
        <f t="shared" si="2"/>
        <v>&lt;Median 1-bedroom rent&gt;741</v>
      </c>
      <c r="G8" t="str">
        <f t="shared" si="3"/>
        <v>&lt;Median 2-bedroom rent&gt;951</v>
      </c>
      <c r="H8" t="str">
        <f t="shared" si="4"/>
        <v>&lt;Year-over-year rent growth&gt;0.025</v>
      </c>
      <c r="I8" t="str">
        <f t="shared" si="5"/>
        <v>&lt;Rent list price per square foot&gt;1.06</v>
      </c>
      <c r="J8" t="str">
        <f t="shared" si="6"/>
        <v>&lt;Rental breakeven horizon&gt;2.2 years</v>
      </c>
      <c r="K8" t="str">
        <f t="shared" si="7"/>
        <v>&lt;Rent to cost of ownership ratio&gt;0.7</v>
      </c>
      <c r="L8" t="str">
        <f t="shared" si="8"/>
        <v>&lt;Rent as % of household income&gt;0.223</v>
      </c>
      <c r="M8" t="str">
        <f t="shared" si="9"/>
        <v>Boise Housing Market&gt;</v>
      </c>
      <c r="N8" t="str">
        <f t="shared" si="10"/>
        <v>&lt;Median home value&gt;323540</v>
      </c>
      <c r="O8" t="str">
        <f t="shared" si="11"/>
        <v>&lt;Year-over-year home value growth&gt;0.104</v>
      </c>
      <c r="P8" t="str">
        <f t="shared" si="12"/>
        <v>&lt;1-year projected home value growth&gt;0.062</v>
      </c>
      <c r="Q8" t="str">
        <f t="shared" si="13"/>
        <v>&lt;Median list price per square foot&gt;206</v>
      </c>
      <c r="R8" t="str">
        <f t="shared" si="14"/>
        <v>&lt;Home affordability index&gt;155.5</v>
      </c>
      <c r="S8" t="str">
        <f t="shared" si="15"/>
        <v>Boise Economy&gt;</v>
      </c>
      <c r="T8" t="str">
        <f t="shared" si="16"/>
        <v>&lt;5-year projected employment growth&gt;0.014</v>
      </c>
      <c r="U8" t="str">
        <f t="shared" si="17"/>
        <v>&lt;Cost of living index&gt;92.9</v>
      </c>
      <c r="V8" t="str">
        <f t="shared" si="18"/>
        <v>&lt;Cost of doing business index&gt;95.6</v>
      </c>
      <c r="W8" t="str">
        <f t="shared" si="19"/>
        <v>&lt;end&gt;</v>
      </c>
      <c r="X8" t="str">
        <f t="shared" si="20"/>
        <v>&lt;begin&gt;</v>
      </c>
      <c r="Y8" t="str">
        <f t="shared" si="21"/>
        <v>&gt;</v>
      </c>
      <c r="Z8" t="str">
        <f t="shared" si="22"/>
        <v>Austin, Texas | 100 Up-and-Coming Real Estate Markets to Watch in 2020 | Buildium&gt;</v>
      </c>
      <c r="AA8" t="str">
        <f t="shared" si="23"/>
        <v>&gt;</v>
      </c>
      <c r="AB8" t="str">
        <f t="shared" si="24"/>
        <v>&lt;Ranking&gt;#2: Austin, Texas</v>
      </c>
      <c r="AC8" t="str">
        <f t="shared" si="25"/>
        <v>&lt;Metropolitan statistical area&gt;Austin-Round Rock-Georgetown, TX</v>
      </c>
      <c r="AD8" t="str">
        <f t="shared" si="26"/>
        <v>Austin Population Growth&gt;</v>
      </c>
      <c r="AE8" t="str">
        <f t="shared" si="27"/>
        <v>&lt;Population&gt;964254</v>
      </c>
      <c r="AF8" t="str">
        <f t="shared" si="28"/>
        <v>&lt;Population growth since 2017&gt;0.0251</v>
      </c>
      <c r="AG8" t="str">
        <f t="shared" si="29"/>
        <v>&lt;Population growth since 2010&gt;0.2634</v>
      </c>
    </row>
    <row r="9" spans="1:33" x14ac:dyDescent="0.25">
      <c r="A9" t="s">
        <v>642</v>
      </c>
      <c r="D9" t="str">
        <f t="shared" si="0"/>
        <v>Boise Rental Market&gt;</v>
      </c>
      <c r="E9" t="str">
        <f t="shared" si="1"/>
        <v>&lt;Median 1-bedroom rent&gt;741</v>
      </c>
      <c r="F9" t="str">
        <f t="shared" si="2"/>
        <v>&lt;Median 2-bedroom rent&gt;951</v>
      </c>
      <c r="G9" t="str">
        <f t="shared" si="3"/>
        <v>&lt;Year-over-year rent growth&gt;0.025</v>
      </c>
      <c r="H9" t="str">
        <f t="shared" si="4"/>
        <v>&lt;Rent list price per square foot&gt;1.06</v>
      </c>
      <c r="I9" t="str">
        <f t="shared" si="5"/>
        <v>&lt;Rental breakeven horizon&gt;2.2 years</v>
      </c>
      <c r="J9" t="str">
        <f t="shared" si="6"/>
        <v>&lt;Rent to cost of ownership ratio&gt;0.7</v>
      </c>
      <c r="K9" t="str">
        <f t="shared" si="7"/>
        <v>&lt;Rent as % of household income&gt;0.223</v>
      </c>
      <c r="L9" t="str">
        <f t="shared" si="8"/>
        <v>Boise Housing Market&gt;</v>
      </c>
      <c r="M9" t="str">
        <f t="shared" si="9"/>
        <v>&lt;Median home value&gt;323540</v>
      </c>
      <c r="N9" t="str">
        <f t="shared" si="10"/>
        <v>&lt;Year-over-year home value growth&gt;0.104</v>
      </c>
      <c r="O9" t="str">
        <f t="shared" si="11"/>
        <v>&lt;1-year projected home value growth&gt;0.062</v>
      </c>
      <c r="P9" t="str">
        <f t="shared" si="12"/>
        <v>&lt;Median list price per square foot&gt;206</v>
      </c>
      <c r="Q9" t="str">
        <f t="shared" si="13"/>
        <v>&lt;Home affordability index&gt;155.5</v>
      </c>
      <c r="R9" t="str">
        <f t="shared" si="14"/>
        <v>Boise Economy&gt;</v>
      </c>
      <c r="S9" t="str">
        <f t="shared" si="15"/>
        <v>&lt;5-year projected employment growth&gt;0.014</v>
      </c>
      <c r="T9" t="str">
        <f t="shared" si="16"/>
        <v>&lt;Cost of living index&gt;92.9</v>
      </c>
      <c r="U9" t="str">
        <f t="shared" si="17"/>
        <v>&lt;Cost of doing business index&gt;95.6</v>
      </c>
      <c r="V9" t="str">
        <f t="shared" si="18"/>
        <v>&lt;end&gt;</v>
      </c>
      <c r="W9" t="str">
        <f t="shared" si="19"/>
        <v>&lt;begin&gt;</v>
      </c>
      <c r="X9" t="str">
        <f t="shared" si="20"/>
        <v>&gt;</v>
      </c>
      <c r="Y9" t="str">
        <f t="shared" si="21"/>
        <v>Austin, Texas | 100 Up-and-Coming Real Estate Markets to Watch in 2020 | Buildium&gt;</v>
      </c>
      <c r="Z9" t="str">
        <f t="shared" si="22"/>
        <v>&gt;</v>
      </c>
      <c r="AA9" t="str">
        <f t="shared" si="23"/>
        <v>&lt;Ranking&gt;#2: Austin, Texas</v>
      </c>
      <c r="AB9" t="str">
        <f t="shared" si="24"/>
        <v>&lt;Metropolitan statistical area&gt;Austin-Round Rock-Georgetown, TX</v>
      </c>
      <c r="AC9" t="str">
        <f t="shared" si="25"/>
        <v>Austin Population Growth&gt;</v>
      </c>
      <c r="AD9" t="str">
        <f t="shared" si="26"/>
        <v>&lt;Population&gt;964254</v>
      </c>
      <c r="AE9" t="str">
        <f t="shared" si="27"/>
        <v>&lt;Population growth since 2017&gt;0.0251</v>
      </c>
      <c r="AF9" t="str">
        <f t="shared" si="28"/>
        <v>&lt;Population growth since 2010&gt;0.2634</v>
      </c>
      <c r="AG9" t="str">
        <f t="shared" si="29"/>
        <v>&lt;5-year projected population growth&gt;0.022</v>
      </c>
    </row>
    <row r="10" spans="1:33" x14ac:dyDescent="0.25">
      <c r="A10" t="s">
        <v>643</v>
      </c>
      <c r="D10" t="str">
        <f t="shared" si="0"/>
        <v>&lt;Median 1-bedroom rent&gt;741</v>
      </c>
      <c r="E10" t="str">
        <f t="shared" si="1"/>
        <v>&lt;Median 2-bedroom rent&gt;951</v>
      </c>
      <c r="F10" t="str">
        <f t="shared" si="2"/>
        <v>&lt;Year-over-year rent growth&gt;0.025</v>
      </c>
      <c r="G10" t="str">
        <f t="shared" si="3"/>
        <v>&lt;Rent list price per square foot&gt;1.06</v>
      </c>
      <c r="H10" t="str">
        <f t="shared" si="4"/>
        <v>&lt;Rental breakeven horizon&gt;2.2 years</v>
      </c>
      <c r="I10" t="str">
        <f t="shared" si="5"/>
        <v>&lt;Rent to cost of ownership ratio&gt;0.7</v>
      </c>
      <c r="J10" t="str">
        <f t="shared" si="6"/>
        <v>&lt;Rent as % of household income&gt;0.223</v>
      </c>
      <c r="K10" t="str">
        <f t="shared" si="7"/>
        <v>Boise Housing Market&gt;</v>
      </c>
      <c r="L10" t="str">
        <f t="shared" si="8"/>
        <v>&lt;Median home value&gt;323540</v>
      </c>
      <c r="M10" t="str">
        <f t="shared" si="9"/>
        <v>&lt;Year-over-year home value growth&gt;0.104</v>
      </c>
      <c r="N10" t="str">
        <f t="shared" si="10"/>
        <v>&lt;1-year projected home value growth&gt;0.062</v>
      </c>
      <c r="O10" t="str">
        <f t="shared" si="11"/>
        <v>&lt;Median list price per square foot&gt;206</v>
      </c>
      <c r="P10" t="str">
        <f t="shared" si="12"/>
        <v>&lt;Home affordability index&gt;155.5</v>
      </c>
      <c r="Q10" t="str">
        <f t="shared" si="13"/>
        <v>Boise Economy&gt;</v>
      </c>
      <c r="R10" t="str">
        <f t="shared" si="14"/>
        <v>&lt;5-year projected employment growth&gt;0.014</v>
      </c>
      <c r="S10" t="str">
        <f t="shared" si="15"/>
        <v>&lt;Cost of living index&gt;92.9</v>
      </c>
      <c r="T10" t="str">
        <f t="shared" si="16"/>
        <v>&lt;Cost of doing business index&gt;95.6</v>
      </c>
      <c r="U10" t="str">
        <f t="shared" si="17"/>
        <v>&lt;end&gt;</v>
      </c>
      <c r="V10" t="str">
        <f t="shared" si="18"/>
        <v>&lt;begin&gt;</v>
      </c>
      <c r="W10" t="str">
        <f t="shared" si="19"/>
        <v>&gt;</v>
      </c>
      <c r="X10" t="str">
        <f t="shared" si="20"/>
        <v>Austin, Texas | 100 Up-and-Coming Real Estate Markets to Watch in 2020 | Buildium&gt;</v>
      </c>
      <c r="Y10" t="str">
        <f t="shared" si="21"/>
        <v>&gt;</v>
      </c>
      <c r="Z10" t="str">
        <f t="shared" si="22"/>
        <v>&lt;Ranking&gt;#2: Austin, Texas</v>
      </c>
      <c r="AA10" t="str">
        <f t="shared" si="23"/>
        <v>&lt;Metropolitan statistical area&gt;Austin-Round Rock-Georgetown, TX</v>
      </c>
      <c r="AB10" t="str">
        <f t="shared" si="24"/>
        <v>Austin Population Growth&gt;</v>
      </c>
      <c r="AC10" t="str">
        <f t="shared" si="25"/>
        <v>&lt;Population&gt;964254</v>
      </c>
      <c r="AD10" t="str">
        <f t="shared" si="26"/>
        <v>&lt;Population growth since 2017&gt;0.0251</v>
      </c>
      <c r="AE10" t="str">
        <f t="shared" si="27"/>
        <v>&lt;Population growth since 2010&gt;0.2634</v>
      </c>
      <c r="AF10" t="str">
        <f t="shared" si="28"/>
        <v>&lt;5-year projected population growth&gt;0.022</v>
      </c>
      <c r="AG10" t="str">
        <f t="shared" si="29"/>
        <v>Austin Rental Market&gt;</v>
      </c>
    </row>
    <row r="11" spans="1:33" x14ac:dyDescent="0.25">
      <c r="A11" t="s">
        <v>644</v>
      </c>
      <c r="D11" t="str">
        <f t="shared" si="0"/>
        <v>&lt;Median 2-bedroom rent&gt;951</v>
      </c>
      <c r="E11" t="str">
        <f t="shared" si="1"/>
        <v>&lt;Year-over-year rent growth&gt;0.025</v>
      </c>
      <c r="F11" t="str">
        <f t="shared" si="2"/>
        <v>&lt;Rent list price per square foot&gt;1.06</v>
      </c>
      <c r="G11" t="str">
        <f t="shared" si="3"/>
        <v>&lt;Rental breakeven horizon&gt;2.2 years</v>
      </c>
      <c r="H11" t="str">
        <f t="shared" si="4"/>
        <v>&lt;Rent to cost of ownership ratio&gt;0.7</v>
      </c>
      <c r="I11" t="str">
        <f t="shared" si="5"/>
        <v>&lt;Rent as % of household income&gt;0.223</v>
      </c>
      <c r="J11" t="str">
        <f t="shared" si="6"/>
        <v>Boise Housing Market&gt;</v>
      </c>
      <c r="K11" t="str">
        <f t="shared" si="7"/>
        <v>&lt;Median home value&gt;323540</v>
      </c>
      <c r="L11" t="str">
        <f t="shared" si="8"/>
        <v>&lt;Year-over-year home value growth&gt;0.104</v>
      </c>
      <c r="M11" t="str">
        <f t="shared" si="9"/>
        <v>&lt;1-year projected home value growth&gt;0.062</v>
      </c>
      <c r="N11" t="str">
        <f t="shared" si="10"/>
        <v>&lt;Median list price per square foot&gt;206</v>
      </c>
      <c r="O11" t="str">
        <f t="shared" si="11"/>
        <v>&lt;Home affordability index&gt;155.5</v>
      </c>
      <c r="P11" t="str">
        <f t="shared" si="12"/>
        <v>Boise Economy&gt;</v>
      </c>
      <c r="Q11" t="str">
        <f t="shared" si="13"/>
        <v>&lt;5-year projected employment growth&gt;0.014</v>
      </c>
      <c r="R11" t="str">
        <f t="shared" si="14"/>
        <v>&lt;Cost of living index&gt;92.9</v>
      </c>
      <c r="S11" t="str">
        <f t="shared" si="15"/>
        <v>&lt;Cost of doing business index&gt;95.6</v>
      </c>
      <c r="T11" t="str">
        <f t="shared" si="16"/>
        <v>&lt;end&gt;</v>
      </c>
      <c r="U11" t="str">
        <f t="shared" si="17"/>
        <v>&lt;begin&gt;</v>
      </c>
      <c r="V11" t="str">
        <f t="shared" si="18"/>
        <v>&gt;</v>
      </c>
      <c r="W11" t="str">
        <f t="shared" si="19"/>
        <v>Austin, Texas | 100 Up-and-Coming Real Estate Markets to Watch in 2020 | Buildium&gt;</v>
      </c>
      <c r="X11" t="str">
        <f t="shared" si="20"/>
        <v>&gt;</v>
      </c>
      <c r="Y11" t="str">
        <f t="shared" si="21"/>
        <v>&lt;Ranking&gt;#2: Austin, Texas</v>
      </c>
      <c r="Z11" t="str">
        <f t="shared" si="22"/>
        <v>&lt;Metropolitan statistical area&gt;Austin-Round Rock-Georgetown, TX</v>
      </c>
      <c r="AA11" t="str">
        <f t="shared" si="23"/>
        <v>Austin Population Growth&gt;</v>
      </c>
      <c r="AB11" t="str">
        <f t="shared" si="24"/>
        <v>&lt;Population&gt;964254</v>
      </c>
      <c r="AC11" t="str">
        <f t="shared" si="25"/>
        <v>&lt;Population growth since 2017&gt;0.0251</v>
      </c>
      <c r="AD11" t="str">
        <f t="shared" si="26"/>
        <v>&lt;Population growth since 2010&gt;0.2634</v>
      </c>
      <c r="AE11" t="str">
        <f t="shared" si="27"/>
        <v>&lt;5-year projected population growth&gt;0.022</v>
      </c>
      <c r="AF11" t="str">
        <f t="shared" si="28"/>
        <v>Austin Rental Market&gt;</v>
      </c>
      <c r="AG11" t="str">
        <f t="shared" si="29"/>
        <v>&lt;Median 1-bedroom rent&gt;1192</v>
      </c>
    </row>
    <row r="12" spans="1:33" x14ac:dyDescent="0.25">
      <c r="A12" t="s">
        <v>645</v>
      </c>
      <c r="D12" t="str">
        <f t="shared" si="0"/>
        <v>&lt;Year-over-year rent growth&gt;0.025</v>
      </c>
      <c r="E12" t="str">
        <f t="shared" si="1"/>
        <v>&lt;Rent list price per square foot&gt;1.06</v>
      </c>
      <c r="F12" t="str">
        <f t="shared" si="2"/>
        <v>&lt;Rental breakeven horizon&gt;2.2 years</v>
      </c>
      <c r="G12" t="str">
        <f t="shared" si="3"/>
        <v>&lt;Rent to cost of ownership ratio&gt;0.7</v>
      </c>
      <c r="H12" t="str">
        <f t="shared" si="4"/>
        <v>&lt;Rent as % of household income&gt;0.223</v>
      </c>
      <c r="I12" t="str">
        <f t="shared" si="5"/>
        <v>Boise Housing Market&gt;</v>
      </c>
      <c r="J12" t="str">
        <f t="shared" si="6"/>
        <v>&lt;Median home value&gt;323540</v>
      </c>
      <c r="K12" t="str">
        <f t="shared" si="7"/>
        <v>&lt;Year-over-year home value growth&gt;0.104</v>
      </c>
      <c r="L12" t="str">
        <f t="shared" si="8"/>
        <v>&lt;1-year projected home value growth&gt;0.062</v>
      </c>
      <c r="M12" t="str">
        <f t="shared" si="9"/>
        <v>&lt;Median list price per square foot&gt;206</v>
      </c>
      <c r="N12" t="str">
        <f t="shared" si="10"/>
        <v>&lt;Home affordability index&gt;155.5</v>
      </c>
      <c r="O12" t="str">
        <f t="shared" si="11"/>
        <v>Boise Economy&gt;</v>
      </c>
      <c r="P12" t="str">
        <f t="shared" si="12"/>
        <v>&lt;5-year projected employment growth&gt;0.014</v>
      </c>
      <c r="Q12" t="str">
        <f t="shared" si="13"/>
        <v>&lt;Cost of living index&gt;92.9</v>
      </c>
      <c r="R12" t="str">
        <f t="shared" si="14"/>
        <v>&lt;Cost of doing business index&gt;95.6</v>
      </c>
      <c r="S12" t="str">
        <f t="shared" si="15"/>
        <v>&lt;end&gt;</v>
      </c>
      <c r="T12" t="str">
        <f t="shared" si="16"/>
        <v>&lt;begin&gt;</v>
      </c>
      <c r="U12" t="str">
        <f t="shared" si="17"/>
        <v>&gt;</v>
      </c>
      <c r="V12" t="str">
        <f t="shared" si="18"/>
        <v>Austin, Texas | 100 Up-and-Coming Real Estate Markets to Watch in 2020 | Buildium&gt;</v>
      </c>
      <c r="W12" t="str">
        <f t="shared" si="19"/>
        <v>&gt;</v>
      </c>
      <c r="X12" t="str">
        <f t="shared" si="20"/>
        <v>&lt;Ranking&gt;#2: Austin, Texas</v>
      </c>
      <c r="Y12" t="str">
        <f t="shared" si="21"/>
        <v>&lt;Metropolitan statistical area&gt;Austin-Round Rock-Georgetown, TX</v>
      </c>
      <c r="Z12" t="str">
        <f t="shared" si="22"/>
        <v>Austin Population Growth&gt;</v>
      </c>
      <c r="AA12" t="str">
        <f t="shared" si="23"/>
        <v>&lt;Population&gt;964254</v>
      </c>
      <c r="AB12" t="str">
        <f t="shared" si="24"/>
        <v>&lt;Population growth since 2017&gt;0.0251</v>
      </c>
      <c r="AC12" t="str">
        <f t="shared" si="25"/>
        <v>&lt;Population growth since 2010&gt;0.2634</v>
      </c>
      <c r="AD12" t="str">
        <f t="shared" si="26"/>
        <v>&lt;5-year projected population growth&gt;0.022</v>
      </c>
      <c r="AE12" t="str">
        <f t="shared" si="27"/>
        <v>Austin Rental Market&gt;</v>
      </c>
      <c r="AF12" t="str">
        <f t="shared" si="28"/>
        <v>&lt;Median 1-bedroom rent&gt;1192</v>
      </c>
      <c r="AG12" t="str">
        <f t="shared" si="29"/>
        <v>&lt;Median 2-bedroom rent&gt;1471</v>
      </c>
    </row>
    <row r="13" spans="1:33" x14ac:dyDescent="0.25">
      <c r="A13" t="s">
        <v>646</v>
      </c>
      <c r="D13" t="str">
        <f t="shared" si="0"/>
        <v>&lt;Rent list price per square foot&gt;1.06</v>
      </c>
      <c r="E13" t="str">
        <f t="shared" si="1"/>
        <v>&lt;Rental breakeven horizon&gt;2.2 years</v>
      </c>
      <c r="F13" t="str">
        <f t="shared" si="2"/>
        <v>&lt;Rent to cost of ownership ratio&gt;0.7</v>
      </c>
      <c r="G13" t="str">
        <f t="shared" si="3"/>
        <v>&lt;Rent as % of household income&gt;0.223</v>
      </c>
      <c r="H13" t="str">
        <f t="shared" si="4"/>
        <v>Boise Housing Market&gt;</v>
      </c>
      <c r="I13" t="str">
        <f t="shared" si="5"/>
        <v>&lt;Median home value&gt;323540</v>
      </c>
      <c r="J13" t="str">
        <f t="shared" si="6"/>
        <v>&lt;Year-over-year home value growth&gt;0.104</v>
      </c>
      <c r="K13" t="str">
        <f t="shared" si="7"/>
        <v>&lt;1-year projected home value growth&gt;0.062</v>
      </c>
      <c r="L13" t="str">
        <f t="shared" si="8"/>
        <v>&lt;Median list price per square foot&gt;206</v>
      </c>
      <c r="M13" t="str">
        <f t="shared" si="9"/>
        <v>&lt;Home affordability index&gt;155.5</v>
      </c>
      <c r="N13" t="str">
        <f t="shared" si="10"/>
        <v>Boise Economy&gt;</v>
      </c>
      <c r="O13" t="str">
        <f t="shared" si="11"/>
        <v>&lt;5-year projected employment growth&gt;0.014</v>
      </c>
      <c r="P13" t="str">
        <f t="shared" si="12"/>
        <v>&lt;Cost of living index&gt;92.9</v>
      </c>
      <c r="Q13" t="str">
        <f t="shared" si="13"/>
        <v>&lt;Cost of doing business index&gt;95.6</v>
      </c>
      <c r="R13" t="str">
        <f t="shared" si="14"/>
        <v>&lt;end&gt;</v>
      </c>
      <c r="S13" t="str">
        <f t="shared" si="15"/>
        <v>&lt;begin&gt;</v>
      </c>
      <c r="T13" t="str">
        <f t="shared" si="16"/>
        <v>&gt;</v>
      </c>
      <c r="U13" t="str">
        <f t="shared" si="17"/>
        <v>Austin, Texas | 100 Up-and-Coming Real Estate Markets to Watch in 2020 | Buildium&gt;</v>
      </c>
      <c r="V13" t="str">
        <f t="shared" si="18"/>
        <v>&gt;</v>
      </c>
      <c r="W13" t="str">
        <f t="shared" si="19"/>
        <v>&lt;Ranking&gt;#2: Austin, Texas</v>
      </c>
      <c r="X13" t="str">
        <f t="shared" si="20"/>
        <v>&lt;Metropolitan statistical area&gt;Austin-Round Rock-Georgetown, TX</v>
      </c>
      <c r="Y13" t="str">
        <f t="shared" si="21"/>
        <v>Austin Population Growth&gt;</v>
      </c>
      <c r="Z13" t="str">
        <f t="shared" si="22"/>
        <v>&lt;Population&gt;964254</v>
      </c>
      <c r="AA13" t="str">
        <f t="shared" si="23"/>
        <v>&lt;Population growth since 2017&gt;0.0251</v>
      </c>
      <c r="AB13" t="str">
        <f t="shared" si="24"/>
        <v>&lt;Population growth since 2010&gt;0.2634</v>
      </c>
      <c r="AC13" t="str">
        <f t="shared" si="25"/>
        <v>&lt;5-year projected population growth&gt;0.022</v>
      </c>
      <c r="AD13" t="str">
        <f t="shared" si="26"/>
        <v>Austin Rental Market&gt;</v>
      </c>
      <c r="AE13" t="str">
        <f t="shared" si="27"/>
        <v>&lt;Median 1-bedroom rent&gt;1192</v>
      </c>
      <c r="AF13" t="str">
        <f t="shared" si="28"/>
        <v>&lt;Median 2-bedroom rent&gt;1471</v>
      </c>
      <c r="AG13" t="str">
        <f t="shared" si="29"/>
        <v>&lt;Year-over-year rent growth&gt;0.031</v>
      </c>
    </row>
    <row r="14" spans="1:33" x14ac:dyDescent="0.25">
      <c r="A14" t="s">
        <v>23</v>
      </c>
      <c r="D14" t="str">
        <f t="shared" si="0"/>
        <v>&lt;Rental breakeven horizon&gt;2.2 years</v>
      </c>
      <c r="E14" t="str">
        <f t="shared" si="1"/>
        <v>&lt;Rent to cost of ownership ratio&gt;0.7</v>
      </c>
      <c r="F14" t="str">
        <f t="shared" si="2"/>
        <v>&lt;Rent as % of household income&gt;0.223</v>
      </c>
      <c r="G14" t="str">
        <f t="shared" si="3"/>
        <v>Boise Housing Market&gt;</v>
      </c>
      <c r="H14" t="str">
        <f t="shared" si="4"/>
        <v>&lt;Median home value&gt;323540</v>
      </c>
      <c r="I14" t="str">
        <f t="shared" si="5"/>
        <v>&lt;Year-over-year home value growth&gt;0.104</v>
      </c>
      <c r="J14" t="str">
        <f t="shared" si="6"/>
        <v>&lt;1-year projected home value growth&gt;0.062</v>
      </c>
      <c r="K14" t="str">
        <f t="shared" si="7"/>
        <v>&lt;Median list price per square foot&gt;206</v>
      </c>
      <c r="L14" t="str">
        <f t="shared" si="8"/>
        <v>&lt;Home affordability index&gt;155.5</v>
      </c>
      <c r="M14" t="str">
        <f t="shared" si="9"/>
        <v>Boise Economy&gt;</v>
      </c>
      <c r="N14" t="str">
        <f t="shared" si="10"/>
        <v>&lt;5-year projected employment growth&gt;0.014</v>
      </c>
      <c r="O14" t="str">
        <f t="shared" si="11"/>
        <v>&lt;Cost of living index&gt;92.9</v>
      </c>
      <c r="P14" t="str">
        <f t="shared" si="12"/>
        <v>&lt;Cost of doing business index&gt;95.6</v>
      </c>
      <c r="Q14" t="str">
        <f t="shared" si="13"/>
        <v>&lt;end&gt;</v>
      </c>
      <c r="R14" t="str">
        <f t="shared" si="14"/>
        <v>&lt;begin&gt;</v>
      </c>
      <c r="S14" t="str">
        <f t="shared" si="15"/>
        <v>&gt;</v>
      </c>
      <c r="T14" t="str">
        <f t="shared" si="16"/>
        <v>Austin, Texas | 100 Up-and-Coming Real Estate Markets to Watch in 2020 | Buildium&gt;</v>
      </c>
      <c r="U14" t="str">
        <f t="shared" si="17"/>
        <v>&gt;</v>
      </c>
      <c r="V14" t="str">
        <f t="shared" si="18"/>
        <v>&lt;Ranking&gt;#2: Austin, Texas</v>
      </c>
      <c r="W14" t="str">
        <f t="shared" si="19"/>
        <v>&lt;Metropolitan statistical area&gt;Austin-Round Rock-Georgetown, TX</v>
      </c>
      <c r="X14" t="str">
        <f t="shared" si="20"/>
        <v>Austin Population Growth&gt;</v>
      </c>
      <c r="Y14" t="str">
        <f t="shared" si="21"/>
        <v>&lt;Population&gt;964254</v>
      </c>
      <c r="Z14" t="str">
        <f t="shared" si="22"/>
        <v>&lt;Population growth since 2017&gt;0.0251</v>
      </c>
      <c r="AA14" t="str">
        <f t="shared" si="23"/>
        <v>&lt;Population growth since 2010&gt;0.2634</v>
      </c>
      <c r="AB14" t="str">
        <f t="shared" si="24"/>
        <v>&lt;5-year projected population growth&gt;0.022</v>
      </c>
      <c r="AC14" t="str">
        <f t="shared" si="25"/>
        <v>Austin Rental Market&gt;</v>
      </c>
      <c r="AD14" t="str">
        <f t="shared" si="26"/>
        <v>&lt;Median 1-bedroom rent&gt;1192</v>
      </c>
      <c r="AE14" t="str">
        <f t="shared" si="27"/>
        <v>&lt;Median 2-bedroom rent&gt;1471</v>
      </c>
      <c r="AF14" t="str">
        <f t="shared" si="28"/>
        <v>&lt;Year-over-year rent growth&gt;0.031</v>
      </c>
      <c r="AG14" t="str">
        <f t="shared" si="29"/>
        <v>&lt;Vacancy rate&gt;0.07</v>
      </c>
    </row>
    <row r="15" spans="1:33" x14ac:dyDescent="0.25">
      <c r="A15" t="s">
        <v>24</v>
      </c>
      <c r="D15" t="str">
        <f t="shared" si="0"/>
        <v>&lt;Rent to cost of ownership ratio&gt;0.7</v>
      </c>
      <c r="E15" t="str">
        <f t="shared" si="1"/>
        <v>&lt;Rent as % of household income&gt;0.223</v>
      </c>
      <c r="F15" t="str">
        <f t="shared" si="2"/>
        <v>Boise Housing Market&gt;</v>
      </c>
      <c r="G15" t="str">
        <f t="shared" si="3"/>
        <v>&lt;Median home value&gt;323540</v>
      </c>
      <c r="H15" t="str">
        <f t="shared" si="4"/>
        <v>&lt;Year-over-year home value growth&gt;0.104</v>
      </c>
      <c r="I15" t="str">
        <f t="shared" si="5"/>
        <v>&lt;1-year projected home value growth&gt;0.062</v>
      </c>
      <c r="J15" t="str">
        <f t="shared" si="6"/>
        <v>&lt;Median list price per square foot&gt;206</v>
      </c>
      <c r="K15" t="str">
        <f t="shared" si="7"/>
        <v>&lt;Home affordability index&gt;155.5</v>
      </c>
      <c r="L15" t="str">
        <f t="shared" si="8"/>
        <v>Boise Economy&gt;</v>
      </c>
      <c r="M15" t="str">
        <f t="shared" si="9"/>
        <v>&lt;5-year projected employment growth&gt;0.014</v>
      </c>
      <c r="N15" t="str">
        <f t="shared" si="10"/>
        <v>&lt;Cost of living index&gt;92.9</v>
      </c>
      <c r="O15" t="str">
        <f t="shared" si="11"/>
        <v>&lt;Cost of doing business index&gt;95.6</v>
      </c>
      <c r="P15" t="str">
        <f t="shared" si="12"/>
        <v>&lt;end&gt;</v>
      </c>
      <c r="Q15" t="str">
        <f t="shared" si="13"/>
        <v>&lt;begin&gt;</v>
      </c>
      <c r="R15" t="str">
        <f t="shared" si="14"/>
        <v>&gt;</v>
      </c>
      <c r="S15" t="str">
        <f t="shared" si="15"/>
        <v>Austin, Texas | 100 Up-and-Coming Real Estate Markets to Watch in 2020 | Buildium&gt;</v>
      </c>
      <c r="T15" t="str">
        <f t="shared" si="16"/>
        <v>&gt;</v>
      </c>
      <c r="U15" t="str">
        <f t="shared" si="17"/>
        <v>&lt;Ranking&gt;#2: Austin, Texas</v>
      </c>
      <c r="V15" t="str">
        <f t="shared" si="18"/>
        <v>&lt;Metropolitan statistical area&gt;Austin-Round Rock-Georgetown, TX</v>
      </c>
      <c r="W15" t="str">
        <f t="shared" si="19"/>
        <v>Austin Population Growth&gt;</v>
      </c>
      <c r="X15" t="str">
        <f t="shared" si="20"/>
        <v>&lt;Population&gt;964254</v>
      </c>
      <c r="Y15" t="str">
        <f t="shared" si="21"/>
        <v>&lt;Population growth since 2017&gt;0.0251</v>
      </c>
      <c r="Z15" t="str">
        <f t="shared" si="22"/>
        <v>&lt;Population growth since 2010&gt;0.2634</v>
      </c>
      <c r="AA15" t="str">
        <f t="shared" si="23"/>
        <v>&lt;5-year projected population growth&gt;0.022</v>
      </c>
      <c r="AB15" t="str">
        <f t="shared" si="24"/>
        <v>Austin Rental Market&gt;</v>
      </c>
      <c r="AC15" t="str">
        <f t="shared" si="25"/>
        <v>&lt;Median 1-bedroom rent&gt;1192</v>
      </c>
      <c r="AD15" t="str">
        <f t="shared" si="26"/>
        <v>&lt;Median 2-bedroom rent&gt;1471</v>
      </c>
      <c r="AE15" t="str">
        <f t="shared" si="27"/>
        <v>&lt;Year-over-year rent growth&gt;0.031</v>
      </c>
      <c r="AF15" t="str">
        <f t="shared" si="28"/>
        <v>&lt;Vacancy rate&gt;0.07</v>
      </c>
      <c r="AG15" t="str">
        <f t="shared" si="29"/>
        <v>&lt;Percentage of residents who rent their homes&gt;0.439</v>
      </c>
    </row>
    <row r="16" spans="1:33" x14ac:dyDescent="0.25">
      <c r="A16" t="s">
        <v>647</v>
      </c>
      <c r="D16" t="str">
        <f t="shared" si="0"/>
        <v>&lt;Rent as % of household income&gt;0.223</v>
      </c>
      <c r="E16" t="str">
        <f t="shared" si="1"/>
        <v>Boise Housing Market&gt;</v>
      </c>
      <c r="F16" t="str">
        <f t="shared" si="2"/>
        <v>&lt;Median home value&gt;323540</v>
      </c>
      <c r="G16" t="str">
        <f t="shared" si="3"/>
        <v>&lt;Year-over-year home value growth&gt;0.104</v>
      </c>
      <c r="H16" t="str">
        <f t="shared" si="4"/>
        <v>&lt;1-year projected home value growth&gt;0.062</v>
      </c>
      <c r="I16" t="str">
        <f t="shared" si="5"/>
        <v>&lt;Median list price per square foot&gt;206</v>
      </c>
      <c r="J16" t="str">
        <f t="shared" si="6"/>
        <v>&lt;Home affordability index&gt;155.5</v>
      </c>
      <c r="K16" t="str">
        <f t="shared" si="7"/>
        <v>Boise Economy&gt;</v>
      </c>
      <c r="L16" t="str">
        <f t="shared" si="8"/>
        <v>&lt;5-year projected employment growth&gt;0.014</v>
      </c>
      <c r="M16" t="str">
        <f t="shared" si="9"/>
        <v>&lt;Cost of living index&gt;92.9</v>
      </c>
      <c r="N16" t="str">
        <f t="shared" si="10"/>
        <v>&lt;Cost of doing business index&gt;95.6</v>
      </c>
      <c r="O16" t="str">
        <f t="shared" si="11"/>
        <v>&lt;end&gt;</v>
      </c>
      <c r="P16" t="str">
        <f t="shared" si="12"/>
        <v>&lt;begin&gt;</v>
      </c>
      <c r="Q16" t="str">
        <f t="shared" si="13"/>
        <v>&gt;</v>
      </c>
      <c r="R16" t="str">
        <f t="shared" si="14"/>
        <v>Austin, Texas | 100 Up-and-Coming Real Estate Markets to Watch in 2020 | Buildium&gt;</v>
      </c>
      <c r="S16" t="str">
        <f t="shared" si="15"/>
        <v>&gt;</v>
      </c>
      <c r="T16" t="str">
        <f t="shared" si="16"/>
        <v>&lt;Ranking&gt;#2: Austin, Texas</v>
      </c>
      <c r="U16" t="str">
        <f t="shared" si="17"/>
        <v>&lt;Metropolitan statistical area&gt;Austin-Round Rock-Georgetown, TX</v>
      </c>
      <c r="V16" t="str">
        <f t="shared" si="18"/>
        <v>Austin Population Growth&gt;</v>
      </c>
      <c r="W16" t="str">
        <f t="shared" si="19"/>
        <v>&lt;Population&gt;964254</v>
      </c>
      <c r="X16" t="str">
        <f t="shared" si="20"/>
        <v>&lt;Population growth since 2017&gt;0.0251</v>
      </c>
      <c r="Y16" t="str">
        <f t="shared" si="21"/>
        <v>&lt;Population growth since 2010&gt;0.2634</v>
      </c>
      <c r="Z16" t="str">
        <f t="shared" si="22"/>
        <v>&lt;5-year projected population growth&gt;0.022</v>
      </c>
      <c r="AA16" t="str">
        <f t="shared" si="23"/>
        <v>Austin Rental Market&gt;</v>
      </c>
      <c r="AB16" t="str">
        <f t="shared" si="24"/>
        <v>&lt;Median 1-bedroom rent&gt;1192</v>
      </c>
      <c r="AC16" t="str">
        <f t="shared" si="25"/>
        <v>&lt;Median 2-bedroom rent&gt;1471</v>
      </c>
      <c r="AD16" t="str">
        <f t="shared" si="26"/>
        <v>&lt;Year-over-year rent growth&gt;0.031</v>
      </c>
      <c r="AE16" t="str">
        <f t="shared" si="27"/>
        <v>&lt;Vacancy rate&gt;0.07</v>
      </c>
      <c r="AF16" t="str">
        <f t="shared" si="28"/>
        <v>&lt;Percentage of residents who rent their homes&gt;0.439</v>
      </c>
      <c r="AG16" t="str">
        <f t="shared" si="29"/>
        <v>&lt;Rent list price per square foot&gt;1.58</v>
      </c>
    </row>
    <row r="17" spans="1:33" x14ac:dyDescent="0.25">
      <c r="A17" t="s">
        <v>648</v>
      </c>
      <c r="D17" t="str">
        <f t="shared" si="0"/>
        <v>Boise Housing Market&gt;</v>
      </c>
      <c r="E17" t="str">
        <f t="shared" si="1"/>
        <v>&lt;Median home value&gt;323540</v>
      </c>
      <c r="F17" t="str">
        <f t="shared" si="2"/>
        <v>&lt;Year-over-year home value growth&gt;0.104</v>
      </c>
      <c r="G17" t="str">
        <f t="shared" si="3"/>
        <v>&lt;1-year projected home value growth&gt;0.062</v>
      </c>
      <c r="H17" t="str">
        <f t="shared" si="4"/>
        <v>&lt;Median list price per square foot&gt;206</v>
      </c>
      <c r="I17" t="str">
        <f t="shared" si="5"/>
        <v>&lt;Home affordability index&gt;155.5</v>
      </c>
      <c r="J17" t="str">
        <f t="shared" si="6"/>
        <v>Boise Economy&gt;</v>
      </c>
      <c r="K17" t="str">
        <f t="shared" si="7"/>
        <v>&lt;5-year projected employment growth&gt;0.014</v>
      </c>
      <c r="L17" t="str">
        <f t="shared" si="8"/>
        <v>&lt;Cost of living index&gt;92.9</v>
      </c>
      <c r="M17" t="str">
        <f t="shared" si="9"/>
        <v>&lt;Cost of doing business index&gt;95.6</v>
      </c>
      <c r="N17" t="str">
        <f t="shared" si="10"/>
        <v>&lt;end&gt;</v>
      </c>
      <c r="O17" t="str">
        <f t="shared" si="11"/>
        <v>&lt;begin&gt;</v>
      </c>
      <c r="P17" t="str">
        <f t="shared" si="12"/>
        <v>&gt;</v>
      </c>
      <c r="Q17" t="str">
        <f t="shared" si="13"/>
        <v>Austin, Texas | 100 Up-and-Coming Real Estate Markets to Watch in 2020 | Buildium&gt;</v>
      </c>
      <c r="R17" t="str">
        <f t="shared" si="14"/>
        <v>&gt;</v>
      </c>
      <c r="S17" t="str">
        <f t="shared" si="15"/>
        <v>&lt;Ranking&gt;#2: Austin, Texas</v>
      </c>
      <c r="T17" t="str">
        <f t="shared" si="16"/>
        <v>&lt;Metropolitan statistical area&gt;Austin-Round Rock-Georgetown, TX</v>
      </c>
      <c r="U17" t="str">
        <f t="shared" si="17"/>
        <v>Austin Population Growth&gt;</v>
      </c>
      <c r="V17" t="str">
        <f t="shared" si="18"/>
        <v>&lt;Population&gt;964254</v>
      </c>
      <c r="W17" t="str">
        <f t="shared" si="19"/>
        <v>&lt;Population growth since 2017&gt;0.0251</v>
      </c>
      <c r="X17" t="str">
        <f t="shared" si="20"/>
        <v>&lt;Population growth since 2010&gt;0.2634</v>
      </c>
      <c r="Y17" t="str">
        <f t="shared" si="21"/>
        <v>&lt;5-year projected population growth&gt;0.022</v>
      </c>
      <c r="Z17" t="str">
        <f t="shared" si="22"/>
        <v>Austin Rental Market&gt;</v>
      </c>
      <c r="AA17" t="str">
        <f t="shared" si="23"/>
        <v>&lt;Median 1-bedroom rent&gt;1192</v>
      </c>
      <c r="AB17" t="str">
        <f t="shared" si="24"/>
        <v>&lt;Median 2-bedroom rent&gt;1471</v>
      </c>
      <c r="AC17" t="str">
        <f t="shared" si="25"/>
        <v>&lt;Year-over-year rent growth&gt;0.031</v>
      </c>
      <c r="AD17" t="str">
        <f t="shared" si="26"/>
        <v>&lt;Vacancy rate&gt;0.07</v>
      </c>
      <c r="AE17" t="str">
        <f t="shared" si="27"/>
        <v>&lt;Percentage of residents who rent their homes&gt;0.439</v>
      </c>
      <c r="AF17" t="str">
        <f t="shared" si="28"/>
        <v>&lt;Rent list price per square foot&gt;1.58</v>
      </c>
      <c r="AG17" t="str">
        <f t="shared" si="29"/>
        <v>&lt;Rental breakeven horizon&gt;3.0 years</v>
      </c>
    </row>
    <row r="18" spans="1:33" x14ac:dyDescent="0.25">
      <c r="A18" t="s">
        <v>649</v>
      </c>
      <c r="D18" t="str">
        <f t="shared" si="0"/>
        <v>&lt;Median home value&gt;323540</v>
      </c>
      <c r="E18" t="str">
        <f t="shared" si="1"/>
        <v>&lt;Year-over-year home value growth&gt;0.104</v>
      </c>
      <c r="F18" t="str">
        <f t="shared" si="2"/>
        <v>&lt;1-year projected home value growth&gt;0.062</v>
      </c>
      <c r="G18" t="str">
        <f t="shared" si="3"/>
        <v>&lt;Median list price per square foot&gt;206</v>
      </c>
      <c r="H18" t="str">
        <f t="shared" si="4"/>
        <v>&lt;Home affordability index&gt;155.5</v>
      </c>
      <c r="I18" t="str">
        <f t="shared" si="5"/>
        <v>Boise Economy&gt;</v>
      </c>
      <c r="J18" t="str">
        <f t="shared" si="6"/>
        <v>&lt;5-year projected employment growth&gt;0.014</v>
      </c>
      <c r="K18" t="str">
        <f t="shared" si="7"/>
        <v>&lt;Cost of living index&gt;92.9</v>
      </c>
      <c r="L18" t="str">
        <f t="shared" si="8"/>
        <v>&lt;Cost of doing business index&gt;95.6</v>
      </c>
      <c r="M18" t="str">
        <f t="shared" si="9"/>
        <v>&lt;end&gt;</v>
      </c>
      <c r="N18" t="str">
        <f t="shared" si="10"/>
        <v>&lt;begin&gt;</v>
      </c>
      <c r="O18" t="str">
        <f t="shared" si="11"/>
        <v>&gt;</v>
      </c>
      <c r="P18" t="str">
        <f t="shared" si="12"/>
        <v>Austin, Texas | 100 Up-and-Coming Real Estate Markets to Watch in 2020 | Buildium&gt;</v>
      </c>
      <c r="Q18" t="str">
        <f t="shared" si="13"/>
        <v>&gt;</v>
      </c>
      <c r="R18" t="str">
        <f t="shared" si="14"/>
        <v>&lt;Ranking&gt;#2: Austin, Texas</v>
      </c>
      <c r="S18" t="str">
        <f t="shared" si="15"/>
        <v>&lt;Metropolitan statistical area&gt;Austin-Round Rock-Georgetown, TX</v>
      </c>
      <c r="T18" t="str">
        <f t="shared" si="16"/>
        <v>Austin Population Growth&gt;</v>
      </c>
      <c r="U18" t="str">
        <f t="shared" si="17"/>
        <v>&lt;Population&gt;964254</v>
      </c>
      <c r="V18" t="str">
        <f t="shared" si="18"/>
        <v>&lt;Population growth since 2017&gt;0.0251</v>
      </c>
      <c r="W18" t="str">
        <f t="shared" si="19"/>
        <v>&lt;Population growth since 2010&gt;0.2634</v>
      </c>
      <c r="X18" t="str">
        <f t="shared" si="20"/>
        <v>&lt;5-year projected population growth&gt;0.022</v>
      </c>
      <c r="Y18" t="str">
        <f t="shared" si="21"/>
        <v>Austin Rental Market&gt;</v>
      </c>
      <c r="Z18" t="str">
        <f t="shared" si="22"/>
        <v>&lt;Median 1-bedroom rent&gt;1192</v>
      </c>
      <c r="AA18" t="str">
        <f t="shared" si="23"/>
        <v>&lt;Median 2-bedroom rent&gt;1471</v>
      </c>
      <c r="AB18" t="str">
        <f t="shared" si="24"/>
        <v>&lt;Year-over-year rent growth&gt;0.031</v>
      </c>
      <c r="AC18" t="str">
        <f t="shared" si="25"/>
        <v>&lt;Vacancy rate&gt;0.07</v>
      </c>
      <c r="AD18" t="str">
        <f t="shared" si="26"/>
        <v>&lt;Percentage of residents who rent their homes&gt;0.439</v>
      </c>
      <c r="AE18" t="str">
        <f t="shared" si="27"/>
        <v>&lt;Rent list price per square foot&gt;1.58</v>
      </c>
      <c r="AF18" t="str">
        <f t="shared" si="28"/>
        <v>&lt;Rental breakeven horizon&gt;3.0 years</v>
      </c>
      <c r="AG18" t="str">
        <f t="shared" si="29"/>
        <v>&lt;Rent to cost of ownership ratio&gt;0.6</v>
      </c>
    </row>
    <row r="19" spans="1:33" x14ac:dyDescent="0.25">
      <c r="A19" t="s">
        <v>650</v>
      </c>
      <c r="D19" t="str">
        <f t="shared" si="0"/>
        <v>&lt;Year-over-year home value growth&gt;0.104</v>
      </c>
      <c r="E19" t="str">
        <f t="shared" si="1"/>
        <v>&lt;1-year projected home value growth&gt;0.062</v>
      </c>
      <c r="F19" t="str">
        <f t="shared" si="2"/>
        <v>&lt;Median list price per square foot&gt;206</v>
      </c>
      <c r="G19" t="str">
        <f t="shared" si="3"/>
        <v>&lt;Home affordability index&gt;155.5</v>
      </c>
      <c r="H19" t="str">
        <f t="shared" si="4"/>
        <v>Boise Economy&gt;</v>
      </c>
      <c r="I19" t="str">
        <f t="shared" si="5"/>
        <v>&lt;5-year projected employment growth&gt;0.014</v>
      </c>
      <c r="J19" t="str">
        <f t="shared" si="6"/>
        <v>&lt;Cost of living index&gt;92.9</v>
      </c>
      <c r="K19" t="str">
        <f t="shared" si="7"/>
        <v>&lt;Cost of doing business index&gt;95.6</v>
      </c>
      <c r="L19" t="str">
        <f t="shared" si="8"/>
        <v>&lt;end&gt;</v>
      </c>
      <c r="M19" t="str">
        <f t="shared" si="9"/>
        <v>&lt;begin&gt;</v>
      </c>
      <c r="N19" t="str">
        <f t="shared" si="10"/>
        <v>&gt;</v>
      </c>
      <c r="O19" t="str">
        <f t="shared" si="11"/>
        <v>Austin, Texas | 100 Up-and-Coming Real Estate Markets to Watch in 2020 | Buildium&gt;</v>
      </c>
      <c r="P19" t="str">
        <f t="shared" si="12"/>
        <v>&gt;</v>
      </c>
      <c r="Q19" t="str">
        <f t="shared" si="13"/>
        <v>&lt;Ranking&gt;#2: Austin, Texas</v>
      </c>
      <c r="R19" t="str">
        <f t="shared" si="14"/>
        <v>&lt;Metropolitan statistical area&gt;Austin-Round Rock-Georgetown, TX</v>
      </c>
      <c r="S19" t="str">
        <f t="shared" si="15"/>
        <v>Austin Population Growth&gt;</v>
      </c>
      <c r="T19" t="str">
        <f t="shared" si="16"/>
        <v>&lt;Population&gt;964254</v>
      </c>
      <c r="U19" t="str">
        <f t="shared" si="17"/>
        <v>&lt;Population growth since 2017&gt;0.0251</v>
      </c>
      <c r="V19" t="str">
        <f t="shared" si="18"/>
        <v>&lt;Population growth since 2010&gt;0.2634</v>
      </c>
      <c r="W19" t="str">
        <f t="shared" si="19"/>
        <v>&lt;5-year projected population growth&gt;0.022</v>
      </c>
      <c r="X19" t="str">
        <f t="shared" si="20"/>
        <v>Austin Rental Market&gt;</v>
      </c>
      <c r="Y19" t="str">
        <f t="shared" si="21"/>
        <v>&lt;Median 1-bedroom rent&gt;1192</v>
      </c>
      <c r="Z19" t="str">
        <f t="shared" si="22"/>
        <v>&lt;Median 2-bedroom rent&gt;1471</v>
      </c>
      <c r="AA19" t="str">
        <f t="shared" si="23"/>
        <v>&lt;Year-over-year rent growth&gt;0.031</v>
      </c>
      <c r="AB19" t="str">
        <f t="shared" si="24"/>
        <v>&lt;Vacancy rate&gt;0.07</v>
      </c>
      <c r="AC19" t="str">
        <f t="shared" si="25"/>
        <v>&lt;Percentage of residents who rent their homes&gt;0.439</v>
      </c>
      <c r="AD19" t="str">
        <f t="shared" si="26"/>
        <v>&lt;Rent list price per square foot&gt;1.58</v>
      </c>
      <c r="AE19" t="str">
        <f t="shared" si="27"/>
        <v>&lt;Rental breakeven horizon&gt;3.0 years</v>
      </c>
      <c r="AF19" t="str">
        <f t="shared" si="28"/>
        <v>&lt;Rent to cost of ownership ratio&gt;0.6</v>
      </c>
      <c r="AG19" t="str">
        <f t="shared" si="29"/>
        <v>&lt;Rent as % of household income&gt;0.184</v>
      </c>
    </row>
    <row r="20" spans="1:33" x14ac:dyDescent="0.25">
      <c r="A20" t="s">
        <v>651</v>
      </c>
      <c r="D20" t="str">
        <f t="shared" si="0"/>
        <v>&lt;1-year projected home value growth&gt;0.062</v>
      </c>
      <c r="E20" t="str">
        <f t="shared" si="1"/>
        <v>&lt;Median list price per square foot&gt;206</v>
      </c>
      <c r="F20" t="str">
        <f t="shared" si="2"/>
        <v>&lt;Home affordability index&gt;155.5</v>
      </c>
      <c r="G20" t="str">
        <f t="shared" si="3"/>
        <v>Boise Economy&gt;</v>
      </c>
      <c r="H20" t="str">
        <f t="shared" si="4"/>
        <v>&lt;5-year projected employment growth&gt;0.014</v>
      </c>
      <c r="I20" t="str">
        <f t="shared" si="5"/>
        <v>&lt;Cost of living index&gt;92.9</v>
      </c>
      <c r="J20" t="str">
        <f t="shared" si="6"/>
        <v>&lt;Cost of doing business index&gt;95.6</v>
      </c>
      <c r="K20" t="str">
        <f t="shared" si="7"/>
        <v>&lt;end&gt;</v>
      </c>
      <c r="L20" t="str">
        <f t="shared" si="8"/>
        <v>&lt;begin&gt;</v>
      </c>
      <c r="M20" t="str">
        <f t="shared" si="9"/>
        <v>&gt;</v>
      </c>
      <c r="N20" t="str">
        <f t="shared" si="10"/>
        <v>Austin, Texas | 100 Up-and-Coming Real Estate Markets to Watch in 2020 | Buildium&gt;</v>
      </c>
      <c r="O20" t="str">
        <f t="shared" si="11"/>
        <v>&gt;</v>
      </c>
      <c r="P20" t="str">
        <f t="shared" si="12"/>
        <v>&lt;Ranking&gt;#2: Austin, Texas</v>
      </c>
      <c r="Q20" t="str">
        <f t="shared" si="13"/>
        <v>&lt;Metropolitan statistical area&gt;Austin-Round Rock-Georgetown, TX</v>
      </c>
      <c r="R20" t="str">
        <f t="shared" si="14"/>
        <v>Austin Population Growth&gt;</v>
      </c>
      <c r="S20" t="str">
        <f t="shared" si="15"/>
        <v>&lt;Population&gt;964254</v>
      </c>
      <c r="T20" t="str">
        <f t="shared" si="16"/>
        <v>&lt;Population growth since 2017&gt;0.0251</v>
      </c>
      <c r="U20" t="str">
        <f t="shared" si="17"/>
        <v>&lt;Population growth since 2010&gt;0.2634</v>
      </c>
      <c r="V20" t="str">
        <f t="shared" si="18"/>
        <v>&lt;5-year projected population growth&gt;0.022</v>
      </c>
      <c r="W20" t="str">
        <f t="shared" si="19"/>
        <v>Austin Rental Market&gt;</v>
      </c>
      <c r="X20" t="str">
        <f t="shared" si="20"/>
        <v>&lt;Median 1-bedroom rent&gt;1192</v>
      </c>
      <c r="Y20" t="str">
        <f t="shared" si="21"/>
        <v>&lt;Median 2-bedroom rent&gt;1471</v>
      </c>
      <c r="Z20" t="str">
        <f t="shared" si="22"/>
        <v>&lt;Year-over-year rent growth&gt;0.031</v>
      </c>
      <c r="AA20" t="str">
        <f t="shared" si="23"/>
        <v>&lt;Vacancy rate&gt;0.07</v>
      </c>
      <c r="AB20" t="str">
        <f t="shared" si="24"/>
        <v>&lt;Percentage of residents who rent their homes&gt;0.439</v>
      </c>
      <c r="AC20" t="str">
        <f t="shared" si="25"/>
        <v>&lt;Rent list price per square foot&gt;1.58</v>
      </c>
      <c r="AD20" t="str">
        <f t="shared" si="26"/>
        <v>&lt;Rental breakeven horizon&gt;3.0 years</v>
      </c>
      <c r="AE20" t="str">
        <f t="shared" si="27"/>
        <v>&lt;Rent to cost of ownership ratio&gt;0.6</v>
      </c>
      <c r="AF20" t="str">
        <f t="shared" si="28"/>
        <v>&lt;Rent as % of household income&gt;0.184</v>
      </c>
      <c r="AG20" t="str">
        <f t="shared" si="29"/>
        <v>Austin Housing Market&gt;</v>
      </c>
    </row>
    <row r="21" spans="1:33" x14ac:dyDescent="0.25">
      <c r="A21" t="s">
        <v>652</v>
      </c>
      <c r="D21" t="str">
        <f t="shared" si="0"/>
        <v>&lt;Median list price per square foot&gt;206</v>
      </c>
      <c r="E21" t="str">
        <f t="shared" si="1"/>
        <v>&lt;Home affordability index&gt;155.5</v>
      </c>
      <c r="F21" t="str">
        <f t="shared" si="2"/>
        <v>Boise Economy&gt;</v>
      </c>
      <c r="G21" t="str">
        <f t="shared" si="3"/>
        <v>&lt;5-year projected employment growth&gt;0.014</v>
      </c>
      <c r="H21" t="str">
        <f t="shared" si="4"/>
        <v>&lt;Cost of living index&gt;92.9</v>
      </c>
      <c r="I21" t="str">
        <f t="shared" si="5"/>
        <v>&lt;Cost of doing business index&gt;95.6</v>
      </c>
      <c r="J21" t="str">
        <f t="shared" si="6"/>
        <v>&lt;end&gt;</v>
      </c>
      <c r="K21" t="str">
        <f t="shared" si="7"/>
        <v>&lt;begin&gt;</v>
      </c>
      <c r="L21" t="str">
        <f t="shared" si="8"/>
        <v>&gt;</v>
      </c>
      <c r="M21" t="str">
        <f t="shared" si="9"/>
        <v>Austin, Texas | 100 Up-and-Coming Real Estate Markets to Watch in 2020 | Buildium&gt;</v>
      </c>
      <c r="N21" t="str">
        <f t="shared" si="10"/>
        <v>&gt;</v>
      </c>
      <c r="O21" t="str">
        <f t="shared" si="11"/>
        <v>&lt;Ranking&gt;#2: Austin, Texas</v>
      </c>
      <c r="P21" t="str">
        <f t="shared" si="12"/>
        <v>&lt;Metropolitan statistical area&gt;Austin-Round Rock-Georgetown, TX</v>
      </c>
      <c r="Q21" t="str">
        <f t="shared" si="13"/>
        <v>Austin Population Growth&gt;</v>
      </c>
      <c r="R21" t="str">
        <f t="shared" si="14"/>
        <v>&lt;Population&gt;964254</v>
      </c>
      <c r="S21" t="str">
        <f t="shared" si="15"/>
        <v>&lt;Population growth since 2017&gt;0.0251</v>
      </c>
      <c r="T21" t="str">
        <f t="shared" si="16"/>
        <v>&lt;Population growth since 2010&gt;0.2634</v>
      </c>
      <c r="U21" t="str">
        <f t="shared" si="17"/>
        <v>&lt;5-year projected population growth&gt;0.022</v>
      </c>
      <c r="V21" t="str">
        <f t="shared" si="18"/>
        <v>Austin Rental Market&gt;</v>
      </c>
      <c r="W21" t="str">
        <f t="shared" si="19"/>
        <v>&lt;Median 1-bedroom rent&gt;1192</v>
      </c>
      <c r="X21" t="str">
        <f t="shared" si="20"/>
        <v>&lt;Median 2-bedroom rent&gt;1471</v>
      </c>
      <c r="Y21" t="str">
        <f t="shared" si="21"/>
        <v>&lt;Year-over-year rent growth&gt;0.031</v>
      </c>
      <c r="Z21" t="str">
        <f t="shared" si="22"/>
        <v>&lt;Vacancy rate&gt;0.07</v>
      </c>
      <c r="AA21" t="str">
        <f t="shared" si="23"/>
        <v>&lt;Percentage of residents who rent their homes&gt;0.439</v>
      </c>
      <c r="AB21" t="str">
        <f t="shared" si="24"/>
        <v>&lt;Rent list price per square foot&gt;1.58</v>
      </c>
      <c r="AC21" t="str">
        <f t="shared" si="25"/>
        <v>&lt;Rental breakeven horizon&gt;3.0 years</v>
      </c>
      <c r="AD21" t="str">
        <f t="shared" si="26"/>
        <v>&lt;Rent to cost of ownership ratio&gt;0.6</v>
      </c>
      <c r="AE21" t="str">
        <f t="shared" si="27"/>
        <v>&lt;Rent as % of household income&gt;0.184</v>
      </c>
      <c r="AF21" t="str">
        <f t="shared" si="28"/>
        <v>Austin Housing Market&gt;</v>
      </c>
      <c r="AG21" t="str">
        <f t="shared" si="29"/>
        <v>&lt;Median home value&gt;388065</v>
      </c>
    </row>
    <row r="22" spans="1:33" x14ac:dyDescent="0.25">
      <c r="A22" t="s">
        <v>25</v>
      </c>
      <c r="D22" t="str">
        <f t="shared" si="0"/>
        <v>&lt;Home affordability index&gt;155.5</v>
      </c>
      <c r="E22" t="str">
        <f t="shared" si="1"/>
        <v>Boise Economy&gt;</v>
      </c>
      <c r="F22" t="str">
        <f t="shared" si="2"/>
        <v>&lt;5-year projected employment growth&gt;0.014</v>
      </c>
      <c r="G22" t="str">
        <f t="shared" si="3"/>
        <v>&lt;Cost of living index&gt;92.9</v>
      </c>
      <c r="H22" t="str">
        <f t="shared" si="4"/>
        <v>&lt;Cost of doing business index&gt;95.6</v>
      </c>
      <c r="I22" t="str">
        <f t="shared" si="5"/>
        <v>&lt;end&gt;</v>
      </c>
      <c r="J22" t="str">
        <f t="shared" si="6"/>
        <v>&lt;begin&gt;</v>
      </c>
      <c r="K22" t="str">
        <f t="shared" si="7"/>
        <v>&gt;</v>
      </c>
      <c r="L22" t="str">
        <f t="shared" si="8"/>
        <v>Austin, Texas | 100 Up-and-Coming Real Estate Markets to Watch in 2020 | Buildium&gt;</v>
      </c>
      <c r="M22" t="str">
        <f t="shared" si="9"/>
        <v>&gt;</v>
      </c>
      <c r="N22" t="str">
        <f t="shared" si="10"/>
        <v>&lt;Ranking&gt;#2: Austin, Texas</v>
      </c>
      <c r="O22" t="str">
        <f t="shared" si="11"/>
        <v>&lt;Metropolitan statistical area&gt;Austin-Round Rock-Georgetown, TX</v>
      </c>
      <c r="P22" t="str">
        <f t="shared" si="12"/>
        <v>Austin Population Growth&gt;</v>
      </c>
      <c r="Q22" t="str">
        <f t="shared" si="13"/>
        <v>&lt;Population&gt;964254</v>
      </c>
      <c r="R22" t="str">
        <f t="shared" si="14"/>
        <v>&lt;Population growth since 2017&gt;0.0251</v>
      </c>
      <c r="S22" t="str">
        <f t="shared" si="15"/>
        <v>&lt;Population growth since 2010&gt;0.2634</v>
      </c>
      <c r="T22" t="str">
        <f t="shared" si="16"/>
        <v>&lt;5-year projected population growth&gt;0.022</v>
      </c>
      <c r="U22" t="str">
        <f t="shared" si="17"/>
        <v>Austin Rental Market&gt;</v>
      </c>
      <c r="V22" t="str">
        <f t="shared" si="18"/>
        <v>&lt;Median 1-bedroom rent&gt;1192</v>
      </c>
      <c r="W22" t="str">
        <f t="shared" si="19"/>
        <v>&lt;Median 2-bedroom rent&gt;1471</v>
      </c>
      <c r="X22" t="str">
        <f t="shared" si="20"/>
        <v>&lt;Year-over-year rent growth&gt;0.031</v>
      </c>
      <c r="Y22" t="str">
        <f t="shared" si="21"/>
        <v>&lt;Vacancy rate&gt;0.07</v>
      </c>
      <c r="Z22" t="str">
        <f t="shared" si="22"/>
        <v>&lt;Percentage of residents who rent their homes&gt;0.439</v>
      </c>
      <c r="AA22" t="str">
        <f t="shared" si="23"/>
        <v>&lt;Rent list price per square foot&gt;1.58</v>
      </c>
      <c r="AB22" t="str">
        <f t="shared" si="24"/>
        <v>&lt;Rental breakeven horizon&gt;3.0 years</v>
      </c>
      <c r="AC22" t="str">
        <f t="shared" si="25"/>
        <v>&lt;Rent to cost of ownership ratio&gt;0.6</v>
      </c>
      <c r="AD22" t="str">
        <f t="shared" si="26"/>
        <v>&lt;Rent as % of household income&gt;0.184</v>
      </c>
      <c r="AE22" t="str">
        <f t="shared" si="27"/>
        <v>Austin Housing Market&gt;</v>
      </c>
      <c r="AF22" t="str">
        <f t="shared" si="28"/>
        <v>&lt;Median home value&gt;388065</v>
      </c>
      <c r="AG22" t="str">
        <f t="shared" si="29"/>
        <v>&lt;Year-over-year home value growth&gt;0.047</v>
      </c>
    </row>
    <row r="23" spans="1:33" x14ac:dyDescent="0.25">
      <c r="A23" t="s">
        <v>653</v>
      </c>
      <c r="D23" t="str">
        <f t="shared" si="0"/>
        <v>Boise Economy&gt;</v>
      </c>
      <c r="E23" t="str">
        <f t="shared" si="1"/>
        <v>&lt;5-year projected employment growth&gt;0.014</v>
      </c>
      <c r="F23" t="str">
        <f t="shared" si="2"/>
        <v>&lt;Cost of living index&gt;92.9</v>
      </c>
      <c r="G23" t="str">
        <f t="shared" si="3"/>
        <v>&lt;Cost of doing business index&gt;95.6</v>
      </c>
      <c r="H23" t="str">
        <f t="shared" si="4"/>
        <v>&lt;end&gt;</v>
      </c>
      <c r="I23" t="str">
        <f t="shared" si="5"/>
        <v>&lt;begin&gt;</v>
      </c>
      <c r="J23" t="str">
        <f t="shared" si="6"/>
        <v>&gt;</v>
      </c>
      <c r="K23" t="str">
        <f t="shared" si="7"/>
        <v>Austin, Texas | 100 Up-and-Coming Real Estate Markets to Watch in 2020 | Buildium&gt;</v>
      </c>
      <c r="L23" t="str">
        <f t="shared" si="8"/>
        <v>&gt;</v>
      </c>
      <c r="M23" t="str">
        <f t="shared" si="9"/>
        <v>&lt;Ranking&gt;#2: Austin, Texas</v>
      </c>
      <c r="N23" t="str">
        <f t="shared" si="10"/>
        <v>&lt;Metropolitan statistical area&gt;Austin-Round Rock-Georgetown, TX</v>
      </c>
      <c r="O23" t="str">
        <f t="shared" si="11"/>
        <v>Austin Population Growth&gt;</v>
      </c>
      <c r="P23" t="str">
        <f t="shared" si="12"/>
        <v>&lt;Population&gt;964254</v>
      </c>
      <c r="Q23" t="str">
        <f t="shared" si="13"/>
        <v>&lt;Population growth since 2017&gt;0.0251</v>
      </c>
      <c r="R23" t="str">
        <f t="shared" si="14"/>
        <v>&lt;Population growth since 2010&gt;0.2634</v>
      </c>
      <c r="S23" t="str">
        <f t="shared" si="15"/>
        <v>&lt;5-year projected population growth&gt;0.022</v>
      </c>
      <c r="T23" t="str">
        <f t="shared" si="16"/>
        <v>Austin Rental Market&gt;</v>
      </c>
      <c r="U23" t="str">
        <f t="shared" si="17"/>
        <v>&lt;Median 1-bedroom rent&gt;1192</v>
      </c>
      <c r="V23" t="str">
        <f t="shared" si="18"/>
        <v>&lt;Median 2-bedroom rent&gt;1471</v>
      </c>
      <c r="W23" t="str">
        <f t="shared" si="19"/>
        <v>&lt;Year-over-year rent growth&gt;0.031</v>
      </c>
      <c r="X23" t="str">
        <f t="shared" si="20"/>
        <v>&lt;Vacancy rate&gt;0.07</v>
      </c>
      <c r="Y23" t="str">
        <f t="shared" si="21"/>
        <v>&lt;Percentage of residents who rent their homes&gt;0.439</v>
      </c>
      <c r="Z23" t="str">
        <f t="shared" si="22"/>
        <v>&lt;Rent list price per square foot&gt;1.58</v>
      </c>
      <c r="AA23" t="str">
        <f t="shared" si="23"/>
        <v>&lt;Rental breakeven horizon&gt;3.0 years</v>
      </c>
      <c r="AB23" t="str">
        <f t="shared" si="24"/>
        <v>&lt;Rent to cost of ownership ratio&gt;0.6</v>
      </c>
      <c r="AC23" t="str">
        <f t="shared" si="25"/>
        <v>&lt;Rent as % of household income&gt;0.184</v>
      </c>
      <c r="AD23" t="str">
        <f t="shared" si="26"/>
        <v>Austin Housing Market&gt;</v>
      </c>
      <c r="AE23" t="str">
        <f t="shared" si="27"/>
        <v>&lt;Median home value&gt;388065</v>
      </c>
      <c r="AF23" t="str">
        <f t="shared" si="28"/>
        <v>&lt;Year-over-year home value growth&gt;0.047</v>
      </c>
      <c r="AG23" t="str">
        <f t="shared" si="29"/>
        <v>&lt;1-year projected home value growth&gt;0.028</v>
      </c>
    </row>
    <row r="24" spans="1:33" x14ac:dyDescent="0.25">
      <c r="A24" t="s">
        <v>654</v>
      </c>
      <c r="D24" t="str">
        <f t="shared" si="0"/>
        <v>&lt;5-year projected employment growth&gt;0.014</v>
      </c>
      <c r="E24" t="str">
        <f t="shared" si="1"/>
        <v>&lt;Cost of living index&gt;92.9</v>
      </c>
      <c r="F24" t="str">
        <f t="shared" si="2"/>
        <v>&lt;Cost of doing business index&gt;95.6</v>
      </c>
      <c r="G24" t="str">
        <f t="shared" si="3"/>
        <v>&lt;end&gt;</v>
      </c>
      <c r="H24" t="str">
        <f t="shared" si="4"/>
        <v>&lt;begin&gt;</v>
      </c>
      <c r="I24" t="str">
        <f t="shared" si="5"/>
        <v>&gt;</v>
      </c>
      <c r="J24" t="str">
        <f t="shared" si="6"/>
        <v>Austin, Texas | 100 Up-and-Coming Real Estate Markets to Watch in 2020 | Buildium&gt;</v>
      </c>
      <c r="K24" t="str">
        <f t="shared" si="7"/>
        <v>&gt;</v>
      </c>
      <c r="L24" t="str">
        <f t="shared" si="8"/>
        <v>&lt;Ranking&gt;#2: Austin, Texas</v>
      </c>
      <c r="M24" t="str">
        <f t="shared" si="9"/>
        <v>&lt;Metropolitan statistical area&gt;Austin-Round Rock-Georgetown, TX</v>
      </c>
      <c r="N24" t="str">
        <f t="shared" si="10"/>
        <v>Austin Population Growth&gt;</v>
      </c>
      <c r="O24" t="str">
        <f t="shared" si="11"/>
        <v>&lt;Population&gt;964254</v>
      </c>
      <c r="P24" t="str">
        <f t="shared" si="12"/>
        <v>&lt;Population growth since 2017&gt;0.0251</v>
      </c>
      <c r="Q24" t="str">
        <f t="shared" si="13"/>
        <v>&lt;Population growth since 2010&gt;0.2634</v>
      </c>
      <c r="R24" t="str">
        <f t="shared" si="14"/>
        <v>&lt;5-year projected population growth&gt;0.022</v>
      </c>
      <c r="S24" t="str">
        <f t="shared" si="15"/>
        <v>Austin Rental Market&gt;</v>
      </c>
      <c r="T24" t="str">
        <f t="shared" si="16"/>
        <v>&lt;Median 1-bedroom rent&gt;1192</v>
      </c>
      <c r="U24" t="str">
        <f t="shared" si="17"/>
        <v>&lt;Median 2-bedroom rent&gt;1471</v>
      </c>
      <c r="V24" t="str">
        <f t="shared" si="18"/>
        <v>&lt;Year-over-year rent growth&gt;0.031</v>
      </c>
      <c r="W24" t="str">
        <f t="shared" si="19"/>
        <v>&lt;Vacancy rate&gt;0.07</v>
      </c>
      <c r="X24" t="str">
        <f t="shared" si="20"/>
        <v>&lt;Percentage of residents who rent their homes&gt;0.439</v>
      </c>
      <c r="Y24" t="str">
        <f t="shared" si="21"/>
        <v>&lt;Rent list price per square foot&gt;1.58</v>
      </c>
      <c r="Z24" t="str">
        <f t="shared" si="22"/>
        <v>&lt;Rental breakeven horizon&gt;3.0 years</v>
      </c>
      <c r="AA24" t="str">
        <f t="shared" si="23"/>
        <v>&lt;Rent to cost of ownership ratio&gt;0.6</v>
      </c>
      <c r="AB24" t="str">
        <f t="shared" si="24"/>
        <v>&lt;Rent as % of household income&gt;0.184</v>
      </c>
      <c r="AC24" t="str">
        <f t="shared" si="25"/>
        <v>Austin Housing Market&gt;</v>
      </c>
      <c r="AD24" t="str">
        <f t="shared" si="26"/>
        <v>&lt;Median home value&gt;388065</v>
      </c>
      <c r="AE24" t="str">
        <f t="shared" si="27"/>
        <v>&lt;Year-over-year home value growth&gt;0.047</v>
      </c>
      <c r="AF24" t="str">
        <f t="shared" si="28"/>
        <v>&lt;1-year projected home value growth&gt;0.028</v>
      </c>
      <c r="AG24" t="str">
        <f t="shared" si="29"/>
        <v>&lt;Median list price per square foot&gt;230</v>
      </c>
    </row>
    <row r="25" spans="1:33" x14ac:dyDescent="0.25">
      <c r="A25" t="s">
        <v>26</v>
      </c>
      <c r="D25" t="str">
        <f t="shared" si="0"/>
        <v>&lt;Cost of living index&gt;92.9</v>
      </c>
      <c r="E25" t="str">
        <f t="shared" si="1"/>
        <v>&lt;Cost of doing business index&gt;95.6</v>
      </c>
      <c r="F25" t="str">
        <f t="shared" si="2"/>
        <v>&lt;end&gt;</v>
      </c>
      <c r="G25" t="str">
        <f t="shared" si="3"/>
        <v>&lt;begin&gt;</v>
      </c>
      <c r="H25" t="str">
        <f t="shared" si="4"/>
        <v>&gt;</v>
      </c>
      <c r="I25" t="str">
        <f t="shared" si="5"/>
        <v>Austin, Texas | 100 Up-and-Coming Real Estate Markets to Watch in 2020 | Buildium&gt;</v>
      </c>
      <c r="J25" t="str">
        <f t="shared" si="6"/>
        <v>&gt;</v>
      </c>
      <c r="K25" t="str">
        <f t="shared" si="7"/>
        <v>&lt;Ranking&gt;#2: Austin, Texas</v>
      </c>
      <c r="L25" t="str">
        <f t="shared" si="8"/>
        <v>&lt;Metropolitan statistical area&gt;Austin-Round Rock-Georgetown, TX</v>
      </c>
      <c r="M25" t="str">
        <f t="shared" si="9"/>
        <v>Austin Population Growth&gt;</v>
      </c>
      <c r="N25" t="str">
        <f t="shared" si="10"/>
        <v>&lt;Population&gt;964254</v>
      </c>
      <c r="O25" t="str">
        <f t="shared" si="11"/>
        <v>&lt;Population growth since 2017&gt;0.0251</v>
      </c>
      <c r="P25" t="str">
        <f t="shared" si="12"/>
        <v>&lt;Population growth since 2010&gt;0.2634</v>
      </c>
      <c r="Q25" t="str">
        <f t="shared" si="13"/>
        <v>&lt;5-year projected population growth&gt;0.022</v>
      </c>
      <c r="R25" t="str">
        <f t="shared" si="14"/>
        <v>Austin Rental Market&gt;</v>
      </c>
      <c r="S25" t="str">
        <f t="shared" si="15"/>
        <v>&lt;Median 1-bedroom rent&gt;1192</v>
      </c>
      <c r="T25" t="str">
        <f t="shared" si="16"/>
        <v>&lt;Median 2-bedroom rent&gt;1471</v>
      </c>
      <c r="U25" t="str">
        <f t="shared" si="17"/>
        <v>&lt;Year-over-year rent growth&gt;0.031</v>
      </c>
      <c r="V25" t="str">
        <f t="shared" si="18"/>
        <v>&lt;Vacancy rate&gt;0.07</v>
      </c>
      <c r="W25" t="str">
        <f t="shared" si="19"/>
        <v>&lt;Percentage of residents who rent their homes&gt;0.439</v>
      </c>
      <c r="X25" t="str">
        <f t="shared" si="20"/>
        <v>&lt;Rent list price per square foot&gt;1.58</v>
      </c>
      <c r="Y25" t="str">
        <f t="shared" si="21"/>
        <v>&lt;Rental breakeven horizon&gt;3.0 years</v>
      </c>
      <c r="Z25" t="str">
        <f t="shared" si="22"/>
        <v>&lt;Rent to cost of ownership ratio&gt;0.6</v>
      </c>
      <c r="AA25" t="str">
        <f t="shared" si="23"/>
        <v>&lt;Rent as % of household income&gt;0.184</v>
      </c>
      <c r="AB25" t="str">
        <f t="shared" si="24"/>
        <v>Austin Housing Market&gt;</v>
      </c>
      <c r="AC25" t="str">
        <f t="shared" si="25"/>
        <v>&lt;Median home value&gt;388065</v>
      </c>
      <c r="AD25" t="str">
        <f t="shared" si="26"/>
        <v>&lt;Year-over-year home value growth&gt;0.047</v>
      </c>
      <c r="AE25" t="str">
        <f t="shared" si="27"/>
        <v>&lt;1-year projected home value growth&gt;0.028</v>
      </c>
      <c r="AF25" t="str">
        <f t="shared" si="28"/>
        <v>&lt;Median list price per square foot&gt;230</v>
      </c>
      <c r="AG25" t="str">
        <f t="shared" si="29"/>
        <v>&lt;Home affordability index&gt;145.8</v>
      </c>
    </row>
    <row r="26" spans="1:33" x14ac:dyDescent="0.25">
      <c r="A26" t="s">
        <v>27</v>
      </c>
      <c r="D26" t="str">
        <f t="shared" si="0"/>
        <v>&lt;Cost of doing business index&gt;95.6</v>
      </c>
      <c r="E26" t="str">
        <f t="shared" si="1"/>
        <v>&lt;end&gt;</v>
      </c>
      <c r="F26" t="str">
        <f t="shared" si="2"/>
        <v>&lt;begin&gt;</v>
      </c>
      <c r="G26" t="str">
        <f t="shared" si="3"/>
        <v>&gt;</v>
      </c>
      <c r="H26" t="str">
        <f t="shared" si="4"/>
        <v>Austin, Texas | 100 Up-and-Coming Real Estate Markets to Watch in 2020 | Buildium&gt;</v>
      </c>
      <c r="I26" t="str">
        <f t="shared" si="5"/>
        <v>&gt;</v>
      </c>
      <c r="J26" t="str">
        <f t="shared" si="6"/>
        <v>&lt;Ranking&gt;#2: Austin, Texas</v>
      </c>
      <c r="K26" t="str">
        <f t="shared" si="7"/>
        <v>&lt;Metropolitan statistical area&gt;Austin-Round Rock-Georgetown, TX</v>
      </c>
      <c r="L26" t="str">
        <f t="shared" si="8"/>
        <v>Austin Population Growth&gt;</v>
      </c>
      <c r="M26" t="str">
        <f t="shared" si="9"/>
        <v>&lt;Population&gt;964254</v>
      </c>
      <c r="N26" t="str">
        <f t="shared" si="10"/>
        <v>&lt;Population growth since 2017&gt;0.0251</v>
      </c>
      <c r="O26" t="str">
        <f t="shared" si="11"/>
        <v>&lt;Population growth since 2010&gt;0.2634</v>
      </c>
      <c r="P26" t="str">
        <f t="shared" si="12"/>
        <v>&lt;5-year projected population growth&gt;0.022</v>
      </c>
      <c r="Q26" t="str">
        <f t="shared" si="13"/>
        <v>Austin Rental Market&gt;</v>
      </c>
      <c r="R26" t="str">
        <f t="shared" si="14"/>
        <v>&lt;Median 1-bedroom rent&gt;1192</v>
      </c>
      <c r="S26" t="str">
        <f t="shared" si="15"/>
        <v>&lt;Median 2-bedroom rent&gt;1471</v>
      </c>
      <c r="T26" t="str">
        <f t="shared" si="16"/>
        <v>&lt;Year-over-year rent growth&gt;0.031</v>
      </c>
      <c r="U26" t="str">
        <f t="shared" si="17"/>
        <v>&lt;Vacancy rate&gt;0.07</v>
      </c>
      <c r="V26" t="str">
        <f t="shared" si="18"/>
        <v>&lt;Percentage of residents who rent their homes&gt;0.439</v>
      </c>
      <c r="W26" t="str">
        <f t="shared" si="19"/>
        <v>&lt;Rent list price per square foot&gt;1.58</v>
      </c>
      <c r="X26" t="str">
        <f t="shared" si="20"/>
        <v>&lt;Rental breakeven horizon&gt;3.0 years</v>
      </c>
      <c r="Y26" t="str">
        <f t="shared" si="21"/>
        <v>&lt;Rent to cost of ownership ratio&gt;0.6</v>
      </c>
      <c r="Z26" t="str">
        <f t="shared" si="22"/>
        <v>&lt;Rent as % of household income&gt;0.184</v>
      </c>
      <c r="AA26" t="str">
        <f t="shared" si="23"/>
        <v>Austin Housing Market&gt;</v>
      </c>
      <c r="AB26" t="str">
        <f t="shared" si="24"/>
        <v>&lt;Median home value&gt;388065</v>
      </c>
      <c r="AC26" t="str">
        <f t="shared" si="25"/>
        <v>&lt;Year-over-year home value growth&gt;0.047</v>
      </c>
      <c r="AD26" t="str">
        <f t="shared" si="26"/>
        <v>&lt;1-year projected home value growth&gt;0.028</v>
      </c>
      <c r="AE26" t="str">
        <f t="shared" si="27"/>
        <v>&lt;Median list price per square foot&gt;230</v>
      </c>
      <c r="AF26" t="str">
        <f t="shared" si="28"/>
        <v>&lt;Home affordability index&gt;145.8</v>
      </c>
      <c r="AG26" t="str">
        <f t="shared" si="29"/>
        <v>Austin Economy&gt;</v>
      </c>
    </row>
    <row r="27" spans="1:33" x14ac:dyDescent="0.25">
      <c r="A27" t="s">
        <v>655</v>
      </c>
      <c r="D27" t="str">
        <f t="shared" si="0"/>
        <v>&lt;end&gt;</v>
      </c>
      <c r="E27" t="str">
        <f t="shared" si="1"/>
        <v>&lt;begin&gt;</v>
      </c>
      <c r="F27" t="str">
        <f t="shared" si="2"/>
        <v>&gt;</v>
      </c>
      <c r="G27" t="str">
        <f t="shared" si="3"/>
        <v>Austin, Texas | 100 Up-and-Coming Real Estate Markets to Watch in 2020 | Buildium&gt;</v>
      </c>
      <c r="H27" t="str">
        <f t="shared" si="4"/>
        <v>&gt;</v>
      </c>
      <c r="I27" t="str">
        <f t="shared" si="5"/>
        <v>&lt;Ranking&gt;#2: Austin, Texas</v>
      </c>
      <c r="J27" t="str">
        <f t="shared" si="6"/>
        <v>&lt;Metropolitan statistical area&gt;Austin-Round Rock-Georgetown, TX</v>
      </c>
      <c r="K27" t="str">
        <f t="shared" si="7"/>
        <v>Austin Population Growth&gt;</v>
      </c>
      <c r="L27" t="str">
        <f t="shared" si="8"/>
        <v>&lt;Population&gt;964254</v>
      </c>
      <c r="M27" t="str">
        <f t="shared" si="9"/>
        <v>&lt;Population growth since 2017&gt;0.0251</v>
      </c>
      <c r="N27" t="str">
        <f t="shared" si="10"/>
        <v>&lt;Population growth since 2010&gt;0.2634</v>
      </c>
      <c r="O27" t="str">
        <f t="shared" si="11"/>
        <v>&lt;5-year projected population growth&gt;0.022</v>
      </c>
      <c r="P27" t="str">
        <f t="shared" si="12"/>
        <v>Austin Rental Market&gt;</v>
      </c>
      <c r="Q27" t="str">
        <f t="shared" si="13"/>
        <v>&lt;Median 1-bedroom rent&gt;1192</v>
      </c>
      <c r="R27" t="str">
        <f t="shared" si="14"/>
        <v>&lt;Median 2-bedroom rent&gt;1471</v>
      </c>
      <c r="S27" t="str">
        <f t="shared" si="15"/>
        <v>&lt;Year-over-year rent growth&gt;0.031</v>
      </c>
      <c r="T27" t="str">
        <f t="shared" si="16"/>
        <v>&lt;Vacancy rate&gt;0.07</v>
      </c>
      <c r="U27" t="str">
        <f t="shared" si="17"/>
        <v>&lt;Percentage of residents who rent their homes&gt;0.439</v>
      </c>
      <c r="V27" t="str">
        <f t="shared" si="18"/>
        <v>&lt;Rent list price per square foot&gt;1.58</v>
      </c>
      <c r="W27" t="str">
        <f t="shared" si="19"/>
        <v>&lt;Rental breakeven horizon&gt;3.0 years</v>
      </c>
      <c r="X27" t="str">
        <f t="shared" si="20"/>
        <v>&lt;Rent to cost of ownership ratio&gt;0.6</v>
      </c>
      <c r="Y27" t="str">
        <f t="shared" si="21"/>
        <v>&lt;Rent as % of household income&gt;0.184</v>
      </c>
      <c r="Z27" t="str">
        <f t="shared" si="22"/>
        <v>Austin Housing Market&gt;</v>
      </c>
      <c r="AA27" t="str">
        <f t="shared" si="23"/>
        <v>&lt;Median home value&gt;388065</v>
      </c>
      <c r="AB27" t="str">
        <f t="shared" si="24"/>
        <v>&lt;Year-over-year home value growth&gt;0.047</v>
      </c>
      <c r="AC27" t="str">
        <f t="shared" si="25"/>
        <v>&lt;1-year projected home value growth&gt;0.028</v>
      </c>
      <c r="AD27" t="str">
        <f t="shared" si="26"/>
        <v>&lt;Median list price per square foot&gt;230</v>
      </c>
      <c r="AE27" t="str">
        <f t="shared" si="27"/>
        <v>&lt;Home affordability index&gt;145.8</v>
      </c>
      <c r="AF27" t="str">
        <f t="shared" si="28"/>
        <v>Austin Economy&gt;</v>
      </c>
      <c r="AG27" t="str">
        <f t="shared" si="29"/>
        <v>&lt;5-year projected employment growth&gt;0.02</v>
      </c>
    </row>
    <row r="28" spans="1:33" x14ac:dyDescent="0.25">
      <c r="A28" t="s">
        <v>636</v>
      </c>
      <c r="D28" t="str">
        <f t="shared" si="0"/>
        <v>&lt;begin&gt;</v>
      </c>
      <c r="E28" t="str">
        <f t="shared" si="1"/>
        <v>&gt;</v>
      </c>
      <c r="F28" t="str">
        <f t="shared" si="2"/>
        <v>Austin, Texas | 100 Up-and-Coming Real Estate Markets to Watch in 2020 | Buildium&gt;</v>
      </c>
      <c r="G28" t="str">
        <f t="shared" si="3"/>
        <v>&gt;</v>
      </c>
      <c r="H28" t="str">
        <f t="shared" si="4"/>
        <v>&lt;Ranking&gt;#2: Austin, Texas</v>
      </c>
      <c r="I28" t="str">
        <f t="shared" si="5"/>
        <v>&lt;Metropolitan statistical area&gt;Austin-Round Rock-Georgetown, TX</v>
      </c>
      <c r="J28" t="str">
        <f t="shared" si="6"/>
        <v>Austin Population Growth&gt;</v>
      </c>
      <c r="K28" t="str">
        <f t="shared" si="7"/>
        <v>&lt;Population&gt;964254</v>
      </c>
      <c r="L28" t="str">
        <f t="shared" si="8"/>
        <v>&lt;Population growth since 2017&gt;0.0251</v>
      </c>
      <c r="M28" t="str">
        <f t="shared" si="9"/>
        <v>&lt;Population growth since 2010&gt;0.2634</v>
      </c>
      <c r="N28" t="str">
        <f t="shared" si="10"/>
        <v>&lt;5-year projected population growth&gt;0.022</v>
      </c>
      <c r="O28" t="str">
        <f t="shared" si="11"/>
        <v>Austin Rental Market&gt;</v>
      </c>
      <c r="P28" t="str">
        <f t="shared" si="12"/>
        <v>&lt;Median 1-bedroom rent&gt;1192</v>
      </c>
      <c r="Q28" t="str">
        <f t="shared" si="13"/>
        <v>&lt;Median 2-bedroom rent&gt;1471</v>
      </c>
      <c r="R28" t="str">
        <f t="shared" si="14"/>
        <v>&lt;Year-over-year rent growth&gt;0.031</v>
      </c>
      <c r="S28" t="str">
        <f t="shared" si="15"/>
        <v>&lt;Vacancy rate&gt;0.07</v>
      </c>
      <c r="T28" t="str">
        <f t="shared" si="16"/>
        <v>&lt;Percentage of residents who rent their homes&gt;0.439</v>
      </c>
      <c r="U28" t="str">
        <f t="shared" si="17"/>
        <v>&lt;Rent list price per square foot&gt;1.58</v>
      </c>
      <c r="V28" t="str">
        <f t="shared" si="18"/>
        <v>&lt;Rental breakeven horizon&gt;3.0 years</v>
      </c>
      <c r="W28" t="str">
        <f t="shared" si="19"/>
        <v>&lt;Rent to cost of ownership ratio&gt;0.6</v>
      </c>
      <c r="X28" t="str">
        <f t="shared" si="20"/>
        <v>&lt;Rent as % of household income&gt;0.184</v>
      </c>
      <c r="Y28" t="str">
        <f t="shared" si="21"/>
        <v>Austin Housing Market&gt;</v>
      </c>
      <c r="Z28" t="str">
        <f t="shared" si="22"/>
        <v>&lt;Median home value&gt;388065</v>
      </c>
      <c r="AA28" t="str">
        <f t="shared" si="23"/>
        <v>&lt;Year-over-year home value growth&gt;0.047</v>
      </c>
      <c r="AB28" t="str">
        <f t="shared" si="24"/>
        <v>&lt;1-year projected home value growth&gt;0.028</v>
      </c>
      <c r="AC28" t="str">
        <f t="shared" si="25"/>
        <v>&lt;Median list price per square foot&gt;230</v>
      </c>
      <c r="AD28" t="str">
        <f t="shared" si="26"/>
        <v>&lt;Home affordability index&gt;145.8</v>
      </c>
      <c r="AE28" t="str">
        <f t="shared" si="27"/>
        <v>Austin Economy&gt;</v>
      </c>
      <c r="AF28" t="str">
        <f t="shared" si="28"/>
        <v>&lt;5-year projected employment growth&gt;0.02</v>
      </c>
      <c r="AG28" t="str">
        <f t="shared" si="29"/>
        <v>&lt;Cost of living index&gt;95.6</v>
      </c>
    </row>
    <row r="29" spans="1:33" x14ac:dyDescent="0.25">
      <c r="A29" t="s">
        <v>656</v>
      </c>
      <c r="D29" t="str">
        <f t="shared" si="0"/>
        <v>&gt;</v>
      </c>
      <c r="E29" t="str">
        <f t="shared" si="1"/>
        <v>Austin, Texas | 100 Up-and-Coming Real Estate Markets to Watch in 2020 | Buildium&gt;</v>
      </c>
      <c r="F29" t="str">
        <f t="shared" si="2"/>
        <v>&gt;</v>
      </c>
      <c r="G29" t="str">
        <f t="shared" si="3"/>
        <v>&lt;Ranking&gt;#2: Austin, Texas</v>
      </c>
      <c r="H29" t="str">
        <f t="shared" si="4"/>
        <v>&lt;Metropolitan statistical area&gt;Austin-Round Rock-Georgetown, TX</v>
      </c>
      <c r="I29" t="str">
        <f t="shared" si="5"/>
        <v>Austin Population Growth&gt;</v>
      </c>
      <c r="J29" t="str">
        <f t="shared" si="6"/>
        <v>&lt;Population&gt;964254</v>
      </c>
      <c r="K29" t="str">
        <f t="shared" si="7"/>
        <v>&lt;Population growth since 2017&gt;0.0251</v>
      </c>
      <c r="L29" t="str">
        <f t="shared" si="8"/>
        <v>&lt;Population growth since 2010&gt;0.2634</v>
      </c>
      <c r="M29" t="str">
        <f t="shared" si="9"/>
        <v>&lt;5-year projected population growth&gt;0.022</v>
      </c>
      <c r="N29" t="str">
        <f t="shared" si="10"/>
        <v>Austin Rental Market&gt;</v>
      </c>
      <c r="O29" t="str">
        <f t="shared" si="11"/>
        <v>&lt;Median 1-bedroom rent&gt;1192</v>
      </c>
      <c r="P29" t="str">
        <f t="shared" si="12"/>
        <v>&lt;Median 2-bedroom rent&gt;1471</v>
      </c>
      <c r="Q29" t="str">
        <f t="shared" si="13"/>
        <v>&lt;Year-over-year rent growth&gt;0.031</v>
      </c>
      <c r="R29" t="str">
        <f t="shared" si="14"/>
        <v>&lt;Vacancy rate&gt;0.07</v>
      </c>
      <c r="S29" t="str">
        <f t="shared" si="15"/>
        <v>&lt;Percentage of residents who rent their homes&gt;0.439</v>
      </c>
      <c r="T29" t="str">
        <f t="shared" si="16"/>
        <v>&lt;Rent list price per square foot&gt;1.58</v>
      </c>
      <c r="U29" t="str">
        <f t="shared" si="17"/>
        <v>&lt;Rental breakeven horizon&gt;3.0 years</v>
      </c>
      <c r="V29" t="str">
        <f t="shared" si="18"/>
        <v>&lt;Rent to cost of ownership ratio&gt;0.6</v>
      </c>
      <c r="W29" t="str">
        <f t="shared" si="19"/>
        <v>&lt;Rent as % of household income&gt;0.184</v>
      </c>
      <c r="X29" t="str">
        <f t="shared" si="20"/>
        <v>Austin Housing Market&gt;</v>
      </c>
      <c r="Y29" t="str">
        <f t="shared" si="21"/>
        <v>&lt;Median home value&gt;388065</v>
      </c>
      <c r="Z29" t="str">
        <f t="shared" si="22"/>
        <v>&lt;Year-over-year home value growth&gt;0.047</v>
      </c>
      <c r="AA29" t="str">
        <f t="shared" si="23"/>
        <v>&lt;1-year projected home value growth&gt;0.028</v>
      </c>
      <c r="AB29" t="str">
        <f t="shared" si="24"/>
        <v>&lt;Median list price per square foot&gt;230</v>
      </c>
      <c r="AC29" t="str">
        <f t="shared" si="25"/>
        <v>&lt;Home affordability index&gt;145.8</v>
      </c>
      <c r="AD29" t="str">
        <f t="shared" si="26"/>
        <v>Austin Economy&gt;</v>
      </c>
      <c r="AE29" t="str">
        <f t="shared" si="27"/>
        <v>&lt;5-year projected employment growth&gt;0.02</v>
      </c>
      <c r="AF29" t="str">
        <f t="shared" si="28"/>
        <v>&lt;Cost of living index&gt;95.6</v>
      </c>
      <c r="AG29" t="str">
        <f t="shared" si="29"/>
        <v>&lt;Cost of doing business index&gt;99.6</v>
      </c>
    </row>
    <row r="30" spans="1:33" x14ac:dyDescent="0.25">
      <c r="A30" t="s">
        <v>657</v>
      </c>
      <c r="D30" t="str">
        <f t="shared" si="0"/>
        <v>Austin, Texas | 100 Up-and-Coming Real Estate Markets to Watch in 2020 | Buildium&gt;</v>
      </c>
      <c r="E30" t="str">
        <f t="shared" si="1"/>
        <v>&gt;</v>
      </c>
      <c r="F30" t="str">
        <f t="shared" si="2"/>
        <v>&lt;Ranking&gt;#2: Austin, Texas</v>
      </c>
      <c r="G30" t="str">
        <f t="shared" si="3"/>
        <v>&lt;Metropolitan statistical area&gt;Austin-Round Rock-Georgetown, TX</v>
      </c>
      <c r="H30" t="str">
        <f t="shared" si="4"/>
        <v>Austin Population Growth&gt;</v>
      </c>
      <c r="I30" t="str">
        <f t="shared" si="5"/>
        <v>&lt;Population&gt;964254</v>
      </c>
      <c r="J30" t="str">
        <f t="shared" si="6"/>
        <v>&lt;Population growth since 2017&gt;0.0251</v>
      </c>
      <c r="K30" t="str">
        <f t="shared" si="7"/>
        <v>&lt;Population growth since 2010&gt;0.2634</v>
      </c>
      <c r="L30" t="str">
        <f t="shared" si="8"/>
        <v>&lt;5-year projected population growth&gt;0.022</v>
      </c>
      <c r="M30" t="str">
        <f t="shared" si="9"/>
        <v>Austin Rental Market&gt;</v>
      </c>
      <c r="N30" t="str">
        <f t="shared" si="10"/>
        <v>&lt;Median 1-bedroom rent&gt;1192</v>
      </c>
      <c r="O30" t="str">
        <f t="shared" si="11"/>
        <v>&lt;Median 2-bedroom rent&gt;1471</v>
      </c>
      <c r="P30" t="str">
        <f t="shared" si="12"/>
        <v>&lt;Year-over-year rent growth&gt;0.031</v>
      </c>
      <c r="Q30" t="str">
        <f t="shared" si="13"/>
        <v>&lt;Vacancy rate&gt;0.07</v>
      </c>
      <c r="R30" t="str">
        <f t="shared" si="14"/>
        <v>&lt;Percentage of residents who rent their homes&gt;0.439</v>
      </c>
      <c r="S30" t="str">
        <f t="shared" si="15"/>
        <v>&lt;Rent list price per square foot&gt;1.58</v>
      </c>
      <c r="T30" t="str">
        <f t="shared" si="16"/>
        <v>&lt;Rental breakeven horizon&gt;3.0 years</v>
      </c>
      <c r="U30" t="str">
        <f t="shared" si="17"/>
        <v>&lt;Rent to cost of ownership ratio&gt;0.6</v>
      </c>
      <c r="V30" t="str">
        <f t="shared" si="18"/>
        <v>&lt;Rent as % of household income&gt;0.184</v>
      </c>
      <c r="W30" t="str">
        <f t="shared" si="19"/>
        <v>Austin Housing Market&gt;</v>
      </c>
      <c r="X30" t="str">
        <f t="shared" si="20"/>
        <v>&lt;Median home value&gt;388065</v>
      </c>
      <c r="Y30" t="str">
        <f t="shared" si="21"/>
        <v>&lt;Year-over-year home value growth&gt;0.047</v>
      </c>
      <c r="Z30" t="str">
        <f t="shared" si="22"/>
        <v>&lt;1-year projected home value growth&gt;0.028</v>
      </c>
      <c r="AA30" t="str">
        <f t="shared" si="23"/>
        <v>&lt;Median list price per square foot&gt;230</v>
      </c>
      <c r="AB30" t="str">
        <f t="shared" si="24"/>
        <v>&lt;Home affordability index&gt;145.8</v>
      </c>
      <c r="AC30" t="str">
        <f t="shared" si="25"/>
        <v>Austin Economy&gt;</v>
      </c>
      <c r="AD30" t="str">
        <f t="shared" si="26"/>
        <v>&lt;5-year projected employment growth&gt;0.02</v>
      </c>
      <c r="AE30" t="str">
        <f t="shared" si="27"/>
        <v>&lt;Cost of living index&gt;95.6</v>
      </c>
      <c r="AF30" t="str">
        <f t="shared" si="28"/>
        <v>&lt;Cost of doing business index&gt;99.6</v>
      </c>
      <c r="AG30" t="str">
        <f t="shared" si="29"/>
        <v>Take a deeper dive into the Austin real estate market, as well as other cities in the region: South Central Real Estate Market Trends&gt;</v>
      </c>
    </row>
    <row r="31" spans="1:33" x14ac:dyDescent="0.25">
      <c r="A31" t="s">
        <v>656</v>
      </c>
      <c r="D31" t="str">
        <f t="shared" si="0"/>
        <v>&gt;</v>
      </c>
      <c r="E31" t="str">
        <f t="shared" si="1"/>
        <v>&lt;Ranking&gt;#2: Austin, Texas</v>
      </c>
      <c r="F31" t="str">
        <f t="shared" si="2"/>
        <v>&lt;Metropolitan statistical area&gt;Austin-Round Rock-Georgetown, TX</v>
      </c>
      <c r="G31" t="str">
        <f t="shared" si="3"/>
        <v>Austin Population Growth&gt;</v>
      </c>
      <c r="H31" t="str">
        <f t="shared" si="4"/>
        <v>&lt;Population&gt;964254</v>
      </c>
      <c r="I31" t="str">
        <f t="shared" si="5"/>
        <v>&lt;Population growth since 2017&gt;0.0251</v>
      </c>
      <c r="J31" t="str">
        <f t="shared" si="6"/>
        <v>&lt;Population growth since 2010&gt;0.2634</v>
      </c>
      <c r="K31" t="str">
        <f t="shared" si="7"/>
        <v>&lt;5-year projected population growth&gt;0.022</v>
      </c>
      <c r="L31" t="str">
        <f t="shared" si="8"/>
        <v>Austin Rental Market&gt;</v>
      </c>
      <c r="M31" t="str">
        <f t="shared" si="9"/>
        <v>&lt;Median 1-bedroom rent&gt;1192</v>
      </c>
      <c r="N31" t="str">
        <f t="shared" si="10"/>
        <v>&lt;Median 2-bedroom rent&gt;1471</v>
      </c>
      <c r="O31" t="str">
        <f t="shared" si="11"/>
        <v>&lt;Year-over-year rent growth&gt;0.031</v>
      </c>
      <c r="P31" t="str">
        <f t="shared" si="12"/>
        <v>&lt;Vacancy rate&gt;0.07</v>
      </c>
      <c r="Q31" t="str">
        <f t="shared" si="13"/>
        <v>&lt;Percentage of residents who rent their homes&gt;0.439</v>
      </c>
      <c r="R31" t="str">
        <f t="shared" si="14"/>
        <v>&lt;Rent list price per square foot&gt;1.58</v>
      </c>
      <c r="S31" t="str">
        <f t="shared" si="15"/>
        <v>&lt;Rental breakeven horizon&gt;3.0 years</v>
      </c>
      <c r="T31" t="str">
        <f t="shared" si="16"/>
        <v>&lt;Rent to cost of ownership ratio&gt;0.6</v>
      </c>
      <c r="U31" t="str">
        <f t="shared" si="17"/>
        <v>&lt;Rent as % of household income&gt;0.184</v>
      </c>
      <c r="V31" t="str">
        <f t="shared" si="18"/>
        <v>Austin Housing Market&gt;</v>
      </c>
      <c r="W31" t="str">
        <f t="shared" si="19"/>
        <v>&lt;Median home value&gt;388065</v>
      </c>
      <c r="X31" t="str">
        <f t="shared" si="20"/>
        <v>&lt;Year-over-year home value growth&gt;0.047</v>
      </c>
      <c r="Y31" t="str">
        <f t="shared" si="21"/>
        <v>&lt;1-year projected home value growth&gt;0.028</v>
      </c>
      <c r="Z31" t="str">
        <f t="shared" si="22"/>
        <v>&lt;Median list price per square foot&gt;230</v>
      </c>
      <c r="AA31" t="str">
        <f t="shared" si="23"/>
        <v>&lt;Home affordability index&gt;145.8</v>
      </c>
      <c r="AB31" t="str">
        <f t="shared" si="24"/>
        <v>Austin Economy&gt;</v>
      </c>
      <c r="AC31" t="str">
        <f t="shared" si="25"/>
        <v>&lt;5-year projected employment growth&gt;0.02</v>
      </c>
      <c r="AD31" t="str">
        <f t="shared" si="26"/>
        <v>&lt;Cost of living index&gt;95.6</v>
      </c>
      <c r="AE31" t="str">
        <f t="shared" si="27"/>
        <v>&lt;Cost of doing business index&gt;99.6</v>
      </c>
      <c r="AF31" t="str">
        <f t="shared" si="28"/>
        <v>Take a deeper dive into the Austin real estate market, as well as other cities in the region: South Central Real Estate Market Trends&gt;</v>
      </c>
      <c r="AG31" t="str">
        <f t="shared" si="29"/>
        <v>&gt;</v>
      </c>
    </row>
    <row r="32" spans="1:33" x14ac:dyDescent="0.25">
      <c r="A32" t="s">
        <v>308</v>
      </c>
      <c r="D32" t="str">
        <f t="shared" si="0"/>
        <v>&lt;Ranking&gt;#2: Austin, Texas</v>
      </c>
      <c r="E32" t="str">
        <f t="shared" si="1"/>
        <v>&lt;Metropolitan statistical area&gt;Austin-Round Rock-Georgetown, TX</v>
      </c>
      <c r="F32" t="str">
        <f t="shared" si="2"/>
        <v>Austin Population Growth&gt;</v>
      </c>
      <c r="G32" t="str">
        <f t="shared" si="3"/>
        <v>&lt;Population&gt;964254</v>
      </c>
      <c r="H32" t="str">
        <f t="shared" si="4"/>
        <v>&lt;Population growth since 2017&gt;0.0251</v>
      </c>
      <c r="I32" t="str">
        <f t="shared" si="5"/>
        <v>&lt;Population growth since 2010&gt;0.2634</v>
      </c>
      <c r="J32" t="str">
        <f t="shared" si="6"/>
        <v>&lt;5-year projected population growth&gt;0.022</v>
      </c>
      <c r="K32" t="str">
        <f t="shared" si="7"/>
        <v>Austin Rental Market&gt;</v>
      </c>
      <c r="L32" t="str">
        <f t="shared" si="8"/>
        <v>&lt;Median 1-bedroom rent&gt;1192</v>
      </c>
      <c r="M32" t="str">
        <f t="shared" si="9"/>
        <v>&lt;Median 2-bedroom rent&gt;1471</v>
      </c>
      <c r="N32" t="str">
        <f t="shared" si="10"/>
        <v>&lt;Year-over-year rent growth&gt;0.031</v>
      </c>
      <c r="O32" t="str">
        <f t="shared" si="11"/>
        <v>&lt;Vacancy rate&gt;0.07</v>
      </c>
      <c r="P32" t="str">
        <f t="shared" si="12"/>
        <v>&lt;Percentage of residents who rent their homes&gt;0.439</v>
      </c>
      <c r="Q32" t="str">
        <f t="shared" si="13"/>
        <v>&lt;Rent list price per square foot&gt;1.58</v>
      </c>
      <c r="R32" t="str">
        <f t="shared" si="14"/>
        <v>&lt;Rental breakeven horizon&gt;3.0 years</v>
      </c>
      <c r="S32" t="str">
        <f t="shared" si="15"/>
        <v>&lt;Rent to cost of ownership ratio&gt;0.6</v>
      </c>
      <c r="T32" t="str">
        <f t="shared" si="16"/>
        <v>&lt;Rent as % of household income&gt;0.184</v>
      </c>
      <c r="U32" t="str">
        <f t="shared" si="17"/>
        <v>Austin Housing Market&gt;</v>
      </c>
      <c r="V32" t="str">
        <f t="shared" si="18"/>
        <v>&lt;Median home value&gt;388065</v>
      </c>
      <c r="W32" t="str">
        <f t="shared" si="19"/>
        <v>&lt;Year-over-year home value growth&gt;0.047</v>
      </c>
      <c r="X32" t="str">
        <f t="shared" si="20"/>
        <v>&lt;1-year projected home value growth&gt;0.028</v>
      </c>
      <c r="Y32" t="str">
        <f t="shared" si="21"/>
        <v>&lt;Median list price per square foot&gt;230</v>
      </c>
      <c r="Z32" t="str">
        <f t="shared" si="22"/>
        <v>&lt;Home affordability index&gt;145.8</v>
      </c>
      <c r="AA32" t="str">
        <f t="shared" si="23"/>
        <v>Austin Economy&gt;</v>
      </c>
      <c r="AB32" t="str">
        <f t="shared" si="24"/>
        <v>&lt;5-year projected employment growth&gt;0.02</v>
      </c>
      <c r="AC32" t="str">
        <f t="shared" si="25"/>
        <v>&lt;Cost of living index&gt;95.6</v>
      </c>
      <c r="AD32" t="str">
        <f t="shared" si="26"/>
        <v>&lt;Cost of doing business index&gt;99.6</v>
      </c>
      <c r="AE32" t="str">
        <f t="shared" si="27"/>
        <v>Take a deeper dive into the Austin real estate market, as well as other cities in the region: South Central Real Estate Market Trends&gt;</v>
      </c>
      <c r="AF32" t="str">
        <f t="shared" si="28"/>
        <v>&gt;</v>
      </c>
      <c r="AG32" t="str">
        <f t="shared" si="29"/>
        <v>&lt;end&gt;</v>
      </c>
    </row>
    <row r="33" spans="1:33" x14ac:dyDescent="0.25">
      <c r="A33" t="s">
        <v>28</v>
      </c>
      <c r="D33" t="str">
        <f t="shared" si="0"/>
        <v>&lt;Metropolitan statistical area&gt;Austin-Round Rock-Georgetown, TX</v>
      </c>
      <c r="E33" t="str">
        <f t="shared" si="1"/>
        <v>Austin Population Growth&gt;</v>
      </c>
      <c r="F33" t="str">
        <f t="shared" si="2"/>
        <v>&lt;Population&gt;964254</v>
      </c>
      <c r="G33" t="str">
        <f t="shared" si="3"/>
        <v>&lt;Population growth since 2017&gt;0.0251</v>
      </c>
      <c r="H33" t="str">
        <f t="shared" si="4"/>
        <v>&lt;Population growth since 2010&gt;0.2634</v>
      </c>
      <c r="I33" t="str">
        <f t="shared" si="5"/>
        <v>&lt;5-year projected population growth&gt;0.022</v>
      </c>
      <c r="J33" t="str">
        <f t="shared" si="6"/>
        <v>Austin Rental Market&gt;</v>
      </c>
      <c r="K33" t="str">
        <f t="shared" si="7"/>
        <v>&lt;Median 1-bedroom rent&gt;1192</v>
      </c>
      <c r="L33" t="str">
        <f t="shared" si="8"/>
        <v>&lt;Median 2-bedroom rent&gt;1471</v>
      </c>
      <c r="M33" t="str">
        <f t="shared" si="9"/>
        <v>&lt;Year-over-year rent growth&gt;0.031</v>
      </c>
      <c r="N33" t="str">
        <f t="shared" si="10"/>
        <v>&lt;Vacancy rate&gt;0.07</v>
      </c>
      <c r="O33" t="str">
        <f t="shared" si="11"/>
        <v>&lt;Percentage of residents who rent their homes&gt;0.439</v>
      </c>
      <c r="P33" t="str">
        <f t="shared" si="12"/>
        <v>&lt;Rent list price per square foot&gt;1.58</v>
      </c>
      <c r="Q33" t="str">
        <f t="shared" si="13"/>
        <v>&lt;Rental breakeven horizon&gt;3.0 years</v>
      </c>
      <c r="R33" t="str">
        <f t="shared" si="14"/>
        <v>&lt;Rent to cost of ownership ratio&gt;0.6</v>
      </c>
      <c r="S33" t="str">
        <f t="shared" si="15"/>
        <v>&lt;Rent as % of household income&gt;0.184</v>
      </c>
      <c r="T33" t="str">
        <f t="shared" si="16"/>
        <v>Austin Housing Market&gt;</v>
      </c>
      <c r="U33" t="str">
        <f t="shared" si="17"/>
        <v>&lt;Median home value&gt;388065</v>
      </c>
      <c r="V33" t="str">
        <f t="shared" si="18"/>
        <v>&lt;Year-over-year home value growth&gt;0.047</v>
      </c>
      <c r="W33" t="str">
        <f t="shared" si="19"/>
        <v>&lt;1-year projected home value growth&gt;0.028</v>
      </c>
      <c r="X33" t="str">
        <f t="shared" si="20"/>
        <v>&lt;Median list price per square foot&gt;230</v>
      </c>
      <c r="Y33" t="str">
        <f t="shared" si="21"/>
        <v>&lt;Home affordability index&gt;145.8</v>
      </c>
      <c r="Z33" t="str">
        <f t="shared" si="22"/>
        <v>Austin Economy&gt;</v>
      </c>
      <c r="AA33" t="str">
        <f t="shared" si="23"/>
        <v>&lt;5-year projected employment growth&gt;0.02</v>
      </c>
      <c r="AB33" t="str">
        <f t="shared" si="24"/>
        <v>&lt;Cost of living index&gt;95.6</v>
      </c>
      <c r="AC33" t="str">
        <f t="shared" si="25"/>
        <v>&lt;Cost of doing business index&gt;99.6</v>
      </c>
      <c r="AD33" t="str">
        <f t="shared" si="26"/>
        <v>Take a deeper dive into the Austin real estate market, as well as other cities in the region: South Central Real Estate Market Trends&gt;</v>
      </c>
      <c r="AE33" t="str">
        <f t="shared" si="27"/>
        <v>&gt;</v>
      </c>
      <c r="AF33" t="str">
        <f t="shared" si="28"/>
        <v>&lt;end&gt;</v>
      </c>
      <c r="AG33" t="str">
        <f t="shared" si="29"/>
        <v>&lt;begin&gt;</v>
      </c>
    </row>
    <row r="34" spans="1:33" x14ac:dyDescent="0.25">
      <c r="A34" t="s">
        <v>658</v>
      </c>
      <c r="D34" t="str">
        <f t="shared" si="0"/>
        <v>Austin Population Growth&gt;</v>
      </c>
      <c r="E34" t="str">
        <f t="shared" si="1"/>
        <v>&lt;Population&gt;964254</v>
      </c>
      <c r="F34" t="str">
        <f t="shared" si="2"/>
        <v>&lt;Population growth since 2017&gt;0.0251</v>
      </c>
      <c r="G34" t="str">
        <f t="shared" si="3"/>
        <v>&lt;Population growth since 2010&gt;0.2634</v>
      </c>
      <c r="H34" t="str">
        <f t="shared" si="4"/>
        <v>&lt;5-year projected population growth&gt;0.022</v>
      </c>
      <c r="I34" t="str">
        <f t="shared" si="5"/>
        <v>Austin Rental Market&gt;</v>
      </c>
      <c r="J34" t="str">
        <f t="shared" si="6"/>
        <v>&lt;Median 1-bedroom rent&gt;1192</v>
      </c>
      <c r="K34" t="str">
        <f t="shared" si="7"/>
        <v>&lt;Median 2-bedroom rent&gt;1471</v>
      </c>
      <c r="L34" t="str">
        <f t="shared" si="8"/>
        <v>&lt;Year-over-year rent growth&gt;0.031</v>
      </c>
      <c r="M34" t="str">
        <f t="shared" si="9"/>
        <v>&lt;Vacancy rate&gt;0.07</v>
      </c>
      <c r="N34" t="str">
        <f t="shared" si="10"/>
        <v>&lt;Percentage of residents who rent their homes&gt;0.439</v>
      </c>
      <c r="O34" t="str">
        <f t="shared" si="11"/>
        <v>&lt;Rent list price per square foot&gt;1.58</v>
      </c>
      <c r="P34" t="str">
        <f t="shared" si="12"/>
        <v>&lt;Rental breakeven horizon&gt;3.0 years</v>
      </c>
      <c r="Q34" t="str">
        <f t="shared" si="13"/>
        <v>&lt;Rent to cost of ownership ratio&gt;0.6</v>
      </c>
      <c r="R34" t="str">
        <f t="shared" si="14"/>
        <v>&lt;Rent as % of household income&gt;0.184</v>
      </c>
      <c r="S34" t="str">
        <f t="shared" si="15"/>
        <v>Austin Housing Market&gt;</v>
      </c>
      <c r="T34" t="str">
        <f t="shared" si="16"/>
        <v>&lt;Median home value&gt;388065</v>
      </c>
      <c r="U34" t="str">
        <f t="shared" si="17"/>
        <v>&lt;Year-over-year home value growth&gt;0.047</v>
      </c>
      <c r="V34" t="str">
        <f t="shared" si="18"/>
        <v>&lt;1-year projected home value growth&gt;0.028</v>
      </c>
      <c r="W34" t="str">
        <f t="shared" si="19"/>
        <v>&lt;Median list price per square foot&gt;230</v>
      </c>
      <c r="X34" t="str">
        <f t="shared" si="20"/>
        <v>&lt;Home affordability index&gt;145.8</v>
      </c>
      <c r="Y34" t="str">
        <f t="shared" si="21"/>
        <v>Austin Economy&gt;</v>
      </c>
      <c r="Z34" t="str">
        <f t="shared" si="22"/>
        <v>&lt;5-year projected employment growth&gt;0.02</v>
      </c>
      <c r="AA34" t="str">
        <f t="shared" si="23"/>
        <v>&lt;Cost of living index&gt;95.6</v>
      </c>
      <c r="AB34" t="str">
        <f t="shared" si="24"/>
        <v>&lt;Cost of doing business index&gt;99.6</v>
      </c>
      <c r="AC34" t="str">
        <f t="shared" si="25"/>
        <v>Take a deeper dive into the Austin real estate market, as well as other cities in the region: South Central Real Estate Market Trends&gt;</v>
      </c>
      <c r="AD34" t="str">
        <f t="shared" si="26"/>
        <v>&gt;</v>
      </c>
      <c r="AE34" t="str">
        <f t="shared" si="27"/>
        <v>&lt;end&gt;</v>
      </c>
      <c r="AF34" t="str">
        <f t="shared" si="28"/>
        <v>&lt;begin&gt;</v>
      </c>
      <c r="AG34" t="str">
        <f t="shared" si="29"/>
        <v>&gt;</v>
      </c>
    </row>
    <row r="35" spans="1:33" x14ac:dyDescent="0.25">
      <c r="A35" t="s">
        <v>659</v>
      </c>
      <c r="D35" t="str">
        <f t="shared" si="0"/>
        <v>&lt;Population&gt;964254</v>
      </c>
      <c r="E35" t="str">
        <f t="shared" si="1"/>
        <v>&lt;Population growth since 2017&gt;0.0251</v>
      </c>
      <c r="F35" t="str">
        <f t="shared" si="2"/>
        <v>&lt;Population growth since 2010&gt;0.2634</v>
      </c>
      <c r="G35" t="str">
        <f t="shared" si="3"/>
        <v>&lt;5-year projected population growth&gt;0.022</v>
      </c>
      <c r="H35" t="str">
        <f t="shared" si="4"/>
        <v>Austin Rental Market&gt;</v>
      </c>
      <c r="I35" t="str">
        <f t="shared" si="5"/>
        <v>&lt;Median 1-bedroom rent&gt;1192</v>
      </c>
      <c r="J35" t="str">
        <f t="shared" si="6"/>
        <v>&lt;Median 2-bedroom rent&gt;1471</v>
      </c>
      <c r="K35" t="str">
        <f t="shared" si="7"/>
        <v>&lt;Year-over-year rent growth&gt;0.031</v>
      </c>
      <c r="L35" t="str">
        <f t="shared" si="8"/>
        <v>&lt;Vacancy rate&gt;0.07</v>
      </c>
      <c r="M35" t="str">
        <f t="shared" si="9"/>
        <v>&lt;Percentage of residents who rent their homes&gt;0.439</v>
      </c>
      <c r="N35" t="str">
        <f t="shared" si="10"/>
        <v>&lt;Rent list price per square foot&gt;1.58</v>
      </c>
      <c r="O35" t="str">
        <f t="shared" si="11"/>
        <v>&lt;Rental breakeven horizon&gt;3.0 years</v>
      </c>
      <c r="P35" t="str">
        <f t="shared" si="12"/>
        <v>&lt;Rent to cost of ownership ratio&gt;0.6</v>
      </c>
      <c r="Q35" t="str">
        <f t="shared" si="13"/>
        <v>&lt;Rent as % of household income&gt;0.184</v>
      </c>
      <c r="R35" t="str">
        <f t="shared" si="14"/>
        <v>Austin Housing Market&gt;</v>
      </c>
      <c r="S35" t="str">
        <f t="shared" si="15"/>
        <v>&lt;Median home value&gt;388065</v>
      </c>
      <c r="T35" t="str">
        <f t="shared" si="16"/>
        <v>&lt;Year-over-year home value growth&gt;0.047</v>
      </c>
      <c r="U35" t="str">
        <f t="shared" si="17"/>
        <v>&lt;1-year projected home value growth&gt;0.028</v>
      </c>
      <c r="V35" t="str">
        <f t="shared" si="18"/>
        <v>&lt;Median list price per square foot&gt;230</v>
      </c>
      <c r="W35" t="str">
        <f t="shared" si="19"/>
        <v>&lt;Home affordability index&gt;145.8</v>
      </c>
      <c r="X35" t="str">
        <f t="shared" si="20"/>
        <v>Austin Economy&gt;</v>
      </c>
      <c r="Y35" t="str">
        <f t="shared" si="21"/>
        <v>&lt;5-year projected employment growth&gt;0.02</v>
      </c>
      <c r="Z35" t="str">
        <f t="shared" si="22"/>
        <v>&lt;Cost of living index&gt;95.6</v>
      </c>
      <c r="AA35" t="str">
        <f t="shared" si="23"/>
        <v>&lt;Cost of doing business index&gt;99.6</v>
      </c>
      <c r="AB35" t="str">
        <f t="shared" si="24"/>
        <v>Take a deeper dive into the Austin real estate market, as well as other cities in the region: South Central Real Estate Market Trends&gt;</v>
      </c>
      <c r="AC35" t="str">
        <f t="shared" si="25"/>
        <v>&gt;</v>
      </c>
      <c r="AD35" t="str">
        <f t="shared" si="26"/>
        <v>&lt;end&gt;</v>
      </c>
      <c r="AE35" t="str">
        <f t="shared" si="27"/>
        <v>&lt;begin&gt;</v>
      </c>
      <c r="AF35" t="str">
        <f t="shared" si="28"/>
        <v>&gt;</v>
      </c>
      <c r="AG35" t="str">
        <f t="shared" si="29"/>
        <v>Madison, Wisconsin | 50 Up-and-Coming Real Estate Markets to Watch in 2019 | Buildium&gt;</v>
      </c>
    </row>
    <row r="36" spans="1:33" x14ac:dyDescent="0.25">
      <c r="A36" t="s">
        <v>660</v>
      </c>
      <c r="D36" t="str">
        <f t="shared" si="0"/>
        <v>&lt;Population growth since 2017&gt;0.0251</v>
      </c>
      <c r="E36" t="str">
        <f t="shared" si="1"/>
        <v>&lt;Population growth since 2010&gt;0.2634</v>
      </c>
      <c r="F36" t="str">
        <f t="shared" si="2"/>
        <v>&lt;5-year projected population growth&gt;0.022</v>
      </c>
      <c r="G36" t="str">
        <f t="shared" si="3"/>
        <v>Austin Rental Market&gt;</v>
      </c>
      <c r="H36" t="str">
        <f t="shared" si="4"/>
        <v>&lt;Median 1-bedroom rent&gt;1192</v>
      </c>
      <c r="I36" t="str">
        <f t="shared" si="5"/>
        <v>&lt;Median 2-bedroom rent&gt;1471</v>
      </c>
      <c r="J36" t="str">
        <f t="shared" si="6"/>
        <v>&lt;Year-over-year rent growth&gt;0.031</v>
      </c>
      <c r="K36" t="str">
        <f t="shared" si="7"/>
        <v>&lt;Vacancy rate&gt;0.07</v>
      </c>
      <c r="L36" t="str">
        <f t="shared" si="8"/>
        <v>&lt;Percentage of residents who rent their homes&gt;0.439</v>
      </c>
      <c r="M36" t="str">
        <f t="shared" si="9"/>
        <v>&lt;Rent list price per square foot&gt;1.58</v>
      </c>
      <c r="N36" t="str">
        <f t="shared" si="10"/>
        <v>&lt;Rental breakeven horizon&gt;3.0 years</v>
      </c>
      <c r="O36" t="str">
        <f t="shared" si="11"/>
        <v>&lt;Rent to cost of ownership ratio&gt;0.6</v>
      </c>
      <c r="P36" t="str">
        <f t="shared" si="12"/>
        <v>&lt;Rent as % of household income&gt;0.184</v>
      </c>
      <c r="Q36" t="str">
        <f t="shared" si="13"/>
        <v>Austin Housing Market&gt;</v>
      </c>
      <c r="R36" t="str">
        <f t="shared" si="14"/>
        <v>&lt;Median home value&gt;388065</v>
      </c>
      <c r="S36" t="str">
        <f t="shared" si="15"/>
        <v>&lt;Year-over-year home value growth&gt;0.047</v>
      </c>
      <c r="T36" t="str">
        <f t="shared" si="16"/>
        <v>&lt;1-year projected home value growth&gt;0.028</v>
      </c>
      <c r="U36" t="str">
        <f t="shared" si="17"/>
        <v>&lt;Median list price per square foot&gt;230</v>
      </c>
      <c r="V36" t="str">
        <f t="shared" si="18"/>
        <v>&lt;Home affordability index&gt;145.8</v>
      </c>
      <c r="W36" t="str">
        <f t="shared" si="19"/>
        <v>Austin Economy&gt;</v>
      </c>
      <c r="X36" t="str">
        <f t="shared" si="20"/>
        <v>&lt;5-year projected employment growth&gt;0.02</v>
      </c>
      <c r="Y36" t="str">
        <f t="shared" si="21"/>
        <v>&lt;Cost of living index&gt;95.6</v>
      </c>
      <c r="Z36" t="str">
        <f t="shared" si="22"/>
        <v>&lt;Cost of doing business index&gt;99.6</v>
      </c>
      <c r="AA36" t="str">
        <f t="shared" si="23"/>
        <v>Take a deeper dive into the Austin real estate market, as well as other cities in the region: South Central Real Estate Market Trends&gt;</v>
      </c>
      <c r="AB36" t="str">
        <f t="shared" si="24"/>
        <v>&gt;</v>
      </c>
      <c r="AC36" t="str">
        <f t="shared" si="25"/>
        <v>&lt;end&gt;</v>
      </c>
      <c r="AD36" t="str">
        <f t="shared" si="26"/>
        <v>&lt;begin&gt;</v>
      </c>
      <c r="AE36" t="str">
        <f t="shared" si="27"/>
        <v>&gt;</v>
      </c>
      <c r="AF36" t="str">
        <f t="shared" si="28"/>
        <v>Madison, Wisconsin | 50 Up-and-Coming Real Estate Markets to Watch in 2019 | Buildium&gt;</v>
      </c>
      <c r="AG36" t="str">
        <f t="shared" si="29"/>
        <v>&gt;</v>
      </c>
    </row>
    <row r="37" spans="1:33" x14ac:dyDescent="0.25">
      <c r="A37" t="s">
        <v>661</v>
      </c>
      <c r="D37" t="str">
        <f t="shared" si="0"/>
        <v>&lt;Population growth since 2010&gt;0.2634</v>
      </c>
      <c r="E37" t="str">
        <f t="shared" si="1"/>
        <v>&lt;5-year projected population growth&gt;0.022</v>
      </c>
      <c r="F37" t="str">
        <f t="shared" si="2"/>
        <v>Austin Rental Market&gt;</v>
      </c>
      <c r="G37" t="str">
        <f t="shared" si="3"/>
        <v>&lt;Median 1-bedroom rent&gt;1192</v>
      </c>
      <c r="H37" t="str">
        <f t="shared" si="4"/>
        <v>&lt;Median 2-bedroom rent&gt;1471</v>
      </c>
      <c r="I37" t="str">
        <f t="shared" si="5"/>
        <v>&lt;Year-over-year rent growth&gt;0.031</v>
      </c>
      <c r="J37" t="str">
        <f t="shared" si="6"/>
        <v>&lt;Vacancy rate&gt;0.07</v>
      </c>
      <c r="K37" t="str">
        <f t="shared" si="7"/>
        <v>&lt;Percentage of residents who rent their homes&gt;0.439</v>
      </c>
      <c r="L37" t="str">
        <f t="shared" si="8"/>
        <v>&lt;Rent list price per square foot&gt;1.58</v>
      </c>
      <c r="M37" t="str">
        <f t="shared" si="9"/>
        <v>&lt;Rental breakeven horizon&gt;3.0 years</v>
      </c>
      <c r="N37" t="str">
        <f t="shared" si="10"/>
        <v>&lt;Rent to cost of ownership ratio&gt;0.6</v>
      </c>
      <c r="O37" t="str">
        <f t="shared" si="11"/>
        <v>&lt;Rent as % of household income&gt;0.184</v>
      </c>
      <c r="P37" t="str">
        <f t="shared" si="12"/>
        <v>Austin Housing Market&gt;</v>
      </c>
      <c r="Q37" t="str">
        <f t="shared" si="13"/>
        <v>&lt;Median home value&gt;388065</v>
      </c>
      <c r="R37" t="str">
        <f t="shared" si="14"/>
        <v>&lt;Year-over-year home value growth&gt;0.047</v>
      </c>
      <c r="S37" t="str">
        <f t="shared" si="15"/>
        <v>&lt;1-year projected home value growth&gt;0.028</v>
      </c>
      <c r="T37" t="str">
        <f t="shared" si="16"/>
        <v>&lt;Median list price per square foot&gt;230</v>
      </c>
      <c r="U37" t="str">
        <f t="shared" si="17"/>
        <v>&lt;Home affordability index&gt;145.8</v>
      </c>
      <c r="V37" t="str">
        <f t="shared" si="18"/>
        <v>Austin Economy&gt;</v>
      </c>
      <c r="W37" t="str">
        <f t="shared" si="19"/>
        <v>&lt;5-year projected employment growth&gt;0.02</v>
      </c>
      <c r="X37" t="str">
        <f t="shared" si="20"/>
        <v>&lt;Cost of living index&gt;95.6</v>
      </c>
      <c r="Y37" t="str">
        <f t="shared" si="21"/>
        <v>&lt;Cost of doing business index&gt;99.6</v>
      </c>
      <c r="Z37" t="str">
        <f t="shared" si="22"/>
        <v>Take a deeper dive into the Austin real estate market, as well as other cities in the region: South Central Real Estate Market Trends&gt;</v>
      </c>
      <c r="AA37" t="str">
        <f t="shared" si="23"/>
        <v>&gt;</v>
      </c>
      <c r="AB37" t="str">
        <f t="shared" si="24"/>
        <v>&lt;end&gt;</v>
      </c>
      <c r="AC37" t="str">
        <f t="shared" si="25"/>
        <v>&lt;begin&gt;</v>
      </c>
      <c r="AD37" t="str">
        <f t="shared" si="26"/>
        <v>&gt;</v>
      </c>
      <c r="AE37" t="str">
        <f t="shared" si="27"/>
        <v>Madison, Wisconsin | 50 Up-and-Coming Real Estate Markets to Watch in 2019 | Buildium&gt;</v>
      </c>
      <c r="AF37" t="str">
        <f t="shared" si="28"/>
        <v>&gt;</v>
      </c>
      <c r="AG37" t="str">
        <f t="shared" si="29"/>
        <v>&lt;Ranking&gt;#3: Madison, Wisconsin</v>
      </c>
    </row>
    <row r="38" spans="1:33" x14ac:dyDescent="0.25">
      <c r="A38" t="s">
        <v>662</v>
      </c>
      <c r="D38" t="str">
        <f t="shared" si="0"/>
        <v>&lt;5-year projected population growth&gt;0.022</v>
      </c>
      <c r="E38" t="str">
        <f t="shared" si="1"/>
        <v>Austin Rental Market&gt;</v>
      </c>
      <c r="F38" t="str">
        <f t="shared" si="2"/>
        <v>&lt;Median 1-bedroom rent&gt;1192</v>
      </c>
      <c r="G38" t="str">
        <f t="shared" si="3"/>
        <v>&lt;Median 2-bedroom rent&gt;1471</v>
      </c>
      <c r="H38" t="str">
        <f t="shared" si="4"/>
        <v>&lt;Year-over-year rent growth&gt;0.031</v>
      </c>
      <c r="I38" t="str">
        <f t="shared" si="5"/>
        <v>&lt;Vacancy rate&gt;0.07</v>
      </c>
      <c r="J38" t="str">
        <f t="shared" si="6"/>
        <v>&lt;Percentage of residents who rent their homes&gt;0.439</v>
      </c>
      <c r="K38" t="str">
        <f t="shared" si="7"/>
        <v>&lt;Rent list price per square foot&gt;1.58</v>
      </c>
      <c r="L38" t="str">
        <f t="shared" si="8"/>
        <v>&lt;Rental breakeven horizon&gt;3.0 years</v>
      </c>
      <c r="M38" t="str">
        <f t="shared" si="9"/>
        <v>&lt;Rent to cost of ownership ratio&gt;0.6</v>
      </c>
      <c r="N38" t="str">
        <f t="shared" si="10"/>
        <v>&lt;Rent as % of household income&gt;0.184</v>
      </c>
      <c r="O38" t="str">
        <f t="shared" si="11"/>
        <v>Austin Housing Market&gt;</v>
      </c>
      <c r="P38" t="str">
        <f t="shared" si="12"/>
        <v>&lt;Median home value&gt;388065</v>
      </c>
      <c r="Q38" t="str">
        <f t="shared" si="13"/>
        <v>&lt;Year-over-year home value growth&gt;0.047</v>
      </c>
      <c r="R38" t="str">
        <f t="shared" si="14"/>
        <v>&lt;1-year projected home value growth&gt;0.028</v>
      </c>
      <c r="S38" t="str">
        <f t="shared" si="15"/>
        <v>&lt;Median list price per square foot&gt;230</v>
      </c>
      <c r="T38" t="str">
        <f t="shared" si="16"/>
        <v>&lt;Home affordability index&gt;145.8</v>
      </c>
      <c r="U38" t="str">
        <f t="shared" si="17"/>
        <v>Austin Economy&gt;</v>
      </c>
      <c r="V38" t="str">
        <f t="shared" si="18"/>
        <v>&lt;5-year projected employment growth&gt;0.02</v>
      </c>
      <c r="W38" t="str">
        <f t="shared" si="19"/>
        <v>&lt;Cost of living index&gt;95.6</v>
      </c>
      <c r="X38" t="str">
        <f t="shared" si="20"/>
        <v>&lt;Cost of doing business index&gt;99.6</v>
      </c>
      <c r="Y38" t="str">
        <f t="shared" si="21"/>
        <v>Take a deeper dive into the Austin real estate market, as well as other cities in the region: South Central Real Estate Market Trends&gt;</v>
      </c>
      <c r="Z38" t="str">
        <f t="shared" si="22"/>
        <v>&gt;</v>
      </c>
      <c r="AA38" t="str">
        <f t="shared" si="23"/>
        <v>&lt;end&gt;</v>
      </c>
      <c r="AB38" t="str">
        <f t="shared" si="24"/>
        <v>&lt;begin&gt;</v>
      </c>
      <c r="AC38" t="str">
        <f t="shared" si="25"/>
        <v>&gt;</v>
      </c>
      <c r="AD38" t="str">
        <f t="shared" si="26"/>
        <v>Madison, Wisconsin | 50 Up-and-Coming Real Estate Markets to Watch in 2019 | Buildium&gt;</v>
      </c>
      <c r="AE38" t="str">
        <f t="shared" si="27"/>
        <v>&gt;</v>
      </c>
      <c r="AF38" t="str">
        <f t="shared" si="28"/>
        <v>&lt;Ranking&gt;#3: Madison, Wisconsin</v>
      </c>
      <c r="AG38" t="str">
        <f t="shared" si="29"/>
        <v>&lt;Metropolitan statistical area&gt;Madison, WI</v>
      </c>
    </row>
    <row r="39" spans="1:33" x14ac:dyDescent="0.25">
      <c r="A39" t="s">
        <v>663</v>
      </c>
      <c r="D39" t="str">
        <f t="shared" si="0"/>
        <v>Austin Rental Market&gt;</v>
      </c>
      <c r="E39" t="str">
        <f t="shared" si="1"/>
        <v>&lt;Median 1-bedroom rent&gt;1192</v>
      </c>
      <c r="F39" t="str">
        <f t="shared" si="2"/>
        <v>&lt;Median 2-bedroom rent&gt;1471</v>
      </c>
      <c r="G39" t="str">
        <f t="shared" si="3"/>
        <v>&lt;Year-over-year rent growth&gt;0.031</v>
      </c>
      <c r="H39" t="str">
        <f t="shared" si="4"/>
        <v>&lt;Vacancy rate&gt;0.07</v>
      </c>
      <c r="I39" t="str">
        <f t="shared" si="5"/>
        <v>&lt;Percentage of residents who rent their homes&gt;0.439</v>
      </c>
      <c r="J39" t="str">
        <f t="shared" si="6"/>
        <v>&lt;Rent list price per square foot&gt;1.58</v>
      </c>
      <c r="K39" t="str">
        <f t="shared" si="7"/>
        <v>&lt;Rental breakeven horizon&gt;3.0 years</v>
      </c>
      <c r="L39" t="str">
        <f t="shared" si="8"/>
        <v>&lt;Rent to cost of ownership ratio&gt;0.6</v>
      </c>
      <c r="M39" t="str">
        <f t="shared" si="9"/>
        <v>&lt;Rent as % of household income&gt;0.184</v>
      </c>
      <c r="N39" t="str">
        <f t="shared" si="10"/>
        <v>Austin Housing Market&gt;</v>
      </c>
      <c r="O39" t="str">
        <f t="shared" si="11"/>
        <v>&lt;Median home value&gt;388065</v>
      </c>
      <c r="P39" t="str">
        <f t="shared" si="12"/>
        <v>&lt;Year-over-year home value growth&gt;0.047</v>
      </c>
      <c r="Q39" t="str">
        <f t="shared" si="13"/>
        <v>&lt;1-year projected home value growth&gt;0.028</v>
      </c>
      <c r="R39" t="str">
        <f t="shared" si="14"/>
        <v>&lt;Median list price per square foot&gt;230</v>
      </c>
      <c r="S39" t="str">
        <f t="shared" si="15"/>
        <v>&lt;Home affordability index&gt;145.8</v>
      </c>
      <c r="T39" t="str">
        <f t="shared" si="16"/>
        <v>Austin Economy&gt;</v>
      </c>
      <c r="U39" t="str">
        <f t="shared" si="17"/>
        <v>&lt;5-year projected employment growth&gt;0.02</v>
      </c>
      <c r="V39" t="str">
        <f t="shared" si="18"/>
        <v>&lt;Cost of living index&gt;95.6</v>
      </c>
      <c r="W39" t="str">
        <f t="shared" si="19"/>
        <v>&lt;Cost of doing business index&gt;99.6</v>
      </c>
      <c r="X39" t="str">
        <f t="shared" si="20"/>
        <v>Take a deeper dive into the Austin real estate market, as well as other cities in the region: South Central Real Estate Market Trends&gt;</v>
      </c>
      <c r="Y39" t="str">
        <f t="shared" si="21"/>
        <v>&gt;</v>
      </c>
      <c r="Z39" t="str">
        <f t="shared" si="22"/>
        <v>&lt;end&gt;</v>
      </c>
      <c r="AA39" t="str">
        <f t="shared" si="23"/>
        <v>&lt;begin&gt;</v>
      </c>
      <c r="AB39" t="str">
        <f t="shared" si="24"/>
        <v>&gt;</v>
      </c>
      <c r="AC39" t="str">
        <f t="shared" si="25"/>
        <v>Madison, Wisconsin | 50 Up-and-Coming Real Estate Markets to Watch in 2019 | Buildium&gt;</v>
      </c>
      <c r="AD39" t="str">
        <f t="shared" si="26"/>
        <v>&gt;</v>
      </c>
      <c r="AE39" t="str">
        <f t="shared" si="27"/>
        <v>&lt;Ranking&gt;#3: Madison, Wisconsin</v>
      </c>
      <c r="AF39" t="str">
        <f t="shared" si="28"/>
        <v>&lt;Metropolitan statistical area&gt;Madison, WI</v>
      </c>
      <c r="AG39" t="str">
        <f t="shared" si="29"/>
        <v>Madison Population Growth&gt;</v>
      </c>
    </row>
    <row r="40" spans="1:33" x14ac:dyDescent="0.25">
      <c r="A40" t="s">
        <v>664</v>
      </c>
      <c r="D40" t="str">
        <f t="shared" si="0"/>
        <v>&lt;Median 1-bedroom rent&gt;1192</v>
      </c>
      <c r="E40" t="str">
        <f t="shared" si="1"/>
        <v>&lt;Median 2-bedroom rent&gt;1471</v>
      </c>
      <c r="F40" t="str">
        <f t="shared" si="2"/>
        <v>&lt;Year-over-year rent growth&gt;0.031</v>
      </c>
      <c r="G40" t="str">
        <f t="shared" si="3"/>
        <v>&lt;Vacancy rate&gt;0.07</v>
      </c>
      <c r="H40" t="str">
        <f t="shared" si="4"/>
        <v>&lt;Percentage of residents who rent their homes&gt;0.439</v>
      </c>
      <c r="I40" t="str">
        <f t="shared" si="5"/>
        <v>&lt;Rent list price per square foot&gt;1.58</v>
      </c>
      <c r="J40" t="str">
        <f t="shared" si="6"/>
        <v>&lt;Rental breakeven horizon&gt;3.0 years</v>
      </c>
      <c r="K40" t="str">
        <f t="shared" si="7"/>
        <v>&lt;Rent to cost of ownership ratio&gt;0.6</v>
      </c>
      <c r="L40" t="str">
        <f t="shared" si="8"/>
        <v>&lt;Rent as % of household income&gt;0.184</v>
      </c>
      <c r="M40" t="str">
        <f t="shared" si="9"/>
        <v>Austin Housing Market&gt;</v>
      </c>
      <c r="N40" t="str">
        <f t="shared" si="10"/>
        <v>&lt;Median home value&gt;388065</v>
      </c>
      <c r="O40" t="str">
        <f t="shared" si="11"/>
        <v>&lt;Year-over-year home value growth&gt;0.047</v>
      </c>
      <c r="P40" t="str">
        <f t="shared" si="12"/>
        <v>&lt;1-year projected home value growth&gt;0.028</v>
      </c>
      <c r="Q40" t="str">
        <f t="shared" si="13"/>
        <v>&lt;Median list price per square foot&gt;230</v>
      </c>
      <c r="R40" t="str">
        <f t="shared" si="14"/>
        <v>&lt;Home affordability index&gt;145.8</v>
      </c>
      <c r="S40" t="str">
        <f t="shared" si="15"/>
        <v>Austin Economy&gt;</v>
      </c>
      <c r="T40" t="str">
        <f t="shared" si="16"/>
        <v>&lt;5-year projected employment growth&gt;0.02</v>
      </c>
      <c r="U40" t="str">
        <f t="shared" si="17"/>
        <v>&lt;Cost of living index&gt;95.6</v>
      </c>
      <c r="V40" t="str">
        <f t="shared" si="18"/>
        <v>&lt;Cost of doing business index&gt;99.6</v>
      </c>
      <c r="W40" t="str">
        <f t="shared" si="19"/>
        <v>Take a deeper dive into the Austin real estate market, as well as other cities in the region: South Central Real Estate Market Trends&gt;</v>
      </c>
      <c r="X40" t="str">
        <f t="shared" si="20"/>
        <v>&gt;</v>
      </c>
      <c r="Y40" t="str">
        <f t="shared" si="21"/>
        <v>&lt;end&gt;</v>
      </c>
      <c r="Z40" t="str">
        <f t="shared" si="22"/>
        <v>&lt;begin&gt;</v>
      </c>
      <c r="AA40" t="str">
        <f t="shared" si="23"/>
        <v>&gt;</v>
      </c>
      <c r="AB40" t="str">
        <f t="shared" si="24"/>
        <v>Madison, Wisconsin | 50 Up-and-Coming Real Estate Markets to Watch in 2019 | Buildium&gt;</v>
      </c>
      <c r="AC40" t="str">
        <f t="shared" si="25"/>
        <v>&gt;</v>
      </c>
      <c r="AD40" t="str">
        <f t="shared" si="26"/>
        <v>&lt;Ranking&gt;#3: Madison, Wisconsin</v>
      </c>
      <c r="AE40" t="str">
        <f t="shared" si="27"/>
        <v>&lt;Metropolitan statistical area&gt;Madison, WI</v>
      </c>
      <c r="AF40" t="str">
        <f t="shared" si="28"/>
        <v>Madison Population Growth&gt;</v>
      </c>
      <c r="AG40" t="str">
        <f t="shared" si="29"/>
        <v>&lt;Population&gt;258054</v>
      </c>
    </row>
    <row r="41" spans="1:33" x14ac:dyDescent="0.25">
      <c r="A41" t="s">
        <v>665</v>
      </c>
      <c r="D41" t="str">
        <f t="shared" si="0"/>
        <v>&lt;Median 2-bedroom rent&gt;1471</v>
      </c>
      <c r="E41" t="str">
        <f t="shared" si="1"/>
        <v>&lt;Year-over-year rent growth&gt;0.031</v>
      </c>
      <c r="F41" t="str">
        <f t="shared" si="2"/>
        <v>&lt;Vacancy rate&gt;0.07</v>
      </c>
      <c r="G41" t="str">
        <f t="shared" si="3"/>
        <v>&lt;Percentage of residents who rent their homes&gt;0.439</v>
      </c>
      <c r="H41" t="str">
        <f t="shared" si="4"/>
        <v>&lt;Rent list price per square foot&gt;1.58</v>
      </c>
      <c r="I41" t="str">
        <f t="shared" si="5"/>
        <v>&lt;Rental breakeven horizon&gt;3.0 years</v>
      </c>
      <c r="J41" t="str">
        <f t="shared" si="6"/>
        <v>&lt;Rent to cost of ownership ratio&gt;0.6</v>
      </c>
      <c r="K41" t="str">
        <f t="shared" si="7"/>
        <v>&lt;Rent as % of household income&gt;0.184</v>
      </c>
      <c r="L41" t="str">
        <f t="shared" si="8"/>
        <v>Austin Housing Market&gt;</v>
      </c>
      <c r="M41" t="str">
        <f t="shared" si="9"/>
        <v>&lt;Median home value&gt;388065</v>
      </c>
      <c r="N41" t="str">
        <f t="shared" si="10"/>
        <v>&lt;Year-over-year home value growth&gt;0.047</v>
      </c>
      <c r="O41" t="str">
        <f t="shared" si="11"/>
        <v>&lt;1-year projected home value growth&gt;0.028</v>
      </c>
      <c r="P41" t="str">
        <f t="shared" si="12"/>
        <v>&lt;Median list price per square foot&gt;230</v>
      </c>
      <c r="Q41" t="str">
        <f t="shared" si="13"/>
        <v>&lt;Home affordability index&gt;145.8</v>
      </c>
      <c r="R41" t="str">
        <f t="shared" si="14"/>
        <v>Austin Economy&gt;</v>
      </c>
      <c r="S41" t="str">
        <f t="shared" si="15"/>
        <v>&lt;5-year projected employment growth&gt;0.02</v>
      </c>
      <c r="T41" t="str">
        <f t="shared" si="16"/>
        <v>&lt;Cost of living index&gt;95.6</v>
      </c>
      <c r="U41" t="str">
        <f t="shared" si="17"/>
        <v>&lt;Cost of doing business index&gt;99.6</v>
      </c>
      <c r="V41" t="str">
        <f t="shared" si="18"/>
        <v>Take a deeper dive into the Austin real estate market, as well as other cities in the region: South Central Real Estate Market Trends&gt;</v>
      </c>
      <c r="W41" t="str">
        <f t="shared" si="19"/>
        <v>&gt;</v>
      </c>
      <c r="X41" t="str">
        <f t="shared" si="20"/>
        <v>&lt;end&gt;</v>
      </c>
      <c r="Y41" t="str">
        <f t="shared" si="21"/>
        <v>&lt;begin&gt;</v>
      </c>
      <c r="Z41" t="str">
        <f t="shared" si="22"/>
        <v>&gt;</v>
      </c>
      <c r="AA41" t="str">
        <f t="shared" si="23"/>
        <v>Madison, Wisconsin | 50 Up-and-Coming Real Estate Markets to Watch in 2019 | Buildium&gt;</v>
      </c>
      <c r="AB41" t="str">
        <f t="shared" si="24"/>
        <v>&gt;</v>
      </c>
      <c r="AC41" t="str">
        <f t="shared" si="25"/>
        <v>&lt;Ranking&gt;#3: Madison, Wisconsin</v>
      </c>
      <c r="AD41" t="str">
        <f t="shared" si="26"/>
        <v>&lt;Metropolitan statistical area&gt;Madison, WI</v>
      </c>
      <c r="AE41" t="str">
        <f t="shared" si="27"/>
        <v>Madison Population Growth&gt;</v>
      </c>
      <c r="AF41" t="str">
        <f t="shared" si="28"/>
        <v>&lt;Population&gt;258054</v>
      </c>
      <c r="AG41" t="str">
        <f t="shared" si="29"/>
        <v>&lt;Population growth since 2017&gt;0.0089</v>
      </c>
    </row>
    <row r="42" spans="1:33" x14ac:dyDescent="0.25">
      <c r="A42" t="s">
        <v>666</v>
      </c>
      <c r="D42" t="str">
        <f t="shared" si="0"/>
        <v>&lt;Year-over-year rent growth&gt;0.031</v>
      </c>
      <c r="E42" t="str">
        <f t="shared" si="1"/>
        <v>&lt;Vacancy rate&gt;0.07</v>
      </c>
      <c r="F42" t="str">
        <f t="shared" si="2"/>
        <v>&lt;Percentage of residents who rent their homes&gt;0.439</v>
      </c>
      <c r="G42" t="str">
        <f t="shared" si="3"/>
        <v>&lt;Rent list price per square foot&gt;1.58</v>
      </c>
      <c r="H42" t="str">
        <f t="shared" si="4"/>
        <v>&lt;Rental breakeven horizon&gt;3.0 years</v>
      </c>
      <c r="I42" t="str">
        <f t="shared" si="5"/>
        <v>&lt;Rent to cost of ownership ratio&gt;0.6</v>
      </c>
      <c r="J42" t="str">
        <f t="shared" si="6"/>
        <v>&lt;Rent as % of household income&gt;0.184</v>
      </c>
      <c r="K42" t="str">
        <f t="shared" si="7"/>
        <v>Austin Housing Market&gt;</v>
      </c>
      <c r="L42" t="str">
        <f t="shared" si="8"/>
        <v>&lt;Median home value&gt;388065</v>
      </c>
      <c r="M42" t="str">
        <f t="shared" si="9"/>
        <v>&lt;Year-over-year home value growth&gt;0.047</v>
      </c>
      <c r="N42" t="str">
        <f t="shared" si="10"/>
        <v>&lt;1-year projected home value growth&gt;0.028</v>
      </c>
      <c r="O42" t="str">
        <f t="shared" si="11"/>
        <v>&lt;Median list price per square foot&gt;230</v>
      </c>
      <c r="P42" t="str">
        <f t="shared" si="12"/>
        <v>&lt;Home affordability index&gt;145.8</v>
      </c>
      <c r="Q42" t="str">
        <f t="shared" si="13"/>
        <v>Austin Economy&gt;</v>
      </c>
      <c r="R42" t="str">
        <f t="shared" si="14"/>
        <v>&lt;5-year projected employment growth&gt;0.02</v>
      </c>
      <c r="S42" t="str">
        <f t="shared" si="15"/>
        <v>&lt;Cost of living index&gt;95.6</v>
      </c>
      <c r="T42" t="str">
        <f t="shared" si="16"/>
        <v>&lt;Cost of doing business index&gt;99.6</v>
      </c>
      <c r="U42" t="str">
        <f t="shared" si="17"/>
        <v>Take a deeper dive into the Austin real estate market, as well as other cities in the region: South Central Real Estate Market Trends&gt;</v>
      </c>
      <c r="V42" t="str">
        <f t="shared" si="18"/>
        <v>&gt;</v>
      </c>
      <c r="W42" t="str">
        <f t="shared" si="19"/>
        <v>&lt;end&gt;</v>
      </c>
      <c r="X42" t="str">
        <f t="shared" si="20"/>
        <v>&lt;begin&gt;</v>
      </c>
      <c r="Y42" t="str">
        <f t="shared" si="21"/>
        <v>&gt;</v>
      </c>
      <c r="Z42" t="str">
        <f t="shared" si="22"/>
        <v>Madison, Wisconsin | 50 Up-and-Coming Real Estate Markets to Watch in 2019 | Buildium&gt;</v>
      </c>
      <c r="AA42" t="str">
        <f t="shared" si="23"/>
        <v>&gt;</v>
      </c>
      <c r="AB42" t="str">
        <f t="shared" si="24"/>
        <v>&lt;Ranking&gt;#3: Madison, Wisconsin</v>
      </c>
      <c r="AC42" t="str">
        <f t="shared" si="25"/>
        <v>&lt;Metropolitan statistical area&gt;Madison, WI</v>
      </c>
      <c r="AD42" t="str">
        <f t="shared" si="26"/>
        <v>Madison Population Growth&gt;</v>
      </c>
      <c r="AE42" t="str">
        <f t="shared" si="27"/>
        <v>&lt;Population&gt;258054</v>
      </c>
      <c r="AF42" t="str">
        <f t="shared" si="28"/>
        <v>&lt;Population growth since 2017&gt;0.0089</v>
      </c>
      <c r="AG42" t="str">
        <f t="shared" si="29"/>
        <v>&lt;Population growth since 2010&gt;0.0908</v>
      </c>
    </row>
    <row r="43" spans="1:33" x14ac:dyDescent="0.25">
      <c r="A43" t="s">
        <v>667</v>
      </c>
      <c r="D43" t="str">
        <f t="shared" si="0"/>
        <v>&lt;Vacancy rate&gt;0.07</v>
      </c>
      <c r="E43" t="str">
        <f t="shared" si="1"/>
        <v>&lt;Percentage of residents who rent their homes&gt;0.439</v>
      </c>
      <c r="F43" t="str">
        <f t="shared" si="2"/>
        <v>&lt;Rent list price per square foot&gt;1.58</v>
      </c>
      <c r="G43" t="str">
        <f t="shared" si="3"/>
        <v>&lt;Rental breakeven horizon&gt;3.0 years</v>
      </c>
      <c r="H43" t="str">
        <f t="shared" si="4"/>
        <v>&lt;Rent to cost of ownership ratio&gt;0.6</v>
      </c>
      <c r="I43" t="str">
        <f t="shared" si="5"/>
        <v>&lt;Rent as % of household income&gt;0.184</v>
      </c>
      <c r="J43" t="str">
        <f t="shared" si="6"/>
        <v>Austin Housing Market&gt;</v>
      </c>
      <c r="K43" t="str">
        <f t="shared" si="7"/>
        <v>&lt;Median home value&gt;388065</v>
      </c>
      <c r="L43" t="str">
        <f t="shared" si="8"/>
        <v>&lt;Year-over-year home value growth&gt;0.047</v>
      </c>
      <c r="M43" t="str">
        <f t="shared" si="9"/>
        <v>&lt;1-year projected home value growth&gt;0.028</v>
      </c>
      <c r="N43" t="str">
        <f t="shared" si="10"/>
        <v>&lt;Median list price per square foot&gt;230</v>
      </c>
      <c r="O43" t="str">
        <f t="shared" si="11"/>
        <v>&lt;Home affordability index&gt;145.8</v>
      </c>
      <c r="P43" t="str">
        <f t="shared" si="12"/>
        <v>Austin Economy&gt;</v>
      </c>
      <c r="Q43" t="str">
        <f t="shared" si="13"/>
        <v>&lt;5-year projected employment growth&gt;0.02</v>
      </c>
      <c r="R43" t="str">
        <f t="shared" si="14"/>
        <v>&lt;Cost of living index&gt;95.6</v>
      </c>
      <c r="S43" t="str">
        <f t="shared" si="15"/>
        <v>&lt;Cost of doing business index&gt;99.6</v>
      </c>
      <c r="T43" t="str">
        <f t="shared" si="16"/>
        <v>Take a deeper dive into the Austin real estate market, as well as other cities in the region: South Central Real Estate Market Trends&gt;</v>
      </c>
      <c r="U43" t="str">
        <f t="shared" si="17"/>
        <v>&gt;</v>
      </c>
      <c r="V43" t="str">
        <f t="shared" si="18"/>
        <v>&lt;end&gt;</v>
      </c>
      <c r="W43" t="str">
        <f t="shared" si="19"/>
        <v>&lt;begin&gt;</v>
      </c>
      <c r="X43" t="str">
        <f t="shared" si="20"/>
        <v>&gt;</v>
      </c>
      <c r="Y43" t="str">
        <f t="shared" si="21"/>
        <v>Madison, Wisconsin | 50 Up-and-Coming Real Estate Markets to Watch in 2019 | Buildium&gt;</v>
      </c>
      <c r="Z43" t="str">
        <f t="shared" si="22"/>
        <v>&gt;</v>
      </c>
      <c r="AA43" t="str">
        <f t="shared" si="23"/>
        <v>&lt;Ranking&gt;#3: Madison, Wisconsin</v>
      </c>
      <c r="AB43" t="str">
        <f t="shared" si="24"/>
        <v>&lt;Metropolitan statistical area&gt;Madison, WI</v>
      </c>
      <c r="AC43" t="str">
        <f t="shared" si="25"/>
        <v>Madison Population Growth&gt;</v>
      </c>
      <c r="AD43" t="str">
        <f t="shared" si="26"/>
        <v>&lt;Population&gt;258054</v>
      </c>
      <c r="AE43" t="str">
        <f t="shared" si="27"/>
        <v>&lt;Population growth since 2017&gt;0.0089</v>
      </c>
      <c r="AF43" t="str">
        <f t="shared" si="28"/>
        <v>&lt;Population growth since 2010&gt;0.0908</v>
      </c>
      <c r="AG43" t="str">
        <f t="shared" si="29"/>
        <v>&lt;5-year projected population growth&gt;0.007</v>
      </c>
    </row>
    <row r="44" spans="1:33" x14ac:dyDescent="0.25">
      <c r="A44" t="s">
        <v>668</v>
      </c>
      <c r="D44" t="str">
        <f t="shared" si="0"/>
        <v>&lt;Percentage of residents who rent their homes&gt;0.439</v>
      </c>
      <c r="E44" t="str">
        <f t="shared" si="1"/>
        <v>&lt;Rent list price per square foot&gt;1.58</v>
      </c>
      <c r="F44" t="str">
        <f t="shared" si="2"/>
        <v>&lt;Rental breakeven horizon&gt;3.0 years</v>
      </c>
      <c r="G44" t="str">
        <f t="shared" si="3"/>
        <v>&lt;Rent to cost of ownership ratio&gt;0.6</v>
      </c>
      <c r="H44" t="str">
        <f t="shared" si="4"/>
        <v>&lt;Rent as % of household income&gt;0.184</v>
      </c>
      <c r="I44" t="str">
        <f t="shared" si="5"/>
        <v>Austin Housing Market&gt;</v>
      </c>
      <c r="J44" t="str">
        <f t="shared" si="6"/>
        <v>&lt;Median home value&gt;388065</v>
      </c>
      <c r="K44" t="str">
        <f t="shared" si="7"/>
        <v>&lt;Year-over-year home value growth&gt;0.047</v>
      </c>
      <c r="L44" t="str">
        <f t="shared" si="8"/>
        <v>&lt;1-year projected home value growth&gt;0.028</v>
      </c>
      <c r="M44" t="str">
        <f t="shared" si="9"/>
        <v>&lt;Median list price per square foot&gt;230</v>
      </c>
      <c r="N44" t="str">
        <f t="shared" si="10"/>
        <v>&lt;Home affordability index&gt;145.8</v>
      </c>
      <c r="O44" t="str">
        <f t="shared" si="11"/>
        <v>Austin Economy&gt;</v>
      </c>
      <c r="P44" t="str">
        <f t="shared" si="12"/>
        <v>&lt;5-year projected employment growth&gt;0.02</v>
      </c>
      <c r="Q44" t="str">
        <f t="shared" si="13"/>
        <v>&lt;Cost of living index&gt;95.6</v>
      </c>
      <c r="R44" t="str">
        <f t="shared" si="14"/>
        <v>&lt;Cost of doing business index&gt;99.6</v>
      </c>
      <c r="S44" t="str">
        <f t="shared" si="15"/>
        <v>Take a deeper dive into the Austin real estate market, as well as other cities in the region: South Central Real Estate Market Trends&gt;</v>
      </c>
      <c r="T44" t="str">
        <f t="shared" si="16"/>
        <v>&gt;</v>
      </c>
      <c r="U44" t="str">
        <f t="shared" si="17"/>
        <v>&lt;end&gt;</v>
      </c>
      <c r="V44" t="str">
        <f t="shared" si="18"/>
        <v>&lt;begin&gt;</v>
      </c>
      <c r="W44" t="str">
        <f t="shared" si="19"/>
        <v>&gt;</v>
      </c>
      <c r="X44" t="str">
        <f t="shared" si="20"/>
        <v>Madison, Wisconsin | 50 Up-and-Coming Real Estate Markets to Watch in 2019 | Buildium&gt;</v>
      </c>
      <c r="Y44" t="str">
        <f t="shared" si="21"/>
        <v>&gt;</v>
      </c>
      <c r="Z44" t="str">
        <f t="shared" si="22"/>
        <v>&lt;Ranking&gt;#3: Madison, Wisconsin</v>
      </c>
      <c r="AA44" t="str">
        <f t="shared" si="23"/>
        <v>&lt;Metropolitan statistical area&gt;Madison, WI</v>
      </c>
      <c r="AB44" t="str">
        <f t="shared" si="24"/>
        <v>Madison Population Growth&gt;</v>
      </c>
      <c r="AC44" t="str">
        <f t="shared" si="25"/>
        <v>&lt;Population&gt;258054</v>
      </c>
      <c r="AD44" t="str">
        <f t="shared" si="26"/>
        <v>&lt;Population growth since 2017&gt;0.0089</v>
      </c>
      <c r="AE44" t="str">
        <f t="shared" si="27"/>
        <v>&lt;Population growth since 2010&gt;0.0908</v>
      </c>
      <c r="AF44" t="str">
        <f t="shared" si="28"/>
        <v>&lt;5-year projected population growth&gt;0.007</v>
      </c>
      <c r="AG44" t="str">
        <f t="shared" si="29"/>
        <v>Madison Rental Market&gt;</v>
      </c>
    </row>
    <row r="45" spans="1:33" x14ac:dyDescent="0.25">
      <c r="A45" t="s">
        <v>669</v>
      </c>
      <c r="D45" t="str">
        <f t="shared" si="0"/>
        <v>&lt;Rent list price per square foot&gt;1.58</v>
      </c>
      <c r="E45" t="str">
        <f t="shared" si="1"/>
        <v>&lt;Rental breakeven horizon&gt;3.0 years</v>
      </c>
      <c r="F45" t="str">
        <f t="shared" si="2"/>
        <v>&lt;Rent to cost of ownership ratio&gt;0.6</v>
      </c>
      <c r="G45" t="str">
        <f t="shared" si="3"/>
        <v>&lt;Rent as % of household income&gt;0.184</v>
      </c>
      <c r="H45" t="str">
        <f t="shared" si="4"/>
        <v>Austin Housing Market&gt;</v>
      </c>
      <c r="I45" t="str">
        <f t="shared" si="5"/>
        <v>&lt;Median home value&gt;388065</v>
      </c>
      <c r="J45" t="str">
        <f t="shared" si="6"/>
        <v>&lt;Year-over-year home value growth&gt;0.047</v>
      </c>
      <c r="K45" t="str">
        <f t="shared" si="7"/>
        <v>&lt;1-year projected home value growth&gt;0.028</v>
      </c>
      <c r="L45" t="str">
        <f t="shared" si="8"/>
        <v>&lt;Median list price per square foot&gt;230</v>
      </c>
      <c r="M45" t="str">
        <f t="shared" si="9"/>
        <v>&lt;Home affordability index&gt;145.8</v>
      </c>
      <c r="N45" t="str">
        <f t="shared" si="10"/>
        <v>Austin Economy&gt;</v>
      </c>
      <c r="O45" t="str">
        <f t="shared" si="11"/>
        <v>&lt;5-year projected employment growth&gt;0.02</v>
      </c>
      <c r="P45" t="str">
        <f t="shared" si="12"/>
        <v>&lt;Cost of living index&gt;95.6</v>
      </c>
      <c r="Q45" t="str">
        <f t="shared" si="13"/>
        <v>&lt;Cost of doing business index&gt;99.6</v>
      </c>
      <c r="R45" t="str">
        <f t="shared" si="14"/>
        <v>Take a deeper dive into the Austin real estate market, as well as other cities in the region: South Central Real Estate Market Trends&gt;</v>
      </c>
      <c r="S45" t="str">
        <f t="shared" si="15"/>
        <v>&gt;</v>
      </c>
      <c r="T45" t="str">
        <f t="shared" si="16"/>
        <v>&lt;end&gt;</v>
      </c>
      <c r="U45" t="str">
        <f t="shared" si="17"/>
        <v>&lt;begin&gt;</v>
      </c>
      <c r="V45" t="str">
        <f t="shared" si="18"/>
        <v>&gt;</v>
      </c>
      <c r="W45" t="str">
        <f t="shared" si="19"/>
        <v>Madison, Wisconsin | 50 Up-and-Coming Real Estate Markets to Watch in 2019 | Buildium&gt;</v>
      </c>
      <c r="X45" t="str">
        <f t="shared" si="20"/>
        <v>&gt;</v>
      </c>
      <c r="Y45" t="str">
        <f t="shared" si="21"/>
        <v>&lt;Ranking&gt;#3: Madison, Wisconsin</v>
      </c>
      <c r="Z45" t="str">
        <f t="shared" si="22"/>
        <v>&lt;Metropolitan statistical area&gt;Madison, WI</v>
      </c>
      <c r="AA45" t="str">
        <f t="shared" si="23"/>
        <v>Madison Population Growth&gt;</v>
      </c>
      <c r="AB45" t="str">
        <f t="shared" si="24"/>
        <v>&lt;Population&gt;258054</v>
      </c>
      <c r="AC45" t="str">
        <f t="shared" si="25"/>
        <v>&lt;Population growth since 2017&gt;0.0089</v>
      </c>
      <c r="AD45" t="str">
        <f t="shared" si="26"/>
        <v>&lt;Population growth since 2010&gt;0.0908</v>
      </c>
      <c r="AE45" t="str">
        <f t="shared" si="27"/>
        <v>&lt;5-year projected population growth&gt;0.007</v>
      </c>
      <c r="AF45" t="str">
        <f t="shared" si="28"/>
        <v>Madison Rental Market&gt;</v>
      </c>
      <c r="AG45" t="str">
        <f t="shared" si="29"/>
        <v>&lt;Median 1-bedroom rent&gt;842</v>
      </c>
    </row>
    <row r="46" spans="1:33" x14ac:dyDescent="0.25">
      <c r="A46" t="s">
        <v>29</v>
      </c>
      <c r="D46" t="str">
        <f t="shared" si="0"/>
        <v>&lt;Rental breakeven horizon&gt;3.0 years</v>
      </c>
      <c r="E46" t="str">
        <f t="shared" si="1"/>
        <v>&lt;Rent to cost of ownership ratio&gt;0.6</v>
      </c>
      <c r="F46" t="str">
        <f t="shared" si="2"/>
        <v>&lt;Rent as % of household income&gt;0.184</v>
      </c>
      <c r="G46" t="str">
        <f t="shared" si="3"/>
        <v>Austin Housing Market&gt;</v>
      </c>
      <c r="H46" t="str">
        <f t="shared" si="4"/>
        <v>&lt;Median home value&gt;388065</v>
      </c>
      <c r="I46" t="str">
        <f t="shared" si="5"/>
        <v>&lt;Year-over-year home value growth&gt;0.047</v>
      </c>
      <c r="J46" t="str">
        <f t="shared" si="6"/>
        <v>&lt;1-year projected home value growth&gt;0.028</v>
      </c>
      <c r="K46" t="str">
        <f t="shared" si="7"/>
        <v>&lt;Median list price per square foot&gt;230</v>
      </c>
      <c r="L46" t="str">
        <f t="shared" si="8"/>
        <v>&lt;Home affordability index&gt;145.8</v>
      </c>
      <c r="M46" t="str">
        <f t="shared" si="9"/>
        <v>Austin Economy&gt;</v>
      </c>
      <c r="N46" t="str">
        <f t="shared" si="10"/>
        <v>&lt;5-year projected employment growth&gt;0.02</v>
      </c>
      <c r="O46" t="str">
        <f t="shared" si="11"/>
        <v>&lt;Cost of living index&gt;95.6</v>
      </c>
      <c r="P46" t="str">
        <f t="shared" si="12"/>
        <v>&lt;Cost of doing business index&gt;99.6</v>
      </c>
      <c r="Q46" t="str">
        <f t="shared" si="13"/>
        <v>Take a deeper dive into the Austin real estate market, as well as other cities in the region: South Central Real Estate Market Trends&gt;</v>
      </c>
      <c r="R46" t="str">
        <f t="shared" si="14"/>
        <v>&gt;</v>
      </c>
      <c r="S46" t="str">
        <f t="shared" si="15"/>
        <v>&lt;end&gt;</v>
      </c>
      <c r="T46" t="str">
        <f t="shared" si="16"/>
        <v>&lt;begin&gt;</v>
      </c>
      <c r="U46" t="str">
        <f t="shared" si="17"/>
        <v>&gt;</v>
      </c>
      <c r="V46" t="str">
        <f t="shared" si="18"/>
        <v>Madison, Wisconsin | 50 Up-and-Coming Real Estate Markets to Watch in 2019 | Buildium&gt;</v>
      </c>
      <c r="W46" t="str">
        <f t="shared" si="19"/>
        <v>&gt;</v>
      </c>
      <c r="X46" t="str">
        <f t="shared" si="20"/>
        <v>&lt;Ranking&gt;#3: Madison, Wisconsin</v>
      </c>
      <c r="Y46" t="str">
        <f t="shared" si="21"/>
        <v>&lt;Metropolitan statistical area&gt;Madison, WI</v>
      </c>
      <c r="Z46" t="str">
        <f t="shared" si="22"/>
        <v>Madison Population Growth&gt;</v>
      </c>
      <c r="AA46" t="str">
        <f t="shared" si="23"/>
        <v>&lt;Population&gt;258054</v>
      </c>
      <c r="AB46" t="str">
        <f t="shared" si="24"/>
        <v>&lt;Population growth since 2017&gt;0.0089</v>
      </c>
      <c r="AC46" t="str">
        <f t="shared" si="25"/>
        <v>&lt;Population growth since 2010&gt;0.0908</v>
      </c>
      <c r="AD46" t="str">
        <f t="shared" si="26"/>
        <v>&lt;5-year projected population growth&gt;0.007</v>
      </c>
      <c r="AE46" t="str">
        <f t="shared" si="27"/>
        <v>Madison Rental Market&gt;</v>
      </c>
      <c r="AF46" t="str">
        <f t="shared" si="28"/>
        <v>&lt;Median 1-bedroom rent&gt;842</v>
      </c>
      <c r="AG46" t="str">
        <f t="shared" si="29"/>
        <v>&lt;Median 2-bedroom rent&gt;1015</v>
      </c>
    </row>
    <row r="47" spans="1:33" x14ac:dyDescent="0.25">
      <c r="A47" t="s">
        <v>30</v>
      </c>
      <c r="D47" t="str">
        <f t="shared" si="0"/>
        <v>&lt;Rent to cost of ownership ratio&gt;0.6</v>
      </c>
      <c r="E47" t="str">
        <f t="shared" si="1"/>
        <v>&lt;Rent as % of household income&gt;0.184</v>
      </c>
      <c r="F47" t="str">
        <f t="shared" si="2"/>
        <v>Austin Housing Market&gt;</v>
      </c>
      <c r="G47" t="str">
        <f t="shared" si="3"/>
        <v>&lt;Median home value&gt;388065</v>
      </c>
      <c r="H47" t="str">
        <f t="shared" si="4"/>
        <v>&lt;Year-over-year home value growth&gt;0.047</v>
      </c>
      <c r="I47" t="str">
        <f t="shared" si="5"/>
        <v>&lt;1-year projected home value growth&gt;0.028</v>
      </c>
      <c r="J47" t="str">
        <f t="shared" si="6"/>
        <v>&lt;Median list price per square foot&gt;230</v>
      </c>
      <c r="K47" t="str">
        <f t="shared" si="7"/>
        <v>&lt;Home affordability index&gt;145.8</v>
      </c>
      <c r="L47" t="str">
        <f t="shared" si="8"/>
        <v>Austin Economy&gt;</v>
      </c>
      <c r="M47" t="str">
        <f t="shared" si="9"/>
        <v>&lt;5-year projected employment growth&gt;0.02</v>
      </c>
      <c r="N47" t="str">
        <f t="shared" si="10"/>
        <v>&lt;Cost of living index&gt;95.6</v>
      </c>
      <c r="O47" t="str">
        <f t="shared" si="11"/>
        <v>&lt;Cost of doing business index&gt;99.6</v>
      </c>
      <c r="P47" t="str">
        <f t="shared" si="12"/>
        <v>Take a deeper dive into the Austin real estate market, as well as other cities in the region: South Central Real Estate Market Trends&gt;</v>
      </c>
      <c r="Q47" t="str">
        <f t="shared" si="13"/>
        <v>&gt;</v>
      </c>
      <c r="R47" t="str">
        <f t="shared" si="14"/>
        <v>&lt;end&gt;</v>
      </c>
      <c r="S47" t="str">
        <f t="shared" si="15"/>
        <v>&lt;begin&gt;</v>
      </c>
      <c r="T47" t="str">
        <f t="shared" si="16"/>
        <v>&gt;</v>
      </c>
      <c r="U47" t="str">
        <f t="shared" si="17"/>
        <v>Madison, Wisconsin | 50 Up-and-Coming Real Estate Markets to Watch in 2019 | Buildium&gt;</v>
      </c>
      <c r="V47" t="str">
        <f t="shared" si="18"/>
        <v>&gt;</v>
      </c>
      <c r="W47" t="str">
        <f t="shared" si="19"/>
        <v>&lt;Ranking&gt;#3: Madison, Wisconsin</v>
      </c>
      <c r="X47" t="str">
        <f t="shared" si="20"/>
        <v>&lt;Metropolitan statistical area&gt;Madison, WI</v>
      </c>
      <c r="Y47" t="str">
        <f t="shared" si="21"/>
        <v>Madison Population Growth&gt;</v>
      </c>
      <c r="Z47" t="str">
        <f t="shared" si="22"/>
        <v>&lt;Population&gt;258054</v>
      </c>
      <c r="AA47" t="str">
        <f t="shared" si="23"/>
        <v>&lt;Population growth since 2017&gt;0.0089</v>
      </c>
      <c r="AB47" t="str">
        <f t="shared" si="24"/>
        <v>&lt;Population growth since 2010&gt;0.0908</v>
      </c>
      <c r="AC47" t="str">
        <f t="shared" si="25"/>
        <v>&lt;5-year projected population growth&gt;0.007</v>
      </c>
      <c r="AD47" t="str">
        <f t="shared" si="26"/>
        <v>Madison Rental Market&gt;</v>
      </c>
      <c r="AE47" t="str">
        <f t="shared" si="27"/>
        <v>&lt;Median 1-bedroom rent&gt;842</v>
      </c>
      <c r="AF47" t="str">
        <f t="shared" si="28"/>
        <v>&lt;Median 2-bedroom rent&gt;1015</v>
      </c>
      <c r="AG47" t="str">
        <f t="shared" si="29"/>
        <v>&lt;Year-over-year rent growth&gt;0.009</v>
      </c>
    </row>
    <row r="48" spans="1:33" x14ac:dyDescent="0.25">
      <c r="A48" t="s">
        <v>670</v>
      </c>
      <c r="D48" t="str">
        <f t="shared" si="0"/>
        <v>&lt;Rent as % of household income&gt;0.184</v>
      </c>
      <c r="E48" t="str">
        <f t="shared" si="1"/>
        <v>Austin Housing Market&gt;</v>
      </c>
      <c r="F48" t="str">
        <f t="shared" si="2"/>
        <v>&lt;Median home value&gt;388065</v>
      </c>
      <c r="G48" t="str">
        <f t="shared" si="3"/>
        <v>&lt;Year-over-year home value growth&gt;0.047</v>
      </c>
      <c r="H48" t="str">
        <f t="shared" si="4"/>
        <v>&lt;1-year projected home value growth&gt;0.028</v>
      </c>
      <c r="I48" t="str">
        <f t="shared" si="5"/>
        <v>&lt;Median list price per square foot&gt;230</v>
      </c>
      <c r="J48" t="str">
        <f t="shared" si="6"/>
        <v>&lt;Home affordability index&gt;145.8</v>
      </c>
      <c r="K48" t="str">
        <f t="shared" si="7"/>
        <v>Austin Economy&gt;</v>
      </c>
      <c r="L48" t="str">
        <f t="shared" si="8"/>
        <v>&lt;5-year projected employment growth&gt;0.02</v>
      </c>
      <c r="M48" t="str">
        <f t="shared" si="9"/>
        <v>&lt;Cost of living index&gt;95.6</v>
      </c>
      <c r="N48" t="str">
        <f t="shared" si="10"/>
        <v>&lt;Cost of doing business index&gt;99.6</v>
      </c>
      <c r="O48" t="str">
        <f t="shared" si="11"/>
        <v>Take a deeper dive into the Austin real estate market, as well as other cities in the region: South Central Real Estate Market Trends&gt;</v>
      </c>
      <c r="P48" t="str">
        <f t="shared" si="12"/>
        <v>&gt;</v>
      </c>
      <c r="Q48" t="str">
        <f t="shared" si="13"/>
        <v>&lt;end&gt;</v>
      </c>
      <c r="R48" t="str">
        <f t="shared" si="14"/>
        <v>&lt;begin&gt;</v>
      </c>
      <c r="S48" t="str">
        <f t="shared" si="15"/>
        <v>&gt;</v>
      </c>
      <c r="T48" t="str">
        <f t="shared" si="16"/>
        <v>Madison, Wisconsin | 50 Up-and-Coming Real Estate Markets to Watch in 2019 | Buildium&gt;</v>
      </c>
      <c r="U48" t="str">
        <f t="shared" si="17"/>
        <v>&gt;</v>
      </c>
      <c r="V48" t="str">
        <f t="shared" si="18"/>
        <v>&lt;Ranking&gt;#3: Madison, Wisconsin</v>
      </c>
      <c r="W48" t="str">
        <f t="shared" si="19"/>
        <v>&lt;Metropolitan statistical area&gt;Madison, WI</v>
      </c>
      <c r="X48" t="str">
        <f t="shared" si="20"/>
        <v>Madison Population Growth&gt;</v>
      </c>
      <c r="Y48" t="str">
        <f t="shared" si="21"/>
        <v>&lt;Population&gt;258054</v>
      </c>
      <c r="Z48" t="str">
        <f t="shared" si="22"/>
        <v>&lt;Population growth since 2017&gt;0.0089</v>
      </c>
      <c r="AA48" t="str">
        <f t="shared" si="23"/>
        <v>&lt;Population growth since 2010&gt;0.0908</v>
      </c>
      <c r="AB48" t="str">
        <f t="shared" si="24"/>
        <v>&lt;5-year projected population growth&gt;0.007</v>
      </c>
      <c r="AC48" t="str">
        <f t="shared" si="25"/>
        <v>Madison Rental Market&gt;</v>
      </c>
      <c r="AD48" t="str">
        <f t="shared" si="26"/>
        <v>&lt;Median 1-bedroom rent&gt;842</v>
      </c>
      <c r="AE48" t="str">
        <f t="shared" si="27"/>
        <v>&lt;Median 2-bedroom rent&gt;1015</v>
      </c>
      <c r="AF48" t="str">
        <f t="shared" si="28"/>
        <v>&lt;Year-over-year rent growth&gt;0.009</v>
      </c>
      <c r="AG48" t="str">
        <f t="shared" si="29"/>
        <v>&lt;Rent list price per square foot&gt;1.36</v>
      </c>
    </row>
    <row r="49" spans="1:33" x14ac:dyDescent="0.25">
      <c r="A49" t="s">
        <v>671</v>
      </c>
      <c r="D49" t="str">
        <f t="shared" si="0"/>
        <v>Austin Housing Market&gt;</v>
      </c>
      <c r="E49" t="str">
        <f t="shared" si="1"/>
        <v>&lt;Median home value&gt;388065</v>
      </c>
      <c r="F49" t="str">
        <f t="shared" si="2"/>
        <v>&lt;Year-over-year home value growth&gt;0.047</v>
      </c>
      <c r="G49" t="str">
        <f t="shared" si="3"/>
        <v>&lt;1-year projected home value growth&gt;0.028</v>
      </c>
      <c r="H49" t="str">
        <f t="shared" si="4"/>
        <v>&lt;Median list price per square foot&gt;230</v>
      </c>
      <c r="I49" t="str">
        <f t="shared" si="5"/>
        <v>&lt;Home affordability index&gt;145.8</v>
      </c>
      <c r="J49" t="str">
        <f t="shared" si="6"/>
        <v>Austin Economy&gt;</v>
      </c>
      <c r="K49" t="str">
        <f t="shared" si="7"/>
        <v>&lt;5-year projected employment growth&gt;0.02</v>
      </c>
      <c r="L49" t="str">
        <f t="shared" si="8"/>
        <v>&lt;Cost of living index&gt;95.6</v>
      </c>
      <c r="M49" t="str">
        <f t="shared" si="9"/>
        <v>&lt;Cost of doing business index&gt;99.6</v>
      </c>
      <c r="N49" t="str">
        <f t="shared" si="10"/>
        <v>Take a deeper dive into the Austin real estate market, as well as other cities in the region: South Central Real Estate Market Trends&gt;</v>
      </c>
      <c r="O49" t="str">
        <f t="shared" si="11"/>
        <v>&gt;</v>
      </c>
      <c r="P49" t="str">
        <f t="shared" si="12"/>
        <v>&lt;end&gt;</v>
      </c>
      <c r="Q49" t="str">
        <f t="shared" si="13"/>
        <v>&lt;begin&gt;</v>
      </c>
      <c r="R49" t="str">
        <f t="shared" si="14"/>
        <v>&gt;</v>
      </c>
      <c r="S49" t="str">
        <f t="shared" si="15"/>
        <v>Madison, Wisconsin | 50 Up-and-Coming Real Estate Markets to Watch in 2019 | Buildium&gt;</v>
      </c>
      <c r="T49" t="str">
        <f t="shared" si="16"/>
        <v>&gt;</v>
      </c>
      <c r="U49" t="str">
        <f t="shared" si="17"/>
        <v>&lt;Ranking&gt;#3: Madison, Wisconsin</v>
      </c>
      <c r="V49" t="str">
        <f t="shared" si="18"/>
        <v>&lt;Metropolitan statistical area&gt;Madison, WI</v>
      </c>
      <c r="W49" t="str">
        <f t="shared" si="19"/>
        <v>Madison Population Growth&gt;</v>
      </c>
      <c r="X49" t="str">
        <f t="shared" si="20"/>
        <v>&lt;Population&gt;258054</v>
      </c>
      <c r="Y49" t="str">
        <f t="shared" si="21"/>
        <v>&lt;Population growth since 2017&gt;0.0089</v>
      </c>
      <c r="Z49" t="str">
        <f t="shared" si="22"/>
        <v>&lt;Population growth since 2010&gt;0.0908</v>
      </c>
      <c r="AA49" t="str">
        <f t="shared" si="23"/>
        <v>&lt;5-year projected population growth&gt;0.007</v>
      </c>
      <c r="AB49" t="str">
        <f t="shared" si="24"/>
        <v>Madison Rental Market&gt;</v>
      </c>
      <c r="AC49" t="str">
        <f t="shared" si="25"/>
        <v>&lt;Median 1-bedroom rent&gt;842</v>
      </c>
      <c r="AD49" t="str">
        <f t="shared" si="26"/>
        <v>&lt;Median 2-bedroom rent&gt;1015</v>
      </c>
      <c r="AE49" t="str">
        <f t="shared" si="27"/>
        <v>&lt;Year-over-year rent growth&gt;0.009</v>
      </c>
      <c r="AF49" t="str">
        <f t="shared" si="28"/>
        <v>&lt;Rent list price per square foot&gt;1.36</v>
      </c>
      <c r="AG49" t="str">
        <f t="shared" si="29"/>
        <v>&lt;Rental breakeven horizon&gt;2.7 years</v>
      </c>
    </row>
    <row r="50" spans="1:33" x14ac:dyDescent="0.25">
      <c r="A50" t="s">
        <v>672</v>
      </c>
      <c r="D50" t="str">
        <f t="shared" si="0"/>
        <v>&lt;Median home value&gt;388065</v>
      </c>
      <c r="E50" t="str">
        <f t="shared" si="1"/>
        <v>&lt;Year-over-year home value growth&gt;0.047</v>
      </c>
      <c r="F50" t="str">
        <f t="shared" si="2"/>
        <v>&lt;1-year projected home value growth&gt;0.028</v>
      </c>
      <c r="G50" t="str">
        <f t="shared" si="3"/>
        <v>&lt;Median list price per square foot&gt;230</v>
      </c>
      <c r="H50" t="str">
        <f t="shared" si="4"/>
        <v>&lt;Home affordability index&gt;145.8</v>
      </c>
      <c r="I50" t="str">
        <f t="shared" si="5"/>
        <v>Austin Economy&gt;</v>
      </c>
      <c r="J50" t="str">
        <f t="shared" si="6"/>
        <v>&lt;5-year projected employment growth&gt;0.02</v>
      </c>
      <c r="K50" t="str">
        <f t="shared" si="7"/>
        <v>&lt;Cost of living index&gt;95.6</v>
      </c>
      <c r="L50" t="str">
        <f t="shared" si="8"/>
        <v>&lt;Cost of doing business index&gt;99.6</v>
      </c>
      <c r="M50" t="str">
        <f t="shared" si="9"/>
        <v>Take a deeper dive into the Austin real estate market, as well as other cities in the region: South Central Real Estate Market Trends&gt;</v>
      </c>
      <c r="N50" t="str">
        <f t="shared" si="10"/>
        <v>&gt;</v>
      </c>
      <c r="O50" t="str">
        <f t="shared" si="11"/>
        <v>&lt;end&gt;</v>
      </c>
      <c r="P50" t="str">
        <f t="shared" si="12"/>
        <v>&lt;begin&gt;</v>
      </c>
      <c r="Q50" t="str">
        <f t="shared" si="13"/>
        <v>&gt;</v>
      </c>
      <c r="R50" t="str">
        <f t="shared" si="14"/>
        <v>Madison, Wisconsin | 50 Up-and-Coming Real Estate Markets to Watch in 2019 | Buildium&gt;</v>
      </c>
      <c r="S50" t="str">
        <f t="shared" si="15"/>
        <v>&gt;</v>
      </c>
      <c r="T50" t="str">
        <f t="shared" si="16"/>
        <v>&lt;Ranking&gt;#3: Madison, Wisconsin</v>
      </c>
      <c r="U50" t="str">
        <f t="shared" si="17"/>
        <v>&lt;Metropolitan statistical area&gt;Madison, WI</v>
      </c>
      <c r="V50" t="str">
        <f t="shared" si="18"/>
        <v>Madison Population Growth&gt;</v>
      </c>
      <c r="W50" t="str">
        <f t="shared" si="19"/>
        <v>&lt;Population&gt;258054</v>
      </c>
      <c r="X50" t="str">
        <f t="shared" si="20"/>
        <v>&lt;Population growth since 2017&gt;0.0089</v>
      </c>
      <c r="Y50" t="str">
        <f t="shared" si="21"/>
        <v>&lt;Population growth since 2010&gt;0.0908</v>
      </c>
      <c r="Z50" t="str">
        <f t="shared" si="22"/>
        <v>&lt;5-year projected population growth&gt;0.007</v>
      </c>
      <c r="AA50" t="str">
        <f t="shared" si="23"/>
        <v>Madison Rental Market&gt;</v>
      </c>
      <c r="AB50" t="str">
        <f t="shared" si="24"/>
        <v>&lt;Median 1-bedroom rent&gt;842</v>
      </c>
      <c r="AC50" t="str">
        <f t="shared" si="25"/>
        <v>&lt;Median 2-bedroom rent&gt;1015</v>
      </c>
      <c r="AD50" t="str">
        <f t="shared" si="26"/>
        <v>&lt;Year-over-year rent growth&gt;0.009</v>
      </c>
      <c r="AE50" t="str">
        <f t="shared" si="27"/>
        <v>&lt;Rent list price per square foot&gt;1.36</v>
      </c>
      <c r="AF50" t="str">
        <f t="shared" si="28"/>
        <v>&lt;Rental breakeven horizon&gt;2.7 years</v>
      </c>
      <c r="AG50" t="str">
        <f t="shared" si="29"/>
        <v>&lt;Rent to cost of ownership ratio&gt;0.6</v>
      </c>
    </row>
    <row r="51" spans="1:33" x14ac:dyDescent="0.25">
      <c r="A51" t="s">
        <v>673</v>
      </c>
      <c r="D51" t="str">
        <f t="shared" si="0"/>
        <v>&lt;Year-over-year home value growth&gt;0.047</v>
      </c>
      <c r="E51" t="str">
        <f t="shared" si="1"/>
        <v>&lt;1-year projected home value growth&gt;0.028</v>
      </c>
      <c r="F51" t="str">
        <f t="shared" si="2"/>
        <v>&lt;Median list price per square foot&gt;230</v>
      </c>
      <c r="G51" t="str">
        <f t="shared" si="3"/>
        <v>&lt;Home affordability index&gt;145.8</v>
      </c>
      <c r="H51" t="str">
        <f t="shared" si="4"/>
        <v>Austin Economy&gt;</v>
      </c>
      <c r="I51" t="str">
        <f t="shared" si="5"/>
        <v>&lt;5-year projected employment growth&gt;0.02</v>
      </c>
      <c r="J51" t="str">
        <f t="shared" si="6"/>
        <v>&lt;Cost of living index&gt;95.6</v>
      </c>
      <c r="K51" t="str">
        <f t="shared" si="7"/>
        <v>&lt;Cost of doing business index&gt;99.6</v>
      </c>
      <c r="L51" t="str">
        <f t="shared" si="8"/>
        <v>Take a deeper dive into the Austin real estate market, as well as other cities in the region: South Central Real Estate Market Trends&gt;</v>
      </c>
      <c r="M51" t="str">
        <f t="shared" si="9"/>
        <v>&gt;</v>
      </c>
      <c r="N51" t="str">
        <f t="shared" si="10"/>
        <v>&lt;end&gt;</v>
      </c>
      <c r="O51" t="str">
        <f t="shared" si="11"/>
        <v>&lt;begin&gt;</v>
      </c>
      <c r="P51" t="str">
        <f t="shared" si="12"/>
        <v>&gt;</v>
      </c>
      <c r="Q51" t="str">
        <f t="shared" si="13"/>
        <v>Madison, Wisconsin | 50 Up-and-Coming Real Estate Markets to Watch in 2019 | Buildium&gt;</v>
      </c>
      <c r="R51" t="str">
        <f t="shared" si="14"/>
        <v>&gt;</v>
      </c>
      <c r="S51" t="str">
        <f t="shared" si="15"/>
        <v>&lt;Ranking&gt;#3: Madison, Wisconsin</v>
      </c>
      <c r="T51" t="str">
        <f t="shared" si="16"/>
        <v>&lt;Metropolitan statistical area&gt;Madison, WI</v>
      </c>
      <c r="U51" t="str">
        <f t="shared" si="17"/>
        <v>Madison Population Growth&gt;</v>
      </c>
      <c r="V51" t="str">
        <f t="shared" si="18"/>
        <v>&lt;Population&gt;258054</v>
      </c>
      <c r="W51" t="str">
        <f t="shared" si="19"/>
        <v>&lt;Population growth since 2017&gt;0.0089</v>
      </c>
      <c r="X51" t="str">
        <f t="shared" si="20"/>
        <v>&lt;Population growth since 2010&gt;0.0908</v>
      </c>
      <c r="Y51" t="str">
        <f t="shared" si="21"/>
        <v>&lt;5-year projected population growth&gt;0.007</v>
      </c>
      <c r="Z51" t="str">
        <f t="shared" si="22"/>
        <v>Madison Rental Market&gt;</v>
      </c>
      <c r="AA51" t="str">
        <f t="shared" si="23"/>
        <v>&lt;Median 1-bedroom rent&gt;842</v>
      </c>
      <c r="AB51" t="str">
        <f t="shared" si="24"/>
        <v>&lt;Median 2-bedroom rent&gt;1015</v>
      </c>
      <c r="AC51" t="str">
        <f t="shared" si="25"/>
        <v>&lt;Year-over-year rent growth&gt;0.009</v>
      </c>
      <c r="AD51" t="str">
        <f t="shared" si="26"/>
        <v>&lt;Rent list price per square foot&gt;1.36</v>
      </c>
      <c r="AE51" t="str">
        <f t="shared" si="27"/>
        <v>&lt;Rental breakeven horizon&gt;2.7 years</v>
      </c>
      <c r="AF51" t="str">
        <f t="shared" si="28"/>
        <v>&lt;Rent to cost of ownership ratio&gt;0.6</v>
      </c>
      <c r="AG51" t="str">
        <f t="shared" si="29"/>
        <v>&lt;Rent as % of household income&gt;0.184</v>
      </c>
    </row>
    <row r="52" spans="1:33" x14ac:dyDescent="0.25">
      <c r="A52" t="s">
        <v>674</v>
      </c>
      <c r="D52" t="str">
        <f t="shared" si="0"/>
        <v>&lt;1-year projected home value growth&gt;0.028</v>
      </c>
      <c r="E52" t="str">
        <f t="shared" si="1"/>
        <v>&lt;Median list price per square foot&gt;230</v>
      </c>
      <c r="F52" t="str">
        <f t="shared" si="2"/>
        <v>&lt;Home affordability index&gt;145.8</v>
      </c>
      <c r="G52" t="str">
        <f t="shared" si="3"/>
        <v>Austin Economy&gt;</v>
      </c>
      <c r="H52" t="str">
        <f t="shared" si="4"/>
        <v>&lt;5-year projected employment growth&gt;0.02</v>
      </c>
      <c r="I52" t="str">
        <f t="shared" si="5"/>
        <v>&lt;Cost of living index&gt;95.6</v>
      </c>
      <c r="J52" t="str">
        <f t="shared" si="6"/>
        <v>&lt;Cost of doing business index&gt;99.6</v>
      </c>
      <c r="K52" t="str">
        <f t="shared" si="7"/>
        <v>Take a deeper dive into the Austin real estate market, as well as other cities in the region: South Central Real Estate Market Trends&gt;</v>
      </c>
      <c r="L52" t="str">
        <f t="shared" si="8"/>
        <v>&gt;</v>
      </c>
      <c r="M52" t="str">
        <f t="shared" si="9"/>
        <v>&lt;end&gt;</v>
      </c>
      <c r="N52" t="str">
        <f t="shared" si="10"/>
        <v>&lt;begin&gt;</v>
      </c>
      <c r="O52" t="str">
        <f t="shared" si="11"/>
        <v>&gt;</v>
      </c>
      <c r="P52" t="str">
        <f t="shared" si="12"/>
        <v>Madison, Wisconsin | 50 Up-and-Coming Real Estate Markets to Watch in 2019 | Buildium&gt;</v>
      </c>
      <c r="Q52" t="str">
        <f t="shared" si="13"/>
        <v>&gt;</v>
      </c>
      <c r="R52" t="str">
        <f t="shared" si="14"/>
        <v>&lt;Ranking&gt;#3: Madison, Wisconsin</v>
      </c>
      <c r="S52" t="str">
        <f t="shared" si="15"/>
        <v>&lt;Metropolitan statistical area&gt;Madison, WI</v>
      </c>
      <c r="T52" t="str">
        <f t="shared" si="16"/>
        <v>Madison Population Growth&gt;</v>
      </c>
      <c r="U52" t="str">
        <f t="shared" si="17"/>
        <v>&lt;Population&gt;258054</v>
      </c>
      <c r="V52" t="str">
        <f t="shared" si="18"/>
        <v>&lt;Population growth since 2017&gt;0.0089</v>
      </c>
      <c r="W52" t="str">
        <f t="shared" si="19"/>
        <v>&lt;Population growth since 2010&gt;0.0908</v>
      </c>
      <c r="X52" t="str">
        <f t="shared" si="20"/>
        <v>&lt;5-year projected population growth&gt;0.007</v>
      </c>
      <c r="Y52" t="str">
        <f t="shared" si="21"/>
        <v>Madison Rental Market&gt;</v>
      </c>
      <c r="Z52" t="str">
        <f t="shared" si="22"/>
        <v>&lt;Median 1-bedroom rent&gt;842</v>
      </c>
      <c r="AA52" t="str">
        <f t="shared" si="23"/>
        <v>&lt;Median 2-bedroom rent&gt;1015</v>
      </c>
      <c r="AB52" t="str">
        <f t="shared" si="24"/>
        <v>&lt;Year-over-year rent growth&gt;0.009</v>
      </c>
      <c r="AC52" t="str">
        <f t="shared" si="25"/>
        <v>&lt;Rent list price per square foot&gt;1.36</v>
      </c>
      <c r="AD52" t="str">
        <f t="shared" si="26"/>
        <v>&lt;Rental breakeven horizon&gt;2.7 years</v>
      </c>
      <c r="AE52" t="str">
        <f t="shared" si="27"/>
        <v>&lt;Rent to cost of ownership ratio&gt;0.6</v>
      </c>
      <c r="AF52" t="str">
        <f t="shared" si="28"/>
        <v>&lt;Rent as % of household income&gt;0.184</v>
      </c>
      <c r="AG52" t="str">
        <f t="shared" si="29"/>
        <v>Madison Housing Market&gt;</v>
      </c>
    </row>
    <row r="53" spans="1:33" x14ac:dyDescent="0.25">
      <c r="A53" t="s">
        <v>675</v>
      </c>
      <c r="D53" t="str">
        <f t="shared" si="0"/>
        <v>&lt;Median list price per square foot&gt;230</v>
      </c>
      <c r="E53" t="str">
        <f t="shared" si="1"/>
        <v>&lt;Home affordability index&gt;145.8</v>
      </c>
      <c r="F53" t="str">
        <f t="shared" si="2"/>
        <v>Austin Economy&gt;</v>
      </c>
      <c r="G53" t="str">
        <f t="shared" si="3"/>
        <v>&lt;5-year projected employment growth&gt;0.02</v>
      </c>
      <c r="H53" t="str">
        <f t="shared" si="4"/>
        <v>&lt;Cost of living index&gt;95.6</v>
      </c>
      <c r="I53" t="str">
        <f t="shared" si="5"/>
        <v>&lt;Cost of doing business index&gt;99.6</v>
      </c>
      <c r="J53" t="str">
        <f t="shared" si="6"/>
        <v>Take a deeper dive into the Austin real estate market, as well as other cities in the region: South Central Real Estate Market Trends&gt;</v>
      </c>
      <c r="K53" t="str">
        <f t="shared" si="7"/>
        <v>&gt;</v>
      </c>
      <c r="L53" t="str">
        <f t="shared" si="8"/>
        <v>&lt;end&gt;</v>
      </c>
      <c r="M53" t="str">
        <f t="shared" si="9"/>
        <v>&lt;begin&gt;</v>
      </c>
      <c r="N53" t="str">
        <f t="shared" si="10"/>
        <v>&gt;</v>
      </c>
      <c r="O53" t="str">
        <f t="shared" si="11"/>
        <v>Madison, Wisconsin | 50 Up-and-Coming Real Estate Markets to Watch in 2019 | Buildium&gt;</v>
      </c>
      <c r="P53" t="str">
        <f t="shared" si="12"/>
        <v>&gt;</v>
      </c>
      <c r="Q53" t="str">
        <f t="shared" si="13"/>
        <v>&lt;Ranking&gt;#3: Madison, Wisconsin</v>
      </c>
      <c r="R53" t="str">
        <f t="shared" si="14"/>
        <v>&lt;Metropolitan statistical area&gt;Madison, WI</v>
      </c>
      <c r="S53" t="str">
        <f t="shared" si="15"/>
        <v>Madison Population Growth&gt;</v>
      </c>
      <c r="T53" t="str">
        <f t="shared" si="16"/>
        <v>&lt;Population&gt;258054</v>
      </c>
      <c r="U53" t="str">
        <f t="shared" si="17"/>
        <v>&lt;Population growth since 2017&gt;0.0089</v>
      </c>
      <c r="V53" t="str">
        <f t="shared" si="18"/>
        <v>&lt;Population growth since 2010&gt;0.0908</v>
      </c>
      <c r="W53" t="str">
        <f t="shared" si="19"/>
        <v>&lt;5-year projected population growth&gt;0.007</v>
      </c>
      <c r="X53" t="str">
        <f t="shared" si="20"/>
        <v>Madison Rental Market&gt;</v>
      </c>
      <c r="Y53" t="str">
        <f t="shared" si="21"/>
        <v>&lt;Median 1-bedroom rent&gt;842</v>
      </c>
      <c r="Z53" t="str">
        <f t="shared" si="22"/>
        <v>&lt;Median 2-bedroom rent&gt;1015</v>
      </c>
      <c r="AA53" t="str">
        <f t="shared" si="23"/>
        <v>&lt;Year-over-year rent growth&gt;0.009</v>
      </c>
      <c r="AB53" t="str">
        <f t="shared" si="24"/>
        <v>&lt;Rent list price per square foot&gt;1.36</v>
      </c>
      <c r="AC53" t="str">
        <f t="shared" si="25"/>
        <v>&lt;Rental breakeven horizon&gt;2.7 years</v>
      </c>
      <c r="AD53" t="str">
        <f t="shared" si="26"/>
        <v>&lt;Rent to cost of ownership ratio&gt;0.6</v>
      </c>
      <c r="AE53" t="str">
        <f t="shared" si="27"/>
        <v>&lt;Rent as % of household income&gt;0.184</v>
      </c>
      <c r="AF53" t="str">
        <f t="shared" si="28"/>
        <v>Madison Housing Market&gt;</v>
      </c>
      <c r="AG53" t="str">
        <f t="shared" si="29"/>
        <v>&lt;Median home value&gt;275322</v>
      </c>
    </row>
    <row r="54" spans="1:33" x14ac:dyDescent="0.25">
      <c r="A54" t="s">
        <v>31</v>
      </c>
      <c r="D54" t="str">
        <f t="shared" si="0"/>
        <v>&lt;Home affordability index&gt;145.8</v>
      </c>
      <c r="E54" t="str">
        <f t="shared" si="1"/>
        <v>Austin Economy&gt;</v>
      </c>
      <c r="F54" t="str">
        <f t="shared" si="2"/>
        <v>&lt;5-year projected employment growth&gt;0.02</v>
      </c>
      <c r="G54" t="str">
        <f t="shared" si="3"/>
        <v>&lt;Cost of living index&gt;95.6</v>
      </c>
      <c r="H54" t="str">
        <f t="shared" si="4"/>
        <v>&lt;Cost of doing business index&gt;99.6</v>
      </c>
      <c r="I54" t="str">
        <f t="shared" si="5"/>
        <v>Take a deeper dive into the Austin real estate market, as well as other cities in the region: South Central Real Estate Market Trends&gt;</v>
      </c>
      <c r="J54" t="str">
        <f t="shared" si="6"/>
        <v>&gt;</v>
      </c>
      <c r="K54" t="str">
        <f t="shared" si="7"/>
        <v>&lt;end&gt;</v>
      </c>
      <c r="L54" t="str">
        <f t="shared" si="8"/>
        <v>&lt;begin&gt;</v>
      </c>
      <c r="M54" t="str">
        <f t="shared" si="9"/>
        <v>&gt;</v>
      </c>
      <c r="N54" t="str">
        <f t="shared" si="10"/>
        <v>Madison, Wisconsin | 50 Up-and-Coming Real Estate Markets to Watch in 2019 | Buildium&gt;</v>
      </c>
      <c r="O54" t="str">
        <f t="shared" si="11"/>
        <v>&gt;</v>
      </c>
      <c r="P54" t="str">
        <f t="shared" si="12"/>
        <v>&lt;Ranking&gt;#3: Madison, Wisconsin</v>
      </c>
      <c r="Q54" t="str">
        <f t="shared" si="13"/>
        <v>&lt;Metropolitan statistical area&gt;Madison, WI</v>
      </c>
      <c r="R54" t="str">
        <f t="shared" si="14"/>
        <v>Madison Population Growth&gt;</v>
      </c>
      <c r="S54" t="str">
        <f t="shared" si="15"/>
        <v>&lt;Population&gt;258054</v>
      </c>
      <c r="T54" t="str">
        <f t="shared" si="16"/>
        <v>&lt;Population growth since 2017&gt;0.0089</v>
      </c>
      <c r="U54" t="str">
        <f t="shared" si="17"/>
        <v>&lt;Population growth since 2010&gt;0.0908</v>
      </c>
      <c r="V54" t="str">
        <f t="shared" si="18"/>
        <v>&lt;5-year projected population growth&gt;0.007</v>
      </c>
      <c r="W54" t="str">
        <f t="shared" si="19"/>
        <v>Madison Rental Market&gt;</v>
      </c>
      <c r="X54" t="str">
        <f t="shared" si="20"/>
        <v>&lt;Median 1-bedroom rent&gt;842</v>
      </c>
      <c r="Y54" t="str">
        <f t="shared" si="21"/>
        <v>&lt;Median 2-bedroom rent&gt;1015</v>
      </c>
      <c r="Z54" t="str">
        <f t="shared" si="22"/>
        <v>&lt;Year-over-year rent growth&gt;0.009</v>
      </c>
      <c r="AA54" t="str">
        <f t="shared" si="23"/>
        <v>&lt;Rent list price per square foot&gt;1.36</v>
      </c>
      <c r="AB54" t="str">
        <f t="shared" si="24"/>
        <v>&lt;Rental breakeven horizon&gt;2.7 years</v>
      </c>
      <c r="AC54" t="str">
        <f t="shared" si="25"/>
        <v>&lt;Rent to cost of ownership ratio&gt;0.6</v>
      </c>
      <c r="AD54" t="str">
        <f t="shared" si="26"/>
        <v>&lt;Rent as % of household income&gt;0.184</v>
      </c>
      <c r="AE54" t="str">
        <f t="shared" si="27"/>
        <v>Madison Housing Market&gt;</v>
      </c>
      <c r="AF54" t="str">
        <f t="shared" si="28"/>
        <v>&lt;Median home value&gt;275322</v>
      </c>
      <c r="AG54" t="str">
        <f t="shared" si="29"/>
        <v>&lt;Year-over-year home value growth&gt;0.04</v>
      </c>
    </row>
    <row r="55" spans="1:33" x14ac:dyDescent="0.25">
      <c r="A55" t="s">
        <v>676</v>
      </c>
      <c r="D55" t="str">
        <f t="shared" si="0"/>
        <v>Austin Economy&gt;</v>
      </c>
      <c r="E55" t="str">
        <f t="shared" si="1"/>
        <v>&lt;5-year projected employment growth&gt;0.02</v>
      </c>
      <c r="F55" t="str">
        <f t="shared" si="2"/>
        <v>&lt;Cost of living index&gt;95.6</v>
      </c>
      <c r="G55" t="str">
        <f t="shared" si="3"/>
        <v>&lt;Cost of doing business index&gt;99.6</v>
      </c>
      <c r="H55" t="str">
        <f t="shared" si="4"/>
        <v>Take a deeper dive into the Austin real estate market, as well as other cities in the region: South Central Real Estate Market Trends&gt;</v>
      </c>
      <c r="I55" t="str">
        <f t="shared" si="5"/>
        <v>&gt;</v>
      </c>
      <c r="J55" t="str">
        <f t="shared" si="6"/>
        <v>&lt;end&gt;</v>
      </c>
      <c r="K55" t="str">
        <f t="shared" si="7"/>
        <v>&lt;begin&gt;</v>
      </c>
      <c r="L55" t="str">
        <f t="shared" si="8"/>
        <v>&gt;</v>
      </c>
      <c r="M55" t="str">
        <f t="shared" si="9"/>
        <v>Madison, Wisconsin | 50 Up-and-Coming Real Estate Markets to Watch in 2019 | Buildium&gt;</v>
      </c>
      <c r="N55" t="str">
        <f t="shared" si="10"/>
        <v>&gt;</v>
      </c>
      <c r="O55" t="str">
        <f t="shared" si="11"/>
        <v>&lt;Ranking&gt;#3: Madison, Wisconsin</v>
      </c>
      <c r="P55" t="str">
        <f t="shared" si="12"/>
        <v>&lt;Metropolitan statistical area&gt;Madison, WI</v>
      </c>
      <c r="Q55" t="str">
        <f t="shared" si="13"/>
        <v>Madison Population Growth&gt;</v>
      </c>
      <c r="R55" t="str">
        <f t="shared" si="14"/>
        <v>&lt;Population&gt;258054</v>
      </c>
      <c r="S55" t="str">
        <f t="shared" si="15"/>
        <v>&lt;Population growth since 2017&gt;0.0089</v>
      </c>
      <c r="T55" t="str">
        <f t="shared" si="16"/>
        <v>&lt;Population growth since 2010&gt;0.0908</v>
      </c>
      <c r="U55" t="str">
        <f t="shared" si="17"/>
        <v>&lt;5-year projected population growth&gt;0.007</v>
      </c>
      <c r="V55" t="str">
        <f t="shared" si="18"/>
        <v>Madison Rental Market&gt;</v>
      </c>
      <c r="W55" t="str">
        <f t="shared" si="19"/>
        <v>&lt;Median 1-bedroom rent&gt;842</v>
      </c>
      <c r="X55" t="str">
        <f t="shared" si="20"/>
        <v>&lt;Median 2-bedroom rent&gt;1015</v>
      </c>
      <c r="Y55" t="str">
        <f t="shared" si="21"/>
        <v>&lt;Year-over-year rent growth&gt;0.009</v>
      </c>
      <c r="Z55" t="str">
        <f t="shared" si="22"/>
        <v>&lt;Rent list price per square foot&gt;1.36</v>
      </c>
      <c r="AA55" t="str">
        <f t="shared" si="23"/>
        <v>&lt;Rental breakeven horizon&gt;2.7 years</v>
      </c>
      <c r="AB55" t="str">
        <f t="shared" si="24"/>
        <v>&lt;Rent to cost of ownership ratio&gt;0.6</v>
      </c>
      <c r="AC55" t="str">
        <f t="shared" si="25"/>
        <v>&lt;Rent as % of household income&gt;0.184</v>
      </c>
      <c r="AD55" t="str">
        <f t="shared" si="26"/>
        <v>Madison Housing Market&gt;</v>
      </c>
      <c r="AE55" t="str">
        <f t="shared" si="27"/>
        <v>&lt;Median home value&gt;275322</v>
      </c>
      <c r="AF55" t="str">
        <f t="shared" si="28"/>
        <v>&lt;Year-over-year home value growth&gt;0.04</v>
      </c>
      <c r="AG55" t="str">
        <f t="shared" si="29"/>
        <v>&lt;1-year projected home value growth&gt;0.023</v>
      </c>
    </row>
    <row r="56" spans="1:33" x14ac:dyDescent="0.25">
      <c r="A56" t="s">
        <v>677</v>
      </c>
      <c r="D56" t="str">
        <f t="shared" si="0"/>
        <v>&lt;5-year projected employment growth&gt;0.02</v>
      </c>
      <c r="E56" t="str">
        <f t="shared" si="1"/>
        <v>&lt;Cost of living index&gt;95.6</v>
      </c>
      <c r="F56" t="str">
        <f t="shared" si="2"/>
        <v>&lt;Cost of doing business index&gt;99.6</v>
      </c>
      <c r="G56" t="str">
        <f t="shared" si="3"/>
        <v>Take a deeper dive into the Austin real estate market, as well as other cities in the region: South Central Real Estate Market Trends&gt;</v>
      </c>
      <c r="H56" t="str">
        <f t="shared" si="4"/>
        <v>&gt;</v>
      </c>
      <c r="I56" t="str">
        <f t="shared" si="5"/>
        <v>&lt;end&gt;</v>
      </c>
      <c r="J56" t="str">
        <f t="shared" si="6"/>
        <v>&lt;begin&gt;</v>
      </c>
      <c r="K56" t="str">
        <f t="shared" si="7"/>
        <v>&gt;</v>
      </c>
      <c r="L56" t="str">
        <f t="shared" si="8"/>
        <v>Madison, Wisconsin | 50 Up-and-Coming Real Estate Markets to Watch in 2019 | Buildium&gt;</v>
      </c>
      <c r="M56" t="str">
        <f t="shared" si="9"/>
        <v>&gt;</v>
      </c>
      <c r="N56" t="str">
        <f t="shared" si="10"/>
        <v>&lt;Ranking&gt;#3: Madison, Wisconsin</v>
      </c>
      <c r="O56" t="str">
        <f t="shared" si="11"/>
        <v>&lt;Metropolitan statistical area&gt;Madison, WI</v>
      </c>
      <c r="P56" t="str">
        <f t="shared" si="12"/>
        <v>Madison Population Growth&gt;</v>
      </c>
      <c r="Q56" t="str">
        <f t="shared" si="13"/>
        <v>&lt;Population&gt;258054</v>
      </c>
      <c r="R56" t="str">
        <f t="shared" si="14"/>
        <v>&lt;Population growth since 2017&gt;0.0089</v>
      </c>
      <c r="S56" t="str">
        <f t="shared" si="15"/>
        <v>&lt;Population growth since 2010&gt;0.0908</v>
      </c>
      <c r="T56" t="str">
        <f t="shared" si="16"/>
        <v>&lt;5-year projected population growth&gt;0.007</v>
      </c>
      <c r="U56" t="str">
        <f t="shared" si="17"/>
        <v>Madison Rental Market&gt;</v>
      </c>
      <c r="V56" t="str">
        <f t="shared" si="18"/>
        <v>&lt;Median 1-bedroom rent&gt;842</v>
      </c>
      <c r="W56" t="str">
        <f t="shared" si="19"/>
        <v>&lt;Median 2-bedroom rent&gt;1015</v>
      </c>
      <c r="X56" t="str">
        <f t="shared" si="20"/>
        <v>&lt;Year-over-year rent growth&gt;0.009</v>
      </c>
      <c r="Y56" t="str">
        <f t="shared" si="21"/>
        <v>&lt;Rent list price per square foot&gt;1.36</v>
      </c>
      <c r="Z56" t="str">
        <f t="shared" si="22"/>
        <v>&lt;Rental breakeven horizon&gt;2.7 years</v>
      </c>
      <c r="AA56" t="str">
        <f t="shared" si="23"/>
        <v>&lt;Rent to cost of ownership ratio&gt;0.6</v>
      </c>
      <c r="AB56" t="str">
        <f t="shared" si="24"/>
        <v>&lt;Rent as % of household income&gt;0.184</v>
      </c>
      <c r="AC56" t="str">
        <f t="shared" si="25"/>
        <v>Madison Housing Market&gt;</v>
      </c>
      <c r="AD56" t="str">
        <f t="shared" si="26"/>
        <v>&lt;Median home value&gt;275322</v>
      </c>
      <c r="AE56" t="str">
        <f t="shared" si="27"/>
        <v>&lt;Year-over-year home value growth&gt;0.04</v>
      </c>
      <c r="AF56" t="str">
        <f t="shared" si="28"/>
        <v>&lt;1-year projected home value growth&gt;0.023</v>
      </c>
      <c r="AG56" t="str">
        <f t="shared" si="29"/>
        <v>&lt;Median list price per square foot&gt;171</v>
      </c>
    </row>
    <row r="57" spans="1:33" x14ac:dyDescent="0.25">
      <c r="A57" t="s">
        <v>32</v>
      </c>
      <c r="D57" t="str">
        <f t="shared" si="0"/>
        <v>&lt;Cost of living index&gt;95.6</v>
      </c>
      <c r="E57" t="str">
        <f t="shared" si="1"/>
        <v>&lt;Cost of doing business index&gt;99.6</v>
      </c>
      <c r="F57" t="str">
        <f t="shared" si="2"/>
        <v>Take a deeper dive into the Austin real estate market, as well as other cities in the region: South Central Real Estate Market Trends&gt;</v>
      </c>
      <c r="G57" t="str">
        <f t="shared" si="3"/>
        <v>&gt;</v>
      </c>
      <c r="H57" t="str">
        <f t="shared" si="4"/>
        <v>&lt;end&gt;</v>
      </c>
      <c r="I57" t="str">
        <f t="shared" si="5"/>
        <v>&lt;begin&gt;</v>
      </c>
      <c r="J57" t="str">
        <f t="shared" si="6"/>
        <v>&gt;</v>
      </c>
      <c r="K57" t="str">
        <f t="shared" si="7"/>
        <v>Madison, Wisconsin | 50 Up-and-Coming Real Estate Markets to Watch in 2019 | Buildium&gt;</v>
      </c>
      <c r="L57" t="str">
        <f t="shared" si="8"/>
        <v>&gt;</v>
      </c>
      <c r="M57" t="str">
        <f t="shared" si="9"/>
        <v>&lt;Ranking&gt;#3: Madison, Wisconsin</v>
      </c>
      <c r="N57" t="str">
        <f t="shared" si="10"/>
        <v>&lt;Metropolitan statistical area&gt;Madison, WI</v>
      </c>
      <c r="O57" t="str">
        <f t="shared" si="11"/>
        <v>Madison Population Growth&gt;</v>
      </c>
      <c r="P57" t="str">
        <f t="shared" si="12"/>
        <v>&lt;Population&gt;258054</v>
      </c>
      <c r="Q57" t="str">
        <f t="shared" si="13"/>
        <v>&lt;Population growth since 2017&gt;0.0089</v>
      </c>
      <c r="R57" t="str">
        <f t="shared" si="14"/>
        <v>&lt;Population growth since 2010&gt;0.0908</v>
      </c>
      <c r="S57" t="str">
        <f t="shared" si="15"/>
        <v>&lt;5-year projected population growth&gt;0.007</v>
      </c>
      <c r="T57" t="str">
        <f t="shared" si="16"/>
        <v>Madison Rental Market&gt;</v>
      </c>
      <c r="U57" t="str">
        <f t="shared" si="17"/>
        <v>&lt;Median 1-bedroom rent&gt;842</v>
      </c>
      <c r="V57" t="str">
        <f t="shared" si="18"/>
        <v>&lt;Median 2-bedroom rent&gt;1015</v>
      </c>
      <c r="W57" t="str">
        <f t="shared" si="19"/>
        <v>&lt;Year-over-year rent growth&gt;0.009</v>
      </c>
      <c r="X57" t="str">
        <f t="shared" si="20"/>
        <v>&lt;Rent list price per square foot&gt;1.36</v>
      </c>
      <c r="Y57" t="str">
        <f t="shared" si="21"/>
        <v>&lt;Rental breakeven horizon&gt;2.7 years</v>
      </c>
      <c r="Z57" t="str">
        <f t="shared" si="22"/>
        <v>&lt;Rent to cost of ownership ratio&gt;0.6</v>
      </c>
      <c r="AA57" t="str">
        <f t="shared" si="23"/>
        <v>&lt;Rent as % of household income&gt;0.184</v>
      </c>
      <c r="AB57" t="str">
        <f t="shared" si="24"/>
        <v>Madison Housing Market&gt;</v>
      </c>
      <c r="AC57" t="str">
        <f t="shared" si="25"/>
        <v>&lt;Median home value&gt;275322</v>
      </c>
      <c r="AD57" t="str">
        <f t="shared" si="26"/>
        <v>&lt;Year-over-year home value growth&gt;0.04</v>
      </c>
      <c r="AE57" t="str">
        <f t="shared" si="27"/>
        <v>&lt;1-year projected home value growth&gt;0.023</v>
      </c>
      <c r="AF57" t="str">
        <f t="shared" si="28"/>
        <v>&lt;Median list price per square foot&gt;171</v>
      </c>
      <c r="AG57" t="str">
        <f t="shared" si="29"/>
        <v>&lt;Home affordability index&gt;164</v>
      </c>
    </row>
    <row r="58" spans="1:33" x14ac:dyDescent="0.25">
      <c r="A58" t="s">
        <v>33</v>
      </c>
      <c r="D58" t="str">
        <f t="shared" si="0"/>
        <v>&lt;Cost of doing business index&gt;99.6</v>
      </c>
      <c r="E58" t="str">
        <f t="shared" si="1"/>
        <v>Take a deeper dive into the Austin real estate market, as well as other cities in the region: South Central Real Estate Market Trends&gt;</v>
      </c>
      <c r="F58" t="str">
        <f t="shared" si="2"/>
        <v>&gt;</v>
      </c>
      <c r="G58" t="str">
        <f t="shared" si="3"/>
        <v>&lt;end&gt;</v>
      </c>
      <c r="H58" t="str">
        <f t="shared" si="4"/>
        <v>&lt;begin&gt;</v>
      </c>
      <c r="I58" t="str">
        <f t="shared" si="5"/>
        <v>&gt;</v>
      </c>
      <c r="J58" t="str">
        <f t="shared" si="6"/>
        <v>Madison, Wisconsin | 50 Up-and-Coming Real Estate Markets to Watch in 2019 | Buildium&gt;</v>
      </c>
      <c r="K58" t="str">
        <f t="shared" si="7"/>
        <v>&gt;</v>
      </c>
      <c r="L58" t="str">
        <f t="shared" si="8"/>
        <v>&lt;Ranking&gt;#3: Madison, Wisconsin</v>
      </c>
      <c r="M58" t="str">
        <f t="shared" si="9"/>
        <v>&lt;Metropolitan statistical area&gt;Madison, WI</v>
      </c>
      <c r="N58" t="str">
        <f t="shared" si="10"/>
        <v>Madison Population Growth&gt;</v>
      </c>
      <c r="O58" t="str">
        <f t="shared" si="11"/>
        <v>&lt;Population&gt;258054</v>
      </c>
      <c r="P58" t="str">
        <f t="shared" si="12"/>
        <v>&lt;Population growth since 2017&gt;0.0089</v>
      </c>
      <c r="Q58" t="str">
        <f t="shared" si="13"/>
        <v>&lt;Population growth since 2010&gt;0.0908</v>
      </c>
      <c r="R58" t="str">
        <f t="shared" si="14"/>
        <v>&lt;5-year projected population growth&gt;0.007</v>
      </c>
      <c r="S58" t="str">
        <f t="shared" si="15"/>
        <v>Madison Rental Market&gt;</v>
      </c>
      <c r="T58" t="str">
        <f t="shared" si="16"/>
        <v>&lt;Median 1-bedroom rent&gt;842</v>
      </c>
      <c r="U58" t="str">
        <f t="shared" si="17"/>
        <v>&lt;Median 2-bedroom rent&gt;1015</v>
      </c>
      <c r="V58" t="str">
        <f t="shared" si="18"/>
        <v>&lt;Year-over-year rent growth&gt;0.009</v>
      </c>
      <c r="W58" t="str">
        <f t="shared" si="19"/>
        <v>&lt;Rent list price per square foot&gt;1.36</v>
      </c>
      <c r="X58" t="str">
        <f t="shared" si="20"/>
        <v>&lt;Rental breakeven horizon&gt;2.7 years</v>
      </c>
      <c r="Y58" t="str">
        <f t="shared" si="21"/>
        <v>&lt;Rent to cost of ownership ratio&gt;0.6</v>
      </c>
      <c r="Z58" t="str">
        <f t="shared" si="22"/>
        <v>&lt;Rent as % of household income&gt;0.184</v>
      </c>
      <c r="AA58" t="str">
        <f t="shared" si="23"/>
        <v>Madison Housing Market&gt;</v>
      </c>
      <c r="AB58" t="str">
        <f t="shared" si="24"/>
        <v>&lt;Median home value&gt;275322</v>
      </c>
      <c r="AC58" t="str">
        <f t="shared" si="25"/>
        <v>&lt;Year-over-year home value growth&gt;0.04</v>
      </c>
      <c r="AD58" t="str">
        <f t="shared" si="26"/>
        <v>&lt;1-year projected home value growth&gt;0.023</v>
      </c>
      <c r="AE58" t="str">
        <f t="shared" si="27"/>
        <v>&lt;Median list price per square foot&gt;171</v>
      </c>
      <c r="AF58" t="str">
        <f t="shared" si="28"/>
        <v>&lt;Home affordability index&gt;164</v>
      </c>
      <c r="AG58" t="str">
        <f t="shared" si="29"/>
        <v>Madison Economy&gt;</v>
      </c>
    </row>
    <row r="59" spans="1:33" x14ac:dyDescent="0.25">
      <c r="A59" t="s">
        <v>678</v>
      </c>
      <c r="D59" t="str">
        <f t="shared" si="0"/>
        <v>Take a deeper dive into the Austin real estate market, as well as other cities in the region: South Central Real Estate Market Trends&gt;</v>
      </c>
      <c r="E59" t="str">
        <f t="shared" si="1"/>
        <v>&gt;</v>
      </c>
      <c r="F59" t="str">
        <f t="shared" si="2"/>
        <v>&lt;end&gt;</v>
      </c>
      <c r="G59" t="str">
        <f t="shared" si="3"/>
        <v>&lt;begin&gt;</v>
      </c>
      <c r="H59" t="str">
        <f t="shared" si="4"/>
        <v>&gt;</v>
      </c>
      <c r="I59" t="str">
        <f t="shared" si="5"/>
        <v>Madison, Wisconsin | 50 Up-and-Coming Real Estate Markets to Watch in 2019 | Buildium&gt;</v>
      </c>
      <c r="J59" t="str">
        <f t="shared" si="6"/>
        <v>&gt;</v>
      </c>
      <c r="K59" t="str">
        <f t="shared" si="7"/>
        <v>&lt;Ranking&gt;#3: Madison, Wisconsin</v>
      </c>
      <c r="L59" t="str">
        <f t="shared" si="8"/>
        <v>&lt;Metropolitan statistical area&gt;Madison, WI</v>
      </c>
      <c r="M59" t="str">
        <f t="shared" si="9"/>
        <v>Madison Population Growth&gt;</v>
      </c>
      <c r="N59" t="str">
        <f t="shared" si="10"/>
        <v>&lt;Population&gt;258054</v>
      </c>
      <c r="O59" t="str">
        <f t="shared" si="11"/>
        <v>&lt;Population growth since 2017&gt;0.0089</v>
      </c>
      <c r="P59" t="str">
        <f t="shared" si="12"/>
        <v>&lt;Population growth since 2010&gt;0.0908</v>
      </c>
      <c r="Q59" t="str">
        <f t="shared" si="13"/>
        <v>&lt;5-year projected population growth&gt;0.007</v>
      </c>
      <c r="R59" t="str">
        <f t="shared" si="14"/>
        <v>Madison Rental Market&gt;</v>
      </c>
      <c r="S59" t="str">
        <f t="shared" si="15"/>
        <v>&lt;Median 1-bedroom rent&gt;842</v>
      </c>
      <c r="T59" t="str">
        <f t="shared" si="16"/>
        <v>&lt;Median 2-bedroom rent&gt;1015</v>
      </c>
      <c r="U59" t="str">
        <f t="shared" si="17"/>
        <v>&lt;Year-over-year rent growth&gt;0.009</v>
      </c>
      <c r="V59" t="str">
        <f t="shared" si="18"/>
        <v>&lt;Rent list price per square foot&gt;1.36</v>
      </c>
      <c r="W59" t="str">
        <f t="shared" si="19"/>
        <v>&lt;Rental breakeven horizon&gt;2.7 years</v>
      </c>
      <c r="X59" t="str">
        <f t="shared" si="20"/>
        <v>&lt;Rent to cost of ownership ratio&gt;0.6</v>
      </c>
      <c r="Y59" t="str">
        <f t="shared" si="21"/>
        <v>&lt;Rent as % of household income&gt;0.184</v>
      </c>
      <c r="Z59" t="str">
        <f t="shared" si="22"/>
        <v>Madison Housing Market&gt;</v>
      </c>
      <c r="AA59" t="str">
        <f t="shared" si="23"/>
        <v>&lt;Median home value&gt;275322</v>
      </c>
      <c r="AB59" t="str">
        <f t="shared" si="24"/>
        <v>&lt;Year-over-year home value growth&gt;0.04</v>
      </c>
      <c r="AC59" t="str">
        <f t="shared" si="25"/>
        <v>&lt;1-year projected home value growth&gt;0.023</v>
      </c>
      <c r="AD59" t="str">
        <f t="shared" si="26"/>
        <v>&lt;Median list price per square foot&gt;171</v>
      </c>
      <c r="AE59" t="str">
        <f t="shared" si="27"/>
        <v>&lt;Home affordability index&gt;164</v>
      </c>
      <c r="AF59" t="str">
        <f t="shared" si="28"/>
        <v>Madison Economy&gt;</v>
      </c>
      <c r="AG59" t="str">
        <f t="shared" si="29"/>
        <v>&lt;5-year projected employment growth&gt;0.01</v>
      </c>
    </row>
    <row r="60" spans="1:33" x14ac:dyDescent="0.25">
      <c r="A60" t="s">
        <v>656</v>
      </c>
      <c r="D60" t="str">
        <f t="shared" si="0"/>
        <v>&gt;</v>
      </c>
      <c r="E60" t="str">
        <f t="shared" si="1"/>
        <v>&lt;end&gt;</v>
      </c>
      <c r="F60" t="str">
        <f t="shared" si="2"/>
        <v>&lt;begin&gt;</v>
      </c>
      <c r="G60" t="str">
        <f t="shared" si="3"/>
        <v>&gt;</v>
      </c>
      <c r="H60" t="str">
        <f t="shared" si="4"/>
        <v>Madison, Wisconsin | 50 Up-and-Coming Real Estate Markets to Watch in 2019 | Buildium&gt;</v>
      </c>
      <c r="I60" t="str">
        <f t="shared" si="5"/>
        <v>&gt;</v>
      </c>
      <c r="J60" t="str">
        <f t="shared" si="6"/>
        <v>&lt;Ranking&gt;#3: Madison, Wisconsin</v>
      </c>
      <c r="K60" t="str">
        <f t="shared" si="7"/>
        <v>&lt;Metropolitan statistical area&gt;Madison, WI</v>
      </c>
      <c r="L60" t="str">
        <f t="shared" si="8"/>
        <v>Madison Population Growth&gt;</v>
      </c>
      <c r="M60" t="str">
        <f t="shared" si="9"/>
        <v>&lt;Population&gt;258054</v>
      </c>
      <c r="N60" t="str">
        <f t="shared" si="10"/>
        <v>&lt;Population growth since 2017&gt;0.0089</v>
      </c>
      <c r="O60" t="str">
        <f t="shared" si="11"/>
        <v>&lt;Population growth since 2010&gt;0.0908</v>
      </c>
      <c r="P60" t="str">
        <f t="shared" si="12"/>
        <v>&lt;5-year projected population growth&gt;0.007</v>
      </c>
      <c r="Q60" t="str">
        <f t="shared" si="13"/>
        <v>Madison Rental Market&gt;</v>
      </c>
      <c r="R60" t="str">
        <f t="shared" si="14"/>
        <v>&lt;Median 1-bedroom rent&gt;842</v>
      </c>
      <c r="S60" t="str">
        <f t="shared" si="15"/>
        <v>&lt;Median 2-bedroom rent&gt;1015</v>
      </c>
      <c r="T60" t="str">
        <f t="shared" si="16"/>
        <v>&lt;Year-over-year rent growth&gt;0.009</v>
      </c>
      <c r="U60" t="str">
        <f t="shared" si="17"/>
        <v>&lt;Rent list price per square foot&gt;1.36</v>
      </c>
      <c r="V60" t="str">
        <f t="shared" si="18"/>
        <v>&lt;Rental breakeven horizon&gt;2.7 years</v>
      </c>
      <c r="W60" t="str">
        <f t="shared" si="19"/>
        <v>&lt;Rent to cost of ownership ratio&gt;0.6</v>
      </c>
      <c r="X60" t="str">
        <f t="shared" si="20"/>
        <v>&lt;Rent as % of household income&gt;0.184</v>
      </c>
      <c r="Y60" t="str">
        <f t="shared" si="21"/>
        <v>Madison Housing Market&gt;</v>
      </c>
      <c r="Z60" t="str">
        <f t="shared" si="22"/>
        <v>&lt;Median home value&gt;275322</v>
      </c>
      <c r="AA60" t="str">
        <f t="shared" si="23"/>
        <v>&lt;Year-over-year home value growth&gt;0.04</v>
      </c>
      <c r="AB60" t="str">
        <f t="shared" si="24"/>
        <v>&lt;1-year projected home value growth&gt;0.023</v>
      </c>
      <c r="AC60" t="str">
        <f t="shared" si="25"/>
        <v>&lt;Median list price per square foot&gt;171</v>
      </c>
      <c r="AD60" t="str">
        <f t="shared" si="26"/>
        <v>&lt;Home affordability index&gt;164</v>
      </c>
      <c r="AE60" t="str">
        <f t="shared" si="27"/>
        <v>Madison Economy&gt;</v>
      </c>
      <c r="AF60" t="str">
        <f t="shared" si="28"/>
        <v>&lt;5-year projected employment growth&gt;0.01</v>
      </c>
      <c r="AG60" t="str">
        <f t="shared" si="29"/>
        <v>&lt;Cost of living index&gt;97.6</v>
      </c>
    </row>
    <row r="61" spans="1:33" x14ac:dyDescent="0.25">
      <c r="A61" t="s">
        <v>655</v>
      </c>
      <c r="D61" t="str">
        <f t="shared" si="0"/>
        <v>&lt;end&gt;</v>
      </c>
      <c r="E61" t="str">
        <f t="shared" si="1"/>
        <v>&lt;begin&gt;</v>
      </c>
      <c r="F61" t="str">
        <f t="shared" si="2"/>
        <v>&gt;</v>
      </c>
      <c r="G61" t="str">
        <f t="shared" si="3"/>
        <v>Madison, Wisconsin | 50 Up-and-Coming Real Estate Markets to Watch in 2019 | Buildium&gt;</v>
      </c>
      <c r="H61" t="str">
        <f t="shared" si="4"/>
        <v>&gt;</v>
      </c>
      <c r="I61" t="str">
        <f t="shared" si="5"/>
        <v>&lt;Ranking&gt;#3: Madison, Wisconsin</v>
      </c>
      <c r="J61" t="str">
        <f t="shared" si="6"/>
        <v>&lt;Metropolitan statistical area&gt;Madison, WI</v>
      </c>
      <c r="K61" t="str">
        <f t="shared" si="7"/>
        <v>Madison Population Growth&gt;</v>
      </c>
      <c r="L61" t="str">
        <f t="shared" si="8"/>
        <v>&lt;Population&gt;258054</v>
      </c>
      <c r="M61" t="str">
        <f t="shared" si="9"/>
        <v>&lt;Population growth since 2017&gt;0.0089</v>
      </c>
      <c r="N61" t="str">
        <f t="shared" si="10"/>
        <v>&lt;Population growth since 2010&gt;0.0908</v>
      </c>
      <c r="O61" t="str">
        <f t="shared" si="11"/>
        <v>&lt;5-year projected population growth&gt;0.007</v>
      </c>
      <c r="P61" t="str">
        <f t="shared" si="12"/>
        <v>Madison Rental Market&gt;</v>
      </c>
      <c r="Q61" t="str">
        <f t="shared" si="13"/>
        <v>&lt;Median 1-bedroom rent&gt;842</v>
      </c>
      <c r="R61" t="str">
        <f t="shared" si="14"/>
        <v>&lt;Median 2-bedroom rent&gt;1015</v>
      </c>
      <c r="S61" t="str">
        <f t="shared" si="15"/>
        <v>&lt;Year-over-year rent growth&gt;0.009</v>
      </c>
      <c r="T61" t="str">
        <f t="shared" si="16"/>
        <v>&lt;Rent list price per square foot&gt;1.36</v>
      </c>
      <c r="U61" t="str">
        <f t="shared" si="17"/>
        <v>&lt;Rental breakeven horizon&gt;2.7 years</v>
      </c>
      <c r="V61" t="str">
        <f t="shared" si="18"/>
        <v>&lt;Rent to cost of ownership ratio&gt;0.6</v>
      </c>
      <c r="W61" t="str">
        <f t="shared" si="19"/>
        <v>&lt;Rent as % of household income&gt;0.184</v>
      </c>
      <c r="X61" t="str">
        <f t="shared" si="20"/>
        <v>Madison Housing Market&gt;</v>
      </c>
      <c r="Y61" t="str">
        <f t="shared" si="21"/>
        <v>&lt;Median home value&gt;275322</v>
      </c>
      <c r="Z61" t="str">
        <f t="shared" si="22"/>
        <v>&lt;Year-over-year home value growth&gt;0.04</v>
      </c>
      <c r="AA61" t="str">
        <f t="shared" si="23"/>
        <v>&lt;1-year projected home value growth&gt;0.023</v>
      </c>
      <c r="AB61" t="str">
        <f t="shared" si="24"/>
        <v>&lt;Median list price per square foot&gt;171</v>
      </c>
      <c r="AC61" t="str">
        <f t="shared" si="25"/>
        <v>&lt;Home affordability index&gt;164</v>
      </c>
      <c r="AD61" t="str">
        <f t="shared" si="26"/>
        <v>Madison Economy&gt;</v>
      </c>
      <c r="AE61" t="str">
        <f t="shared" si="27"/>
        <v>&lt;5-year projected employment growth&gt;0.01</v>
      </c>
      <c r="AF61" t="str">
        <f t="shared" si="28"/>
        <v>&lt;Cost of living index&gt;97.6</v>
      </c>
      <c r="AG61" t="str">
        <f t="shared" si="29"/>
        <v>&lt;Cost of doing business index&gt;98.2</v>
      </c>
    </row>
    <row r="62" spans="1:33" x14ac:dyDescent="0.25">
      <c r="A62" t="s">
        <v>636</v>
      </c>
      <c r="D62" t="str">
        <f t="shared" si="0"/>
        <v>&lt;begin&gt;</v>
      </c>
      <c r="E62" t="str">
        <f t="shared" si="1"/>
        <v>&gt;</v>
      </c>
      <c r="F62" t="str">
        <f t="shared" si="2"/>
        <v>Madison, Wisconsin | 50 Up-and-Coming Real Estate Markets to Watch in 2019 | Buildium&gt;</v>
      </c>
      <c r="G62" t="str">
        <f t="shared" si="3"/>
        <v>&gt;</v>
      </c>
      <c r="H62" t="str">
        <f t="shared" si="4"/>
        <v>&lt;Ranking&gt;#3: Madison, Wisconsin</v>
      </c>
      <c r="I62" t="str">
        <f t="shared" si="5"/>
        <v>&lt;Metropolitan statistical area&gt;Madison, WI</v>
      </c>
      <c r="J62" t="str">
        <f t="shared" si="6"/>
        <v>Madison Population Growth&gt;</v>
      </c>
      <c r="K62" t="str">
        <f t="shared" si="7"/>
        <v>&lt;Population&gt;258054</v>
      </c>
      <c r="L62" t="str">
        <f t="shared" si="8"/>
        <v>&lt;Population growth since 2017&gt;0.0089</v>
      </c>
      <c r="M62" t="str">
        <f t="shared" si="9"/>
        <v>&lt;Population growth since 2010&gt;0.0908</v>
      </c>
      <c r="N62" t="str">
        <f t="shared" si="10"/>
        <v>&lt;5-year projected population growth&gt;0.007</v>
      </c>
      <c r="O62" t="str">
        <f t="shared" si="11"/>
        <v>Madison Rental Market&gt;</v>
      </c>
      <c r="P62" t="str">
        <f t="shared" si="12"/>
        <v>&lt;Median 1-bedroom rent&gt;842</v>
      </c>
      <c r="Q62" t="str">
        <f t="shared" si="13"/>
        <v>&lt;Median 2-bedroom rent&gt;1015</v>
      </c>
      <c r="R62" t="str">
        <f t="shared" si="14"/>
        <v>&lt;Year-over-year rent growth&gt;0.009</v>
      </c>
      <c r="S62" t="str">
        <f t="shared" si="15"/>
        <v>&lt;Rent list price per square foot&gt;1.36</v>
      </c>
      <c r="T62" t="str">
        <f t="shared" si="16"/>
        <v>&lt;Rental breakeven horizon&gt;2.7 years</v>
      </c>
      <c r="U62" t="str">
        <f t="shared" si="17"/>
        <v>&lt;Rent to cost of ownership ratio&gt;0.6</v>
      </c>
      <c r="V62" t="str">
        <f t="shared" si="18"/>
        <v>&lt;Rent as % of household income&gt;0.184</v>
      </c>
      <c r="W62" t="str">
        <f t="shared" si="19"/>
        <v>Madison Housing Market&gt;</v>
      </c>
      <c r="X62" t="str">
        <f t="shared" si="20"/>
        <v>&lt;Median home value&gt;275322</v>
      </c>
      <c r="Y62" t="str">
        <f t="shared" si="21"/>
        <v>&lt;Year-over-year home value growth&gt;0.04</v>
      </c>
      <c r="Z62" t="str">
        <f t="shared" si="22"/>
        <v>&lt;1-year projected home value growth&gt;0.023</v>
      </c>
      <c r="AA62" t="str">
        <f t="shared" si="23"/>
        <v>&lt;Median list price per square foot&gt;171</v>
      </c>
      <c r="AB62" t="str">
        <f t="shared" si="24"/>
        <v>&lt;Home affordability index&gt;164</v>
      </c>
      <c r="AC62" t="str">
        <f t="shared" si="25"/>
        <v>Madison Economy&gt;</v>
      </c>
      <c r="AD62" t="str">
        <f t="shared" si="26"/>
        <v>&lt;5-year projected employment growth&gt;0.01</v>
      </c>
      <c r="AE62" t="str">
        <f t="shared" si="27"/>
        <v>&lt;Cost of living index&gt;97.6</v>
      </c>
      <c r="AF62" t="str">
        <f t="shared" si="28"/>
        <v>&lt;Cost of doing business index&gt;98.2</v>
      </c>
      <c r="AG62" t="str">
        <f t="shared" si="29"/>
        <v>Take a deeper dive into the Madison real estate market, as well as other cities in the region: Great Lakes Real Estate Market Trends&gt;</v>
      </c>
    </row>
    <row r="63" spans="1:33" x14ac:dyDescent="0.25">
      <c r="A63" t="s">
        <v>656</v>
      </c>
      <c r="D63" t="str">
        <f t="shared" si="0"/>
        <v>&gt;</v>
      </c>
      <c r="E63" t="str">
        <f t="shared" si="1"/>
        <v>Madison, Wisconsin | 50 Up-and-Coming Real Estate Markets to Watch in 2019 | Buildium&gt;</v>
      </c>
      <c r="F63" t="str">
        <f t="shared" si="2"/>
        <v>&gt;</v>
      </c>
      <c r="G63" t="str">
        <f t="shared" si="3"/>
        <v>&lt;Ranking&gt;#3: Madison, Wisconsin</v>
      </c>
      <c r="H63" t="str">
        <f t="shared" si="4"/>
        <v>&lt;Metropolitan statistical area&gt;Madison, WI</v>
      </c>
      <c r="I63" t="str">
        <f t="shared" si="5"/>
        <v>Madison Population Growth&gt;</v>
      </c>
      <c r="J63" t="str">
        <f t="shared" si="6"/>
        <v>&lt;Population&gt;258054</v>
      </c>
      <c r="K63" t="str">
        <f t="shared" si="7"/>
        <v>&lt;Population growth since 2017&gt;0.0089</v>
      </c>
      <c r="L63" t="str">
        <f t="shared" si="8"/>
        <v>&lt;Population growth since 2010&gt;0.0908</v>
      </c>
      <c r="M63" t="str">
        <f t="shared" si="9"/>
        <v>&lt;5-year projected population growth&gt;0.007</v>
      </c>
      <c r="N63" t="str">
        <f t="shared" si="10"/>
        <v>Madison Rental Market&gt;</v>
      </c>
      <c r="O63" t="str">
        <f t="shared" si="11"/>
        <v>&lt;Median 1-bedroom rent&gt;842</v>
      </c>
      <c r="P63" t="str">
        <f t="shared" si="12"/>
        <v>&lt;Median 2-bedroom rent&gt;1015</v>
      </c>
      <c r="Q63" t="str">
        <f t="shared" si="13"/>
        <v>&lt;Year-over-year rent growth&gt;0.009</v>
      </c>
      <c r="R63" t="str">
        <f t="shared" si="14"/>
        <v>&lt;Rent list price per square foot&gt;1.36</v>
      </c>
      <c r="S63" t="str">
        <f t="shared" si="15"/>
        <v>&lt;Rental breakeven horizon&gt;2.7 years</v>
      </c>
      <c r="T63" t="str">
        <f t="shared" si="16"/>
        <v>&lt;Rent to cost of ownership ratio&gt;0.6</v>
      </c>
      <c r="U63" t="str">
        <f t="shared" si="17"/>
        <v>&lt;Rent as % of household income&gt;0.184</v>
      </c>
      <c r="V63" t="str">
        <f t="shared" si="18"/>
        <v>Madison Housing Market&gt;</v>
      </c>
      <c r="W63" t="str">
        <f t="shared" si="19"/>
        <v>&lt;Median home value&gt;275322</v>
      </c>
      <c r="X63" t="str">
        <f t="shared" si="20"/>
        <v>&lt;Year-over-year home value growth&gt;0.04</v>
      </c>
      <c r="Y63" t="str">
        <f t="shared" si="21"/>
        <v>&lt;1-year projected home value growth&gt;0.023</v>
      </c>
      <c r="Z63" t="str">
        <f t="shared" si="22"/>
        <v>&lt;Median list price per square foot&gt;171</v>
      </c>
      <c r="AA63" t="str">
        <f t="shared" si="23"/>
        <v>&lt;Home affordability index&gt;164</v>
      </c>
      <c r="AB63" t="str">
        <f t="shared" si="24"/>
        <v>Madison Economy&gt;</v>
      </c>
      <c r="AC63" t="str">
        <f t="shared" si="25"/>
        <v>&lt;5-year projected employment growth&gt;0.01</v>
      </c>
      <c r="AD63" t="str">
        <f t="shared" si="26"/>
        <v>&lt;Cost of living index&gt;97.6</v>
      </c>
      <c r="AE63" t="str">
        <f t="shared" si="27"/>
        <v>&lt;Cost of doing business index&gt;98.2</v>
      </c>
      <c r="AF63" t="str">
        <f t="shared" si="28"/>
        <v>Take a deeper dive into the Madison real estate market, as well as other cities in the region: Great Lakes Real Estate Market Trends&gt;</v>
      </c>
      <c r="AG63" t="str">
        <f t="shared" si="29"/>
        <v>&gt;</v>
      </c>
    </row>
    <row r="64" spans="1:33" x14ac:dyDescent="0.25">
      <c r="A64" t="s">
        <v>679</v>
      </c>
      <c r="D64" t="str">
        <f t="shared" si="0"/>
        <v>Madison, Wisconsin | 50 Up-and-Coming Real Estate Markets to Watch in 2019 | Buildium&gt;</v>
      </c>
      <c r="E64" t="str">
        <f t="shared" si="1"/>
        <v>&gt;</v>
      </c>
      <c r="F64" t="str">
        <f t="shared" si="2"/>
        <v>&lt;Ranking&gt;#3: Madison, Wisconsin</v>
      </c>
      <c r="G64" t="str">
        <f t="shared" si="3"/>
        <v>&lt;Metropolitan statistical area&gt;Madison, WI</v>
      </c>
      <c r="H64" t="str">
        <f t="shared" si="4"/>
        <v>Madison Population Growth&gt;</v>
      </c>
      <c r="I64" t="str">
        <f t="shared" si="5"/>
        <v>&lt;Population&gt;258054</v>
      </c>
      <c r="J64" t="str">
        <f t="shared" si="6"/>
        <v>&lt;Population growth since 2017&gt;0.0089</v>
      </c>
      <c r="K64" t="str">
        <f t="shared" si="7"/>
        <v>&lt;Population growth since 2010&gt;0.0908</v>
      </c>
      <c r="L64" t="str">
        <f t="shared" si="8"/>
        <v>&lt;5-year projected population growth&gt;0.007</v>
      </c>
      <c r="M64" t="str">
        <f t="shared" si="9"/>
        <v>Madison Rental Market&gt;</v>
      </c>
      <c r="N64" t="str">
        <f t="shared" si="10"/>
        <v>&lt;Median 1-bedroom rent&gt;842</v>
      </c>
      <c r="O64" t="str">
        <f t="shared" si="11"/>
        <v>&lt;Median 2-bedroom rent&gt;1015</v>
      </c>
      <c r="P64" t="str">
        <f t="shared" si="12"/>
        <v>&lt;Year-over-year rent growth&gt;0.009</v>
      </c>
      <c r="Q64" t="str">
        <f t="shared" si="13"/>
        <v>&lt;Rent list price per square foot&gt;1.36</v>
      </c>
      <c r="R64" t="str">
        <f t="shared" si="14"/>
        <v>&lt;Rental breakeven horizon&gt;2.7 years</v>
      </c>
      <c r="S64" t="str">
        <f t="shared" si="15"/>
        <v>&lt;Rent to cost of ownership ratio&gt;0.6</v>
      </c>
      <c r="T64" t="str">
        <f t="shared" si="16"/>
        <v>&lt;Rent as % of household income&gt;0.184</v>
      </c>
      <c r="U64" t="str">
        <f t="shared" si="17"/>
        <v>Madison Housing Market&gt;</v>
      </c>
      <c r="V64" t="str">
        <f t="shared" si="18"/>
        <v>&lt;Median home value&gt;275322</v>
      </c>
      <c r="W64" t="str">
        <f t="shared" si="19"/>
        <v>&lt;Year-over-year home value growth&gt;0.04</v>
      </c>
      <c r="X64" t="str">
        <f t="shared" si="20"/>
        <v>&lt;1-year projected home value growth&gt;0.023</v>
      </c>
      <c r="Y64" t="str">
        <f t="shared" si="21"/>
        <v>&lt;Median list price per square foot&gt;171</v>
      </c>
      <c r="Z64" t="str">
        <f t="shared" si="22"/>
        <v>&lt;Home affordability index&gt;164</v>
      </c>
      <c r="AA64" t="str">
        <f t="shared" si="23"/>
        <v>Madison Economy&gt;</v>
      </c>
      <c r="AB64" t="str">
        <f t="shared" si="24"/>
        <v>&lt;5-year projected employment growth&gt;0.01</v>
      </c>
      <c r="AC64" t="str">
        <f t="shared" si="25"/>
        <v>&lt;Cost of living index&gt;97.6</v>
      </c>
      <c r="AD64" t="str">
        <f t="shared" si="26"/>
        <v>&lt;Cost of doing business index&gt;98.2</v>
      </c>
      <c r="AE64" t="str">
        <f t="shared" si="27"/>
        <v>Take a deeper dive into the Madison real estate market, as well as other cities in the region: Great Lakes Real Estate Market Trends&gt;</v>
      </c>
      <c r="AF64" t="str">
        <f t="shared" si="28"/>
        <v>&gt;</v>
      </c>
      <c r="AG64" t="str">
        <f t="shared" si="29"/>
        <v>&lt;end&gt;</v>
      </c>
    </row>
    <row r="65" spans="1:33" x14ac:dyDescent="0.25">
      <c r="A65" t="s">
        <v>656</v>
      </c>
      <c r="B65" t="s">
        <v>431</v>
      </c>
      <c r="D65" t="str">
        <f t="shared" si="0"/>
        <v>&gt;</v>
      </c>
      <c r="E65" t="str">
        <f t="shared" si="1"/>
        <v>&lt;Ranking&gt;#3: Madison, Wisconsin</v>
      </c>
      <c r="F65" t="str">
        <f t="shared" si="2"/>
        <v>&lt;Metropolitan statistical area&gt;Madison, WI</v>
      </c>
      <c r="G65" t="str">
        <f t="shared" si="3"/>
        <v>Madison Population Growth&gt;</v>
      </c>
      <c r="H65" t="str">
        <f t="shared" si="4"/>
        <v>&lt;Population&gt;258054</v>
      </c>
      <c r="I65" t="str">
        <f t="shared" si="5"/>
        <v>&lt;Population growth since 2017&gt;0.0089</v>
      </c>
      <c r="J65" t="str">
        <f t="shared" si="6"/>
        <v>&lt;Population growth since 2010&gt;0.0908</v>
      </c>
      <c r="K65" t="str">
        <f t="shared" si="7"/>
        <v>&lt;5-year projected population growth&gt;0.007</v>
      </c>
      <c r="L65" t="str">
        <f t="shared" si="8"/>
        <v>Madison Rental Market&gt;</v>
      </c>
      <c r="M65" t="str">
        <f t="shared" si="9"/>
        <v>&lt;Median 1-bedroom rent&gt;842</v>
      </c>
      <c r="N65" t="str">
        <f t="shared" si="10"/>
        <v>&lt;Median 2-bedroom rent&gt;1015</v>
      </c>
      <c r="O65" t="str">
        <f t="shared" si="11"/>
        <v>&lt;Year-over-year rent growth&gt;0.009</v>
      </c>
      <c r="P65" t="str">
        <f t="shared" si="12"/>
        <v>&lt;Rent list price per square foot&gt;1.36</v>
      </c>
      <c r="Q65" t="str">
        <f t="shared" si="13"/>
        <v>&lt;Rental breakeven horizon&gt;2.7 years</v>
      </c>
      <c r="R65" t="str">
        <f t="shared" si="14"/>
        <v>&lt;Rent to cost of ownership ratio&gt;0.6</v>
      </c>
      <c r="S65" t="str">
        <f t="shared" si="15"/>
        <v>&lt;Rent as % of household income&gt;0.184</v>
      </c>
      <c r="T65" t="str">
        <f t="shared" si="16"/>
        <v>Madison Housing Market&gt;</v>
      </c>
      <c r="U65" t="str">
        <f t="shared" si="17"/>
        <v>&lt;Median home value&gt;275322</v>
      </c>
      <c r="V65" t="str">
        <f t="shared" si="18"/>
        <v>&lt;Year-over-year home value growth&gt;0.04</v>
      </c>
      <c r="W65" t="str">
        <f t="shared" si="19"/>
        <v>&lt;1-year projected home value growth&gt;0.023</v>
      </c>
      <c r="X65" t="str">
        <f t="shared" si="20"/>
        <v>&lt;Median list price per square foot&gt;171</v>
      </c>
      <c r="Y65" t="str">
        <f t="shared" si="21"/>
        <v>&lt;Home affordability index&gt;164</v>
      </c>
      <c r="Z65" t="str">
        <f t="shared" si="22"/>
        <v>Madison Economy&gt;</v>
      </c>
      <c r="AA65" t="str">
        <f t="shared" si="23"/>
        <v>&lt;5-year projected employment growth&gt;0.01</v>
      </c>
      <c r="AB65" t="str">
        <f t="shared" si="24"/>
        <v>&lt;Cost of living index&gt;97.6</v>
      </c>
      <c r="AC65" t="str">
        <f t="shared" si="25"/>
        <v>&lt;Cost of doing business index&gt;98.2</v>
      </c>
      <c r="AD65" t="str">
        <f t="shared" si="26"/>
        <v>Take a deeper dive into the Madison real estate market, as well as other cities in the region: Great Lakes Real Estate Market Trends&gt;</v>
      </c>
      <c r="AE65" t="str">
        <f t="shared" si="27"/>
        <v>&gt;</v>
      </c>
      <c r="AF65" t="str">
        <f t="shared" si="28"/>
        <v>&lt;end&gt;</v>
      </c>
      <c r="AG65" t="str">
        <f t="shared" si="29"/>
        <v>&lt;begin&gt;</v>
      </c>
    </row>
    <row r="66" spans="1:33" x14ac:dyDescent="0.25">
      <c r="A66" t="s">
        <v>309</v>
      </c>
      <c r="B66" t="s">
        <v>531</v>
      </c>
      <c r="D66" t="str">
        <f t="shared" ref="D66:D129" si="30">A66</f>
        <v>&lt;Ranking&gt;#3: Madison, Wisconsin</v>
      </c>
      <c r="E66" t="str">
        <f t="shared" ref="E66:E129" si="31">A67</f>
        <v>&lt;Metropolitan statistical area&gt;Madison, WI</v>
      </c>
      <c r="F66" t="str">
        <f t="shared" ref="F66:F129" si="32">A68</f>
        <v>Madison Population Growth&gt;</v>
      </c>
      <c r="G66" t="str">
        <f t="shared" ref="G66:G129" si="33">A69</f>
        <v>&lt;Population&gt;258054</v>
      </c>
      <c r="H66" t="str">
        <f t="shared" ref="H66:H129" si="34">A70</f>
        <v>&lt;Population growth since 2017&gt;0.0089</v>
      </c>
      <c r="I66" t="str">
        <f t="shared" ref="I66:I129" si="35">A71</f>
        <v>&lt;Population growth since 2010&gt;0.0908</v>
      </c>
      <c r="J66" t="str">
        <f t="shared" ref="J66:J129" si="36">A72</f>
        <v>&lt;5-year projected population growth&gt;0.007</v>
      </c>
      <c r="K66" t="str">
        <f t="shared" ref="K66:K129" si="37">A73</f>
        <v>Madison Rental Market&gt;</v>
      </c>
      <c r="L66" t="str">
        <f t="shared" ref="L66:L129" si="38">A74</f>
        <v>&lt;Median 1-bedroom rent&gt;842</v>
      </c>
      <c r="M66" t="str">
        <f t="shared" ref="M66:M129" si="39">A75</f>
        <v>&lt;Median 2-bedroom rent&gt;1015</v>
      </c>
      <c r="N66" t="str">
        <f t="shared" ref="N66:N129" si="40">A76</f>
        <v>&lt;Year-over-year rent growth&gt;0.009</v>
      </c>
      <c r="O66" t="str">
        <f t="shared" ref="O66:O129" si="41">A77</f>
        <v>&lt;Rent list price per square foot&gt;1.36</v>
      </c>
      <c r="P66" t="str">
        <f t="shared" ref="P66:P129" si="42">A78</f>
        <v>&lt;Rental breakeven horizon&gt;2.7 years</v>
      </c>
      <c r="Q66" t="str">
        <f t="shared" ref="Q66:Q129" si="43">A79</f>
        <v>&lt;Rent to cost of ownership ratio&gt;0.6</v>
      </c>
      <c r="R66" t="str">
        <f t="shared" ref="R66:R129" si="44">A80</f>
        <v>&lt;Rent as % of household income&gt;0.184</v>
      </c>
      <c r="S66" t="str">
        <f t="shared" ref="S66:S129" si="45">A81</f>
        <v>Madison Housing Market&gt;</v>
      </c>
      <c r="T66" t="str">
        <f t="shared" ref="T66:T129" si="46">A82</f>
        <v>&lt;Median home value&gt;275322</v>
      </c>
      <c r="U66" t="str">
        <f t="shared" ref="U66:U129" si="47">A83</f>
        <v>&lt;Year-over-year home value growth&gt;0.04</v>
      </c>
      <c r="V66" t="str">
        <f t="shared" ref="V66:V129" si="48">A84</f>
        <v>&lt;1-year projected home value growth&gt;0.023</v>
      </c>
      <c r="W66" t="str">
        <f t="shared" ref="W66:W129" si="49">A85</f>
        <v>&lt;Median list price per square foot&gt;171</v>
      </c>
      <c r="X66" t="str">
        <f t="shared" ref="X66:X129" si="50">A86</f>
        <v>&lt;Home affordability index&gt;164</v>
      </c>
      <c r="Y66" t="str">
        <f t="shared" ref="Y66:Y129" si="51">A87</f>
        <v>Madison Economy&gt;</v>
      </c>
      <c r="Z66" t="str">
        <f t="shared" ref="Z66:Z129" si="52">A88</f>
        <v>&lt;5-year projected employment growth&gt;0.01</v>
      </c>
      <c r="AA66" t="str">
        <f t="shared" ref="AA66:AA129" si="53">A89</f>
        <v>&lt;Cost of living index&gt;97.6</v>
      </c>
      <c r="AB66" t="str">
        <f t="shared" ref="AB66:AB129" si="54">A90</f>
        <v>&lt;Cost of doing business index&gt;98.2</v>
      </c>
      <c r="AC66" t="str">
        <f t="shared" ref="AC66:AC129" si="55">A91</f>
        <v>Take a deeper dive into the Madison real estate market, as well as other cities in the region: Great Lakes Real Estate Market Trends&gt;</v>
      </c>
      <c r="AD66" t="str">
        <f t="shared" ref="AD66:AD129" si="56">A92</f>
        <v>&gt;</v>
      </c>
      <c r="AE66" t="str">
        <f t="shared" ref="AE66:AE129" si="57">A93</f>
        <v>&lt;end&gt;</v>
      </c>
      <c r="AF66" t="str">
        <f t="shared" ref="AF66:AF129" si="58">A94</f>
        <v>&lt;begin&gt;</v>
      </c>
      <c r="AG66" t="str">
        <f t="shared" ref="AG66:AG129" si="59">A95</f>
        <v>&gt;</v>
      </c>
    </row>
    <row r="67" spans="1:33" x14ac:dyDescent="0.25">
      <c r="A67" t="s">
        <v>34</v>
      </c>
      <c r="D67" t="str">
        <f t="shared" si="30"/>
        <v>&lt;Metropolitan statistical area&gt;Madison, WI</v>
      </c>
      <c r="E67" t="str">
        <f t="shared" si="31"/>
        <v>Madison Population Growth&gt;</v>
      </c>
      <c r="F67" t="str">
        <f t="shared" si="32"/>
        <v>&lt;Population&gt;258054</v>
      </c>
      <c r="G67" t="str">
        <f t="shared" si="33"/>
        <v>&lt;Population growth since 2017&gt;0.0089</v>
      </c>
      <c r="H67" t="str">
        <f t="shared" si="34"/>
        <v>&lt;Population growth since 2010&gt;0.0908</v>
      </c>
      <c r="I67" t="str">
        <f t="shared" si="35"/>
        <v>&lt;5-year projected population growth&gt;0.007</v>
      </c>
      <c r="J67" t="str">
        <f t="shared" si="36"/>
        <v>Madison Rental Market&gt;</v>
      </c>
      <c r="K67" t="str">
        <f t="shared" si="37"/>
        <v>&lt;Median 1-bedroom rent&gt;842</v>
      </c>
      <c r="L67" t="str">
        <f t="shared" si="38"/>
        <v>&lt;Median 2-bedroom rent&gt;1015</v>
      </c>
      <c r="M67" t="str">
        <f t="shared" si="39"/>
        <v>&lt;Year-over-year rent growth&gt;0.009</v>
      </c>
      <c r="N67" t="str">
        <f t="shared" si="40"/>
        <v>&lt;Rent list price per square foot&gt;1.36</v>
      </c>
      <c r="O67" t="str">
        <f t="shared" si="41"/>
        <v>&lt;Rental breakeven horizon&gt;2.7 years</v>
      </c>
      <c r="P67" t="str">
        <f t="shared" si="42"/>
        <v>&lt;Rent to cost of ownership ratio&gt;0.6</v>
      </c>
      <c r="Q67" t="str">
        <f t="shared" si="43"/>
        <v>&lt;Rent as % of household income&gt;0.184</v>
      </c>
      <c r="R67" t="str">
        <f t="shared" si="44"/>
        <v>Madison Housing Market&gt;</v>
      </c>
      <c r="S67" t="str">
        <f t="shared" si="45"/>
        <v>&lt;Median home value&gt;275322</v>
      </c>
      <c r="T67" t="str">
        <f t="shared" si="46"/>
        <v>&lt;Year-over-year home value growth&gt;0.04</v>
      </c>
      <c r="U67" t="str">
        <f t="shared" si="47"/>
        <v>&lt;1-year projected home value growth&gt;0.023</v>
      </c>
      <c r="V67" t="str">
        <f t="shared" si="48"/>
        <v>&lt;Median list price per square foot&gt;171</v>
      </c>
      <c r="W67" t="str">
        <f t="shared" si="49"/>
        <v>&lt;Home affordability index&gt;164</v>
      </c>
      <c r="X67" t="str">
        <f t="shared" si="50"/>
        <v>Madison Economy&gt;</v>
      </c>
      <c r="Y67" t="str">
        <f t="shared" si="51"/>
        <v>&lt;5-year projected employment growth&gt;0.01</v>
      </c>
      <c r="Z67" t="str">
        <f t="shared" si="52"/>
        <v>&lt;Cost of living index&gt;97.6</v>
      </c>
      <c r="AA67" t="str">
        <f t="shared" si="53"/>
        <v>&lt;Cost of doing business index&gt;98.2</v>
      </c>
      <c r="AB67" t="str">
        <f t="shared" si="54"/>
        <v>Take a deeper dive into the Madison real estate market, as well as other cities in the region: Great Lakes Real Estate Market Trends&gt;</v>
      </c>
      <c r="AC67" t="str">
        <f t="shared" si="55"/>
        <v>&gt;</v>
      </c>
      <c r="AD67" t="str">
        <f t="shared" si="56"/>
        <v>&lt;end&gt;</v>
      </c>
      <c r="AE67" t="str">
        <f t="shared" si="57"/>
        <v>&lt;begin&gt;</v>
      </c>
      <c r="AF67" t="str">
        <f t="shared" si="58"/>
        <v>&gt;</v>
      </c>
      <c r="AG67" t="str">
        <f t="shared" si="59"/>
        <v>Charlotte, North Carolina | 100 Up-and-Coming Real Estate Markets to Watch in 2020 | Buildium&gt;</v>
      </c>
    </row>
    <row r="68" spans="1:33" x14ac:dyDescent="0.25">
      <c r="A68" t="s">
        <v>680</v>
      </c>
      <c r="B68" s="1">
        <v>228790</v>
      </c>
      <c r="D68" t="str">
        <f t="shared" si="30"/>
        <v>Madison Population Growth&gt;</v>
      </c>
      <c r="E68" t="str">
        <f t="shared" si="31"/>
        <v>&lt;Population&gt;258054</v>
      </c>
      <c r="F68" t="str">
        <f t="shared" si="32"/>
        <v>&lt;Population growth since 2017&gt;0.0089</v>
      </c>
      <c r="G68" t="str">
        <f t="shared" si="33"/>
        <v>&lt;Population growth since 2010&gt;0.0908</v>
      </c>
      <c r="H68" t="str">
        <f t="shared" si="34"/>
        <v>&lt;5-year projected population growth&gt;0.007</v>
      </c>
      <c r="I68" t="str">
        <f t="shared" si="35"/>
        <v>Madison Rental Market&gt;</v>
      </c>
      <c r="J68" t="str">
        <f t="shared" si="36"/>
        <v>&lt;Median 1-bedroom rent&gt;842</v>
      </c>
      <c r="K68" t="str">
        <f t="shared" si="37"/>
        <v>&lt;Median 2-bedroom rent&gt;1015</v>
      </c>
      <c r="L68" t="str">
        <f t="shared" si="38"/>
        <v>&lt;Year-over-year rent growth&gt;0.009</v>
      </c>
      <c r="M68" t="str">
        <f t="shared" si="39"/>
        <v>&lt;Rent list price per square foot&gt;1.36</v>
      </c>
      <c r="N68" t="str">
        <f t="shared" si="40"/>
        <v>&lt;Rental breakeven horizon&gt;2.7 years</v>
      </c>
      <c r="O68" t="str">
        <f t="shared" si="41"/>
        <v>&lt;Rent to cost of ownership ratio&gt;0.6</v>
      </c>
      <c r="P68" t="str">
        <f t="shared" si="42"/>
        <v>&lt;Rent as % of household income&gt;0.184</v>
      </c>
      <c r="Q68" t="str">
        <f t="shared" si="43"/>
        <v>Madison Housing Market&gt;</v>
      </c>
      <c r="R68" t="str">
        <f t="shared" si="44"/>
        <v>&lt;Median home value&gt;275322</v>
      </c>
      <c r="S68" t="str">
        <f t="shared" si="45"/>
        <v>&lt;Year-over-year home value growth&gt;0.04</v>
      </c>
      <c r="T68" t="str">
        <f t="shared" si="46"/>
        <v>&lt;1-year projected home value growth&gt;0.023</v>
      </c>
      <c r="U68" t="str">
        <f t="shared" si="47"/>
        <v>&lt;Median list price per square foot&gt;171</v>
      </c>
      <c r="V68" t="str">
        <f t="shared" si="48"/>
        <v>&lt;Home affordability index&gt;164</v>
      </c>
      <c r="W68" t="str">
        <f t="shared" si="49"/>
        <v>Madison Economy&gt;</v>
      </c>
      <c r="X68" t="str">
        <f t="shared" si="50"/>
        <v>&lt;5-year projected employment growth&gt;0.01</v>
      </c>
      <c r="Y68" t="str">
        <f t="shared" si="51"/>
        <v>&lt;Cost of living index&gt;97.6</v>
      </c>
      <c r="Z68" t="str">
        <f t="shared" si="52"/>
        <v>&lt;Cost of doing business index&gt;98.2</v>
      </c>
      <c r="AA68" t="str">
        <f t="shared" si="53"/>
        <v>Take a deeper dive into the Madison real estate market, as well as other cities in the region: Great Lakes Real Estate Market Trends&gt;</v>
      </c>
      <c r="AB68" t="str">
        <f t="shared" si="54"/>
        <v>&gt;</v>
      </c>
      <c r="AC68" t="str">
        <f t="shared" si="55"/>
        <v>&lt;end&gt;</v>
      </c>
      <c r="AD68" t="str">
        <f t="shared" si="56"/>
        <v>&lt;begin&gt;</v>
      </c>
      <c r="AE68" t="str">
        <f t="shared" si="57"/>
        <v>&gt;</v>
      </c>
      <c r="AF68" t="str">
        <f t="shared" si="58"/>
        <v>Charlotte, North Carolina | 100 Up-and-Coming Real Estate Markets to Watch in 2020 | Buildium&gt;</v>
      </c>
      <c r="AG68" t="str">
        <f t="shared" si="59"/>
        <v>&gt;</v>
      </c>
    </row>
    <row r="69" spans="1:33" x14ac:dyDescent="0.25">
      <c r="A69" t="s">
        <v>681</v>
      </c>
      <c r="B69" s="2">
        <v>2.87E-2</v>
      </c>
      <c r="D69" t="str">
        <f t="shared" si="30"/>
        <v>&lt;Population&gt;258054</v>
      </c>
      <c r="E69" t="str">
        <f t="shared" si="31"/>
        <v>&lt;Population growth since 2017&gt;0.0089</v>
      </c>
      <c r="F69" t="str">
        <f t="shared" si="32"/>
        <v>&lt;Population growth since 2010&gt;0.0908</v>
      </c>
      <c r="G69" t="str">
        <f t="shared" si="33"/>
        <v>&lt;5-year projected population growth&gt;0.007</v>
      </c>
      <c r="H69" t="str">
        <f t="shared" si="34"/>
        <v>Madison Rental Market&gt;</v>
      </c>
      <c r="I69" t="str">
        <f t="shared" si="35"/>
        <v>&lt;Median 1-bedroom rent&gt;842</v>
      </c>
      <c r="J69" t="str">
        <f t="shared" si="36"/>
        <v>&lt;Median 2-bedroom rent&gt;1015</v>
      </c>
      <c r="K69" t="str">
        <f t="shared" si="37"/>
        <v>&lt;Year-over-year rent growth&gt;0.009</v>
      </c>
      <c r="L69" t="str">
        <f t="shared" si="38"/>
        <v>&lt;Rent list price per square foot&gt;1.36</v>
      </c>
      <c r="M69" t="str">
        <f t="shared" si="39"/>
        <v>&lt;Rental breakeven horizon&gt;2.7 years</v>
      </c>
      <c r="N69" t="str">
        <f t="shared" si="40"/>
        <v>&lt;Rent to cost of ownership ratio&gt;0.6</v>
      </c>
      <c r="O69" t="str">
        <f t="shared" si="41"/>
        <v>&lt;Rent as % of household income&gt;0.184</v>
      </c>
      <c r="P69" t="str">
        <f t="shared" si="42"/>
        <v>Madison Housing Market&gt;</v>
      </c>
      <c r="Q69" t="str">
        <f t="shared" si="43"/>
        <v>&lt;Median home value&gt;275322</v>
      </c>
      <c r="R69" t="str">
        <f t="shared" si="44"/>
        <v>&lt;Year-over-year home value growth&gt;0.04</v>
      </c>
      <c r="S69" t="str">
        <f t="shared" si="45"/>
        <v>&lt;1-year projected home value growth&gt;0.023</v>
      </c>
      <c r="T69" t="str">
        <f t="shared" si="46"/>
        <v>&lt;Median list price per square foot&gt;171</v>
      </c>
      <c r="U69" t="str">
        <f t="shared" si="47"/>
        <v>&lt;Home affordability index&gt;164</v>
      </c>
      <c r="V69" t="str">
        <f t="shared" si="48"/>
        <v>Madison Economy&gt;</v>
      </c>
      <c r="W69" t="str">
        <f t="shared" si="49"/>
        <v>&lt;5-year projected employment growth&gt;0.01</v>
      </c>
      <c r="X69" t="str">
        <f t="shared" si="50"/>
        <v>&lt;Cost of living index&gt;97.6</v>
      </c>
      <c r="Y69" t="str">
        <f t="shared" si="51"/>
        <v>&lt;Cost of doing business index&gt;98.2</v>
      </c>
      <c r="Z69" t="str">
        <f t="shared" si="52"/>
        <v>Take a deeper dive into the Madison real estate market, as well as other cities in the region: Great Lakes Real Estate Market Trends&gt;</v>
      </c>
      <c r="AA69" t="str">
        <f t="shared" si="53"/>
        <v>&gt;</v>
      </c>
      <c r="AB69" t="str">
        <f t="shared" si="54"/>
        <v>&lt;end&gt;</v>
      </c>
      <c r="AC69" t="str">
        <f t="shared" si="55"/>
        <v>&lt;begin&gt;</v>
      </c>
      <c r="AD69" t="str">
        <f t="shared" si="56"/>
        <v>&gt;</v>
      </c>
      <c r="AE69" t="str">
        <f t="shared" si="57"/>
        <v>Charlotte, North Carolina | 100 Up-and-Coming Real Estate Markets to Watch in 2020 | Buildium&gt;</v>
      </c>
      <c r="AF69" t="str">
        <f t="shared" si="58"/>
        <v>&gt;</v>
      </c>
      <c r="AG69" t="str">
        <f t="shared" si="59"/>
        <v>&lt;Ranking&gt;#4: Charlotte, North Carolina</v>
      </c>
    </row>
    <row r="70" spans="1:33" x14ac:dyDescent="0.25">
      <c r="A70" t="s">
        <v>682</v>
      </c>
      <c r="B70" s="2">
        <v>0.1847</v>
      </c>
      <c r="D70" t="str">
        <f t="shared" si="30"/>
        <v>&lt;Population growth since 2017&gt;0.0089</v>
      </c>
      <c r="E70" t="str">
        <f t="shared" si="31"/>
        <v>&lt;Population growth since 2010&gt;0.0908</v>
      </c>
      <c r="F70" t="str">
        <f t="shared" si="32"/>
        <v>&lt;5-year projected population growth&gt;0.007</v>
      </c>
      <c r="G70" t="str">
        <f t="shared" si="33"/>
        <v>Madison Rental Market&gt;</v>
      </c>
      <c r="H70" t="str">
        <f t="shared" si="34"/>
        <v>&lt;Median 1-bedroom rent&gt;842</v>
      </c>
      <c r="I70" t="str">
        <f t="shared" si="35"/>
        <v>&lt;Median 2-bedroom rent&gt;1015</v>
      </c>
      <c r="J70" t="str">
        <f t="shared" si="36"/>
        <v>&lt;Year-over-year rent growth&gt;0.009</v>
      </c>
      <c r="K70" t="str">
        <f t="shared" si="37"/>
        <v>&lt;Rent list price per square foot&gt;1.36</v>
      </c>
      <c r="L70" t="str">
        <f t="shared" si="38"/>
        <v>&lt;Rental breakeven horizon&gt;2.7 years</v>
      </c>
      <c r="M70" t="str">
        <f t="shared" si="39"/>
        <v>&lt;Rent to cost of ownership ratio&gt;0.6</v>
      </c>
      <c r="N70" t="str">
        <f t="shared" si="40"/>
        <v>&lt;Rent as % of household income&gt;0.184</v>
      </c>
      <c r="O70" t="str">
        <f t="shared" si="41"/>
        <v>Madison Housing Market&gt;</v>
      </c>
      <c r="P70" t="str">
        <f t="shared" si="42"/>
        <v>&lt;Median home value&gt;275322</v>
      </c>
      <c r="Q70" t="str">
        <f t="shared" si="43"/>
        <v>&lt;Year-over-year home value growth&gt;0.04</v>
      </c>
      <c r="R70" t="str">
        <f t="shared" si="44"/>
        <v>&lt;1-year projected home value growth&gt;0.023</v>
      </c>
      <c r="S70" t="str">
        <f t="shared" si="45"/>
        <v>&lt;Median list price per square foot&gt;171</v>
      </c>
      <c r="T70" t="str">
        <f t="shared" si="46"/>
        <v>&lt;Home affordability index&gt;164</v>
      </c>
      <c r="U70" t="str">
        <f t="shared" si="47"/>
        <v>Madison Economy&gt;</v>
      </c>
      <c r="V70" t="str">
        <f t="shared" si="48"/>
        <v>&lt;5-year projected employment growth&gt;0.01</v>
      </c>
      <c r="W70" t="str">
        <f t="shared" si="49"/>
        <v>&lt;Cost of living index&gt;97.6</v>
      </c>
      <c r="X70" t="str">
        <f t="shared" si="50"/>
        <v>&lt;Cost of doing business index&gt;98.2</v>
      </c>
      <c r="Y70" t="str">
        <f t="shared" si="51"/>
        <v>Take a deeper dive into the Madison real estate market, as well as other cities in the region: Great Lakes Real Estate Market Trends&gt;</v>
      </c>
      <c r="Z70" t="str">
        <f t="shared" si="52"/>
        <v>&gt;</v>
      </c>
      <c r="AA70" t="str">
        <f t="shared" si="53"/>
        <v>&lt;end&gt;</v>
      </c>
      <c r="AB70" t="str">
        <f t="shared" si="54"/>
        <v>&lt;begin&gt;</v>
      </c>
      <c r="AC70" t="str">
        <f t="shared" si="55"/>
        <v>&gt;</v>
      </c>
      <c r="AD70" t="str">
        <f t="shared" si="56"/>
        <v>Charlotte, North Carolina | 100 Up-and-Coming Real Estate Markets to Watch in 2020 | Buildium&gt;</v>
      </c>
      <c r="AE70" t="str">
        <f t="shared" si="57"/>
        <v>&gt;</v>
      </c>
      <c r="AF70" t="str">
        <f t="shared" si="58"/>
        <v>&lt;Ranking&gt;#4: Charlotte, North Carolina</v>
      </c>
      <c r="AG70" t="str">
        <f t="shared" si="59"/>
        <v>&lt;Metropolitan statistical area&gt;Charlotte-Concord-Gastonia, NC-SC</v>
      </c>
    </row>
    <row r="71" spans="1:33" x14ac:dyDescent="0.25">
      <c r="A71" t="s">
        <v>683</v>
      </c>
      <c r="B71" s="2">
        <v>1.6E-2</v>
      </c>
      <c r="D71" t="str">
        <f t="shared" si="30"/>
        <v>&lt;Population growth since 2010&gt;0.0908</v>
      </c>
      <c r="E71" t="str">
        <f t="shared" si="31"/>
        <v>&lt;5-year projected population growth&gt;0.007</v>
      </c>
      <c r="F71" t="str">
        <f t="shared" si="32"/>
        <v>Madison Rental Market&gt;</v>
      </c>
      <c r="G71" t="str">
        <f t="shared" si="33"/>
        <v>&lt;Median 1-bedroom rent&gt;842</v>
      </c>
      <c r="H71" t="str">
        <f t="shared" si="34"/>
        <v>&lt;Median 2-bedroom rent&gt;1015</v>
      </c>
      <c r="I71" t="str">
        <f t="shared" si="35"/>
        <v>&lt;Year-over-year rent growth&gt;0.009</v>
      </c>
      <c r="J71" t="str">
        <f t="shared" si="36"/>
        <v>&lt;Rent list price per square foot&gt;1.36</v>
      </c>
      <c r="K71" t="str">
        <f t="shared" si="37"/>
        <v>&lt;Rental breakeven horizon&gt;2.7 years</v>
      </c>
      <c r="L71" t="str">
        <f t="shared" si="38"/>
        <v>&lt;Rent to cost of ownership ratio&gt;0.6</v>
      </c>
      <c r="M71" t="str">
        <f t="shared" si="39"/>
        <v>&lt;Rent as % of household income&gt;0.184</v>
      </c>
      <c r="N71" t="str">
        <f t="shared" si="40"/>
        <v>Madison Housing Market&gt;</v>
      </c>
      <c r="O71" t="str">
        <f t="shared" si="41"/>
        <v>&lt;Median home value&gt;275322</v>
      </c>
      <c r="P71" t="str">
        <f t="shared" si="42"/>
        <v>&lt;Year-over-year home value growth&gt;0.04</v>
      </c>
      <c r="Q71" t="str">
        <f t="shared" si="43"/>
        <v>&lt;1-year projected home value growth&gt;0.023</v>
      </c>
      <c r="R71" t="str">
        <f t="shared" si="44"/>
        <v>&lt;Median list price per square foot&gt;171</v>
      </c>
      <c r="S71" t="str">
        <f t="shared" si="45"/>
        <v>&lt;Home affordability index&gt;164</v>
      </c>
      <c r="T71" t="str">
        <f t="shared" si="46"/>
        <v>Madison Economy&gt;</v>
      </c>
      <c r="U71" t="str">
        <f t="shared" si="47"/>
        <v>&lt;5-year projected employment growth&gt;0.01</v>
      </c>
      <c r="V71" t="str">
        <f t="shared" si="48"/>
        <v>&lt;Cost of living index&gt;97.6</v>
      </c>
      <c r="W71" t="str">
        <f t="shared" si="49"/>
        <v>&lt;Cost of doing business index&gt;98.2</v>
      </c>
      <c r="X71" t="str">
        <f t="shared" si="50"/>
        <v>Take a deeper dive into the Madison real estate market, as well as other cities in the region: Great Lakes Real Estate Market Trends&gt;</v>
      </c>
      <c r="Y71" t="str">
        <f t="shared" si="51"/>
        <v>&gt;</v>
      </c>
      <c r="Z71" t="str">
        <f t="shared" si="52"/>
        <v>&lt;end&gt;</v>
      </c>
      <c r="AA71" t="str">
        <f t="shared" si="53"/>
        <v>&lt;begin&gt;</v>
      </c>
      <c r="AB71" t="str">
        <f t="shared" si="54"/>
        <v>&gt;</v>
      </c>
      <c r="AC71" t="str">
        <f t="shared" si="55"/>
        <v>Charlotte, North Carolina | 100 Up-and-Coming Real Estate Markets to Watch in 2020 | Buildium&gt;</v>
      </c>
      <c r="AD71" t="str">
        <f t="shared" si="56"/>
        <v>&gt;</v>
      </c>
      <c r="AE71" t="str">
        <f t="shared" si="57"/>
        <v>&lt;Ranking&gt;#4: Charlotte, North Carolina</v>
      </c>
      <c r="AF71" t="str">
        <f t="shared" si="58"/>
        <v>&lt;Metropolitan statistical area&gt;Charlotte-Concord-Gastonia, NC-SC</v>
      </c>
      <c r="AG71" t="str">
        <f t="shared" si="59"/>
        <v>Charlotte Population Growth&gt;</v>
      </c>
    </row>
    <row r="72" spans="1:33" x14ac:dyDescent="0.25">
      <c r="A72" t="s">
        <v>684</v>
      </c>
      <c r="D72" t="str">
        <f t="shared" si="30"/>
        <v>&lt;5-year projected population growth&gt;0.007</v>
      </c>
      <c r="E72" t="str">
        <f t="shared" si="31"/>
        <v>Madison Rental Market&gt;</v>
      </c>
      <c r="F72" t="str">
        <f t="shared" si="32"/>
        <v>&lt;Median 1-bedroom rent&gt;842</v>
      </c>
      <c r="G72" t="str">
        <f t="shared" si="33"/>
        <v>&lt;Median 2-bedroom rent&gt;1015</v>
      </c>
      <c r="H72" t="str">
        <f t="shared" si="34"/>
        <v>&lt;Year-over-year rent growth&gt;0.009</v>
      </c>
      <c r="I72" t="str">
        <f t="shared" si="35"/>
        <v>&lt;Rent list price per square foot&gt;1.36</v>
      </c>
      <c r="J72" t="str">
        <f t="shared" si="36"/>
        <v>&lt;Rental breakeven horizon&gt;2.7 years</v>
      </c>
      <c r="K72" t="str">
        <f t="shared" si="37"/>
        <v>&lt;Rent to cost of ownership ratio&gt;0.6</v>
      </c>
      <c r="L72" t="str">
        <f t="shared" si="38"/>
        <v>&lt;Rent as % of household income&gt;0.184</v>
      </c>
      <c r="M72" t="str">
        <f t="shared" si="39"/>
        <v>Madison Housing Market&gt;</v>
      </c>
      <c r="N72" t="str">
        <f t="shared" si="40"/>
        <v>&lt;Median home value&gt;275322</v>
      </c>
      <c r="O72" t="str">
        <f t="shared" si="41"/>
        <v>&lt;Year-over-year home value growth&gt;0.04</v>
      </c>
      <c r="P72" t="str">
        <f t="shared" si="42"/>
        <v>&lt;1-year projected home value growth&gt;0.023</v>
      </c>
      <c r="Q72" t="str">
        <f t="shared" si="43"/>
        <v>&lt;Median list price per square foot&gt;171</v>
      </c>
      <c r="R72" t="str">
        <f t="shared" si="44"/>
        <v>&lt;Home affordability index&gt;164</v>
      </c>
      <c r="S72" t="str">
        <f t="shared" si="45"/>
        <v>Madison Economy&gt;</v>
      </c>
      <c r="T72" t="str">
        <f t="shared" si="46"/>
        <v>&lt;5-year projected employment growth&gt;0.01</v>
      </c>
      <c r="U72" t="str">
        <f t="shared" si="47"/>
        <v>&lt;Cost of living index&gt;97.6</v>
      </c>
      <c r="V72" t="str">
        <f t="shared" si="48"/>
        <v>&lt;Cost of doing business index&gt;98.2</v>
      </c>
      <c r="W72" t="str">
        <f t="shared" si="49"/>
        <v>Take a deeper dive into the Madison real estate market, as well as other cities in the region: Great Lakes Real Estate Market Trends&gt;</v>
      </c>
      <c r="X72" t="str">
        <f t="shared" si="50"/>
        <v>&gt;</v>
      </c>
      <c r="Y72" t="str">
        <f t="shared" si="51"/>
        <v>&lt;end&gt;</v>
      </c>
      <c r="Z72" t="str">
        <f t="shared" si="52"/>
        <v>&lt;begin&gt;</v>
      </c>
      <c r="AA72" t="str">
        <f t="shared" si="53"/>
        <v>&gt;</v>
      </c>
      <c r="AB72" t="str">
        <f t="shared" si="54"/>
        <v>Charlotte, North Carolina | 100 Up-and-Coming Real Estate Markets to Watch in 2020 | Buildium&gt;</v>
      </c>
      <c r="AC72" t="str">
        <f t="shared" si="55"/>
        <v>&gt;</v>
      </c>
      <c r="AD72" t="str">
        <f t="shared" si="56"/>
        <v>&lt;Ranking&gt;#4: Charlotte, North Carolina</v>
      </c>
      <c r="AE72" t="str">
        <f t="shared" si="57"/>
        <v>&lt;Metropolitan statistical area&gt;Charlotte-Concord-Gastonia, NC-SC</v>
      </c>
      <c r="AF72" t="str">
        <f t="shared" si="58"/>
        <v>Charlotte Population Growth&gt;</v>
      </c>
      <c r="AG72" t="str">
        <f t="shared" si="59"/>
        <v>&lt;Population&gt;872498</v>
      </c>
    </row>
    <row r="73" spans="1:33" x14ac:dyDescent="0.25">
      <c r="A73" t="s">
        <v>685</v>
      </c>
      <c r="B73" s="3">
        <v>741</v>
      </c>
      <c r="D73" t="str">
        <f t="shared" si="30"/>
        <v>Madison Rental Market&gt;</v>
      </c>
      <c r="E73" t="str">
        <f t="shared" si="31"/>
        <v>&lt;Median 1-bedroom rent&gt;842</v>
      </c>
      <c r="F73" t="str">
        <f t="shared" si="32"/>
        <v>&lt;Median 2-bedroom rent&gt;1015</v>
      </c>
      <c r="G73" t="str">
        <f t="shared" si="33"/>
        <v>&lt;Year-over-year rent growth&gt;0.009</v>
      </c>
      <c r="H73" t="str">
        <f t="shared" si="34"/>
        <v>&lt;Rent list price per square foot&gt;1.36</v>
      </c>
      <c r="I73" t="str">
        <f t="shared" si="35"/>
        <v>&lt;Rental breakeven horizon&gt;2.7 years</v>
      </c>
      <c r="J73" t="str">
        <f t="shared" si="36"/>
        <v>&lt;Rent to cost of ownership ratio&gt;0.6</v>
      </c>
      <c r="K73" t="str">
        <f t="shared" si="37"/>
        <v>&lt;Rent as % of household income&gt;0.184</v>
      </c>
      <c r="L73" t="str">
        <f t="shared" si="38"/>
        <v>Madison Housing Market&gt;</v>
      </c>
      <c r="M73" t="str">
        <f t="shared" si="39"/>
        <v>&lt;Median home value&gt;275322</v>
      </c>
      <c r="N73" t="str">
        <f t="shared" si="40"/>
        <v>&lt;Year-over-year home value growth&gt;0.04</v>
      </c>
      <c r="O73" t="str">
        <f t="shared" si="41"/>
        <v>&lt;1-year projected home value growth&gt;0.023</v>
      </c>
      <c r="P73" t="str">
        <f t="shared" si="42"/>
        <v>&lt;Median list price per square foot&gt;171</v>
      </c>
      <c r="Q73" t="str">
        <f t="shared" si="43"/>
        <v>&lt;Home affordability index&gt;164</v>
      </c>
      <c r="R73" t="str">
        <f t="shared" si="44"/>
        <v>Madison Economy&gt;</v>
      </c>
      <c r="S73" t="str">
        <f t="shared" si="45"/>
        <v>&lt;5-year projected employment growth&gt;0.01</v>
      </c>
      <c r="T73" t="str">
        <f t="shared" si="46"/>
        <v>&lt;Cost of living index&gt;97.6</v>
      </c>
      <c r="U73" t="str">
        <f t="shared" si="47"/>
        <v>&lt;Cost of doing business index&gt;98.2</v>
      </c>
      <c r="V73" t="str">
        <f t="shared" si="48"/>
        <v>Take a deeper dive into the Madison real estate market, as well as other cities in the region: Great Lakes Real Estate Market Trends&gt;</v>
      </c>
      <c r="W73" t="str">
        <f t="shared" si="49"/>
        <v>&gt;</v>
      </c>
      <c r="X73" t="str">
        <f t="shared" si="50"/>
        <v>&lt;end&gt;</v>
      </c>
      <c r="Y73" t="str">
        <f t="shared" si="51"/>
        <v>&lt;begin&gt;</v>
      </c>
      <c r="Z73" t="str">
        <f t="shared" si="52"/>
        <v>&gt;</v>
      </c>
      <c r="AA73" t="str">
        <f t="shared" si="53"/>
        <v>Charlotte, North Carolina | 100 Up-and-Coming Real Estate Markets to Watch in 2020 | Buildium&gt;</v>
      </c>
      <c r="AB73" t="str">
        <f t="shared" si="54"/>
        <v>&gt;</v>
      </c>
      <c r="AC73" t="str">
        <f t="shared" si="55"/>
        <v>&lt;Ranking&gt;#4: Charlotte, North Carolina</v>
      </c>
      <c r="AD73" t="str">
        <f t="shared" si="56"/>
        <v>&lt;Metropolitan statistical area&gt;Charlotte-Concord-Gastonia, NC-SC</v>
      </c>
      <c r="AE73" t="str">
        <f t="shared" si="57"/>
        <v>Charlotte Population Growth&gt;</v>
      </c>
      <c r="AF73" t="str">
        <f t="shared" si="58"/>
        <v>&lt;Population&gt;872498</v>
      </c>
      <c r="AG73" t="str">
        <f t="shared" si="59"/>
        <v>&lt;Population growth since 2017&gt;0.0176</v>
      </c>
    </row>
    <row r="74" spans="1:33" x14ac:dyDescent="0.25">
      <c r="A74" t="s">
        <v>686</v>
      </c>
      <c r="B74" s="3">
        <v>951</v>
      </c>
      <c r="D74" t="str">
        <f t="shared" si="30"/>
        <v>&lt;Median 1-bedroom rent&gt;842</v>
      </c>
      <c r="E74" t="str">
        <f t="shared" si="31"/>
        <v>&lt;Median 2-bedroom rent&gt;1015</v>
      </c>
      <c r="F74" t="str">
        <f t="shared" si="32"/>
        <v>&lt;Year-over-year rent growth&gt;0.009</v>
      </c>
      <c r="G74" t="str">
        <f t="shared" si="33"/>
        <v>&lt;Rent list price per square foot&gt;1.36</v>
      </c>
      <c r="H74" t="str">
        <f t="shared" si="34"/>
        <v>&lt;Rental breakeven horizon&gt;2.7 years</v>
      </c>
      <c r="I74" t="str">
        <f t="shared" si="35"/>
        <v>&lt;Rent to cost of ownership ratio&gt;0.6</v>
      </c>
      <c r="J74" t="str">
        <f t="shared" si="36"/>
        <v>&lt;Rent as % of household income&gt;0.184</v>
      </c>
      <c r="K74" t="str">
        <f t="shared" si="37"/>
        <v>Madison Housing Market&gt;</v>
      </c>
      <c r="L74" t="str">
        <f t="shared" si="38"/>
        <v>&lt;Median home value&gt;275322</v>
      </c>
      <c r="M74" t="str">
        <f t="shared" si="39"/>
        <v>&lt;Year-over-year home value growth&gt;0.04</v>
      </c>
      <c r="N74" t="str">
        <f t="shared" si="40"/>
        <v>&lt;1-year projected home value growth&gt;0.023</v>
      </c>
      <c r="O74" t="str">
        <f t="shared" si="41"/>
        <v>&lt;Median list price per square foot&gt;171</v>
      </c>
      <c r="P74" t="str">
        <f t="shared" si="42"/>
        <v>&lt;Home affordability index&gt;164</v>
      </c>
      <c r="Q74" t="str">
        <f t="shared" si="43"/>
        <v>Madison Economy&gt;</v>
      </c>
      <c r="R74" t="str">
        <f t="shared" si="44"/>
        <v>&lt;5-year projected employment growth&gt;0.01</v>
      </c>
      <c r="S74" t="str">
        <f t="shared" si="45"/>
        <v>&lt;Cost of living index&gt;97.6</v>
      </c>
      <c r="T74" t="str">
        <f t="shared" si="46"/>
        <v>&lt;Cost of doing business index&gt;98.2</v>
      </c>
      <c r="U74" t="str">
        <f t="shared" si="47"/>
        <v>Take a deeper dive into the Madison real estate market, as well as other cities in the region: Great Lakes Real Estate Market Trends&gt;</v>
      </c>
      <c r="V74" t="str">
        <f t="shared" si="48"/>
        <v>&gt;</v>
      </c>
      <c r="W74" t="str">
        <f t="shared" si="49"/>
        <v>&lt;end&gt;</v>
      </c>
      <c r="X74" t="str">
        <f t="shared" si="50"/>
        <v>&lt;begin&gt;</v>
      </c>
      <c r="Y74" t="str">
        <f t="shared" si="51"/>
        <v>&gt;</v>
      </c>
      <c r="Z74" t="str">
        <f t="shared" si="52"/>
        <v>Charlotte, North Carolina | 100 Up-and-Coming Real Estate Markets to Watch in 2020 | Buildium&gt;</v>
      </c>
      <c r="AA74" t="str">
        <f t="shared" si="53"/>
        <v>&gt;</v>
      </c>
      <c r="AB74" t="str">
        <f t="shared" si="54"/>
        <v>&lt;Ranking&gt;#4: Charlotte, North Carolina</v>
      </c>
      <c r="AC74" t="str">
        <f t="shared" si="55"/>
        <v>&lt;Metropolitan statistical area&gt;Charlotte-Concord-Gastonia, NC-SC</v>
      </c>
      <c r="AD74" t="str">
        <f t="shared" si="56"/>
        <v>Charlotte Population Growth&gt;</v>
      </c>
      <c r="AE74" t="str">
        <f t="shared" si="57"/>
        <v>&lt;Population&gt;872498</v>
      </c>
      <c r="AF74" t="str">
        <f t="shared" si="58"/>
        <v>&lt;Population growth since 2017&gt;0.0176</v>
      </c>
      <c r="AG74" t="str">
        <f t="shared" si="59"/>
        <v>&lt;Population growth since 2010&gt;0.1589</v>
      </c>
    </row>
    <row r="75" spans="1:33" x14ac:dyDescent="0.25">
      <c r="A75" t="s">
        <v>687</v>
      </c>
      <c r="B75" s="2">
        <v>2.5000000000000001E-2</v>
      </c>
      <c r="D75" t="str">
        <f t="shared" si="30"/>
        <v>&lt;Median 2-bedroom rent&gt;1015</v>
      </c>
      <c r="E75" t="str">
        <f t="shared" si="31"/>
        <v>&lt;Year-over-year rent growth&gt;0.009</v>
      </c>
      <c r="F75" t="str">
        <f t="shared" si="32"/>
        <v>&lt;Rent list price per square foot&gt;1.36</v>
      </c>
      <c r="G75" t="str">
        <f t="shared" si="33"/>
        <v>&lt;Rental breakeven horizon&gt;2.7 years</v>
      </c>
      <c r="H75" t="str">
        <f t="shared" si="34"/>
        <v>&lt;Rent to cost of ownership ratio&gt;0.6</v>
      </c>
      <c r="I75" t="str">
        <f t="shared" si="35"/>
        <v>&lt;Rent as % of household income&gt;0.184</v>
      </c>
      <c r="J75" t="str">
        <f t="shared" si="36"/>
        <v>Madison Housing Market&gt;</v>
      </c>
      <c r="K75" t="str">
        <f t="shared" si="37"/>
        <v>&lt;Median home value&gt;275322</v>
      </c>
      <c r="L75" t="str">
        <f t="shared" si="38"/>
        <v>&lt;Year-over-year home value growth&gt;0.04</v>
      </c>
      <c r="M75" t="str">
        <f t="shared" si="39"/>
        <v>&lt;1-year projected home value growth&gt;0.023</v>
      </c>
      <c r="N75" t="str">
        <f t="shared" si="40"/>
        <v>&lt;Median list price per square foot&gt;171</v>
      </c>
      <c r="O75" t="str">
        <f t="shared" si="41"/>
        <v>&lt;Home affordability index&gt;164</v>
      </c>
      <c r="P75" t="str">
        <f t="shared" si="42"/>
        <v>Madison Economy&gt;</v>
      </c>
      <c r="Q75" t="str">
        <f t="shared" si="43"/>
        <v>&lt;5-year projected employment growth&gt;0.01</v>
      </c>
      <c r="R75" t="str">
        <f t="shared" si="44"/>
        <v>&lt;Cost of living index&gt;97.6</v>
      </c>
      <c r="S75" t="str">
        <f t="shared" si="45"/>
        <v>&lt;Cost of doing business index&gt;98.2</v>
      </c>
      <c r="T75" t="str">
        <f t="shared" si="46"/>
        <v>Take a deeper dive into the Madison real estate market, as well as other cities in the region: Great Lakes Real Estate Market Trends&gt;</v>
      </c>
      <c r="U75" t="str">
        <f t="shared" si="47"/>
        <v>&gt;</v>
      </c>
      <c r="V75" t="str">
        <f t="shared" si="48"/>
        <v>&lt;end&gt;</v>
      </c>
      <c r="W75" t="str">
        <f t="shared" si="49"/>
        <v>&lt;begin&gt;</v>
      </c>
      <c r="X75" t="str">
        <f t="shared" si="50"/>
        <v>&gt;</v>
      </c>
      <c r="Y75" t="str">
        <f t="shared" si="51"/>
        <v>Charlotte, North Carolina | 100 Up-and-Coming Real Estate Markets to Watch in 2020 | Buildium&gt;</v>
      </c>
      <c r="Z75" t="str">
        <f t="shared" si="52"/>
        <v>&gt;</v>
      </c>
      <c r="AA75" t="str">
        <f t="shared" si="53"/>
        <v>&lt;Ranking&gt;#4: Charlotte, North Carolina</v>
      </c>
      <c r="AB75" t="str">
        <f t="shared" si="54"/>
        <v>&lt;Metropolitan statistical area&gt;Charlotte-Concord-Gastonia, NC-SC</v>
      </c>
      <c r="AC75" t="str">
        <f t="shared" si="55"/>
        <v>Charlotte Population Growth&gt;</v>
      </c>
      <c r="AD75" t="str">
        <f t="shared" si="56"/>
        <v>&lt;Population&gt;872498</v>
      </c>
      <c r="AE75" t="str">
        <f t="shared" si="57"/>
        <v>&lt;Population growth since 2017&gt;0.0176</v>
      </c>
      <c r="AF75" t="str">
        <f t="shared" si="58"/>
        <v>&lt;Population growth since 2010&gt;0.1589</v>
      </c>
      <c r="AG75" t="str">
        <f t="shared" si="59"/>
        <v>&lt;5-year projected population growth&gt;0.014</v>
      </c>
    </row>
    <row r="76" spans="1:33" x14ac:dyDescent="0.25">
      <c r="A76" t="s">
        <v>688</v>
      </c>
      <c r="B76" s="4">
        <v>1.06</v>
      </c>
      <c r="D76" t="str">
        <f t="shared" si="30"/>
        <v>&lt;Year-over-year rent growth&gt;0.009</v>
      </c>
      <c r="E76" t="str">
        <f t="shared" si="31"/>
        <v>&lt;Rent list price per square foot&gt;1.36</v>
      </c>
      <c r="F76" t="str">
        <f t="shared" si="32"/>
        <v>&lt;Rental breakeven horizon&gt;2.7 years</v>
      </c>
      <c r="G76" t="str">
        <f t="shared" si="33"/>
        <v>&lt;Rent to cost of ownership ratio&gt;0.6</v>
      </c>
      <c r="H76" t="str">
        <f t="shared" si="34"/>
        <v>&lt;Rent as % of household income&gt;0.184</v>
      </c>
      <c r="I76" t="str">
        <f t="shared" si="35"/>
        <v>Madison Housing Market&gt;</v>
      </c>
      <c r="J76" t="str">
        <f t="shared" si="36"/>
        <v>&lt;Median home value&gt;275322</v>
      </c>
      <c r="K76" t="str">
        <f t="shared" si="37"/>
        <v>&lt;Year-over-year home value growth&gt;0.04</v>
      </c>
      <c r="L76" t="str">
        <f t="shared" si="38"/>
        <v>&lt;1-year projected home value growth&gt;0.023</v>
      </c>
      <c r="M76" t="str">
        <f t="shared" si="39"/>
        <v>&lt;Median list price per square foot&gt;171</v>
      </c>
      <c r="N76" t="str">
        <f t="shared" si="40"/>
        <v>&lt;Home affordability index&gt;164</v>
      </c>
      <c r="O76" t="str">
        <f t="shared" si="41"/>
        <v>Madison Economy&gt;</v>
      </c>
      <c r="P76" t="str">
        <f t="shared" si="42"/>
        <v>&lt;5-year projected employment growth&gt;0.01</v>
      </c>
      <c r="Q76" t="str">
        <f t="shared" si="43"/>
        <v>&lt;Cost of living index&gt;97.6</v>
      </c>
      <c r="R76" t="str">
        <f t="shared" si="44"/>
        <v>&lt;Cost of doing business index&gt;98.2</v>
      </c>
      <c r="S76" t="str">
        <f t="shared" si="45"/>
        <v>Take a deeper dive into the Madison real estate market, as well as other cities in the region: Great Lakes Real Estate Market Trends&gt;</v>
      </c>
      <c r="T76" t="str">
        <f t="shared" si="46"/>
        <v>&gt;</v>
      </c>
      <c r="U76" t="str">
        <f t="shared" si="47"/>
        <v>&lt;end&gt;</v>
      </c>
      <c r="V76" t="str">
        <f t="shared" si="48"/>
        <v>&lt;begin&gt;</v>
      </c>
      <c r="W76" t="str">
        <f t="shared" si="49"/>
        <v>&gt;</v>
      </c>
      <c r="X76" t="str">
        <f t="shared" si="50"/>
        <v>Charlotte, North Carolina | 100 Up-and-Coming Real Estate Markets to Watch in 2020 | Buildium&gt;</v>
      </c>
      <c r="Y76" t="str">
        <f t="shared" si="51"/>
        <v>&gt;</v>
      </c>
      <c r="Z76" t="str">
        <f t="shared" si="52"/>
        <v>&lt;Ranking&gt;#4: Charlotte, North Carolina</v>
      </c>
      <c r="AA76" t="str">
        <f t="shared" si="53"/>
        <v>&lt;Metropolitan statistical area&gt;Charlotte-Concord-Gastonia, NC-SC</v>
      </c>
      <c r="AB76" t="str">
        <f t="shared" si="54"/>
        <v>Charlotte Population Growth&gt;</v>
      </c>
      <c r="AC76" t="str">
        <f t="shared" si="55"/>
        <v>&lt;Population&gt;872498</v>
      </c>
      <c r="AD76" t="str">
        <f t="shared" si="56"/>
        <v>&lt;Population growth since 2017&gt;0.0176</v>
      </c>
      <c r="AE76" t="str">
        <f t="shared" si="57"/>
        <v>&lt;Population growth since 2010&gt;0.1589</v>
      </c>
      <c r="AF76" t="str">
        <f t="shared" si="58"/>
        <v>&lt;5-year projected population growth&gt;0.014</v>
      </c>
      <c r="AG76" t="str">
        <f t="shared" si="59"/>
        <v>Charlotte Rental Market&gt;</v>
      </c>
    </row>
    <row r="77" spans="1:33" x14ac:dyDescent="0.25">
      <c r="A77" t="s">
        <v>689</v>
      </c>
      <c r="B77" t="s">
        <v>627</v>
      </c>
      <c r="D77" t="str">
        <f t="shared" si="30"/>
        <v>&lt;Rent list price per square foot&gt;1.36</v>
      </c>
      <c r="E77" t="str">
        <f t="shared" si="31"/>
        <v>&lt;Rental breakeven horizon&gt;2.7 years</v>
      </c>
      <c r="F77" t="str">
        <f t="shared" si="32"/>
        <v>&lt;Rent to cost of ownership ratio&gt;0.6</v>
      </c>
      <c r="G77" t="str">
        <f t="shared" si="33"/>
        <v>&lt;Rent as % of household income&gt;0.184</v>
      </c>
      <c r="H77" t="str">
        <f t="shared" si="34"/>
        <v>Madison Housing Market&gt;</v>
      </c>
      <c r="I77" t="str">
        <f t="shared" si="35"/>
        <v>&lt;Median home value&gt;275322</v>
      </c>
      <c r="J77" t="str">
        <f t="shared" si="36"/>
        <v>&lt;Year-over-year home value growth&gt;0.04</v>
      </c>
      <c r="K77" t="str">
        <f t="shared" si="37"/>
        <v>&lt;1-year projected home value growth&gt;0.023</v>
      </c>
      <c r="L77" t="str">
        <f t="shared" si="38"/>
        <v>&lt;Median list price per square foot&gt;171</v>
      </c>
      <c r="M77" t="str">
        <f t="shared" si="39"/>
        <v>&lt;Home affordability index&gt;164</v>
      </c>
      <c r="N77" t="str">
        <f t="shared" si="40"/>
        <v>Madison Economy&gt;</v>
      </c>
      <c r="O77" t="str">
        <f t="shared" si="41"/>
        <v>&lt;5-year projected employment growth&gt;0.01</v>
      </c>
      <c r="P77" t="str">
        <f t="shared" si="42"/>
        <v>&lt;Cost of living index&gt;97.6</v>
      </c>
      <c r="Q77" t="str">
        <f t="shared" si="43"/>
        <v>&lt;Cost of doing business index&gt;98.2</v>
      </c>
      <c r="R77" t="str">
        <f t="shared" si="44"/>
        <v>Take a deeper dive into the Madison real estate market, as well as other cities in the region: Great Lakes Real Estate Market Trends&gt;</v>
      </c>
      <c r="S77" t="str">
        <f t="shared" si="45"/>
        <v>&gt;</v>
      </c>
      <c r="T77" t="str">
        <f t="shared" si="46"/>
        <v>&lt;end&gt;</v>
      </c>
      <c r="U77" t="str">
        <f t="shared" si="47"/>
        <v>&lt;begin&gt;</v>
      </c>
      <c r="V77" t="str">
        <f t="shared" si="48"/>
        <v>&gt;</v>
      </c>
      <c r="W77" t="str">
        <f t="shared" si="49"/>
        <v>Charlotte, North Carolina | 100 Up-and-Coming Real Estate Markets to Watch in 2020 | Buildium&gt;</v>
      </c>
      <c r="X77" t="str">
        <f t="shared" si="50"/>
        <v>&gt;</v>
      </c>
      <c r="Y77" t="str">
        <f t="shared" si="51"/>
        <v>&lt;Ranking&gt;#4: Charlotte, North Carolina</v>
      </c>
      <c r="Z77" t="str">
        <f t="shared" si="52"/>
        <v>&lt;Metropolitan statistical area&gt;Charlotte-Concord-Gastonia, NC-SC</v>
      </c>
      <c r="AA77" t="str">
        <f t="shared" si="53"/>
        <v>Charlotte Population Growth&gt;</v>
      </c>
      <c r="AB77" t="str">
        <f t="shared" si="54"/>
        <v>&lt;Population&gt;872498</v>
      </c>
      <c r="AC77" t="str">
        <f t="shared" si="55"/>
        <v>&lt;Population growth since 2017&gt;0.0176</v>
      </c>
      <c r="AD77" t="str">
        <f t="shared" si="56"/>
        <v>&lt;Population growth since 2010&gt;0.1589</v>
      </c>
      <c r="AE77" t="str">
        <f t="shared" si="57"/>
        <v>&lt;5-year projected population growth&gt;0.014</v>
      </c>
      <c r="AF77" t="str">
        <f t="shared" si="58"/>
        <v>Charlotte Rental Market&gt;</v>
      </c>
      <c r="AG77" t="str">
        <f t="shared" si="59"/>
        <v>&lt;Median 1-bedroom rent&gt;989</v>
      </c>
    </row>
    <row r="78" spans="1:33" x14ac:dyDescent="0.25">
      <c r="A78" t="s">
        <v>35</v>
      </c>
      <c r="B78">
        <v>0.7</v>
      </c>
      <c r="D78" t="str">
        <f t="shared" si="30"/>
        <v>&lt;Rental breakeven horizon&gt;2.7 years</v>
      </c>
      <c r="E78" t="str">
        <f t="shared" si="31"/>
        <v>&lt;Rent to cost of ownership ratio&gt;0.6</v>
      </c>
      <c r="F78" t="str">
        <f t="shared" si="32"/>
        <v>&lt;Rent as % of household income&gt;0.184</v>
      </c>
      <c r="G78" t="str">
        <f t="shared" si="33"/>
        <v>Madison Housing Market&gt;</v>
      </c>
      <c r="H78" t="str">
        <f t="shared" si="34"/>
        <v>&lt;Median home value&gt;275322</v>
      </c>
      <c r="I78" t="str">
        <f t="shared" si="35"/>
        <v>&lt;Year-over-year home value growth&gt;0.04</v>
      </c>
      <c r="J78" t="str">
        <f t="shared" si="36"/>
        <v>&lt;1-year projected home value growth&gt;0.023</v>
      </c>
      <c r="K78" t="str">
        <f t="shared" si="37"/>
        <v>&lt;Median list price per square foot&gt;171</v>
      </c>
      <c r="L78" t="str">
        <f t="shared" si="38"/>
        <v>&lt;Home affordability index&gt;164</v>
      </c>
      <c r="M78" t="str">
        <f t="shared" si="39"/>
        <v>Madison Economy&gt;</v>
      </c>
      <c r="N78" t="str">
        <f t="shared" si="40"/>
        <v>&lt;5-year projected employment growth&gt;0.01</v>
      </c>
      <c r="O78" t="str">
        <f t="shared" si="41"/>
        <v>&lt;Cost of living index&gt;97.6</v>
      </c>
      <c r="P78" t="str">
        <f t="shared" si="42"/>
        <v>&lt;Cost of doing business index&gt;98.2</v>
      </c>
      <c r="Q78" t="str">
        <f t="shared" si="43"/>
        <v>Take a deeper dive into the Madison real estate market, as well as other cities in the region: Great Lakes Real Estate Market Trends&gt;</v>
      </c>
      <c r="R78" t="str">
        <f t="shared" si="44"/>
        <v>&gt;</v>
      </c>
      <c r="S78" t="str">
        <f t="shared" si="45"/>
        <v>&lt;end&gt;</v>
      </c>
      <c r="T78" t="str">
        <f t="shared" si="46"/>
        <v>&lt;begin&gt;</v>
      </c>
      <c r="U78" t="str">
        <f t="shared" si="47"/>
        <v>&gt;</v>
      </c>
      <c r="V78" t="str">
        <f t="shared" si="48"/>
        <v>Charlotte, North Carolina | 100 Up-and-Coming Real Estate Markets to Watch in 2020 | Buildium&gt;</v>
      </c>
      <c r="W78" t="str">
        <f t="shared" si="49"/>
        <v>&gt;</v>
      </c>
      <c r="X78" t="str">
        <f t="shared" si="50"/>
        <v>&lt;Ranking&gt;#4: Charlotte, North Carolina</v>
      </c>
      <c r="Y78" t="str">
        <f t="shared" si="51"/>
        <v>&lt;Metropolitan statistical area&gt;Charlotte-Concord-Gastonia, NC-SC</v>
      </c>
      <c r="Z78" t="str">
        <f t="shared" si="52"/>
        <v>Charlotte Population Growth&gt;</v>
      </c>
      <c r="AA78" t="str">
        <f t="shared" si="53"/>
        <v>&lt;Population&gt;872498</v>
      </c>
      <c r="AB78" t="str">
        <f t="shared" si="54"/>
        <v>&lt;Population growth since 2017&gt;0.0176</v>
      </c>
      <c r="AC78" t="str">
        <f t="shared" si="55"/>
        <v>&lt;Population growth since 2010&gt;0.1589</v>
      </c>
      <c r="AD78" t="str">
        <f t="shared" si="56"/>
        <v>&lt;5-year projected population growth&gt;0.014</v>
      </c>
      <c r="AE78" t="str">
        <f t="shared" si="57"/>
        <v>Charlotte Rental Market&gt;</v>
      </c>
      <c r="AF78" t="str">
        <f t="shared" si="58"/>
        <v>&lt;Median 1-bedroom rent&gt;989</v>
      </c>
      <c r="AG78" t="str">
        <f t="shared" si="59"/>
        <v>&lt;Median 2-bedroom rent&gt;1154</v>
      </c>
    </row>
    <row r="79" spans="1:33" x14ac:dyDescent="0.25">
      <c r="A79" t="s">
        <v>30</v>
      </c>
      <c r="B79" s="2">
        <v>0.223</v>
      </c>
      <c r="D79" t="str">
        <f t="shared" si="30"/>
        <v>&lt;Rent to cost of ownership ratio&gt;0.6</v>
      </c>
      <c r="E79" t="str">
        <f t="shared" si="31"/>
        <v>&lt;Rent as % of household income&gt;0.184</v>
      </c>
      <c r="F79" t="str">
        <f t="shared" si="32"/>
        <v>Madison Housing Market&gt;</v>
      </c>
      <c r="G79" t="str">
        <f t="shared" si="33"/>
        <v>&lt;Median home value&gt;275322</v>
      </c>
      <c r="H79" t="str">
        <f t="shared" si="34"/>
        <v>&lt;Year-over-year home value growth&gt;0.04</v>
      </c>
      <c r="I79" t="str">
        <f t="shared" si="35"/>
        <v>&lt;1-year projected home value growth&gt;0.023</v>
      </c>
      <c r="J79" t="str">
        <f t="shared" si="36"/>
        <v>&lt;Median list price per square foot&gt;171</v>
      </c>
      <c r="K79" t="str">
        <f t="shared" si="37"/>
        <v>&lt;Home affordability index&gt;164</v>
      </c>
      <c r="L79" t="str">
        <f t="shared" si="38"/>
        <v>Madison Economy&gt;</v>
      </c>
      <c r="M79" t="str">
        <f t="shared" si="39"/>
        <v>&lt;5-year projected employment growth&gt;0.01</v>
      </c>
      <c r="N79" t="str">
        <f t="shared" si="40"/>
        <v>&lt;Cost of living index&gt;97.6</v>
      </c>
      <c r="O79" t="str">
        <f t="shared" si="41"/>
        <v>&lt;Cost of doing business index&gt;98.2</v>
      </c>
      <c r="P79" t="str">
        <f t="shared" si="42"/>
        <v>Take a deeper dive into the Madison real estate market, as well as other cities in the region: Great Lakes Real Estate Market Trends&gt;</v>
      </c>
      <c r="Q79" t="str">
        <f t="shared" si="43"/>
        <v>&gt;</v>
      </c>
      <c r="R79" t="str">
        <f t="shared" si="44"/>
        <v>&lt;end&gt;</v>
      </c>
      <c r="S79" t="str">
        <f t="shared" si="45"/>
        <v>&lt;begin&gt;</v>
      </c>
      <c r="T79" t="str">
        <f t="shared" si="46"/>
        <v>&gt;</v>
      </c>
      <c r="U79" t="str">
        <f t="shared" si="47"/>
        <v>Charlotte, North Carolina | 100 Up-and-Coming Real Estate Markets to Watch in 2020 | Buildium&gt;</v>
      </c>
      <c r="V79" t="str">
        <f t="shared" si="48"/>
        <v>&gt;</v>
      </c>
      <c r="W79" t="str">
        <f t="shared" si="49"/>
        <v>&lt;Ranking&gt;#4: Charlotte, North Carolina</v>
      </c>
      <c r="X79" t="str">
        <f t="shared" si="50"/>
        <v>&lt;Metropolitan statistical area&gt;Charlotte-Concord-Gastonia, NC-SC</v>
      </c>
      <c r="Y79" t="str">
        <f t="shared" si="51"/>
        <v>Charlotte Population Growth&gt;</v>
      </c>
      <c r="Z79" t="str">
        <f t="shared" si="52"/>
        <v>&lt;Population&gt;872498</v>
      </c>
      <c r="AA79" t="str">
        <f t="shared" si="53"/>
        <v>&lt;Population growth since 2017&gt;0.0176</v>
      </c>
      <c r="AB79" t="str">
        <f t="shared" si="54"/>
        <v>&lt;Population growth since 2010&gt;0.1589</v>
      </c>
      <c r="AC79" t="str">
        <f t="shared" si="55"/>
        <v>&lt;5-year projected population growth&gt;0.014</v>
      </c>
      <c r="AD79" t="str">
        <f t="shared" si="56"/>
        <v>Charlotte Rental Market&gt;</v>
      </c>
      <c r="AE79" t="str">
        <f t="shared" si="57"/>
        <v>&lt;Median 1-bedroom rent&gt;989</v>
      </c>
      <c r="AF79" t="str">
        <f t="shared" si="58"/>
        <v>&lt;Median 2-bedroom rent&gt;1154</v>
      </c>
      <c r="AG79" t="str">
        <f t="shared" si="59"/>
        <v>&lt;Year-over-year rent growth&gt;0.026</v>
      </c>
    </row>
    <row r="80" spans="1:33" x14ac:dyDescent="0.25">
      <c r="A80" t="s">
        <v>670</v>
      </c>
      <c r="D80" t="str">
        <f t="shared" si="30"/>
        <v>&lt;Rent as % of household income&gt;0.184</v>
      </c>
      <c r="E80" t="str">
        <f t="shared" si="31"/>
        <v>Madison Housing Market&gt;</v>
      </c>
      <c r="F80" t="str">
        <f t="shared" si="32"/>
        <v>&lt;Median home value&gt;275322</v>
      </c>
      <c r="G80" t="str">
        <f t="shared" si="33"/>
        <v>&lt;Year-over-year home value growth&gt;0.04</v>
      </c>
      <c r="H80" t="str">
        <f t="shared" si="34"/>
        <v>&lt;1-year projected home value growth&gt;0.023</v>
      </c>
      <c r="I80" t="str">
        <f t="shared" si="35"/>
        <v>&lt;Median list price per square foot&gt;171</v>
      </c>
      <c r="J80" t="str">
        <f t="shared" si="36"/>
        <v>&lt;Home affordability index&gt;164</v>
      </c>
      <c r="K80" t="str">
        <f t="shared" si="37"/>
        <v>Madison Economy&gt;</v>
      </c>
      <c r="L80" t="str">
        <f t="shared" si="38"/>
        <v>&lt;5-year projected employment growth&gt;0.01</v>
      </c>
      <c r="M80" t="str">
        <f t="shared" si="39"/>
        <v>&lt;Cost of living index&gt;97.6</v>
      </c>
      <c r="N80" t="str">
        <f t="shared" si="40"/>
        <v>&lt;Cost of doing business index&gt;98.2</v>
      </c>
      <c r="O80" t="str">
        <f t="shared" si="41"/>
        <v>Take a deeper dive into the Madison real estate market, as well as other cities in the region: Great Lakes Real Estate Market Trends&gt;</v>
      </c>
      <c r="P80" t="str">
        <f t="shared" si="42"/>
        <v>&gt;</v>
      </c>
      <c r="Q80" t="str">
        <f t="shared" si="43"/>
        <v>&lt;end&gt;</v>
      </c>
      <c r="R80" t="str">
        <f t="shared" si="44"/>
        <v>&lt;begin&gt;</v>
      </c>
      <c r="S80" t="str">
        <f t="shared" si="45"/>
        <v>&gt;</v>
      </c>
      <c r="T80" t="str">
        <f t="shared" si="46"/>
        <v>Charlotte, North Carolina | 100 Up-and-Coming Real Estate Markets to Watch in 2020 | Buildium&gt;</v>
      </c>
      <c r="U80" t="str">
        <f t="shared" si="47"/>
        <v>&gt;</v>
      </c>
      <c r="V80" t="str">
        <f t="shared" si="48"/>
        <v>&lt;Ranking&gt;#4: Charlotte, North Carolina</v>
      </c>
      <c r="W80" t="str">
        <f t="shared" si="49"/>
        <v>&lt;Metropolitan statistical area&gt;Charlotte-Concord-Gastonia, NC-SC</v>
      </c>
      <c r="X80" t="str">
        <f t="shared" si="50"/>
        <v>Charlotte Population Growth&gt;</v>
      </c>
      <c r="Y80" t="str">
        <f t="shared" si="51"/>
        <v>&lt;Population&gt;872498</v>
      </c>
      <c r="Z80" t="str">
        <f t="shared" si="52"/>
        <v>&lt;Population growth since 2017&gt;0.0176</v>
      </c>
      <c r="AA80" t="str">
        <f t="shared" si="53"/>
        <v>&lt;Population growth since 2010&gt;0.1589</v>
      </c>
      <c r="AB80" t="str">
        <f t="shared" si="54"/>
        <v>&lt;5-year projected population growth&gt;0.014</v>
      </c>
      <c r="AC80" t="str">
        <f t="shared" si="55"/>
        <v>Charlotte Rental Market&gt;</v>
      </c>
      <c r="AD80" t="str">
        <f t="shared" si="56"/>
        <v>&lt;Median 1-bedroom rent&gt;989</v>
      </c>
      <c r="AE80" t="str">
        <f t="shared" si="57"/>
        <v>&lt;Median 2-bedroom rent&gt;1154</v>
      </c>
      <c r="AF80" t="str">
        <f t="shared" si="58"/>
        <v>&lt;Year-over-year rent growth&gt;0.026</v>
      </c>
      <c r="AG80" t="str">
        <f t="shared" si="59"/>
        <v>&lt;Vacancy rate&gt;0.056</v>
      </c>
    </row>
    <row r="81" spans="1:33" x14ac:dyDescent="0.25">
      <c r="A81" t="s">
        <v>690</v>
      </c>
      <c r="B81" s="3">
        <v>323540</v>
      </c>
      <c r="D81" t="str">
        <f t="shared" si="30"/>
        <v>Madison Housing Market&gt;</v>
      </c>
      <c r="E81" t="str">
        <f t="shared" si="31"/>
        <v>&lt;Median home value&gt;275322</v>
      </c>
      <c r="F81" t="str">
        <f t="shared" si="32"/>
        <v>&lt;Year-over-year home value growth&gt;0.04</v>
      </c>
      <c r="G81" t="str">
        <f t="shared" si="33"/>
        <v>&lt;1-year projected home value growth&gt;0.023</v>
      </c>
      <c r="H81" t="str">
        <f t="shared" si="34"/>
        <v>&lt;Median list price per square foot&gt;171</v>
      </c>
      <c r="I81" t="str">
        <f t="shared" si="35"/>
        <v>&lt;Home affordability index&gt;164</v>
      </c>
      <c r="J81" t="str">
        <f t="shared" si="36"/>
        <v>Madison Economy&gt;</v>
      </c>
      <c r="K81" t="str">
        <f t="shared" si="37"/>
        <v>&lt;5-year projected employment growth&gt;0.01</v>
      </c>
      <c r="L81" t="str">
        <f t="shared" si="38"/>
        <v>&lt;Cost of living index&gt;97.6</v>
      </c>
      <c r="M81" t="str">
        <f t="shared" si="39"/>
        <v>&lt;Cost of doing business index&gt;98.2</v>
      </c>
      <c r="N81" t="str">
        <f t="shared" si="40"/>
        <v>Take a deeper dive into the Madison real estate market, as well as other cities in the region: Great Lakes Real Estate Market Trends&gt;</v>
      </c>
      <c r="O81" t="str">
        <f t="shared" si="41"/>
        <v>&gt;</v>
      </c>
      <c r="P81" t="str">
        <f t="shared" si="42"/>
        <v>&lt;end&gt;</v>
      </c>
      <c r="Q81" t="str">
        <f t="shared" si="43"/>
        <v>&lt;begin&gt;</v>
      </c>
      <c r="R81" t="str">
        <f t="shared" si="44"/>
        <v>&gt;</v>
      </c>
      <c r="S81" t="str">
        <f t="shared" si="45"/>
        <v>Charlotte, North Carolina | 100 Up-and-Coming Real Estate Markets to Watch in 2020 | Buildium&gt;</v>
      </c>
      <c r="T81" t="str">
        <f t="shared" si="46"/>
        <v>&gt;</v>
      </c>
      <c r="U81" t="str">
        <f t="shared" si="47"/>
        <v>&lt;Ranking&gt;#4: Charlotte, North Carolina</v>
      </c>
      <c r="V81" t="str">
        <f t="shared" si="48"/>
        <v>&lt;Metropolitan statistical area&gt;Charlotte-Concord-Gastonia, NC-SC</v>
      </c>
      <c r="W81" t="str">
        <f t="shared" si="49"/>
        <v>Charlotte Population Growth&gt;</v>
      </c>
      <c r="X81" t="str">
        <f t="shared" si="50"/>
        <v>&lt;Population&gt;872498</v>
      </c>
      <c r="Y81" t="str">
        <f t="shared" si="51"/>
        <v>&lt;Population growth since 2017&gt;0.0176</v>
      </c>
      <c r="Z81" t="str">
        <f t="shared" si="52"/>
        <v>&lt;Population growth since 2010&gt;0.1589</v>
      </c>
      <c r="AA81" t="str">
        <f t="shared" si="53"/>
        <v>&lt;5-year projected population growth&gt;0.014</v>
      </c>
      <c r="AB81" t="str">
        <f t="shared" si="54"/>
        <v>Charlotte Rental Market&gt;</v>
      </c>
      <c r="AC81" t="str">
        <f t="shared" si="55"/>
        <v>&lt;Median 1-bedroom rent&gt;989</v>
      </c>
      <c r="AD81" t="str">
        <f t="shared" si="56"/>
        <v>&lt;Median 2-bedroom rent&gt;1154</v>
      </c>
      <c r="AE81" t="str">
        <f t="shared" si="57"/>
        <v>&lt;Year-over-year rent growth&gt;0.026</v>
      </c>
      <c r="AF81" t="str">
        <f t="shared" si="58"/>
        <v>&lt;Vacancy rate&gt;0.056</v>
      </c>
      <c r="AG81" t="str">
        <f t="shared" si="59"/>
        <v>&lt;Percentage of residents who rent their homes&gt;0.321</v>
      </c>
    </row>
    <row r="82" spans="1:33" x14ac:dyDescent="0.25">
      <c r="A82" t="s">
        <v>691</v>
      </c>
      <c r="B82" s="2">
        <v>0.104</v>
      </c>
      <c r="D82" t="str">
        <f t="shared" si="30"/>
        <v>&lt;Median home value&gt;275322</v>
      </c>
      <c r="E82" t="str">
        <f t="shared" si="31"/>
        <v>&lt;Year-over-year home value growth&gt;0.04</v>
      </c>
      <c r="F82" t="str">
        <f t="shared" si="32"/>
        <v>&lt;1-year projected home value growth&gt;0.023</v>
      </c>
      <c r="G82" t="str">
        <f t="shared" si="33"/>
        <v>&lt;Median list price per square foot&gt;171</v>
      </c>
      <c r="H82" t="str">
        <f t="shared" si="34"/>
        <v>&lt;Home affordability index&gt;164</v>
      </c>
      <c r="I82" t="str">
        <f t="shared" si="35"/>
        <v>Madison Economy&gt;</v>
      </c>
      <c r="J82" t="str">
        <f t="shared" si="36"/>
        <v>&lt;5-year projected employment growth&gt;0.01</v>
      </c>
      <c r="K82" t="str">
        <f t="shared" si="37"/>
        <v>&lt;Cost of living index&gt;97.6</v>
      </c>
      <c r="L82" t="str">
        <f t="shared" si="38"/>
        <v>&lt;Cost of doing business index&gt;98.2</v>
      </c>
      <c r="M82" t="str">
        <f t="shared" si="39"/>
        <v>Take a deeper dive into the Madison real estate market, as well as other cities in the region: Great Lakes Real Estate Market Trends&gt;</v>
      </c>
      <c r="N82" t="str">
        <f t="shared" si="40"/>
        <v>&gt;</v>
      </c>
      <c r="O82" t="str">
        <f t="shared" si="41"/>
        <v>&lt;end&gt;</v>
      </c>
      <c r="P82" t="str">
        <f t="shared" si="42"/>
        <v>&lt;begin&gt;</v>
      </c>
      <c r="Q82" t="str">
        <f t="shared" si="43"/>
        <v>&gt;</v>
      </c>
      <c r="R82" t="str">
        <f t="shared" si="44"/>
        <v>Charlotte, North Carolina | 100 Up-and-Coming Real Estate Markets to Watch in 2020 | Buildium&gt;</v>
      </c>
      <c r="S82" t="str">
        <f t="shared" si="45"/>
        <v>&gt;</v>
      </c>
      <c r="T82" t="str">
        <f t="shared" si="46"/>
        <v>&lt;Ranking&gt;#4: Charlotte, North Carolina</v>
      </c>
      <c r="U82" t="str">
        <f t="shared" si="47"/>
        <v>&lt;Metropolitan statistical area&gt;Charlotte-Concord-Gastonia, NC-SC</v>
      </c>
      <c r="V82" t="str">
        <f t="shared" si="48"/>
        <v>Charlotte Population Growth&gt;</v>
      </c>
      <c r="W82" t="str">
        <f t="shared" si="49"/>
        <v>&lt;Population&gt;872498</v>
      </c>
      <c r="X82" t="str">
        <f t="shared" si="50"/>
        <v>&lt;Population growth since 2017&gt;0.0176</v>
      </c>
      <c r="Y82" t="str">
        <f t="shared" si="51"/>
        <v>&lt;Population growth since 2010&gt;0.1589</v>
      </c>
      <c r="Z82" t="str">
        <f t="shared" si="52"/>
        <v>&lt;5-year projected population growth&gt;0.014</v>
      </c>
      <c r="AA82" t="str">
        <f t="shared" si="53"/>
        <v>Charlotte Rental Market&gt;</v>
      </c>
      <c r="AB82" t="str">
        <f t="shared" si="54"/>
        <v>&lt;Median 1-bedroom rent&gt;989</v>
      </c>
      <c r="AC82" t="str">
        <f t="shared" si="55"/>
        <v>&lt;Median 2-bedroom rent&gt;1154</v>
      </c>
      <c r="AD82" t="str">
        <f t="shared" si="56"/>
        <v>&lt;Year-over-year rent growth&gt;0.026</v>
      </c>
      <c r="AE82" t="str">
        <f t="shared" si="57"/>
        <v>&lt;Vacancy rate&gt;0.056</v>
      </c>
      <c r="AF82" t="str">
        <f t="shared" si="58"/>
        <v>&lt;Percentage of residents who rent their homes&gt;0.321</v>
      </c>
      <c r="AG82" t="str">
        <f t="shared" si="59"/>
        <v>&lt;Rent list price per square foot&gt;0.96</v>
      </c>
    </row>
    <row r="83" spans="1:33" x14ac:dyDescent="0.25">
      <c r="A83" t="s">
        <v>692</v>
      </c>
      <c r="B83" s="2">
        <v>6.2E-2</v>
      </c>
      <c r="D83" t="str">
        <f t="shared" si="30"/>
        <v>&lt;Year-over-year home value growth&gt;0.04</v>
      </c>
      <c r="E83" t="str">
        <f t="shared" si="31"/>
        <v>&lt;1-year projected home value growth&gt;0.023</v>
      </c>
      <c r="F83" t="str">
        <f t="shared" si="32"/>
        <v>&lt;Median list price per square foot&gt;171</v>
      </c>
      <c r="G83" t="str">
        <f t="shared" si="33"/>
        <v>&lt;Home affordability index&gt;164</v>
      </c>
      <c r="H83" t="str">
        <f t="shared" si="34"/>
        <v>Madison Economy&gt;</v>
      </c>
      <c r="I83" t="str">
        <f t="shared" si="35"/>
        <v>&lt;5-year projected employment growth&gt;0.01</v>
      </c>
      <c r="J83" t="str">
        <f t="shared" si="36"/>
        <v>&lt;Cost of living index&gt;97.6</v>
      </c>
      <c r="K83" t="str">
        <f t="shared" si="37"/>
        <v>&lt;Cost of doing business index&gt;98.2</v>
      </c>
      <c r="L83" t="str">
        <f t="shared" si="38"/>
        <v>Take a deeper dive into the Madison real estate market, as well as other cities in the region: Great Lakes Real Estate Market Trends&gt;</v>
      </c>
      <c r="M83" t="str">
        <f t="shared" si="39"/>
        <v>&gt;</v>
      </c>
      <c r="N83" t="str">
        <f t="shared" si="40"/>
        <v>&lt;end&gt;</v>
      </c>
      <c r="O83" t="str">
        <f t="shared" si="41"/>
        <v>&lt;begin&gt;</v>
      </c>
      <c r="P83" t="str">
        <f t="shared" si="42"/>
        <v>&gt;</v>
      </c>
      <c r="Q83" t="str">
        <f t="shared" si="43"/>
        <v>Charlotte, North Carolina | 100 Up-and-Coming Real Estate Markets to Watch in 2020 | Buildium&gt;</v>
      </c>
      <c r="R83" t="str">
        <f t="shared" si="44"/>
        <v>&gt;</v>
      </c>
      <c r="S83" t="str">
        <f t="shared" si="45"/>
        <v>&lt;Ranking&gt;#4: Charlotte, North Carolina</v>
      </c>
      <c r="T83" t="str">
        <f t="shared" si="46"/>
        <v>&lt;Metropolitan statistical area&gt;Charlotte-Concord-Gastonia, NC-SC</v>
      </c>
      <c r="U83" t="str">
        <f t="shared" si="47"/>
        <v>Charlotte Population Growth&gt;</v>
      </c>
      <c r="V83" t="str">
        <f t="shared" si="48"/>
        <v>&lt;Population&gt;872498</v>
      </c>
      <c r="W83" t="str">
        <f t="shared" si="49"/>
        <v>&lt;Population growth since 2017&gt;0.0176</v>
      </c>
      <c r="X83" t="str">
        <f t="shared" si="50"/>
        <v>&lt;Population growth since 2010&gt;0.1589</v>
      </c>
      <c r="Y83" t="str">
        <f t="shared" si="51"/>
        <v>&lt;5-year projected population growth&gt;0.014</v>
      </c>
      <c r="Z83" t="str">
        <f t="shared" si="52"/>
        <v>Charlotte Rental Market&gt;</v>
      </c>
      <c r="AA83" t="str">
        <f t="shared" si="53"/>
        <v>&lt;Median 1-bedroom rent&gt;989</v>
      </c>
      <c r="AB83" t="str">
        <f t="shared" si="54"/>
        <v>&lt;Median 2-bedroom rent&gt;1154</v>
      </c>
      <c r="AC83" t="str">
        <f t="shared" si="55"/>
        <v>&lt;Year-over-year rent growth&gt;0.026</v>
      </c>
      <c r="AD83" t="str">
        <f t="shared" si="56"/>
        <v>&lt;Vacancy rate&gt;0.056</v>
      </c>
      <c r="AE83" t="str">
        <f t="shared" si="57"/>
        <v>&lt;Percentage of residents who rent their homes&gt;0.321</v>
      </c>
      <c r="AF83" t="str">
        <f t="shared" si="58"/>
        <v>&lt;Rent list price per square foot&gt;0.96</v>
      </c>
      <c r="AG83" t="str">
        <f t="shared" si="59"/>
        <v>&lt;Rental breakeven horizon&gt;2.0 years</v>
      </c>
    </row>
    <row r="84" spans="1:33" x14ac:dyDescent="0.25">
      <c r="A84" t="s">
        <v>693</v>
      </c>
      <c r="B84" s="3">
        <v>206</v>
      </c>
      <c r="D84" t="str">
        <f t="shared" si="30"/>
        <v>&lt;1-year projected home value growth&gt;0.023</v>
      </c>
      <c r="E84" t="str">
        <f t="shared" si="31"/>
        <v>&lt;Median list price per square foot&gt;171</v>
      </c>
      <c r="F84" t="str">
        <f t="shared" si="32"/>
        <v>&lt;Home affordability index&gt;164</v>
      </c>
      <c r="G84" t="str">
        <f t="shared" si="33"/>
        <v>Madison Economy&gt;</v>
      </c>
      <c r="H84" t="str">
        <f t="shared" si="34"/>
        <v>&lt;5-year projected employment growth&gt;0.01</v>
      </c>
      <c r="I84" t="str">
        <f t="shared" si="35"/>
        <v>&lt;Cost of living index&gt;97.6</v>
      </c>
      <c r="J84" t="str">
        <f t="shared" si="36"/>
        <v>&lt;Cost of doing business index&gt;98.2</v>
      </c>
      <c r="K84" t="str">
        <f t="shared" si="37"/>
        <v>Take a deeper dive into the Madison real estate market, as well as other cities in the region: Great Lakes Real Estate Market Trends&gt;</v>
      </c>
      <c r="L84" t="str">
        <f t="shared" si="38"/>
        <v>&gt;</v>
      </c>
      <c r="M84" t="str">
        <f t="shared" si="39"/>
        <v>&lt;end&gt;</v>
      </c>
      <c r="N84" t="str">
        <f t="shared" si="40"/>
        <v>&lt;begin&gt;</v>
      </c>
      <c r="O84" t="str">
        <f t="shared" si="41"/>
        <v>&gt;</v>
      </c>
      <c r="P84" t="str">
        <f t="shared" si="42"/>
        <v>Charlotte, North Carolina | 100 Up-and-Coming Real Estate Markets to Watch in 2020 | Buildium&gt;</v>
      </c>
      <c r="Q84" t="str">
        <f t="shared" si="43"/>
        <v>&gt;</v>
      </c>
      <c r="R84" t="str">
        <f t="shared" si="44"/>
        <v>&lt;Ranking&gt;#4: Charlotte, North Carolina</v>
      </c>
      <c r="S84" t="str">
        <f t="shared" si="45"/>
        <v>&lt;Metropolitan statistical area&gt;Charlotte-Concord-Gastonia, NC-SC</v>
      </c>
      <c r="T84" t="str">
        <f t="shared" si="46"/>
        <v>Charlotte Population Growth&gt;</v>
      </c>
      <c r="U84" t="str">
        <f t="shared" si="47"/>
        <v>&lt;Population&gt;872498</v>
      </c>
      <c r="V84" t="str">
        <f t="shared" si="48"/>
        <v>&lt;Population growth since 2017&gt;0.0176</v>
      </c>
      <c r="W84" t="str">
        <f t="shared" si="49"/>
        <v>&lt;Population growth since 2010&gt;0.1589</v>
      </c>
      <c r="X84" t="str">
        <f t="shared" si="50"/>
        <v>&lt;5-year projected population growth&gt;0.014</v>
      </c>
      <c r="Y84" t="str">
        <f t="shared" si="51"/>
        <v>Charlotte Rental Market&gt;</v>
      </c>
      <c r="Z84" t="str">
        <f t="shared" si="52"/>
        <v>&lt;Median 1-bedroom rent&gt;989</v>
      </c>
      <c r="AA84" t="str">
        <f t="shared" si="53"/>
        <v>&lt;Median 2-bedroom rent&gt;1154</v>
      </c>
      <c r="AB84" t="str">
        <f t="shared" si="54"/>
        <v>&lt;Year-over-year rent growth&gt;0.026</v>
      </c>
      <c r="AC84" t="str">
        <f t="shared" si="55"/>
        <v>&lt;Vacancy rate&gt;0.056</v>
      </c>
      <c r="AD84" t="str">
        <f t="shared" si="56"/>
        <v>&lt;Percentage of residents who rent their homes&gt;0.321</v>
      </c>
      <c r="AE84" t="str">
        <f t="shared" si="57"/>
        <v>&lt;Rent list price per square foot&gt;0.96</v>
      </c>
      <c r="AF84" t="str">
        <f t="shared" si="58"/>
        <v>&lt;Rental breakeven horizon&gt;2.0 years</v>
      </c>
      <c r="AG84" t="str">
        <f t="shared" si="59"/>
        <v>&lt;Rent to cost of ownership ratio&gt;0.8</v>
      </c>
    </row>
    <row r="85" spans="1:33" x14ac:dyDescent="0.25">
      <c r="A85" t="s">
        <v>694</v>
      </c>
      <c r="B85">
        <v>155.5</v>
      </c>
      <c r="D85" t="str">
        <f t="shared" si="30"/>
        <v>&lt;Median list price per square foot&gt;171</v>
      </c>
      <c r="E85" t="str">
        <f t="shared" si="31"/>
        <v>&lt;Home affordability index&gt;164</v>
      </c>
      <c r="F85" t="str">
        <f t="shared" si="32"/>
        <v>Madison Economy&gt;</v>
      </c>
      <c r="G85" t="str">
        <f t="shared" si="33"/>
        <v>&lt;5-year projected employment growth&gt;0.01</v>
      </c>
      <c r="H85" t="str">
        <f t="shared" si="34"/>
        <v>&lt;Cost of living index&gt;97.6</v>
      </c>
      <c r="I85" t="str">
        <f t="shared" si="35"/>
        <v>&lt;Cost of doing business index&gt;98.2</v>
      </c>
      <c r="J85" t="str">
        <f t="shared" si="36"/>
        <v>Take a deeper dive into the Madison real estate market, as well as other cities in the region: Great Lakes Real Estate Market Trends&gt;</v>
      </c>
      <c r="K85" t="str">
        <f t="shared" si="37"/>
        <v>&gt;</v>
      </c>
      <c r="L85" t="str">
        <f t="shared" si="38"/>
        <v>&lt;end&gt;</v>
      </c>
      <c r="M85" t="str">
        <f t="shared" si="39"/>
        <v>&lt;begin&gt;</v>
      </c>
      <c r="N85" t="str">
        <f t="shared" si="40"/>
        <v>&gt;</v>
      </c>
      <c r="O85" t="str">
        <f t="shared" si="41"/>
        <v>Charlotte, North Carolina | 100 Up-and-Coming Real Estate Markets to Watch in 2020 | Buildium&gt;</v>
      </c>
      <c r="P85" t="str">
        <f t="shared" si="42"/>
        <v>&gt;</v>
      </c>
      <c r="Q85" t="str">
        <f t="shared" si="43"/>
        <v>&lt;Ranking&gt;#4: Charlotte, North Carolina</v>
      </c>
      <c r="R85" t="str">
        <f t="shared" si="44"/>
        <v>&lt;Metropolitan statistical area&gt;Charlotte-Concord-Gastonia, NC-SC</v>
      </c>
      <c r="S85" t="str">
        <f t="shared" si="45"/>
        <v>Charlotte Population Growth&gt;</v>
      </c>
      <c r="T85" t="str">
        <f t="shared" si="46"/>
        <v>&lt;Population&gt;872498</v>
      </c>
      <c r="U85" t="str">
        <f t="shared" si="47"/>
        <v>&lt;Population growth since 2017&gt;0.0176</v>
      </c>
      <c r="V85" t="str">
        <f t="shared" si="48"/>
        <v>&lt;Population growth since 2010&gt;0.1589</v>
      </c>
      <c r="W85" t="str">
        <f t="shared" si="49"/>
        <v>&lt;5-year projected population growth&gt;0.014</v>
      </c>
      <c r="X85" t="str">
        <f t="shared" si="50"/>
        <v>Charlotte Rental Market&gt;</v>
      </c>
      <c r="Y85" t="str">
        <f t="shared" si="51"/>
        <v>&lt;Median 1-bedroom rent&gt;989</v>
      </c>
      <c r="Z85" t="str">
        <f t="shared" si="52"/>
        <v>&lt;Median 2-bedroom rent&gt;1154</v>
      </c>
      <c r="AA85" t="str">
        <f t="shared" si="53"/>
        <v>&lt;Year-over-year rent growth&gt;0.026</v>
      </c>
      <c r="AB85" t="str">
        <f t="shared" si="54"/>
        <v>&lt;Vacancy rate&gt;0.056</v>
      </c>
      <c r="AC85" t="str">
        <f t="shared" si="55"/>
        <v>&lt;Percentage of residents who rent their homes&gt;0.321</v>
      </c>
      <c r="AD85" t="str">
        <f t="shared" si="56"/>
        <v>&lt;Rent list price per square foot&gt;0.96</v>
      </c>
      <c r="AE85" t="str">
        <f t="shared" si="57"/>
        <v>&lt;Rental breakeven horizon&gt;2.0 years</v>
      </c>
      <c r="AF85" t="str">
        <f t="shared" si="58"/>
        <v>&lt;Rent to cost of ownership ratio&gt;0.8</v>
      </c>
      <c r="AG85" t="str">
        <f t="shared" si="59"/>
        <v>&lt;Rent as % of household income&gt;0.21</v>
      </c>
    </row>
    <row r="86" spans="1:33" x14ac:dyDescent="0.25">
      <c r="A86" t="s">
        <v>695</v>
      </c>
      <c r="D86" t="str">
        <f t="shared" si="30"/>
        <v>&lt;Home affordability index&gt;164</v>
      </c>
      <c r="E86" t="str">
        <f t="shared" si="31"/>
        <v>Madison Economy&gt;</v>
      </c>
      <c r="F86" t="str">
        <f t="shared" si="32"/>
        <v>&lt;5-year projected employment growth&gt;0.01</v>
      </c>
      <c r="G86" t="str">
        <f t="shared" si="33"/>
        <v>&lt;Cost of living index&gt;97.6</v>
      </c>
      <c r="H86" t="str">
        <f t="shared" si="34"/>
        <v>&lt;Cost of doing business index&gt;98.2</v>
      </c>
      <c r="I86" t="str">
        <f t="shared" si="35"/>
        <v>Take a deeper dive into the Madison real estate market, as well as other cities in the region: Great Lakes Real Estate Market Trends&gt;</v>
      </c>
      <c r="J86" t="str">
        <f t="shared" si="36"/>
        <v>&gt;</v>
      </c>
      <c r="K86" t="str">
        <f t="shared" si="37"/>
        <v>&lt;end&gt;</v>
      </c>
      <c r="L86" t="str">
        <f t="shared" si="38"/>
        <v>&lt;begin&gt;</v>
      </c>
      <c r="M86" t="str">
        <f t="shared" si="39"/>
        <v>&gt;</v>
      </c>
      <c r="N86" t="str">
        <f t="shared" si="40"/>
        <v>Charlotte, North Carolina | 100 Up-and-Coming Real Estate Markets to Watch in 2020 | Buildium&gt;</v>
      </c>
      <c r="O86" t="str">
        <f t="shared" si="41"/>
        <v>&gt;</v>
      </c>
      <c r="P86" t="str">
        <f t="shared" si="42"/>
        <v>&lt;Ranking&gt;#4: Charlotte, North Carolina</v>
      </c>
      <c r="Q86" t="str">
        <f t="shared" si="43"/>
        <v>&lt;Metropolitan statistical area&gt;Charlotte-Concord-Gastonia, NC-SC</v>
      </c>
      <c r="R86" t="str">
        <f t="shared" si="44"/>
        <v>Charlotte Population Growth&gt;</v>
      </c>
      <c r="S86" t="str">
        <f t="shared" si="45"/>
        <v>&lt;Population&gt;872498</v>
      </c>
      <c r="T86" t="str">
        <f t="shared" si="46"/>
        <v>&lt;Population growth since 2017&gt;0.0176</v>
      </c>
      <c r="U86" t="str">
        <f t="shared" si="47"/>
        <v>&lt;Population growth since 2010&gt;0.1589</v>
      </c>
      <c r="V86" t="str">
        <f t="shared" si="48"/>
        <v>&lt;5-year projected population growth&gt;0.014</v>
      </c>
      <c r="W86" t="str">
        <f t="shared" si="49"/>
        <v>Charlotte Rental Market&gt;</v>
      </c>
      <c r="X86" t="str">
        <f t="shared" si="50"/>
        <v>&lt;Median 1-bedroom rent&gt;989</v>
      </c>
      <c r="Y86" t="str">
        <f t="shared" si="51"/>
        <v>&lt;Median 2-bedroom rent&gt;1154</v>
      </c>
      <c r="Z86" t="str">
        <f t="shared" si="52"/>
        <v>&lt;Year-over-year rent growth&gt;0.026</v>
      </c>
      <c r="AA86" t="str">
        <f t="shared" si="53"/>
        <v>&lt;Vacancy rate&gt;0.056</v>
      </c>
      <c r="AB86" t="str">
        <f t="shared" si="54"/>
        <v>&lt;Percentage of residents who rent their homes&gt;0.321</v>
      </c>
      <c r="AC86" t="str">
        <f t="shared" si="55"/>
        <v>&lt;Rent list price per square foot&gt;0.96</v>
      </c>
      <c r="AD86" t="str">
        <f t="shared" si="56"/>
        <v>&lt;Rental breakeven horizon&gt;2.0 years</v>
      </c>
      <c r="AE86" t="str">
        <f t="shared" si="57"/>
        <v>&lt;Rent to cost of ownership ratio&gt;0.8</v>
      </c>
      <c r="AF86" t="str">
        <f t="shared" si="58"/>
        <v>&lt;Rent as % of household income&gt;0.21</v>
      </c>
      <c r="AG86" t="str">
        <f t="shared" si="59"/>
        <v>Charlotte Housing Market&gt;</v>
      </c>
    </row>
    <row r="87" spans="1:33" x14ac:dyDescent="0.25">
      <c r="A87" t="s">
        <v>696</v>
      </c>
      <c r="B87" s="2">
        <v>1.4E-2</v>
      </c>
      <c r="D87" t="str">
        <f t="shared" si="30"/>
        <v>Madison Economy&gt;</v>
      </c>
      <c r="E87" t="str">
        <f t="shared" si="31"/>
        <v>&lt;5-year projected employment growth&gt;0.01</v>
      </c>
      <c r="F87" t="str">
        <f t="shared" si="32"/>
        <v>&lt;Cost of living index&gt;97.6</v>
      </c>
      <c r="G87" t="str">
        <f t="shared" si="33"/>
        <v>&lt;Cost of doing business index&gt;98.2</v>
      </c>
      <c r="H87" t="str">
        <f t="shared" si="34"/>
        <v>Take a deeper dive into the Madison real estate market, as well as other cities in the region: Great Lakes Real Estate Market Trends&gt;</v>
      </c>
      <c r="I87" t="str">
        <f t="shared" si="35"/>
        <v>&gt;</v>
      </c>
      <c r="J87" t="str">
        <f t="shared" si="36"/>
        <v>&lt;end&gt;</v>
      </c>
      <c r="K87" t="str">
        <f t="shared" si="37"/>
        <v>&lt;begin&gt;</v>
      </c>
      <c r="L87" t="str">
        <f t="shared" si="38"/>
        <v>&gt;</v>
      </c>
      <c r="M87" t="str">
        <f t="shared" si="39"/>
        <v>Charlotte, North Carolina | 100 Up-and-Coming Real Estate Markets to Watch in 2020 | Buildium&gt;</v>
      </c>
      <c r="N87" t="str">
        <f t="shared" si="40"/>
        <v>&gt;</v>
      </c>
      <c r="O87" t="str">
        <f t="shared" si="41"/>
        <v>&lt;Ranking&gt;#4: Charlotte, North Carolina</v>
      </c>
      <c r="P87" t="str">
        <f t="shared" si="42"/>
        <v>&lt;Metropolitan statistical area&gt;Charlotte-Concord-Gastonia, NC-SC</v>
      </c>
      <c r="Q87" t="str">
        <f t="shared" si="43"/>
        <v>Charlotte Population Growth&gt;</v>
      </c>
      <c r="R87" t="str">
        <f t="shared" si="44"/>
        <v>&lt;Population&gt;872498</v>
      </c>
      <c r="S87" t="str">
        <f t="shared" si="45"/>
        <v>&lt;Population growth since 2017&gt;0.0176</v>
      </c>
      <c r="T87" t="str">
        <f t="shared" si="46"/>
        <v>&lt;Population growth since 2010&gt;0.1589</v>
      </c>
      <c r="U87" t="str">
        <f t="shared" si="47"/>
        <v>&lt;5-year projected population growth&gt;0.014</v>
      </c>
      <c r="V87" t="str">
        <f t="shared" si="48"/>
        <v>Charlotte Rental Market&gt;</v>
      </c>
      <c r="W87" t="str">
        <f t="shared" si="49"/>
        <v>&lt;Median 1-bedroom rent&gt;989</v>
      </c>
      <c r="X87" t="str">
        <f t="shared" si="50"/>
        <v>&lt;Median 2-bedroom rent&gt;1154</v>
      </c>
      <c r="Y87" t="str">
        <f t="shared" si="51"/>
        <v>&lt;Year-over-year rent growth&gt;0.026</v>
      </c>
      <c r="Z87" t="str">
        <f t="shared" si="52"/>
        <v>&lt;Vacancy rate&gt;0.056</v>
      </c>
      <c r="AA87" t="str">
        <f t="shared" si="53"/>
        <v>&lt;Percentage of residents who rent their homes&gt;0.321</v>
      </c>
      <c r="AB87" t="str">
        <f t="shared" si="54"/>
        <v>&lt;Rent list price per square foot&gt;0.96</v>
      </c>
      <c r="AC87" t="str">
        <f t="shared" si="55"/>
        <v>&lt;Rental breakeven horizon&gt;2.0 years</v>
      </c>
      <c r="AD87" t="str">
        <f t="shared" si="56"/>
        <v>&lt;Rent to cost of ownership ratio&gt;0.8</v>
      </c>
      <c r="AE87" t="str">
        <f t="shared" si="57"/>
        <v>&lt;Rent as % of household income&gt;0.21</v>
      </c>
      <c r="AF87" t="str">
        <f t="shared" si="58"/>
        <v>Charlotte Housing Market&gt;</v>
      </c>
      <c r="AG87" t="str">
        <f t="shared" si="59"/>
        <v>&lt;Median home value&gt;245618</v>
      </c>
    </row>
    <row r="88" spans="1:33" x14ac:dyDescent="0.25">
      <c r="A88" t="s">
        <v>697</v>
      </c>
      <c r="B88">
        <v>92.9</v>
      </c>
      <c r="D88" t="str">
        <f t="shared" si="30"/>
        <v>&lt;5-year projected employment growth&gt;0.01</v>
      </c>
      <c r="E88" t="str">
        <f t="shared" si="31"/>
        <v>&lt;Cost of living index&gt;97.6</v>
      </c>
      <c r="F88" t="str">
        <f t="shared" si="32"/>
        <v>&lt;Cost of doing business index&gt;98.2</v>
      </c>
      <c r="G88" t="str">
        <f t="shared" si="33"/>
        <v>Take a deeper dive into the Madison real estate market, as well as other cities in the region: Great Lakes Real Estate Market Trends&gt;</v>
      </c>
      <c r="H88" t="str">
        <f t="shared" si="34"/>
        <v>&gt;</v>
      </c>
      <c r="I88" t="str">
        <f t="shared" si="35"/>
        <v>&lt;end&gt;</v>
      </c>
      <c r="J88" t="str">
        <f t="shared" si="36"/>
        <v>&lt;begin&gt;</v>
      </c>
      <c r="K88" t="str">
        <f t="shared" si="37"/>
        <v>&gt;</v>
      </c>
      <c r="L88" t="str">
        <f t="shared" si="38"/>
        <v>Charlotte, North Carolina | 100 Up-and-Coming Real Estate Markets to Watch in 2020 | Buildium&gt;</v>
      </c>
      <c r="M88" t="str">
        <f t="shared" si="39"/>
        <v>&gt;</v>
      </c>
      <c r="N88" t="str">
        <f t="shared" si="40"/>
        <v>&lt;Ranking&gt;#4: Charlotte, North Carolina</v>
      </c>
      <c r="O88" t="str">
        <f t="shared" si="41"/>
        <v>&lt;Metropolitan statistical area&gt;Charlotte-Concord-Gastonia, NC-SC</v>
      </c>
      <c r="P88" t="str">
        <f t="shared" si="42"/>
        <v>Charlotte Population Growth&gt;</v>
      </c>
      <c r="Q88" t="str">
        <f t="shared" si="43"/>
        <v>&lt;Population&gt;872498</v>
      </c>
      <c r="R88" t="str">
        <f t="shared" si="44"/>
        <v>&lt;Population growth since 2017&gt;0.0176</v>
      </c>
      <c r="S88" t="str">
        <f t="shared" si="45"/>
        <v>&lt;Population growth since 2010&gt;0.1589</v>
      </c>
      <c r="T88" t="str">
        <f t="shared" si="46"/>
        <v>&lt;5-year projected population growth&gt;0.014</v>
      </c>
      <c r="U88" t="str">
        <f t="shared" si="47"/>
        <v>Charlotte Rental Market&gt;</v>
      </c>
      <c r="V88" t="str">
        <f t="shared" si="48"/>
        <v>&lt;Median 1-bedroom rent&gt;989</v>
      </c>
      <c r="W88" t="str">
        <f t="shared" si="49"/>
        <v>&lt;Median 2-bedroom rent&gt;1154</v>
      </c>
      <c r="X88" t="str">
        <f t="shared" si="50"/>
        <v>&lt;Year-over-year rent growth&gt;0.026</v>
      </c>
      <c r="Y88" t="str">
        <f t="shared" si="51"/>
        <v>&lt;Vacancy rate&gt;0.056</v>
      </c>
      <c r="Z88" t="str">
        <f t="shared" si="52"/>
        <v>&lt;Percentage of residents who rent their homes&gt;0.321</v>
      </c>
      <c r="AA88" t="str">
        <f t="shared" si="53"/>
        <v>&lt;Rent list price per square foot&gt;0.96</v>
      </c>
      <c r="AB88" t="str">
        <f t="shared" si="54"/>
        <v>&lt;Rental breakeven horizon&gt;2.0 years</v>
      </c>
      <c r="AC88" t="str">
        <f t="shared" si="55"/>
        <v>&lt;Rent to cost of ownership ratio&gt;0.8</v>
      </c>
      <c r="AD88" t="str">
        <f t="shared" si="56"/>
        <v>&lt;Rent as % of household income&gt;0.21</v>
      </c>
      <c r="AE88" t="str">
        <f t="shared" si="57"/>
        <v>Charlotte Housing Market&gt;</v>
      </c>
      <c r="AF88" t="str">
        <f t="shared" si="58"/>
        <v>&lt;Median home value&gt;245618</v>
      </c>
      <c r="AG88" t="str">
        <f t="shared" si="59"/>
        <v>&lt;Year-over-year home value growth&gt;0.049</v>
      </c>
    </row>
    <row r="89" spans="1:33" x14ac:dyDescent="0.25">
      <c r="A89" t="s">
        <v>36</v>
      </c>
      <c r="B89">
        <v>95.6</v>
      </c>
      <c r="D89" t="str">
        <f t="shared" si="30"/>
        <v>&lt;Cost of living index&gt;97.6</v>
      </c>
      <c r="E89" t="str">
        <f t="shared" si="31"/>
        <v>&lt;Cost of doing business index&gt;98.2</v>
      </c>
      <c r="F89" t="str">
        <f t="shared" si="32"/>
        <v>Take a deeper dive into the Madison real estate market, as well as other cities in the region: Great Lakes Real Estate Market Trends&gt;</v>
      </c>
      <c r="G89" t="str">
        <f t="shared" si="33"/>
        <v>&gt;</v>
      </c>
      <c r="H89" t="str">
        <f t="shared" si="34"/>
        <v>&lt;end&gt;</v>
      </c>
      <c r="I89" t="str">
        <f t="shared" si="35"/>
        <v>&lt;begin&gt;</v>
      </c>
      <c r="J89" t="str">
        <f t="shared" si="36"/>
        <v>&gt;</v>
      </c>
      <c r="K89" t="str">
        <f t="shared" si="37"/>
        <v>Charlotte, North Carolina | 100 Up-and-Coming Real Estate Markets to Watch in 2020 | Buildium&gt;</v>
      </c>
      <c r="L89" t="str">
        <f t="shared" si="38"/>
        <v>&gt;</v>
      </c>
      <c r="M89" t="str">
        <f t="shared" si="39"/>
        <v>&lt;Ranking&gt;#4: Charlotte, North Carolina</v>
      </c>
      <c r="N89" t="str">
        <f t="shared" si="40"/>
        <v>&lt;Metropolitan statistical area&gt;Charlotte-Concord-Gastonia, NC-SC</v>
      </c>
      <c r="O89" t="str">
        <f t="shared" si="41"/>
        <v>Charlotte Population Growth&gt;</v>
      </c>
      <c r="P89" t="str">
        <f t="shared" si="42"/>
        <v>&lt;Population&gt;872498</v>
      </c>
      <c r="Q89" t="str">
        <f t="shared" si="43"/>
        <v>&lt;Population growth since 2017&gt;0.0176</v>
      </c>
      <c r="R89" t="str">
        <f t="shared" si="44"/>
        <v>&lt;Population growth since 2010&gt;0.1589</v>
      </c>
      <c r="S89" t="str">
        <f t="shared" si="45"/>
        <v>&lt;5-year projected population growth&gt;0.014</v>
      </c>
      <c r="T89" t="str">
        <f t="shared" si="46"/>
        <v>Charlotte Rental Market&gt;</v>
      </c>
      <c r="U89" t="str">
        <f t="shared" si="47"/>
        <v>&lt;Median 1-bedroom rent&gt;989</v>
      </c>
      <c r="V89" t="str">
        <f t="shared" si="48"/>
        <v>&lt;Median 2-bedroom rent&gt;1154</v>
      </c>
      <c r="W89" t="str">
        <f t="shared" si="49"/>
        <v>&lt;Year-over-year rent growth&gt;0.026</v>
      </c>
      <c r="X89" t="str">
        <f t="shared" si="50"/>
        <v>&lt;Vacancy rate&gt;0.056</v>
      </c>
      <c r="Y89" t="str">
        <f t="shared" si="51"/>
        <v>&lt;Percentage of residents who rent their homes&gt;0.321</v>
      </c>
      <c r="Z89" t="str">
        <f t="shared" si="52"/>
        <v>&lt;Rent list price per square foot&gt;0.96</v>
      </c>
      <c r="AA89" t="str">
        <f t="shared" si="53"/>
        <v>&lt;Rental breakeven horizon&gt;2.0 years</v>
      </c>
      <c r="AB89" t="str">
        <f t="shared" si="54"/>
        <v>&lt;Rent to cost of ownership ratio&gt;0.8</v>
      </c>
      <c r="AC89" t="str">
        <f t="shared" si="55"/>
        <v>&lt;Rent as % of household income&gt;0.21</v>
      </c>
      <c r="AD89" t="str">
        <f t="shared" si="56"/>
        <v>Charlotte Housing Market&gt;</v>
      </c>
      <c r="AE89" t="str">
        <f t="shared" si="57"/>
        <v>&lt;Median home value&gt;245618</v>
      </c>
      <c r="AF89" t="str">
        <f t="shared" si="58"/>
        <v>&lt;Year-over-year home value growth&gt;0.049</v>
      </c>
      <c r="AG89" t="str">
        <f t="shared" si="59"/>
        <v>&lt;1-year projected home value growth&gt;0.045</v>
      </c>
    </row>
    <row r="90" spans="1:33" x14ac:dyDescent="0.25">
      <c r="A90" t="s">
        <v>37</v>
      </c>
      <c r="D90" t="str">
        <f t="shared" si="30"/>
        <v>&lt;Cost of doing business index&gt;98.2</v>
      </c>
      <c r="E90" t="str">
        <f t="shared" si="31"/>
        <v>Take a deeper dive into the Madison real estate market, as well as other cities in the region: Great Lakes Real Estate Market Trends&gt;</v>
      </c>
      <c r="F90" t="str">
        <f t="shared" si="32"/>
        <v>&gt;</v>
      </c>
      <c r="G90" t="str">
        <f t="shared" si="33"/>
        <v>&lt;end&gt;</v>
      </c>
      <c r="H90" t="str">
        <f t="shared" si="34"/>
        <v>&lt;begin&gt;</v>
      </c>
      <c r="I90" t="str">
        <f t="shared" si="35"/>
        <v>&gt;</v>
      </c>
      <c r="J90" t="str">
        <f t="shared" si="36"/>
        <v>Charlotte, North Carolina | 100 Up-and-Coming Real Estate Markets to Watch in 2020 | Buildium&gt;</v>
      </c>
      <c r="K90" t="str">
        <f t="shared" si="37"/>
        <v>&gt;</v>
      </c>
      <c r="L90" t="str">
        <f t="shared" si="38"/>
        <v>&lt;Ranking&gt;#4: Charlotte, North Carolina</v>
      </c>
      <c r="M90" t="str">
        <f t="shared" si="39"/>
        <v>&lt;Metropolitan statistical area&gt;Charlotte-Concord-Gastonia, NC-SC</v>
      </c>
      <c r="N90" t="str">
        <f t="shared" si="40"/>
        <v>Charlotte Population Growth&gt;</v>
      </c>
      <c r="O90" t="str">
        <f t="shared" si="41"/>
        <v>&lt;Population&gt;872498</v>
      </c>
      <c r="P90" t="str">
        <f t="shared" si="42"/>
        <v>&lt;Population growth since 2017&gt;0.0176</v>
      </c>
      <c r="Q90" t="str">
        <f t="shared" si="43"/>
        <v>&lt;Population growth since 2010&gt;0.1589</v>
      </c>
      <c r="R90" t="str">
        <f t="shared" si="44"/>
        <v>&lt;5-year projected population growth&gt;0.014</v>
      </c>
      <c r="S90" t="str">
        <f t="shared" si="45"/>
        <v>Charlotte Rental Market&gt;</v>
      </c>
      <c r="T90" t="str">
        <f t="shared" si="46"/>
        <v>&lt;Median 1-bedroom rent&gt;989</v>
      </c>
      <c r="U90" t="str">
        <f t="shared" si="47"/>
        <v>&lt;Median 2-bedroom rent&gt;1154</v>
      </c>
      <c r="V90" t="str">
        <f t="shared" si="48"/>
        <v>&lt;Year-over-year rent growth&gt;0.026</v>
      </c>
      <c r="W90" t="str">
        <f t="shared" si="49"/>
        <v>&lt;Vacancy rate&gt;0.056</v>
      </c>
      <c r="X90" t="str">
        <f t="shared" si="50"/>
        <v>&lt;Percentage of residents who rent their homes&gt;0.321</v>
      </c>
      <c r="Y90" t="str">
        <f t="shared" si="51"/>
        <v>&lt;Rent list price per square foot&gt;0.96</v>
      </c>
      <c r="Z90" t="str">
        <f t="shared" si="52"/>
        <v>&lt;Rental breakeven horizon&gt;2.0 years</v>
      </c>
      <c r="AA90" t="str">
        <f t="shared" si="53"/>
        <v>&lt;Rent to cost of ownership ratio&gt;0.8</v>
      </c>
      <c r="AB90" t="str">
        <f t="shared" si="54"/>
        <v>&lt;Rent as % of household income&gt;0.21</v>
      </c>
      <c r="AC90" t="str">
        <f t="shared" si="55"/>
        <v>Charlotte Housing Market&gt;</v>
      </c>
      <c r="AD90" t="str">
        <f t="shared" si="56"/>
        <v>&lt;Median home value&gt;245618</v>
      </c>
      <c r="AE90" t="str">
        <f t="shared" si="57"/>
        <v>&lt;Year-over-year home value growth&gt;0.049</v>
      </c>
      <c r="AF90" t="str">
        <f t="shared" si="58"/>
        <v>&lt;1-year projected home value growth&gt;0.045</v>
      </c>
      <c r="AG90" t="str">
        <f t="shared" si="59"/>
        <v>&lt;Median list price per square foot&gt;153</v>
      </c>
    </row>
    <row r="91" spans="1:33" x14ac:dyDescent="0.25">
      <c r="A91" t="s">
        <v>698</v>
      </c>
      <c r="D91" t="str">
        <f t="shared" si="30"/>
        <v>Take a deeper dive into the Madison real estate market, as well as other cities in the region: Great Lakes Real Estate Market Trends&gt;</v>
      </c>
      <c r="E91" t="str">
        <f t="shared" si="31"/>
        <v>&gt;</v>
      </c>
      <c r="F91" t="str">
        <f t="shared" si="32"/>
        <v>&lt;end&gt;</v>
      </c>
      <c r="G91" t="str">
        <f t="shared" si="33"/>
        <v>&lt;begin&gt;</v>
      </c>
      <c r="H91" t="str">
        <f t="shared" si="34"/>
        <v>&gt;</v>
      </c>
      <c r="I91" t="str">
        <f t="shared" si="35"/>
        <v>Charlotte, North Carolina | 100 Up-and-Coming Real Estate Markets to Watch in 2020 | Buildium&gt;</v>
      </c>
      <c r="J91" t="str">
        <f t="shared" si="36"/>
        <v>&gt;</v>
      </c>
      <c r="K91" t="str">
        <f t="shared" si="37"/>
        <v>&lt;Ranking&gt;#4: Charlotte, North Carolina</v>
      </c>
      <c r="L91" t="str">
        <f t="shared" si="38"/>
        <v>&lt;Metropolitan statistical area&gt;Charlotte-Concord-Gastonia, NC-SC</v>
      </c>
      <c r="M91" t="str">
        <f t="shared" si="39"/>
        <v>Charlotte Population Growth&gt;</v>
      </c>
      <c r="N91" t="str">
        <f t="shared" si="40"/>
        <v>&lt;Population&gt;872498</v>
      </c>
      <c r="O91" t="str">
        <f t="shared" si="41"/>
        <v>&lt;Population growth since 2017&gt;0.0176</v>
      </c>
      <c r="P91" t="str">
        <f t="shared" si="42"/>
        <v>&lt;Population growth since 2010&gt;0.1589</v>
      </c>
      <c r="Q91" t="str">
        <f t="shared" si="43"/>
        <v>&lt;5-year projected population growth&gt;0.014</v>
      </c>
      <c r="R91" t="str">
        <f t="shared" si="44"/>
        <v>Charlotte Rental Market&gt;</v>
      </c>
      <c r="S91" t="str">
        <f t="shared" si="45"/>
        <v>&lt;Median 1-bedroom rent&gt;989</v>
      </c>
      <c r="T91" t="str">
        <f t="shared" si="46"/>
        <v>&lt;Median 2-bedroom rent&gt;1154</v>
      </c>
      <c r="U91" t="str">
        <f t="shared" si="47"/>
        <v>&lt;Year-over-year rent growth&gt;0.026</v>
      </c>
      <c r="V91" t="str">
        <f t="shared" si="48"/>
        <v>&lt;Vacancy rate&gt;0.056</v>
      </c>
      <c r="W91" t="str">
        <f t="shared" si="49"/>
        <v>&lt;Percentage of residents who rent their homes&gt;0.321</v>
      </c>
      <c r="X91" t="str">
        <f t="shared" si="50"/>
        <v>&lt;Rent list price per square foot&gt;0.96</v>
      </c>
      <c r="Y91" t="str">
        <f t="shared" si="51"/>
        <v>&lt;Rental breakeven horizon&gt;2.0 years</v>
      </c>
      <c r="Z91" t="str">
        <f t="shared" si="52"/>
        <v>&lt;Rent to cost of ownership ratio&gt;0.8</v>
      </c>
      <c r="AA91" t="str">
        <f t="shared" si="53"/>
        <v>&lt;Rent as % of household income&gt;0.21</v>
      </c>
      <c r="AB91" t="str">
        <f t="shared" si="54"/>
        <v>Charlotte Housing Market&gt;</v>
      </c>
      <c r="AC91" t="str">
        <f t="shared" si="55"/>
        <v>&lt;Median home value&gt;245618</v>
      </c>
      <c r="AD91" t="str">
        <f t="shared" si="56"/>
        <v>&lt;Year-over-year home value growth&gt;0.049</v>
      </c>
      <c r="AE91" t="str">
        <f t="shared" si="57"/>
        <v>&lt;1-year projected home value growth&gt;0.045</v>
      </c>
      <c r="AF91" t="str">
        <f t="shared" si="58"/>
        <v>&lt;Median list price per square foot&gt;153</v>
      </c>
      <c r="AG91" t="str">
        <f t="shared" si="59"/>
        <v>&lt;Home affordability index&gt;156.9</v>
      </c>
    </row>
    <row r="92" spans="1:33" x14ac:dyDescent="0.25">
      <c r="A92" t="s">
        <v>656</v>
      </c>
      <c r="D92" t="str">
        <f t="shared" si="30"/>
        <v>&gt;</v>
      </c>
      <c r="E92" t="str">
        <f t="shared" si="31"/>
        <v>&lt;end&gt;</v>
      </c>
      <c r="F92" t="str">
        <f t="shared" si="32"/>
        <v>&lt;begin&gt;</v>
      </c>
      <c r="G92" t="str">
        <f t="shared" si="33"/>
        <v>&gt;</v>
      </c>
      <c r="H92" t="str">
        <f t="shared" si="34"/>
        <v>Charlotte, North Carolina | 100 Up-and-Coming Real Estate Markets to Watch in 2020 | Buildium&gt;</v>
      </c>
      <c r="I92" t="str">
        <f t="shared" si="35"/>
        <v>&gt;</v>
      </c>
      <c r="J92" t="str">
        <f t="shared" si="36"/>
        <v>&lt;Ranking&gt;#4: Charlotte, North Carolina</v>
      </c>
      <c r="K92" t="str">
        <f t="shared" si="37"/>
        <v>&lt;Metropolitan statistical area&gt;Charlotte-Concord-Gastonia, NC-SC</v>
      </c>
      <c r="L92" t="str">
        <f t="shared" si="38"/>
        <v>Charlotte Population Growth&gt;</v>
      </c>
      <c r="M92" t="str">
        <f t="shared" si="39"/>
        <v>&lt;Population&gt;872498</v>
      </c>
      <c r="N92" t="str">
        <f t="shared" si="40"/>
        <v>&lt;Population growth since 2017&gt;0.0176</v>
      </c>
      <c r="O92" t="str">
        <f t="shared" si="41"/>
        <v>&lt;Population growth since 2010&gt;0.1589</v>
      </c>
      <c r="P92" t="str">
        <f t="shared" si="42"/>
        <v>&lt;5-year projected population growth&gt;0.014</v>
      </c>
      <c r="Q92" t="str">
        <f t="shared" si="43"/>
        <v>Charlotte Rental Market&gt;</v>
      </c>
      <c r="R92" t="str">
        <f t="shared" si="44"/>
        <v>&lt;Median 1-bedroom rent&gt;989</v>
      </c>
      <c r="S92" t="str">
        <f t="shared" si="45"/>
        <v>&lt;Median 2-bedroom rent&gt;1154</v>
      </c>
      <c r="T92" t="str">
        <f t="shared" si="46"/>
        <v>&lt;Year-over-year rent growth&gt;0.026</v>
      </c>
      <c r="U92" t="str">
        <f t="shared" si="47"/>
        <v>&lt;Vacancy rate&gt;0.056</v>
      </c>
      <c r="V92" t="str">
        <f t="shared" si="48"/>
        <v>&lt;Percentage of residents who rent their homes&gt;0.321</v>
      </c>
      <c r="W92" t="str">
        <f t="shared" si="49"/>
        <v>&lt;Rent list price per square foot&gt;0.96</v>
      </c>
      <c r="X92" t="str">
        <f t="shared" si="50"/>
        <v>&lt;Rental breakeven horizon&gt;2.0 years</v>
      </c>
      <c r="Y92" t="str">
        <f t="shared" si="51"/>
        <v>&lt;Rent to cost of ownership ratio&gt;0.8</v>
      </c>
      <c r="Z92" t="str">
        <f t="shared" si="52"/>
        <v>&lt;Rent as % of household income&gt;0.21</v>
      </c>
      <c r="AA92" t="str">
        <f t="shared" si="53"/>
        <v>Charlotte Housing Market&gt;</v>
      </c>
      <c r="AB92" t="str">
        <f t="shared" si="54"/>
        <v>&lt;Median home value&gt;245618</v>
      </c>
      <c r="AC92" t="str">
        <f t="shared" si="55"/>
        <v>&lt;Year-over-year home value growth&gt;0.049</v>
      </c>
      <c r="AD92" t="str">
        <f t="shared" si="56"/>
        <v>&lt;1-year projected home value growth&gt;0.045</v>
      </c>
      <c r="AE92" t="str">
        <f t="shared" si="57"/>
        <v>&lt;Median list price per square foot&gt;153</v>
      </c>
      <c r="AF92" t="str">
        <f t="shared" si="58"/>
        <v>&lt;Home affordability index&gt;156.9</v>
      </c>
      <c r="AG92" t="str">
        <f t="shared" si="59"/>
        <v>Charlotte Economy&gt;</v>
      </c>
    </row>
    <row r="93" spans="1:33" x14ac:dyDescent="0.25">
      <c r="A93" t="s">
        <v>655</v>
      </c>
      <c r="D93" t="str">
        <f t="shared" si="30"/>
        <v>&lt;end&gt;</v>
      </c>
      <c r="E93" t="str">
        <f t="shared" si="31"/>
        <v>&lt;begin&gt;</v>
      </c>
      <c r="F93" t="str">
        <f t="shared" si="32"/>
        <v>&gt;</v>
      </c>
      <c r="G93" t="str">
        <f t="shared" si="33"/>
        <v>Charlotte, North Carolina | 100 Up-and-Coming Real Estate Markets to Watch in 2020 | Buildium&gt;</v>
      </c>
      <c r="H93" t="str">
        <f t="shared" si="34"/>
        <v>&gt;</v>
      </c>
      <c r="I93" t="str">
        <f t="shared" si="35"/>
        <v>&lt;Ranking&gt;#4: Charlotte, North Carolina</v>
      </c>
      <c r="J93" t="str">
        <f t="shared" si="36"/>
        <v>&lt;Metropolitan statistical area&gt;Charlotte-Concord-Gastonia, NC-SC</v>
      </c>
      <c r="K93" t="str">
        <f t="shared" si="37"/>
        <v>Charlotte Population Growth&gt;</v>
      </c>
      <c r="L93" t="str">
        <f t="shared" si="38"/>
        <v>&lt;Population&gt;872498</v>
      </c>
      <c r="M93" t="str">
        <f t="shared" si="39"/>
        <v>&lt;Population growth since 2017&gt;0.0176</v>
      </c>
      <c r="N93" t="str">
        <f t="shared" si="40"/>
        <v>&lt;Population growth since 2010&gt;0.1589</v>
      </c>
      <c r="O93" t="str">
        <f t="shared" si="41"/>
        <v>&lt;5-year projected population growth&gt;0.014</v>
      </c>
      <c r="P93" t="str">
        <f t="shared" si="42"/>
        <v>Charlotte Rental Market&gt;</v>
      </c>
      <c r="Q93" t="str">
        <f t="shared" si="43"/>
        <v>&lt;Median 1-bedroom rent&gt;989</v>
      </c>
      <c r="R93" t="str">
        <f t="shared" si="44"/>
        <v>&lt;Median 2-bedroom rent&gt;1154</v>
      </c>
      <c r="S93" t="str">
        <f t="shared" si="45"/>
        <v>&lt;Year-over-year rent growth&gt;0.026</v>
      </c>
      <c r="T93" t="str">
        <f t="shared" si="46"/>
        <v>&lt;Vacancy rate&gt;0.056</v>
      </c>
      <c r="U93" t="str">
        <f t="shared" si="47"/>
        <v>&lt;Percentage of residents who rent their homes&gt;0.321</v>
      </c>
      <c r="V93" t="str">
        <f t="shared" si="48"/>
        <v>&lt;Rent list price per square foot&gt;0.96</v>
      </c>
      <c r="W93" t="str">
        <f t="shared" si="49"/>
        <v>&lt;Rental breakeven horizon&gt;2.0 years</v>
      </c>
      <c r="X93" t="str">
        <f t="shared" si="50"/>
        <v>&lt;Rent to cost of ownership ratio&gt;0.8</v>
      </c>
      <c r="Y93" t="str">
        <f t="shared" si="51"/>
        <v>&lt;Rent as % of household income&gt;0.21</v>
      </c>
      <c r="Z93" t="str">
        <f t="shared" si="52"/>
        <v>Charlotte Housing Market&gt;</v>
      </c>
      <c r="AA93" t="str">
        <f t="shared" si="53"/>
        <v>&lt;Median home value&gt;245618</v>
      </c>
      <c r="AB93" t="str">
        <f t="shared" si="54"/>
        <v>&lt;Year-over-year home value growth&gt;0.049</v>
      </c>
      <c r="AC93" t="str">
        <f t="shared" si="55"/>
        <v>&lt;1-year projected home value growth&gt;0.045</v>
      </c>
      <c r="AD93" t="str">
        <f t="shared" si="56"/>
        <v>&lt;Median list price per square foot&gt;153</v>
      </c>
      <c r="AE93" t="str">
        <f t="shared" si="57"/>
        <v>&lt;Home affordability index&gt;156.9</v>
      </c>
      <c r="AF93" t="str">
        <f t="shared" si="58"/>
        <v>Charlotte Economy&gt;</v>
      </c>
      <c r="AG93" t="str">
        <f t="shared" si="59"/>
        <v>&lt;5-year projected employment growth&gt;0.013</v>
      </c>
    </row>
    <row r="94" spans="1:33" x14ac:dyDescent="0.25">
      <c r="A94" t="s">
        <v>636</v>
      </c>
      <c r="D94" t="str">
        <f t="shared" si="30"/>
        <v>&lt;begin&gt;</v>
      </c>
      <c r="E94" t="str">
        <f t="shared" si="31"/>
        <v>&gt;</v>
      </c>
      <c r="F94" t="str">
        <f t="shared" si="32"/>
        <v>Charlotte, North Carolina | 100 Up-and-Coming Real Estate Markets to Watch in 2020 | Buildium&gt;</v>
      </c>
      <c r="G94" t="str">
        <f t="shared" si="33"/>
        <v>&gt;</v>
      </c>
      <c r="H94" t="str">
        <f t="shared" si="34"/>
        <v>&lt;Ranking&gt;#4: Charlotte, North Carolina</v>
      </c>
      <c r="I94" t="str">
        <f t="shared" si="35"/>
        <v>&lt;Metropolitan statistical area&gt;Charlotte-Concord-Gastonia, NC-SC</v>
      </c>
      <c r="J94" t="str">
        <f t="shared" si="36"/>
        <v>Charlotte Population Growth&gt;</v>
      </c>
      <c r="K94" t="str">
        <f t="shared" si="37"/>
        <v>&lt;Population&gt;872498</v>
      </c>
      <c r="L94" t="str">
        <f t="shared" si="38"/>
        <v>&lt;Population growth since 2017&gt;0.0176</v>
      </c>
      <c r="M94" t="str">
        <f t="shared" si="39"/>
        <v>&lt;Population growth since 2010&gt;0.1589</v>
      </c>
      <c r="N94" t="str">
        <f t="shared" si="40"/>
        <v>&lt;5-year projected population growth&gt;0.014</v>
      </c>
      <c r="O94" t="str">
        <f t="shared" si="41"/>
        <v>Charlotte Rental Market&gt;</v>
      </c>
      <c r="P94" t="str">
        <f t="shared" si="42"/>
        <v>&lt;Median 1-bedroom rent&gt;989</v>
      </c>
      <c r="Q94" t="str">
        <f t="shared" si="43"/>
        <v>&lt;Median 2-bedroom rent&gt;1154</v>
      </c>
      <c r="R94" t="str">
        <f t="shared" si="44"/>
        <v>&lt;Year-over-year rent growth&gt;0.026</v>
      </c>
      <c r="S94" t="str">
        <f t="shared" si="45"/>
        <v>&lt;Vacancy rate&gt;0.056</v>
      </c>
      <c r="T94" t="str">
        <f t="shared" si="46"/>
        <v>&lt;Percentage of residents who rent their homes&gt;0.321</v>
      </c>
      <c r="U94" t="str">
        <f t="shared" si="47"/>
        <v>&lt;Rent list price per square foot&gt;0.96</v>
      </c>
      <c r="V94" t="str">
        <f t="shared" si="48"/>
        <v>&lt;Rental breakeven horizon&gt;2.0 years</v>
      </c>
      <c r="W94" t="str">
        <f t="shared" si="49"/>
        <v>&lt;Rent to cost of ownership ratio&gt;0.8</v>
      </c>
      <c r="X94" t="str">
        <f t="shared" si="50"/>
        <v>&lt;Rent as % of household income&gt;0.21</v>
      </c>
      <c r="Y94" t="str">
        <f t="shared" si="51"/>
        <v>Charlotte Housing Market&gt;</v>
      </c>
      <c r="Z94" t="str">
        <f t="shared" si="52"/>
        <v>&lt;Median home value&gt;245618</v>
      </c>
      <c r="AA94" t="str">
        <f t="shared" si="53"/>
        <v>&lt;Year-over-year home value growth&gt;0.049</v>
      </c>
      <c r="AB94" t="str">
        <f t="shared" si="54"/>
        <v>&lt;1-year projected home value growth&gt;0.045</v>
      </c>
      <c r="AC94" t="str">
        <f t="shared" si="55"/>
        <v>&lt;Median list price per square foot&gt;153</v>
      </c>
      <c r="AD94" t="str">
        <f t="shared" si="56"/>
        <v>&lt;Home affordability index&gt;156.9</v>
      </c>
      <c r="AE94" t="str">
        <f t="shared" si="57"/>
        <v>Charlotte Economy&gt;</v>
      </c>
      <c r="AF94" t="str">
        <f t="shared" si="58"/>
        <v>&lt;5-year projected employment growth&gt;0.013</v>
      </c>
      <c r="AG94" t="str">
        <f t="shared" si="59"/>
        <v>&lt;Cost of living index&gt;92.4</v>
      </c>
    </row>
    <row r="95" spans="1:33" x14ac:dyDescent="0.25">
      <c r="A95" t="s">
        <v>656</v>
      </c>
      <c r="B95" t="s">
        <v>443</v>
      </c>
      <c r="D95" t="str">
        <f t="shared" si="30"/>
        <v>&gt;</v>
      </c>
      <c r="E95" t="str">
        <f t="shared" si="31"/>
        <v>Charlotte, North Carolina | 100 Up-and-Coming Real Estate Markets to Watch in 2020 | Buildium&gt;</v>
      </c>
      <c r="F95" t="str">
        <f t="shared" si="32"/>
        <v>&gt;</v>
      </c>
      <c r="G95" t="str">
        <f t="shared" si="33"/>
        <v>&lt;Ranking&gt;#4: Charlotte, North Carolina</v>
      </c>
      <c r="H95" t="str">
        <f t="shared" si="34"/>
        <v>&lt;Metropolitan statistical area&gt;Charlotte-Concord-Gastonia, NC-SC</v>
      </c>
      <c r="I95" t="str">
        <f t="shared" si="35"/>
        <v>Charlotte Population Growth&gt;</v>
      </c>
      <c r="J95" t="str">
        <f t="shared" si="36"/>
        <v>&lt;Population&gt;872498</v>
      </c>
      <c r="K95" t="str">
        <f t="shared" si="37"/>
        <v>&lt;Population growth since 2017&gt;0.0176</v>
      </c>
      <c r="L95" t="str">
        <f t="shared" si="38"/>
        <v>&lt;Population growth since 2010&gt;0.1589</v>
      </c>
      <c r="M95" t="str">
        <f t="shared" si="39"/>
        <v>&lt;5-year projected population growth&gt;0.014</v>
      </c>
      <c r="N95" t="str">
        <f t="shared" si="40"/>
        <v>Charlotte Rental Market&gt;</v>
      </c>
      <c r="O95" t="str">
        <f t="shared" si="41"/>
        <v>&lt;Median 1-bedroom rent&gt;989</v>
      </c>
      <c r="P95" t="str">
        <f t="shared" si="42"/>
        <v>&lt;Median 2-bedroom rent&gt;1154</v>
      </c>
      <c r="Q95" t="str">
        <f t="shared" si="43"/>
        <v>&lt;Year-over-year rent growth&gt;0.026</v>
      </c>
      <c r="R95" t="str">
        <f t="shared" si="44"/>
        <v>&lt;Vacancy rate&gt;0.056</v>
      </c>
      <c r="S95" t="str">
        <f t="shared" si="45"/>
        <v>&lt;Percentage of residents who rent their homes&gt;0.321</v>
      </c>
      <c r="T95" t="str">
        <f t="shared" si="46"/>
        <v>&lt;Rent list price per square foot&gt;0.96</v>
      </c>
      <c r="U95" t="str">
        <f t="shared" si="47"/>
        <v>&lt;Rental breakeven horizon&gt;2.0 years</v>
      </c>
      <c r="V95" t="str">
        <f t="shared" si="48"/>
        <v>&lt;Rent to cost of ownership ratio&gt;0.8</v>
      </c>
      <c r="W95" t="str">
        <f t="shared" si="49"/>
        <v>&lt;Rent as % of household income&gt;0.21</v>
      </c>
      <c r="X95" t="str">
        <f t="shared" si="50"/>
        <v>Charlotte Housing Market&gt;</v>
      </c>
      <c r="Y95" t="str">
        <f t="shared" si="51"/>
        <v>&lt;Median home value&gt;245618</v>
      </c>
      <c r="Z95" t="str">
        <f t="shared" si="52"/>
        <v>&lt;Year-over-year home value growth&gt;0.049</v>
      </c>
      <c r="AA95" t="str">
        <f t="shared" si="53"/>
        <v>&lt;1-year projected home value growth&gt;0.045</v>
      </c>
      <c r="AB95" t="str">
        <f t="shared" si="54"/>
        <v>&lt;Median list price per square foot&gt;153</v>
      </c>
      <c r="AC95" t="str">
        <f t="shared" si="55"/>
        <v>&lt;Home affordability index&gt;156.9</v>
      </c>
      <c r="AD95" t="str">
        <f t="shared" si="56"/>
        <v>Charlotte Economy&gt;</v>
      </c>
      <c r="AE95" t="str">
        <f t="shared" si="57"/>
        <v>&lt;5-year projected employment growth&gt;0.013</v>
      </c>
      <c r="AF95" t="str">
        <f t="shared" si="58"/>
        <v>&lt;Cost of living index&gt;92.4</v>
      </c>
      <c r="AG95" t="str">
        <f t="shared" si="59"/>
        <v>&lt;Cost of doing business index&gt;95</v>
      </c>
    </row>
    <row r="96" spans="1:33" x14ac:dyDescent="0.25">
      <c r="A96" t="s">
        <v>699</v>
      </c>
      <c r="B96" t="s">
        <v>543</v>
      </c>
      <c r="D96" t="str">
        <f t="shared" si="30"/>
        <v>Charlotte, North Carolina | 100 Up-and-Coming Real Estate Markets to Watch in 2020 | Buildium&gt;</v>
      </c>
      <c r="E96" t="str">
        <f t="shared" si="31"/>
        <v>&gt;</v>
      </c>
      <c r="F96" t="str">
        <f t="shared" si="32"/>
        <v>&lt;Ranking&gt;#4: Charlotte, North Carolina</v>
      </c>
      <c r="G96" t="str">
        <f t="shared" si="33"/>
        <v>&lt;Metropolitan statistical area&gt;Charlotte-Concord-Gastonia, NC-SC</v>
      </c>
      <c r="H96" t="str">
        <f t="shared" si="34"/>
        <v>Charlotte Population Growth&gt;</v>
      </c>
      <c r="I96" t="str">
        <f t="shared" si="35"/>
        <v>&lt;Population&gt;872498</v>
      </c>
      <c r="J96" t="str">
        <f t="shared" si="36"/>
        <v>&lt;Population growth since 2017&gt;0.0176</v>
      </c>
      <c r="K96" t="str">
        <f t="shared" si="37"/>
        <v>&lt;Population growth since 2010&gt;0.1589</v>
      </c>
      <c r="L96" t="str">
        <f t="shared" si="38"/>
        <v>&lt;5-year projected population growth&gt;0.014</v>
      </c>
      <c r="M96" t="str">
        <f t="shared" si="39"/>
        <v>Charlotte Rental Market&gt;</v>
      </c>
      <c r="N96" t="str">
        <f t="shared" si="40"/>
        <v>&lt;Median 1-bedroom rent&gt;989</v>
      </c>
      <c r="O96" t="str">
        <f t="shared" si="41"/>
        <v>&lt;Median 2-bedroom rent&gt;1154</v>
      </c>
      <c r="P96" t="str">
        <f t="shared" si="42"/>
        <v>&lt;Year-over-year rent growth&gt;0.026</v>
      </c>
      <c r="Q96" t="str">
        <f t="shared" si="43"/>
        <v>&lt;Vacancy rate&gt;0.056</v>
      </c>
      <c r="R96" t="str">
        <f t="shared" si="44"/>
        <v>&lt;Percentage of residents who rent their homes&gt;0.321</v>
      </c>
      <c r="S96" t="str">
        <f t="shared" si="45"/>
        <v>&lt;Rent list price per square foot&gt;0.96</v>
      </c>
      <c r="T96" t="str">
        <f t="shared" si="46"/>
        <v>&lt;Rental breakeven horizon&gt;2.0 years</v>
      </c>
      <c r="U96" t="str">
        <f t="shared" si="47"/>
        <v>&lt;Rent to cost of ownership ratio&gt;0.8</v>
      </c>
      <c r="V96" t="str">
        <f t="shared" si="48"/>
        <v>&lt;Rent as % of household income&gt;0.21</v>
      </c>
      <c r="W96" t="str">
        <f t="shared" si="49"/>
        <v>Charlotte Housing Market&gt;</v>
      </c>
      <c r="X96" t="str">
        <f t="shared" si="50"/>
        <v>&lt;Median home value&gt;245618</v>
      </c>
      <c r="Y96" t="str">
        <f t="shared" si="51"/>
        <v>&lt;Year-over-year home value growth&gt;0.049</v>
      </c>
      <c r="Z96" t="str">
        <f t="shared" si="52"/>
        <v>&lt;1-year projected home value growth&gt;0.045</v>
      </c>
      <c r="AA96" t="str">
        <f t="shared" si="53"/>
        <v>&lt;Median list price per square foot&gt;153</v>
      </c>
      <c r="AB96" t="str">
        <f t="shared" si="54"/>
        <v>&lt;Home affordability index&gt;156.9</v>
      </c>
      <c r="AC96" t="str">
        <f t="shared" si="55"/>
        <v>Charlotte Economy&gt;</v>
      </c>
      <c r="AD96" t="str">
        <f t="shared" si="56"/>
        <v>&lt;5-year projected employment growth&gt;0.013</v>
      </c>
      <c r="AE96" t="str">
        <f t="shared" si="57"/>
        <v>&lt;Cost of living index&gt;92.4</v>
      </c>
      <c r="AF96" t="str">
        <f t="shared" si="58"/>
        <v>&lt;Cost of doing business index&gt;95</v>
      </c>
      <c r="AG96" t="str">
        <f t="shared" si="59"/>
        <v>&lt;end&gt;</v>
      </c>
    </row>
    <row r="97" spans="1:33" x14ac:dyDescent="0.25">
      <c r="A97" t="s">
        <v>656</v>
      </c>
      <c r="D97" t="str">
        <f t="shared" si="30"/>
        <v>&gt;</v>
      </c>
      <c r="E97" t="str">
        <f t="shared" si="31"/>
        <v>&lt;Ranking&gt;#4: Charlotte, North Carolina</v>
      </c>
      <c r="F97" t="str">
        <f t="shared" si="32"/>
        <v>&lt;Metropolitan statistical area&gt;Charlotte-Concord-Gastonia, NC-SC</v>
      </c>
      <c r="G97" t="str">
        <f t="shared" si="33"/>
        <v>Charlotte Population Growth&gt;</v>
      </c>
      <c r="H97" t="str">
        <f t="shared" si="34"/>
        <v>&lt;Population&gt;872498</v>
      </c>
      <c r="I97" t="str">
        <f t="shared" si="35"/>
        <v>&lt;Population growth since 2017&gt;0.0176</v>
      </c>
      <c r="J97" t="str">
        <f t="shared" si="36"/>
        <v>&lt;Population growth since 2010&gt;0.1589</v>
      </c>
      <c r="K97" t="str">
        <f t="shared" si="37"/>
        <v>&lt;5-year projected population growth&gt;0.014</v>
      </c>
      <c r="L97" t="str">
        <f t="shared" si="38"/>
        <v>Charlotte Rental Market&gt;</v>
      </c>
      <c r="M97" t="str">
        <f t="shared" si="39"/>
        <v>&lt;Median 1-bedroom rent&gt;989</v>
      </c>
      <c r="N97" t="str">
        <f t="shared" si="40"/>
        <v>&lt;Median 2-bedroom rent&gt;1154</v>
      </c>
      <c r="O97" t="str">
        <f t="shared" si="41"/>
        <v>&lt;Year-over-year rent growth&gt;0.026</v>
      </c>
      <c r="P97" t="str">
        <f t="shared" si="42"/>
        <v>&lt;Vacancy rate&gt;0.056</v>
      </c>
      <c r="Q97" t="str">
        <f t="shared" si="43"/>
        <v>&lt;Percentage of residents who rent their homes&gt;0.321</v>
      </c>
      <c r="R97" t="str">
        <f t="shared" si="44"/>
        <v>&lt;Rent list price per square foot&gt;0.96</v>
      </c>
      <c r="S97" t="str">
        <f t="shared" si="45"/>
        <v>&lt;Rental breakeven horizon&gt;2.0 years</v>
      </c>
      <c r="T97" t="str">
        <f t="shared" si="46"/>
        <v>&lt;Rent to cost of ownership ratio&gt;0.8</v>
      </c>
      <c r="U97" t="str">
        <f t="shared" si="47"/>
        <v>&lt;Rent as % of household income&gt;0.21</v>
      </c>
      <c r="V97" t="str">
        <f t="shared" si="48"/>
        <v>Charlotte Housing Market&gt;</v>
      </c>
      <c r="W97" t="str">
        <f t="shared" si="49"/>
        <v>&lt;Median home value&gt;245618</v>
      </c>
      <c r="X97" t="str">
        <f t="shared" si="50"/>
        <v>&lt;Year-over-year home value growth&gt;0.049</v>
      </c>
      <c r="Y97" t="str">
        <f t="shared" si="51"/>
        <v>&lt;1-year projected home value growth&gt;0.045</v>
      </c>
      <c r="Z97" t="str">
        <f t="shared" si="52"/>
        <v>&lt;Median list price per square foot&gt;153</v>
      </c>
      <c r="AA97" t="str">
        <f t="shared" si="53"/>
        <v>&lt;Home affordability index&gt;156.9</v>
      </c>
      <c r="AB97" t="str">
        <f t="shared" si="54"/>
        <v>Charlotte Economy&gt;</v>
      </c>
      <c r="AC97" t="str">
        <f t="shared" si="55"/>
        <v>&lt;5-year projected employment growth&gt;0.013</v>
      </c>
      <c r="AD97" t="str">
        <f t="shared" si="56"/>
        <v>&lt;Cost of living index&gt;92.4</v>
      </c>
      <c r="AE97" t="str">
        <f t="shared" si="57"/>
        <v>&lt;Cost of doing business index&gt;95</v>
      </c>
      <c r="AF97" t="str">
        <f t="shared" si="58"/>
        <v>&lt;end&gt;</v>
      </c>
      <c r="AG97" t="str">
        <f t="shared" si="59"/>
        <v>&lt;begin&gt;</v>
      </c>
    </row>
    <row r="98" spans="1:33" x14ac:dyDescent="0.25">
      <c r="A98" t="s">
        <v>310</v>
      </c>
      <c r="B98" s="1">
        <v>964254</v>
      </c>
      <c r="D98" t="str">
        <f t="shared" si="30"/>
        <v>&lt;Ranking&gt;#4: Charlotte, North Carolina</v>
      </c>
      <c r="E98" t="str">
        <f t="shared" si="31"/>
        <v>&lt;Metropolitan statistical area&gt;Charlotte-Concord-Gastonia, NC-SC</v>
      </c>
      <c r="F98" t="str">
        <f t="shared" si="32"/>
        <v>Charlotte Population Growth&gt;</v>
      </c>
      <c r="G98" t="str">
        <f t="shared" si="33"/>
        <v>&lt;Population&gt;872498</v>
      </c>
      <c r="H98" t="str">
        <f t="shared" si="34"/>
        <v>&lt;Population growth since 2017&gt;0.0176</v>
      </c>
      <c r="I98" t="str">
        <f t="shared" si="35"/>
        <v>&lt;Population growth since 2010&gt;0.1589</v>
      </c>
      <c r="J98" t="str">
        <f t="shared" si="36"/>
        <v>&lt;5-year projected population growth&gt;0.014</v>
      </c>
      <c r="K98" t="str">
        <f t="shared" si="37"/>
        <v>Charlotte Rental Market&gt;</v>
      </c>
      <c r="L98" t="str">
        <f t="shared" si="38"/>
        <v>&lt;Median 1-bedroom rent&gt;989</v>
      </c>
      <c r="M98" t="str">
        <f t="shared" si="39"/>
        <v>&lt;Median 2-bedroom rent&gt;1154</v>
      </c>
      <c r="N98" t="str">
        <f t="shared" si="40"/>
        <v>&lt;Year-over-year rent growth&gt;0.026</v>
      </c>
      <c r="O98" t="str">
        <f t="shared" si="41"/>
        <v>&lt;Vacancy rate&gt;0.056</v>
      </c>
      <c r="P98" t="str">
        <f t="shared" si="42"/>
        <v>&lt;Percentage of residents who rent their homes&gt;0.321</v>
      </c>
      <c r="Q98" t="str">
        <f t="shared" si="43"/>
        <v>&lt;Rent list price per square foot&gt;0.96</v>
      </c>
      <c r="R98" t="str">
        <f t="shared" si="44"/>
        <v>&lt;Rental breakeven horizon&gt;2.0 years</v>
      </c>
      <c r="S98" t="str">
        <f t="shared" si="45"/>
        <v>&lt;Rent to cost of ownership ratio&gt;0.8</v>
      </c>
      <c r="T98" t="str">
        <f t="shared" si="46"/>
        <v>&lt;Rent as % of household income&gt;0.21</v>
      </c>
      <c r="U98" t="str">
        <f t="shared" si="47"/>
        <v>Charlotte Housing Market&gt;</v>
      </c>
      <c r="V98" t="str">
        <f t="shared" si="48"/>
        <v>&lt;Median home value&gt;245618</v>
      </c>
      <c r="W98" t="str">
        <f t="shared" si="49"/>
        <v>&lt;Year-over-year home value growth&gt;0.049</v>
      </c>
      <c r="X98" t="str">
        <f t="shared" si="50"/>
        <v>&lt;1-year projected home value growth&gt;0.045</v>
      </c>
      <c r="Y98" t="str">
        <f t="shared" si="51"/>
        <v>&lt;Median list price per square foot&gt;153</v>
      </c>
      <c r="Z98" t="str">
        <f t="shared" si="52"/>
        <v>&lt;Home affordability index&gt;156.9</v>
      </c>
      <c r="AA98" t="str">
        <f t="shared" si="53"/>
        <v>Charlotte Economy&gt;</v>
      </c>
      <c r="AB98" t="str">
        <f t="shared" si="54"/>
        <v>&lt;5-year projected employment growth&gt;0.013</v>
      </c>
      <c r="AC98" t="str">
        <f t="shared" si="55"/>
        <v>&lt;Cost of living index&gt;92.4</v>
      </c>
      <c r="AD98" t="str">
        <f t="shared" si="56"/>
        <v>&lt;Cost of doing business index&gt;95</v>
      </c>
      <c r="AE98" t="str">
        <f t="shared" si="57"/>
        <v>&lt;end&gt;</v>
      </c>
      <c r="AF98" t="str">
        <f t="shared" si="58"/>
        <v>&lt;begin&gt;</v>
      </c>
      <c r="AG98" t="str">
        <f t="shared" si="59"/>
        <v>&gt;</v>
      </c>
    </row>
    <row r="99" spans="1:33" x14ac:dyDescent="0.25">
      <c r="A99" t="s">
        <v>38</v>
      </c>
      <c r="B99" s="2">
        <v>2.5100000000000001E-2</v>
      </c>
      <c r="D99" t="str">
        <f t="shared" si="30"/>
        <v>&lt;Metropolitan statistical area&gt;Charlotte-Concord-Gastonia, NC-SC</v>
      </c>
      <c r="E99" t="str">
        <f t="shared" si="31"/>
        <v>Charlotte Population Growth&gt;</v>
      </c>
      <c r="F99" t="str">
        <f t="shared" si="32"/>
        <v>&lt;Population&gt;872498</v>
      </c>
      <c r="G99" t="str">
        <f t="shared" si="33"/>
        <v>&lt;Population growth since 2017&gt;0.0176</v>
      </c>
      <c r="H99" t="str">
        <f t="shared" si="34"/>
        <v>&lt;Population growth since 2010&gt;0.1589</v>
      </c>
      <c r="I99" t="str">
        <f t="shared" si="35"/>
        <v>&lt;5-year projected population growth&gt;0.014</v>
      </c>
      <c r="J99" t="str">
        <f t="shared" si="36"/>
        <v>Charlotte Rental Market&gt;</v>
      </c>
      <c r="K99" t="str">
        <f t="shared" si="37"/>
        <v>&lt;Median 1-bedroom rent&gt;989</v>
      </c>
      <c r="L99" t="str">
        <f t="shared" si="38"/>
        <v>&lt;Median 2-bedroom rent&gt;1154</v>
      </c>
      <c r="M99" t="str">
        <f t="shared" si="39"/>
        <v>&lt;Year-over-year rent growth&gt;0.026</v>
      </c>
      <c r="N99" t="str">
        <f t="shared" si="40"/>
        <v>&lt;Vacancy rate&gt;0.056</v>
      </c>
      <c r="O99" t="str">
        <f t="shared" si="41"/>
        <v>&lt;Percentage of residents who rent their homes&gt;0.321</v>
      </c>
      <c r="P99" t="str">
        <f t="shared" si="42"/>
        <v>&lt;Rent list price per square foot&gt;0.96</v>
      </c>
      <c r="Q99" t="str">
        <f t="shared" si="43"/>
        <v>&lt;Rental breakeven horizon&gt;2.0 years</v>
      </c>
      <c r="R99" t="str">
        <f t="shared" si="44"/>
        <v>&lt;Rent to cost of ownership ratio&gt;0.8</v>
      </c>
      <c r="S99" t="str">
        <f t="shared" si="45"/>
        <v>&lt;Rent as % of household income&gt;0.21</v>
      </c>
      <c r="T99" t="str">
        <f t="shared" si="46"/>
        <v>Charlotte Housing Market&gt;</v>
      </c>
      <c r="U99" t="str">
        <f t="shared" si="47"/>
        <v>&lt;Median home value&gt;245618</v>
      </c>
      <c r="V99" t="str">
        <f t="shared" si="48"/>
        <v>&lt;Year-over-year home value growth&gt;0.049</v>
      </c>
      <c r="W99" t="str">
        <f t="shared" si="49"/>
        <v>&lt;1-year projected home value growth&gt;0.045</v>
      </c>
      <c r="X99" t="str">
        <f t="shared" si="50"/>
        <v>&lt;Median list price per square foot&gt;153</v>
      </c>
      <c r="Y99" t="str">
        <f t="shared" si="51"/>
        <v>&lt;Home affordability index&gt;156.9</v>
      </c>
      <c r="Z99" t="str">
        <f t="shared" si="52"/>
        <v>Charlotte Economy&gt;</v>
      </c>
      <c r="AA99" t="str">
        <f t="shared" si="53"/>
        <v>&lt;5-year projected employment growth&gt;0.013</v>
      </c>
      <c r="AB99" t="str">
        <f t="shared" si="54"/>
        <v>&lt;Cost of living index&gt;92.4</v>
      </c>
      <c r="AC99" t="str">
        <f t="shared" si="55"/>
        <v>&lt;Cost of doing business index&gt;95</v>
      </c>
      <c r="AD99" t="str">
        <f t="shared" si="56"/>
        <v>&lt;end&gt;</v>
      </c>
      <c r="AE99" t="str">
        <f t="shared" si="57"/>
        <v>&lt;begin&gt;</v>
      </c>
      <c r="AF99" t="str">
        <f t="shared" si="58"/>
        <v>&gt;</v>
      </c>
      <c r="AG99" t="str">
        <f t="shared" si="59"/>
        <v>Indianapolis, Indiana | 100 Up-and-Coming Real Estate Markets to Watch in 2020 | Buildium&gt;</v>
      </c>
    </row>
    <row r="100" spans="1:33" x14ac:dyDescent="0.25">
      <c r="A100" t="s">
        <v>700</v>
      </c>
      <c r="B100" s="2">
        <v>0.26340000000000002</v>
      </c>
      <c r="D100" t="str">
        <f t="shared" si="30"/>
        <v>Charlotte Population Growth&gt;</v>
      </c>
      <c r="E100" t="str">
        <f t="shared" si="31"/>
        <v>&lt;Population&gt;872498</v>
      </c>
      <c r="F100" t="str">
        <f t="shared" si="32"/>
        <v>&lt;Population growth since 2017&gt;0.0176</v>
      </c>
      <c r="G100" t="str">
        <f t="shared" si="33"/>
        <v>&lt;Population growth since 2010&gt;0.1589</v>
      </c>
      <c r="H100" t="str">
        <f t="shared" si="34"/>
        <v>&lt;5-year projected population growth&gt;0.014</v>
      </c>
      <c r="I100" t="str">
        <f t="shared" si="35"/>
        <v>Charlotte Rental Market&gt;</v>
      </c>
      <c r="J100" t="str">
        <f t="shared" si="36"/>
        <v>&lt;Median 1-bedroom rent&gt;989</v>
      </c>
      <c r="K100" t="str">
        <f t="shared" si="37"/>
        <v>&lt;Median 2-bedroom rent&gt;1154</v>
      </c>
      <c r="L100" t="str">
        <f t="shared" si="38"/>
        <v>&lt;Year-over-year rent growth&gt;0.026</v>
      </c>
      <c r="M100" t="str">
        <f t="shared" si="39"/>
        <v>&lt;Vacancy rate&gt;0.056</v>
      </c>
      <c r="N100" t="str">
        <f t="shared" si="40"/>
        <v>&lt;Percentage of residents who rent their homes&gt;0.321</v>
      </c>
      <c r="O100" t="str">
        <f t="shared" si="41"/>
        <v>&lt;Rent list price per square foot&gt;0.96</v>
      </c>
      <c r="P100" t="str">
        <f t="shared" si="42"/>
        <v>&lt;Rental breakeven horizon&gt;2.0 years</v>
      </c>
      <c r="Q100" t="str">
        <f t="shared" si="43"/>
        <v>&lt;Rent to cost of ownership ratio&gt;0.8</v>
      </c>
      <c r="R100" t="str">
        <f t="shared" si="44"/>
        <v>&lt;Rent as % of household income&gt;0.21</v>
      </c>
      <c r="S100" t="str">
        <f t="shared" si="45"/>
        <v>Charlotte Housing Market&gt;</v>
      </c>
      <c r="T100" t="str">
        <f t="shared" si="46"/>
        <v>&lt;Median home value&gt;245618</v>
      </c>
      <c r="U100" t="str">
        <f t="shared" si="47"/>
        <v>&lt;Year-over-year home value growth&gt;0.049</v>
      </c>
      <c r="V100" t="str">
        <f t="shared" si="48"/>
        <v>&lt;1-year projected home value growth&gt;0.045</v>
      </c>
      <c r="W100" t="str">
        <f t="shared" si="49"/>
        <v>&lt;Median list price per square foot&gt;153</v>
      </c>
      <c r="X100" t="str">
        <f t="shared" si="50"/>
        <v>&lt;Home affordability index&gt;156.9</v>
      </c>
      <c r="Y100" t="str">
        <f t="shared" si="51"/>
        <v>Charlotte Economy&gt;</v>
      </c>
      <c r="Z100" t="str">
        <f t="shared" si="52"/>
        <v>&lt;5-year projected employment growth&gt;0.013</v>
      </c>
      <c r="AA100" t="str">
        <f t="shared" si="53"/>
        <v>&lt;Cost of living index&gt;92.4</v>
      </c>
      <c r="AB100" t="str">
        <f t="shared" si="54"/>
        <v>&lt;Cost of doing business index&gt;95</v>
      </c>
      <c r="AC100" t="str">
        <f t="shared" si="55"/>
        <v>&lt;end&gt;</v>
      </c>
      <c r="AD100" t="str">
        <f t="shared" si="56"/>
        <v>&lt;begin&gt;</v>
      </c>
      <c r="AE100" t="str">
        <f t="shared" si="57"/>
        <v>&gt;</v>
      </c>
      <c r="AF100" t="str">
        <f t="shared" si="58"/>
        <v>Indianapolis, Indiana | 100 Up-and-Coming Real Estate Markets to Watch in 2020 | Buildium&gt;</v>
      </c>
      <c r="AG100" t="str">
        <f t="shared" si="59"/>
        <v>&gt;</v>
      </c>
    </row>
    <row r="101" spans="1:33" x14ac:dyDescent="0.25">
      <c r="A101" t="s">
        <v>701</v>
      </c>
      <c r="B101" s="2">
        <v>2.1999999999999999E-2</v>
      </c>
      <c r="D101" t="str">
        <f t="shared" si="30"/>
        <v>&lt;Population&gt;872498</v>
      </c>
      <c r="E101" t="str">
        <f t="shared" si="31"/>
        <v>&lt;Population growth since 2017&gt;0.0176</v>
      </c>
      <c r="F101" t="str">
        <f t="shared" si="32"/>
        <v>&lt;Population growth since 2010&gt;0.1589</v>
      </c>
      <c r="G101" t="str">
        <f t="shared" si="33"/>
        <v>&lt;5-year projected population growth&gt;0.014</v>
      </c>
      <c r="H101" t="str">
        <f t="shared" si="34"/>
        <v>Charlotte Rental Market&gt;</v>
      </c>
      <c r="I101" t="str">
        <f t="shared" si="35"/>
        <v>&lt;Median 1-bedroom rent&gt;989</v>
      </c>
      <c r="J101" t="str">
        <f t="shared" si="36"/>
        <v>&lt;Median 2-bedroom rent&gt;1154</v>
      </c>
      <c r="K101" t="str">
        <f t="shared" si="37"/>
        <v>&lt;Year-over-year rent growth&gt;0.026</v>
      </c>
      <c r="L101" t="str">
        <f t="shared" si="38"/>
        <v>&lt;Vacancy rate&gt;0.056</v>
      </c>
      <c r="M101" t="str">
        <f t="shared" si="39"/>
        <v>&lt;Percentage of residents who rent their homes&gt;0.321</v>
      </c>
      <c r="N101" t="str">
        <f t="shared" si="40"/>
        <v>&lt;Rent list price per square foot&gt;0.96</v>
      </c>
      <c r="O101" t="str">
        <f t="shared" si="41"/>
        <v>&lt;Rental breakeven horizon&gt;2.0 years</v>
      </c>
      <c r="P101" t="str">
        <f t="shared" si="42"/>
        <v>&lt;Rent to cost of ownership ratio&gt;0.8</v>
      </c>
      <c r="Q101" t="str">
        <f t="shared" si="43"/>
        <v>&lt;Rent as % of household income&gt;0.21</v>
      </c>
      <c r="R101" t="str">
        <f t="shared" si="44"/>
        <v>Charlotte Housing Market&gt;</v>
      </c>
      <c r="S101" t="str">
        <f t="shared" si="45"/>
        <v>&lt;Median home value&gt;245618</v>
      </c>
      <c r="T101" t="str">
        <f t="shared" si="46"/>
        <v>&lt;Year-over-year home value growth&gt;0.049</v>
      </c>
      <c r="U101" t="str">
        <f t="shared" si="47"/>
        <v>&lt;1-year projected home value growth&gt;0.045</v>
      </c>
      <c r="V101" t="str">
        <f t="shared" si="48"/>
        <v>&lt;Median list price per square foot&gt;153</v>
      </c>
      <c r="W101" t="str">
        <f t="shared" si="49"/>
        <v>&lt;Home affordability index&gt;156.9</v>
      </c>
      <c r="X101" t="str">
        <f t="shared" si="50"/>
        <v>Charlotte Economy&gt;</v>
      </c>
      <c r="Y101" t="str">
        <f t="shared" si="51"/>
        <v>&lt;5-year projected employment growth&gt;0.013</v>
      </c>
      <c r="Z101" t="str">
        <f t="shared" si="52"/>
        <v>&lt;Cost of living index&gt;92.4</v>
      </c>
      <c r="AA101" t="str">
        <f t="shared" si="53"/>
        <v>&lt;Cost of doing business index&gt;95</v>
      </c>
      <c r="AB101" t="str">
        <f t="shared" si="54"/>
        <v>&lt;end&gt;</v>
      </c>
      <c r="AC101" t="str">
        <f t="shared" si="55"/>
        <v>&lt;begin&gt;</v>
      </c>
      <c r="AD101" t="str">
        <f t="shared" si="56"/>
        <v>&gt;</v>
      </c>
      <c r="AE101" t="str">
        <f t="shared" si="57"/>
        <v>Indianapolis, Indiana | 100 Up-and-Coming Real Estate Markets to Watch in 2020 | Buildium&gt;</v>
      </c>
      <c r="AF101" t="str">
        <f t="shared" si="58"/>
        <v>&gt;</v>
      </c>
      <c r="AG101" t="str">
        <f t="shared" si="59"/>
        <v>&lt;Ranking&gt;#5: Indianapolis, Indiana</v>
      </c>
    </row>
    <row r="102" spans="1:33" x14ac:dyDescent="0.25">
      <c r="A102" t="s">
        <v>702</v>
      </c>
      <c r="D102" t="str">
        <f t="shared" si="30"/>
        <v>&lt;Population growth since 2017&gt;0.0176</v>
      </c>
      <c r="E102" t="str">
        <f t="shared" si="31"/>
        <v>&lt;Population growth since 2010&gt;0.1589</v>
      </c>
      <c r="F102" t="str">
        <f t="shared" si="32"/>
        <v>&lt;5-year projected population growth&gt;0.014</v>
      </c>
      <c r="G102" t="str">
        <f t="shared" si="33"/>
        <v>Charlotte Rental Market&gt;</v>
      </c>
      <c r="H102" t="str">
        <f t="shared" si="34"/>
        <v>&lt;Median 1-bedroom rent&gt;989</v>
      </c>
      <c r="I102" t="str">
        <f t="shared" si="35"/>
        <v>&lt;Median 2-bedroom rent&gt;1154</v>
      </c>
      <c r="J102" t="str">
        <f t="shared" si="36"/>
        <v>&lt;Year-over-year rent growth&gt;0.026</v>
      </c>
      <c r="K102" t="str">
        <f t="shared" si="37"/>
        <v>&lt;Vacancy rate&gt;0.056</v>
      </c>
      <c r="L102" t="str">
        <f t="shared" si="38"/>
        <v>&lt;Percentage of residents who rent their homes&gt;0.321</v>
      </c>
      <c r="M102" t="str">
        <f t="shared" si="39"/>
        <v>&lt;Rent list price per square foot&gt;0.96</v>
      </c>
      <c r="N102" t="str">
        <f t="shared" si="40"/>
        <v>&lt;Rental breakeven horizon&gt;2.0 years</v>
      </c>
      <c r="O102" t="str">
        <f t="shared" si="41"/>
        <v>&lt;Rent to cost of ownership ratio&gt;0.8</v>
      </c>
      <c r="P102" t="str">
        <f t="shared" si="42"/>
        <v>&lt;Rent as % of household income&gt;0.21</v>
      </c>
      <c r="Q102" t="str">
        <f t="shared" si="43"/>
        <v>Charlotte Housing Market&gt;</v>
      </c>
      <c r="R102" t="str">
        <f t="shared" si="44"/>
        <v>&lt;Median home value&gt;245618</v>
      </c>
      <c r="S102" t="str">
        <f t="shared" si="45"/>
        <v>&lt;Year-over-year home value growth&gt;0.049</v>
      </c>
      <c r="T102" t="str">
        <f t="shared" si="46"/>
        <v>&lt;1-year projected home value growth&gt;0.045</v>
      </c>
      <c r="U102" t="str">
        <f t="shared" si="47"/>
        <v>&lt;Median list price per square foot&gt;153</v>
      </c>
      <c r="V102" t="str">
        <f t="shared" si="48"/>
        <v>&lt;Home affordability index&gt;156.9</v>
      </c>
      <c r="W102" t="str">
        <f t="shared" si="49"/>
        <v>Charlotte Economy&gt;</v>
      </c>
      <c r="X102" t="str">
        <f t="shared" si="50"/>
        <v>&lt;5-year projected employment growth&gt;0.013</v>
      </c>
      <c r="Y102" t="str">
        <f t="shared" si="51"/>
        <v>&lt;Cost of living index&gt;92.4</v>
      </c>
      <c r="Z102" t="str">
        <f t="shared" si="52"/>
        <v>&lt;Cost of doing business index&gt;95</v>
      </c>
      <c r="AA102" t="str">
        <f t="shared" si="53"/>
        <v>&lt;end&gt;</v>
      </c>
      <c r="AB102" t="str">
        <f t="shared" si="54"/>
        <v>&lt;begin&gt;</v>
      </c>
      <c r="AC102" t="str">
        <f t="shared" si="55"/>
        <v>&gt;</v>
      </c>
      <c r="AD102" t="str">
        <f t="shared" si="56"/>
        <v>Indianapolis, Indiana | 100 Up-and-Coming Real Estate Markets to Watch in 2020 | Buildium&gt;</v>
      </c>
      <c r="AE102" t="str">
        <f t="shared" si="57"/>
        <v>&gt;</v>
      </c>
      <c r="AF102" t="str">
        <f t="shared" si="58"/>
        <v>&lt;Ranking&gt;#5: Indianapolis, Indiana</v>
      </c>
      <c r="AG102" t="str">
        <f t="shared" si="59"/>
        <v>&lt;Metropolitan statistical area&gt;Indianapolis-Carmel-Anderson, IN</v>
      </c>
    </row>
    <row r="103" spans="1:33" x14ac:dyDescent="0.25">
      <c r="A103" t="s">
        <v>703</v>
      </c>
      <c r="B103" s="3">
        <v>1192</v>
      </c>
      <c r="D103" t="str">
        <f t="shared" si="30"/>
        <v>&lt;Population growth since 2010&gt;0.1589</v>
      </c>
      <c r="E103" t="str">
        <f t="shared" si="31"/>
        <v>&lt;5-year projected population growth&gt;0.014</v>
      </c>
      <c r="F103" t="str">
        <f t="shared" si="32"/>
        <v>Charlotte Rental Market&gt;</v>
      </c>
      <c r="G103" t="str">
        <f t="shared" si="33"/>
        <v>&lt;Median 1-bedroom rent&gt;989</v>
      </c>
      <c r="H103" t="str">
        <f t="shared" si="34"/>
        <v>&lt;Median 2-bedroom rent&gt;1154</v>
      </c>
      <c r="I103" t="str">
        <f t="shared" si="35"/>
        <v>&lt;Year-over-year rent growth&gt;0.026</v>
      </c>
      <c r="J103" t="str">
        <f t="shared" si="36"/>
        <v>&lt;Vacancy rate&gt;0.056</v>
      </c>
      <c r="K103" t="str">
        <f t="shared" si="37"/>
        <v>&lt;Percentage of residents who rent their homes&gt;0.321</v>
      </c>
      <c r="L103" t="str">
        <f t="shared" si="38"/>
        <v>&lt;Rent list price per square foot&gt;0.96</v>
      </c>
      <c r="M103" t="str">
        <f t="shared" si="39"/>
        <v>&lt;Rental breakeven horizon&gt;2.0 years</v>
      </c>
      <c r="N103" t="str">
        <f t="shared" si="40"/>
        <v>&lt;Rent to cost of ownership ratio&gt;0.8</v>
      </c>
      <c r="O103" t="str">
        <f t="shared" si="41"/>
        <v>&lt;Rent as % of household income&gt;0.21</v>
      </c>
      <c r="P103" t="str">
        <f t="shared" si="42"/>
        <v>Charlotte Housing Market&gt;</v>
      </c>
      <c r="Q103" t="str">
        <f t="shared" si="43"/>
        <v>&lt;Median home value&gt;245618</v>
      </c>
      <c r="R103" t="str">
        <f t="shared" si="44"/>
        <v>&lt;Year-over-year home value growth&gt;0.049</v>
      </c>
      <c r="S103" t="str">
        <f t="shared" si="45"/>
        <v>&lt;1-year projected home value growth&gt;0.045</v>
      </c>
      <c r="T103" t="str">
        <f t="shared" si="46"/>
        <v>&lt;Median list price per square foot&gt;153</v>
      </c>
      <c r="U103" t="str">
        <f t="shared" si="47"/>
        <v>&lt;Home affordability index&gt;156.9</v>
      </c>
      <c r="V103" t="str">
        <f t="shared" si="48"/>
        <v>Charlotte Economy&gt;</v>
      </c>
      <c r="W103" t="str">
        <f t="shared" si="49"/>
        <v>&lt;5-year projected employment growth&gt;0.013</v>
      </c>
      <c r="X103" t="str">
        <f t="shared" si="50"/>
        <v>&lt;Cost of living index&gt;92.4</v>
      </c>
      <c r="Y103" t="str">
        <f t="shared" si="51"/>
        <v>&lt;Cost of doing business index&gt;95</v>
      </c>
      <c r="Z103" t="str">
        <f t="shared" si="52"/>
        <v>&lt;end&gt;</v>
      </c>
      <c r="AA103" t="str">
        <f t="shared" si="53"/>
        <v>&lt;begin&gt;</v>
      </c>
      <c r="AB103" t="str">
        <f t="shared" si="54"/>
        <v>&gt;</v>
      </c>
      <c r="AC103" t="str">
        <f t="shared" si="55"/>
        <v>Indianapolis, Indiana | 100 Up-and-Coming Real Estate Markets to Watch in 2020 | Buildium&gt;</v>
      </c>
      <c r="AD103" t="str">
        <f t="shared" si="56"/>
        <v>&gt;</v>
      </c>
      <c r="AE103" t="str">
        <f t="shared" si="57"/>
        <v>&lt;Ranking&gt;#5: Indianapolis, Indiana</v>
      </c>
      <c r="AF103" t="str">
        <f t="shared" si="58"/>
        <v>&lt;Metropolitan statistical area&gt;Indianapolis-Carmel-Anderson, IN</v>
      </c>
      <c r="AG103" t="str">
        <f t="shared" si="59"/>
        <v>Indianapolis Population Growth&gt;</v>
      </c>
    </row>
    <row r="104" spans="1:33" x14ac:dyDescent="0.25">
      <c r="A104" t="s">
        <v>704</v>
      </c>
      <c r="B104" s="3">
        <v>1471</v>
      </c>
      <c r="D104" t="str">
        <f t="shared" si="30"/>
        <v>&lt;5-year projected population growth&gt;0.014</v>
      </c>
      <c r="E104" t="str">
        <f t="shared" si="31"/>
        <v>Charlotte Rental Market&gt;</v>
      </c>
      <c r="F104" t="str">
        <f t="shared" si="32"/>
        <v>&lt;Median 1-bedroom rent&gt;989</v>
      </c>
      <c r="G104" t="str">
        <f t="shared" si="33"/>
        <v>&lt;Median 2-bedroom rent&gt;1154</v>
      </c>
      <c r="H104" t="str">
        <f t="shared" si="34"/>
        <v>&lt;Year-over-year rent growth&gt;0.026</v>
      </c>
      <c r="I104" t="str">
        <f t="shared" si="35"/>
        <v>&lt;Vacancy rate&gt;0.056</v>
      </c>
      <c r="J104" t="str">
        <f t="shared" si="36"/>
        <v>&lt;Percentage of residents who rent their homes&gt;0.321</v>
      </c>
      <c r="K104" t="str">
        <f t="shared" si="37"/>
        <v>&lt;Rent list price per square foot&gt;0.96</v>
      </c>
      <c r="L104" t="str">
        <f t="shared" si="38"/>
        <v>&lt;Rental breakeven horizon&gt;2.0 years</v>
      </c>
      <c r="M104" t="str">
        <f t="shared" si="39"/>
        <v>&lt;Rent to cost of ownership ratio&gt;0.8</v>
      </c>
      <c r="N104" t="str">
        <f t="shared" si="40"/>
        <v>&lt;Rent as % of household income&gt;0.21</v>
      </c>
      <c r="O104" t="str">
        <f t="shared" si="41"/>
        <v>Charlotte Housing Market&gt;</v>
      </c>
      <c r="P104" t="str">
        <f t="shared" si="42"/>
        <v>&lt;Median home value&gt;245618</v>
      </c>
      <c r="Q104" t="str">
        <f t="shared" si="43"/>
        <v>&lt;Year-over-year home value growth&gt;0.049</v>
      </c>
      <c r="R104" t="str">
        <f t="shared" si="44"/>
        <v>&lt;1-year projected home value growth&gt;0.045</v>
      </c>
      <c r="S104" t="str">
        <f t="shared" si="45"/>
        <v>&lt;Median list price per square foot&gt;153</v>
      </c>
      <c r="T104" t="str">
        <f t="shared" si="46"/>
        <v>&lt;Home affordability index&gt;156.9</v>
      </c>
      <c r="U104" t="str">
        <f t="shared" si="47"/>
        <v>Charlotte Economy&gt;</v>
      </c>
      <c r="V104" t="str">
        <f t="shared" si="48"/>
        <v>&lt;5-year projected employment growth&gt;0.013</v>
      </c>
      <c r="W104" t="str">
        <f t="shared" si="49"/>
        <v>&lt;Cost of living index&gt;92.4</v>
      </c>
      <c r="X104" t="str">
        <f t="shared" si="50"/>
        <v>&lt;Cost of doing business index&gt;95</v>
      </c>
      <c r="Y104" t="str">
        <f t="shared" si="51"/>
        <v>&lt;end&gt;</v>
      </c>
      <c r="Z104" t="str">
        <f t="shared" si="52"/>
        <v>&lt;begin&gt;</v>
      </c>
      <c r="AA104" t="str">
        <f t="shared" si="53"/>
        <v>&gt;</v>
      </c>
      <c r="AB104" t="str">
        <f t="shared" si="54"/>
        <v>Indianapolis, Indiana | 100 Up-and-Coming Real Estate Markets to Watch in 2020 | Buildium&gt;</v>
      </c>
      <c r="AC104" t="str">
        <f t="shared" si="55"/>
        <v>&gt;</v>
      </c>
      <c r="AD104" t="str">
        <f t="shared" si="56"/>
        <v>&lt;Ranking&gt;#5: Indianapolis, Indiana</v>
      </c>
      <c r="AE104" t="str">
        <f t="shared" si="57"/>
        <v>&lt;Metropolitan statistical area&gt;Indianapolis-Carmel-Anderson, IN</v>
      </c>
      <c r="AF104" t="str">
        <f t="shared" si="58"/>
        <v>Indianapolis Population Growth&gt;</v>
      </c>
      <c r="AG104" t="str">
        <f t="shared" si="59"/>
        <v>&lt;Population&gt;867125</v>
      </c>
    </row>
    <row r="105" spans="1:33" x14ac:dyDescent="0.25">
      <c r="A105" t="s">
        <v>705</v>
      </c>
      <c r="B105" s="2">
        <v>3.1E-2</v>
      </c>
      <c r="D105" t="str">
        <f t="shared" si="30"/>
        <v>Charlotte Rental Market&gt;</v>
      </c>
      <c r="E105" t="str">
        <f t="shared" si="31"/>
        <v>&lt;Median 1-bedroom rent&gt;989</v>
      </c>
      <c r="F105" t="str">
        <f t="shared" si="32"/>
        <v>&lt;Median 2-bedroom rent&gt;1154</v>
      </c>
      <c r="G105" t="str">
        <f t="shared" si="33"/>
        <v>&lt;Year-over-year rent growth&gt;0.026</v>
      </c>
      <c r="H105" t="str">
        <f t="shared" si="34"/>
        <v>&lt;Vacancy rate&gt;0.056</v>
      </c>
      <c r="I105" t="str">
        <f t="shared" si="35"/>
        <v>&lt;Percentage of residents who rent their homes&gt;0.321</v>
      </c>
      <c r="J105" t="str">
        <f t="shared" si="36"/>
        <v>&lt;Rent list price per square foot&gt;0.96</v>
      </c>
      <c r="K105" t="str">
        <f t="shared" si="37"/>
        <v>&lt;Rental breakeven horizon&gt;2.0 years</v>
      </c>
      <c r="L105" t="str">
        <f t="shared" si="38"/>
        <v>&lt;Rent to cost of ownership ratio&gt;0.8</v>
      </c>
      <c r="M105" t="str">
        <f t="shared" si="39"/>
        <v>&lt;Rent as % of household income&gt;0.21</v>
      </c>
      <c r="N105" t="str">
        <f t="shared" si="40"/>
        <v>Charlotte Housing Market&gt;</v>
      </c>
      <c r="O105" t="str">
        <f t="shared" si="41"/>
        <v>&lt;Median home value&gt;245618</v>
      </c>
      <c r="P105" t="str">
        <f t="shared" si="42"/>
        <v>&lt;Year-over-year home value growth&gt;0.049</v>
      </c>
      <c r="Q105" t="str">
        <f t="shared" si="43"/>
        <v>&lt;1-year projected home value growth&gt;0.045</v>
      </c>
      <c r="R105" t="str">
        <f t="shared" si="44"/>
        <v>&lt;Median list price per square foot&gt;153</v>
      </c>
      <c r="S105" t="str">
        <f t="shared" si="45"/>
        <v>&lt;Home affordability index&gt;156.9</v>
      </c>
      <c r="T105" t="str">
        <f t="shared" si="46"/>
        <v>Charlotte Economy&gt;</v>
      </c>
      <c r="U105" t="str">
        <f t="shared" si="47"/>
        <v>&lt;5-year projected employment growth&gt;0.013</v>
      </c>
      <c r="V105" t="str">
        <f t="shared" si="48"/>
        <v>&lt;Cost of living index&gt;92.4</v>
      </c>
      <c r="W105" t="str">
        <f t="shared" si="49"/>
        <v>&lt;Cost of doing business index&gt;95</v>
      </c>
      <c r="X105" t="str">
        <f t="shared" si="50"/>
        <v>&lt;end&gt;</v>
      </c>
      <c r="Y105" t="str">
        <f t="shared" si="51"/>
        <v>&lt;begin&gt;</v>
      </c>
      <c r="Z105" t="str">
        <f t="shared" si="52"/>
        <v>&gt;</v>
      </c>
      <c r="AA105" t="str">
        <f t="shared" si="53"/>
        <v>Indianapolis, Indiana | 100 Up-and-Coming Real Estate Markets to Watch in 2020 | Buildium&gt;</v>
      </c>
      <c r="AB105" t="str">
        <f t="shared" si="54"/>
        <v>&gt;</v>
      </c>
      <c r="AC105" t="str">
        <f t="shared" si="55"/>
        <v>&lt;Ranking&gt;#5: Indianapolis, Indiana</v>
      </c>
      <c r="AD105" t="str">
        <f t="shared" si="56"/>
        <v>&lt;Metropolitan statistical area&gt;Indianapolis-Carmel-Anderson, IN</v>
      </c>
      <c r="AE105" t="str">
        <f t="shared" si="57"/>
        <v>Indianapolis Population Growth&gt;</v>
      </c>
      <c r="AF105" t="str">
        <f t="shared" si="58"/>
        <v>&lt;Population&gt;867125</v>
      </c>
      <c r="AG105" t="str">
        <f t="shared" si="59"/>
        <v>&lt;Population growth since 2017&gt;0.0108</v>
      </c>
    </row>
    <row r="106" spans="1:33" x14ac:dyDescent="0.25">
      <c r="A106" t="s">
        <v>706</v>
      </c>
      <c r="B106" s="2">
        <v>7.0000000000000007E-2</v>
      </c>
      <c r="D106" t="str">
        <f t="shared" si="30"/>
        <v>&lt;Median 1-bedroom rent&gt;989</v>
      </c>
      <c r="E106" t="str">
        <f t="shared" si="31"/>
        <v>&lt;Median 2-bedroom rent&gt;1154</v>
      </c>
      <c r="F106" t="str">
        <f t="shared" si="32"/>
        <v>&lt;Year-over-year rent growth&gt;0.026</v>
      </c>
      <c r="G106" t="str">
        <f t="shared" si="33"/>
        <v>&lt;Vacancy rate&gt;0.056</v>
      </c>
      <c r="H106" t="str">
        <f t="shared" si="34"/>
        <v>&lt;Percentage of residents who rent their homes&gt;0.321</v>
      </c>
      <c r="I106" t="str">
        <f t="shared" si="35"/>
        <v>&lt;Rent list price per square foot&gt;0.96</v>
      </c>
      <c r="J106" t="str">
        <f t="shared" si="36"/>
        <v>&lt;Rental breakeven horizon&gt;2.0 years</v>
      </c>
      <c r="K106" t="str">
        <f t="shared" si="37"/>
        <v>&lt;Rent to cost of ownership ratio&gt;0.8</v>
      </c>
      <c r="L106" t="str">
        <f t="shared" si="38"/>
        <v>&lt;Rent as % of household income&gt;0.21</v>
      </c>
      <c r="M106" t="str">
        <f t="shared" si="39"/>
        <v>Charlotte Housing Market&gt;</v>
      </c>
      <c r="N106" t="str">
        <f t="shared" si="40"/>
        <v>&lt;Median home value&gt;245618</v>
      </c>
      <c r="O106" t="str">
        <f t="shared" si="41"/>
        <v>&lt;Year-over-year home value growth&gt;0.049</v>
      </c>
      <c r="P106" t="str">
        <f t="shared" si="42"/>
        <v>&lt;1-year projected home value growth&gt;0.045</v>
      </c>
      <c r="Q106" t="str">
        <f t="shared" si="43"/>
        <v>&lt;Median list price per square foot&gt;153</v>
      </c>
      <c r="R106" t="str">
        <f t="shared" si="44"/>
        <v>&lt;Home affordability index&gt;156.9</v>
      </c>
      <c r="S106" t="str">
        <f t="shared" si="45"/>
        <v>Charlotte Economy&gt;</v>
      </c>
      <c r="T106" t="str">
        <f t="shared" si="46"/>
        <v>&lt;5-year projected employment growth&gt;0.013</v>
      </c>
      <c r="U106" t="str">
        <f t="shared" si="47"/>
        <v>&lt;Cost of living index&gt;92.4</v>
      </c>
      <c r="V106" t="str">
        <f t="shared" si="48"/>
        <v>&lt;Cost of doing business index&gt;95</v>
      </c>
      <c r="W106" t="str">
        <f t="shared" si="49"/>
        <v>&lt;end&gt;</v>
      </c>
      <c r="X106" t="str">
        <f t="shared" si="50"/>
        <v>&lt;begin&gt;</v>
      </c>
      <c r="Y106" t="str">
        <f t="shared" si="51"/>
        <v>&gt;</v>
      </c>
      <c r="Z106" t="str">
        <f t="shared" si="52"/>
        <v>Indianapolis, Indiana | 100 Up-and-Coming Real Estate Markets to Watch in 2020 | Buildium&gt;</v>
      </c>
      <c r="AA106" t="str">
        <f t="shared" si="53"/>
        <v>&gt;</v>
      </c>
      <c r="AB106" t="str">
        <f t="shared" si="54"/>
        <v>&lt;Ranking&gt;#5: Indianapolis, Indiana</v>
      </c>
      <c r="AC106" t="str">
        <f t="shared" si="55"/>
        <v>&lt;Metropolitan statistical area&gt;Indianapolis-Carmel-Anderson, IN</v>
      </c>
      <c r="AD106" t="str">
        <f t="shared" si="56"/>
        <v>Indianapolis Population Growth&gt;</v>
      </c>
      <c r="AE106" t="str">
        <f t="shared" si="57"/>
        <v>&lt;Population&gt;867125</v>
      </c>
      <c r="AF106" t="str">
        <f t="shared" si="58"/>
        <v>&lt;Population growth since 2017&gt;0.0108</v>
      </c>
      <c r="AG106" t="str">
        <f t="shared" si="59"/>
        <v>&lt;Population growth since 2010&gt;0.0851</v>
      </c>
    </row>
    <row r="107" spans="1:33" x14ac:dyDescent="0.25">
      <c r="A107" t="s">
        <v>707</v>
      </c>
      <c r="B107" s="2">
        <v>0.439</v>
      </c>
      <c r="D107" t="str">
        <f t="shared" si="30"/>
        <v>&lt;Median 2-bedroom rent&gt;1154</v>
      </c>
      <c r="E107" t="str">
        <f t="shared" si="31"/>
        <v>&lt;Year-over-year rent growth&gt;0.026</v>
      </c>
      <c r="F107" t="str">
        <f t="shared" si="32"/>
        <v>&lt;Vacancy rate&gt;0.056</v>
      </c>
      <c r="G107" t="str">
        <f t="shared" si="33"/>
        <v>&lt;Percentage of residents who rent their homes&gt;0.321</v>
      </c>
      <c r="H107" t="str">
        <f t="shared" si="34"/>
        <v>&lt;Rent list price per square foot&gt;0.96</v>
      </c>
      <c r="I107" t="str">
        <f t="shared" si="35"/>
        <v>&lt;Rental breakeven horizon&gt;2.0 years</v>
      </c>
      <c r="J107" t="str">
        <f t="shared" si="36"/>
        <v>&lt;Rent to cost of ownership ratio&gt;0.8</v>
      </c>
      <c r="K107" t="str">
        <f t="shared" si="37"/>
        <v>&lt;Rent as % of household income&gt;0.21</v>
      </c>
      <c r="L107" t="str">
        <f t="shared" si="38"/>
        <v>Charlotte Housing Market&gt;</v>
      </c>
      <c r="M107" t="str">
        <f t="shared" si="39"/>
        <v>&lt;Median home value&gt;245618</v>
      </c>
      <c r="N107" t="str">
        <f t="shared" si="40"/>
        <v>&lt;Year-over-year home value growth&gt;0.049</v>
      </c>
      <c r="O107" t="str">
        <f t="shared" si="41"/>
        <v>&lt;1-year projected home value growth&gt;0.045</v>
      </c>
      <c r="P107" t="str">
        <f t="shared" si="42"/>
        <v>&lt;Median list price per square foot&gt;153</v>
      </c>
      <c r="Q107" t="str">
        <f t="shared" si="43"/>
        <v>&lt;Home affordability index&gt;156.9</v>
      </c>
      <c r="R107" t="str">
        <f t="shared" si="44"/>
        <v>Charlotte Economy&gt;</v>
      </c>
      <c r="S107" t="str">
        <f t="shared" si="45"/>
        <v>&lt;5-year projected employment growth&gt;0.013</v>
      </c>
      <c r="T107" t="str">
        <f t="shared" si="46"/>
        <v>&lt;Cost of living index&gt;92.4</v>
      </c>
      <c r="U107" t="str">
        <f t="shared" si="47"/>
        <v>&lt;Cost of doing business index&gt;95</v>
      </c>
      <c r="V107" t="str">
        <f t="shared" si="48"/>
        <v>&lt;end&gt;</v>
      </c>
      <c r="W107" t="str">
        <f t="shared" si="49"/>
        <v>&lt;begin&gt;</v>
      </c>
      <c r="X107" t="str">
        <f t="shared" si="50"/>
        <v>&gt;</v>
      </c>
      <c r="Y107" t="str">
        <f t="shared" si="51"/>
        <v>Indianapolis, Indiana | 100 Up-and-Coming Real Estate Markets to Watch in 2020 | Buildium&gt;</v>
      </c>
      <c r="Z107" t="str">
        <f t="shared" si="52"/>
        <v>&gt;</v>
      </c>
      <c r="AA107" t="str">
        <f t="shared" si="53"/>
        <v>&lt;Ranking&gt;#5: Indianapolis, Indiana</v>
      </c>
      <c r="AB107" t="str">
        <f t="shared" si="54"/>
        <v>&lt;Metropolitan statistical area&gt;Indianapolis-Carmel-Anderson, IN</v>
      </c>
      <c r="AC107" t="str">
        <f t="shared" si="55"/>
        <v>Indianapolis Population Growth&gt;</v>
      </c>
      <c r="AD107" t="str">
        <f t="shared" si="56"/>
        <v>&lt;Population&gt;867125</v>
      </c>
      <c r="AE107" t="str">
        <f t="shared" si="57"/>
        <v>&lt;Population growth since 2017&gt;0.0108</v>
      </c>
      <c r="AF107" t="str">
        <f t="shared" si="58"/>
        <v>&lt;Population growth since 2010&gt;0.0851</v>
      </c>
      <c r="AG107" t="str">
        <f t="shared" si="59"/>
        <v>&lt;5-year projected population growth&gt;0.009</v>
      </c>
    </row>
    <row r="108" spans="1:33" x14ac:dyDescent="0.25">
      <c r="A108" t="s">
        <v>708</v>
      </c>
      <c r="B108" s="4">
        <v>1.58</v>
      </c>
      <c r="D108" t="str">
        <f t="shared" si="30"/>
        <v>&lt;Year-over-year rent growth&gt;0.026</v>
      </c>
      <c r="E108" t="str">
        <f t="shared" si="31"/>
        <v>&lt;Vacancy rate&gt;0.056</v>
      </c>
      <c r="F108" t="str">
        <f t="shared" si="32"/>
        <v>&lt;Percentage of residents who rent their homes&gt;0.321</v>
      </c>
      <c r="G108" t="str">
        <f t="shared" si="33"/>
        <v>&lt;Rent list price per square foot&gt;0.96</v>
      </c>
      <c r="H108" t="str">
        <f t="shared" si="34"/>
        <v>&lt;Rental breakeven horizon&gt;2.0 years</v>
      </c>
      <c r="I108" t="str">
        <f t="shared" si="35"/>
        <v>&lt;Rent to cost of ownership ratio&gt;0.8</v>
      </c>
      <c r="J108" t="str">
        <f t="shared" si="36"/>
        <v>&lt;Rent as % of household income&gt;0.21</v>
      </c>
      <c r="K108" t="str">
        <f t="shared" si="37"/>
        <v>Charlotte Housing Market&gt;</v>
      </c>
      <c r="L108" t="str">
        <f t="shared" si="38"/>
        <v>&lt;Median home value&gt;245618</v>
      </c>
      <c r="M108" t="str">
        <f t="shared" si="39"/>
        <v>&lt;Year-over-year home value growth&gt;0.049</v>
      </c>
      <c r="N108" t="str">
        <f t="shared" si="40"/>
        <v>&lt;1-year projected home value growth&gt;0.045</v>
      </c>
      <c r="O108" t="str">
        <f t="shared" si="41"/>
        <v>&lt;Median list price per square foot&gt;153</v>
      </c>
      <c r="P108" t="str">
        <f t="shared" si="42"/>
        <v>&lt;Home affordability index&gt;156.9</v>
      </c>
      <c r="Q108" t="str">
        <f t="shared" si="43"/>
        <v>Charlotte Economy&gt;</v>
      </c>
      <c r="R108" t="str">
        <f t="shared" si="44"/>
        <v>&lt;5-year projected employment growth&gt;0.013</v>
      </c>
      <c r="S108" t="str">
        <f t="shared" si="45"/>
        <v>&lt;Cost of living index&gt;92.4</v>
      </c>
      <c r="T108" t="str">
        <f t="shared" si="46"/>
        <v>&lt;Cost of doing business index&gt;95</v>
      </c>
      <c r="U108" t="str">
        <f t="shared" si="47"/>
        <v>&lt;end&gt;</v>
      </c>
      <c r="V108" t="str">
        <f t="shared" si="48"/>
        <v>&lt;begin&gt;</v>
      </c>
      <c r="W108" t="str">
        <f t="shared" si="49"/>
        <v>&gt;</v>
      </c>
      <c r="X108" t="str">
        <f t="shared" si="50"/>
        <v>Indianapolis, Indiana | 100 Up-and-Coming Real Estate Markets to Watch in 2020 | Buildium&gt;</v>
      </c>
      <c r="Y108" t="str">
        <f t="shared" si="51"/>
        <v>&gt;</v>
      </c>
      <c r="Z108" t="str">
        <f t="shared" si="52"/>
        <v>&lt;Ranking&gt;#5: Indianapolis, Indiana</v>
      </c>
      <c r="AA108" t="str">
        <f t="shared" si="53"/>
        <v>&lt;Metropolitan statistical area&gt;Indianapolis-Carmel-Anderson, IN</v>
      </c>
      <c r="AB108" t="str">
        <f t="shared" si="54"/>
        <v>Indianapolis Population Growth&gt;</v>
      </c>
      <c r="AC108" t="str">
        <f t="shared" si="55"/>
        <v>&lt;Population&gt;867125</v>
      </c>
      <c r="AD108" t="str">
        <f t="shared" si="56"/>
        <v>&lt;Population growth since 2017&gt;0.0108</v>
      </c>
      <c r="AE108" t="str">
        <f t="shared" si="57"/>
        <v>&lt;Population growth since 2010&gt;0.0851</v>
      </c>
      <c r="AF108" t="str">
        <f t="shared" si="58"/>
        <v>&lt;5-year projected population growth&gt;0.009</v>
      </c>
      <c r="AG108" t="str">
        <f t="shared" si="59"/>
        <v>Indianapolis Rental Market&gt;</v>
      </c>
    </row>
    <row r="109" spans="1:33" x14ac:dyDescent="0.25">
      <c r="A109" t="s">
        <v>709</v>
      </c>
      <c r="B109" t="s">
        <v>620</v>
      </c>
      <c r="D109" t="str">
        <f t="shared" si="30"/>
        <v>&lt;Vacancy rate&gt;0.056</v>
      </c>
      <c r="E109" t="str">
        <f t="shared" si="31"/>
        <v>&lt;Percentage of residents who rent their homes&gt;0.321</v>
      </c>
      <c r="F109" t="str">
        <f t="shared" si="32"/>
        <v>&lt;Rent list price per square foot&gt;0.96</v>
      </c>
      <c r="G109" t="str">
        <f t="shared" si="33"/>
        <v>&lt;Rental breakeven horizon&gt;2.0 years</v>
      </c>
      <c r="H109" t="str">
        <f t="shared" si="34"/>
        <v>&lt;Rent to cost of ownership ratio&gt;0.8</v>
      </c>
      <c r="I109" t="str">
        <f t="shared" si="35"/>
        <v>&lt;Rent as % of household income&gt;0.21</v>
      </c>
      <c r="J109" t="str">
        <f t="shared" si="36"/>
        <v>Charlotte Housing Market&gt;</v>
      </c>
      <c r="K109" t="str">
        <f t="shared" si="37"/>
        <v>&lt;Median home value&gt;245618</v>
      </c>
      <c r="L109" t="str">
        <f t="shared" si="38"/>
        <v>&lt;Year-over-year home value growth&gt;0.049</v>
      </c>
      <c r="M109" t="str">
        <f t="shared" si="39"/>
        <v>&lt;1-year projected home value growth&gt;0.045</v>
      </c>
      <c r="N109" t="str">
        <f t="shared" si="40"/>
        <v>&lt;Median list price per square foot&gt;153</v>
      </c>
      <c r="O109" t="str">
        <f t="shared" si="41"/>
        <v>&lt;Home affordability index&gt;156.9</v>
      </c>
      <c r="P109" t="str">
        <f t="shared" si="42"/>
        <v>Charlotte Economy&gt;</v>
      </c>
      <c r="Q109" t="str">
        <f t="shared" si="43"/>
        <v>&lt;5-year projected employment growth&gt;0.013</v>
      </c>
      <c r="R109" t="str">
        <f t="shared" si="44"/>
        <v>&lt;Cost of living index&gt;92.4</v>
      </c>
      <c r="S109" t="str">
        <f t="shared" si="45"/>
        <v>&lt;Cost of doing business index&gt;95</v>
      </c>
      <c r="T109" t="str">
        <f t="shared" si="46"/>
        <v>&lt;end&gt;</v>
      </c>
      <c r="U109" t="str">
        <f t="shared" si="47"/>
        <v>&lt;begin&gt;</v>
      </c>
      <c r="V109" t="str">
        <f t="shared" si="48"/>
        <v>&gt;</v>
      </c>
      <c r="W109" t="str">
        <f t="shared" si="49"/>
        <v>Indianapolis, Indiana | 100 Up-and-Coming Real Estate Markets to Watch in 2020 | Buildium&gt;</v>
      </c>
      <c r="X109" t="str">
        <f t="shared" si="50"/>
        <v>&gt;</v>
      </c>
      <c r="Y109" t="str">
        <f t="shared" si="51"/>
        <v>&lt;Ranking&gt;#5: Indianapolis, Indiana</v>
      </c>
      <c r="Z109" t="str">
        <f t="shared" si="52"/>
        <v>&lt;Metropolitan statistical area&gt;Indianapolis-Carmel-Anderson, IN</v>
      </c>
      <c r="AA109" t="str">
        <f t="shared" si="53"/>
        <v>Indianapolis Population Growth&gt;</v>
      </c>
      <c r="AB109" t="str">
        <f t="shared" si="54"/>
        <v>&lt;Population&gt;867125</v>
      </c>
      <c r="AC109" t="str">
        <f t="shared" si="55"/>
        <v>&lt;Population growth since 2017&gt;0.0108</v>
      </c>
      <c r="AD109" t="str">
        <f t="shared" si="56"/>
        <v>&lt;Population growth since 2010&gt;0.0851</v>
      </c>
      <c r="AE109" t="str">
        <f t="shared" si="57"/>
        <v>&lt;5-year projected population growth&gt;0.009</v>
      </c>
      <c r="AF109" t="str">
        <f t="shared" si="58"/>
        <v>Indianapolis Rental Market&gt;</v>
      </c>
      <c r="AG109" t="str">
        <f t="shared" si="59"/>
        <v>&lt;Median 1-bedroom rent&gt;706</v>
      </c>
    </row>
    <row r="110" spans="1:33" x14ac:dyDescent="0.25">
      <c r="A110" t="s">
        <v>710</v>
      </c>
      <c r="B110">
        <v>0.6</v>
      </c>
      <c r="D110" t="str">
        <f t="shared" si="30"/>
        <v>&lt;Percentage of residents who rent their homes&gt;0.321</v>
      </c>
      <c r="E110" t="str">
        <f t="shared" si="31"/>
        <v>&lt;Rent list price per square foot&gt;0.96</v>
      </c>
      <c r="F110" t="str">
        <f t="shared" si="32"/>
        <v>&lt;Rental breakeven horizon&gt;2.0 years</v>
      </c>
      <c r="G110" t="str">
        <f t="shared" si="33"/>
        <v>&lt;Rent to cost of ownership ratio&gt;0.8</v>
      </c>
      <c r="H110" t="str">
        <f t="shared" si="34"/>
        <v>&lt;Rent as % of household income&gt;0.21</v>
      </c>
      <c r="I110" t="str">
        <f t="shared" si="35"/>
        <v>Charlotte Housing Market&gt;</v>
      </c>
      <c r="J110" t="str">
        <f t="shared" si="36"/>
        <v>&lt;Median home value&gt;245618</v>
      </c>
      <c r="K110" t="str">
        <f t="shared" si="37"/>
        <v>&lt;Year-over-year home value growth&gt;0.049</v>
      </c>
      <c r="L110" t="str">
        <f t="shared" si="38"/>
        <v>&lt;1-year projected home value growth&gt;0.045</v>
      </c>
      <c r="M110" t="str">
        <f t="shared" si="39"/>
        <v>&lt;Median list price per square foot&gt;153</v>
      </c>
      <c r="N110" t="str">
        <f t="shared" si="40"/>
        <v>&lt;Home affordability index&gt;156.9</v>
      </c>
      <c r="O110" t="str">
        <f t="shared" si="41"/>
        <v>Charlotte Economy&gt;</v>
      </c>
      <c r="P110" t="str">
        <f t="shared" si="42"/>
        <v>&lt;5-year projected employment growth&gt;0.013</v>
      </c>
      <c r="Q110" t="str">
        <f t="shared" si="43"/>
        <v>&lt;Cost of living index&gt;92.4</v>
      </c>
      <c r="R110" t="str">
        <f t="shared" si="44"/>
        <v>&lt;Cost of doing business index&gt;95</v>
      </c>
      <c r="S110" t="str">
        <f t="shared" si="45"/>
        <v>&lt;end&gt;</v>
      </c>
      <c r="T110" t="str">
        <f t="shared" si="46"/>
        <v>&lt;begin&gt;</v>
      </c>
      <c r="U110" t="str">
        <f t="shared" si="47"/>
        <v>&gt;</v>
      </c>
      <c r="V110" t="str">
        <f t="shared" si="48"/>
        <v>Indianapolis, Indiana | 100 Up-and-Coming Real Estate Markets to Watch in 2020 | Buildium&gt;</v>
      </c>
      <c r="W110" t="str">
        <f t="shared" si="49"/>
        <v>&gt;</v>
      </c>
      <c r="X110" t="str">
        <f t="shared" si="50"/>
        <v>&lt;Ranking&gt;#5: Indianapolis, Indiana</v>
      </c>
      <c r="Y110" t="str">
        <f t="shared" si="51"/>
        <v>&lt;Metropolitan statistical area&gt;Indianapolis-Carmel-Anderson, IN</v>
      </c>
      <c r="Z110" t="str">
        <f t="shared" si="52"/>
        <v>Indianapolis Population Growth&gt;</v>
      </c>
      <c r="AA110" t="str">
        <f t="shared" si="53"/>
        <v>&lt;Population&gt;867125</v>
      </c>
      <c r="AB110" t="str">
        <f t="shared" si="54"/>
        <v>&lt;Population growth since 2017&gt;0.0108</v>
      </c>
      <c r="AC110" t="str">
        <f t="shared" si="55"/>
        <v>&lt;Population growth since 2010&gt;0.0851</v>
      </c>
      <c r="AD110" t="str">
        <f t="shared" si="56"/>
        <v>&lt;5-year projected population growth&gt;0.009</v>
      </c>
      <c r="AE110" t="str">
        <f t="shared" si="57"/>
        <v>Indianapolis Rental Market&gt;</v>
      </c>
      <c r="AF110" t="str">
        <f t="shared" si="58"/>
        <v>&lt;Median 1-bedroom rent&gt;706</v>
      </c>
      <c r="AG110" t="str">
        <f t="shared" si="59"/>
        <v>&lt;Median 2-bedroom rent&gt;874</v>
      </c>
    </row>
    <row r="111" spans="1:33" x14ac:dyDescent="0.25">
      <c r="A111" t="s">
        <v>711</v>
      </c>
      <c r="B111" s="2">
        <v>0.184</v>
      </c>
      <c r="D111" t="str">
        <f t="shared" si="30"/>
        <v>&lt;Rent list price per square foot&gt;0.96</v>
      </c>
      <c r="E111" t="str">
        <f t="shared" si="31"/>
        <v>&lt;Rental breakeven horizon&gt;2.0 years</v>
      </c>
      <c r="F111" t="str">
        <f t="shared" si="32"/>
        <v>&lt;Rent to cost of ownership ratio&gt;0.8</v>
      </c>
      <c r="G111" t="str">
        <f t="shared" si="33"/>
        <v>&lt;Rent as % of household income&gt;0.21</v>
      </c>
      <c r="H111" t="str">
        <f t="shared" si="34"/>
        <v>Charlotte Housing Market&gt;</v>
      </c>
      <c r="I111" t="str">
        <f t="shared" si="35"/>
        <v>&lt;Median home value&gt;245618</v>
      </c>
      <c r="J111" t="str">
        <f t="shared" si="36"/>
        <v>&lt;Year-over-year home value growth&gt;0.049</v>
      </c>
      <c r="K111" t="str">
        <f t="shared" si="37"/>
        <v>&lt;1-year projected home value growth&gt;0.045</v>
      </c>
      <c r="L111" t="str">
        <f t="shared" si="38"/>
        <v>&lt;Median list price per square foot&gt;153</v>
      </c>
      <c r="M111" t="str">
        <f t="shared" si="39"/>
        <v>&lt;Home affordability index&gt;156.9</v>
      </c>
      <c r="N111" t="str">
        <f t="shared" si="40"/>
        <v>Charlotte Economy&gt;</v>
      </c>
      <c r="O111" t="str">
        <f t="shared" si="41"/>
        <v>&lt;5-year projected employment growth&gt;0.013</v>
      </c>
      <c r="P111" t="str">
        <f t="shared" si="42"/>
        <v>&lt;Cost of living index&gt;92.4</v>
      </c>
      <c r="Q111" t="str">
        <f t="shared" si="43"/>
        <v>&lt;Cost of doing business index&gt;95</v>
      </c>
      <c r="R111" t="str">
        <f t="shared" si="44"/>
        <v>&lt;end&gt;</v>
      </c>
      <c r="S111" t="str">
        <f t="shared" si="45"/>
        <v>&lt;begin&gt;</v>
      </c>
      <c r="T111" t="str">
        <f t="shared" si="46"/>
        <v>&gt;</v>
      </c>
      <c r="U111" t="str">
        <f t="shared" si="47"/>
        <v>Indianapolis, Indiana | 100 Up-and-Coming Real Estate Markets to Watch in 2020 | Buildium&gt;</v>
      </c>
      <c r="V111" t="str">
        <f t="shared" si="48"/>
        <v>&gt;</v>
      </c>
      <c r="W111" t="str">
        <f t="shared" si="49"/>
        <v>&lt;Ranking&gt;#5: Indianapolis, Indiana</v>
      </c>
      <c r="X111" t="str">
        <f t="shared" si="50"/>
        <v>&lt;Metropolitan statistical area&gt;Indianapolis-Carmel-Anderson, IN</v>
      </c>
      <c r="Y111" t="str">
        <f t="shared" si="51"/>
        <v>Indianapolis Population Growth&gt;</v>
      </c>
      <c r="Z111" t="str">
        <f t="shared" si="52"/>
        <v>&lt;Population&gt;867125</v>
      </c>
      <c r="AA111" t="str">
        <f t="shared" si="53"/>
        <v>&lt;Population growth since 2017&gt;0.0108</v>
      </c>
      <c r="AB111" t="str">
        <f t="shared" si="54"/>
        <v>&lt;Population growth since 2010&gt;0.0851</v>
      </c>
      <c r="AC111" t="str">
        <f t="shared" si="55"/>
        <v>&lt;5-year projected population growth&gt;0.009</v>
      </c>
      <c r="AD111" t="str">
        <f t="shared" si="56"/>
        <v>Indianapolis Rental Market&gt;</v>
      </c>
      <c r="AE111" t="str">
        <f t="shared" si="57"/>
        <v>&lt;Median 1-bedroom rent&gt;706</v>
      </c>
      <c r="AF111" t="str">
        <f t="shared" si="58"/>
        <v>&lt;Median 2-bedroom rent&gt;874</v>
      </c>
      <c r="AG111" t="str">
        <f t="shared" si="59"/>
        <v>&lt;Year-over-year rent growth&gt;0.02</v>
      </c>
    </row>
    <row r="112" spans="1:33" x14ac:dyDescent="0.25">
      <c r="A112" t="s">
        <v>39</v>
      </c>
      <c r="D112" t="str">
        <f t="shared" si="30"/>
        <v>&lt;Rental breakeven horizon&gt;2.0 years</v>
      </c>
      <c r="E112" t="str">
        <f t="shared" si="31"/>
        <v>&lt;Rent to cost of ownership ratio&gt;0.8</v>
      </c>
      <c r="F112" t="str">
        <f t="shared" si="32"/>
        <v>&lt;Rent as % of household income&gt;0.21</v>
      </c>
      <c r="G112" t="str">
        <f t="shared" si="33"/>
        <v>Charlotte Housing Market&gt;</v>
      </c>
      <c r="H112" t="str">
        <f t="shared" si="34"/>
        <v>&lt;Median home value&gt;245618</v>
      </c>
      <c r="I112" t="str">
        <f t="shared" si="35"/>
        <v>&lt;Year-over-year home value growth&gt;0.049</v>
      </c>
      <c r="J112" t="str">
        <f t="shared" si="36"/>
        <v>&lt;1-year projected home value growth&gt;0.045</v>
      </c>
      <c r="K112" t="str">
        <f t="shared" si="37"/>
        <v>&lt;Median list price per square foot&gt;153</v>
      </c>
      <c r="L112" t="str">
        <f t="shared" si="38"/>
        <v>&lt;Home affordability index&gt;156.9</v>
      </c>
      <c r="M112" t="str">
        <f t="shared" si="39"/>
        <v>Charlotte Economy&gt;</v>
      </c>
      <c r="N112" t="str">
        <f t="shared" si="40"/>
        <v>&lt;5-year projected employment growth&gt;0.013</v>
      </c>
      <c r="O112" t="str">
        <f t="shared" si="41"/>
        <v>&lt;Cost of living index&gt;92.4</v>
      </c>
      <c r="P112" t="str">
        <f t="shared" si="42"/>
        <v>&lt;Cost of doing business index&gt;95</v>
      </c>
      <c r="Q112" t="str">
        <f t="shared" si="43"/>
        <v>&lt;end&gt;</v>
      </c>
      <c r="R112" t="str">
        <f t="shared" si="44"/>
        <v>&lt;begin&gt;</v>
      </c>
      <c r="S112" t="str">
        <f t="shared" si="45"/>
        <v>&gt;</v>
      </c>
      <c r="T112" t="str">
        <f t="shared" si="46"/>
        <v>Indianapolis, Indiana | 100 Up-and-Coming Real Estate Markets to Watch in 2020 | Buildium&gt;</v>
      </c>
      <c r="U112" t="str">
        <f t="shared" si="47"/>
        <v>&gt;</v>
      </c>
      <c r="V112" t="str">
        <f t="shared" si="48"/>
        <v>&lt;Ranking&gt;#5: Indianapolis, Indiana</v>
      </c>
      <c r="W112" t="str">
        <f t="shared" si="49"/>
        <v>&lt;Metropolitan statistical area&gt;Indianapolis-Carmel-Anderson, IN</v>
      </c>
      <c r="X112" t="str">
        <f t="shared" si="50"/>
        <v>Indianapolis Population Growth&gt;</v>
      </c>
      <c r="Y112" t="str">
        <f t="shared" si="51"/>
        <v>&lt;Population&gt;867125</v>
      </c>
      <c r="Z112" t="str">
        <f t="shared" si="52"/>
        <v>&lt;Population growth since 2017&gt;0.0108</v>
      </c>
      <c r="AA112" t="str">
        <f t="shared" si="53"/>
        <v>&lt;Population growth since 2010&gt;0.0851</v>
      </c>
      <c r="AB112" t="str">
        <f t="shared" si="54"/>
        <v>&lt;5-year projected population growth&gt;0.009</v>
      </c>
      <c r="AC112" t="str">
        <f t="shared" si="55"/>
        <v>Indianapolis Rental Market&gt;</v>
      </c>
      <c r="AD112" t="str">
        <f t="shared" si="56"/>
        <v>&lt;Median 1-bedroom rent&gt;706</v>
      </c>
      <c r="AE112" t="str">
        <f t="shared" si="57"/>
        <v>&lt;Median 2-bedroom rent&gt;874</v>
      </c>
      <c r="AF112" t="str">
        <f t="shared" si="58"/>
        <v>&lt;Year-over-year rent growth&gt;0.02</v>
      </c>
      <c r="AG112" t="str">
        <f t="shared" si="59"/>
        <v>&lt;Vacancy rate&gt;0.099</v>
      </c>
    </row>
    <row r="113" spans="1:33" x14ac:dyDescent="0.25">
      <c r="A113" t="s">
        <v>40</v>
      </c>
      <c r="B113" s="3">
        <v>388065</v>
      </c>
      <c r="D113" t="str">
        <f t="shared" si="30"/>
        <v>&lt;Rent to cost of ownership ratio&gt;0.8</v>
      </c>
      <c r="E113" t="str">
        <f t="shared" si="31"/>
        <v>&lt;Rent as % of household income&gt;0.21</v>
      </c>
      <c r="F113" t="str">
        <f t="shared" si="32"/>
        <v>Charlotte Housing Market&gt;</v>
      </c>
      <c r="G113" t="str">
        <f t="shared" si="33"/>
        <v>&lt;Median home value&gt;245618</v>
      </c>
      <c r="H113" t="str">
        <f t="shared" si="34"/>
        <v>&lt;Year-over-year home value growth&gt;0.049</v>
      </c>
      <c r="I113" t="str">
        <f t="shared" si="35"/>
        <v>&lt;1-year projected home value growth&gt;0.045</v>
      </c>
      <c r="J113" t="str">
        <f t="shared" si="36"/>
        <v>&lt;Median list price per square foot&gt;153</v>
      </c>
      <c r="K113" t="str">
        <f t="shared" si="37"/>
        <v>&lt;Home affordability index&gt;156.9</v>
      </c>
      <c r="L113" t="str">
        <f t="shared" si="38"/>
        <v>Charlotte Economy&gt;</v>
      </c>
      <c r="M113" t="str">
        <f t="shared" si="39"/>
        <v>&lt;5-year projected employment growth&gt;0.013</v>
      </c>
      <c r="N113" t="str">
        <f t="shared" si="40"/>
        <v>&lt;Cost of living index&gt;92.4</v>
      </c>
      <c r="O113" t="str">
        <f t="shared" si="41"/>
        <v>&lt;Cost of doing business index&gt;95</v>
      </c>
      <c r="P113" t="str">
        <f t="shared" si="42"/>
        <v>&lt;end&gt;</v>
      </c>
      <c r="Q113" t="str">
        <f t="shared" si="43"/>
        <v>&lt;begin&gt;</v>
      </c>
      <c r="R113" t="str">
        <f t="shared" si="44"/>
        <v>&gt;</v>
      </c>
      <c r="S113" t="str">
        <f t="shared" si="45"/>
        <v>Indianapolis, Indiana | 100 Up-and-Coming Real Estate Markets to Watch in 2020 | Buildium&gt;</v>
      </c>
      <c r="T113" t="str">
        <f t="shared" si="46"/>
        <v>&gt;</v>
      </c>
      <c r="U113" t="str">
        <f t="shared" si="47"/>
        <v>&lt;Ranking&gt;#5: Indianapolis, Indiana</v>
      </c>
      <c r="V113" t="str">
        <f t="shared" si="48"/>
        <v>&lt;Metropolitan statistical area&gt;Indianapolis-Carmel-Anderson, IN</v>
      </c>
      <c r="W113" t="str">
        <f t="shared" si="49"/>
        <v>Indianapolis Population Growth&gt;</v>
      </c>
      <c r="X113" t="str">
        <f t="shared" si="50"/>
        <v>&lt;Population&gt;867125</v>
      </c>
      <c r="Y113" t="str">
        <f t="shared" si="51"/>
        <v>&lt;Population growth since 2017&gt;0.0108</v>
      </c>
      <c r="Z113" t="str">
        <f t="shared" si="52"/>
        <v>&lt;Population growth since 2010&gt;0.0851</v>
      </c>
      <c r="AA113" t="str">
        <f t="shared" si="53"/>
        <v>&lt;5-year projected population growth&gt;0.009</v>
      </c>
      <c r="AB113" t="str">
        <f t="shared" si="54"/>
        <v>Indianapolis Rental Market&gt;</v>
      </c>
      <c r="AC113" t="str">
        <f t="shared" si="55"/>
        <v>&lt;Median 1-bedroom rent&gt;706</v>
      </c>
      <c r="AD113" t="str">
        <f t="shared" si="56"/>
        <v>&lt;Median 2-bedroom rent&gt;874</v>
      </c>
      <c r="AE113" t="str">
        <f t="shared" si="57"/>
        <v>&lt;Year-over-year rent growth&gt;0.02</v>
      </c>
      <c r="AF113" t="str">
        <f t="shared" si="58"/>
        <v>&lt;Vacancy rate&gt;0.099</v>
      </c>
      <c r="AG113" t="str">
        <f t="shared" si="59"/>
        <v>&lt;Percentage of residents who rent their homes&gt;0.357</v>
      </c>
    </row>
    <row r="114" spans="1:33" x14ac:dyDescent="0.25">
      <c r="A114" t="s">
        <v>712</v>
      </c>
      <c r="B114" s="2">
        <v>4.7E-2</v>
      </c>
      <c r="D114" t="str">
        <f t="shared" si="30"/>
        <v>&lt;Rent as % of household income&gt;0.21</v>
      </c>
      <c r="E114" t="str">
        <f t="shared" si="31"/>
        <v>Charlotte Housing Market&gt;</v>
      </c>
      <c r="F114" t="str">
        <f t="shared" si="32"/>
        <v>&lt;Median home value&gt;245618</v>
      </c>
      <c r="G114" t="str">
        <f t="shared" si="33"/>
        <v>&lt;Year-over-year home value growth&gt;0.049</v>
      </c>
      <c r="H114" t="str">
        <f t="shared" si="34"/>
        <v>&lt;1-year projected home value growth&gt;0.045</v>
      </c>
      <c r="I114" t="str">
        <f t="shared" si="35"/>
        <v>&lt;Median list price per square foot&gt;153</v>
      </c>
      <c r="J114" t="str">
        <f t="shared" si="36"/>
        <v>&lt;Home affordability index&gt;156.9</v>
      </c>
      <c r="K114" t="str">
        <f t="shared" si="37"/>
        <v>Charlotte Economy&gt;</v>
      </c>
      <c r="L114" t="str">
        <f t="shared" si="38"/>
        <v>&lt;5-year projected employment growth&gt;0.013</v>
      </c>
      <c r="M114" t="str">
        <f t="shared" si="39"/>
        <v>&lt;Cost of living index&gt;92.4</v>
      </c>
      <c r="N114" t="str">
        <f t="shared" si="40"/>
        <v>&lt;Cost of doing business index&gt;95</v>
      </c>
      <c r="O114" t="str">
        <f t="shared" si="41"/>
        <v>&lt;end&gt;</v>
      </c>
      <c r="P114" t="str">
        <f t="shared" si="42"/>
        <v>&lt;begin&gt;</v>
      </c>
      <c r="Q114" t="str">
        <f t="shared" si="43"/>
        <v>&gt;</v>
      </c>
      <c r="R114" t="str">
        <f t="shared" si="44"/>
        <v>Indianapolis, Indiana | 100 Up-and-Coming Real Estate Markets to Watch in 2020 | Buildium&gt;</v>
      </c>
      <c r="S114" t="str">
        <f t="shared" si="45"/>
        <v>&gt;</v>
      </c>
      <c r="T114" t="str">
        <f t="shared" si="46"/>
        <v>&lt;Ranking&gt;#5: Indianapolis, Indiana</v>
      </c>
      <c r="U114" t="str">
        <f t="shared" si="47"/>
        <v>&lt;Metropolitan statistical area&gt;Indianapolis-Carmel-Anderson, IN</v>
      </c>
      <c r="V114" t="str">
        <f t="shared" si="48"/>
        <v>Indianapolis Population Growth&gt;</v>
      </c>
      <c r="W114" t="str">
        <f t="shared" si="49"/>
        <v>&lt;Population&gt;867125</v>
      </c>
      <c r="X114" t="str">
        <f t="shared" si="50"/>
        <v>&lt;Population growth since 2017&gt;0.0108</v>
      </c>
      <c r="Y114" t="str">
        <f t="shared" si="51"/>
        <v>&lt;Population growth since 2010&gt;0.0851</v>
      </c>
      <c r="Z114" t="str">
        <f t="shared" si="52"/>
        <v>&lt;5-year projected population growth&gt;0.009</v>
      </c>
      <c r="AA114" t="str">
        <f t="shared" si="53"/>
        <v>Indianapolis Rental Market&gt;</v>
      </c>
      <c r="AB114" t="str">
        <f t="shared" si="54"/>
        <v>&lt;Median 1-bedroom rent&gt;706</v>
      </c>
      <c r="AC114" t="str">
        <f t="shared" si="55"/>
        <v>&lt;Median 2-bedroom rent&gt;874</v>
      </c>
      <c r="AD114" t="str">
        <f t="shared" si="56"/>
        <v>&lt;Year-over-year rent growth&gt;0.02</v>
      </c>
      <c r="AE114" t="str">
        <f t="shared" si="57"/>
        <v>&lt;Vacancy rate&gt;0.099</v>
      </c>
      <c r="AF114" t="str">
        <f t="shared" si="58"/>
        <v>&lt;Percentage of residents who rent their homes&gt;0.357</v>
      </c>
      <c r="AG114" t="str">
        <f t="shared" si="59"/>
        <v>&lt;Rent list price per square foot&gt;0.81</v>
      </c>
    </row>
    <row r="115" spans="1:33" x14ac:dyDescent="0.25">
      <c r="A115" t="s">
        <v>713</v>
      </c>
      <c r="B115" s="2">
        <v>2.8000000000000001E-2</v>
      </c>
      <c r="D115" t="str">
        <f t="shared" si="30"/>
        <v>Charlotte Housing Market&gt;</v>
      </c>
      <c r="E115" t="str">
        <f t="shared" si="31"/>
        <v>&lt;Median home value&gt;245618</v>
      </c>
      <c r="F115" t="str">
        <f t="shared" si="32"/>
        <v>&lt;Year-over-year home value growth&gt;0.049</v>
      </c>
      <c r="G115" t="str">
        <f t="shared" si="33"/>
        <v>&lt;1-year projected home value growth&gt;0.045</v>
      </c>
      <c r="H115" t="str">
        <f t="shared" si="34"/>
        <v>&lt;Median list price per square foot&gt;153</v>
      </c>
      <c r="I115" t="str">
        <f t="shared" si="35"/>
        <v>&lt;Home affordability index&gt;156.9</v>
      </c>
      <c r="J115" t="str">
        <f t="shared" si="36"/>
        <v>Charlotte Economy&gt;</v>
      </c>
      <c r="K115" t="str">
        <f t="shared" si="37"/>
        <v>&lt;5-year projected employment growth&gt;0.013</v>
      </c>
      <c r="L115" t="str">
        <f t="shared" si="38"/>
        <v>&lt;Cost of living index&gt;92.4</v>
      </c>
      <c r="M115" t="str">
        <f t="shared" si="39"/>
        <v>&lt;Cost of doing business index&gt;95</v>
      </c>
      <c r="N115" t="str">
        <f t="shared" si="40"/>
        <v>&lt;end&gt;</v>
      </c>
      <c r="O115" t="str">
        <f t="shared" si="41"/>
        <v>&lt;begin&gt;</v>
      </c>
      <c r="P115" t="str">
        <f t="shared" si="42"/>
        <v>&gt;</v>
      </c>
      <c r="Q115" t="str">
        <f t="shared" si="43"/>
        <v>Indianapolis, Indiana | 100 Up-and-Coming Real Estate Markets to Watch in 2020 | Buildium&gt;</v>
      </c>
      <c r="R115" t="str">
        <f t="shared" si="44"/>
        <v>&gt;</v>
      </c>
      <c r="S115" t="str">
        <f t="shared" si="45"/>
        <v>&lt;Ranking&gt;#5: Indianapolis, Indiana</v>
      </c>
      <c r="T115" t="str">
        <f t="shared" si="46"/>
        <v>&lt;Metropolitan statistical area&gt;Indianapolis-Carmel-Anderson, IN</v>
      </c>
      <c r="U115" t="str">
        <f t="shared" si="47"/>
        <v>Indianapolis Population Growth&gt;</v>
      </c>
      <c r="V115" t="str">
        <f t="shared" si="48"/>
        <v>&lt;Population&gt;867125</v>
      </c>
      <c r="W115" t="str">
        <f t="shared" si="49"/>
        <v>&lt;Population growth since 2017&gt;0.0108</v>
      </c>
      <c r="X115" t="str">
        <f t="shared" si="50"/>
        <v>&lt;Population growth since 2010&gt;0.0851</v>
      </c>
      <c r="Y115" t="str">
        <f t="shared" si="51"/>
        <v>&lt;5-year projected population growth&gt;0.009</v>
      </c>
      <c r="Z115" t="str">
        <f t="shared" si="52"/>
        <v>Indianapolis Rental Market&gt;</v>
      </c>
      <c r="AA115" t="str">
        <f t="shared" si="53"/>
        <v>&lt;Median 1-bedroom rent&gt;706</v>
      </c>
      <c r="AB115" t="str">
        <f t="shared" si="54"/>
        <v>&lt;Median 2-bedroom rent&gt;874</v>
      </c>
      <c r="AC115" t="str">
        <f t="shared" si="55"/>
        <v>&lt;Year-over-year rent growth&gt;0.02</v>
      </c>
      <c r="AD115" t="str">
        <f t="shared" si="56"/>
        <v>&lt;Vacancy rate&gt;0.099</v>
      </c>
      <c r="AE115" t="str">
        <f t="shared" si="57"/>
        <v>&lt;Percentage of residents who rent their homes&gt;0.357</v>
      </c>
      <c r="AF115" t="str">
        <f t="shared" si="58"/>
        <v>&lt;Rent list price per square foot&gt;0.81</v>
      </c>
      <c r="AG115" t="str">
        <f t="shared" si="59"/>
        <v>&lt;Rental breakeven horizon&gt;1.4 years</v>
      </c>
    </row>
    <row r="116" spans="1:33" x14ac:dyDescent="0.25">
      <c r="A116" t="s">
        <v>714</v>
      </c>
      <c r="B116" s="3">
        <v>230</v>
      </c>
      <c r="D116" t="str">
        <f t="shared" si="30"/>
        <v>&lt;Median home value&gt;245618</v>
      </c>
      <c r="E116" t="str">
        <f t="shared" si="31"/>
        <v>&lt;Year-over-year home value growth&gt;0.049</v>
      </c>
      <c r="F116" t="str">
        <f t="shared" si="32"/>
        <v>&lt;1-year projected home value growth&gt;0.045</v>
      </c>
      <c r="G116" t="str">
        <f t="shared" si="33"/>
        <v>&lt;Median list price per square foot&gt;153</v>
      </c>
      <c r="H116" t="str">
        <f t="shared" si="34"/>
        <v>&lt;Home affordability index&gt;156.9</v>
      </c>
      <c r="I116" t="str">
        <f t="shared" si="35"/>
        <v>Charlotte Economy&gt;</v>
      </c>
      <c r="J116" t="str">
        <f t="shared" si="36"/>
        <v>&lt;5-year projected employment growth&gt;0.013</v>
      </c>
      <c r="K116" t="str">
        <f t="shared" si="37"/>
        <v>&lt;Cost of living index&gt;92.4</v>
      </c>
      <c r="L116" t="str">
        <f t="shared" si="38"/>
        <v>&lt;Cost of doing business index&gt;95</v>
      </c>
      <c r="M116" t="str">
        <f t="shared" si="39"/>
        <v>&lt;end&gt;</v>
      </c>
      <c r="N116" t="str">
        <f t="shared" si="40"/>
        <v>&lt;begin&gt;</v>
      </c>
      <c r="O116" t="str">
        <f t="shared" si="41"/>
        <v>&gt;</v>
      </c>
      <c r="P116" t="str">
        <f t="shared" si="42"/>
        <v>Indianapolis, Indiana | 100 Up-and-Coming Real Estate Markets to Watch in 2020 | Buildium&gt;</v>
      </c>
      <c r="Q116" t="str">
        <f t="shared" si="43"/>
        <v>&gt;</v>
      </c>
      <c r="R116" t="str">
        <f t="shared" si="44"/>
        <v>&lt;Ranking&gt;#5: Indianapolis, Indiana</v>
      </c>
      <c r="S116" t="str">
        <f t="shared" si="45"/>
        <v>&lt;Metropolitan statistical area&gt;Indianapolis-Carmel-Anderson, IN</v>
      </c>
      <c r="T116" t="str">
        <f t="shared" si="46"/>
        <v>Indianapolis Population Growth&gt;</v>
      </c>
      <c r="U116" t="str">
        <f t="shared" si="47"/>
        <v>&lt;Population&gt;867125</v>
      </c>
      <c r="V116" t="str">
        <f t="shared" si="48"/>
        <v>&lt;Population growth since 2017&gt;0.0108</v>
      </c>
      <c r="W116" t="str">
        <f t="shared" si="49"/>
        <v>&lt;Population growth since 2010&gt;0.0851</v>
      </c>
      <c r="X116" t="str">
        <f t="shared" si="50"/>
        <v>&lt;5-year projected population growth&gt;0.009</v>
      </c>
      <c r="Y116" t="str">
        <f t="shared" si="51"/>
        <v>Indianapolis Rental Market&gt;</v>
      </c>
      <c r="Z116" t="str">
        <f t="shared" si="52"/>
        <v>&lt;Median 1-bedroom rent&gt;706</v>
      </c>
      <c r="AA116" t="str">
        <f t="shared" si="53"/>
        <v>&lt;Median 2-bedroom rent&gt;874</v>
      </c>
      <c r="AB116" t="str">
        <f t="shared" si="54"/>
        <v>&lt;Year-over-year rent growth&gt;0.02</v>
      </c>
      <c r="AC116" t="str">
        <f t="shared" si="55"/>
        <v>&lt;Vacancy rate&gt;0.099</v>
      </c>
      <c r="AD116" t="str">
        <f t="shared" si="56"/>
        <v>&lt;Percentage of residents who rent their homes&gt;0.357</v>
      </c>
      <c r="AE116" t="str">
        <f t="shared" si="57"/>
        <v>&lt;Rent list price per square foot&gt;0.81</v>
      </c>
      <c r="AF116" t="str">
        <f t="shared" si="58"/>
        <v>&lt;Rental breakeven horizon&gt;1.4 years</v>
      </c>
      <c r="AG116" t="str">
        <f t="shared" si="59"/>
        <v>&lt;Rent to cost of ownership ratio&gt;0.7</v>
      </c>
    </row>
    <row r="117" spans="1:33" x14ac:dyDescent="0.25">
      <c r="A117" t="s">
        <v>715</v>
      </c>
      <c r="B117">
        <v>145.80000000000001</v>
      </c>
      <c r="D117" t="str">
        <f t="shared" si="30"/>
        <v>&lt;Year-over-year home value growth&gt;0.049</v>
      </c>
      <c r="E117" t="str">
        <f t="shared" si="31"/>
        <v>&lt;1-year projected home value growth&gt;0.045</v>
      </c>
      <c r="F117" t="str">
        <f t="shared" si="32"/>
        <v>&lt;Median list price per square foot&gt;153</v>
      </c>
      <c r="G117" t="str">
        <f t="shared" si="33"/>
        <v>&lt;Home affordability index&gt;156.9</v>
      </c>
      <c r="H117" t="str">
        <f t="shared" si="34"/>
        <v>Charlotte Economy&gt;</v>
      </c>
      <c r="I117" t="str">
        <f t="shared" si="35"/>
        <v>&lt;5-year projected employment growth&gt;0.013</v>
      </c>
      <c r="J117" t="str">
        <f t="shared" si="36"/>
        <v>&lt;Cost of living index&gt;92.4</v>
      </c>
      <c r="K117" t="str">
        <f t="shared" si="37"/>
        <v>&lt;Cost of doing business index&gt;95</v>
      </c>
      <c r="L117" t="str">
        <f t="shared" si="38"/>
        <v>&lt;end&gt;</v>
      </c>
      <c r="M117" t="str">
        <f t="shared" si="39"/>
        <v>&lt;begin&gt;</v>
      </c>
      <c r="N117" t="str">
        <f t="shared" si="40"/>
        <v>&gt;</v>
      </c>
      <c r="O117" t="str">
        <f t="shared" si="41"/>
        <v>Indianapolis, Indiana | 100 Up-and-Coming Real Estate Markets to Watch in 2020 | Buildium&gt;</v>
      </c>
      <c r="P117" t="str">
        <f t="shared" si="42"/>
        <v>&gt;</v>
      </c>
      <c r="Q117" t="str">
        <f t="shared" si="43"/>
        <v>&lt;Ranking&gt;#5: Indianapolis, Indiana</v>
      </c>
      <c r="R117" t="str">
        <f t="shared" si="44"/>
        <v>&lt;Metropolitan statistical area&gt;Indianapolis-Carmel-Anderson, IN</v>
      </c>
      <c r="S117" t="str">
        <f t="shared" si="45"/>
        <v>Indianapolis Population Growth&gt;</v>
      </c>
      <c r="T117" t="str">
        <f t="shared" si="46"/>
        <v>&lt;Population&gt;867125</v>
      </c>
      <c r="U117" t="str">
        <f t="shared" si="47"/>
        <v>&lt;Population growth since 2017&gt;0.0108</v>
      </c>
      <c r="V117" t="str">
        <f t="shared" si="48"/>
        <v>&lt;Population growth since 2010&gt;0.0851</v>
      </c>
      <c r="W117" t="str">
        <f t="shared" si="49"/>
        <v>&lt;5-year projected population growth&gt;0.009</v>
      </c>
      <c r="X117" t="str">
        <f t="shared" si="50"/>
        <v>Indianapolis Rental Market&gt;</v>
      </c>
      <c r="Y117" t="str">
        <f t="shared" si="51"/>
        <v>&lt;Median 1-bedroom rent&gt;706</v>
      </c>
      <c r="Z117" t="str">
        <f t="shared" si="52"/>
        <v>&lt;Median 2-bedroom rent&gt;874</v>
      </c>
      <c r="AA117" t="str">
        <f t="shared" si="53"/>
        <v>&lt;Year-over-year rent growth&gt;0.02</v>
      </c>
      <c r="AB117" t="str">
        <f t="shared" si="54"/>
        <v>&lt;Vacancy rate&gt;0.099</v>
      </c>
      <c r="AC117" t="str">
        <f t="shared" si="55"/>
        <v>&lt;Percentage of residents who rent their homes&gt;0.357</v>
      </c>
      <c r="AD117" t="str">
        <f t="shared" si="56"/>
        <v>&lt;Rent list price per square foot&gt;0.81</v>
      </c>
      <c r="AE117" t="str">
        <f t="shared" si="57"/>
        <v>&lt;Rental breakeven horizon&gt;1.4 years</v>
      </c>
      <c r="AF117" t="str">
        <f t="shared" si="58"/>
        <v>&lt;Rent to cost of ownership ratio&gt;0.7</v>
      </c>
      <c r="AG117" t="str">
        <f t="shared" si="59"/>
        <v>&lt;Rent as % of household income&gt;0.165</v>
      </c>
    </row>
    <row r="118" spans="1:33" x14ac:dyDescent="0.25">
      <c r="A118" t="s">
        <v>716</v>
      </c>
      <c r="D118" t="str">
        <f t="shared" si="30"/>
        <v>&lt;1-year projected home value growth&gt;0.045</v>
      </c>
      <c r="E118" t="str">
        <f t="shared" si="31"/>
        <v>&lt;Median list price per square foot&gt;153</v>
      </c>
      <c r="F118" t="str">
        <f t="shared" si="32"/>
        <v>&lt;Home affordability index&gt;156.9</v>
      </c>
      <c r="G118" t="str">
        <f t="shared" si="33"/>
        <v>Charlotte Economy&gt;</v>
      </c>
      <c r="H118" t="str">
        <f t="shared" si="34"/>
        <v>&lt;5-year projected employment growth&gt;0.013</v>
      </c>
      <c r="I118" t="str">
        <f t="shared" si="35"/>
        <v>&lt;Cost of living index&gt;92.4</v>
      </c>
      <c r="J118" t="str">
        <f t="shared" si="36"/>
        <v>&lt;Cost of doing business index&gt;95</v>
      </c>
      <c r="K118" t="str">
        <f t="shared" si="37"/>
        <v>&lt;end&gt;</v>
      </c>
      <c r="L118" t="str">
        <f t="shared" si="38"/>
        <v>&lt;begin&gt;</v>
      </c>
      <c r="M118" t="str">
        <f t="shared" si="39"/>
        <v>&gt;</v>
      </c>
      <c r="N118" t="str">
        <f t="shared" si="40"/>
        <v>Indianapolis, Indiana | 100 Up-and-Coming Real Estate Markets to Watch in 2020 | Buildium&gt;</v>
      </c>
      <c r="O118" t="str">
        <f t="shared" si="41"/>
        <v>&gt;</v>
      </c>
      <c r="P118" t="str">
        <f t="shared" si="42"/>
        <v>&lt;Ranking&gt;#5: Indianapolis, Indiana</v>
      </c>
      <c r="Q118" t="str">
        <f t="shared" si="43"/>
        <v>&lt;Metropolitan statistical area&gt;Indianapolis-Carmel-Anderson, IN</v>
      </c>
      <c r="R118" t="str">
        <f t="shared" si="44"/>
        <v>Indianapolis Population Growth&gt;</v>
      </c>
      <c r="S118" t="str">
        <f t="shared" si="45"/>
        <v>&lt;Population&gt;867125</v>
      </c>
      <c r="T118" t="str">
        <f t="shared" si="46"/>
        <v>&lt;Population growth since 2017&gt;0.0108</v>
      </c>
      <c r="U118" t="str">
        <f t="shared" si="47"/>
        <v>&lt;Population growth since 2010&gt;0.0851</v>
      </c>
      <c r="V118" t="str">
        <f t="shared" si="48"/>
        <v>&lt;5-year projected population growth&gt;0.009</v>
      </c>
      <c r="W118" t="str">
        <f t="shared" si="49"/>
        <v>Indianapolis Rental Market&gt;</v>
      </c>
      <c r="X118" t="str">
        <f t="shared" si="50"/>
        <v>&lt;Median 1-bedroom rent&gt;706</v>
      </c>
      <c r="Y118" t="str">
        <f t="shared" si="51"/>
        <v>&lt;Median 2-bedroom rent&gt;874</v>
      </c>
      <c r="Z118" t="str">
        <f t="shared" si="52"/>
        <v>&lt;Year-over-year rent growth&gt;0.02</v>
      </c>
      <c r="AA118" t="str">
        <f t="shared" si="53"/>
        <v>&lt;Vacancy rate&gt;0.099</v>
      </c>
      <c r="AB118" t="str">
        <f t="shared" si="54"/>
        <v>&lt;Percentage of residents who rent their homes&gt;0.357</v>
      </c>
      <c r="AC118" t="str">
        <f t="shared" si="55"/>
        <v>&lt;Rent list price per square foot&gt;0.81</v>
      </c>
      <c r="AD118" t="str">
        <f t="shared" si="56"/>
        <v>&lt;Rental breakeven horizon&gt;1.4 years</v>
      </c>
      <c r="AE118" t="str">
        <f t="shared" si="57"/>
        <v>&lt;Rent to cost of ownership ratio&gt;0.7</v>
      </c>
      <c r="AF118" t="str">
        <f t="shared" si="58"/>
        <v>&lt;Rent as % of household income&gt;0.165</v>
      </c>
      <c r="AG118" t="str">
        <f t="shared" si="59"/>
        <v>Indianapolis Housing Market&gt;</v>
      </c>
    </row>
    <row r="119" spans="1:33" x14ac:dyDescent="0.25">
      <c r="A119" t="s">
        <v>717</v>
      </c>
      <c r="B119" s="2">
        <v>0.02</v>
      </c>
      <c r="D119" t="str">
        <f t="shared" si="30"/>
        <v>&lt;Median list price per square foot&gt;153</v>
      </c>
      <c r="E119" t="str">
        <f t="shared" si="31"/>
        <v>&lt;Home affordability index&gt;156.9</v>
      </c>
      <c r="F119" t="str">
        <f t="shared" si="32"/>
        <v>Charlotte Economy&gt;</v>
      </c>
      <c r="G119" t="str">
        <f t="shared" si="33"/>
        <v>&lt;5-year projected employment growth&gt;0.013</v>
      </c>
      <c r="H119" t="str">
        <f t="shared" si="34"/>
        <v>&lt;Cost of living index&gt;92.4</v>
      </c>
      <c r="I119" t="str">
        <f t="shared" si="35"/>
        <v>&lt;Cost of doing business index&gt;95</v>
      </c>
      <c r="J119" t="str">
        <f t="shared" si="36"/>
        <v>&lt;end&gt;</v>
      </c>
      <c r="K119" t="str">
        <f t="shared" si="37"/>
        <v>&lt;begin&gt;</v>
      </c>
      <c r="L119" t="str">
        <f t="shared" si="38"/>
        <v>&gt;</v>
      </c>
      <c r="M119" t="str">
        <f t="shared" si="39"/>
        <v>Indianapolis, Indiana | 100 Up-and-Coming Real Estate Markets to Watch in 2020 | Buildium&gt;</v>
      </c>
      <c r="N119" t="str">
        <f t="shared" si="40"/>
        <v>&gt;</v>
      </c>
      <c r="O119" t="str">
        <f t="shared" si="41"/>
        <v>&lt;Ranking&gt;#5: Indianapolis, Indiana</v>
      </c>
      <c r="P119" t="str">
        <f t="shared" si="42"/>
        <v>&lt;Metropolitan statistical area&gt;Indianapolis-Carmel-Anderson, IN</v>
      </c>
      <c r="Q119" t="str">
        <f t="shared" si="43"/>
        <v>Indianapolis Population Growth&gt;</v>
      </c>
      <c r="R119" t="str">
        <f t="shared" si="44"/>
        <v>&lt;Population&gt;867125</v>
      </c>
      <c r="S119" t="str">
        <f t="shared" si="45"/>
        <v>&lt;Population growth since 2017&gt;0.0108</v>
      </c>
      <c r="T119" t="str">
        <f t="shared" si="46"/>
        <v>&lt;Population growth since 2010&gt;0.0851</v>
      </c>
      <c r="U119" t="str">
        <f t="shared" si="47"/>
        <v>&lt;5-year projected population growth&gt;0.009</v>
      </c>
      <c r="V119" t="str">
        <f t="shared" si="48"/>
        <v>Indianapolis Rental Market&gt;</v>
      </c>
      <c r="W119" t="str">
        <f t="shared" si="49"/>
        <v>&lt;Median 1-bedroom rent&gt;706</v>
      </c>
      <c r="X119" t="str">
        <f t="shared" si="50"/>
        <v>&lt;Median 2-bedroom rent&gt;874</v>
      </c>
      <c r="Y119" t="str">
        <f t="shared" si="51"/>
        <v>&lt;Year-over-year rent growth&gt;0.02</v>
      </c>
      <c r="Z119" t="str">
        <f t="shared" si="52"/>
        <v>&lt;Vacancy rate&gt;0.099</v>
      </c>
      <c r="AA119" t="str">
        <f t="shared" si="53"/>
        <v>&lt;Percentage of residents who rent their homes&gt;0.357</v>
      </c>
      <c r="AB119" t="str">
        <f t="shared" si="54"/>
        <v>&lt;Rent list price per square foot&gt;0.81</v>
      </c>
      <c r="AC119" t="str">
        <f t="shared" si="55"/>
        <v>&lt;Rental breakeven horizon&gt;1.4 years</v>
      </c>
      <c r="AD119" t="str">
        <f t="shared" si="56"/>
        <v>&lt;Rent to cost of ownership ratio&gt;0.7</v>
      </c>
      <c r="AE119" t="str">
        <f t="shared" si="57"/>
        <v>&lt;Rent as % of household income&gt;0.165</v>
      </c>
      <c r="AF119" t="str">
        <f t="shared" si="58"/>
        <v>Indianapolis Housing Market&gt;</v>
      </c>
      <c r="AG119" t="str">
        <f t="shared" si="59"/>
        <v>&lt;Median home value&gt;148858</v>
      </c>
    </row>
    <row r="120" spans="1:33" x14ac:dyDescent="0.25">
      <c r="A120" t="s">
        <v>41</v>
      </c>
      <c r="B120">
        <v>95.6</v>
      </c>
      <c r="D120" t="str">
        <f t="shared" si="30"/>
        <v>&lt;Home affordability index&gt;156.9</v>
      </c>
      <c r="E120" t="str">
        <f t="shared" si="31"/>
        <v>Charlotte Economy&gt;</v>
      </c>
      <c r="F120" t="str">
        <f t="shared" si="32"/>
        <v>&lt;5-year projected employment growth&gt;0.013</v>
      </c>
      <c r="G120" t="str">
        <f t="shared" si="33"/>
        <v>&lt;Cost of living index&gt;92.4</v>
      </c>
      <c r="H120" t="str">
        <f t="shared" si="34"/>
        <v>&lt;Cost of doing business index&gt;95</v>
      </c>
      <c r="I120" t="str">
        <f t="shared" si="35"/>
        <v>&lt;end&gt;</v>
      </c>
      <c r="J120" t="str">
        <f t="shared" si="36"/>
        <v>&lt;begin&gt;</v>
      </c>
      <c r="K120" t="str">
        <f t="shared" si="37"/>
        <v>&gt;</v>
      </c>
      <c r="L120" t="str">
        <f t="shared" si="38"/>
        <v>Indianapolis, Indiana | 100 Up-and-Coming Real Estate Markets to Watch in 2020 | Buildium&gt;</v>
      </c>
      <c r="M120" t="str">
        <f t="shared" si="39"/>
        <v>&gt;</v>
      </c>
      <c r="N120" t="str">
        <f t="shared" si="40"/>
        <v>&lt;Ranking&gt;#5: Indianapolis, Indiana</v>
      </c>
      <c r="O120" t="str">
        <f t="shared" si="41"/>
        <v>&lt;Metropolitan statistical area&gt;Indianapolis-Carmel-Anderson, IN</v>
      </c>
      <c r="P120" t="str">
        <f t="shared" si="42"/>
        <v>Indianapolis Population Growth&gt;</v>
      </c>
      <c r="Q120" t="str">
        <f t="shared" si="43"/>
        <v>&lt;Population&gt;867125</v>
      </c>
      <c r="R120" t="str">
        <f t="shared" si="44"/>
        <v>&lt;Population growth since 2017&gt;0.0108</v>
      </c>
      <c r="S120" t="str">
        <f t="shared" si="45"/>
        <v>&lt;Population growth since 2010&gt;0.0851</v>
      </c>
      <c r="T120" t="str">
        <f t="shared" si="46"/>
        <v>&lt;5-year projected population growth&gt;0.009</v>
      </c>
      <c r="U120" t="str">
        <f t="shared" si="47"/>
        <v>Indianapolis Rental Market&gt;</v>
      </c>
      <c r="V120" t="str">
        <f t="shared" si="48"/>
        <v>&lt;Median 1-bedroom rent&gt;706</v>
      </c>
      <c r="W120" t="str">
        <f t="shared" si="49"/>
        <v>&lt;Median 2-bedroom rent&gt;874</v>
      </c>
      <c r="X120" t="str">
        <f t="shared" si="50"/>
        <v>&lt;Year-over-year rent growth&gt;0.02</v>
      </c>
      <c r="Y120" t="str">
        <f t="shared" si="51"/>
        <v>&lt;Vacancy rate&gt;0.099</v>
      </c>
      <c r="Z120" t="str">
        <f t="shared" si="52"/>
        <v>&lt;Percentage of residents who rent their homes&gt;0.357</v>
      </c>
      <c r="AA120" t="str">
        <f t="shared" si="53"/>
        <v>&lt;Rent list price per square foot&gt;0.81</v>
      </c>
      <c r="AB120" t="str">
        <f t="shared" si="54"/>
        <v>&lt;Rental breakeven horizon&gt;1.4 years</v>
      </c>
      <c r="AC120" t="str">
        <f t="shared" si="55"/>
        <v>&lt;Rent to cost of ownership ratio&gt;0.7</v>
      </c>
      <c r="AD120" t="str">
        <f t="shared" si="56"/>
        <v>&lt;Rent as % of household income&gt;0.165</v>
      </c>
      <c r="AE120" t="str">
        <f t="shared" si="57"/>
        <v>Indianapolis Housing Market&gt;</v>
      </c>
      <c r="AF120" t="str">
        <f t="shared" si="58"/>
        <v>&lt;Median home value&gt;148858</v>
      </c>
      <c r="AG120" t="str">
        <f t="shared" si="59"/>
        <v>&lt;Year-over-year home value growth&gt;0.066</v>
      </c>
    </row>
    <row r="121" spans="1:33" x14ac:dyDescent="0.25">
      <c r="A121" t="s">
        <v>718</v>
      </c>
      <c r="B121">
        <v>99.6</v>
      </c>
      <c r="D121" t="str">
        <f t="shared" si="30"/>
        <v>Charlotte Economy&gt;</v>
      </c>
      <c r="E121" t="str">
        <f t="shared" si="31"/>
        <v>&lt;5-year projected employment growth&gt;0.013</v>
      </c>
      <c r="F121" t="str">
        <f t="shared" si="32"/>
        <v>&lt;Cost of living index&gt;92.4</v>
      </c>
      <c r="G121" t="str">
        <f t="shared" si="33"/>
        <v>&lt;Cost of doing business index&gt;95</v>
      </c>
      <c r="H121" t="str">
        <f t="shared" si="34"/>
        <v>&lt;end&gt;</v>
      </c>
      <c r="I121" t="str">
        <f t="shared" si="35"/>
        <v>&lt;begin&gt;</v>
      </c>
      <c r="J121" t="str">
        <f t="shared" si="36"/>
        <v>&gt;</v>
      </c>
      <c r="K121" t="str">
        <f t="shared" si="37"/>
        <v>Indianapolis, Indiana | 100 Up-and-Coming Real Estate Markets to Watch in 2020 | Buildium&gt;</v>
      </c>
      <c r="L121" t="str">
        <f t="shared" si="38"/>
        <v>&gt;</v>
      </c>
      <c r="M121" t="str">
        <f t="shared" si="39"/>
        <v>&lt;Ranking&gt;#5: Indianapolis, Indiana</v>
      </c>
      <c r="N121" t="str">
        <f t="shared" si="40"/>
        <v>&lt;Metropolitan statistical area&gt;Indianapolis-Carmel-Anderson, IN</v>
      </c>
      <c r="O121" t="str">
        <f t="shared" si="41"/>
        <v>Indianapolis Population Growth&gt;</v>
      </c>
      <c r="P121" t="str">
        <f t="shared" si="42"/>
        <v>&lt;Population&gt;867125</v>
      </c>
      <c r="Q121" t="str">
        <f t="shared" si="43"/>
        <v>&lt;Population growth since 2017&gt;0.0108</v>
      </c>
      <c r="R121" t="str">
        <f t="shared" si="44"/>
        <v>&lt;Population growth since 2010&gt;0.0851</v>
      </c>
      <c r="S121" t="str">
        <f t="shared" si="45"/>
        <v>&lt;5-year projected population growth&gt;0.009</v>
      </c>
      <c r="T121" t="str">
        <f t="shared" si="46"/>
        <v>Indianapolis Rental Market&gt;</v>
      </c>
      <c r="U121" t="str">
        <f t="shared" si="47"/>
        <v>&lt;Median 1-bedroom rent&gt;706</v>
      </c>
      <c r="V121" t="str">
        <f t="shared" si="48"/>
        <v>&lt;Median 2-bedroom rent&gt;874</v>
      </c>
      <c r="W121" t="str">
        <f t="shared" si="49"/>
        <v>&lt;Year-over-year rent growth&gt;0.02</v>
      </c>
      <c r="X121" t="str">
        <f t="shared" si="50"/>
        <v>&lt;Vacancy rate&gt;0.099</v>
      </c>
      <c r="Y121" t="str">
        <f t="shared" si="51"/>
        <v>&lt;Percentage of residents who rent their homes&gt;0.357</v>
      </c>
      <c r="Z121" t="str">
        <f t="shared" si="52"/>
        <v>&lt;Rent list price per square foot&gt;0.81</v>
      </c>
      <c r="AA121" t="str">
        <f t="shared" si="53"/>
        <v>&lt;Rental breakeven horizon&gt;1.4 years</v>
      </c>
      <c r="AB121" t="str">
        <f t="shared" si="54"/>
        <v>&lt;Rent to cost of ownership ratio&gt;0.7</v>
      </c>
      <c r="AC121" t="str">
        <f t="shared" si="55"/>
        <v>&lt;Rent as % of household income&gt;0.165</v>
      </c>
      <c r="AD121" t="str">
        <f t="shared" si="56"/>
        <v>Indianapolis Housing Market&gt;</v>
      </c>
      <c r="AE121" t="str">
        <f t="shared" si="57"/>
        <v>&lt;Median home value&gt;148858</v>
      </c>
      <c r="AF121" t="str">
        <f t="shared" si="58"/>
        <v>&lt;Year-over-year home value growth&gt;0.066</v>
      </c>
      <c r="AG121" t="str">
        <f t="shared" si="59"/>
        <v>&lt;1-year projected home value growth&gt;0.047</v>
      </c>
    </row>
    <row r="122" spans="1:33" x14ac:dyDescent="0.25">
      <c r="A122" t="s">
        <v>719</v>
      </c>
      <c r="D122" t="str">
        <f t="shared" si="30"/>
        <v>&lt;5-year projected employment growth&gt;0.013</v>
      </c>
      <c r="E122" t="str">
        <f t="shared" si="31"/>
        <v>&lt;Cost of living index&gt;92.4</v>
      </c>
      <c r="F122" t="str">
        <f t="shared" si="32"/>
        <v>&lt;Cost of doing business index&gt;95</v>
      </c>
      <c r="G122" t="str">
        <f t="shared" si="33"/>
        <v>&lt;end&gt;</v>
      </c>
      <c r="H122" t="str">
        <f t="shared" si="34"/>
        <v>&lt;begin&gt;</v>
      </c>
      <c r="I122" t="str">
        <f t="shared" si="35"/>
        <v>&gt;</v>
      </c>
      <c r="J122" t="str">
        <f t="shared" si="36"/>
        <v>Indianapolis, Indiana | 100 Up-and-Coming Real Estate Markets to Watch in 2020 | Buildium&gt;</v>
      </c>
      <c r="K122" t="str">
        <f t="shared" si="37"/>
        <v>&gt;</v>
      </c>
      <c r="L122" t="str">
        <f t="shared" si="38"/>
        <v>&lt;Ranking&gt;#5: Indianapolis, Indiana</v>
      </c>
      <c r="M122" t="str">
        <f t="shared" si="39"/>
        <v>&lt;Metropolitan statistical area&gt;Indianapolis-Carmel-Anderson, IN</v>
      </c>
      <c r="N122" t="str">
        <f t="shared" si="40"/>
        <v>Indianapolis Population Growth&gt;</v>
      </c>
      <c r="O122" t="str">
        <f t="shared" si="41"/>
        <v>&lt;Population&gt;867125</v>
      </c>
      <c r="P122" t="str">
        <f t="shared" si="42"/>
        <v>&lt;Population growth since 2017&gt;0.0108</v>
      </c>
      <c r="Q122" t="str">
        <f t="shared" si="43"/>
        <v>&lt;Population growth since 2010&gt;0.0851</v>
      </c>
      <c r="R122" t="str">
        <f t="shared" si="44"/>
        <v>&lt;5-year projected population growth&gt;0.009</v>
      </c>
      <c r="S122" t="str">
        <f t="shared" si="45"/>
        <v>Indianapolis Rental Market&gt;</v>
      </c>
      <c r="T122" t="str">
        <f t="shared" si="46"/>
        <v>&lt;Median 1-bedroom rent&gt;706</v>
      </c>
      <c r="U122" t="str">
        <f t="shared" si="47"/>
        <v>&lt;Median 2-bedroom rent&gt;874</v>
      </c>
      <c r="V122" t="str">
        <f t="shared" si="48"/>
        <v>&lt;Year-over-year rent growth&gt;0.02</v>
      </c>
      <c r="W122" t="str">
        <f t="shared" si="49"/>
        <v>&lt;Vacancy rate&gt;0.099</v>
      </c>
      <c r="X122" t="str">
        <f t="shared" si="50"/>
        <v>&lt;Percentage of residents who rent their homes&gt;0.357</v>
      </c>
      <c r="Y122" t="str">
        <f t="shared" si="51"/>
        <v>&lt;Rent list price per square foot&gt;0.81</v>
      </c>
      <c r="Z122" t="str">
        <f t="shared" si="52"/>
        <v>&lt;Rental breakeven horizon&gt;1.4 years</v>
      </c>
      <c r="AA122" t="str">
        <f t="shared" si="53"/>
        <v>&lt;Rent to cost of ownership ratio&gt;0.7</v>
      </c>
      <c r="AB122" t="str">
        <f t="shared" si="54"/>
        <v>&lt;Rent as % of household income&gt;0.165</v>
      </c>
      <c r="AC122" t="str">
        <f t="shared" si="55"/>
        <v>Indianapolis Housing Market&gt;</v>
      </c>
      <c r="AD122" t="str">
        <f t="shared" si="56"/>
        <v>&lt;Median home value&gt;148858</v>
      </c>
      <c r="AE122" t="str">
        <f t="shared" si="57"/>
        <v>&lt;Year-over-year home value growth&gt;0.066</v>
      </c>
      <c r="AF122" t="str">
        <f t="shared" si="58"/>
        <v>&lt;1-year projected home value growth&gt;0.047</v>
      </c>
      <c r="AG122" t="str">
        <f t="shared" si="59"/>
        <v>&lt;Median list price per square foot&gt;107</v>
      </c>
    </row>
    <row r="123" spans="1:33" x14ac:dyDescent="0.25">
      <c r="A123" t="s">
        <v>42</v>
      </c>
      <c r="D123" t="str">
        <f t="shared" si="30"/>
        <v>&lt;Cost of living index&gt;92.4</v>
      </c>
      <c r="E123" t="str">
        <f t="shared" si="31"/>
        <v>&lt;Cost of doing business index&gt;95</v>
      </c>
      <c r="F123" t="str">
        <f t="shared" si="32"/>
        <v>&lt;end&gt;</v>
      </c>
      <c r="G123" t="str">
        <f t="shared" si="33"/>
        <v>&lt;begin&gt;</v>
      </c>
      <c r="H123" t="str">
        <f t="shared" si="34"/>
        <v>&gt;</v>
      </c>
      <c r="I123" t="str">
        <f t="shared" si="35"/>
        <v>Indianapolis, Indiana | 100 Up-and-Coming Real Estate Markets to Watch in 2020 | Buildium&gt;</v>
      </c>
      <c r="J123" t="str">
        <f t="shared" si="36"/>
        <v>&gt;</v>
      </c>
      <c r="K123" t="str">
        <f t="shared" si="37"/>
        <v>&lt;Ranking&gt;#5: Indianapolis, Indiana</v>
      </c>
      <c r="L123" t="str">
        <f t="shared" si="38"/>
        <v>&lt;Metropolitan statistical area&gt;Indianapolis-Carmel-Anderson, IN</v>
      </c>
      <c r="M123" t="str">
        <f t="shared" si="39"/>
        <v>Indianapolis Population Growth&gt;</v>
      </c>
      <c r="N123" t="str">
        <f t="shared" si="40"/>
        <v>&lt;Population&gt;867125</v>
      </c>
      <c r="O123" t="str">
        <f t="shared" si="41"/>
        <v>&lt;Population growth since 2017&gt;0.0108</v>
      </c>
      <c r="P123" t="str">
        <f t="shared" si="42"/>
        <v>&lt;Population growth since 2010&gt;0.0851</v>
      </c>
      <c r="Q123" t="str">
        <f t="shared" si="43"/>
        <v>&lt;5-year projected population growth&gt;0.009</v>
      </c>
      <c r="R123" t="str">
        <f t="shared" si="44"/>
        <v>Indianapolis Rental Market&gt;</v>
      </c>
      <c r="S123" t="str">
        <f t="shared" si="45"/>
        <v>&lt;Median 1-bedroom rent&gt;706</v>
      </c>
      <c r="T123" t="str">
        <f t="shared" si="46"/>
        <v>&lt;Median 2-bedroom rent&gt;874</v>
      </c>
      <c r="U123" t="str">
        <f t="shared" si="47"/>
        <v>&lt;Year-over-year rent growth&gt;0.02</v>
      </c>
      <c r="V123" t="str">
        <f t="shared" si="48"/>
        <v>&lt;Vacancy rate&gt;0.099</v>
      </c>
      <c r="W123" t="str">
        <f t="shared" si="49"/>
        <v>&lt;Percentage of residents who rent their homes&gt;0.357</v>
      </c>
      <c r="X123" t="str">
        <f t="shared" si="50"/>
        <v>&lt;Rent list price per square foot&gt;0.81</v>
      </c>
      <c r="Y123" t="str">
        <f t="shared" si="51"/>
        <v>&lt;Rental breakeven horizon&gt;1.4 years</v>
      </c>
      <c r="Z123" t="str">
        <f t="shared" si="52"/>
        <v>&lt;Rent to cost of ownership ratio&gt;0.7</v>
      </c>
      <c r="AA123" t="str">
        <f t="shared" si="53"/>
        <v>&lt;Rent as % of household income&gt;0.165</v>
      </c>
      <c r="AB123" t="str">
        <f t="shared" si="54"/>
        <v>Indianapolis Housing Market&gt;</v>
      </c>
      <c r="AC123" t="str">
        <f t="shared" si="55"/>
        <v>&lt;Median home value&gt;148858</v>
      </c>
      <c r="AD123" t="str">
        <f t="shared" si="56"/>
        <v>&lt;Year-over-year home value growth&gt;0.066</v>
      </c>
      <c r="AE123" t="str">
        <f t="shared" si="57"/>
        <v>&lt;1-year projected home value growth&gt;0.047</v>
      </c>
      <c r="AF123" t="str">
        <f t="shared" si="58"/>
        <v>&lt;Median list price per square foot&gt;107</v>
      </c>
      <c r="AG123" t="str">
        <f t="shared" si="59"/>
        <v>&lt;Home affordability index&gt;217.2</v>
      </c>
    </row>
    <row r="124" spans="1:33" x14ac:dyDescent="0.25">
      <c r="A124" t="s">
        <v>720</v>
      </c>
      <c r="D124" t="str">
        <f t="shared" si="30"/>
        <v>&lt;Cost of doing business index&gt;95</v>
      </c>
      <c r="E124" t="str">
        <f t="shared" si="31"/>
        <v>&lt;end&gt;</v>
      </c>
      <c r="F124" t="str">
        <f t="shared" si="32"/>
        <v>&lt;begin&gt;</v>
      </c>
      <c r="G124" t="str">
        <f t="shared" si="33"/>
        <v>&gt;</v>
      </c>
      <c r="H124" t="str">
        <f t="shared" si="34"/>
        <v>Indianapolis, Indiana | 100 Up-and-Coming Real Estate Markets to Watch in 2020 | Buildium&gt;</v>
      </c>
      <c r="I124" t="str">
        <f t="shared" si="35"/>
        <v>&gt;</v>
      </c>
      <c r="J124" t="str">
        <f t="shared" si="36"/>
        <v>&lt;Ranking&gt;#5: Indianapolis, Indiana</v>
      </c>
      <c r="K124" t="str">
        <f t="shared" si="37"/>
        <v>&lt;Metropolitan statistical area&gt;Indianapolis-Carmel-Anderson, IN</v>
      </c>
      <c r="L124" t="str">
        <f t="shared" si="38"/>
        <v>Indianapolis Population Growth&gt;</v>
      </c>
      <c r="M124" t="str">
        <f t="shared" si="39"/>
        <v>&lt;Population&gt;867125</v>
      </c>
      <c r="N124" t="str">
        <f t="shared" si="40"/>
        <v>&lt;Population growth since 2017&gt;0.0108</v>
      </c>
      <c r="O124" t="str">
        <f t="shared" si="41"/>
        <v>&lt;Population growth since 2010&gt;0.0851</v>
      </c>
      <c r="P124" t="str">
        <f t="shared" si="42"/>
        <v>&lt;5-year projected population growth&gt;0.009</v>
      </c>
      <c r="Q124" t="str">
        <f t="shared" si="43"/>
        <v>Indianapolis Rental Market&gt;</v>
      </c>
      <c r="R124" t="str">
        <f t="shared" si="44"/>
        <v>&lt;Median 1-bedroom rent&gt;706</v>
      </c>
      <c r="S124" t="str">
        <f t="shared" si="45"/>
        <v>&lt;Median 2-bedroom rent&gt;874</v>
      </c>
      <c r="T124" t="str">
        <f t="shared" si="46"/>
        <v>&lt;Year-over-year rent growth&gt;0.02</v>
      </c>
      <c r="U124" t="str">
        <f t="shared" si="47"/>
        <v>&lt;Vacancy rate&gt;0.099</v>
      </c>
      <c r="V124" t="str">
        <f t="shared" si="48"/>
        <v>&lt;Percentage of residents who rent their homes&gt;0.357</v>
      </c>
      <c r="W124" t="str">
        <f t="shared" si="49"/>
        <v>&lt;Rent list price per square foot&gt;0.81</v>
      </c>
      <c r="X124" t="str">
        <f t="shared" si="50"/>
        <v>&lt;Rental breakeven horizon&gt;1.4 years</v>
      </c>
      <c r="Y124" t="str">
        <f t="shared" si="51"/>
        <v>&lt;Rent to cost of ownership ratio&gt;0.7</v>
      </c>
      <c r="Z124" t="str">
        <f t="shared" si="52"/>
        <v>&lt;Rent as % of household income&gt;0.165</v>
      </c>
      <c r="AA124" t="str">
        <f t="shared" si="53"/>
        <v>Indianapolis Housing Market&gt;</v>
      </c>
      <c r="AB124" t="str">
        <f t="shared" si="54"/>
        <v>&lt;Median home value&gt;148858</v>
      </c>
      <c r="AC124" t="str">
        <f t="shared" si="55"/>
        <v>&lt;Year-over-year home value growth&gt;0.066</v>
      </c>
      <c r="AD124" t="str">
        <f t="shared" si="56"/>
        <v>&lt;1-year projected home value growth&gt;0.047</v>
      </c>
      <c r="AE124" t="str">
        <f t="shared" si="57"/>
        <v>&lt;Median list price per square foot&gt;107</v>
      </c>
      <c r="AF124" t="str">
        <f t="shared" si="58"/>
        <v>&lt;Home affordability index&gt;217.2</v>
      </c>
      <c r="AG124" t="str">
        <f t="shared" si="59"/>
        <v>Indianapolis Economy&gt;</v>
      </c>
    </row>
    <row r="125" spans="1:33" x14ac:dyDescent="0.25">
      <c r="A125" t="s">
        <v>655</v>
      </c>
      <c r="D125" t="str">
        <f t="shared" si="30"/>
        <v>&lt;end&gt;</v>
      </c>
      <c r="E125" t="str">
        <f t="shared" si="31"/>
        <v>&lt;begin&gt;</v>
      </c>
      <c r="F125" t="str">
        <f t="shared" si="32"/>
        <v>&gt;</v>
      </c>
      <c r="G125" t="str">
        <f t="shared" si="33"/>
        <v>Indianapolis, Indiana | 100 Up-and-Coming Real Estate Markets to Watch in 2020 | Buildium&gt;</v>
      </c>
      <c r="H125" t="str">
        <f t="shared" si="34"/>
        <v>&gt;</v>
      </c>
      <c r="I125" t="str">
        <f t="shared" si="35"/>
        <v>&lt;Ranking&gt;#5: Indianapolis, Indiana</v>
      </c>
      <c r="J125" t="str">
        <f t="shared" si="36"/>
        <v>&lt;Metropolitan statistical area&gt;Indianapolis-Carmel-Anderson, IN</v>
      </c>
      <c r="K125" t="str">
        <f t="shared" si="37"/>
        <v>Indianapolis Population Growth&gt;</v>
      </c>
      <c r="L125" t="str">
        <f t="shared" si="38"/>
        <v>&lt;Population&gt;867125</v>
      </c>
      <c r="M125" t="str">
        <f t="shared" si="39"/>
        <v>&lt;Population growth since 2017&gt;0.0108</v>
      </c>
      <c r="N125" t="str">
        <f t="shared" si="40"/>
        <v>&lt;Population growth since 2010&gt;0.0851</v>
      </c>
      <c r="O125" t="str">
        <f t="shared" si="41"/>
        <v>&lt;5-year projected population growth&gt;0.009</v>
      </c>
      <c r="P125" t="str">
        <f t="shared" si="42"/>
        <v>Indianapolis Rental Market&gt;</v>
      </c>
      <c r="Q125" t="str">
        <f t="shared" si="43"/>
        <v>&lt;Median 1-bedroom rent&gt;706</v>
      </c>
      <c r="R125" t="str">
        <f t="shared" si="44"/>
        <v>&lt;Median 2-bedroom rent&gt;874</v>
      </c>
      <c r="S125" t="str">
        <f t="shared" si="45"/>
        <v>&lt;Year-over-year rent growth&gt;0.02</v>
      </c>
      <c r="T125" t="str">
        <f t="shared" si="46"/>
        <v>&lt;Vacancy rate&gt;0.099</v>
      </c>
      <c r="U125" t="str">
        <f t="shared" si="47"/>
        <v>&lt;Percentage of residents who rent their homes&gt;0.357</v>
      </c>
      <c r="V125" t="str">
        <f t="shared" si="48"/>
        <v>&lt;Rent list price per square foot&gt;0.81</v>
      </c>
      <c r="W125" t="str">
        <f t="shared" si="49"/>
        <v>&lt;Rental breakeven horizon&gt;1.4 years</v>
      </c>
      <c r="X125" t="str">
        <f t="shared" si="50"/>
        <v>&lt;Rent to cost of ownership ratio&gt;0.7</v>
      </c>
      <c r="Y125" t="str">
        <f t="shared" si="51"/>
        <v>&lt;Rent as % of household income&gt;0.165</v>
      </c>
      <c r="Z125" t="str">
        <f t="shared" si="52"/>
        <v>Indianapolis Housing Market&gt;</v>
      </c>
      <c r="AA125" t="str">
        <f t="shared" si="53"/>
        <v>&lt;Median home value&gt;148858</v>
      </c>
      <c r="AB125" t="str">
        <f t="shared" si="54"/>
        <v>&lt;Year-over-year home value growth&gt;0.066</v>
      </c>
      <c r="AC125" t="str">
        <f t="shared" si="55"/>
        <v>&lt;1-year projected home value growth&gt;0.047</v>
      </c>
      <c r="AD125" t="str">
        <f t="shared" si="56"/>
        <v>&lt;Median list price per square foot&gt;107</v>
      </c>
      <c r="AE125" t="str">
        <f t="shared" si="57"/>
        <v>&lt;Home affordability index&gt;217.2</v>
      </c>
      <c r="AF125" t="str">
        <f t="shared" si="58"/>
        <v>Indianapolis Economy&gt;</v>
      </c>
      <c r="AG125" t="str">
        <f t="shared" si="59"/>
        <v>&lt;5-year projected employment growth&gt;0.009</v>
      </c>
    </row>
    <row r="126" spans="1:33" x14ac:dyDescent="0.25">
      <c r="A126" t="s">
        <v>636</v>
      </c>
      <c r="D126" t="str">
        <f t="shared" si="30"/>
        <v>&lt;begin&gt;</v>
      </c>
      <c r="E126" t="str">
        <f t="shared" si="31"/>
        <v>&gt;</v>
      </c>
      <c r="F126" t="str">
        <f t="shared" si="32"/>
        <v>Indianapolis, Indiana | 100 Up-and-Coming Real Estate Markets to Watch in 2020 | Buildium&gt;</v>
      </c>
      <c r="G126" t="str">
        <f t="shared" si="33"/>
        <v>&gt;</v>
      </c>
      <c r="H126" t="str">
        <f t="shared" si="34"/>
        <v>&lt;Ranking&gt;#5: Indianapolis, Indiana</v>
      </c>
      <c r="I126" t="str">
        <f t="shared" si="35"/>
        <v>&lt;Metropolitan statistical area&gt;Indianapolis-Carmel-Anderson, IN</v>
      </c>
      <c r="J126" t="str">
        <f t="shared" si="36"/>
        <v>Indianapolis Population Growth&gt;</v>
      </c>
      <c r="K126" t="str">
        <f t="shared" si="37"/>
        <v>&lt;Population&gt;867125</v>
      </c>
      <c r="L126" t="str">
        <f t="shared" si="38"/>
        <v>&lt;Population growth since 2017&gt;0.0108</v>
      </c>
      <c r="M126" t="str">
        <f t="shared" si="39"/>
        <v>&lt;Population growth since 2010&gt;0.0851</v>
      </c>
      <c r="N126" t="str">
        <f t="shared" si="40"/>
        <v>&lt;5-year projected population growth&gt;0.009</v>
      </c>
      <c r="O126" t="str">
        <f t="shared" si="41"/>
        <v>Indianapolis Rental Market&gt;</v>
      </c>
      <c r="P126" t="str">
        <f t="shared" si="42"/>
        <v>&lt;Median 1-bedroom rent&gt;706</v>
      </c>
      <c r="Q126" t="str">
        <f t="shared" si="43"/>
        <v>&lt;Median 2-bedroom rent&gt;874</v>
      </c>
      <c r="R126" t="str">
        <f t="shared" si="44"/>
        <v>&lt;Year-over-year rent growth&gt;0.02</v>
      </c>
      <c r="S126" t="str">
        <f t="shared" si="45"/>
        <v>&lt;Vacancy rate&gt;0.099</v>
      </c>
      <c r="T126" t="str">
        <f t="shared" si="46"/>
        <v>&lt;Percentage of residents who rent their homes&gt;0.357</v>
      </c>
      <c r="U126" t="str">
        <f t="shared" si="47"/>
        <v>&lt;Rent list price per square foot&gt;0.81</v>
      </c>
      <c r="V126" t="str">
        <f t="shared" si="48"/>
        <v>&lt;Rental breakeven horizon&gt;1.4 years</v>
      </c>
      <c r="W126" t="str">
        <f t="shared" si="49"/>
        <v>&lt;Rent to cost of ownership ratio&gt;0.7</v>
      </c>
      <c r="X126" t="str">
        <f t="shared" si="50"/>
        <v>&lt;Rent as % of household income&gt;0.165</v>
      </c>
      <c r="Y126" t="str">
        <f t="shared" si="51"/>
        <v>Indianapolis Housing Market&gt;</v>
      </c>
      <c r="Z126" t="str">
        <f t="shared" si="52"/>
        <v>&lt;Median home value&gt;148858</v>
      </c>
      <c r="AA126" t="str">
        <f t="shared" si="53"/>
        <v>&lt;Year-over-year home value growth&gt;0.066</v>
      </c>
      <c r="AB126" t="str">
        <f t="shared" si="54"/>
        <v>&lt;1-year projected home value growth&gt;0.047</v>
      </c>
      <c r="AC126" t="str">
        <f t="shared" si="55"/>
        <v>&lt;Median list price per square foot&gt;107</v>
      </c>
      <c r="AD126" t="str">
        <f t="shared" si="56"/>
        <v>&lt;Home affordability index&gt;217.2</v>
      </c>
      <c r="AE126" t="str">
        <f t="shared" si="57"/>
        <v>Indianapolis Economy&gt;</v>
      </c>
      <c r="AF126" t="str">
        <f t="shared" si="58"/>
        <v>&lt;5-year projected employment growth&gt;0.009</v>
      </c>
      <c r="AG126" t="str">
        <f t="shared" si="59"/>
        <v>&lt;Cost of living index&gt;87.7</v>
      </c>
    </row>
    <row r="127" spans="1:33" x14ac:dyDescent="0.25">
      <c r="A127" t="s">
        <v>656</v>
      </c>
      <c r="D127" t="str">
        <f t="shared" si="30"/>
        <v>&gt;</v>
      </c>
      <c r="E127" t="str">
        <f t="shared" si="31"/>
        <v>Indianapolis, Indiana | 100 Up-and-Coming Real Estate Markets to Watch in 2020 | Buildium&gt;</v>
      </c>
      <c r="F127" t="str">
        <f t="shared" si="32"/>
        <v>&gt;</v>
      </c>
      <c r="G127" t="str">
        <f t="shared" si="33"/>
        <v>&lt;Ranking&gt;#5: Indianapolis, Indiana</v>
      </c>
      <c r="H127" t="str">
        <f t="shared" si="34"/>
        <v>&lt;Metropolitan statistical area&gt;Indianapolis-Carmel-Anderson, IN</v>
      </c>
      <c r="I127" t="str">
        <f t="shared" si="35"/>
        <v>Indianapolis Population Growth&gt;</v>
      </c>
      <c r="J127" t="str">
        <f t="shared" si="36"/>
        <v>&lt;Population&gt;867125</v>
      </c>
      <c r="K127" t="str">
        <f t="shared" si="37"/>
        <v>&lt;Population growth since 2017&gt;0.0108</v>
      </c>
      <c r="L127" t="str">
        <f t="shared" si="38"/>
        <v>&lt;Population growth since 2010&gt;0.0851</v>
      </c>
      <c r="M127" t="str">
        <f t="shared" si="39"/>
        <v>&lt;5-year projected population growth&gt;0.009</v>
      </c>
      <c r="N127" t="str">
        <f t="shared" si="40"/>
        <v>Indianapolis Rental Market&gt;</v>
      </c>
      <c r="O127" t="str">
        <f t="shared" si="41"/>
        <v>&lt;Median 1-bedroom rent&gt;706</v>
      </c>
      <c r="P127" t="str">
        <f t="shared" si="42"/>
        <v>&lt;Median 2-bedroom rent&gt;874</v>
      </c>
      <c r="Q127" t="str">
        <f t="shared" si="43"/>
        <v>&lt;Year-over-year rent growth&gt;0.02</v>
      </c>
      <c r="R127" t="str">
        <f t="shared" si="44"/>
        <v>&lt;Vacancy rate&gt;0.099</v>
      </c>
      <c r="S127" t="str">
        <f t="shared" si="45"/>
        <v>&lt;Percentage of residents who rent their homes&gt;0.357</v>
      </c>
      <c r="T127" t="str">
        <f t="shared" si="46"/>
        <v>&lt;Rent list price per square foot&gt;0.81</v>
      </c>
      <c r="U127" t="str">
        <f t="shared" si="47"/>
        <v>&lt;Rental breakeven horizon&gt;1.4 years</v>
      </c>
      <c r="V127" t="str">
        <f t="shared" si="48"/>
        <v>&lt;Rent to cost of ownership ratio&gt;0.7</v>
      </c>
      <c r="W127" t="str">
        <f t="shared" si="49"/>
        <v>&lt;Rent as % of household income&gt;0.165</v>
      </c>
      <c r="X127" t="str">
        <f t="shared" si="50"/>
        <v>Indianapolis Housing Market&gt;</v>
      </c>
      <c r="Y127" t="str">
        <f t="shared" si="51"/>
        <v>&lt;Median home value&gt;148858</v>
      </c>
      <c r="Z127" t="str">
        <f t="shared" si="52"/>
        <v>&lt;Year-over-year home value growth&gt;0.066</v>
      </c>
      <c r="AA127" t="str">
        <f t="shared" si="53"/>
        <v>&lt;1-year projected home value growth&gt;0.047</v>
      </c>
      <c r="AB127" t="str">
        <f t="shared" si="54"/>
        <v>&lt;Median list price per square foot&gt;107</v>
      </c>
      <c r="AC127" t="str">
        <f t="shared" si="55"/>
        <v>&lt;Home affordability index&gt;217.2</v>
      </c>
      <c r="AD127" t="str">
        <f t="shared" si="56"/>
        <v>Indianapolis Economy&gt;</v>
      </c>
      <c r="AE127" t="str">
        <f t="shared" si="57"/>
        <v>&lt;5-year projected employment growth&gt;0.009</v>
      </c>
      <c r="AF127" t="str">
        <f t="shared" si="58"/>
        <v>&lt;Cost of living index&gt;87.7</v>
      </c>
      <c r="AG127" t="str">
        <f t="shared" si="59"/>
        <v>&lt;Cost of doing business index&gt;93.3</v>
      </c>
    </row>
    <row r="128" spans="1:33" x14ac:dyDescent="0.25">
      <c r="A128" t="s">
        <v>721</v>
      </c>
      <c r="D128" t="str">
        <f t="shared" si="30"/>
        <v>Indianapolis, Indiana | 100 Up-and-Coming Real Estate Markets to Watch in 2020 | Buildium&gt;</v>
      </c>
      <c r="E128" t="str">
        <f t="shared" si="31"/>
        <v>&gt;</v>
      </c>
      <c r="F128" t="str">
        <f t="shared" si="32"/>
        <v>&lt;Ranking&gt;#5: Indianapolis, Indiana</v>
      </c>
      <c r="G128" t="str">
        <f t="shared" si="33"/>
        <v>&lt;Metropolitan statistical area&gt;Indianapolis-Carmel-Anderson, IN</v>
      </c>
      <c r="H128" t="str">
        <f t="shared" si="34"/>
        <v>Indianapolis Population Growth&gt;</v>
      </c>
      <c r="I128" t="str">
        <f t="shared" si="35"/>
        <v>&lt;Population&gt;867125</v>
      </c>
      <c r="J128" t="str">
        <f t="shared" si="36"/>
        <v>&lt;Population growth since 2017&gt;0.0108</v>
      </c>
      <c r="K128" t="str">
        <f t="shared" si="37"/>
        <v>&lt;Population growth since 2010&gt;0.0851</v>
      </c>
      <c r="L128" t="str">
        <f t="shared" si="38"/>
        <v>&lt;5-year projected population growth&gt;0.009</v>
      </c>
      <c r="M128" t="str">
        <f t="shared" si="39"/>
        <v>Indianapolis Rental Market&gt;</v>
      </c>
      <c r="N128" t="str">
        <f t="shared" si="40"/>
        <v>&lt;Median 1-bedroom rent&gt;706</v>
      </c>
      <c r="O128" t="str">
        <f t="shared" si="41"/>
        <v>&lt;Median 2-bedroom rent&gt;874</v>
      </c>
      <c r="P128" t="str">
        <f t="shared" si="42"/>
        <v>&lt;Year-over-year rent growth&gt;0.02</v>
      </c>
      <c r="Q128" t="str">
        <f t="shared" si="43"/>
        <v>&lt;Vacancy rate&gt;0.099</v>
      </c>
      <c r="R128" t="str">
        <f t="shared" si="44"/>
        <v>&lt;Percentage of residents who rent their homes&gt;0.357</v>
      </c>
      <c r="S128" t="str">
        <f t="shared" si="45"/>
        <v>&lt;Rent list price per square foot&gt;0.81</v>
      </c>
      <c r="T128" t="str">
        <f t="shared" si="46"/>
        <v>&lt;Rental breakeven horizon&gt;1.4 years</v>
      </c>
      <c r="U128" t="str">
        <f t="shared" si="47"/>
        <v>&lt;Rent to cost of ownership ratio&gt;0.7</v>
      </c>
      <c r="V128" t="str">
        <f t="shared" si="48"/>
        <v>&lt;Rent as % of household income&gt;0.165</v>
      </c>
      <c r="W128" t="str">
        <f t="shared" si="49"/>
        <v>Indianapolis Housing Market&gt;</v>
      </c>
      <c r="X128" t="str">
        <f t="shared" si="50"/>
        <v>&lt;Median home value&gt;148858</v>
      </c>
      <c r="Y128" t="str">
        <f t="shared" si="51"/>
        <v>&lt;Year-over-year home value growth&gt;0.066</v>
      </c>
      <c r="Z128" t="str">
        <f t="shared" si="52"/>
        <v>&lt;1-year projected home value growth&gt;0.047</v>
      </c>
      <c r="AA128" t="str">
        <f t="shared" si="53"/>
        <v>&lt;Median list price per square foot&gt;107</v>
      </c>
      <c r="AB128" t="str">
        <f t="shared" si="54"/>
        <v>&lt;Home affordability index&gt;217.2</v>
      </c>
      <c r="AC128" t="str">
        <f t="shared" si="55"/>
        <v>Indianapolis Economy&gt;</v>
      </c>
      <c r="AD128" t="str">
        <f t="shared" si="56"/>
        <v>&lt;5-year projected employment growth&gt;0.009</v>
      </c>
      <c r="AE128" t="str">
        <f t="shared" si="57"/>
        <v>&lt;Cost of living index&gt;87.7</v>
      </c>
      <c r="AF128" t="str">
        <f t="shared" si="58"/>
        <v>&lt;Cost of doing business index&gt;93.3</v>
      </c>
      <c r="AG128" t="str">
        <f t="shared" si="59"/>
        <v>&lt;end&gt;</v>
      </c>
    </row>
    <row r="129" spans="1:33" x14ac:dyDescent="0.25">
      <c r="A129" t="s">
        <v>656</v>
      </c>
      <c r="B129" t="s">
        <v>454</v>
      </c>
      <c r="D129" t="str">
        <f t="shared" si="30"/>
        <v>&gt;</v>
      </c>
      <c r="E129" t="str">
        <f t="shared" si="31"/>
        <v>&lt;Ranking&gt;#5: Indianapolis, Indiana</v>
      </c>
      <c r="F129" t="str">
        <f t="shared" si="32"/>
        <v>&lt;Metropolitan statistical area&gt;Indianapolis-Carmel-Anderson, IN</v>
      </c>
      <c r="G129" t="str">
        <f t="shared" si="33"/>
        <v>Indianapolis Population Growth&gt;</v>
      </c>
      <c r="H129" t="str">
        <f t="shared" si="34"/>
        <v>&lt;Population&gt;867125</v>
      </c>
      <c r="I129" t="str">
        <f t="shared" si="35"/>
        <v>&lt;Population growth since 2017&gt;0.0108</v>
      </c>
      <c r="J129" t="str">
        <f t="shared" si="36"/>
        <v>&lt;Population growth since 2010&gt;0.0851</v>
      </c>
      <c r="K129" t="str">
        <f t="shared" si="37"/>
        <v>&lt;5-year projected population growth&gt;0.009</v>
      </c>
      <c r="L129" t="str">
        <f t="shared" si="38"/>
        <v>Indianapolis Rental Market&gt;</v>
      </c>
      <c r="M129" t="str">
        <f t="shared" si="39"/>
        <v>&lt;Median 1-bedroom rent&gt;706</v>
      </c>
      <c r="N129" t="str">
        <f t="shared" si="40"/>
        <v>&lt;Median 2-bedroom rent&gt;874</v>
      </c>
      <c r="O129" t="str">
        <f t="shared" si="41"/>
        <v>&lt;Year-over-year rent growth&gt;0.02</v>
      </c>
      <c r="P129" t="str">
        <f t="shared" si="42"/>
        <v>&lt;Vacancy rate&gt;0.099</v>
      </c>
      <c r="Q129" t="str">
        <f t="shared" si="43"/>
        <v>&lt;Percentage of residents who rent their homes&gt;0.357</v>
      </c>
      <c r="R129" t="str">
        <f t="shared" si="44"/>
        <v>&lt;Rent list price per square foot&gt;0.81</v>
      </c>
      <c r="S129" t="str">
        <f t="shared" si="45"/>
        <v>&lt;Rental breakeven horizon&gt;1.4 years</v>
      </c>
      <c r="T129" t="str">
        <f t="shared" si="46"/>
        <v>&lt;Rent to cost of ownership ratio&gt;0.7</v>
      </c>
      <c r="U129" t="str">
        <f t="shared" si="47"/>
        <v>&lt;Rent as % of household income&gt;0.165</v>
      </c>
      <c r="V129" t="str">
        <f t="shared" si="48"/>
        <v>Indianapolis Housing Market&gt;</v>
      </c>
      <c r="W129" t="str">
        <f t="shared" si="49"/>
        <v>&lt;Median home value&gt;148858</v>
      </c>
      <c r="X129" t="str">
        <f t="shared" si="50"/>
        <v>&lt;Year-over-year home value growth&gt;0.066</v>
      </c>
      <c r="Y129" t="str">
        <f t="shared" si="51"/>
        <v>&lt;1-year projected home value growth&gt;0.047</v>
      </c>
      <c r="Z129" t="str">
        <f t="shared" si="52"/>
        <v>&lt;Median list price per square foot&gt;107</v>
      </c>
      <c r="AA129" t="str">
        <f t="shared" si="53"/>
        <v>&lt;Home affordability index&gt;217.2</v>
      </c>
      <c r="AB129" t="str">
        <f t="shared" si="54"/>
        <v>Indianapolis Economy&gt;</v>
      </c>
      <c r="AC129" t="str">
        <f t="shared" si="55"/>
        <v>&lt;5-year projected employment growth&gt;0.009</v>
      </c>
      <c r="AD129" t="str">
        <f t="shared" si="56"/>
        <v>&lt;Cost of living index&gt;87.7</v>
      </c>
      <c r="AE129" t="str">
        <f t="shared" si="57"/>
        <v>&lt;Cost of doing business index&gt;93.3</v>
      </c>
      <c r="AF129" t="str">
        <f t="shared" si="58"/>
        <v>&lt;end&gt;</v>
      </c>
      <c r="AG129" t="str">
        <f t="shared" si="59"/>
        <v>&lt;begin&gt;</v>
      </c>
    </row>
    <row r="130" spans="1:33" x14ac:dyDescent="0.25">
      <c r="A130" t="s">
        <v>311</v>
      </c>
      <c r="B130" t="s">
        <v>554</v>
      </c>
      <c r="D130" t="str">
        <f t="shared" ref="D130:D193" si="60">A130</f>
        <v>&lt;Ranking&gt;#5: Indianapolis, Indiana</v>
      </c>
      <c r="E130" t="str">
        <f t="shared" ref="E130:E193" si="61">A131</f>
        <v>&lt;Metropolitan statistical area&gt;Indianapolis-Carmel-Anderson, IN</v>
      </c>
      <c r="F130" t="str">
        <f t="shared" ref="F130:F193" si="62">A132</f>
        <v>Indianapolis Population Growth&gt;</v>
      </c>
      <c r="G130" t="str">
        <f t="shared" ref="G130:G193" si="63">A133</f>
        <v>&lt;Population&gt;867125</v>
      </c>
      <c r="H130" t="str">
        <f t="shared" ref="H130:H193" si="64">A134</f>
        <v>&lt;Population growth since 2017&gt;0.0108</v>
      </c>
      <c r="I130" t="str">
        <f t="shared" ref="I130:I193" si="65">A135</f>
        <v>&lt;Population growth since 2010&gt;0.0851</v>
      </c>
      <c r="J130" t="str">
        <f t="shared" ref="J130:J193" si="66">A136</f>
        <v>&lt;5-year projected population growth&gt;0.009</v>
      </c>
      <c r="K130" t="str">
        <f t="shared" ref="K130:K193" si="67">A137</f>
        <v>Indianapolis Rental Market&gt;</v>
      </c>
      <c r="L130" t="str">
        <f t="shared" ref="L130:L193" si="68">A138</f>
        <v>&lt;Median 1-bedroom rent&gt;706</v>
      </c>
      <c r="M130" t="str">
        <f t="shared" ref="M130:M193" si="69">A139</f>
        <v>&lt;Median 2-bedroom rent&gt;874</v>
      </c>
      <c r="N130" t="str">
        <f t="shared" ref="N130:N193" si="70">A140</f>
        <v>&lt;Year-over-year rent growth&gt;0.02</v>
      </c>
      <c r="O130" t="str">
        <f t="shared" ref="O130:O193" si="71">A141</f>
        <v>&lt;Vacancy rate&gt;0.099</v>
      </c>
      <c r="P130" t="str">
        <f t="shared" ref="P130:P193" si="72">A142</f>
        <v>&lt;Percentage of residents who rent their homes&gt;0.357</v>
      </c>
      <c r="Q130" t="str">
        <f t="shared" ref="Q130:Q193" si="73">A143</f>
        <v>&lt;Rent list price per square foot&gt;0.81</v>
      </c>
      <c r="R130" t="str">
        <f t="shared" ref="R130:R193" si="74">A144</f>
        <v>&lt;Rental breakeven horizon&gt;1.4 years</v>
      </c>
      <c r="S130" t="str">
        <f t="shared" ref="S130:S193" si="75">A145</f>
        <v>&lt;Rent to cost of ownership ratio&gt;0.7</v>
      </c>
      <c r="T130" t="str">
        <f t="shared" ref="T130:T193" si="76">A146</f>
        <v>&lt;Rent as % of household income&gt;0.165</v>
      </c>
      <c r="U130" t="str">
        <f t="shared" ref="U130:U193" si="77">A147</f>
        <v>Indianapolis Housing Market&gt;</v>
      </c>
      <c r="V130" t="str">
        <f t="shared" ref="V130:V193" si="78">A148</f>
        <v>&lt;Median home value&gt;148858</v>
      </c>
      <c r="W130" t="str">
        <f t="shared" ref="W130:W193" si="79">A149</f>
        <v>&lt;Year-over-year home value growth&gt;0.066</v>
      </c>
      <c r="X130" t="str">
        <f t="shared" ref="X130:X193" si="80">A150</f>
        <v>&lt;1-year projected home value growth&gt;0.047</v>
      </c>
      <c r="Y130" t="str">
        <f t="shared" ref="Y130:Y193" si="81">A151</f>
        <v>&lt;Median list price per square foot&gt;107</v>
      </c>
      <c r="Z130" t="str">
        <f t="shared" ref="Z130:Z193" si="82">A152</f>
        <v>&lt;Home affordability index&gt;217.2</v>
      </c>
      <c r="AA130" t="str">
        <f t="shared" ref="AA130:AA193" si="83">A153</f>
        <v>Indianapolis Economy&gt;</v>
      </c>
      <c r="AB130" t="str">
        <f t="shared" ref="AB130:AB193" si="84">A154</f>
        <v>&lt;5-year projected employment growth&gt;0.009</v>
      </c>
      <c r="AC130" t="str">
        <f t="shared" ref="AC130:AC193" si="85">A155</f>
        <v>&lt;Cost of living index&gt;87.7</v>
      </c>
      <c r="AD130" t="str">
        <f t="shared" ref="AD130:AD193" si="86">A156</f>
        <v>&lt;Cost of doing business index&gt;93.3</v>
      </c>
      <c r="AE130" t="str">
        <f t="shared" ref="AE130:AE193" si="87">A157</f>
        <v>&lt;end&gt;</v>
      </c>
      <c r="AF130" t="str">
        <f t="shared" ref="AF130:AF193" si="88">A158</f>
        <v>&lt;begin&gt;</v>
      </c>
      <c r="AG130" t="str">
        <f t="shared" ref="AG130:AG193" si="89">A159</f>
        <v>&gt;</v>
      </c>
    </row>
    <row r="131" spans="1:33" x14ac:dyDescent="0.25">
      <c r="A131" t="s">
        <v>43</v>
      </c>
      <c r="D131" t="str">
        <f t="shared" si="60"/>
        <v>&lt;Metropolitan statistical area&gt;Indianapolis-Carmel-Anderson, IN</v>
      </c>
      <c r="E131" t="str">
        <f t="shared" si="61"/>
        <v>Indianapolis Population Growth&gt;</v>
      </c>
      <c r="F131" t="str">
        <f t="shared" si="62"/>
        <v>&lt;Population&gt;867125</v>
      </c>
      <c r="G131" t="str">
        <f t="shared" si="63"/>
        <v>&lt;Population growth since 2017&gt;0.0108</v>
      </c>
      <c r="H131" t="str">
        <f t="shared" si="64"/>
        <v>&lt;Population growth since 2010&gt;0.0851</v>
      </c>
      <c r="I131" t="str">
        <f t="shared" si="65"/>
        <v>&lt;5-year projected population growth&gt;0.009</v>
      </c>
      <c r="J131" t="str">
        <f t="shared" si="66"/>
        <v>Indianapolis Rental Market&gt;</v>
      </c>
      <c r="K131" t="str">
        <f t="shared" si="67"/>
        <v>&lt;Median 1-bedroom rent&gt;706</v>
      </c>
      <c r="L131" t="str">
        <f t="shared" si="68"/>
        <v>&lt;Median 2-bedroom rent&gt;874</v>
      </c>
      <c r="M131" t="str">
        <f t="shared" si="69"/>
        <v>&lt;Year-over-year rent growth&gt;0.02</v>
      </c>
      <c r="N131" t="str">
        <f t="shared" si="70"/>
        <v>&lt;Vacancy rate&gt;0.099</v>
      </c>
      <c r="O131" t="str">
        <f t="shared" si="71"/>
        <v>&lt;Percentage of residents who rent their homes&gt;0.357</v>
      </c>
      <c r="P131" t="str">
        <f t="shared" si="72"/>
        <v>&lt;Rent list price per square foot&gt;0.81</v>
      </c>
      <c r="Q131" t="str">
        <f t="shared" si="73"/>
        <v>&lt;Rental breakeven horizon&gt;1.4 years</v>
      </c>
      <c r="R131" t="str">
        <f t="shared" si="74"/>
        <v>&lt;Rent to cost of ownership ratio&gt;0.7</v>
      </c>
      <c r="S131" t="str">
        <f t="shared" si="75"/>
        <v>&lt;Rent as % of household income&gt;0.165</v>
      </c>
      <c r="T131" t="str">
        <f t="shared" si="76"/>
        <v>Indianapolis Housing Market&gt;</v>
      </c>
      <c r="U131" t="str">
        <f t="shared" si="77"/>
        <v>&lt;Median home value&gt;148858</v>
      </c>
      <c r="V131" t="str">
        <f t="shared" si="78"/>
        <v>&lt;Year-over-year home value growth&gt;0.066</v>
      </c>
      <c r="W131" t="str">
        <f t="shared" si="79"/>
        <v>&lt;1-year projected home value growth&gt;0.047</v>
      </c>
      <c r="X131" t="str">
        <f t="shared" si="80"/>
        <v>&lt;Median list price per square foot&gt;107</v>
      </c>
      <c r="Y131" t="str">
        <f t="shared" si="81"/>
        <v>&lt;Home affordability index&gt;217.2</v>
      </c>
      <c r="Z131" t="str">
        <f t="shared" si="82"/>
        <v>Indianapolis Economy&gt;</v>
      </c>
      <c r="AA131" t="str">
        <f t="shared" si="83"/>
        <v>&lt;5-year projected employment growth&gt;0.009</v>
      </c>
      <c r="AB131" t="str">
        <f t="shared" si="84"/>
        <v>&lt;Cost of living index&gt;87.7</v>
      </c>
      <c r="AC131" t="str">
        <f t="shared" si="85"/>
        <v>&lt;Cost of doing business index&gt;93.3</v>
      </c>
      <c r="AD131" t="str">
        <f t="shared" si="86"/>
        <v>&lt;end&gt;</v>
      </c>
      <c r="AE131" t="str">
        <f t="shared" si="87"/>
        <v>&lt;begin&gt;</v>
      </c>
      <c r="AF131" t="str">
        <f t="shared" si="88"/>
        <v>&gt;</v>
      </c>
      <c r="AG131" t="str">
        <f t="shared" si="89"/>
        <v>Denver, Colorado | 100 Up-and-Coming Real Estate Markets to Watch in 2020 | Buildium&gt;</v>
      </c>
    </row>
    <row r="132" spans="1:33" x14ac:dyDescent="0.25">
      <c r="A132" t="s">
        <v>722</v>
      </c>
      <c r="B132" s="1">
        <v>258054</v>
      </c>
      <c r="D132" t="str">
        <f t="shared" si="60"/>
        <v>Indianapolis Population Growth&gt;</v>
      </c>
      <c r="E132" t="str">
        <f t="shared" si="61"/>
        <v>&lt;Population&gt;867125</v>
      </c>
      <c r="F132" t="str">
        <f t="shared" si="62"/>
        <v>&lt;Population growth since 2017&gt;0.0108</v>
      </c>
      <c r="G132" t="str">
        <f t="shared" si="63"/>
        <v>&lt;Population growth since 2010&gt;0.0851</v>
      </c>
      <c r="H132" t="str">
        <f t="shared" si="64"/>
        <v>&lt;5-year projected population growth&gt;0.009</v>
      </c>
      <c r="I132" t="str">
        <f t="shared" si="65"/>
        <v>Indianapolis Rental Market&gt;</v>
      </c>
      <c r="J132" t="str">
        <f t="shared" si="66"/>
        <v>&lt;Median 1-bedroom rent&gt;706</v>
      </c>
      <c r="K132" t="str">
        <f t="shared" si="67"/>
        <v>&lt;Median 2-bedroom rent&gt;874</v>
      </c>
      <c r="L132" t="str">
        <f t="shared" si="68"/>
        <v>&lt;Year-over-year rent growth&gt;0.02</v>
      </c>
      <c r="M132" t="str">
        <f t="shared" si="69"/>
        <v>&lt;Vacancy rate&gt;0.099</v>
      </c>
      <c r="N132" t="str">
        <f t="shared" si="70"/>
        <v>&lt;Percentage of residents who rent their homes&gt;0.357</v>
      </c>
      <c r="O132" t="str">
        <f t="shared" si="71"/>
        <v>&lt;Rent list price per square foot&gt;0.81</v>
      </c>
      <c r="P132" t="str">
        <f t="shared" si="72"/>
        <v>&lt;Rental breakeven horizon&gt;1.4 years</v>
      </c>
      <c r="Q132" t="str">
        <f t="shared" si="73"/>
        <v>&lt;Rent to cost of ownership ratio&gt;0.7</v>
      </c>
      <c r="R132" t="str">
        <f t="shared" si="74"/>
        <v>&lt;Rent as % of household income&gt;0.165</v>
      </c>
      <c r="S132" t="str">
        <f t="shared" si="75"/>
        <v>Indianapolis Housing Market&gt;</v>
      </c>
      <c r="T132" t="str">
        <f t="shared" si="76"/>
        <v>&lt;Median home value&gt;148858</v>
      </c>
      <c r="U132" t="str">
        <f t="shared" si="77"/>
        <v>&lt;Year-over-year home value growth&gt;0.066</v>
      </c>
      <c r="V132" t="str">
        <f t="shared" si="78"/>
        <v>&lt;1-year projected home value growth&gt;0.047</v>
      </c>
      <c r="W132" t="str">
        <f t="shared" si="79"/>
        <v>&lt;Median list price per square foot&gt;107</v>
      </c>
      <c r="X132" t="str">
        <f t="shared" si="80"/>
        <v>&lt;Home affordability index&gt;217.2</v>
      </c>
      <c r="Y132" t="str">
        <f t="shared" si="81"/>
        <v>Indianapolis Economy&gt;</v>
      </c>
      <c r="Z132" t="str">
        <f t="shared" si="82"/>
        <v>&lt;5-year projected employment growth&gt;0.009</v>
      </c>
      <c r="AA132" t="str">
        <f t="shared" si="83"/>
        <v>&lt;Cost of living index&gt;87.7</v>
      </c>
      <c r="AB132" t="str">
        <f t="shared" si="84"/>
        <v>&lt;Cost of doing business index&gt;93.3</v>
      </c>
      <c r="AC132" t="str">
        <f t="shared" si="85"/>
        <v>&lt;end&gt;</v>
      </c>
      <c r="AD132" t="str">
        <f t="shared" si="86"/>
        <v>&lt;begin&gt;</v>
      </c>
      <c r="AE132" t="str">
        <f t="shared" si="87"/>
        <v>&gt;</v>
      </c>
      <c r="AF132" t="str">
        <f t="shared" si="88"/>
        <v>Denver, Colorado | 100 Up-and-Coming Real Estate Markets to Watch in 2020 | Buildium&gt;</v>
      </c>
      <c r="AG132" t="str">
        <f t="shared" si="89"/>
        <v>&gt;</v>
      </c>
    </row>
    <row r="133" spans="1:33" x14ac:dyDescent="0.25">
      <c r="A133" t="s">
        <v>723</v>
      </c>
      <c r="B133" s="2">
        <v>8.8999999999999999E-3</v>
      </c>
      <c r="D133" t="str">
        <f t="shared" si="60"/>
        <v>&lt;Population&gt;867125</v>
      </c>
      <c r="E133" t="str">
        <f t="shared" si="61"/>
        <v>&lt;Population growth since 2017&gt;0.0108</v>
      </c>
      <c r="F133" t="str">
        <f t="shared" si="62"/>
        <v>&lt;Population growth since 2010&gt;0.0851</v>
      </c>
      <c r="G133" t="str">
        <f t="shared" si="63"/>
        <v>&lt;5-year projected population growth&gt;0.009</v>
      </c>
      <c r="H133" t="str">
        <f t="shared" si="64"/>
        <v>Indianapolis Rental Market&gt;</v>
      </c>
      <c r="I133" t="str">
        <f t="shared" si="65"/>
        <v>&lt;Median 1-bedroom rent&gt;706</v>
      </c>
      <c r="J133" t="str">
        <f t="shared" si="66"/>
        <v>&lt;Median 2-bedroom rent&gt;874</v>
      </c>
      <c r="K133" t="str">
        <f t="shared" si="67"/>
        <v>&lt;Year-over-year rent growth&gt;0.02</v>
      </c>
      <c r="L133" t="str">
        <f t="shared" si="68"/>
        <v>&lt;Vacancy rate&gt;0.099</v>
      </c>
      <c r="M133" t="str">
        <f t="shared" si="69"/>
        <v>&lt;Percentage of residents who rent their homes&gt;0.357</v>
      </c>
      <c r="N133" t="str">
        <f t="shared" si="70"/>
        <v>&lt;Rent list price per square foot&gt;0.81</v>
      </c>
      <c r="O133" t="str">
        <f t="shared" si="71"/>
        <v>&lt;Rental breakeven horizon&gt;1.4 years</v>
      </c>
      <c r="P133" t="str">
        <f t="shared" si="72"/>
        <v>&lt;Rent to cost of ownership ratio&gt;0.7</v>
      </c>
      <c r="Q133" t="str">
        <f t="shared" si="73"/>
        <v>&lt;Rent as % of household income&gt;0.165</v>
      </c>
      <c r="R133" t="str">
        <f t="shared" si="74"/>
        <v>Indianapolis Housing Market&gt;</v>
      </c>
      <c r="S133" t="str">
        <f t="shared" si="75"/>
        <v>&lt;Median home value&gt;148858</v>
      </c>
      <c r="T133" t="str">
        <f t="shared" si="76"/>
        <v>&lt;Year-over-year home value growth&gt;0.066</v>
      </c>
      <c r="U133" t="str">
        <f t="shared" si="77"/>
        <v>&lt;1-year projected home value growth&gt;0.047</v>
      </c>
      <c r="V133" t="str">
        <f t="shared" si="78"/>
        <v>&lt;Median list price per square foot&gt;107</v>
      </c>
      <c r="W133" t="str">
        <f t="shared" si="79"/>
        <v>&lt;Home affordability index&gt;217.2</v>
      </c>
      <c r="X133" t="str">
        <f t="shared" si="80"/>
        <v>Indianapolis Economy&gt;</v>
      </c>
      <c r="Y133" t="str">
        <f t="shared" si="81"/>
        <v>&lt;5-year projected employment growth&gt;0.009</v>
      </c>
      <c r="Z133" t="str">
        <f t="shared" si="82"/>
        <v>&lt;Cost of living index&gt;87.7</v>
      </c>
      <c r="AA133" t="str">
        <f t="shared" si="83"/>
        <v>&lt;Cost of doing business index&gt;93.3</v>
      </c>
      <c r="AB133" t="str">
        <f t="shared" si="84"/>
        <v>&lt;end&gt;</v>
      </c>
      <c r="AC133" t="str">
        <f t="shared" si="85"/>
        <v>&lt;begin&gt;</v>
      </c>
      <c r="AD133" t="str">
        <f t="shared" si="86"/>
        <v>&gt;</v>
      </c>
      <c r="AE133" t="str">
        <f t="shared" si="87"/>
        <v>Denver, Colorado | 100 Up-and-Coming Real Estate Markets to Watch in 2020 | Buildium&gt;</v>
      </c>
      <c r="AF133" t="str">
        <f t="shared" si="88"/>
        <v>&gt;</v>
      </c>
      <c r="AG133" t="str">
        <f t="shared" si="89"/>
        <v>&lt;Ranking&gt;#6: Denver, Colorado</v>
      </c>
    </row>
    <row r="134" spans="1:33" x14ac:dyDescent="0.25">
      <c r="A134" t="s">
        <v>724</v>
      </c>
      <c r="B134" s="2">
        <v>9.0800000000000006E-2</v>
      </c>
      <c r="D134" t="str">
        <f t="shared" si="60"/>
        <v>&lt;Population growth since 2017&gt;0.0108</v>
      </c>
      <c r="E134" t="str">
        <f t="shared" si="61"/>
        <v>&lt;Population growth since 2010&gt;0.0851</v>
      </c>
      <c r="F134" t="str">
        <f t="shared" si="62"/>
        <v>&lt;5-year projected population growth&gt;0.009</v>
      </c>
      <c r="G134" t="str">
        <f t="shared" si="63"/>
        <v>Indianapolis Rental Market&gt;</v>
      </c>
      <c r="H134" t="str">
        <f t="shared" si="64"/>
        <v>&lt;Median 1-bedroom rent&gt;706</v>
      </c>
      <c r="I134" t="str">
        <f t="shared" si="65"/>
        <v>&lt;Median 2-bedroom rent&gt;874</v>
      </c>
      <c r="J134" t="str">
        <f t="shared" si="66"/>
        <v>&lt;Year-over-year rent growth&gt;0.02</v>
      </c>
      <c r="K134" t="str">
        <f t="shared" si="67"/>
        <v>&lt;Vacancy rate&gt;0.099</v>
      </c>
      <c r="L134" t="str">
        <f t="shared" si="68"/>
        <v>&lt;Percentage of residents who rent their homes&gt;0.357</v>
      </c>
      <c r="M134" t="str">
        <f t="shared" si="69"/>
        <v>&lt;Rent list price per square foot&gt;0.81</v>
      </c>
      <c r="N134" t="str">
        <f t="shared" si="70"/>
        <v>&lt;Rental breakeven horizon&gt;1.4 years</v>
      </c>
      <c r="O134" t="str">
        <f t="shared" si="71"/>
        <v>&lt;Rent to cost of ownership ratio&gt;0.7</v>
      </c>
      <c r="P134" t="str">
        <f t="shared" si="72"/>
        <v>&lt;Rent as % of household income&gt;0.165</v>
      </c>
      <c r="Q134" t="str">
        <f t="shared" si="73"/>
        <v>Indianapolis Housing Market&gt;</v>
      </c>
      <c r="R134" t="str">
        <f t="shared" si="74"/>
        <v>&lt;Median home value&gt;148858</v>
      </c>
      <c r="S134" t="str">
        <f t="shared" si="75"/>
        <v>&lt;Year-over-year home value growth&gt;0.066</v>
      </c>
      <c r="T134" t="str">
        <f t="shared" si="76"/>
        <v>&lt;1-year projected home value growth&gt;0.047</v>
      </c>
      <c r="U134" t="str">
        <f t="shared" si="77"/>
        <v>&lt;Median list price per square foot&gt;107</v>
      </c>
      <c r="V134" t="str">
        <f t="shared" si="78"/>
        <v>&lt;Home affordability index&gt;217.2</v>
      </c>
      <c r="W134" t="str">
        <f t="shared" si="79"/>
        <v>Indianapolis Economy&gt;</v>
      </c>
      <c r="X134" t="str">
        <f t="shared" si="80"/>
        <v>&lt;5-year projected employment growth&gt;0.009</v>
      </c>
      <c r="Y134" t="str">
        <f t="shared" si="81"/>
        <v>&lt;Cost of living index&gt;87.7</v>
      </c>
      <c r="Z134" t="str">
        <f t="shared" si="82"/>
        <v>&lt;Cost of doing business index&gt;93.3</v>
      </c>
      <c r="AA134" t="str">
        <f t="shared" si="83"/>
        <v>&lt;end&gt;</v>
      </c>
      <c r="AB134" t="str">
        <f t="shared" si="84"/>
        <v>&lt;begin&gt;</v>
      </c>
      <c r="AC134" t="str">
        <f t="shared" si="85"/>
        <v>&gt;</v>
      </c>
      <c r="AD134" t="str">
        <f t="shared" si="86"/>
        <v>Denver, Colorado | 100 Up-and-Coming Real Estate Markets to Watch in 2020 | Buildium&gt;</v>
      </c>
      <c r="AE134" t="str">
        <f t="shared" si="87"/>
        <v>&gt;</v>
      </c>
      <c r="AF134" t="str">
        <f t="shared" si="88"/>
        <v>&lt;Ranking&gt;#6: Denver, Colorado</v>
      </c>
      <c r="AG134" t="str">
        <f t="shared" si="89"/>
        <v>&lt;Metropolitan statistical area&gt;Denver-Aurora-Lakewood, CO</v>
      </c>
    </row>
    <row r="135" spans="1:33" x14ac:dyDescent="0.25">
      <c r="A135" t="s">
        <v>725</v>
      </c>
      <c r="B135" s="2">
        <v>7.0000000000000001E-3</v>
      </c>
      <c r="D135" t="str">
        <f t="shared" si="60"/>
        <v>&lt;Population growth since 2010&gt;0.0851</v>
      </c>
      <c r="E135" t="str">
        <f t="shared" si="61"/>
        <v>&lt;5-year projected population growth&gt;0.009</v>
      </c>
      <c r="F135" t="str">
        <f t="shared" si="62"/>
        <v>Indianapolis Rental Market&gt;</v>
      </c>
      <c r="G135" t="str">
        <f t="shared" si="63"/>
        <v>&lt;Median 1-bedroom rent&gt;706</v>
      </c>
      <c r="H135" t="str">
        <f t="shared" si="64"/>
        <v>&lt;Median 2-bedroom rent&gt;874</v>
      </c>
      <c r="I135" t="str">
        <f t="shared" si="65"/>
        <v>&lt;Year-over-year rent growth&gt;0.02</v>
      </c>
      <c r="J135" t="str">
        <f t="shared" si="66"/>
        <v>&lt;Vacancy rate&gt;0.099</v>
      </c>
      <c r="K135" t="str">
        <f t="shared" si="67"/>
        <v>&lt;Percentage of residents who rent their homes&gt;0.357</v>
      </c>
      <c r="L135" t="str">
        <f t="shared" si="68"/>
        <v>&lt;Rent list price per square foot&gt;0.81</v>
      </c>
      <c r="M135" t="str">
        <f t="shared" si="69"/>
        <v>&lt;Rental breakeven horizon&gt;1.4 years</v>
      </c>
      <c r="N135" t="str">
        <f t="shared" si="70"/>
        <v>&lt;Rent to cost of ownership ratio&gt;0.7</v>
      </c>
      <c r="O135" t="str">
        <f t="shared" si="71"/>
        <v>&lt;Rent as % of household income&gt;0.165</v>
      </c>
      <c r="P135" t="str">
        <f t="shared" si="72"/>
        <v>Indianapolis Housing Market&gt;</v>
      </c>
      <c r="Q135" t="str">
        <f t="shared" si="73"/>
        <v>&lt;Median home value&gt;148858</v>
      </c>
      <c r="R135" t="str">
        <f t="shared" si="74"/>
        <v>&lt;Year-over-year home value growth&gt;0.066</v>
      </c>
      <c r="S135" t="str">
        <f t="shared" si="75"/>
        <v>&lt;1-year projected home value growth&gt;0.047</v>
      </c>
      <c r="T135" t="str">
        <f t="shared" si="76"/>
        <v>&lt;Median list price per square foot&gt;107</v>
      </c>
      <c r="U135" t="str">
        <f t="shared" si="77"/>
        <v>&lt;Home affordability index&gt;217.2</v>
      </c>
      <c r="V135" t="str">
        <f t="shared" si="78"/>
        <v>Indianapolis Economy&gt;</v>
      </c>
      <c r="W135" t="str">
        <f t="shared" si="79"/>
        <v>&lt;5-year projected employment growth&gt;0.009</v>
      </c>
      <c r="X135" t="str">
        <f t="shared" si="80"/>
        <v>&lt;Cost of living index&gt;87.7</v>
      </c>
      <c r="Y135" t="str">
        <f t="shared" si="81"/>
        <v>&lt;Cost of doing business index&gt;93.3</v>
      </c>
      <c r="Z135" t="str">
        <f t="shared" si="82"/>
        <v>&lt;end&gt;</v>
      </c>
      <c r="AA135" t="str">
        <f t="shared" si="83"/>
        <v>&lt;begin&gt;</v>
      </c>
      <c r="AB135" t="str">
        <f t="shared" si="84"/>
        <v>&gt;</v>
      </c>
      <c r="AC135" t="str">
        <f t="shared" si="85"/>
        <v>Denver, Colorado | 100 Up-and-Coming Real Estate Markets to Watch in 2020 | Buildium&gt;</v>
      </c>
      <c r="AD135" t="str">
        <f t="shared" si="86"/>
        <v>&gt;</v>
      </c>
      <c r="AE135" t="str">
        <f t="shared" si="87"/>
        <v>&lt;Ranking&gt;#6: Denver, Colorado</v>
      </c>
      <c r="AF135" t="str">
        <f t="shared" si="88"/>
        <v>&lt;Metropolitan statistical area&gt;Denver-Aurora-Lakewood, CO</v>
      </c>
      <c r="AG135" t="str">
        <f t="shared" si="89"/>
        <v>Denver Population Growth&gt;</v>
      </c>
    </row>
    <row r="136" spans="1:33" x14ac:dyDescent="0.25">
      <c r="A136" t="s">
        <v>726</v>
      </c>
      <c r="D136" t="str">
        <f t="shared" si="60"/>
        <v>&lt;5-year projected population growth&gt;0.009</v>
      </c>
      <c r="E136" t="str">
        <f t="shared" si="61"/>
        <v>Indianapolis Rental Market&gt;</v>
      </c>
      <c r="F136" t="str">
        <f t="shared" si="62"/>
        <v>&lt;Median 1-bedroom rent&gt;706</v>
      </c>
      <c r="G136" t="str">
        <f t="shared" si="63"/>
        <v>&lt;Median 2-bedroom rent&gt;874</v>
      </c>
      <c r="H136" t="str">
        <f t="shared" si="64"/>
        <v>&lt;Year-over-year rent growth&gt;0.02</v>
      </c>
      <c r="I136" t="str">
        <f t="shared" si="65"/>
        <v>&lt;Vacancy rate&gt;0.099</v>
      </c>
      <c r="J136" t="str">
        <f t="shared" si="66"/>
        <v>&lt;Percentage of residents who rent their homes&gt;0.357</v>
      </c>
      <c r="K136" t="str">
        <f t="shared" si="67"/>
        <v>&lt;Rent list price per square foot&gt;0.81</v>
      </c>
      <c r="L136" t="str">
        <f t="shared" si="68"/>
        <v>&lt;Rental breakeven horizon&gt;1.4 years</v>
      </c>
      <c r="M136" t="str">
        <f t="shared" si="69"/>
        <v>&lt;Rent to cost of ownership ratio&gt;0.7</v>
      </c>
      <c r="N136" t="str">
        <f t="shared" si="70"/>
        <v>&lt;Rent as % of household income&gt;0.165</v>
      </c>
      <c r="O136" t="str">
        <f t="shared" si="71"/>
        <v>Indianapolis Housing Market&gt;</v>
      </c>
      <c r="P136" t="str">
        <f t="shared" si="72"/>
        <v>&lt;Median home value&gt;148858</v>
      </c>
      <c r="Q136" t="str">
        <f t="shared" si="73"/>
        <v>&lt;Year-over-year home value growth&gt;0.066</v>
      </c>
      <c r="R136" t="str">
        <f t="shared" si="74"/>
        <v>&lt;1-year projected home value growth&gt;0.047</v>
      </c>
      <c r="S136" t="str">
        <f t="shared" si="75"/>
        <v>&lt;Median list price per square foot&gt;107</v>
      </c>
      <c r="T136" t="str">
        <f t="shared" si="76"/>
        <v>&lt;Home affordability index&gt;217.2</v>
      </c>
      <c r="U136" t="str">
        <f t="shared" si="77"/>
        <v>Indianapolis Economy&gt;</v>
      </c>
      <c r="V136" t="str">
        <f t="shared" si="78"/>
        <v>&lt;5-year projected employment growth&gt;0.009</v>
      </c>
      <c r="W136" t="str">
        <f t="shared" si="79"/>
        <v>&lt;Cost of living index&gt;87.7</v>
      </c>
      <c r="X136" t="str">
        <f t="shared" si="80"/>
        <v>&lt;Cost of doing business index&gt;93.3</v>
      </c>
      <c r="Y136" t="str">
        <f t="shared" si="81"/>
        <v>&lt;end&gt;</v>
      </c>
      <c r="Z136" t="str">
        <f t="shared" si="82"/>
        <v>&lt;begin&gt;</v>
      </c>
      <c r="AA136" t="str">
        <f t="shared" si="83"/>
        <v>&gt;</v>
      </c>
      <c r="AB136" t="str">
        <f t="shared" si="84"/>
        <v>Denver, Colorado | 100 Up-and-Coming Real Estate Markets to Watch in 2020 | Buildium&gt;</v>
      </c>
      <c r="AC136" t="str">
        <f t="shared" si="85"/>
        <v>&gt;</v>
      </c>
      <c r="AD136" t="str">
        <f t="shared" si="86"/>
        <v>&lt;Ranking&gt;#6: Denver, Colorado</v>
      </c>
      <c r="AE136" t="str">
        <f t="shared" si="87"/>
        <v>&lt;Metropolitan statistical area&gt;Denver-Aurora-Lakewood, CO</v>
      </c>
      <c r="AF136" t="str">
        <f t="shared" si="88"/>
        <v>Denver Population Growth&gt;</v>
      </c>
      <c r="AG136" t="str">
        <f t="shared" si="89"/>
        <v>&lt;Population&gt;716492</v>
      </c>
    </row>
    <row r="137" spans="1:33" x14ac:dyDescent="0.25">
      <c r="A137" t="s">
        <v>727</v>
      </c>
      <c r="B137" s="3">
        <v>842</v>
      </c>
      <c r="D137" t="str">
        <f t="shared" si="60"/>
        <v>Indianapolis Rental Market&gt;</v>
      </c>
      <c r="E137" t="str">
        <f t="shared" si="61"/>
        <v>&lt;Median 1-bedroom rent&gt;706</v>
      </c>
      <c r="F137" t="str">
        <f t="shared" si="62"/>
        <v>&lt;Median 2-bedroom rent&gt;874</v>
      </c>
      <c r="G137" t="str">
        <f t="shared" si="63"/>
        <v>&lt;Year-over-year rent growth&gt;0.02</v>
      </c>
      <c r="H137" t="str">
        <f t="shared" si="64"/>
        <v>&lt;Vacancy rate&gt;0.099</v>
      </c>
      <c r="I137" t="str">
        <f t="shared" si="65"/>
        <v>&lt;Percentage of residents who rent their homes&gt;0.357</v>
      </c>
      <c r="J137" t="str">
        <f t="shared" si="66"/>
        <v>&lt;Rent list price per square foot&gt;0.81</v>
      </c>
      <c r="K137" t="str">
        <f t="shared" si="67"/>
        <v>&lt;Rental breakeven horizon&gt;1.4 years</v>
      </c>
      <c r="L137" t="str">
        <f t="shared" si="68"/>
        <v>&lt;Rent to cost of ownership ratio&gt;0.7</v>
      </c>
      <c r="M137" t="str">
        <f t="shared" si="69"/>
        <v>&lt;Rent as % of household income&gt;0.165</v>
      </c>
      <c r="N137" t="str">
        <f t="shared" si="70"/>
        <v>Indianapolis Housing Market&gt;</v>
      </c>
      <c r="O137" t="str">
        <f t="shared" si="71"/>
        <v>&lt;Median home value&gt;148858</v>
      </c>
      <c r="P137" t="str">
        <f t="shared" si="72"/>
        <v>&lt;Year-over-year home value growth&gt;0.066</v>
      </c>
      <c r="Q137" t="str">
        <f t="shared" si="73"/>
        <v>&lt;1-year projected home value growth&gt;0.047</v>
      </c>
      <c r="R137" t="str">
        <f t="shared" si="74"/>
        <v>&lt;Median list price per square foot&gt;107</v>
      </c>
      <c r="S137" t="str">
        <f t="shared" si="75"/>
        <v>&lt;Home affordability index&gt;217.2</v>
      </c>
      <c r="T137" t="str">
        <f t="shared" si="76"/>
        <v>Indianapolis Economy&gt;</v>
      </c>
      <c r="U137" t="str">
        <f t="shared" si="77"/>
        <v>&lt;5-year projected employment growth&gt;0.009</v>
      </c>
      <c r="V137" t="str">
        <f t="shared" si="78"/>
        <v>&lt;Cost of living index&gt;87.7</v>
      </c>
      <c r="W137" t="str">
        <f t="shared" si="79"/>
        <v>&lt;Cost of doing business index&gt;93.3</v>
      </c>
      <c r="X137" t="str">
        <f t="shared" si="80"/>
        <v>&lt;end&gt;</v>
      </c>
      <c r="Y137" t="str">
        <f t="shared" si="81"/>
        <v>&lt;begin&gt;</v>
      </c>
      <c r="Z137" t="str">
        <f t="shared" si="82"/>
        <v>&gt;</v>
      </c>
      <c r="AA137" t="str">
        <f t="shared" si="83"/>
        <v>Denver, Colorado | 100 Up-and-Coming Real Estate Markets to Watch in 2020 | Buildium&gt;</v>
      </c>
      <c r="AB137" t="str">
        <f t="shared" si="84"/>
        <v>&gt;</v>
      </c>
      <c r="AC137" t="str">
        <f t="shared" si="85"/>
        <v>&lt;Ranking&gt;#6: Denver, Colorado</v>
      </c>
      <c r="AD137" t="str">
        <f t="shared" si="86"/>
        <v>&lt;Metropolitan statistical area&gt;Denver-Aurora-Lakewood, CO</v>
      </c>
      <c r="AE137" t="str">
        <f t="shared" si="87"/>
        <v>Denver Population Growth&gt;</v>
      </c>
      <c r="AF137" t="str">
        <f t="shared" si="88"/>
        <v>&lt;Population&gt;716492</v>
      </c>
      <c r="AG137" t="str">
        <f t="shared" si="89"/>
        <v>&lt;Population growth since 2017&gt;0.0136</v>
      </c>
    </row>
    <row r="138" spans="1:33" x14ac:dyDescent="0.25">
      <c r="A138" t="s">
        <v>728</v>
      </c>
      <c r="B138" s="3">
        <v>1015</v>
      </c>
      <c r="D138" t="str">
        <f t="shared" si="60"/>
        <v>&lt;Median 1-bedroom rent&gt;706</v>
      </c>
      <c r="E138" t="str">
        <f t="shared" si="61"/>
        <v>&lt;Median 2-bedroom rent&gt;874</v>
      </c>
      <c r="F138" t="str">
        <f t="shared" si="62"/>
        <v>&lt;Year-over-year rent growth&gt;0.02</v>
      </c>
      <c r="G138" t="str">
        <f t="shared" si="63"/>
        <v>&lt;Vacancy rate&gt;0.099</v>
      </c>
      <c r="H138" t="str">
        <f t="shared" si="64"/>
        <v>&lt;Percentage of residents who rent their homes&gt;0.357</v>
      </c>
      <c r="I138" t="str">
        <f t="shared" si="65"/>
        <v>&lt;Rent list price per square foot&gt;0.81</v>
      </c>
      <c r="J138" t="str">
        <f t="shared" si="66"/>
        <v>&lt;Rental breakeven horizon&gt;1.4 years</v>
      </c>
      <c r="K138" t="str">
        <f t="shared" si="67"/>
        <v>&lt;Rent to cost of ownership ratio&gt;0.7</v>
      </c>
      <c r="L138" t="str">
        <f t="shared" si="68"/>
        <v>&lt;Rent as % of household income&gt;0.165</v>
      </c>
      <c r="M138" t="str">
        <f t="shared" si="69"/>
        <v>Indianapolis Housing Market&gt;</v>
      </c>
      <c r="N138" t="str">
        <f t="shared" si="70"/>
        <v>&lt;Median home value&gt;148858</v>
      </c>
      <c r="O138" t="str">
        <f t="shared" si="71"/>
        <v>&lt;Year-over-year home value growth&gt;0.066</v>
      </c>
      <c r="P138" t="str">
        <f t="shared" si="72"/>
        <v>&lt;1-year projected home value growth&gt;0.047</v>
      </c>
      <c r="Q138" t="str">
        <f t="shared" si="73"/>
        <v>&lt;Median list price per square foot&gt;107</v>
      </c>
      <c r="R138" t="str">
        <f t="shared" si="74"/>
        <v>&lt;Home affordability index&gt;217.2</v>
      </c>
      <c r="S138" t="str">
        <f t="shared" si="75"/>
        <v>Indianapolis Economy&gt;</v>
      </c>
      <c r="T138" t="str">
        <f t="shared" si="76"/>
        <v>&lt;5-year projected employment growth&gt;0.009</v>
      </c>
      <c r="U138" t="str">
        <f t="shared" si="77"/>
        <v>&lt;Cost of living index&gt;87.7</v>
      </c>
      <c r="V138" t="str">
        <f t="shared" si="78"/>
        <v>&lt;Cost of doing business index&gt;93.3</v>
      </c>
      <c r="W138" t="str">
        <f t="shared" si="79"/>
        <v>&lt;end&gt;</v>
      </c>
      <c r="X138" t="str">
        <f t="shared" si="80"/>
        <v>&lt;begin&gt;</v>
      </c>
      <c r="Y138" t="str">
        <f t="shared" si="81"/>
        <v>&gt;</v>
      </c>
      <c r="Z138" t="str">
        <f t="shared" si="82"/>
        <v>Denver, Colorado | 100 Up-and-Coming Real Estate Markets to Watch in 2020 | Buildium&gt;</v>
      </c>
      <c r="AA138" t="str">
        <f t="shared" si="83"/>
        <v>&gt;</v>
      </c>
      <c r="AB138" t="str">
        <f t="shared" si="84"/>
        <v>&lt;Ranking&gt;#6: Denver, Colorado</v>
      </c>
      <c r="AC138" t="str">
        <f t="shared" si="85"/>
        <v>&lt;Metropolitan statistical area&gt;Denver-Aurora-Lakewood, CO</v>
      </c>
      <c r="AD138" t="str">
        <f t="shared" si="86"/>
        <v>Denver Population Growth&gt;</v>
      </c>
      <c r="AE138" t="str">
        <f t="shared" si="87"/>
        <v>&lt;Population&gt;716492</v>
      </c>
      <c r="AF138" t="str">
        <f t="shared" si="88"/>
        <v>&lt;Population growth since 2017&gt;0.0136</v>
      </c>
      <c r="AG138" t="str">
        <f t="shared" si="89"/>
        <v>&lt;Population growth since 2010&gt;0.1529</v>
      </c>
    </row>
    <row r="139" spans="1:33" x14ac:dyDescent="0.25">
      <c r="A139" t="s">
        <v>729</v>
      </c>
      <c r="B139" s="2">
        <v>8.9999999999999993E-3</v>
      </c>
      <c r="D139" t="str">
        <f t="shared" si="60"/>
        <v>&lt;Median 2-bedroom rent&gt;874</v>
      </c>
      <c r="E139" t="str">
        <f t="shared" si="61"/>
        <v>&lt;Year-over-year rent growth&gt;0.02</v>
      </c>
      <c r="F139" t="str">
        <f t="shared" si="62"/>
        <v>&lt;Vacancy rate&gt;0.099</v>
      </c>
      <c r="G139" t="str">
        <f t="shared" si="63"/>
        <v>&lt;Percentage of residents who rent their homes&gt;0.357</v>
      </c>
      <c r="H139" t="str">
        <f t="shared" si="64"/>
        <v>&lt;Rent list price per square foot&gt;0.81</v>
      </c>
      <c r="I139" t="str">
        <f t="shared" si="65"/>
        <v>&lt;Rental breakeven horizon&gt;1.4 years</v>
      </c>
      <c r="J139" t="str">
        <f t="shared" si="66"/>
        <v>&lt;Rent to cost of ownership ratio&gt;0.7</v>
      </c>
      <c r="K139" t="str">
        <f t="shared" si="67"/>
        <v>&lt;Rent as % of household income&gt;0.165</v>
      </c>
      <c r="L139" t="str">
        <f t="shared" si="68"/>
        <v>Indianapolis Housing Market&gt;</v>
      </c>
      <c r="M139" t="str">
        <f t="shared" si="69"/>
        <v>&lt;Median home value&gt;148858</v>
      </c>
      <c r="N139" t="str">
        <f t="shared" si="70"/>
        <v>&lt;Year-over-year home value growth&gt;0.066</v>
      </c>
      <c r="O139" t="str">
        <f t="shared" si="71"/>
        <v>&lt;1-year projected home value growth&gt;0.047</v>
      </c>
      <c r="P139" t="str">
        <f t="shared" si="72"/>
        <v>&lt;Median list price per square foot&gt;107</v>
      </c>
      <c r="Q139" t="str">
        <f t="shared" si="73"/>
        <v>&lt;Home affordability index&gt;217.2</v>
      </c>
      <c r="R139" t="str">
        <f t="shared" si="74"/>
        <v>Indianapolis Economy&gt;</v>
      </c>
      <c r="S139" t="str">
        <f t="shared" si="75"/>
        <v>&lt;5-year projected employment growth&gt;0.009</v>
      </c>
      <c r="T139" t="str">
        <f t="shared" si="76"/>
        <v>&lt;Cost of living index&gt;87.7</v>
      </c>
      <c r="U139" t="str">
        <f t="shared" si="77"/>
        <v>&lt;Cost of doing business index&gt;93.3</v>
      </c>
      <c r="V139" t="str">
        <f t="shared" si="78"/>
        <v>&lt;end&gt;</v>
      </c>
      <c r="W139" t="str">
        <f t="shared" si="79"/>
        <v>&lt;begin&gt;</v>
      </c>
      <c r="X139" t="str">
        <f t="shared" si="80"/>
        <v>&gt;</v>
      </c>
      <c r="Y139" t="str">
        <f t="shared" si="81"/>
        <v>Denver, Colorado | 100 Up-and-Coming Real Estate Markets to Watch in 2020 | Buildium&gt;</v>
      </c>
      <c r="Z139" t="str">
        <f t="shared" si="82"/>
        <v>&gt;</v>
      </c>
      <c r="AA139" t="str">
        <f t="shared" si="83"/>
        <v>&lt;Ranking&gt;#6: Denver, Colorado</v>
      </c>
      <c r="AB139" t="str">
        <f t="shared" si="84"/>
        <v>&lt;Metropolitan statistical area&gt;Denver-Aurora-Lakewood, CO</v>
      </c>
      <c r="AC139" t="str">
        <f t="shared" si="85"/>
        <v>Denver Population Growth&gt;</v>
      </c>
      <c r="AD139" t="str">
        <f t="shared" si="86"/>
        <v>&lt;Population&gt;716492</v>
      </c>
      <c r="AE139" t="str">
        <f t="shared" si="87"/>
        <v>&lt;Population growth since 2017&gt;0.0136</v>
      </c>
      <c r="AF139" t="str">
        <f t="shared" si="88"/>
        <v>&lt;Population growth since 2010&gt;0.1529</v>
      </c>
      <c r="AG139" t="str">
        <f t="shared" si="89"/>
        <v>&lt;5-year projected population growth&gt;0.012</v>
      </c>
    </row>
    <row r="140" spans="1:33" x14ac:dyDescent="0.25">
      <c r="A140" t="s">
        <v>730</v>
      </c>
      <c r="B140" s="4">
        <v>1.36</v>
      </c>
      <c r="D140" t="str">
        <f t="shared" si="60"/>
        <v>&lt;Year-over-year rent growth&gt;0.02</v>
      </c>
      <c r="E140" t="str">
        <f t="shared" si="61"/>
        <v>&lt;Vacancy rate&gt;0.099</v>
      </c>
      <c r="F140" t="str">
        <f t="shared" si="62"/>
        <v>&lt;Percentage of residents who rent their homes&gt;0.357</v>
      </c>
      <c r="G140" t="str">
        <f t="shared" si="63"/>
        <v>&lt;Rent list price per square foot&gt;0.81</v>
      </c>
      <c r="H140" t="str">
        <f t="shared" si="64"/>
        <v>&lt;Rental breakeven horizon&gt;1.4 years</v>
      </c>
      <c r="I140" t="str">
        <f t="shared" si="65"/>
        <v>&lt;Rent to cost of ownership ratio&gt;0.7</v>
      </c>
      <c r="J140" t="str">
        <f t="shared" si="66"/>
        <v>&lt;Rent as % of household income&gt;0.165</v>
      </c>
      <c r="K140" t="str">
        <f t="shared" si="67"/>
        <v>Indianapolis Housing Market&gt;</v>
      </c>
      <c r="L140" t="str">
        <f t="shared" si="68"/>
        <v>&lt;Median home value&gt;148858</v>
      </c>
      <c r="M140" t="str">
        <f t="shared" si="69"/>
        <v>&lt;Year-over-year home value growth&gt;0.066</v>
      </c>
      <c r="N140" t="str">
        <f t="shared" si="70"/>
        <v>&lt;1-year projected home value growth&gt;0.047</v>
      </c>
      <c r="O140" t="str">
        <f t="shared" si="71"/>
        <v>&lt;Median list price per square foot&gt;107</v>
      </c>
      <c r="P140" t="str">
        <f t="shared" si="72"/>
        <v>&lt;Home affordability index&gt;217.2</v>
      </c>
      <c r="Q140" t="str">
        <f t="shared" si="73"/>
        <v>Indianapolis Economy&gt;</v>
      </c>
      <c r="R140" t="str">
        <f t="shared" si="74"/>
        <v>&lt;5-year projected employment growth&gt;0.009</v>
      </c>
      <c r="S140" t="str">
        <f t="shared" si="75"/>
        <v>&lt;Cost of living index&gt;87.7</v>
      </c>
      <c r="T140" t="str">
        <f t="shared" si="76"/>
        <v>&lt;Cost of doing business index&gt;93.3</v>
      </c>
      <c r="U140" t="str">
        <f t="shared" si="77"/>
        <v>&lt;end&gt;</v>
      </c>
      <c r="V140" t="str">
        <f t="shared" si="78"/>
        <v>&lt;begin&gt;</v>
      </c>
      <c r="W140" t="str">
        <f t="shared" si="79"/>
        <v>&gt;</v>
      </c>
      <c r="X140" t="str">
        <f t="shared" si="80"/>
        <v>Denver, Colorado | 100 Up-and-Coming Real Estate Markets to Watch in 2020 | Buildium&gt;</v>
      </c>
      <c r="Y140" t="str">
        <f t="shared" si="81"/>
        <v>&gt;</v>
      </c>
      <c r="Z140" t="str">
        <f t="shared" si="82"/>
        <v>&lt;Ranking&gt;#6: Denver, Colorado</v>
      </c>
      <c r="AA140" t="str">
        <f t="shared" si="83"/>
        <v>&lt;Metropolitan statistical area&gt;Denver-Aurora-Lakewood, CO</v>
      </c>
      <c r="AB140" t="str">
        <f t="shared" si="84"/>
        <v>Denver Population Growth&gt;</v>
      </c>
      <c r="AC140" t="str">
        <f t="shared" si="85"/>
        <v>&lt;Population&gt;716492</v>
      </c>
      <c r="AD140" t="str">
        <f t="shared" si="86"/>
        <v>&lt;Population growth since 2017&gt;0.0136</v>
      </c>
      <c r="AE140" t="str">
        <f t="shared" si="87"/>
        <v>&lt;Population growth since 2010&gt;0.1529</v>
      </c>
      <c r="AF140" t="str">
        <f t="shared" si="88"/>
        <v>&lt;5-year projected population growth&gt;0.012</v>
      </c>
      <c r="AG140" t="str">
        <f t="shared" si="89"/>
        <v>Denver Rental Market&gt;</v>
      </c>
    </row>
    <row r="141" spans="1:33" x14ac:dyDescent="0.25">
      <c r="A141" t="s">
        <v>731</v>
      </c>
      <c r="B141" t="s">
        <v>628</v>
      </c>
      <c r="D141" t="str">
        <f t="shared" si="60"/>
        <v>&lt;Vacancy rate&gt;0.099</v>
      </c>
      <c r="E141" t="str">
        <f t="shared" si="61"/>
        <v>&lt;Percentage of residents who rent their homes&gt;0.357</v>
      </c>
      <c r="F141" t="str">
        <f t="shared" si="62"/>
        <v>&lt;Rent list price per square foot&gt;0.81</v>
      </c>
      <c r="G141" t="str">
        <f t="shared" si="63"/>
        <v>&lt;Rental breakeven horizon&gt;1.4 years</v>
      </c>
      <c r="H141" t="str">
        <f t="shared" si="64"/>
        <v>&lt;Rent to cost of ownership ratio&gt;0.7</v>
      </c>
      <c r="I141" t="str">
        <f t="shared" si="65"/>
        <v>&lt;Rent as % of household income&gt;0.165</v>
      </c>
      <c r="J141" t="str">
        <f t="shared" si="66"/>
        <v>Indianapolis Housing Market&gt;</v>
      </c>
      <c r="K141" t="str">
        <f t="shared" si="67"/>
        <v>&lt;Median home value&gt;148858</v>
      </c>
      <c r="L141" t="str">
        <f t="shared" si="68"/>
        <v>&lt;Year-over-year home value growth&gt;0.066</v>
      </c>
      <c r="M141" t="str">
        <f t="shared" si="69"/>
        <v>&lt;1-year projected home value growth&gt;0.047</v>
      </c>
      <c r="N141" t="str">
        <f t="shared" si="70"/>
        <v>&lt;Median list price per square foot&gt;107</v>
      </c>
      <c r="O141" t="str">
        <f t="shared" si="71"/>
        <v>&lt;Home affordability index&gt;217.2</v>
      </c>
      <c r="P141" t="str">
        <f t="shared" si="72"/>
        <v>Indianapolis Economy&gt;</v>
      </c>
      <c r="Q141" t="str">
        <f t="shared" si="73"/>
        <v>&lt;5-year projected employment growth&gt;0.009</v>
      </c>
      <c r="R141" t="str">
        <f t="shared" si="74"/>
        <v>&lt;Cost of living index&gt;87.7</v>
      </c>
      <c r="S141" t="str">
        <f t="shared" si="75"/>
        <v>&lt;Cost of doing business index&gt;93.3</v>
      </c>
      <c r="T141" t="str">
        <f t="shared" si="76"/>
        <v>&lt;end&gt;</v>
      </c>
      <c r="U141" t="str">
        <f t="shared" si="77"/>
        <v>&lt;begin&gt;</v>
      </c>
      <c r="V141" t="str">
        <f t="shared" si="78"/>
        <v>&gt;</v>
      </c>
      <c r="W141" t="str">
        <f t="shared" si="79"/>
        <v>Denver, Colorado | 100 Up-and-Coming Real Estate Markets to Watch in 2020 | Buildium&gt;</v>
      </c>
      <c r="X141" t="str">
        <f t="shared" si="80"/>
        <v>&gt;</v>
      </c>
      <c r="Y141" t="str">
        <f t="shared" si="81"/>
        <v>&lt;Ranking&gt;#6: Denver, Colorado</v>
      </c>
      <c r="Z141" t="str">
        <f t="shared" si="82"/>
        <v>&lt;Metropolitan statistical area&gt;Denver-Aurora-Lakewood, CO</v>
      </c>
      <c r="AA141" t="str">
        <f t="shared" si="83"/>
        <v>Denver Population Growth&gt;</v>
      </c>
      <c r="AB141" t="str">
        <f t="shared" si="84"/>
        <v>&lt;Population&gt;716492</v>
      </c>
      <c r="AC141" t="str">
        <f t="shared" si="85"/>
        <v>&lt;Population growth since 2017&gt;0.0136</v>
      </c>
      <c r="AD141" t="str">
        <f t="shared" si="86"/>
        <v>&lt;Population growth since 2010&gt;0.1529</v>
      </c>
      <c r="AE141" t="str">
        <f t="shared" si="87"/>
        <v>&lt;5-year projected population growth&gt;0.012</v>
      </c>
      <c r="AF141" t="str">
        <f t="shared" si="88"/>
        <v>Denver Rental Market&gt;</v>
      </c>
      <c r="AG141" t="str">
        <f t="shared" si="89"/>
        <v>&lt;Median 1-bedroom rent&gt;1069</v>
      </c>
    </row>
    <row r="142" spans="1:33" x14ac:dyDescent="0.25">
      <c r="A142" t="s">
        <v>732</v>
      </c>
      <c r="B142">
        <v>0.6</v>
      </c>
      <c r="D142" t="str">
        <f t="shared" si="60"/>
        <v>&lt;Percentage of residents who rent their homes&gt;0.357</v>
      </c>
      <c r="E142" t="str">
        <f t="shared" si="61"/>
        <v>&lt;Rent list price per square foot&gt;0.81</v>
      </c>
      <c r="F142" t="str">
        <f t="shared" si="62"/>
        <v>&lt;Rental breakeven horizon&gt;1.4 years</v>
      </c>
      <c r="G142" t="str">
        <f t="shared" si="63"/>
        <v>&lt;Rent to cost of ownership ratio&gt;0.7</v>
      </c>
      <c r="H142" t="str">
        <f t="shared" si="64"/>
        <v>&lt;Rent as % of household income&gt;0.165</v>
      </c>
      <c r="I142" t="str">
        <f t="shared" si="65"/>
        <v>Indianapolis Housing Market&gt;</v>
      </c>
      <c r="J142" t="str">
        <f t="shared" si="66"/>
        <v>&lt;Median home value&gt;148858</v>
      </c>
      <c r="K142" t="str">
        <f t="shared" si="67"/>
        <v>&lt;Year-over-year home value growth&gt;0.066</v>
      </c>
      <c r="L142" t="str">
        <f t="shared" si="68"/>
        <v>&lt;1-year projected home value growth&gt;0.047</v>
      </c>
      <c r="M142" t="str">
        <f t="shared" si="69"/>
        <v>&lt;Median list price per square foot&gt;107</v>
      </c>
      <c r="N142" t="str">
        <f t="shared" si="70"/>
        <v>&lt;Home affordability index&gt;217.2</v>
      </c>
      <c r="O142" t="str">
        <f t="shared" si="71"/>
        <v>Indianapolis Economy&gt;</v>
      </c>
      <c r="P142" t="str">
        <f t="shared" si="72"/>
        <v>&lt;5-year projected employment growth&gt;0.009</v>
      </c>
      <c r="Q142" t="str">
        <f t="shared" si="73"/>
        <v>&lt;Cost of living index&gt;87.7</v>
      </c>
      <c r="R142" t="str">
        <f t="shared" si="74"/>
        <v>&lt;Cost of doing business index&gt;93.3</v>
      </c>
      <c r="S142" t="str">
        <f t="shared" si="75"/>
        <v>&lt;end&gt;</v>
      </c>
      <c r="T142" t="str">
        <f t="shared" si="76"/>
        <v>&lt;begin&gt;</v>
      </c>
      <c r="U142" t="str">
        <f t="shared" si="77"/>
        <v>&gt;</v>
      </c>
      <c r="V142" t="str">
        <f t="shared" si="78"/>
        <v>Denver, Colorado | 100 Up-and-Coming Real Estate Markets to Watch in 2020 | Buildium&gt;</v>
      </c>
      <c r="W142" t="str">
        <f t="shared" si="79"/>
        <v>&gt;</v>
      </c>
      <c r="X142" t="str">
        <f t="shared" si="80"/>
        <v>&lt;Ranking&gt;#6: Denver, Colorado</v>
      </c>
      <c r="Y142" t="str">
        <f t="shared" si="81"/>
        <v>&lt;Metropolitan statistical area&gt;Denver-Aurora-Lakewood, CO</v>
      </c>
      <c r="Z142" t="str">
        <f t="shared" si="82"/>
        <v>Denver Population Growth&gt;</v>
      </c>
      <c r="AA142" t="str">
        <f t="shared" si="83"/>
        <v>&lt;Population&gt;716492</v>
      </c>
      <c r="AB142" t="str">
        <f t="shared" si="84"/>
        <v>&lt;Population growth since 2017&gt;0.0136</v>
      </c>
      <c r="AC142" t="str">
        <f t="shared" si="85"/>
        <v>&lt;Population growth since 2010&gt;0.1529</v>
      </c>
      <c r="AD142" t="str">
        <f t="shared" si="86"/>
        <v>&lt;5-year projected population growth&gt;0.012</v>
      </c>
      <c r="AE142" t="str">
        <f t="shared" si="87"/>
        <v>Denver Rental Market&gt;</v>
      </c>
      <c r="AF142" t="str">
        <f t="shared" si="88"/>
        <v>&lt;Median 1-bedroom rent&gt;1069</v>
      </c>
      <c r="AG142" t="str">
        <f t="shared" si="89"/>
        <v>&lt;Median 2-bedroom rent&gt;1353</v>
      </c>
    </row>
    <row r="143" spans="1:33" x14ac:dyDescent="0.25">
      <c r="A143" t="s">
        <v>733</v>
      </c>
      <c r="B143" s="2">
        <v>0.184</v>
      </c>
      <c r="D143" t="str">
        <f t="shared" si="60"/>
        <v>&lt;Rent list price per square foot&gt;0.81</v>
      </c>
      <c r="E143" t="str">
        <f t="shared" si="61"/>
        <v>&lt;Rental breakeven horizon&gt;1.4 years</v>
      </c>
      <c r="F143" t="str">
        <f t="shared" si="62"/>
        <v>&lt;Rent to cost of ownership ratio&gt;0.7</v>
      </c>
      <c r="G143" t="str">
        <f t="shared" si="63"/>
        <v>&lt;Rent as % of household income&gt;0.165</v>
      </c>
      <c r="H143" t="str">
        <f t="shared" si="64"/>
        <v>Indianapolis Housing Market&gt;</v>
      </c>
      <c r="I143" t="str">
        <f t="shared" si="65"/>
        <v>&lt;Median home value&gt;148858</v>
      </c>
      <c r="J143" t="str">
        <f t="shared" si="66"/>
        <v>&lt;Year-over-year home value growth&gt;0.066</v>
      </c>
      <c r="K143" t="str">
        <f t="shared" si="67"/>
        <v>&lt;1-year projected home value growth&gt;0.047</v>
      </c>
      <c r="L143" t="str">
        <f t="shared" si="68"/>
        <v>&lt;Median list price per square foot&gt;107</v>
      </c>
      <c r="M143" t="str">
        <f t="shared" si="69"/>
        <v>&lt;Home affordability index&gt;217.2</v>
      </c>
      <c r="N143" t="str">
        <f t="shared" si="70"/>
        <v>Indianapolis Economy&gt;</v>
      </c>
      <c r="O143" t="str">
        <f t="shared" si="71"/>
        <v>&lt;5-year projected employment growth&gt;0.009</v>
      </c>
      <c r="P143" t="str">
        <f t="shared" si="72"/>
        <v>&lt;Cost of living index&gt;87.7</v>
      </c>
      <c r="Q143" t="str">
        <f t="shared" si="73"/>
        <v>&lt;Cost of doing business index&gt;93.3</v>
      </c>
      <c r="R143" t="str">
        <f t="shared" si="74"/>
        <v>&lt;end&gt;</v>
      </c>
      <c r="S143" t="str">
        <f t="shared" si="75"/>
        <v>&lt;begin&gt;</v>
      </c>
      <c r="T143" t="str">
        <f t="shared" si="76"/>
        <v>&gt;</v>
      </c>
      <c r="U143" t="str">
        <f t="shared" si="77"/>
        <v>Denver, Colorado | 100 Up-and-Coming Real Estate Markets to Watch in 2020 | Buildium&gt;</v>
      </c>
      <c r="V143" t="str">
        <f t="shared" si="78"/>
        <v>&gt;</v>
      </c>
      <c r="W143" t="str">
        <f t="shared" si="79"/>
        <v>&lt;Ranking&gt;#6: Denver, Colorado</v>
      </c>
      <c r="X143" t="str">
        <f t="shared" si="80"/>
        <v>&lt;Metropolitan statistical area&gt;Denver-Aurora-Lakewood, CO</v>
      </c>
      <c r="Y143" t="str">
        <f t="shared" si="81"/>
        <v>Denver Population Growth&gt;</v>
      </c>
      <c r="Z143" t="str">
        <f t="shared" si="82"/>
        <v>&lt;Population&gt;716492</v>
      </c>
      <c r="AA143" t="str">
        <f t="shared" si="83"/>
        <v>&lt;Population growth since 2017&gt;0.0136</v>
      </c>
      <c r="AB143" t="str">
        <f t="shared" si="84"/>
        <v>&lt;Population growth since 2010&gt;0.1529</v>
      </c>
      <c r="AC143" t="str">
        <f t="shared" si="85"/>
        <v>&lt;5-year projected population growth&gt;0.012</v>
      </c>
      <c r="AD143" t="str">
        <f t="shared" si="86"/>
        <v>Denver Rental Market&gt;</v>
      </c>
      <c r="AE143" t="str">
        <f t="shared" si="87"/>
        <v>&lt;Median 1-bedroom rent&gt;1069</v>
      </c>
      <c r="AF143" t="str">
        <f t="shared" si="88"/>
        <v>&lt;Median 2-bedroom rent&gt;1353</v>
      </c>
      <c r="AG143" t="str">
        <f t="shared" si="89"/>
        <v>&lt;Year-over-year rent growth&gt;0.008</v>
      </c>
    </row>
    <row r="144" spans="1:33" x14ac:dyDescent="0.25">
      <c r="A144" t="s">
        <v>44</v>
      </c>
      <c r="D144" t="str">
        <f t="shared" si="60"/>
        <v>&lt;Rental breakeven horizon&gt;1.4 years</v>
      </c>
      <c r="E144" t="str">
        <f t="shared" si="61"/>
        <v>&lt;Rent to cost of ownership ratio&gt;0.7</v>
      </c>
      <c r="F144" t="str">
        <f t="shared" si="62"/>
        <v>&lt;Rent as % of household income&gt;0.165</v>
      </c>
      <c r="G144" t="str">
        <f t="shared" si="63"/>
        <v>Indianapolis Housing Market&gt;</v>
      </c>
      <c r="H144" t="str">
        <f t="shared" si="64"/>
        <v>&lt;Median home value&gt;148858</v>
      </c>
      <c r="I144" t="str">
        <f t="shared" si="65"/>
        <v>&lt;Year-over-year home value growth&gt;0.066</v>
      </c>
      <c r="J144" t="str">
        <f t="shared" si="66"/>
        <v>&lt;1-year projected home value growth&gt;0.047</v>
      </c>
      <c r="K144" t="str">
        <f t="shared" si="67"/>
        <v>&lt;Median list price per square foot&gt;107</v>
      </c>
      <c r="L144" t="str">
        <f t="shared" si="68"/>
        <v>&lt;Home affordability index&gt;217.2</v>
      </c>
      <c r="M144" t="str">
        <f t="shared" si="69"/>
        <v>Indianapolis Economy&gt;</v>
      </c>
      <c r="N144" t="str">
        <f t="shared" si="70"/>
        <v>&lt;5-year projected employment growth&gt;0.009</v>
      </c>
      <c r="O144" t="str">
        <f t="shared" si="71"/>
        <v>&lt;Cost of living index&gt;87.7</v>
      </c>
      <c r="P144" t="str">
        <f t="shared" si="72"/>
        <v>&lt;Cost of doing business index&gt;93.3</v>
      </c>
      <c r="Q144" t="str">
        <f t="shared" si="73"/>
        <v>&lt;end&gt;</v>
      </c>
      <c r="R144" t="str">
        <f t="shared" si="74"/>
        <v>&lt;begin&gt;</v>
      </c>
      <c r="S144" t="str">
        <f t="shared" si="75"/>
        <v>&gt;</v>
      </c>
      <c r="T144" t="str">
        <f t="shared" si="76"/>
        <v>Denver, Colorado | 100 Up-and-Coming Real Estate Markets to Watch in 2020 | Buildium&gt;</v>
      </c>
      <c r="U144" t="str">
        <f t="shared" si="77"/>
        <v>&gt;</v>
      </c>
      <c r="V144" t="str">
        <f t="shared" si="78"/>
        <v>&lt;Ranking&gt;#6: Denver, Colorado</v>
      </c>
      <c r="W144" t="str">
        <f t="shared" si="79"/>
        <v>&lt;Metropolitan statistical area&gt;Denver-Aurora-Lakewood, CO</v>
      </c>
      <c r="X144" t="str">
        <f t="shared" si="80"/>
        <v>Denver Population Growth&gt;</v>
      </c>
      <c r="Y144" t="str">
        <f t="shared" si="81"/>
        <v>&lt;Population&gt;716492</v>
      </c>
      <c r="Z144" t="str">
        <f t="shared" si="82"/>
        <v>&lt;Population growth since 2017&gt;0.0136</v>
      </c>
      <c r="AA144" t="str">
        <f t="shared" si="83"/>
        <v>&lt;Population growth since 2010&gt;0.1529</v>
      </c>
      <c r="AB144" t="str">
        <f t="shared" si="84"/>
        <v>&lt;5-year projected population growth&gt;0.012</v>
      </c>
      <c r="AC144" t="str">
        <f t="shared" si="85"/>
        <v>Denver Rental Market&gt;</v>
      </c>
      <c r="AD144" t="str">
        <f t="shared" si="86"/>
        <v>&lt;Median 1-bedroom rent&gt;1069</v>
      </c>
      <c r="AE144" t="str">
        <f t="shared" si="87"/>
        <v>&lt;Median 2-bedroom rent&gt;1353</v>
      </c>
      <c r="AF144" t="str">
        <f t="shared" si="88"/>
        <v>&lt;Year-over-year rent growth&gt;0.008</v>
      </c>
      <c r="AG144" t="str">
        <f t="shared" si="89"/>
        <v>&lt;Vacancy rate&gt;0.038</v>
      </c>
    </row>
    <row r="145" spans="1:33" x14ac:dyDescent="0.25">
      <c r="A145" t="s">
        <v>24</v>
      </c>
      <c r="B145" s="3">
        <v>275322</v>
      </c>
      <c r="D145" t="str">
        <f t="shared" si="60"/>
        <v>&lt;Rent to cost of ownership ratio&gt;0.7</v>
      </c>
      <c r="E145" t="str">
        <f t="shared" si="61"/>
        <v>&lt;Rent as % of household income&gt;0.165</v>
      </c>
      <c r="F145" t="str">
        <f t="shared" si="62"/>
        <v>Indianapolis Housing Market&gt;</v>
      </c>
      <c r="G145" t="str">
        <f t="shared" si="63"/>
        <v>&lt;Median home value&gt;148858</v>
      </c>
      <c r="H145" t="str">
        <f t="shared" si="64"/>
        <v>&lt;Year-over-year home value growth&gt;0.066</v>
      </c>
      <c r="I145" t="str">
        <f t="shared" si="65"/>
        <v>&lt;1-year projected home value growth&gt;0.047</v>
      </c>
      <c r="J145" t="str">
        <f t="shared" si="66"/>
        <v>&lt;Median list price per square foot&gt;107</v>
      </c>
      <c r="K145" t="str">
        <f t="shared" si="67"/>
        <v>&lt;Home affordability index&gt;217.2</v>
      </c>
      <c r="L145" t="str">
        <f t="shared" si="68"/>
        <v>Indianapolis Economy&gt;</v>
      </c>
      <c r="M145" t="str">
        <f t="shared" si="69"/>
        <v>&lt;5-year projected employment growth&gt;0.009</v>
      </c>
      <c r="N145" t="str">
        <f t="shared" si="70"/>
        <v>&lt;Cost of living index&gt;87.7</v>
      </c>
      <c r="O145" t="str">
        <f t="shared" si="71"/>
        <v>&lt;Cost of doing business index&gt;93.3</v>
      </c>
      <c r="P145" t="str">
        <f t="shared" si="72"/>
        <v>&lt;end&gt;</v>
      </c>
      <c r="Q145" t="str">
        <f t="shared" si="73"/>
        <v>&lt;begin&gt;</v>
      </c>
      <c r="R145" t="str">
        <f t="shared" si="74"/>
        <v>&gt;</v>
      </c>
      <c r="S145" t="str">
        <f t="shared" si="75"/>
        <v>Denver, Colorado | 100 Up-and-Coming Real Estate Markets to Watch in 2020 | Buildium&gt;</v>
      </c>
      <c r="T145" t="str">
        <f t="shared" si="76"/>
        <v>&gt;</v>
      </c>
      <c r="U145" t="str">
        <f t="shared" si="77"/>
        <v>&lt;Ranking&gt;#6: Denver, Colorado</v>
      </c>
      <c r="V145" t="str">
        <f t="shared" si="78"/>
        <v>&lt;Metropolitan statistical area&gt;Denver-Aurora-Lakewood, CO</v>
      </c>
      <c r="W145" t="str">
        <f t="shared" si="79"/>
        <v>Denver Population Growth&gt;</v>
      </c>
      <c r="X145" t="str">
        <f t="shared" si="80"/>
        <v>&lt;Population&gt;716492</v>
      </c>
      <c r="Y145" t="str">
        <f t="shared" si="81"/>
        <v>&lt;Population growth since 2017&gt;0.0136</v>
      </c>
      <c r="Z145" t="str">
        <f t="shared" si="82"/>
        <v>&lt;Population growth since 2010&gt;0.1529</v>
      </c>
      <c r="AA145" t="str">
        <f t="shared" si="83"/>
        <v>&lt;5-year projected population growth&gt;0.012</v>
      </c>
      <c r="AB145" t="str">
        <f t="shared" si="84"/>
        <v>Denver Rental Market&gt;</v>
      </c>
      <c r="AC145" t="str">
        <f t="shared" si="85"/>
        <v>&lt;Median 1-bedroom rent&gt;1069</v>
      </c>
      <c r="AD145" t="str">
        <f t="shared" si="86"/>
        <v>&lt;Median 2-bedroom rent&gt;1353</v>
      </c>
      <c r="AE145" t="str">
        <f t="shared" si="87"/>
        <v>&lt;Year-over-year rent growth&gt;0.008</v>
      </c>
      <c r="AF145" t="str">
        <f t="shared" si="88"/>
        <v>&lt;Vacancy rate&gt;0.038</v>
      </c>
      <c r="AG145" t="str">
        <f t="shared" si="89"/>
        <v>&lt;Percentage of residents who rent their homes&gt;0.399</v>
      </c>
    </row>
    <row r="146" spans="1:33" x14ac:dyDescent="0.25">
      <c r="A146" t="s">
        <v>734</v>
      </c>
      <c r="B146" s="2">
        <v>0.04</v>
      </c>
      <c r="D146" t="str">
        <f t="shared" si="60"/>
        <v>&lt;Rent as % of household income&gt;0.165</v>
      </c>
      <c r="E146" t="str">
        <f t="shared" si="61"/>
        <v>Indianapolis Housing Market&gt;</v>
      </c>
      <c r="F146" t="str">
        <f t="shared" si="62"/>
        <v>&lt;Median home value&gt;148858</v>
      </c>
      <c r="G146" t="str">
        <f t="shared" si="63"/>
        <v>&lt;Year-over-year home value growth&gt;0.066</v>
      </c>
      <c r="H146" t="str">
        <f t="shared" si="64"/>
        <v>&lt;1-year projected home value growth&gt;0.047</v>
      </c>
      <c r="I146" t="str">
        <f t="shared" si="65"/>
        <v>&lt;Median list price per square foot&gt;107</v>
      </c>
      <c r="J146" t="str">
        <f t="shared" si="66"/>
        <v>&lt;Home affordability index&gt;217.2</v>
      </c>
      <c r="K146" t="str">
        <f t="shared" si="67"/>
        <v>Indianapolis Economy&gt;</v>
      </c>
      <c r="L146" t="str">
        <f t="shared" si="68"/>
        <v>&lt;5-year projected employment growth&gt;0.009</v>
      </c>
      <c r="M146" t="str">
        <f t="shared" si="69"/>
        <v>&lt;Cost of living index&gt;87.7</v>
      </c>
      <c r="N146" t="str">
        <f t="shared" si="70"/>
        <v>&lt;Cost of doing business index&gt;93.3</v>
      </c>
      <c r="O146" t="str">
        <f t="shared" si="71"/>
        <v>&lt;end&gt;</v>
      </c>
      <c r="P146" t="str">
        <f t="shared" si="72"/>
        <v>&lt;begin&gt;</v>
      </c>
      <c r="Q146" t="str">
        <f t="shared" si="73"/>
        <v>&gt;</v>
      </c>
      <c r="R146" t="str">
        <f t="shared" si="74"/>
        <v>Denver, Colorado | 100 Up-and-Coming Real Estate Markets to Watch in 2020 | Buildium&gt;</v>
      </c>
      <c r="S146" t="str">
        <f t="shared" si="75"/>
        <v>&gt;</v>
      </c>
      <c r="T146" t="str">
        <f t="shared" si="76"/>
        <v>&lt;Ranking&gt;#6: Denver, Colorado</v>
      </c>
      <c r="U146" t="str">
        <f t="shared" si="77"/>
        <v>&lt;Metropolitan statistical area&gt;Denver-Aurora-Lakewood, CO</v>
      </c>
      <c r="V146" t="str">
        <f t="shared" si="78"/>
        <v>Denver Population Growth&gt;</v>
      </c>
      <c r="W146" t="str">
        <f t="shared" si="79"/>
        <v>&lt;Population&gt;716492</v>
      </c>
      <c r="X146" t="str">
        <f t="shared" si="80"/>
        <v>&lt;Population growth since 2017&gt;0.0136</v>
      </c>
      <c r="Y146" t="str">
        <f t="shared" si="81"/>
        <v>&lt;Population growth since 2010&gt;0.1529</v>
      </c>
      <c r="Z146" t="str">
        <f t="shared" si="82"/>
        <v>&lt;5-year projected population growth&gt;0.012</v>
      </c>
      <c r="AA146" t="str">
        <f t="shared" si="83"/>
        <v>Denver Rental Market&gt;</v>
      </c>
      <c r="AB146" t="str">
        <f t="shared" si="84"/>
        <v>&lt;Median 1-bedroom rent&gt;1069</v>
      </c>
      <c r="AC146" t="str">
        <f t="shared" si="85"/>
        <v>&lt;Median 2-bedroom rent&gt;1353</v>
      </c>
      <c r="AD146" t="str">
        <f t="shared" si="86"/>
        <v>&lt;Year-over-year rent growth&gt;0.008</v>
      </c>
      <c r="AE146" t="str">
        <f t="shared" si="87"/>
        <v>&lt;Vacancy rate&gt;0.038</v>
      </c>
      <c r="AF146" t="str">
        <f t="shared" si="88"/>
        <v>&lt;Percentage of residents who rent their homes&gt;0.399</v>
      </c>
      <c r="AG146" t="str">
        <f t="shared" si="89"/>
        <v>&lt;Rent list price per square foot&gt;1.91</v>
      </c>
    </row>
    <row r="147" spans="1:33" x14ac:dyDescent="0.25">
      <c r="A147" t="s">
        <v>735</v>
      </c>
      <c r="B147" s="2">
        <v>2.3E-2</v>
      </c>
      <c r="D147" t="str">
        <f t="shared" si="60"/>
        <v>Indianapolis Housing Market&gt;</v>
      </c>
      <c r="E147" t="str">
        <f t="shared" si="61"/>
        <v>&lt;Median home value&gt;148858</v>
      </c>
      <c r="F147" t="str">
        <f t="shared" si="62"/>
        <v>&lt;Year-over-year home value growth&gt;0.066</v>
      </c>
      <c r="G147" t="str">
        <f t="shared" si="63"/>
        <v>&lt;1-year projected home value growth&gt;0.047</v>
      </c>
      <c r="H147" t="str">
        <f t="shared" si="64"/>
        <v>&lt;Median list price per square foot&gt;107</v>
      </c>
      <c r="I147" t="str">
        <f t="shared" si="65"/>
        <v>&lt;Home affordability index&gt;217.2</v>
      </c>
      <c r="J147" t="str">
        <f t="shared" si="66"/>
        <v>Indianapolis Economy&gt;</v>
      </c>
      <c r="K147" t="str">
        <f t="shared" si="67"/>
        <v>&lt;5-year projected employment growth&gt;0.009</v>
      </c>
      <c r="L147" t="str">
        <f t="shared" si="68"/>
        <v>&lt;Cost of living index&gt;87.7</v>
      </c>
      <c r="M147" t="str">
        <f t="shared" si="69"/>
        <v>&lt;Cost of doing business index&gt;93.3</v>
      </c>
      <c r="N147" t="str">
        <f t="shared" si="70"/>
        <v>&lt;end&gt;</v>
      </c>
      <c r="O147" t="str">
        <f t="shared" si="71"/>
        <v>&lt;begin&gt;</v>
      </c>
      <c r="P147" t="str">
        <f t="shared" si="72"/>
        <v>&gt;</v>
      </c>
      <c r="Q147" t="str">
        <f t="shared" si="73"/>
        <v>Denver, Colorado | 100 Up-and-Coming Real Estate Markets to Watch in 2020 | Buildium&gt;</v>
      </c>
      <c r="R147" t="str">
        <f t="shared" si="74"/>
        <v>&gt;</v>
      </c>
      <c r="S147" t="str">
        <f t="shared" si="75"/>
        <v>&lt;Ranking&gt;#6: Denver, Colorado</v>
      </c>
      <c r="T147" t="str">
        <f t="shared" si="76"/>
        <v>&lt;Metropolitan statistical area&gt;Denver-Aurora-Lakewood, CO</v>
      </c>
      <c r="U147" t="str">
        <f t="shared" si="77"/>
        <v>Denver Population Growth&gt;</v>
      </c>
      <c r="V147" t="str">
        <f t="shared" si="78"/>
        <v>&lt;Population&gt;716492</v>
      </c>
      <c r="W147" t="str">
        <f t="shared" si="79"/>
        <v>&lt;Population growth since 2017&gt;0.0136</v>
      </c>
      <c r="X147" t="str">
        <f t="shared" si="80"/>
        <v>&lt;Population growth since 2010&gt;0.1529</v>
      </c>
      <c r="Y147" t="str">
        <f t="shared" si="81"/>
        <v>&lt;5-year projected population growth&gt;0.012</v>
      </c>
      <c r="Z147" t="str">
        <f t="shared" si="82"/>
        <v>Denver Rental Market&gt;</v>
      </c>
      <c r="AA147" t="str">
        <f t="shared" si="83"/>
        <v>&lt;Median 1-bedroom rent&gt;1069</v>
      </c>
      <c r="AB147" t="str">
        <f t="shared" si="84"/>
        <v>&lt;Median 2-bedroom rent&gt;1353</v>
      </c>
      <c r="AC147" t="str">
        <f t="shared" si="85"/>
        <v>&lt;Year-over-year rent growth&gt;0.008</v>
      </c>
      <c r="AD147" t="str">
        <f t="shared" si="86"/>
        <v>&lt;Vacancy rate&gt;0.038</v>
      </c>
      <c r="AE147" t="str">
        <f t="shared" si="87"/>
        <v>&lt;Percentage of residents who rent their homes&gt;0.399</v>
      </c>
      <c r="AF147" t="str">
        <f t="shared" si="88"/>
        <v>&lt;Rent list price per square foot&gt;1.91</v>
      </c>
      <c r="AG147" t="str">
        <f t="shared" si="89"/>
        <v>&lt;Rental breakeven horizon&gt;2.3 years</v>
      </c>
    </row>
    <row r="148" spans="1:33" x14ac:dyDescent="0.25">
      <c r="A148" t="s">
        <v>736</v>
      </c>
      <c r="B148" s="3">
        <v>171</v>
      </c>
      <c r="D148" t="str">
        <f t="shared" si="60"/>
        <v>&lt;Median home value&gt;148858</v>
      </c>
      <c r="E148" t="str">
        <f t="shared" si="61"/>
        <v>&lt;Year-over-year home value growth&gt;0.066</v>
      </c>
      <c r="F148" t="str">
        <f t="shared" si="62"/>
        <v>&lt;1-year projected home value growth&gt;0.047</v>
      </c>
      <c r="G148" t="str">
        <f t="shared" si="63"/>
        <v>&lt;Median list price per square foot&gt;107</v>
      </c>
      <c r="H148" t="str">
        <f t="shared" si="64"/>
        <v>&lt;Home affordability index&gt;217.2</v>
      </c>
      <c r="I148" t="str">
        <f t="shared" si="65"/>
        <v>Indianapolis Economy&gt;</v>
      </c>
      <c r="J148" t="str">
        <f t="shared" si="66"/>
        <v>&lt;5-year projected employment growth&gt;0.009</v>
      </c>
      <c r="K148" t="str">
        <f t="shared" si="67"/>
        <v>&lt;Cost of living index&gt;87.7</v>
      </c>
      <c r="L148" t="str">
        <f t="shared" si="68"/>
        <v>&lt;Cost of doing business index&gt;93.3</v>
      </c>
      <c r="M148" t="str">
        <f t="shared" si="69"/>
        <v>&lt;end&gt;</v>
      </c>
      <c r="N148" t="str">
        <f t="shared" si="70"/>
        <v>&lt;begin&gt;</v>
      </c>
      <c r="O148" t="str">
        <f t="shared" si="71"/>
        <v>&gt;</v>
      </c>
      <c r="P148" t="str">
        <f t="shared" si="72"/>
        <v>Denver, Colorado | 100 Up-and-Coming Real Estate Markets to Watch in 2020 | Buildium&gt;</v>
      </c>
      <c r="Q148" t="str">
        <f t="shared" si="73"/>
        <v>&gt;</v>
      </c>
      <c r="R148" t="str">
        <f t="shared" si="74"/>
        <v>&lt;Ranking&gt;#6: Denver, Colorado</v>
      </c>
      <c r="S148" t="str">
        <f t="shared" si="75"/>
        <v>&lt;Metropolitan statistical area&gt;Denver-Aurora-Lakewood, CO</v>
      </c>
      <c r="T148" t="str">
        <f t="shared" si="76"/>
        <v>Denver Population Growth&gt;</v>
      </c>
      <c r="U148" t="str">
        <f t="shared" si="77"/>
        <v>&lt;Population&gt;716492</v>
      </c>
      <c r="V148" t="str">
        <f t="shared" si="78"/>
        <v>&lt;Population growth since 2017&gt;0.0136</v>
      </c>
      <c r="W148" t="str">
        <f t="shared" si="79"/>
        <v>&lt;Population growth since 2010&gt;0.1529</v>
      </c>
      <c r="X148" t="str">
        <f t="shared" si="80"/>
        <v>&lt;5-year projected population growth&gt;0.012</v>
      </c>
      <c r="Y148" t="str">
        <f t="shared" si="81"/>
        <v>Denver Rental Market&gt;</v>
      </c>
      <c r="Z148" t="str">
        <f t="shared" si="82"/>
        <v>&lt;Median 1-bedroom rent&gt;1069</v>
      </c>
      <c r="AA148" t="str">
        <f t="shared" si="83"/>
        <v>&lt;Median 2-bedroom rent&gt;1353</v>
      </c>
      <c r="AB148" t="str">
        <f t="shared" si="84"/>
        <v>&lt;Year-over-year rent growth&gt;0.008</v>
      </c>
      <c r="AC148" t="str">
        <f t="shared" si="85"/>
        <v>&lt;Vacancy rate&gt;0.038</v>
      </c>
      <c r="AD148" t="str">
        <f t="shared" si="86"/>
        <v>&lt;Percentage of residents who rent their homes&gt;0.399</v>
      </c>
      <c r="AE148" t="str">
        <f t="shared" si="87"/>
        <v>&lt;Rent list price per square foot&gt;1.91</v>
      </c>
      <c r="AF148" t="str">
        <f t="shared" si="88"/>
        <v>&lt;Rental breakeven horizon&gt;2.3 years</v>
      </c>
      <c r="AG148" t="str">
        <f t="shared" si="89"/>
        <v>&lt;Rent to cost of ownership ratio&gt;0.5</v>
      </c>
    </row>
    <row r="149" spans="1:33" x14ac:dyDescent="0.25">
      <c r="A149" t="s">
        <v>737</v>
      </c>
      <c r="B149">
        <v>164</v>
      </c>
      <c r="D149" t="str">
        <f t="shared" si="60"/>
        <v>&lt;Year-over-year home value growth&gt;0.066</v>
      </c>
      <c r="E149" t="str">
        <f t="shared" si="61"/>
        <v>&lt;1-year projected home value growth&gt;0.047</v>
      </c>
      <c r="F149" t="str">
        <f t="shared" si="62"/>
        <v>&lt;Median list price per square foot&gt;107</v>
      </c>
      <c r="G149" t="str">
        <f t="shared" si="63"/>
        <v>&lt;Home affordability index&gt;217.2</v>
      </c>
      <c r="H149" t="str">
        <f t="shared" si="64"/>
        <v>Indianapolis Economy&gt;</v>
      </c>
      <c r="I149" t="str">
        <f t="shared" si="65"/>
        <v>&lt;5-year projected employment growth&gt;0.009</v>
      </c>
      <c r="J149" t="str">
        <f t="shared" si="66"/>
        <v>&lt;Cost of living index&gt;87.7</v>
      </c>
      <c r="K149" t="str">
        <f t="shared" si="67"/>
        <v>&lt;Cost of doing business index&gt;93.3</v>
      </c>
      <c r="L149" t="str">
        <f t="shared" si="68"/>
        <v>&lt;end&gt;</v>
      </c>
      <c r="M149" t="str">
        <f t="shared" si="69"/>
        <v>&lt;begin&gt;</v>
      </c>
      <c r="N149" t="str">
        <f t="shared" si="70"/>
        <v>&gt;</v>
      </c>
      <c r="O149" t="str">
        <f t="shared" si="71"/>
        <v>Denver, Colorado | 100 Up-and-Coming Real Estate Markets to Watch in 2020 | Buildium&gt;</v>
      </c>
      <c r="P149" t="str">
        <f t="shared" si="72"/>
        <v>&gt;</v>
      </c>
      <c r="Q149" t="str">
        <f t="shared" si="73"/>
        <v>&lt;Ranking&gt;#6: Denver, Colorado</v>
      </c>
      <c r="R149" t="str">
        <f t="shared" si="74"/>
        <v>&lt;Metropolitan statistical area&gt;Denver-Aurora-Lakewood, CO</v>
      </c>
      <c r="S149" t="str">
        <f t="shared" si="75"/>
        <v>Denver Population Growth&gt;</v>
      </c>
      <c r="T149" t="str">
        <f t="shared" si="76"/>
        <v>&lt;Population&gt;716492</v>
      </c>
      <c r="U149" t="str">
        <f t="shared" si="77"/>
        <v>&lt;Population growth since 2017&gt;0.0136</v>
      </c>
      <c r="V149" t="str">
        <f t="shared" si="78"/>
        <v>&lt;Population growth since 2010&gt;0.1529</v>
      </c>
      <c r="W149" t="str">
        <f t="shared" si="79"/>
        <v>&lt;5-year projected population growth&gt;0.012</v>
      </c>
      <c r="X149" t="str">
        <f t="shared" si="80"/>
        <v>Denver Rental Market&gt;</v>
      </c>
      <c r="Y149" t="str">
        <f t="shared" si="81"/>
        <v>&lt;Median 1-bedroom rent&gt;1069</v>
      </c>
      <c r="Z149" t="str">
        <f t="shared" si="82"/>
        <v>&lt;Median 2-bedroom rent&gt;1353</v>
      </c>
      <c r="AA149" t="str">
        <f t="shared" si="83"/>
        <v>&lt;Year-over-year rent growth&gt;0.008</v>
      </c>
      <c r="AB149" t="str">
        <f t="shared" si="84"/>
        <v>&lt;Vacancy rate&gt;0.038</v>
      </c>
      <c r="AC149" t="str">
        <f t="shared" si="85"/>
        <v>&lt;Percentage of residents who rent their homes&gt;0.399</v>
      </c>
      <c r="AD149" t="str">
        <f t="shared" si="86"/>
        <v>&lt;Rent list price per square foot&gt;1.91</v>
      </c>
      <c r="AE149" t="str">
        <f t="shared" si="87"/>
        <v>&lt;Rental breakeven horizon&gt;2.3 years</v>
      </c>
      <c r="AF149" t="str">
        <f t="shared" si="88"/>
        <v>&lt;Rent to cost of ownership ratio&gt;0.5</v>
      </c>
      <c r="AG149" t="str">
        <f t="shared" si="89"/>
        <v>&lt;Rent as % of household income&gt;0.202</v>
      </c>
    </row>
    <row r="150" spans="1:33" x14ac:dyDescent="0.25">
      <c r="A150" t="s">
        <v>738</v>
      </c>
      <c r="D150" t="str">
        <f t="shared" si="60"/>
        <v>&lt;1-year projected home value growth&gt;0.047</v>
      </c>
      <c r="E150" t="str">
        <f t="shared" si="61"/>
        <v>&lt;Median list price per square foot&gt;107</v>
      </c>
      <c r="F150" t="str">
        <f t="shared" si="62"/>
        <v>&lt;Home affordability index&gt;217.2</v>
      </c>
      <c r="G150" t="str">
        <f t="shared" si="63"/>
        <v>Indianapolis Economy&gt;</v>
      </c>
      <c r="H150" t="str">
        <f t="shared" si="64"/>
        <v>&lt;5-year projected employment growth&gt;0.009</v>
      </c>
      <c r="I150" t="str">
        <f t="shared" si="65"/>
        <v>&lt;Cost of living index&gt;87.7</v>
      </c>
      <c r="J150" t="str">
        <f t="shared" si="66"/>
        <v>&lt;Cost of doing business index&gt;93.3</v>
      </c>
      <c r="K150" t="str">
        <f t="shared" si="67"/>
        <v>&lt;end&gt;</v>
      </c>
      <c r="L150" t="str">
        <f t="shared" si="68"/>
        <v>&lt;begin&gt;</v>
      </c>
      <c r="M150" t="str">
        <f t="shared" si="69"/>
        <v>&gt;</v>
      </c>
      <c r="N150" t="str">
        <f t="shared" si="70"/>
        <v>Denver, Colorado | 100 Up-and-Coming Real Estate Markets to Watch in 2020 | Buildium&gt;</v>
      </c>
      <c r="O150" t="str">
        <f t="shared" si="71"/>
        <v>&gt;</v>
      </c>
      <c r="P150" t="str">
        <f t="shared" si="72"/>
        <v>&lt;Ranking&gt;#6: Denver, Colorado</v>
      </c>
      <c r="Q150" t="str">
        <f t="shared" si="73"/>
        <v>&lt;Metropolitan statistical area&gt;Denver-Aurora-Lakewood, CO</v>
      </c>
      <c r="R150" t="str">
        <f t="shared" si="74"/>
        <v>Denver Population Growth&gt;</v>
      </c>
      <c r="S150" t="str">
        <f t="shared" si="75"/>
        <v>&lt;Population&gt;716492</v>
      </c>
      <c r="T150" t="str">
        <f t="shared" si="76"/>
        <v>&lt;Population growth since 2017&gt;0.0136</v>
      </c>
      <c r="U150" t="str">
        <f t="shared" si="77"/>
        <v>&lt;Population growth since 2010&gt;0.1529</v>
      </c>
      <c r="V150" t="str">
        <f t="shared" si="78"/>
        <v>&lt;5-year projected population growth&gt;0.012</v>
      </c>
      <c r="W150" t="str">
        <f t="shared" si="79"/>
        <v>Denver Rental Market&gt;</v>
      </c>
      <c r="X150" t="str">
        <f t="shared" si="80"/>
        <v>&lt;Median 1-bedroom rent&gt;1069</v>
      </c>
      <c r="Y150" t="str">
        <f t="shared" si="81"/>
        <v>&lt;Median 2-bedroom rent&gt;1353</v>
      </c>
      <c r="Z150" t="str">
        <f t="shared" si="82"/>
        <v>&lt;Year-over-year rent growth&gt;0.008</v>
      </c>
      <c r="AA150" t="str">
        <f t="shared" si="83"/>
        <v>&lt;Vacancy rate&gt;0.038</v>
      </c>
      <c r="AB150" t="str">
        <f t="shared" si="84"/>
        <v>&lt;Percentage of residents who rent their homes&gt;0.399</v>
      </c>
      <c r="AC150" t="str">
        <f t="shared" si="85"/>
        <v>&lt;Rent list price per square foot&gt;1.91</v>
      </c>
      <c r="AD150" t="str">
        <f t="shared" si="86"/>
        <v>&lt;Rental breakeven horizon&gt;2.3 years</v>
      </c>
      <c r="AE150" t="str">
        <f t="shared" si="87"/>
        <v>&lt;Rent to cost of ownership ratio&gt;0.5</v>
      </c>
      <c r="AF150" t="str">
        <f t="shared" si="88"/>
        <v>&lt;Rent as % of household income&gt;0.202</v>
      </c>
      <c r="AG150" t="str">
        <f t="shared" si="89"/>
        <v>Denver Housing Market&gt;</v>
      </c>
    </row>
    <row r="151" spans="1:33" x14ac:dyDescent="0.25">
      <c r="A151" t="s">
        <v>739</v>
      </c>
      <c r="B151" s="2">
        <v>0.01</v>
      </c>
      <c r="D151" t="str">
        <f t="shared" si="60"/>
        <v>&lt;Median list price per square foot&gt;107</v>
      </c>
      <c r="E151" t="str">
        <f t="shared" si="61"/>
        <v>&lt;Home affordability index&gt;217.2</v>
      </c>
      <c r="F151" t="str">
        <f t="shared" si="62"/>
        <v>Indianapolis Economy&gt;</v>
      </c>
      <c r="G151" t="str">
        <f t="shared" si="63"/>
        <v>&lt;5-year projected employment growth&gt;0.009</v>
      </c>
      <c r="H151" t="str">
        <f t="shared" si="64"/>
        <v>&lt;Cost of living index&gt;87.7</v>
      </c>
      <c r="I151" t="str">
        <f t="shared" si="65"/>
        <v>&lt;Cost of doing business index&gt;93.3</v>
      </c>
      <c r="J151" t="str">
        <f t="shared" si="66"/>
        <v>&lt;end&gt;</v>
      </c>
      <c r="K151" t="str">
        <f t="shared" si="67"/>
        <v>&lt;begin&gt;</v>
      </c>
      <c r="L151" t="str">
        <f t="shared" si="68"/>
        <v>&gt;</v>
      </c>
      <c r="M151" t="str">
        <f t="shared" si="69"/>
        <v>Denver, Colorado | 100 Up-and-Coming Real Estate Markets to Watch in 2020 | Buildium&gt;</v>
      </c>
      <c r="N151" t="str">
        <f t="shared" si="70"/>
        <v>&gt;</v>
      </c>
      <c r="O151" t="str">
        <f t="shared" si="71"/>
        <v>&lt;Ranking&gt;#6: Denver, Colorado</v>
      </c>
      <c r="P151" t="str">
        <f t="shared" si="72"/>
        <v>&lt;Metropolitan statistical area&gt;Denver-Aurora-Lakewood, CO</v>
      </c>
      <c r="Q151" t="str">
        <f t="shared" si="73"/>
        <v>Denver Population Growth&gt;</v>
      </c>
      <c r="R151" t="str">
        <f t="shared" si="74"/>
        <v>&lt;Population&gt;716492</v>
      </c>
      <c r="S151" t="str">
        <f t="shared" si="75"/>
        <v>&lt;Population growth since 2017&gt;0.0136</v>
      </c>
      <c r="T151" t="str">
        <f t="shared" si="76"/>
        <v>&lt;Population growth since 2010&gt;0.1529</v>
      </c>
      <c r="U151" t="str">
        <f t="shared" si="77"/>
        <v>&lt;5-year projected population growth&gt;0.012</v>
      </c>
      <c r="V151" t="str">
        <f t="shared" si="78"/>
        <v>Denver Rental Market&gt;</v>
      </c>
      <c r="W151" t="str">
        <f t="shared" si="79"/>
        <v>&lt;Median 1-bedroom rent&gt;1069</v>
      </c>
      <c r="X151" t="str">
        <f t="shared" si="80"/>
        <v>&lt;Median 2-bedroom rent&gt;1353</v>
      </c>
      <c r="Y151" t="str">
        <f t="shared" si="81"/>
        <v>&lt;Year-over-year rent growth&gt;0.008</v>
      </c>
      <c r="Z151" t="str">
        <f t="shared" si="82"/>
        <v>&lt;Vacancy rate&gt;0.038</v>
      </c>
      <c r="AA151" t="str">
        <f t="shared" si="83"/>
        <v>&lt;Percentage of residents who rent their homes&gt;0.399</v>
      </c>
      <c r="AB151" t="str">
        <f t="shared" si="84"/>
        <v>&lt;Rent list price per square foot&gt;1.91</v>
      </c>
      <c r="AC151" t="str">
        <f t="shared" si="85"/>
        <v>&lt;Rental breakeven horizon&gt;2.3 years</v>
      </c>
      <c r="AD151" t="str">
        <f t="shared" si="86"/>
        <v>&lt;Rent to cost of ownership ratio&gt;0.5</v>
      </c>
      <c r="AE151" t="str">
        <f t="shared" si="87"/>
        <v>&lt;Rent as % of household income&gt;0.202</v>
      </c>
      <c r="AF151" t="str">
        <f t="shared" si="88"/>
        <v>Denver Housing Market&gt;</v>
      </c>
      <c r="AG151" t="str">
        <f t="shared" si="89"/>
        <v>&lt;Median home value&gt;449044</v>
      </c>
    </row>
    <row r="152" spans="1:33" x14ac:dyDescent="0.25">
      <c r="A152" t="s">
        <v>45</v>
      </c>
      <c r="B152">
        <v>97.6</v>
      </c>
      <c r="D152" t="str">
        <f t="shared" si="60"/>
        <v>&lt;Home affordability index&gt;217.2</v>
      </c>
      <c r="E152" t="str">
        <f t="shared" si="61"/>
        <v>Indianapolis Economy&gt;</v>
      </c>
      <c r="F152" t="str">
        <f t="shared" si="62"/>
        <v>&lt;5-year projected employment growth&gt;0.009</v>
      </c>
      <c r="G152" t="str">
        <f t="shared" si="63"/>
        <v>&lt;Cost of living index&gt;87.7</v>
      </c>
      <c r="H152" t="str">
        <f t="shared" si="64"/>
        <v>&lt;Cost of doing business index&gt;93.3</v>
      </c>
      <c r="I152" t="str">
        <f t="shared" si="65"/>
        <v>&lt;end&gt;</v>
      </c>
      <c r="J152" t="str">
        <f t="shared" si="66"/>
        <v>&lt;begin&gt;</v>
      </c>
      <c r="K152" t="str">
        <f t="shared" si="67"/>
        <v>&gt;</v>
      </c>
      <c r="L152" t="str">
        <f t="shared" si="68"/>
        <v>Denver, Colorado | 100 Up-and-Coming Real Estate Markets to Watch in 2020 | Buildium&gt;</v>
      </c>
      <c r="M152" t="str">
        <f t="shared" si="69"/>
        <v>&gt;</v>
      </c>
      <c r="N152" t="str">
        <f t="shared" si="70"/>
        <v>&lt;Ranking&gt;#6: Denver, Colorado</v>
      </c>
      <c r="O152" t="str">
        <f t="shared" si="71"/>
        <v>&lt;Metropolitan statistical area&gt;Denver-Aurora-Lakewood, CO</v>
      </c>
      <c r="P152" t="str">
        <f t="shared" si="72"/>
        <v>Denver Population Growth&gt;</v>
      </c>
      <c r="Q152" t="str">
        <f t="shared" si="73"/>
        <v>&lt;Population&gt;716492</v>
      </c>
      <c r="R152" t="str">
        <f t="shared" si="74"/>
        <v>&lt;Population growth since 2017&gt;0.0136</v>
      </c>
      <c r="S152" t="str">
        <f t="shared" si="75"/>
        <v>&lt;Population growth since 2010&gt;0.1529</v>
      </c>
      <c r="T152" t="str">
        <f t="shared" si="76"/>
        <v>&lt;5-year projected population growth&gt;0.012</v>
      </c>
      <c r="U152" t="str">
        <f t="shared" si="77"/>
        <v>Denver Rental Market&gt;</v>
      </c>
      <c r="V152" t="str">
        <f t="shared" si="78"/>
        <v>&lt;Median 1-bedroom rent&gt;1069</v>
      </c>
      <c r="W152" t="str">
        <f t="shared" si="79"/>
        <v>&lt;Median 2-bedroom rent&gt;1353</v>
      </c>
      <c r="X152" t="str">
        <f t="shared" si="80"/>
        <v>&lt;Year-over-year rent growth&gt;0.008</v>
      </c>
      <c r="Y152" t="str">
        <f t="shared" si="81"/>
        <v>&lt;Vacancy rate&gt;0.038</v>
      </c>
      <c r="Z152" t="str">
        <f t="shared" si="82"/>
        <v>&lt;Percentage of residents who rent their homes&gt;0.399</v>
      </c>
      <c r="AA152" t="str">
        <f t="shared" si="83"/>
        <v>&lt;Rent list price per square foot&gt;1.91</v>
      </c>
      <c r="AB152" t="str">
        <f t="shared" si="84"/>
        <v>&lt;Rental breakeven horizon&gt;2.3 years</v>
      </c>
      <c r="AC152" t="str">
        <f t="shared" si="85"/>
        <v>&lt;Rent to cost of ownership ratio&gt;0.5</v>
      </c>
      <c r="AD152" t="str">
        <f t="shared" si="86"/>
        <v>&lt;Rent as % of household income&gt;0.202</v>
      </c>
      <c r="AE152" t="str">
        <f t="shared" si="87"/>
        <v>Denver Housing Market&gt;</v>
      </c>
      <c r="AF152" t="str">
        <f t="shared" si="88"/>
        <v>&lt;Median home value&gt;449044</v>
      </c>
      <c r="AG152" t="str">
        <f t="shared" si="89"/>
        <v>&lt;Year-over-year home value growth&gt;0.002</v>
      </c>
    </row>
    <row r="153" spans="1:33" x14ac:dyDescent="0.25">
      <c r="A153" t="s">
        <v>740</v>
      </c>
      <c r="B153">
        <v>98.2</v>
      </c>
      <c r="D153" t="str">
        <f t="shared" si="60"/>
        <v>Indianapolis Economy&gt;</v>
      </c>
      <c r="E153" t="str">
        <f t="shared" si="61"/>
        <v>&lt;5-year projected employment growth&gt;0.009</v>
      </c>
      <c r="F153" t="str">
        <f t="shared" si="62"/>
        <v>&lt;Cost of living index&gt;87.7</v>
      </c>
      <c r="G153" t="str">
        <f t="shared" si="63"/>
        <v>&lt;Cost of doing business index&gt;93.3</v>
      </c>
      <c r="H153" t="str">
        <f t="shared" si="64"/>
        <v>&lt;end&gt;</v>
      </c>
      <c r="I153" t="str">
        <f t="shared" si="65"/>
        <v>&lt;begin&gt;</v>
      </c>
      <c r="J153" t="str">
        <f t="shared" si="66"/>
        <v>&gt;</v>
      </c>
      <c r="K153" t="str">
        <f t="shared" si="67"/>
        <v>Denver, Colorado | 100 Up-and-Coming Real Estate Markets to Watch in 2020 | Buildium&gt;</v>
      </c>
      <c r="L153" t="str">
        <f t="shared" si="68"/>
        <v>&gt;</v>
      </c>
      <c r="M153" t="str">
        <f t="shared" si="69"/>
        <v>&lt;Ranking&gt;#6: Denver, Colorado</v>
      </c>
      <c r="N153" t="str">
        <f t="shared" si="70"/>
        <v>&lt;Metropolitan statistical area&gt;Denver-Aurora-Lakewood, CO</v>
      </c>
      <c r="O153" t="str">
        <f t="shared" si="71"/>
        <v>Denver Population Growth&gt;</v>
      </c>
      <c r="P153" t="str">
        <f t="shared" si="72"/>
        <v>&lt;Population&gt;716492</v>
      </c>
      <c r="Q153" t="str">
        <f t="shared" si="73"/>
        <v>&lt;Population growth since 2017&gt;0.0136</v>
      </c>
      <c r="R153" t="str">
        <f t="shared" si="74"/>
        <v>&lt;Population growth since 2010&gt;0.1529</v>
      </c>
      <c r="S153" t="str">
        <f t="shared" si="75"/>
        <v>&lt;5-year projected population growth&gt;0.012</v>
      </c>
      <c r="T153" t="str">
        <f t="shared" si="76"/>
        <v>Denver Rental Market&gt;</v>
      </c>
      <c r="U153" t="str">
        <f t="shared" si="77"/>
        <v>&lt;Median 1-bedroom rent&gt;1069</v>
      </c>
      <c r="V153" t="str">
        <f t="shared" si="78"/>
        <v>&lt;Median 2-bedroom rent&gt;1353</v>
      </c>
      <c r="W153" t="str">
        <f t="shared" si="79"/>
        <v>&lt;Year-over-year rent growth&gt;0.008</v>
      </c>
      <c r="X153" t="str">
        <f t="shared" si="80"/>
        <v>&lt;Vacancy rate&gt;0.038</v>
      </c>
      <c r="Y153" t="str">
        <f t="shared" si="81"/>
        <v>&lt;Percentage of residents who rent their homes&gt;0.399</v>
      </c>
      <c r="Z153" t="str">
        <f t="shared" si="82"/>
        <v>&lt;Rent list price per square foot&gt;1.91</v>
      </c>
      <c r="AA153" t="str">
        <f t="shared" si="83"/>
        <v>&lt;Rental breakeven horizon&gt;2.3 years</v>
      </c>
      <c r="AB153" t="str">
        <f t="shared" si="84"/>
        <v>&lt;Rent to cost of ownership ratio&gt;0.5</v>
      </c>
      <c r="AC153" t="str">
        <f t="shared" si="85"/>
        <v>&lt;Rent as % of household income&gt;0.202</v>
      </c>
      <c r="AD153" t="str">
        <f t="shared" si="86"/>
        <v>Denver Housing Market&gt;</v>
      </c>
      <c r="AE153" t="str">
        <f t="shared" si="87"/>
        <v>&lt;Median home value&gt;449044</v>
      </c>
      <c r="AF153" t="str">
        <f t="shared" si="88"/>
        <v>&lt;Year-over-year home value growth&gt;0.002</v>
      </c>
      <c r="AG153" t="str">
        <f t="shared" si="89"/>
        <v>&lt;1-year projected home value growth&gt;-0.005</v>
      </c>
    </row>
    <row r="154" spans="1:33" x14ac:dyDescent="0.25">
      <c r="A154" t="s">
        <v>741</v>
      </c>
      <c r="D154" t="str">
        <f t="shared" si="60"/>
        <v>&lt;5-year projected employment growth&gt;0.009</v>
      </c>
      <c r="E154" t="str">
        <f t="shared" si="61"/>
        <v>&lt;Cost of living index&gt;87.7</v>
      </c>
      <c r="F154" t="str">
        <f t="shared" si="62"/>
        <v>&lt;Cost of doing business index&gt;93.3</v>
      </c>
      <c r="G154" t="str">
        <f t="shared" si="63"/>
        <v>&lt;end&gt;</v>
      </c>
      <c r="H154" t="str">
        <f t="shared" si="64"/>
        <v>&lt;begin&gt;</v>
      </c>
      <c r="I154" t="str">
        <f t="shared" si="65"/>
        <v>&gt;</v>
      </c>
      <c r="J154" t="str">
        <f t="shared" si="66"/>
        <v>Denver, Colorado | 100 Up-and-Coming Real Estate Markets to Watch in 2020 | Buildium&gt;</v>
      </c>
      <c r="K154" t="str">
        <f t="shared" si="67"/>
        <v>&gt;</v>
      </c>
      <c r="L154" t="str">
        <f t="shared" si="68"/>
        <v>&lt;Ranking&gt;#6: Denver, Colorado</v>
      </c>
      <c r="M154" t="str">
        <f t="shared" si="69"/>
        <v>&lt;Metropolitan statistical area&gt;Denver-Aurora-Lakewood, CO</v>
      </c>
      <c r="N154" t="str">
        <f t="shared" si="70"/>
        <v>Denver Population Growth&gt;</v>
      </c>
      <c r="O154" t="str">
        <f t="shared" si="71"/>
        <v>&lt;Population&gt;716492</v>
      </c>
      <c r="P154" t="str">
        <f t="shared" si="72"/>
        <v>&lt;Population growth since 2017&gt;0.0136</v>
      </c>
      <c r="Q154" t="str">
        <f t="shared" si="73"/>
        <v>&lt;Population growth since 2010&gt;0.1529</v>
      </c>
      <c r="R154" t="str">
        <f t="shared" si="74"/>
        <v>&lt;5-year projected population growth&gt;0.012</v>
      </c>
      <c r="S154" t="str">
        <f t="shared" si="75"/>
        <v>Denver Rental Market&gt;</v>
      </c>
      <c r="T154" t="str">
        <f t="shared" si="76"/>
        <v>&lt;Median 1-bedroom rent&gt;1069</v>
      </c>
      <c r="U154" t="str">
        <f t="shared" si="77"/>
        <v>&lt;Median 2-bedroom rent&gt;1353</v>
      </c>
      <c r="V154" t="str">
        <f t="shared" si="78"/>
        <v>&lt;Year-over-year rent growth&gt;0.008</v>
      </c>
      <c r="W154" t="str">
        <f t="shared" si="79"/>
        <v>&lt;Vacancy rate&gt;0.038</v>
      </c>
      <c r="X154" t="str">
        <f t="shared" si="80"/>
        <v>&lt;Percentage of residents who rent their homes&gt;0.399</v>
      </c>
      <c r="Y154" t="str">
        <f t="shared" si="81"/>
        <v>&lt;Rent list price per square foot&gt;1.91</v>
      </c>
      <c r="Z154" t="str">
        <f t="shared" si="82"/>
        <v>&lt;Rental breakeven horizon&gt;2.3 years</v>
      </c>
      <c r="AA154" t="str">
        <f t="shared" si="83"/>
        <v>&lt;Rent to cost of ownership ratio&gt;0.5</v>
      </c>
      <c r="AB154" t="str">
        <f t="shared" si="84"/>
        <v>&lt;Rent as % of household income&gt;0.202</v>
      </c>
      <c r="AC154" t="str">
        <f t="shared" si="85"/>
        <v>Denver Housing Market&gt;</v>
      </c>
      <c r="AD154" t="str">
        <f t="shared" si="86"/>
        <v>&lt;Median home value&gt;449044</v>
      </c>
      <c r="AE154" t="str">
        <f t="shared" si="87"/>
        <v>&lt;Year-over-year home value growth&gt;0.002</v>
      </c>
      <c r="AF154" t="str">
        <f t="shared" si="88"/>
        <v>&lt;1-year projected home value growth&gt;-0.005</v>
      </c>
      <c r="AG154" t="str">
        <f t="shared" si="89"/>
        <v>&lt;Median list price per square foot&gt;373</v>
      </c>
    </row>
    <row r="155" spans="1:33" x14ac:dyDescent="0.25">
      <c r="A155" t="s">
        <v>46</v>
      </c>
      <c r="D155" t="str">
        <f t="shared" si="60"/>
        <v>&lt;Cost of living index&gt;87.7</v>
      </c>
      <c r="E155" t="str">
        <f t="shared" si="61"/>
        <v>&lt;Cost of doing business index&gt;93.3</v>
      </c>
      <c r="F155" t="str">
        <f t="shared" si="62"/>
        <v>&lt;end&gt;</v>
      </c>
      <c r="G155" t="str">
        <f t="shared" si="63"/>
        <v>&lt;begin&gt;</v>
      </c>
      <c r="H155" t="str">
        <f t="shared" si="64"/>
        <v>&gt;</v>
      </c>
      <c r="I155" t="str">
        <f t="shared" si="65"/>
        <v>Denver, Colorado | 100 Up-and-Coming Real Estate Markets to Watch in 2020 | Buildium&gt;</v>
      </c>
      <c r="J155" t="str">
        <f t="shared" si="66"/>
        <v>&gt;</v>
      </c>
      <c r="K155" t="str">
        <f t="shared" si="67"/>
        <v>&lt;Ranking&gt;#6: Denver, Colorado</v>
      </c>
      <c r="L155" t="str">
        <f t="shared" si="68"/>
        <v>&lt;Metropolitan statistical area&gt;Denver-Aurora-Lakewood, CO</v>
      </c>
      <c r="M155" t="str">
        <f t="shared" si="69"/>
        <v>Denver Population Growth&gt;</v>
      </c>
      <c r="N155" t="str">
        <f t="shared" si="70"/>
        <v>&lt;Population&gt;716492</v>
      </c>
      <c r="O155" t="str">
        <f t="shared" si="71"/>
        <v>&lt;Population growth since 2017&gt;0.0136</v>
      </c>
      <c r="P155" t="str">
        <f t="shared" si="72"/>
        <v>&lt;Population growth since 2010&gt;0.1529</v>
      </c>
      <c r="Q155" t="str">
        <f t="shared" si="73"/>
        <v>&lt;5-year projected population growth&gt;0.012</v>
      </c>
      <c r="R155" t="str">
        <f t="shared" si="74"/>
        <v>Denver Rental Market&gt;</v>
      </c>
      <c r="S155" t="str">
        <f t="shared" si="75"/>
        <v>&lt;Median 1-bedroom rent&gt;1069</v>
      </c>
      <c r="T155" t="str">
        <f t="shared" si="76"/>
        <v>&lt;Median 2-bedroom rent&gt;1353</v>
      </c>
      <c r="U155" t="str">
        <f t="shared" si="77"/>
        <v>&lt;Year-over-year rent growth&gt;0.008</v>
      </c>
      <c r="V155" t="str">
        <f t="shared" si="78"/>
        <v>&lt;Vacancy rate&gt;0.038</v>
      </c>
      <c r="W155" t="str">
        <f t="shared" si="79"/>
        <v>&lt;Percentage of residents who rent their homes&gt;0.399</v>
      </c>
      <c r="X155" t="str">
        <f t="shared" si="80"/>
        <v>&lt;Rent list price per square foot&gt;1.91</v>
      </c>
      <c r="Y155" t="str">
        <f t="shared" si="81"/>
        <v>&lt;Rental breakeven horizon&gt;2.3 years</v>
      </c>
      <c r="Z155" t="str">
        <f t="shared" si="82"/>
        <v>&lt;Rent to cost of ownership ratio&gt;0.5</v>
      </c>
      <c r="AA155" t="str">
        <f t="shared" si="83"/>
        <v>&lt;Rent as % of household income&gt;0.202</v>
      </c>
      <c r="AB155" t="str">
        <f t="shared" si="84"/>
        <v>Denver Housing Market&gt;</v>
      </c>
      <c r="AC155" t="str">
        <f t="shared" si="85"/>
        <v>&lt;Median home value&gt;449044</v>
      </c>
      <c r="AD155" t="str">
        <f t="shared" si="86"/>
        <v>&lt;Year-over-year home value growth&gt;0.002</v>
      </c>
      <c r="AE155" t="str">
        <f t="shared" si="87"/>
        <v>&lt;1-year projected home value growth&gt;-0.005</v>
      </c>
      <c r="AF155" t="str">
        <f t="shared" si="88"/>
        <v>&lt;Median list price per square foot&gt;373</v>
      </c>
      <c r="AG155" t="str">
        <f t="shared" si="89"/>
        <v>&lt;Home affordability index&gt;111.2</v>
      </c>
    </row>
    <row r="156" spans="1:33" x14ac:dyDescent="0.25">
      <c r="A156" t="s">
        <v>47</v>
      </c>
      <c r="D156" t="str">
        <f t="shared" si="60"/>
        <v>&lt;Cost of doing business index&gt;93.3</v>
      </c>
      <c r="E156" t="str">
        <f t="shared" si="61"/>
        <v>&lt;end&gt;</v>
      </c>
      <c r="F156" t="str">
        <f t="shared" si="62"/>
        <v>&lt;begin&gt;</v>
      </c>
      <c r="G156" t="str">
        <f t="shared" si="63"/>
        <v>&gt;</v>
      </c>
      <c r="H156" t="str">
        <f t="shared" si="64"/>
        <v>Denver, Colorado | 100 Up-and-Coming Real Estate Markets to Watch in 2020 | Buildium&gt;</v>
      </c>
      <c r="I156" t="str">
        <f t="shared" si="65"/>
        <v>&gt;</v>
      </c>
      <c r="J156" t="str">
        <f t="shared" si="66"/>
        <v>&lt;Ranking&gt;#6: Denver, Colorado</v>
      </c>
      <c r="K156" t="str">
        <f t="shared" si="67"/>
        <v>&lt;Metropolitan statistical area&gt;Denver-Aurora-Lakewood, CO</v>
      </c>
      <c r="L156" t="str">
        <f t="shared" si="68"/>
        <v>Denver Population Growth&gt;</v>
      </c>
      <c r="M156" t="str">
        <f t="shared" si="69"/>
        <v>&lt;Population&gt;716492</v>
      </c>
      <c r="N156" t="str">
        <f t="shared" si="70"/>
        <v>&lt;Population growth since 2017&gt;0.0136</v>
      </c>
      <c r="O156" t="str">
        <f t="shared" si="71"/>
        <v>&lt;Population growth since 2010&gt;0.1529</v>
      </c>
      <c r="P156" t="str">
        <f t="shared" si="72"/>
        <v>&lt;5-year projected population growth&gt;0.012</v>
      </c>
      <c r="Q156" t="str">
        <f t="shared" si="73"/>
        <v>Denver Rental Market&gt;</v>
      </c>
      <c r="R156" t="str">
        <f t="shared" si="74"/>
        <v>&lt;Median 1-bedroom rent&gt;1069</v>
      </c>
      <c r="S156" t="str">
        <f t="shared" si="75"/>
        <v>&lt;Median 2-bedroom rent&gt;1353</v>
      </c>
      <c r="T156" t="str">
        <f t="shared" si="76"/>
        <v>&lt;Year-over-year rent growth&gt;0.008</v>
      </c>
      <c r="U156" t="str">
        <f t="shared" si="77"/>
        <v>&lt;Vacancy rate&gt;0.038</v>
      </c>
      <c r="V156" t="str">
        <f t="shared" si="78"/>
        <v>&lt;Percentage of residents who rent their homes&gt;0.399</v>
      </c>
      <c r="W156" t="str">
        <f t="shared" si="79"/>
        <v>&lt;Rent list price per square foot&gt;1.91</v>
      </c>
      <c r="X156" t="str">
        <f t="shared" si="80"/>
        <v>&lt;Rental breakeven horizon&gt;2.3 years</v>
      </c>
      <c r="Y156" t="str">
        <f t="shared" si="81"/>
        <v>&lt;Rent to cost of ownership ratio&gt;0.5</v>
      </c>
      <c r="Z156" t="str">
        <f t="shared" si="82"/>
        <v>&lt;Rent as % of household income&gt;0.202</v>
      </c>
      <c r="AA156" t="str">
        <f t="shared" si="83"/>
        <v>Denver Housing Market&gt;</v>
      </c>
      <c r="AB156" t="str">
        <f t="shared" si="84"/>
        <v>&lt;Median home value&gt;449044</v>
      </c>
      <c r="AC156" t="str">
        <f t="shared" si="85"/>
        <v>&lt;Year-over-year home value growth&gt;0.002</v>
      </c>
      <c r="AD156" t="str">
        <f t="shared" si="86"/>
        <v>&lt;1-year projected home value growth&gt;-0.005</v>
      </c>
      <c r="AE156" t="str">
        <f t="shared" si="87"/>
        <v>&lt;Median list price per square foot&gt;373</v>
      </c>
      <c r="AF156" t="str">
        <f t="shared" si="88"/>
        <v>&lt;Home affordability index&gt;111.2</v>
      </c>
      <c r="AG156" t="str">
        <f t="shared" si="89"/>
        <v>Denver Economy&gt;</v>
      </c>
    </row>
    <row r="157" spans="1:33" x14ac:dyDescent="0.25">
      <c r="A157" t="s">
        <v>655</v>
      </c>
      <c r="D157" t="str">
        <f t="shared" si="60"/>
        <v>&lt;end&gt;</v>
      </c>
      <c r="E157" t="str">
        <f t="shared" si="61"/>
        <v>&lt;begin&gt;</v>
      </c>
      <c r="F157" t="str">
        <f t="shared" si="62"/>
        <v>&gt;</v>
      </c>
      <c r="G157" t="str">
        <f t="shared" si="63"/>
        <v>Denver, Colorado | 100 Up-and-Coming Real Estate Markets to Watch in 2020 | Buildium&gt;</v>
      </c>
      <c r="H157" t="str">
        <f t="shared" si="64"/>
        <v>&gt;</v>
      </c>
      <c r="I157" t="str">
        <f t="shared" si="65"/>
        <v>&lt;Ranking&gt;#6: Denver, Colorado</v>
      </c>
      <c r="J157" t="str">
        <f t="shared" si="66"/>
        <v>&lt;Metropolitan statistical area&gt;Denver-Aurora-Lakewood, CO</v>
      </c>
      <c r="K157" t="str">
        <f t="shared" si="67"/>
        <v>Denver Population Growth&gt;</v>
      </c>
      <c r="L157" t="str">
        <f t="shared" si="68"/>
        <v>&lt;Population&gt;716492</v>
      </c>
      <c r="M157" t="str">
        <f t="shared" si="69"/>
        <v>&lt;Population growth since 2017&gt;0.0136</v>
      </c>
      <c r="N157" t="str">
        <f t="shared" si="70"/>
        <v>&lt;Population growth since 2010&gt;0.1529</v>
      </c>
      <c r="O157" t="str">
        <f t="shared" si="71"/>
        <v>&lt;5-year projected population growth&gt;0.012</v>
      </c>
      <c r="P157" t="str">
        <f t="shared" si="72"/>
        <v>Denver Rental Market&gt;</v>
      </c>
      <c r="Q157" t="str">
        <f t="shared" si="73"/>
        <v>&lt;Median 1-bedroom rent&gt;1069</v>
      </c>
      <c r="R157" t="str">
        <f t="shared" si="74"/>
        <v>&lt;Median 2-bedroom rent&gt;1353</v>
      </c>
      <c r="S157" t="str">
        <f t="shared" si="75"/>
        <v>&lt;Year-over-year rent growth&gt;0.008</v>
      </c>
      <c r="T157" t="str">
        <f t="shared" si="76"/>
        <v>&lt;Vacancy rate&gt;0.038</v>
      </c>
      <c r="U157" t="str">
        <f t="shared" si="77"/>
        <v>&lt;Percentage of residents who rent their homes&gt;0.399</v>
      </c>
      <c r="V157" t="str">
        <f t="shared" si="78"/>
        <v>&lt;Rent list price per square foot&gt;1.91</v>
      </c>
      <c r="W157" t="str">
        <f t="shared" si="79"/>
        <v>&lt;Rental breakeven horizon&gt;2.3 years</v>
      </c>
      <c r="X157" t="str">
        <f t="shared" si="80"/>
        <v>&lt;Rent to cost of ownership ratio&gt;0.5</v>
      </c>
      <c r="Y157" t="str">
        <f t="shared" si="81"/>
        <v>&lt;Rent as % of household income&gt;0.202</v>
      </c>
      <c r="Z157" t="str">
        <f t="shared" si="82"/>
        <v>Denver Housing Market&gt;</v>
      </c>
      <c r="AA157" t="str">
        <f t="shared" si="83"/>
        <v>&lt;Median home value&gt;449044</v>
      </c>
      <c r="AB157" t="str">
        <f t="shared" si="84"/>
        <v>&lt;Year-over-year home value growth&gt;0.002</v>
      </c>
      <c r="AC157" t="str">
        <f t="shared" si="85"/>
        <v>&lt;1-year projected home value growth&gt;-0.005</v>
      </c>
      <c r="AD157" t="str">
        <f t="shared" si="86"/>
        <v>&lt;Median list price per square foot&gt;373</v>
      </c>
      <c r="AE157" t="str">
        <f t="shared" si="87"/>
        <v>&lt;Home affordability index&gt;111.2</v>
      </c>
      <c r="AF157" t="str">
        <f t="shared" si="88"/>
        <v>Denver Economy&gt;</v>
      </c>
      <c r="AG157" t="str">
        <f t="shared" si="89"/>
        <v>&lt;5-year projected employment growth&gt;0.011</v>
      </c>
    </row>
    <row r="158" spans="1:33" x14ac:dyDescent="0.25">
      <c r="A158" t="s">
        <v>636</v>
      </c>
      <c r="D158" t="str">
        <f t="shared" si="60"/>
        <v>&lt;begin&gt;</v>
      </c>
      <c r="E158" t="str">
        <f t="shared" si="61"/>
        <v>&gt;</v>
      </c>
      <c r="F158" t="str">
        <f t="shared" si="62"/>
        <v>Denver, Colorado | 100 Up-and-Coming Real Estate Markets to Watch in 2020 | Buildium&gt;</v>
      </c>
      <c r="G158" t="str">
        <f t="shared" si="63"/>
        <v>&gt;</v>
      </c>
      <c r="H158" t="str">
        <f t="shared" si="64"/>
        <v>&lt;Ranking&gt;#6: Denver, Colorado</v>
      </c>
      <c r="I158" t="str">
        <f t="shared" si="65"/>
        <v>&lt;Metropolitan statistical area&gt;Denver-Aurora-Lakewood, CO</v>
      </c>
      <c r="J158" t="str">
        <f t="shared" si="66"/>
        <v>Denver Population Growth&gt;</v>
      </c>
      <c r="K158" t="str">
        <f t="shared" si="67"/>
        <v>&lt;Population&gt;716492</v>
      </c>
      <c r="L158" t="str">
        <f t="shared" si="68"/>
        <v>&lt;Population growth since 2017&gt;0.0136</v>
      </c>
      <c r="M158" t="str">
        <f t="shared" si="69"/>
        <v>&lt;Population growth since 2010&gt;0.1529</v>
      </c>
      <c r="N158" t="str">
        <f t="shared" si="70"/>
        <v>&lt;5-year projected population growth&gt;0.012</v>
      </c>
      <c r="O158" t="str">
        <f t="shared" si="71"/>
        <v>Denver Rental Market&gt;</v>
      </c>
      <c r="P158" t="str">
        <f t="shared" si="72"/>
        <v>&lt;Median 1-bedroom rent&gt;1069</v>
      </c>
      <c r="Q158" t="str">
        <f t="shared" si="73"/>
        <v>&lt;Median 2-bedroom rent&gt;1353</v>
      </c>
      <c r="R158" t="str">
        <f t="shared" si="74"/>
        <v>&lt;Year-over-year rent growth&gt;0.008</v>
      </c>
      <c r="S158" t="str">
        <f t="shared" si="75"/>
        <v>&lt;Vacancy rate&gt;0.038</v>
      </c>
      <c r="T158" t="str">
        <f t="shared" si="76"/>
        <v>&lt;Percentage of residents who rent their homes&gt;0.399</v>
      </c>
      <c r="U158" t="str">
        <f t="shared" si="77"/>
        <v>&lt;Rent list price per square foot&gt;1.91</v>
      </c>
      <c r="V158" t="str">
        <f t="shared" si="78"/>
        <v>&lt;Rental breakeven horizon&gt;2.3 years</v>
      </c>
      <c r="W158" t="str">
        <f t="shared" si="79"/>
        <v>&lt;Rent to cost of ownership ratio&gt;0.5</v>
      </c>
      <c r="X158" t="str">
        <f t="shared" si="80"/>
        <v>&lt;Rent as % of household income&gt;0.202</v>
      </c>
      <c r="Y158" t="str">
        <f t="shared" si="81"/>
        <v>Denver Housing Market&gt;</v>
      </c>
      <c r="Z158" t="str">
        <f t="shared" si="82"/>
        <v>&lt;Median home value&gt;449044</v>
      </c>
      <c r="AA158" t="str">
        <f t="shared" si="83"/>
        <v>&lt;Year-over-year home value growth&gt;0.002</v>
      </c>
      <c r="AB158" t="str">
        <f t="shared" si="84"/>
        <v>&lt;1-year projected home value growth&gt;-0.005</v>
      </c>
      <c r="AC158" t="str">
        <f t="shared" si="85"/>
        <v>&lt;Median list price per square foot&gt;373</v>
      </c>
      <c r="AD158" t="str">
        <f t="shared" si="86"/>
        <v>&lt;Home affordability index&gt;111.2</v>
      </c>
      <c r="AE158" t="str">
        <f t="shared" si="87"/>
        <v>Denver Economy&gt;</v>
      </c>
      <c r="AF158" t="str">
        <f t="shared" si="88"/>
        <v>&lt;5-year projected employment growth&gt;0.011</v>
      </c>
      <c r="AG158" t="str">
        <f t="shared" si="89"/>
        <v>&lt;Cost of living index&gt;113.2</v>
      </c>
    </row>
    <row r="159" spans="1:33" x14ac:dyDescent="0.25">
      <c r="A159" t="s">
        <v>656</v>
      </c>
      <c r="D159" t="str">
        <f t="shared" si="60"/>
        <v>&gt;</v>
      </c>
      <c r="E159" t="str">
        <f t="shared" si="61"/>
        <v>Denver, Colorado | 100 Up-and-Coming Real Estate Markets to Watch in 2020 | Buildium&gt;</v>
      </c>
      <c r="F159" t="str">
        <f t="shared" si="62"/>
        <v>&gt;</v>
      </c>
      <c r="G159" t="str">
        <f t="shared" si="63"/>
        <v>&lt;Ranking&gt;#6: Denver, Colorado</v>
      </c>
      <c r="H159" t="str">
        <f t="shared" si="64"/>
        <v>&lt;Metropolitan statistical area&gt;Denver-Aurora-Lakewood, CO</v>
      </c>
      <c r="I159" t="str">
        <f t="shared" si="65"/>
        <v>Denver Population Growth&gt;</v>
      </c>
      <c r="J159" t="str">
        <f t="shared" si="66"/>
        <v>&lt;Population&gt;716492</v>
      </c>
      <c r="K159" t="str">
        <f t="shared" si="67"/>
        <v>&lt;Population growth since 2017&gt;0.0136</v>
      </c>
      <c r="L159" t="str">
        <f t="shared" si="68"/>
        <v>&lt;Population growth since 2010&gt;0.1529</v>
      </c>
      <c r="M159" t="str">
        <f t="shared" si="69"/>
        <v>&lt;5-year projected population growth&gt;0.012</v>
      </c>
      <c r="N159" t="str">
        <f t="shared" si="70"/>
        <v>Denver Rental Market&gt;</v>
      </c>
      <c r="O159" t="str">
        <f t="shared" si="71"/>
        <v>&lt;Median 1-bedroom rent&gt;1069</v>
      </c>
      <c r="P159" t="str">
        <f t="shared" si="72"/>
        <v>&lt;Median 2-bedroom rent&gt;1353</v>
      </c>
      <c r="Q159" t="str">
        <f t="shared" si="73"/>
        <v>&lt;Year-over-year rent growth&gt;0.008</v>
      </c>
      <c r="R159" t="str">
        <f t="shared" si="74"/>
        <v>&lt;Vacancy rate&gt;0.038</v>
      </c>
      <c r="S159" t="str">
        <f t="shared" si="75"/>
        <v>&lt;Percentage of residents who rent their homes&gt;0.399</v>
      </c>
      <c r="T159" t="str">
        <f t="shared" si="76"/>
        <v>&lt;Rent list price per square foot&gt;1.91</v>
      </c>
      <c r="U159" t="str">
        <f t="shared" si="77"/>
        <v>&lt;Rental breakeven horizon&gt;2.3 years</v>
      </c>
      <c r="V159" t="str">
        <f t="shared" si="78"/>
        <v>&lt;Rent to cost of ownership ratio&gt;0.5</v>
      </c>
      <c r="W159" t="str">
        <f t="shared" si="79"/>
        <v>&lt;Rent as % of household income&gt;0.202</v>
      </c>
      <c r="X159" t="str">
        <f t="shared" si="80"/>
        <v>Denver Housing Market&gt;</v>
      </c>
      <c r="Y159" t="str">
        <f t="shared" si="81"/>
        <v>&lt;Median home value&gt;449044</v>
      </c>
      <c r="Z159" t="str">
        <f t="shared" si="82"/>
        <v>&lt;Year-over-year home value growth&gt;0.002</v>
      </c>
      <c r="AA159" t="str">
        <f t="shared" si="83"/>
        <v>&lt;1-year projected home value growth&gt;-0.005</v>
      </c>
      <c r="AB159" t="str">
        <f t="shared" si="84"/>
        <v>&lt;Median list price per square foot&gt;373</v>
      </c>
      <c r="AC159" t="str">
        <f t="shared" si="85"/>
        <v>&lt;Home affordability index&gt;111.2</v>
      </c>
      <c r="AD159" t="str">
        <f t="shared" si="86"/>
        <v>Denver Economy&gt;</v>
      </c>
      <c r="AE159" t="str">
        <f t="shared" si="87"/>
        <v>&lt;5-year projected employment growth&gt;0.011</v>
      </c>
      <c r="AF159" t="str">
        <f t="shared" si="88"/>
        <v>&lt;Cost of living index&gt;113.2</v>
      </c>
      <c r="AG159" t="str">
        <f t="shared" si="89"/>
        <v>&lt;Cost of doing business index&gt;107.7</v>
      </c>
    </row>
    <row r="160" spans="1:33" x14ac:dyDescent="0.25">
      <c r="A160" t="s">
        <v>742</v>
      </c>
      <c r="D160" t="str">
        <f t="shared" si="60"/>
        <v>Denver, Colorado | 100 Up-and-Coming Real Estate Markets to Watch in 2020 | Buildium&gt;</v>
      </c>
      <c r="E160" t="str">
        <f t="shared" si="61"/>
        <v>&gt;</v>
      </c>
      <c r="F160" t="str">
        <f t="shared" si="62"/>
        <v>&lt;Ranking&gt;#6: Denver, Colorado</v>
      </c>
      <c r="G160" t="str">
        <f t="shared" si="63"/>
        <v>&lt;Metropolitan statistical area&gt;Denver-Aurora-Lakewood, CO</v>
      </c>
      <c r="H160" t="str">
        <f t="shared" si="64"/>
        <v>Denver Population Growth&gt;</v>
      </c>
      <c r="I160" t="str">
        <f t="shared" si="65"/>
        <v>&lt;Population&gt;716492</v>
      </c>
      <c r="J160" t="str">
        <f t="shared" si="66"/>
        <v>&lt;Population growth since 2017&gt;0.0136</v>
      </c>
      <c r="K160" t="str">
        <f t="shared" si="67"/>
        <v>&lt;Population growth since 2010&gt;0.1529</v>
      </c>
      <c r="L160" t="str">
        <f t="shared" si="68"/>
        <v>&lt;5-year projected population growth&gt;0.012</v>
      </c>
      <c r="M160" t="str">
        <f t="shared" si="69"/>
        <v>Denver Rental Market&gt;</v>
      </c>
      <c r="N160" t="str">
        <f t="shared" si="70"/>
        <v>&lt;Median 1-bedroom rent&gt;1069</v>
      </c>
      <c r="O160" t="str">
        <f t="shared" si="71"/>
        <v>&lt;Median 2-bedroom rent&gt;1353</v>
      </c>
      <c r="P160" t="str">
        <f t="shared" si="72"/>
        <v>&lt;Year-over-year rent growth&gt;0.008</v>
      </c>
      <c r="Q160" t="str">
        <f t="shared" si="73"/>
        <v>&lt;Vacancy rate&gt;0.038</v>
      </c>
      <c r="R160" t="str">
        <f t="shared" si="74"/>
        <v>&lt;Percentage of residents who rent their homes&gt;0.399</v>
      </c>
      <c r="S160" t="str">
        <f t="shared" si="75"/>
        <v>&lt;Rent list price per square foot&gt;1.91</v>
      </c>
      <c r="T160" t="str">
        <f t="shared" si="76"/>
        <v>&lt;Rental breakeven horizon&gt;2.3 years</v>
      </c>
      <c r="U160" t="str">
        <f t="shared" si="77"/>
        <v>&lt;Rent to cost of ownership ratio&gt;0.5</v>
      </c>
      <c r="V160" t="str">
        <f t="shared" si="78"/>
        <v>&lt;Rent as % of household income&gt;0.202</v>
      </c>
      <c r="W160" t="str">
        <f t="shared" si="79"/>
        <v>Denver Housing Market&gt;</v>
      </c>
      <c r="X160" t="str">
        <f t="shared" si="80"/>
        <v>&lt;Median home value&gt;449044</v>
      </c>
      <c r="Y160" t="str">
        <f t="shared" si="81"/>
        <v>&lt;Year-over-year home value growth&gt;0.002</v>
      </c>
      <c r="Z160" t="str">
        <f t="shared" si="82"/>
        <v>&lt;1-year projected home value growth&gt;-0.005</v>
      </c>
      <c r="AA160" t="str">
        <f t="shared" si="83"/>
        <v>&lt;Median list price per square foot&gt;373</v>
      </c>
      <c r="AB160" t="str">
        <f t="shared" si="84"/>
        <v>&lt;Home affordability index&gt;111.2</v>
      </c>
      <c r="AC160" t="str">
        <f t="shared" si="85"/>
        <v>Denver Economy&gt;</v>
      </c>
      <c r="AD160" t="str">
        <f t="shared" si="86"/>
        <v>&lt;5-year projected employment growth&gt;0.011</v>
      </c>
      <c r="AE160" t="str">
        <f t="shared" si="87"/>
        <v>&lt;Cost of living index&gt;113.2</v>
      </c>
      <c r="AF160" t="str">
        <f t="shared" si="88"/>
        <v>&lt;Cost of doing business index&gt;107.7</v>
      </c>
      <c r="AG160" t="str">
        <f t="shared" si="89"/>
        <v>&lt;end&gt;</v>
      </c>
    </row>
    <row r="161" spans="1:33" x14ac:dyDescent="0.25">
      <c r="A161" t="s">
        <v>656</v>
      </c>
      <c r="B161" t="s">
        <v>465</v>
      </c>
      <c r="D161" t="str">
        <f t="shared" si="60"/>
        <v>&gt;</v>
      </c>
      <c r="E161" t="str">
        <f t="shared" si="61"/>
        <v>&lt;Ranking&gt;#6: Denver, Colorado</v>
      </c>
      <c r="F161" t="str">
        <f t="shared" si="62"/>
        <v>&lt;Metropolitan statistical area&gt;Denver-Aurora-Lakewood, CO</v>
      </c>
      <c r="G161" t="str">
        <f t="shared" si="63"/>
        <v>Denver Population Growth&gt;</v>
      </c>
      <c r="H161" t="str">
        <f t="shared" si="64"/>
        <v>&lt;Population&gt;716492</v>
      </c>
      <c r="I161" t="str">
        <f t="shared" si="65"/>
        <v>&lt;Population growth since 2017&gt;0.0136</v>
      </c>
      <c r="J161" t="str">
        <f t="shared" si="66"/>
        <v>&lt;Population growth since 2010&gt;0.1529</v>
      </c>
      <c r="K161" t="str">
        <f t="shared" si="67"/>
        <v>&lt;5-year projected population growth&gt;0.012</v>
      </c>
      <c r="L161" t="str">
        <f t="shared" si="68"/>
        <v>Denver Rental Market&gt;</v>
      </c>
      <c r="M161" t="str">
        <f t="shared" si="69"/>
        <v>&lt;Median 1-bedroom rent&gt;1069</v>
      </c>
      <c r="N161" t="str">
        <f t="shared" si="70"/>
        <v>&lt;Median 2-bedroom rent&gt;1353</v>
      </c>
      <c r="O161" t="str">
        <f t="shared" si="71"/>
        <v>&lt;Year-over-year rent growth&gt;0.008</v>
      </c>
      <c r="P161" t="str">
        <f t="shared" si="72"/>
        <v>&lt;Vacancy rate&gt;0.038</v>
      </c>
      <c r="Q161" t="str">
        <f t="shared" si="73"/>
        <v>&lt;Percentage of residents who rent their homes&gt;0.399</v>
      </c>
      <c r="R161" t="str">
        <f t="shared" si="74"/>
        <v>&lt;Rent list price per square foot&gt;1.91</v>
      </c>
      <c r="S161" t="str">
        <f t="shared" si="75"/>
        <v>&lt;Rental breakeven horizon&gt;2.3 years</v>
      </c>
      <c r="T161" t="str">
        <f t="shared" si="76"/>
        <v>&lt;Rent to cost of ownership ratio&gt;0.5</v>
      </c>
      <c r="U161" t="str">
        <f t="shared" si="77"/>
        <v>&lt;Rent as % of household income&gt;0.202</v>
      </c>
      <c r="V161" t="str">
        <f t="shared" si="78"/>
        <v>Denver Housing Market&gt;</v>
      </c>
      <c r="W161" t="str">
        <f t="shared" si="79"/>
        <v>&lt;Median home value&gt;449044</v>
      </c>
      <c r="X161" t="str">
        <f t="shared" si="80"/>
        <v>&lt;Year-over-year home value growth&gt;0.002</v>
      </c>
      <c r="Y161" t="str">
        <f t="shared" si="81"/>
        <v>&lt;1-year projected home value growth&gt;-0.005</v>
      </c>
      <c r="Z161" t="str">
        <f t="shared" si="82"/>
        <v>&lt;Median list price per square foot&gt;373</v>
      </c>
      <c r="AA161" t="str">
        <f t="shared" si="83"/>
        <v>&lt;Home affordability index&gt;111.2</v>
      </c>
      <c r="AB161" t="str">
        <f t="shared" si="84"/>
        <v>Denver Economy&gt;</v>
      </c>
      <c r="AC161" t="str">
        <f t="shared" si="85"/>
        <v>&lt;5-year projected employment growth&gt;0.011</v>
      </c>
      <c r="AD161" t="str">
        <f t="shared" si="86"/>
        <v>&lt;Cost of living index&gt;113.2</v>
      </c>
      <c r="AE161" t="str">
        <f t="shared" si="87"/>
        <v>&lt;Cost of doing business index&gt;107.7</v>
      </c>
      <c r="AF161" t="str">
        <f t="shared" si="88"/>
        <v>&lt;end&gt;</v>
      </c>
      <c r="AG161" t="str">
        <f t="shared" si="89"/>
        <v>&lt;begin&gt;</v>
      </c>
    </row>
    <row r="162" spans="1:33" x14ac:dyDescent="0.25">
      <c r="A162" t="s">
        <v>312</v>
      </c>
      <c r="B162" t="s">
        <v>564</v>
      </c>
      <c r="D162" t="str">
        <f t="shared" si="60"/>
        <v>&lt;Ranking&gt;#6: Denver, Colorado</v>
      </c>
      <c r="E162" t="str">
        <f t="shared" si="61"/>
        <v>&lt;Metropolitan statistical area&gt;Denver-Aurora-Lakewood, CO</v>
      </c>
      <c r="F162" t="str">
        <f t="shared" si="62"/>
        <v>Denver Population Growth&gt;</v>
      </c>
      <c r="G162" t="str">
        <f t="shared" si="63"/>
        <v>&lt;Population&gt;716492</v>
      </c>
      <c r="H162" t="str">
        <f t="shared" si="64"/>
        <v>&lt;Population growth since 2017&gt;0.0136</v>
      </c>
      <c r="I162" t="str">
        <f t="shared" si="65"/>
        <v>&lt;Population growth since 2010&gt;0.1529</v>
      </c>
      <c r="J162" t="str">
        <f t="shared" si="66"/>
        <v>&lt;5-year projected population growth&gt;0.012</v>
      </c>
      <c r="K162" t="str">
        <f t="shared" si="67"/>
        <v>Denver Rental Market&gt;</v>
      </c>
      <c r="L162" t="str">
        <f t="shared" si="68"/>
        <v>&lt;Median 1-bedroom rent&gt;1069</v>
      </c>
      <c r="M162" t="str">
        <f t="shared" si="69"/>
        <v>&lt;Median 2-bedroom rent&gt;1353</v>
      </c>
      <c r="N162" t="str">
        <f t="shared" si="70"/>
        <v>&lt;Year-over-year rent growth&gt;0.008</v>
      </c>
      <c r="O162" t="str">
        <f t="shared" si="71"/>
        <v>&lt;Vacancy rate&gt;0.038</v>
      </c>
      <c r="P162" t="str">
        <f t="shared" si="72"/>
        <v>&lt;Percentage of residents who rent their homes&gt;0.399</v>
      </c>
      <c r="Q162" t="str">
        <f t="shared" si="73"/>
        <v>&lt;Rent list price per square foot&gt;1.91</v>
      </c>
      <c r="R162" t="str">
        <f t="shared" si="74"/>
        <v>&lt;Rental breakeven horizon&gt;2.3 years</v>
      </c>
      <c r="S162" t="str">
        <f t="shared" si="75"/>
        <v>&lt;Rent to cost of ownership ratio&gt;0.5</v>
      </c>
      <c r="T162" t="str">
        <f t="shared" si="76"/>
        <v>&lt;Rent as % of household income&gt;0.202</v>
      </c>
      <c r="U162" t="str">
        <f t="shared" si="77"/>
        <v>Denver Housing Market&gt;</v>
      </c>
      <c r="V162" t="str">
        <f t="shared" si="78"/>
        <v>&lt;Median home value&gt;449044</v>
      </c>
      <c r="W162" t="str">
        <f t="shared" si="79"/>
        <v>&lt;Year-over-year home value growth&gt;0.002</v>
      </c>
      <c r="X162" t="str">
        <f t="shared" si="80"/>
        <v>&lt;1-year projected home value growth&gt;-0.005</v>
      </c>
      <c r="Y162" t="str">
        <f t="shared" si="81"/>
        <v>&lt;Median list price per square foot&gt;373</v>
      </c>
      <c r="Z162" t="str">
        <f t="shared" si="82"/>
        <v>&lt;Home affordability index&gt;111.2</v>
      </c>
      <c r="AA162" t="str">
        <f t="shared" si="83"/>
        <v>Denver Economy&gt;</v>
      </c>
      <c r="AB162" t="str">
        <f t="shared" si="84"/>
        <v>&lt;5-year projected employment growth&gt;0.011</v>
      </c>
      <c r="AC162" t="str">
        <f t="shared" si="85"/>
        <v>&lt;Cost of living index&gt;113.2</v>
      </c>
      <c r="AD162" t="str">
        <f t="shared" si="86"/>
        <v>&lt;Cost of doing business index&gt;107.7</v>
      </c>
      <c r="AE162" t="str">
        <f t="shared" si="87"/>
        <v>&lt;end&gt;</v>
      </c>
      <c r="AF162" t="str">
        <f t="shared" si="88"/>
        <v>&lt;begin&gt;</v>
      </c>
      <c r="AG162" t="str">
        <f t="shared" si="89"/>
        <v>&gt;</v>
      </c>
    </row>
    <row r="163" spans="1:33" x14ac:dyDescent="0.25">
      <c r="A163" t="s">
        <v>48</v>
      </c>
      <c r="D163" t="str">
        <f t="shared" si="60"/>
        <v>&lt;Metropolitan statistical area&gt;Denver-Aurora-Lakewood, CO</v>
      </c>
      <c r="E163" t="str">
        <f t="shared" si="61"/>
        <v>Denver Population Growth&gt;</v>
      </c>
      <c r="F163" t="str">
        <f t="shared" si="62"/>
        <v>&lt;Population&gt;716492</v>
      </c>
      <c r="G163" t="str">
        <f t="shared" si="63"/>
        <v>&lt;Population growth since 2017&gt;0.0136</v>
      </c>
      <c r="H163" t="str">
        <f t="shared" si="64"/>
        <v>&lt;Population growth since 2010&gt;0.1529</v>
      </c>
      <c r="I163" t="str">
        <f t="shared" si="65"/>
        <v>&lt;5-year projected population growth&gt;0.012</v>
      </c>
      <c r="J163" t="str">
        <f t="shared" si="66"/>
        <v>Denver Rental Market&gt;</v>
      </c>
      <c r="K163" t="str">
        <f t="shared" si="67"/>
        <v>&lt;Median 1-bedroom rent&gt;1069</v>
      </c>
      <c r="L163" t="str">
        <f t="shared" si="68"/>
        <v>&lt;Median 2-bedroom rent&gt;1353</v>
      </c>
      <c r="M163" t="str">
        <f t="shared" si="69"/>
        <v>&lt;Year-over-year rent growth&gt;0.008</v>
      </c>
      <c r="N163" t="str">
        <f t="shared" si="70"/>
        <v>&lt;Vacancy rate&gt;0.038</v>
      </c>
      <c r="O163" t="str">
        <f t="shared" si="71"/>
        <v>&lt;Percentage of residents who rent their homes&gt;0.399</v>
      </c>
      <c r="P163" t="str">
        <f t="shared" si="72"/>
        <v>&lt;Rent list price per square foot&gt;1.91</v>
      </c>
      <c r="Q163" t="str">
        <f t="shared" si="73"/>
        <v>&lt;Rental breakeven horizon&gt;2.3 years</v>
      </c>
      <c r="R163" t="str">
        <f t="shared" si="74"/>
        <v>&lt;Rent to cost of ownership ratio&gt;0.5</v>
      </c>
      <c r="S163" t="str">
        <f t="shared" si="75"/>
        <v>&lt;Rent as % of household income&gt;0.202</v>
      </c>
      <c r="T163" t="str">
        <f t="shared" si="76"/>
        <v>Denver Housing Market&gt;</v>
      </c>
      <c r="U163" t="str">
        <f t="shared" si="77"/>
        <v>&lt;Median home value&gt;449044</v>
      </c>
      <c r="V163" t="str">
        <f t="shared" si="78"/>
        <v>&lt;Year-over-year home value growth&gt;0.002</v>
      </c>
      <c r="W163" t="str">
        <f t="shared" si="79"/>
        <v>&lt;1-year projected home value growth&gt;-0.005</v>
      </c>
      <c r="X163" t="str">
        <f t="shared" si="80"/>
        <v>&lt;Median list price per square foot&gt;373</v>
      </c>
      <c r="Y163" t="str">
        <f t="shared" si="81"/>
        <v>&lt;Home affordability index&gt;111.2</v>
      </c>
      <c r="Z163" t="str">
        <f t="shared" si="82"/>
        <v>Denver Economy&gt;</v>
      </c>
      <c r="AA163" t="str">
        <f t="shared" si="83"/>
        <v>&lt;5-year projected employment growth&gt;0.011</v>
      </c>
      <c r="AB163" t="str">
        <f t="shared" si="84"/>
        <v>&lt;Cost of living index&gt;113.2</v>
      </c>
      <c r="AC163" t="str">
        <f t="shared" si="85"/>
        <v>&lt;Cost of doing business index&gt;107.7</v>
      </c>
      <c r="AD163" t="str">
        <f t="shared" si="86"/>
        <v>&lt;end&gt;</v>
      </c>
      <c r="AE163" t="str">
        <f t="shared" si="87"/>
        <v>&lt;begin&gt;</v>
      </c>
      <c r="AF163" t="str">
        <f t="shared" si="88"/>
        <v>&gt;</v>
      </c>
      <c r="AG163" t="str">
        <f t="shared" si="89"/>
        <v>Jacksonville, Florida | 100 Up-and-Coming Real Estate Markets to Watch in 2020 | Buildium&gt;</v>
      </c>
    </row>
    <row r="164" spans="1:33" x14ac:dyDescent="0.25">
      <c r="A164" t="s">
        <v>743</v>
      </c>
      <c r="B164" s="1">
        <v>872498</v>
      </c>
      <c r="D164" t="str">
        <f t="shared" si="60"/>
        <v>Denver Population Growth&gt;</v>
      </c>
      <c r="E164" t="str">
        <f t="shared" si="61"/>
        <v>&lt;Population&gt;716492</v>
      </c>
      <c r="F164" t="str">
        <f t="shared" si="62"/>
        <v>&lt;Population growth since 2017&gt;0.0136</v>
      </c>
      <c r="G164" t="str">
        <f t="shared" si="63"/>
        <v>&lt;Population growth since 2010&gt;0.1529</v>
      </c>
      <c r="H164" t="str">
        <f t="shared" si="64"/>
        <v>&lt;5-year projected population growth&gt;0.012</v>
      </c>
      <c r="I164" t="str">
        <f t="shared" si="65"/>
        <v>Denver Rental Market&gt;</v>
      </c>
      <c r="J164" t="str">
        <f t="shared" si="66"/>
        <v>&lt;Median 1-bedroom rent&gt;1069</v>
      </c>
      <c r="K164" t="str">
        <f t="shared" si="67"/>
        <v>&lt;Median 2-bedroom rent&gt;1353</v>
      </c>
      <c r="L164" t="str">
        <f t="shared" si="68"/>
        <v>&lt;Year-over-year rent growth&gt;0.008</v>
      </c>
      <c r="M164" t="str">
        <f t="shared" si="69"/>
        <v>&lt;Vacancy rate&gt;0.038</v>
      </c>
      <c r="N164" t="str">
        <f t="shared" si="70"/>
        <v>&lt;Percentage of residents who rent their homes&gt;0.399</v>
      </c>
      <c r="O164" t="str">
        <f t="shared" si="71"/>
        <v>&lt;Rent list price per square foot&gt;1.91</v>
      </c>
      <c r="P164" t="str">
        <f t="shared" si="72"/>
        <v>&lt;Rental breakeven horizon&gt;2.3 years</v>
      </c>
      <c r="Q164" t="str">
        <f t="shared" si="73"/>
        <v>&lt;Rent to cost of ownership ratio&gt;0.5</v>
      </c>
      <c r="R164" t="str">
        <f t="shared" si="74"/>
        <v>&lt;Rent as % of household income&gt;0.202</v>
      </c>
      <c r="S164" t="str">
        <f t="shared" si="75"/>
        <v>Denver Housing Market&gt;</v>
      </c>
      <c r="T164" t="str">
        <f t="shared" si="76"/>
        <v>&lt;Median home value&gt;449044</v>
      </c>
      <c r="U164" t="str">
        <f t="shared" si="77"/>
        <v>&lt;Year-over-year home value growth&gt;0.002</v>
      </c>
      <c r="V164" t="str">
        <f t="shared" si="78"/>
        <v>&lt;1-year projected home value growth&gt;-0.005</v>
      </c>
      <c r="W164" t="str">
        <f t="shared" si="79"/>
        <v>&lt;Median list price per square foot&gt;373</v>
      </c>
      <c r="X164" t="str">
        <f t="shared" si="80"/>
        <v>&lt;Home affordability index&gt;111.2</v>
      </c>
      <c r="Y164" t="str">
        <f t="shared" si="81"/>
        <v>Denver Economy&gt;</v>
      </c>
      <c r="Z164" t="str">
        <f t="shared" si="82"/>
        <v>&lt;5-year projected employment growth&gt;0.011</v>
      </c>
      <c r="AA164" t="str">
        <f t="shared" si="83"/>
        <v>&lt;Cost of living index&gt;113.2</v>
      </c>
      <c r="AB164" t="str">
        <f t="shared" si="84"/>
        <v>&lt;Cost of doing business index&gt;107.7</v>
      </c>
      <c r="AC164" t="str">
        <f t="shared" si="85"/>
        <v>&lt;end&gt;</v>
      </c>
      <c r="AD164" t="str">
        <f t="shared" si="86"/>
        <v>&lt;begin&gt;</v>
      </c>
      <c r="AE164" t="str">
        <f t="shared" si="87"/>
        <v>&gt;</v>
      </c>
      <c r="AF164" t="str">
        <f t="shared" si="88"/>
        <v>Jacksonville, Florida | 100 Up-and-Coming Real Estate Markets to Watch in 2020 | Buildium&gt;</v>
      </c>
      <c r="AG164" t="str">
        <f t="shared" si="89"/>
        <v>&gt;</v>
      </c>
    </row>
    <row r="165" spans="1:33" x14ac:dyDescent="0.25">
      <c r="A165" t="s">
        <v>744</v>
      </c>
      <c r="B165" s="2">
        <v>1.7600000000000001E-2</v>
      </c>
      <c r="D165" t="str">
        <f t="shared" si="60"/>
        <v>&lt;Population&gt;716492</v>
      </c>
      <c r="E165" t="str">
        <f t="shared" si="61"/>
        <v>&lt;Population growth since 2017&gt;0.0136</v>
      </c>
      <c r="F165" t="str">
        <f t="shared" si="62"/>
        <v>&lt;Population growth since 2010&gt;0.1529</v>
      </c>
      <c r="G165" t="str">
        <f t="shared" si="63"/>
        <v>&lt;5-year projected population growth&gt;0.012</v>
      </c>
      <c r="H165" t="str">
        <f t="shared" si="64"/>
        <v>Denver Rental Market&gt;</v>
      </c>
      <c r="I165" t="str">
        <f t="shared" si="65"/>
        <v>&lt;Median 1-bedroom rent&gt;1069</v>
      </c>
      <c r="J165" t="str">
        <f t="shared" si="66"/>
        <v>&lt;Median 2-bedroom rent&gt;1353</v>
      </c>
      <c r="K165" t="str">
        <f t="shared" si="67"/>
        <v>&lt;Year-over-year rent growth&gt;0.008</v>
      </c>
      <c r="L165" t="str">
        <f t="shared" si="68"/>
        <v>&lt;Vacancy rate&gt;0.038</v>
      </c>
      <c r="M165" t="str">
        <f t="shared" si="69"/>
        <v>&lt;Percentage of residents who rent their homes&gt;0.399</v>
      </c>
      <c r="N165" t="str">
        <f t="shared" si="70"/>
        <v>&lt;Rent list price per square foot&gt;1.91</v>
      </c>
      <c r="O165" t="str">
        <f t="shared" si="71"/>
        <v>&lt;Rental breakeven horizon&gt;2.3 years</v>
      </c>
      <c r="P165" t="str">
        <f t="shared" si="72"/>
        <v>&lt;Rent to cost of ownership ratio&gt;0.5</v>
      </c>
      <c r="Q165" t="str">
        <f t="shared" si="73"/>
        <v>&lt;Rent as % of household income&gt;0.202</v>
      </c>
      <c r="R165" t="str">
        <f t="shared" si="74"/>
        <v>Denver Housing Market&gt;</v>
      </c>
      <c r="S165" t="str">
        <f t="shared" si="75"/>
        <v>&lt;Median home value&gt;449044</v>
      </c>
      <c r="T165" t="str">
        <f t="shared" si="76"/>
        <v>&lt;Year-over-year home value growth&gt;0.002</v>
      </c>
      <c r="U165" t="str">
        <f t="shared" si="77"/>
        <v>&lt;1-year projected home value growth&gt;-0.005</v>
      </c>
      <c r="V165" t="str">
        <f t="shared" si="78"/>
        <v>&lt;Median list price per square foot&gt;373</v>
      </c>
      <c r="W165" t="str">
        <f t="shared" si="79"/>
        <v>&lt;Home affordability index&gt;111.2</v>
      </c>
      <c r="X165" t="str">
        <f t="shared" si="80"/>
        <v>Denver Economy&gt;</v>
      </c>
      <c r="Y165" t="str">
        <f t="shared" si="81"/>
        <v>&lt;5-year projected employment growth&gt;0.011</v>
      </c>
      <c r="Z165" t="str">
        <f t="shared" si="82"/>
        <v>&lt;Cost of living index&gt;113.2</v>
      </c>
      <c r="AA165" t="str">
        <f t="shared" si="83"/>
        <v>&lt;Cost of doing business index&gt;107.7</v>
      </c>
      <c r="AB165" t="str">
        <f t="shared" si="84"/>
        <v>&lt;end&gt;</v>
      </c>
      <c r="AC165" t="str">
        <f t="shared" si="85"/>
        <v>&lt;begin&gt;</v>
      </c>
      <c r="AD165" t="str">
        <f t="shared" si="86"/>
        <v>&gt;</v>
      </c>
      <c r="AE165" t="str">
        <f t="shared" si="87"/>
        <v>Jacksonville, Florida | 100 Up-and-Coming Real Estate Markets to Watch in 2020 | Buildium&gt;</v>
      </c>
      <c r="AF165" t="str">
        <f t="shared" si="88"/>
        <v>&gt;</v>
      </c>
      <c r="AG165" t="str">
        <f t="shared" si="89"/>
        <v>&lt;Ranking&gt;#7: Jacksonville, Florida</v>
      </c>
    </row>
    <row r="166" spans="1:33" x14ac:dyDescent="0.25">
      <c r="A166" t="s">
        <v>745</v>
      </c>
      <c r="B166" s="2">
        <v>0.15890000000000001</v>
      </c>
      <c r="D166" t="str">
        <f t="shared" si="60"/>
        <v>&lt;Population growth since 2017&gt;0.0136</v>
      </c>
      <c r="E166" t="str">
        <f t="shared" si="61"/>
        <v>&lt;Population growth since 2010&gt;0.1529</v>
      </c>
      <c r="F166" t="str">
        <f t="shared" si="62"/>
        <v>&lt;5-year projected population growth&gt;0.012</v>
      </c>
      <c r="G166" t="str">
        <f t="shared" si="63"/>
        <v>Denver Rental Market&gt;</v>
      </c>
      <c r="H166" t="str">
        <f t="shared" si="64"/>
        <v>&lt;Median 1-bedroom rent&gt;1069</v>
      </c>
      <c r="I166" t="str">
        <f t="shared" si="65"/>
        <v>&lt;Median 2-bedroom rent&gt;1353</v>
      </c>
      <c r="J166" t="str">
        <f t="shared" si="66"/>
        <v>&lt;Year-over-year rent growth&gt;0.008</v>
      </c>
      <c r="K166" t="str">
        <f t="shared" si="67"/>
        <v>&lt;Vacancy rate&gt;0.038</v>
      </c>
      <c r="L166" t="str">
        <f t="shared" si="68"/>
        <v>&lt;Percentage of residents who rent their homes&gt;0.399</v>
      </c>
      <c r="M166" t="str">
        <f t="shared" si="69"/>
        <v>&lt;Rent list price per square foot&gt;1.91</v>
      </c>
      <c r="N166" t="str">
        <f t="shared" si="70"/>
        <v>&lt;Rental breakeven horizon&gt;2.3 years</v>
      </c>
      <c r="O166" t="str">
        <f t="shared" si="71"/>
        <v>&lt;Rent to cost of ownership ratio&gt;0.5</v>
      </c>
      <c r="P166" t="str">
        <f t="shared" si="72"/>
        <v>&lt;Rent as % of household income&gt;0.202</v>
      </c>
      <c r="Q166" t="str">
        <f t="shared" si="73"/>
        <v>Denver Housing Market&gt;</v>
      </c>
      <c r="R166" t="str">
        <f t="shared" si="74"/>
        <v>&lt;Median home value&gt;449044</v>
      </c>
      <c r="S166" t="str">
        <f t="shared" si="75"/>
        <v>&lt;Year-over-year home value growth&gt;0.002</v>
      </c>
      <c r="T166" t="str">
        <f t="shared" si="76"/>
        <v>&lt;1-year projected home value growth&gt;-0.005</v>
      </c>
      <c r="U166" t="str">
        <f t="shared" si="77"/>
        <v>&lt;Median list price per square foot&gt;373</v>
      </c>
      <c r="V166" t="str">
        <f t="shared" si="78"/>
        <v>&lt;Home affordability index&gt;111.2</v>
      </c>
      <c r="W166" t="str">
        <f t="shared" si="79"/>
        <v>Denver Economy&gt;</v>
      </c>
      <c r="X166" t="str">
        <f t="shared" si="80"/>
        <v>&lt;5-year projected employment growth&gt;0.011</v>
      </c>
      <c r="Y166" t="str">
        <f t="shared" si="81"/>
        <v>&lt;Cost of living index&gt;113.2</v>
      </c>
      <c r="Z166" t="str">
        <f t="shared" si="82"/>
        <v>&lt;Cost of doing business index&gt;107.7</v>
      </c>
      <c r="AA166" t="str">
        <f t="shared" si="83"/>
        <v>&lt;end&gt;</v>
      </c>
      <c r="AB166" t="str">
        <f t="shared" si="84"/>
        <v>&lt;begin&gt;</v>
      </c>
      <c r="AC166" t="str">
        <f t="shared" si="85"/>
        <v>&gt;</v>
      </c>
      <c r="AD166" t="str">
        <f t="shared" si="86"/>
        <v>Jacksonville, Florida | 100 Up-and-Coming Real Estate Markets to Watch in 2020 | Buildium&gt;</v>
      </c>
      <c r="AE166" t="str">
        <f t="shared" si="87"/>
        <v>&gt;</v>
      </c>
      <c r="AF166" t="str">
        <f t="shared" si="88"/>
        <v>&lt;Ranking&gt;#7: Jacksonville, Florida</v>
      </c>
      <c r="AG166" t="str">
        <f t="shared" si="89"/>
        <v>&lt;Metropolitan statistical area&gt;Jacksonville, FL</v>
      </c>
    </row>
    <row r="167" spans="1:33" x14ac:dyDescent="0.25">
      <c r="A167" t="s">
        <v>746</v>
      </c>
      <c r="B167" s="2">
        <v>1.4E-2</v>
      </c>
      <c r="D167" t="str">
        <f t="shared" si="60"/>
        <v>&lt;Population growth since 2010&gt;0.1529</v>
      </c>
      <c r="E167" t="str">
        <f t="shared" si="61"/>
        <v>&lt;5-year projected population growth&gt;0.012</v>
      </c>
      <c r="F167" t="str">
        <f t="shared" si="62"/>
        <v>Denver Rental Market&gt;</v>
      </c>
      <c r="G167" t="str">
        <f t="shared" si="63"/>
        <v>&lt;Median 1-bedroom rent&gt;1069</v>
      </c>
      <c r="H167" t="str">
        <f t="shared" si="64"/>
        <v>&lt;Median 2-bedroom rent&gt;1353</v>
      </c>
      <c r="I167" t="str">
        <f t="shared" si="65"/>
        <v>&lt;Year-over-year rent growth&gt;0.008</v>
      </c>
      <c r="J167" t="str">
        <f t="shared" si="66"/>
        <v>&lt;Vacancy rate&gt;0.038</v>
      </c>
      <c r="K167" t="str">
        <f t="shared" si="67"/>
        <v>&lt;Percentage of residents who rent their homes&gt;0.399</v>
      </c>
      <c r="L167" t="str">
        <f t="shared" si="68"/>
        <v>&lt;Rent list price per square foot&gt;1.91</v>
      </c>
      <c r="M167" t="str">
        <f t="shared" si="69"/>
        <v>&lt;Rental breakeven horizon&gt;2.3 years</v>
      </c>
      <c r="N167" t="str">
        <f t="shared" si="70"/>
        <v>&lt;Rent to cost of ownership ratio&gt;0.5</v>
      </c>
      <c r="O167" t="str">
        <f t="shared" si="71"/>
        <v>&lt;Rent as % of household income&gt;0.202</v>
      </c>
      <c r="P167" t="str">
        <f t="shared" si="72"/>
        <v>Denver Housing Market&gt;</v>
      </c>
      <c r="Q167" t="str">
        <f t="shared" si="73"/>
        <v>&lt;Median home value&gt;449044</v>
      </c>
      <c r="R167" t="str">
        <f t="shared" si="74"/>
        <v>&lt;Year-over-year home value growth&gt;0.002</v>
      </c>
      <c r="S167" t="str">
        <f t="shared" si="75"/>
        <v>&lt;1-year projected home value growth&gt;-0.005</v>
      </c>
      <c r="T167" t="str">
        <f t="shared" si="76"/>
        <v>&lt;Median list price per square foot&gt;373</v>
      </c>
      <c r="U167" t="str">
        <f t="shared" si="77"/>
        <v>&lt;Home affordability index&gt;111.2</v>
      </c>
      <c r="V167" t="str">
        <f t="shared" si="78"/>
        <v>Denver Economy&gt;</v>
      </c>
      <c r="W167" t="str">
        <f t="shared" si="79"/>
        <v>&lt;5-year projected employment growth&gt;0.011</v>
      </c>
      <c r="X167" t="str">
        <f t="shared" si="80"/>
        <v>&lt;Cost of living index&gt;113.2</v>
      </c>
      <c r="Y167" t="str">
        <f t="shared" si="81"/>
        <v>&lt;Cost of doing business index&gt;107.7</v>
      </c>
      <c r="Z167" t="str">
        <f t="shared" si="82"/>
        <v>&lt;end&gt;</v>
      </c>
      <c r="AA167" t="str">
        <f t="shared" si="83"/>
        <v>&lt;begin&gt;</v>
      </c>
      <c r="AB167" t="str">
        <f t="shared" si="84"/>
        <v>&gt;</v>
      </c>
      <c r="AC167" t="str">
        <f t="shared" si="85"/>
        <v>Jacksonville, Florida | 100 Up-and-Coming Real Estate Markets to Watch in 2020 | Buildium&gt;</v>
      </c>
      <c r="AD167" t="str">
        <f t="shared" si="86"/>
        <v>&gt;</v>
      </c>
      <c r="AE167" t="str">
        <f t="shared" si="87"/>
        <v>&lt;Ranking&gt;#7: Jacksonville, Florida</v>
      </c>
      <c r="AF167" t="str">
        <f t="shared" si="88"/>
        <v>&lt;Metropolitan statistical area&gt;Jacksonville, FL</v>
      </c>
      <c r="AG167" t="str">
        <f t="shared" si="89"/>
        <v>Jacksonville Population Growth&gt;</v>
      </c>
    </row>
    <row r="168" spans="1:33" x14ac:dyDescent="0.25">
      <c r="A168" t="s">
        <v>747</v>
      </c>
      <c r="D168" t="str">
        <f t="shared" si="60"/>
        <v>&lt;5-year projected population growth&gt;0.012</v>
      </c>
      <c r="E168" t="str">
        <f t="shared" si="61"/>
        <v>Denver Rental Market&gt;</v>
      </c>
      <c r="F168" t="str">
        <f t="shared" si="62"/>
        <v>&lt;Median 1-bedroom rent&gt;1069</v>
      </c>
      <c r="G168" t="str">
        <f t="shared" si="63"/>
        <v>&lt;Median 2-bedroom rent&gt;1353</v>
      </c>
      <c r="H168" t="str">
        <f t="shared" si="64"/>
        <v>&lt;Year-over-year rent growth&gt;0.008</v>
      </c>
      <c r="I168" t="str">
        <f t="shared" si="65"/>
        <v>&lt;Vacancy rate&gt;0.038</v>
      </c>
      <c r="J168" t="str">
        <f t="shared" si="66"/>
        <v>&lt;Percentage of residents who rent their homes&gt;0.399</v>
      </c>
      <c r="K168" t="str">
        <f t="shared" si="67"/>
        <v>&lt;Rent list price per square foot&gt;1.91</v>
      </c>
      <c r="L168" t="str">
        <f t="shared" si="68"/>
        <v>&lt;Rental breakeven horizon&gt;2.3 years</v>
      </c>
      <c r="M168" t="str">
        <f t="shared" si="69"/>
        <v>&lt;Rent to cost of ownership ratio&gt;0.5</v>
      </c>
      <c r="N168" t="str">
        <f t="shared" si="70"/>
        <v>&lt;Rent as % of household income&gt;0.202</v>
      </c>
      <c r="O168" t="str">
        <f t="shared" si="71"/>
        <v>Denver Housing Market&gt;</v>
      </c>
      <c r="P168" t="str">
        <f t="shared" si="72"/>
        <v>&lt;Median home value&gt;449044</v>
      </c>
      <c r="Q168" t="str">
        <f t="shared" si="73"/>
        <v>&lt;Year-over-year home value growth&gt;0.002</v>
      </c>
      <c r="R168" t="str">
        <f t="shared" si="74"/>
        <v>&lt;1-year projected home value growth&gt;-0.005</v>
      </c>
      <c r="S168" t="str">
        <f t="shared" si="75"/>
        <v>&lt;Median list price per square foot&gt;373</v>
      </c>
      <c r="T168" t="str">
        <f t="shared" si="76"/>
        <v>&lt;Home affordability index&gt;111.2</v>
      </c>
      <c r="U168" t="str">
        <f t="shared" si="77"/>
        <v>Denver Economy&gt;</v>
      </c>
      <c r="V168" t="str">
        <f t="shared" si="78"/>
        <v>&lt;5-year projected employment growth&gt;0.011</v>
      </c>
      <c r="W168" t="str">
        <f t="shared" si="79"/>
        <v>&lt;Cost of living index&gt;113.2</v>
      </c>
      <c r="X168" t="str">
        <f t="shared" si="80"/>
        <v>&lt;Cost of doing business index&gt;107.7</v>
      </c>
      <c r="Y168" t="str">
        <f t="shared" si="81"/>
        <v>&lt;end&gt;</v>
      </c>
      <c r="Z168" t="str">
        <f t="shared" si="82"/>
        <v>&lt;begin&gt;</v>
      </c>
      <c r="AA168" t="str">
        <f t="shared" si="83"/>
        <v>&gt;</v>
      </c>
      <c r="AB168" t="str">
        <f t="shared" si="84"/>
        <v>Jacksonville, Florida | 100 Up-and-Coming Real Estate Markets to Watch in 2020 | Buildium&gt;</v>
      </c>
      <c r="AC168" t="str">
        <f t="shared" si="85"/>
        <v>&gt;</v>
      </c>
      <c r="AD168" t="str">
        <f t="shared" si="86"/>
        <v>&lt;Ranking&gt;#7: Jacksonville, Florida</v>
      </c>
      <c r="AE168" t="str">
        <f t="shared" si="87"/>
        <v>&lt;Metropolitan statistical area&gt;Jacksonville, FL</v>
      </c>
      <c r="AF168" t="str">
        <f t="shared" si="88"/>
        <v>Jacksonville Population Growth&gt;</v>
      </c>
      <c r="AG168" t="str">
        <f t="shared" si="89"/>
        <v>&lt;Population&gt;903889</v>
      </c>
    </row>
    <row r="169" spans="1:33" x14ac:dyDescent="0.25">
      <c r="A169" t="s">
        <v>748</v>
      </c>
      <c r="B169" s="3">
        <v>989</v>
      </c>
      <c r="D169" t="str">
        <f t="shared" si="60"/>
        <v>Denver Rental Market&gt;</v>
      </c>
      <c r="E169" t="str">
        <f t="shared" si="61"/>
        <v>&lt;Median 1-bedroom rent&gt;1069</v>
      </c>
      <c r="F169" t="str">
        <f t="shared" si="62"/>
        <v>&lt;Median 2-bedroom rent&gt;1353</v>
      </c>
      <c r="G169" t="str">
        <f t="shared" si="63"/>
        <v>&lt;Year-over-year rent growth&gt;0.008</v>
      </c>
      <c r="H169" t="str">
        <f t="shared" si="64"/>
        <v>&lt;Vacancy rate&gt;0.038</v>
      </c>
      <c r="I169" t="str">
        <f t="shared" si="65"/>
        <v>&lt;Percentage of residents who rent their homes&gt;0.399</v>
      </c>
      <c r="J169" t="str">
        <f t="shared" si="66"/>
        <v>&lt;Rent list price per square foot&gt;1.91</v>
      </c>
      <c r="K169" t="str">
        <f t="shared" si="67"/>
        <v>&lt;Rental breakeven horizon&gt;2.3 years</v>
      </c>
      <c r="L169" t="str">
        <f t="shared" si="68"/>
        <v>&lt;Rent to cost of ownership ratio&gt;0.5</v>
      </c>
      <c r="M169" t="str">
        <f t="shared" si="69"/>
        <v>&lt;Rent as % of household income&gt;0.202</v>
      </c>
      <c r="N169" t="str">
        <f t="shared" si="70"/>
        <v>Denver Housing Market&gt;</v>
      </c>
      <c r="O169" t="str">
        <f t="shared" si="71"/>
        <v>&lt;Median home value&gt;449044</v>
      </c>
      <c r="P169" t="str">
        <f t="shared" si="72"/>
        <v>&lt;Year-over-year home value growth&gt;0.002</v>
      </c>
      <c r="Q169" t="str">
        <f t="shared" si="73"/>
        <v>&lt;1-year projected home value growth&gt;-0.005</v>
      </c>
      <c r="R169" t="str">
        <f t="shared" si="74"/>
        <v>&lt;Median list price per square foot&gt;373</v>
      </c>
      <c r="S169" t="str">
        <f t="shared" si="75"/>
        <v>&lt;Home affordability index&gt;111.2</v>
      </c>
      <c r="T169" t="str">
        <f t="shared" si="76"/>
        <v>Denver Economy&gt;</v>
      </c>
      <c r="U169" t="str">
        <f t="shared" si="77"/>
        <v>&lt;5-year projected employment growth&gt;0.011</v>
      </c>
      <c r="V169" t="str">
        <f t="shared" si="78"/>
        <v>&lt;Cost of living index&gt;113.2</v>
      </c>
      <c r="W169" t="str">
        <f t="shared" si="79"/>
        <v>&lt;Cost of doing business index&gt;107.7</v>
      </c>
      <c r="X169" t="str">
        <f t="shared" si="80"/>
        <v>&lt;end&gt;</v>
      </c>
      <c r="Y169" t="str">
        <f t="shared" si="81"/>
        <v>&lt;begin&gt;</v>
      </c>
      <c r="Z169" t="str">
        <f t="shared" si="82"/>
        <v>&gt;</v>
      </c>
      <c r="AA169" t="str">
        <f t="shared" si="83"/>
        <v>Jacksonville, Florida | 100 Up-and-Coming Real Estate Markets to Watch in 2020 | Buildium&gt;</v>
      </c>
      <c r="AB169" t="str">
        <f t="shared" si="84"/>
        <v>&gt;</v>
      </c>
      <c r="AC169" t="str">
        <f t="shared" si="85"/>
        <v>&lt;Ranking&gt;#7: Jacksonville, Florida</v>
      </c>
      <c r="AD169" t="str">
        <f t="shared" si="86"/>
        <v>&lt;Metropolitan statistical area&gt;Jacksonville, FL</v>
      </c>
      <c r="AE169" t="str">
        <f t="shared" si="87"/>
        <v>Jacksonville Population Growth&gt;</v>
      </c>
      <c r="AF169" t="str">
        <f t="shared" si="88"/>
        <v>&lt;Population&gt;903889</v>
      </c>
      <c r="AG169" t="str">
        <f t="shared" si="89"/>
        <v>&lt;Population growth since 2017&gt;0.0198</v>
      </c>
    </row>
    <row r="170" spans="1:33" x14ac:dyDescent="0.25">
      <c r="A170" t="s">
        <v>749</v>
      </c>
      <c r="B170" s="3">
        <v>1154</v>
      </c>
      <c r="D170" t="str">
        <f t="shared" si="60"/>
        <v>&lt;Median 1-bedroom rent&gt;1069</v>
      </c>
      <c r="E170" t="str">
        <f t="shared" si="61"/>
        <v>&lt;Median 2-bedroom rent&gt;1353</v>
      </c>
      <c r="F170" t="str">
        <f t="shared" si="62"/>
        <v>&lt;Year-over-year rent growth&gt;0.008</v>
      </c>
      <c r="G170" t="str">
        <f t="shared" si="63"/>
        <v>&lt;Vacancy rate&gt;0.038</v>
      </c>
      <c r="H170" t="str">
        <f t="shared" si="64"/>
        <v>&lt;Percentage of residents who rent their homes&gt;0.399</v>
      </c>
      <c r="I170" t="str">
        <f t="shared" si="65"/>
        <v>&lt;Rent list price per square foot&gt;1.91</v>
      </c>
      <c r="J170" t="str">
        <f t="shared" si="66"/>
        <v>&lt;Rental breakeven horizon&gt;2.3 years</v>
      </c>
      <c r="K170" t="str">
        <f t="shared" si="67"/>
        <v>&lt;Rent to cost of ownership ratio&gt;0.5</v>
      </c>
      <c r="L170" t="str">
        <f t="shared" si="68"/>
        <v>&lt;Rent as % of household income&gt;0.202</v>
      </c>
      <c r="M170" t="str">
        <f t="shared" si="69"/>
        <v>Denver Housing Market&gt;</v>
      </c>
      <c r="N170" t="str">
        <f t="shared" si="70"/>
        <v>&lt;Median home value&gt;449044</v>
      </c>
      <c r="O170" t="str">
        <f t="shared" si="71"/>
        <v>&lt;Year-over-year home value growth&gt;0.002</v>
      </c>
      <c r="P170" t="str">
        <f t="shared" si="72"/>
        <v>&lt;1-year projected home value growth&gt;-0.005</v>
      </c>
      <c r="Q170" t="str">
        <f t="shared" si="73"/>
        <v>&lt;Median list price per square foot&gt;373</v>
      </c>
      <c r="R170" t="str">
        <f t="shared" si="74"/>
        <v>&lt;Home affordability index&gt;111.2</v>
      </c>
      <c r="S170" t="str">
        <f t="shared" si="75"/>
        <v>Denver Economy&gt;</v>
      </c>
      <c r="T170" t="str">
        <f t="shared" si="76"/>
        <v>&lt;5-year projected employment growth&gt;0.011</v>
      </c>
      <c r="U170" t="str">
        <f t="shared" si="77"/>
        <v>&lt;Cost of living index&gt;113.2</v>
      </c>
      <c r="V170" t="str">
        <f t="shared" si="78"/>
        <v>&lt;Cost of doing business index&gt;107.7</v>
      </c>
      <c r="W170" t="str">
        <f t="shared" si="79"/>
        <v>&lt;end&gt;</v>
      </c>
      <c r="X170" t="str">
        <f t="shared" si="80"/>
        <v>&lt;begin&gt;</v>
      </c>
      <c r="Y170" t="str">
        <f t="shared" si="81"/>
        <v>&gt;</v>
      </c>
      <c r="Z170" t="str">
        <f t="shared" si="82"/>
        <v>Jacksonville, Florida | 100 Up-and-Coming Real Estate Markets to Watch in 2020 | Buildium&gt;</v>
      </c>
      <c r="AA170" t="str">
        <f t="shared" si="83"/>
        <v>&gt;</v>
      </c>
      <c r="AB170" t="str">
        <f t="shared" si="84"/>
        <v>&lt;Ranking&gt;#7: Jacksonville, Florida</v>
      </c>
      <c r="AC170" t="str">
        <f t="shared" si="85"/>
        <v>&lt;Metropolitan statistical area&gt;Jacksonville, FL</v>
      </c>
      <c r="AD170" t="str">
        <f t="shared" si="86"/>
        <v>Jacksonville Population Growth&gt;</v>
      </c>
      <c r="AE170" t="str">
        <f t="shared" si="87"/>
        <v>&lt;Population&gt;903889</v>
      </c>
      <c r="AF170" t="str">
        <f t="shared" si="88"/>
        <v>&lt;Population growth since 2017&gt;0.0198</v>
      </c>
      <c r="AG170" t="str">
        <f t="shared" si="89"/>
        <v>&lt;Population growth since 2010&gt;0.1405</v>
      </c>
    </row>
    <row r="171" spans="1:33" x14ac:dyDescent="0.25">
      <c r="A171" t="s">
        <v>750</v>
      </c>
      <c r="B171" s="2">
        <v>2.5999999999999999E-2</v>
      </c>
      <c r="D171" t="str">
        <f t="shared" si="60"/>
        <v>&lt;Median 2-bedroom rent&gt;1353</v>
      </c>
      <c r="E171" t="str">
        <f t="shared" si="61"/>
        <v>&lt;Year-over-year rent growth&gt;0.008</v>
      </c>
      <c r="F171" t="str">
        <f t="shared" si="62"/>
        <v>&lt;Vacancy rate&gt;0.038</v>
      </c>
      <c r="G171" t="str">
        <f t="shared" si="63"/>
        <v>&lt;Percentage of residents who rent their homes&gt;0.399</v>
      </c>
      <c r="H171" t="str">
        <f t="shared" si="64"/>
        <v>&lt;Rent list price per square foot&gt;1.91</v>
      </c>
      <c r="I171" t="str">
        <f t="shared" si="65"/>
        <v>&lt;Rental breakeven horizon&gt;2.3 years</v>
      </c>
      <c r="J171" t="str">
        <f t="shared" si="66"/>
        <v>&lt;Rent to cost of ownership ratio&gt;0.5</v>
      </c>
      <c r="K171" t="str">
        <f t="shared" si="67"/>
        <v>&lt;Rent as % of household income&gt;0.202</v>
      </c>
      <c r="L171" t="str">
        <f t="shared" si="68"/>
        <v>Denver Housing Market&gt;</v>
      </c>
      <c r="M171" t="str">
        <f t="shared" si="69"/>
        <v>&lt;Median home value&gt;449044</v>
      </c>
      <c r="N171" t="str">
        <f t="shared" si="70"/>
        <v>&lt;Year-over-year home value growth&gt;0.002</v>
      </c>
      <c r="O171" t="str">
        <f t="shared" si="71"/>
        <v>&lt;1-year projected home value growth&gt;-0.005</v>
      </c>
      <c r="P171" t="str">
        <f t="shared" si="72"/>
        <v>&lt;Median list price per square foot&gt;373</v>
      </c>
      <c r="Q171" t="str">
        <f t="shared" si="73"/>
        <v>&lt;Home affordability index&gt;111.2</v>
      </c>
      <c r="R171" t="str">
        <f t="shared" si="74"/>
        <v>Denver Economy&gt;</v>
      </c>
      <c r="S171" t="str">
        <f t="shared" si="75"/>
        <v>&lt;5-year projected employment growth&gt;0.011</v>
      </c>
      <c r="T171" t="str">
        <f t="shared" si="76"/>
        <v>&lt;Cost of living index&gt;113.2</v>
      </c>
      <c r="U171" t="str">
        <f t="shared" si="77"/>
        <v>&lt;Cost of doing business index&gt;107.7</v>
      </c>
      <c r="V171" t="str">
        <f t="shared" si="78"/>
        <v>&lt;end&gt;</v>
      </c>
      <c r="W171" t="str">
        <f t="shared" si="79"/>
        <v>&lt;begin&gt;</v>
      </c>
      <c r="X171" t="str">
        <f t="shared" si="80"/>
        <v>&gt;</v>
      </c>
      <c r="Y171" t="str">
        <f t="shared" si="81"/>
        <v>Jacksonville, Florida | 100 Up-and-Coming Real Estate Markets to Watch in 2020 | Buildium&gt;</v>
      </c>
      <c r="Z171" t="str">
        <f t="shared" si="82"/>
        <v>&gt;</v>
      </c>
      <c r="AA171" t="str">
        <f t="shared" si="83"/>
        <v>&lt;Ranking&gt;#7: Jacksonville, Florida</v>
      </c>
      <c r="AB171" t="str">
        <f t="shared" si="84"/>
        <v>&lt;Metropolitan statistical area&gt;Jacksonville, FL</v>
      </c>
      <c r="AC171" t="str">
        <f t="shared" si="85"/>
        <v>Jacksonville Population Growth&gt;</v>
      </c>
      <c r="AD171" t="str">
        <f t="shared" si="86"/>
        <v>&lt;Population&gt;903889</v>
      </c>
      <c r="AE171" t="str">
        <f t="shared" si="87"/>
        <v>&lt;Population growth since 2017&gt;0.0198</v>
      </c>
      <c r="AF171" t="str">
        <f t="shared" si="88"/>
        <v>&lt;Population growth since 2010&gt;0.1405</v>
      </c>
      <c r="AG171" t="str">
        <f t="shared" si="89"/>
        <v>&lt;5-year projected population growth&gt;0.013</v>
      </c>
    </row>
    <row r="172" spans="1:33" x14ac:dyDescent="0.25">
      <c r="A172" t="s">
        <v>751</v>
      </c>
      <c r="B172" s="2">
        <v>5.6000000000000001E-2</v>
      </c>
      <c r="D172" t="str">
        <f t="shared" si="60"/>
        <v>&lt;Year-over-year rent growth&gt;0.008</v>
      </c>
      <c r="E172" t="str">
        <f t="shared" si="61"/>
        <v>&lt;Vacancy rate&gt;0.038</v>
      </c>
      <c r="F172" t="str">
        <f t="shared" si="62"/>
        <v>&lt;Percentage of residents who rent their homes&gt;0.399</v>
      </c>
      <c r="G172" t="str">
        <f t="shared" si="63"/>
        <v>&lt;Rent list price per square foot&gt;1.91</v>
      </c>
      <c r="H172" t="str">
        <f t="shared" si="64"/>
        <v>&lt;Rental breakeven horizon&gt;2.3 years</v>
      </c>
      <c r="I172" t="str">
        <f t="shared" si="65"/>
        <v>&lt;Rent to cost of ownership ratio&gt;0.5</v>
      </c>
      <c r="J172" t="str">
        <f t="shared" si="66"/>
        <v>&lt;Rent as % of household income&gt;0.202</v>
      </c>
      <c r="K172" t="str">
        <f t="shared" si="67"/>
        <v>Denver Housing Market&gt;</v>
      </c>
      <c r="L172" t="str">
        <f t="shared" si="68"/>
        <v>&lt;Median home value&gt;449044</v>
      </c>
      <c r="M172" t="str">
        <f t="shared" si="69"/>
        <v>&lt;Year-over-year home value growth&gt;0.002</v>
      </c>
      <c r="N172" t="str">
        <f t="shared" si="70"/>
        <v>&lt;1-year projected home value growth&gt;-0.005</v>
      </c>
      <c r="O172" t="str">
        <f t="shared" si="71"/>
        <v>&lt;Median list price per square foot&gt;373</v>
      </c>
      <c r="P172" t="str">
        <f t="shared" si="72"/>
        <v>&lt;Home affordability index&gt;111.2</v>
      </c>
      <c r="Q172" t="str">
        <f t="shared" si="73"/>
        <v>Denver Economy&gt;</v>
      </c>
      <c r="R172" t="str">
        <f t="shared" si="74"/>
        <v>&lt;5-year projected employment growth&gt;0.011</v>
      </c>
      <c r="S172" t="str">
        <f t="shared" si="75"/>
        <v>&lt;Cost of living index&gt;113.2</v>
      </c>
      <c r="T172" t="str">
        <f t="shared" si="76"/>
        <v>&lt;Cost of doing business index&gt;107.7</v>
      </c>
      <c r="U172" t="str">
        <f t="shared" si="77"/>
        <v>&lt;end&gt;</v>
      </c>
      <c r="V172" t="str">
        <f t="shared" si="78"/>
        <v>&lt;begin&gt;</v>
      </c>
      <c r="W172" t="str">
        <f t="shared" si="79"/>
        <v>&gt;</v>
      </c>
      <c r="X172" t="str">
        <f t="shared" si="80"/>
        <v>Jacksonville, Florida | 100 Up-and-Coming Real Estate Markets to Watch in 2020 | Buildium&gt;</v>
      </c>
      <c r="Y172" t="str">
        <f t="shared" si="81"/>
        <v>&gt;</v>
      </c>
      <c r="Z172" t="str">
        <f t="shared" si="82"/>
        <v>&lt;Ranking&gt;#7: Jacksonville, Florida</v>
      </c>
      <c r="AA172" t="str">
        <f t="shared" si="83"/>
        <v>&lt;Metropolitan statistical area&gt;Jacksonville, FL</v>
      </c>
      <c r="AB172" t="str">
        <f t="shared" si="84"/>
        <v>Jacksonville Population Growth&gt;</v>
      </c>
      <c r="AC172" t="str">
        <f t="shared" si="85"/>
        <v>&lt;Population&gt;903889</v>
      </c>
      <c r="AD172" t="str">
        <f t="shared" si="86"/>
        <v>&lt;Population growth since 2017&gt;0.0198</v>
      </c>
      <c r="AE172" t="str">
        <f t="shared" si="87"/>
        <v>&lt;Population growth since 2010&gt;0.1405</v>
      </c>
      <c r="AF172" t="str">
        <f t="shared" si="88"/>
        <v>&lt;5-year projected population growth&gt;0.013</v>
      </c>
      <c r="AG172" t="str">
        <f t="shared" si="89"/>
        <v>Jacksonville Rental Market&gt;</v>
      </c>
    </row>
    <row r="173" spans="1:33" x14ac:dyDescent="0.25">
      <c r="A173" t="s">
        <v>752</v>
      </c>
      <c r="B173" s="2">
        <v>0.32100000000000001</v>
      </c>
      <c r="D173" t="str">
        <f t="shared" si="60"/>
        <v>&lt;Vacancy rate&gt;0.038</v>
      </c>
      <c r="E173" t="str">
        <f t="shared" si="61"/>
        <v>&lt;Percentage of residents who rent their homes&gt;0.399</v>
      </c>
      <c r="F173" t="str">
        <f t="shared" si="62"/>
        <v>&lt;Rent list price per square foot&gt;1.91</v>
      </c>
      <c r="G173" t="str">
        <f t="shared" si="63"/>
        <v>&lt;Rental breakeven horizon&gt;2.3 years</v>
      </c>
      <c r="H173" t="str">
        <f t="shared" si="64"/>
        <v>&lt;Rent to cost of ownership ratio&gt;0.5</v>
      </c>
      <c r="I173" t="str">
        <f t="shared" si="65"/>
        <v>&lt;Rent as % of household income&gt;0.202</v>
      </c>
      <c r="J173" t="str">
        <f t="shared" si="66"/>
        <v>Denver Housing Market&gt;</v>
      </c>
      <c r="K173" t="str">
        <f t="shared" si="67"/>
        <v>&lt;Median home value&gt;449044</v>
      </c>
      <c r="L173" t="str">
        <f t="shared" si="68"/>
        <v>&lt;Year-over-year home value growth&gt;0.002</v>
      </c>
      <c r="M173" t="str">
        <f t="shared" si="69"/>
        <v>&lt;1-year projected home value growth&gt;-0.005</v>
      </c>
      <c r="N173" t="str">
        <f t="shared" si="70"/>
        <v>&lt;Median list price per square foot&gt;373</v>
      </c>
      <c r="O173" t="str">
        <f t="shared" si="71"/>
        <v>&lt;Home affordability index&gt;111.2</v>
      </c>
      <c r="P173" t="str">
        <f t="shared" si="72"/>
        <v>Denver Economy&gt;</v>
      </c>
      <c r="Q173" t="str">
        <f t="shared" si="73"/>
        <v>&lt;5-year projected employment growth&gt;0.011</v>
      </c>
      <c r="R173" t="str">
        <f t="shared" si="74"/>
        <v>&lt;Cost of living index&gt;113.2</v>
      </c>
      <c r="S173" t="str">
        <f t="shared" si="75"/>
        <v>&lt;Cost of doing business index&gt;107.7</v>
      </c>
      <c r="T173" t="str">
        <f t="shared" si="76"/>
        <v>&lt;end&gt;</v>
      </c>
      <c r="U173" t="str">
        <f t="shared" si="77"/>
        <v>&lt;begin&gt;</v>
      </c>
      <c r="V173" t="str">
        <f t="shared" si="78"/>
        <v>&gt;</v>
      </c>
      <c r="W173" t="str">
        <f t="shared" si="79"/>
        <v>Jacksonville, Florida | 100 Up-and-Coming Real Estate Markets to Watch in 2020 | Buildium&gt;</v>
      </c>
      <c r="X173" t="str">
        <f t="shared" si="80"/>
        <v>&gt;</v>
      </c>
      <c r="Y173" t="str">
        <f t="shared" si="81"/>
        <v>&lt;Ranking&gt;#7: Jacksonville, Florida</v>
      </c>
      <c r="Z173" t="str">
        <f t="shared" si="82"/>
        <v>&lt;Metropolitan statistical area&gt;Jacksonville, FL</v>
      </c>
      <c r="AA173" t="str">
        <f t="shared" si="83"/>
        <v>Jacksonville Population Growth&gt;</v>
      </c>
      <c r="AB173" t="str">
        <f t="shared" si="84"/>
        <v>&lt;Population&gt;903889</v>
      </c>
      <c r="AC173" t="str">
        <f t="shared" si="85"/>
        <v>&lt;Population growth since 2017&gt;0.0198</v>
      </c>
      <c r="AD173" t="str">
        <f t="shared" si="86"/>
        <v>&lt;Population growth since 2010&gt;0.1405</v>
      </c>
      <c r="AE173" t="str">
        <f t="shared" si="87"/>
        <v>&lt;5-year projected population growth&gt;0.013</v>
      </c>
      <c r="AF173" t="str">
        <f t="shared" si="88"/>
        <v>Jacksonville Rental Market&gt;</v>
      </c>
      <c r="AG173" t="str">
        <f t="shared" si="89"/>
        <v>&lt;Median 1-bedroom rent&gt;894</v>
      </c>
    </row>
    <row r="174" spans="1:33" x14ac:dyDescent="0.25">
      <c r="A174" t="s">
        <v>753</v>
      </c>
      <c r="B174" s="4">
        <v>0.96</v>
      </c>
      <c r="D174" t="str">
        <f t="shared" si="60"/>
        <v>&lt;Percentage of residents who rent their homes&gt;0.399</v>
      </c>
      <c r="E174" t="str">
        <f t="shared" si="61"/>
        <v>&lt;Rent list price per square foot&gt;1.91</v>
      </c>
      <c r="F174" t="str">
        <f t="shared" si="62"/>
        <v>&lt;Rental breakeven horizon&gt;2.3 years</v>
      </c>
      <c r="G174" t="str">
        <f t="shared" si="63"/>
        <v>&lt;Rent to cost of ownership ratio&gt;0.5</v>
      </c>
      <c r="H174" t="str">
        <f t="shared" si="64"/>
        <v>&lt;Rent as % of household income&gt;0.202</v>
      </c>
      <c r="I174" t="str">
        <f t="shared" si="65"/>
        <v>Denver Housing Market&gt;</v>
      </c>
      <c r="J174" t="str">
        <f t="shared" si="66"/>
        <v>&lt;Median home value&gt;449044</v>
      </c>
      <c r="K174" t="str">
        <f t="shared" si="67"/>
        <v>&lt;Year-over-year home value growth&gt;0.002</v>
      </c>
      <c r="L174" t="str">
        <f t="shared" si="68"/>
        <v>&lt;1-year projected home value growth&gt;-0.005</v>
      </c>
      <c r="M174" t="str">
        <f t="shared" si="69"/>
        <v>&lt;Median list price per square foot&gt;373</v>
      </c>
      <c r="N174" t="str">
        <f t="shared" si="70"/>
        <v>&lt;Home affordability index&gt;111.2</v>
      </c>
      <c r="O174" t="str">
        <f t="shared" si="71"/>
        <v>Denver Economy&gt;</v>
      </c>
      <c r="P174" t="str">
        <f t="shared" si="72"/>
        <v>&lt;5-year projected employment growth&gt;0.011</v>
      </c>
      <c r="Q174" t="str">
        <f t="shared" si="73"/>
        <v>&lt;Cost of living index&gt;113.2</v>
      </c>
      <c r="R174" t="str">
        <f t="shared" si="74"/>
        <v>&lt;Cost of doing business index&gt;107.7</v>
      </c>
      <c r="S174" t="str">
        <f t="shared" si="75"/>
        <v>&lt;end&gt;</v>
      </c>
      <c r="T174" t="str">
        <f t="shared" si="76"/>
        <v>&lt;begin&gt;</v>
      </c>
      <c r="U174" t="str">
        <f t="shared" si="77"/>
        <v>&gt;</v>
      </c>
      <c r="V174" t="str">
        <f t="shared" si="78"/>
        <v>Jacksonville, Florida | 100 Up-and-Coming Real Estate Markets to Watch in 2020 | Buildium&gt;</v>
      </c>
      <c r="W174" t="str">
        <f t="shared" si="79"/>
        <v>&gt;</v>
      </c>
      <c r="X174" t="str">
        <f t="shared" si="80"/>
        <v>&lt;Ranking&gt;#7: Jacksonville, Florida</v>
      </c>
      <c r="Y174" t="str">
        <f t="shared" si="81"/>
        <v>&lt;Metropolitan statistical area&gt;Jacksonville, FL</v>
      </c>
      <c r="Z174" t="str">
        <f t="shared" si="82"/>
        <v>Jacksonville Population Growth&gt;</v>
      </c>
      <c r="AA174" t="str">
        <f t="shared" si="83"/>
        <v>&lt;Population&gt;903889</v>
      </c>
      <c r="AB174" t="str">
        <f t="shared" si="84"/>
        <v>&lt;Population growth since 2017&gt;0.0198</v>
      </c>
      <c r="AC174" t="str">
        <f t="shared" si="85"/>
        <v>&lt;Population growth since 2010&gt;0.1405</v>
      </c>
      <c r="AD174" t="str">
        <f t="shared" si="86"/>
        <v>&lt;5-year projected population growth&gt;0.013</v>
      </c>
      <c r="AE174" t="str">
        <f t="shared" si="87"/>
        <v>Jacksonville Rental Market&gt;</v>
      </c>
      <c r="AF174" t="str">
        <f t="shared" si="88"/>
        <v>&lt;Median 1-bedroom rent&gt;894</v>
      </c>
      <c r="AG174" t="str">
        <f t="shared" si="89"/>
        <v>&lt;Median 2-bedroom rent&gt;1095</v>
      </c>
    </row>
    <row r="175" spans="1:33" x14ac:dyDescent="0.25">
      <c r="A175" t="s">
        <v>754</v>
      </c>
      <c r="B175" t="s">
        <v>623</v>
      </c>
      <c r="D175" t="str">
        <f t="shared" si="60"/>
        <v>&lt;Rent list price per square foot&gt;1.91</v>
      </c>
      <c r="E175" t="str">
        <f t="shared" si="61"/>
        <v>&lt;Rental breakeven horizon&gt;2.3 years</v>
      </c>
      <c r="F175" t="str">
        <f t="shared" si="62"/>
        <v>&lt;Rent to cost of ownership ratio&gt;0.5</v>
      </c>
      <c r="G175" t="str">
        <f t="shared" si="63"/>
        <v>&lt;Rent as % of household income&gt;0.202</v>
      </c>
      <c r="H175" t="str">
        <f t="shared" si="64"/>
        <v>Denver Housing Market&gt;</v>
      </c>
      <c r="I175" t="str">
        <f t="shared" si="65"/>
        <v>&lt;Median home value&gt;449044</v>
      </c>
      <c r="J175" t="str">
        <f t="shared" si="66"/>
        <v>&lt;Year-over-year home value growth&gt;0.002</v>
      </c>
      <c r="K175" t="str">
        <f t="shared" si="67"/>
        <v>&lt;1-year projected home value growth&gt;-0.005</v>
      </c>
      <c r="L175" t="str">
        <f t="shared" si="68"/>
        <v>&lt;Median list price per square foot&gt;373</v>
      </c>
      <c r="M175" t="str">
        <f t="shared" si="69"/>
        <v>&lt;Home affordability index&gt;111.2</v>
      </c>
      <c r="N175" t="str">
        <f t="shared" si="70"/>
        <v>Denver Economy&gt;</v>
      </c>
      <c r="O175" t="str">
        <f t="shared" si="71"/>
        <v>&lt;5-year projected employment growth&gt;0.011</v>
      </c>
      <c r="P175" t="str">
        <f t="shared" si="72"/>
        <v>&lt;Cost of living index&gt;113.2</v>
      </c>
      <c r="Q175" t="str">
        <f t="shared" si="73"/>
        <v>&lt;Cost of doing business index&gt;107.7</v>
      </c>
      <c r="R175" t="str">
        <f t="shared" si="74"/>
        <v>&lt;end&gt;</v>
      </c>
      <c r="S175" t="str">
        <f t="shared" si="75"/>
        <v>&lt;begin&gt;</v>
      </c>
      <c r="T175" t="str">
        <f t="shared" si="76"/>
        <v>&gt;</v>
      </c>
      <c r="U175" t="str">
        <f t="shared" si="77"/>
        <v>Jacksonville, Florida | 100 Up-and-Coming Real Estate Markets to Watch in 2020 | Buildium&gt;</v>
      </c>
      <c r="V175" t="str">
        <f t="shared" si="78"/>
        <v>&gt;</v>
      </c>
      <c r="W175" t="str">
        <f t="shared" si="79"/>
        <v>&lt;Ranking&gt;#7: Jacksonville, Florida</v>
      </c>
      <c r="X175" t="str">
        <f t="shared" si="80"/>
        <v>&lt;Metropolitan statistical area&gt;Jacksonville, FL</v>
      </c>
      <c r="Y175" t="str">
        <f t="shared" si="81"/>
        <v>Jacksonville Population Growth&gt;</v>
      </c>
      <c r="Z175" t="str">
        <f t="shared" si="82"/>
        <v>&lt;Population&gt;903889</v>
      </c>
      <c r="AA175" t="str">
        <f t="shared" si="83"/>
        <v>&lt;Population growth since 2017&gt;0.0198</v>
      </c>
      <c r="AB175" t="str">
        <f t="shared" si="84"/>
        <v>&lt;Population growth since 2010&gt;0.1405</v>
      </c>
      <c r="AC175" t="str">
        <f t="shared" si="85"/>
        <v>&lt;5-year projected population growth&gt;0.013</v>
      </c>
      <c r="AD175" t="str">
        <f t="shared" si="86"/>
        <v>Jacksonville Rental Market&gt;</v>
      </c>
      <c r="AE175" t="str">
        <f t="shared" si="87"/>
        <v>&lt;Median 1-bedroom rent&gt;894</v>
      </c>
      <c r="AF175" t="str">
        <f t="shared" si="88"/>
        <v>&lt;Median 2-bedroom rent&gt;1095</v>
      </c>
      <c r="AG175" t="str">
        <f t="shared" si="89"/>
        <v>&lt;Year-over-year rent growth&gt;0.013</v>
      </c>
    </row>
    <row r="176" spans="1:33" x14ac:dyDescent="0.25">
      <c r="A176" t="s">
        <v>49</v>
      </c>
      <c r="B176">
        <v>0.8</v>
      </c>
      <c r="D176" t="str">
        <f t="shared" si="60"/>
        <v>&lt;Rental breakeven horizon&gt;2.3 years</v>
      </c>
      <c r="E176" t="str">
        <f t="shared" si="61"/>
        <v>&lt;Rent to cost of ownership ratio&gt;0.5</v>
      </c>
      <c r="F176" t="str">
        <f t="shared" si="62"/>
        <v>&lt;Rent as % of household income&gt;0.202</v>
      </c>
      <c r="G176" t="str">
        <f t="shared" si="63"/>
        <v>Denver Housing Market&gt;</v>
      </c>
      <c r="H176" t="str">
        <f t="shared" si="64"/>
        <v>&lt;Median home value&gt;449044</v>
      </c>
      <c r="I176" t="str">
        <f t="shared" si="65"/>
        <v>&lt;Year-over-year home value growth&gt;0.002</v>
      </c>
      <c r="J176" t="str">
        <f t="shared" si="66"/>
        <v>&lt;1-year projected home value growth&gt;-0.005</v>
      </c>
      <c r="K176" t="str">
        <f t="shared" si="67"/>
        <v>&lt;Median list price per square foot&gt;373</v>
      </c>
      <c r="L176" t="str">
        <f t="shared" si="68"/>
        <v>&lt;Home affordability index&gt;111.2</v>
      </c>
      <c r="M176" t="str">
        <f t="shared" si="69"/>
        <v>Denver Economy&gt;</v>
      </c>
      <c r="N176" t="str">
        <f t="shared" si="70"/>
        <v>&lt;5-year projected employment growth&gt;0.011</v>
      </c>
      <c r="O176" t="str">
        <f t="shared" si="71"/>
        <v>&lt;Cost of living index&gt;113.2</v>
      </c>
      <c r="P176" t="str">
        <f t="shared" si="72"/>
        <v>&lt;Cost of doing business index&gt;107.7</v>
      </c>
      <c r="Q176" t="str">
        <f t="shared" si="73"/>
        <v>&lt;end&gt;</v>
      </c>
      <c r="R176" t="str">
        <f t="shared" si="74"/>
        <v>&lt;begin&gt;</v>
      </c>
      <c r="S176" t="str">
        <f t="shared" si="75"/>
        <v>&gt;</v>
      </c>
      <c r="T176" t="str">
        <f t="shared" si="76"/>
        <v>Jacksonville, Florida | 100 Up-and-Coming Real Estate Markets to Watch in 2020 | Buildium&gt;</v>
      </c>
      <c r="U176" t="str">
        <f t="shared" si="77"/>
        <v>&gt;</v>
      </c>
      <c r="V176" t="str">
        <f t="shared" si="78"/>
        <v>&lt;Ranking&gt;#7: Jacksonville, Florida</v>
      </c>
      <c r="W176" t="str">
        <f t="shared" si="79"/>
        <v>&lt;Metropolitan statistical area&gt;Jacksonville, FL</v>
      </c>
      <c r="X176" t="str">
        <f t="shared" si="80"/>
        <v>Jacksonville Population Growth&gt;</v>
      </c>
      <c r="Y176" t="str">
        <f t="shared" si="81"/>
        <v>&lt;Population&gt;903889</v>
      </c>
      <c r="Z176" t="str">
        <f t="shared" si="82"/>
        <v>&lt;Population growth since 2017&gt;0.0198</v>
      </c>
      <c r="AA176" t="str">
        <f t="shared" si="83"/>
        <v>&lt;Population growth since 2010&gt;0.1405</v>
      </c>
      <c r="AB176" t="str">
        <f t="shared" si="84"/>
        <v>&lt;5-year projected population growth&gt;0.013</v>
      </c>
      <c r="AC176" t="str">
        <f t="shared" si="85"/>
        <v>Jacksonville Rental Market&gt;</v>
      </c>
      <c r="AD176" t="str">
        <f t="shared" si="86"/>
        <v>&lt;Median 1-bedroom rent&gt;894</v>
      </c>
      <c r="AE176" t="str">
        <f t="shared" si="87"/>
        <v>&lt;Median 2-bedroom rent&gt;1095</v>
      </c>
      <c r="AF176" t="str">
        <f t="shared" si="88"/>
        <v>&lt;Year-over-year rent growth&gt;0.013</v>
      </c>
      <c r="AG176" t="str">
        <f t="shared" si="89"/>
        <v>&lt;Vacancy rate&gt;0.056</v>
      </c>
    </row>
    <row r="177" spans="1:33" x14ac:dyDescent="0.25">
      <c r="A177" t="s">
        <v>50</v>
      </c>
      <c r="B177" s="2">
        <v>0.21</v>
      </c>
      <c r="D177" t="str">
        <f t="shared" si="60"/>
        <v>&lt;Rent to cost of ownership ratio&gt;0.5</v>
      </c>
      <c r="E177" t="str">
        <f t="shared" si="61"/>
        <v>&lt;Rent as % of household income&gt;0.202</v>
      </c>
      <c r="F177" t="str">
        <f t="shared" si="62"/>
        <v>Denver Housing Market&gt;</v>
      </c>
      <c r="G177" t="str">
        <f t="shared" si="63"/>
        <v>&lt;Median home value&gt;449044</v>
      </c>
      <c r="H177" t="str">
        <f t="shared" si="64"/>
        <v>&lt;Year-over-year home value growth&gt;0.002</v>
      </c>
      <c r="I177" t="str">
        <f t="shared" si="65"/>
        <v>&lt;1-year projected home value growth&gt;-0.005</v>
      </c>
      <c r="J177" t="str">
        <f t="shared" si="66"/>
        <v>&lt;Median list price per square foot&gt;373</v>
      </c>
      <c r="K177" t="str">
        <f t="shared" si="67"/>
        <v>&lt;Home affordability index&gt;111.2</v>
      </c>
      <c r="L177" t="str">
        <f t="shared" si="68"/>
        <v>Denver Economy&gt;</v>
      </c>
      <c r="M177" t="str">
        <f t="shared" si="69"/>
        <v>&lt;5-year projected employment growth&gt;0.011</v>
      </c>
      <c r="N177" t="str">
        <f t="shared" si="70"/>
        <v>&lt;Cost of living index&gt;113.2</v>
      </c>
      <c r="O177" t="str">
        <f t="shared" si="71"/>
        <v>&lt;Cost of doing business index&gt;107.7</v>
      </c>
      <c r="P177" t="str">
        <f t="shared" si="72"/>
        <v>&lt;end&gt;</v>
      </c>
      <c r="Q177" t="str">
        <f t="shared" si="73"/>
        <v>&lt;begin&gt;</v>
      </c>
      <c r="R177" t="str">
        <f t="shared" si="74"/>
        <v>&gt;</v>
      </c>
      <c r="S177" t="str">
        <f t="shared" si="75"/>
        <v>Jacksonville, Florida | 100 Up-and-Coming Real Estate Markets to Watch in 2020 | Buildium&gt;</v>
      </c>
      <c r="T177" t="str">
        <f t="shared" si="76"/>
        <v>&gt;</v>
      </c>
      <c r="U177" t="str">
        <f t="shared" si="77"/>
        <v>&lt;Ranking&gt;#7: Jacksonville, Florida</v>
      </c>
      <c r="V177" t="str">
        <f t="shared" si="78"/>
        <v>&lt;Metropolitan statistical area&gt;Jacksonville, FL</v>
      </c>
      <c r="W177" t="str">
        <f t="shared" si="79"/>
        <v>Jacksonville Population Growth&gt;</v>
      </c>
      <c r="X177" t="str">
        <f t="shared" si="80"/>
        <v>&lt;Population&gt;903889</v>
      </c>
      <c r="Y177" t="str">
        <f t="shared" si="81"/>
        <v>&lt;Population growth since 2017&gt;0.0198</v>
      </c>
      <c r="Z177" t="str">
        <f t="shared" si="82"/>
        <v>&lt;Population growth since 2010&gt;0.1405</v>
      </c>
      <c r="AA177" t="str">
        <f t="shared" si="83"/>
        <v>&lt;5-year projected population growth&gt;0.013</v>
      </c>
      <c r="AB177" t="str">
        <f t="shared" si="84"/>
        <v>Jacksonville Rental Market&gt;</v>
      </c>
      <c r="AC177" t="str">
        <f t="shared" si="85"/>
        <v>&lt;Median 1-bedroom rent&gt;894</v>
      </c>
      <c r="AD177" t="str">
        <f t="shared" si="86"/>
        <v>&lt;Median 2-bedroom rent&gt;1095</v>
      </c>
      <c r="AE177" t="str">
        <f t="shared" si="87"/>
        <v>&lt;Year-over-year rent growth&gt;0.013</v>
      </c>
      <c r="AF177" t="str">
        <f t="shared" si="88"/>
        <v>&lt;Vacancy rate&gt;0.056</v>
      </c>
      <c r="AG177" t="str">
        <f t="shared" si="89"/>
        <v>&lt;Percentage of residents who rent their homes&gt;0.386</v>
      </c>
    </row>
    <row r="178" spans="1:33" x14ac:dyDescent="0.25">
      <c r="A178" t="s">
        <v>755</v>
      </c>
      <c r="D178" t="str">
        <f t="shared" si="60"/>
        <v>&lt;Rent as % of household income&gt;0.202</v>
      </c>
      <c r="E178" t="str">
        <f t="shared" si="61"/>
        <v>Denver Housing Market&gt;</v>
      </c>
      <c r="F178" t="str">
        <f t="shared" si="62"/>
        <v>&lt;Median home value&gt;449044</v>
      </c>
      <c r="G178" t="str">
        <f t="shared" si="63"/>
        <v>&lt;Year-over-year home value growth&gt;0.002</v>
      </c>
      <c r="H178" t="str">
        <f t="shared" si="64"/>
        <v>&lt;1-year projected home value growth&gt;-0.005</v>
      </c>
      <c r="I178" t="str">
        <f t="shared" si="65"/>
        <v>&lt;Median list price per square foot&gt;373</v>
      </c>
      <c r="J178" t="str">
        <f t="shared" si="66"/>
        <v>&lt;Home affordability index&gt;111.2</v>
      </c>
      <c r="K178" t="str">
        <f t="shared" si="67"/>
        <v>Denver Economy&gt;</v>
      </c>
      <c r="L178" t="str">
        <f t="shared" si="68"/>
        <v>&lt;5-year projected employment growth&gt;0.011</v>
      </c>
      <c r="M178" t="str">
        <f t="shared" si="69"/>
        <v>&lt;Cost of living index&gt;113.2</v>
      </c>
      <c r="N178" t="str">
        <f t="shared" si="70"/>
        <v>&lt;Cost of doing business index&gt;107.7</v>
      </c>
      <c r="O178" t="str">
        <f t="shared" si="71"/>
        <v>&lt;end&gt;</v>
      </c>
      <c r="P178" t="str">
        <f t="shared" si="72"/>
        <v>&lt;begin&gt;</v>
      </c>
      <c r="Q178" t="str">
        <f t="shared" si="73"/>
        <v>&gt;</v>
      </c>
      <c r="R178" t="str">
        <f t="shared" si="74"/>
        <v>Jacksonville, Florida | 100 Up-and-Coming Real Estate Markets to Watch in 2020 | Buildium&gt;</v>
      </c>
      <c r="S178" t="str">
        <f t="shared" si="75"/>
        <v>&gt;</v>
      </c>
      <c r="T178" t="str">
        <f t="shared" si="76"/>
        <v>&lt;Ranking&gt;#7: Jacksonville, Florida</v>
      </c>
      <c r="U178" t="str">
        <f t="shared" si="77"/>
        <v>&lt;Metropolitan statistical area&gt;Jacksonville, FL</v>
      </c>
      <c r="V178" t="str">
        <f t="shared" si="78"/>
        <v>Jacksonville Population Growth&gt;</v>
      </c>
      <c r="W178" t="str">
        <f t="shared" si="79"/>
        <v>&lt;Population&gt;903889</v>
      </c>
      <c r="X178" t="str">
        <f t="shared" si="80"/>
        <v>&lt;Population growth since 2017&gt;0.0198</v>
      </c>
      <c r="Y178" t="str">
        <f t="shared" si="81"/>
        <v>&lt;Population growth since 2010&gt;0.1405</v>
      </c>
      <c r="Z178" t="str">
        <f t="shared" si="82"/>
        <v>&lt;5-year projected population growth&gt;0.013</v>
      </c>
      <c r="AA178" t="str">
        <f t="shared" si="83"/>
        <v>Jacksonville Rental Market&gt;</v>
      </c>
      <c r="AB178" t="str">
        <f t="shared" si="84"/>
        <v>&lt;Median 1-bedroom rent&gt;894</v>
      </c>
      <c r="AC178" t="str">
        <f t="shared" si="85"/>
        <v>&lt;Median 2-bedroom rent&gt;1095</v>
      </c>
      <c r="AD178" t="str">
        <f t="shared" si="86"/>
        <v>&lt;Year-over-year rent growth&gt;0.013</v>
      </c>
      <c r="AE178" t="str">
        <f t="shared" si="87"/>
        <v>&lt;Vacancy rate&gt;0.056</v>
      </c>
      <c r="AF178" t="str">
        <f t="shared" si="88"/>
        <v>&lt;Percentage of residents who rent their homes&gt;0.386</v>
      </c>
      <c r="AG178" t="str">
        <f t="shared" si="89"/>
        <v>&lt;Rent list price per square foot&gt;0.92</v>
      </c>
    </row>
    <row r="179" spans="1:33" x14ac:dyDescent="0.25">
      <c r="A179" t="s">
        <v>756</v>
      </c>
      <c r="B179" s="3">
        <v>245618</v>
      </c>
      <c r="D179" t="str">
        <f t="shared" si="60"/>
        <v>Denver Housing Market&gt;</v>
      </c>
      <c r="E179" t="str">
        <f t="shared" si="61"/>
        <v>&lt;Median home value&gt;449044</v>
      </c>
      <c r="F179" t="str">
        <f t="shared" si="62"/>
        <v>&lt;Year-over-year home value growth&gt;0.002</v>
      </c>
      <c r="G179" t="str">
        <f t="shared" si="63"/>
        <v>&lt;1-year projected home value growth&gt;-0.005</v>
      </c>
      <c r="H179" t="str">
        <f t="shared" si="64"/>
        <v>&lt;Median list price per square foot&gt;373</v>
      </c>
      <c r="I179" t="str">
        <f t="shared" si="65"/>
        <v>&lt;Home affordability index&gt;111.2</v>
      </c>
      <c r="J179" t="str">
        <f t="shared" si="66"/>
        <v>Denver Economy&gt;</v>
      </c>
      <c r="K179" t="str">
        <f t="shared" si="67"/>
        <v>&lt;5-year projected employment growth&gt;0.011</v>
      </c>
      <c r="L179" t="str">
        <f t="shared" si="68"/>
        <v>&lt;Cost of living index&gt;113.2</v>
      </c>
      <c r="M179" t="str">
        <f t="shared" si="69"/>
        <v>&lt;Cost of doing business index&gt;107.7</v>
      </c>
      <c r="N179" t="str">
        <f t="shared" si="70"/>
        <v>&lt;end&gt;</v>
      </c>
      <c r="O179" t="str">
        <f t="shared" si="71"/>
        <v>&lt;begin&gt;</v>
      </c>
      <c r="P179" t="str">
        <f t="shared" si="72"/>
        <v>&gt;</v>
      </c>
      <c r="Q179" t="str">
        <f t="shared" si="73"/>
        <v>Jacksonville, Florida | 100 Up-and-Coming Real Estate Markets to Watch in 2020 | Buildium&gt;</v>
      </c>
      <c r="R179" t="str">
        <f t="shared" si="74"/>
        <v>&gt;</v>
      </c>
      <c r="S179" t="str">
        <f t="shared" si="75"/>
        <v>&lt;Ranking&gt;#7: Jacksonville, Florida</v>
      </c>
      <c r="T179" t="str">
        <f t="shared" si="76"/>
        <v>&lt;Metropolitan statistical area&gt;Jacksonville, FL</v>
      </c>
      <c r="U179" t="str">
        <f t="shared" si="77"/>
        <v>Jacksonville Population Growth&gt;</v>
      </c>
      <c r="V179" t="str">
        <f t="shared" si="78"/>
        <v>&lt;Population&gt;903889</v>
      </c>
      <c r="W179" t="str">
        <f t="shared" si="79"/>
        <v>&lt;Population growth since 2017&gt;0.0198</v>
      </c>
      <c r="X179" t="str">
        <f t="shared" si="80"/>
        <v>&lt;Population growth since 2010&gt;0.1405</v>
      </c>
      <c r="Y179" t="str">
        <f t="shared" si="81"/>
        <v>&lt;5-year projected population growth&gt;0.013</v>
      </c>
      <c r="Z179" t="str">
        <f t="shared" si="82"/>
        <v>Jacksonville Rental Market&gt;</v>
      </c>
      <c r="AA179" t="str">
        <f t="shared" si="83"/>
        <v>&lt;Median 1-bedroom rent&gt;894</v>
      </c>
      <c r="AB179" t="str">
        <f t="shared" si="84"/>
        <v>&lt;Median 2-bedroom rent&gt;1095</v>
      </c>
      <c r="AC179" t="str">
        <f t="shared" si="85"/>
        <v>&lt;Year-over-year rent growth&gt;0.013</v>
      </c>
      <c r="AD179" t="str">
        <f t="shared" si="86"/>
        <v>&lt;Vacancy rate&gt;0.056</v>
      </c>
      <c r="AE179" t="str">
        <f t="shared" si="87"/>
        <v>&lt;Percentage of residents who rent their homes&gt;0.386</v>
      </c>
      <c r="AF179" t="str">
        <f t="shared" si="88"/>
        <v>&lt;Rent list price per square foot&gt;0.92</v>
      </c>
      <c r="AG179" t="str">
        <f t="shared" si="89"/>
        <v>&lt;Rental breakeven horizon&gt;1.6 years</v>
      </c>
    </row>
    <row r="180" spans="1:33" x14ac:dyDescent="0.25">
      <c r="A180" t="s">
        <v>757</v>
      </c>
      <c r="B180" s="2">
        <v>4.9000000000000002E-2</v>
      </c>
      <c r="D180" t="str">
        <f t="shared" si="60"/>
        <v>&lt;Median home value&gt;449044</v>
      </c>
      <c r="E180" t="str">
        <f t="shared" si="61"/>
        <v>&lt;Year-over-year home value growth&gt;0.002</v>
      </c>
      <c r="F180" t="str">
        <f t="shared" si="62"/>
        <v>&lt;1-year projected home value growth&gt;-0.005</v>
      </c>
      <c r="G180" t="str">
        <f t="shared" si="63"/>
        <v>&lt;Median list price per square foot&gt;373</v>
      </c>
      <c r="H180" t="str">
        <f t="shared" si="64"/>
        <v>&lt;Home affordability index&gt;111.2</v>
      </c>
      <c r="I180" t="str">
        <f t="shared" si="65"/>
        <v>Denver Economy&gt;</v>
      </c>
      <c r="J180" t="str">
        <f t="shared" si="66"/>
        <v>&lt;5-year projected employment growth&gt;0.011</v>
      </c>
      <c r="K180" t="str">
        <f t="shared" si="67"/>
        <v>&lt;Cost of living index&gt;113.2</v>
      </c>
      <c r="L180" t="str">
        <f t="shared" si="68"/>
        <v>&lt;Cost of doing business index&gt;107.7</v>
      </c>
      <c r="M180" t="str">
        <f t="shared" si="69"/>
        <v>&lt;end&gt;</v>
      </c>
      <c r="N180" t="str">
        <f t="shared" si="70"/>
        <v>&lt;begin&gt;</v>
      </c>
      <c r="O180" t="str">
        <f t="shared" si="71"/>
        <v>&gt;</v>
      </c>
      <c r="P180" t="str">
        <f t="shared" si="72"/>
        <v>Jacksonville, Florida | 100 Up-and-Coming Real Estate Markets to Watch in 2020 | Buildium&gt;</v>
      </c>
      <c r="Q180" t="str">
        <f t="shared" si="73"/>
        <v>&gt;</v>
      </c>
      <c r="R180" t="str">
        <f t="shared" si="74"/>
        <v>&lt;Ranking&gt;#7: Jacksonville, Florida</v>
      </c>
      <c r="S180" t="str">
        <f t="shared" si="75"/>
        <v>&lt;Metropolitan statistical area&gt;Jacksonville, FL</v>
      </c>
      <c r="T180" t="str">
        <f t="shared" si="76"/>
        <v>Jacksonville Population Growth&gt;</v>
      </c>
      <c r="U180" t="str">
        <f t="shared" si="77"/>
        <v>&lt;Population&gt;903889</v>
      </c>
      <c r="V180" t="str">
        <f t="shared" si="78"/>
        <v>&lt;Population growth since 2017&gt;0.0198</v>
      </c>
      <c r="W180" t="str">
        <f t="shared" si="79"/>
        <v>&lt;Population growth since 2010&gt;0.1405</v>
      </c>
      <c r="X180" t="str">
        <f t="shared" si="80"/>
        <v>&lt;5-year projected population growth&gt;0.013</v>
      </c>
      <c r="Y180" t="str">
        <f t="shared" si="81"/>
        <v>Jacksonville Rental Market&gt;</v>
      </c>
      <c r="Z180" t="str">
        <f t="shared" si="82"/>
        <v>&lt;Median 1-bedroom rent&gt;894</v>
      </c>
      <c r="AA180" t="str">
        <f t="shared" si="83"/>
        <v>&lt;Median 2-bedroom rent&gt;1095</v>
      </c>
      <c r="AB180" t="str">
        <f t="shared" si="84"/>
        <v>&lt;Year-over-year rent growth&gt;0.013</v>
      </c>
      <c r="AC180" t="str">
        <f t="shared" si="85"/>
        <v>&lt;Vacancy rate&gt;0.056</v>
      </c>
      <c r="AD180" t="str">
        <f t="shared" si="86"/>
        <v>&lt;Percentage of residents who rent their homes&gt;0.386</v>
      </c>
      <c r="AE180" t="str">
        <f t="shared" si="87"/>
        <v>&lt;Rent list price per square foot&gt;0.92</v>
      </c>
      <c r="AF180" t="str">
        <f t="shared" si="88"/>
        <v>&lt;Rental breakeven horizon&gt;1.6 years</v>
      </c>
      <c r="AG180" t="str">
        <f t="shared" si="89"/>
        <v>&lt;Rent to cost of ownership ratio&gt;0.7</v>
      </c>
    </row>
    <row r="181" spans="1:33" x14ac:dyDescent="0.25">
      <c r="A181" t="s">
        <v>758</v>
      </c>
      <c r="B181" s="2">
        <v>4.4999999999999998E-2</v>
      </c>
      <c r="D181" t="str">
        <f t="shared" si="60"/>
        <v>&lt;Year-over-year home value growth&gt;0.002</v>
      </c>
      <c r="E181" t="str">
        <f t="shared" si="61"/>
        <v>&lt;1-year projected home value growth&gt;-0.005</v>
      </c>
      <c r="F181" t="str">
        <f t="shared" si="62"/>
        <v>&lt;Median list price per square foot&gt;373</v>
      </c>
      <c r="G181" t="str">
        <f t="shared" si="63"/>
        <v>&lt;Home affordability index&gt;111.2</v>
      </c>
      <c r="H181" t="str">
        <f t="shared" si="64"/>
        <v>Denver Economy&gt;</v>
      </c>
      <c r="I181" t="str">
        <f t="shared" si="65"/>
        <v>&lt;5-year projected employment growth&gt;0.011</v>
      </c>
      <c r="J181" t="str">
        <f t="shared" si="66"/>
        <v>&lt;Cost of living index&gt;113.2</v>
      </c>
      <c r="K181" t="str">
        <f t="shared" si="67"/>
        <v>&lt;Cost of doing business index&gt;107.7</v>
      </c>
      <c r="L181" t="str">
        <f t="shared" si="68"/>
        <v>&lt;end&gt;</v>
      </c>
      <c r="M181" t="str">
        <f t="shared" si="69"/>
        <v>&lt;begin&gt;</v>
      </c>
      <c r="N181" t="str">
        <f t="shared" si="70"/>
        <v>&gt;</v>
      </c>
      <c r="O181" t="str">
        <f t="shared" si="71"/>
        <v>Jacksonville, Florida | 100 Up-and-Coming Real Estate Markets to Watch in 2020 | Buildium&gt;</v>
      </c>
      <c r="P181" t="str">
        <f t="shared" si="72"/>
        <v>&gt;</v>
      </c>
      <c r="Q181" t="str">
        <f t="shared" si="73"/>
        <v>&lt;Ranking&gt;#7: Jacksonville, Florida</v>
      </c>
      <c r="R181" t="str">
        <f t="shared" si="74"/>
        <v>&lt;Metropolitan statistical area&gt;Jacksonville, FL</v>
      </c>
      <c r="S181" t="str">
        <f t="shared" si="75"/>
        <v>Jacksonville Population Growth&gt;</v>
      </c>
      <c r="T181" t="str">
        <f t="shared" si="76"/>
        <v>&lt;Population&gt;903889</v>
      </c>
      <c r="U181" t="str">
        <f t="shared" si="77"/>
        <v>&lt;Population growth since 2017&gt;0.0198</v>
      </c>
      <c r="V181" t="str">
        <f t="shared" si="78"/>
        <v>&lt;Population growth since 2010&gt;0.1405</v>
      </c>
      <c r="W181" t="str">
        <f t="shared" si="79"/>
        <v>&lt;5-year projected population growth&gt;0.013</v>
      </c>
      <c r="X181" t="str">
        <f t="shared" si="80"/>
        <v>Jacksonville Rental Market&gt;</v>
      </c>
      <c r="Y181" t="str">
        <f t="shared" si="81"/>
        <v>&lt;Median 1-bedroom rent&gt;894</v>
      </c>
      <c r="Z181" t="str">
        <f t="shared" si="82"/>
        <v>&lt;Median 2-bedroom rent&gt;1095</v>
      </c>
      <c r="AA181" t="str">
        <f t="shared" si="83"/>
        <v>&lt;Year-over-year rent growth&gt;0.013</v>
      </c>
      <c r="AB181" t="str">
        <f t="shared" si="84"/>
        <v>&lt;Vacancy rate&gt;0.056</v>
      </c>
      <c r="AC181" t="str">
        <f t="shared" si="85"/>
        <v>&lt;Percentage of residents who rent their homes&gt;0.386</v>
      </c>
      <c r="AD181" t="str">
        <f t="shared" si="86"/>
        <v>&lt;Rent list price per square foot&gt;0.92</v>
      </c>
      <c r="AE181" t="str">
        <f t="shared" si="87"/>
        <v>&lt;Rental breakeven horizon&gt;1.6 years</v>
      </c>
      <c r="AF181" t="str">
        <f t="shared" si="88"/>
        <v>&lt;Rent to cost of ownership ratio&gt;0.7</v>
      </c>
      <c r="AG181" t="str">
        <f t="shared" si="89"/>
        <v>&lt;Rent as % of household income&gt;0.199</v>
      </c>
    </row>
    <row r="182" spans="1:33" x14ac:dyDescent="0.25">
      <c r="A182" t="s">
        <v>759</v>
      </c>
      <c r="B182" s="3">
        <v>153</v>
      </c>
      <c r="D182" t="str">
        <f t="shared" si="60"/>
        <v>&lt;1-year projected home value growth&gt;-0.005</v>
      </c>
      <c r="E182" t="str">
        <f t="shared" si="61"/>
        <v>&lt;Median list price per square foot&gt;373</v>
      </c>
      <c r="F182" t="str">
        <f t="shared" si="62"/>
        <v>&lt;Home affordability index&gt;111.2</v>
      </c>
      <c r="G182" t="str">
        <f t="shared" si="63"/>
        <v>Denver Economy&gt;</v>
      </c>
      <c r="H182" t="str">
        <f t="shared" si="64"/>
        <v>&lt;5-year projected employment growth&gt;0.011</v>
      </c>
      <c r="I182" t="str">
        <f t="shared" si="65"/>
        <v>&lt;Cost of living index&gt;113.2</v>
      </c>
      <c r="J182" t="str">
        <f t="shared" si="66"/>
        <v>&lt;Cost of doing business index&gt;107.7</v>
      </c>
      <c r="K182" t="str">
        <f t="shared" si="67"/>
        <v>&lt;end&gt;</v>
      </c>
      <c r="L182" t="str">
        <f t="shared" si="68"/>
        <v>&lt;begin&gt;</v>
      </c>
      <c r="M182" t="str">
        <f t="shared" si="69"/>
        <v>&gt;</v>
      </c>
      <c r="N182" t="str">
        <f t="shared" si="70"/>
        <v>Jacksonville, Florida | 100 Up-and-Coming Real Estate Markets to Watch in 2020 | Buildium&gt;</v>
      </c>
      <c r="O182" t="str">
        <f t="shared" si="71"/>
        <v>&gt;</v>
      </c>
      <c r="P182" t="str">
        <f t="shared" si="72"/>
        <v>&lt;Ranking&gt;#7: Jacksonville, Florida</v>
      </c>
      <c r="Q182" t="str">
        <f t="shared" si="73"/>
        <v>&lt;Metropolitan statistical area&gt;Jacksonville, FL</v>
      </c>
      <c r="R182" t="str">
        <f t="shared" si="74"/>
        <v>Jacksonville Population Growth&gt;</v>
      </c>
      <c r="S182" t="str">
        <f t="shared" si="75"/>
        <v>&lt;Population&gt;903889</v>
      </c>
      <c r="T182" t="str">
        <f t="shared" si="76"/>
        <v>&lt;Population growth since 2017&gt;0.0198</v>
      </c>
      <c r="U182" t="str">
        <f t="shared" si="77"/>
        <v>&lt;Population growth since 2010&gt;0.1405</v>
      </c>
      <c r="V182" t="str">
        <f t="shared" si="78"/>
        <v>&lt;5-year projected population growth&gt;0.013</v>
      </c>
      <c r="W182" t="str">
        <f t="shared" si="79"/>
        <v>Jacksonville Rental Market&gt;</v>
      </c>
      <c r="X182" t="str">
        <f t="shared" si="80"/>
        <v>&lt;Median 1-bedroom rent&gt;894</v>
      </c>
      <c r="Y182" t="str">
        <f t="shared" si="81"/>
        <v>&lt;Median 2-bedroom rent&gt;1095</v>
      </c>
      <c r="Z182" t="str">
        <f t="shared" si="82"/>
        <v>&lt;Year-over-year rent growth&gt;0.013</v>
      </c>
      <c r="AA182" t="str">
        <f t="shared" si="83"/>
        <v>&lt;Vacancy rate&gt;0.056</v>
      </c>
      <c r="AB182" t="str">
        <f t="shared" si="84"/>
        <v>&lt;Percentage of residents who rent their homes&gt;0.386</v>
      </c>
      <c r="AC182" t="str">
        <f t="shared" si="85"/>
        <v>&lt;Rent list price per square foot&gt;0.92</v>
      </c>
      <c r="AD182" t="str">
        <f t="shared" si="86"/>
        <v>&lt;Rental breakeven horizon&gt;1.6 years</v>
      </c>
      <c r="AE182" t="str">
        <f t="shared" si="87"/>
        <v>&lt;Rent to cost of ownership ratio&gt;0.7</v>
      </c>
      <c r="AF182" t="str">
        <f t="shared" si="88"/>
        <v>&lt;Rent as % of household income&gt;0.199</v>
      </c>
      <c r="AG182" t="str">
        <f t="shared" si="89"/>
        <v>Jacksonville Housing Market&gt;</v>
      </c>
    </row>
    <row r="183" spans="1:33" x14ac:dyDescent="0.25">
      <c r="A183" t="s">
        <v>760</v>
      </c>
      <c r="B183">
        <v>156.9</v>
      </c>
      <c r="D183" t="str">
        <f t="shared" si="60"/>
        <v>&lt;Median list price per square foot&gt;373</v>
      </c>
      <c r="E183" t="str">
        <f t="shared" si="61"/>
        <v>&lt;Home affordability index&gt;111.2</v>
      </c>
      <c r="F183" t="str">
        <f t="shared" si="62"/>
        <v>Denver Economy&gt;</v>
      </c>
      <c r="G183" t="str">
        <f t="shared" si="63"/>
        <v>&lt;5-year projected employment growth&gt;0.011</v>
      </c>
      <c r="H183" t="str">
        <f t="shared" si="64"/>
        <v>&lt;Cost of living index&gt;113.2</v>
      </c>
      <c r="I183" t="str">
        <f t="shared" si="65"/>
        <v>&lt;Cost of doing business index&gt;107.7</v>
      </c>
      <c r="J183" t="str">
        <f t="shared" si="66"/>
        <v>&lt;end&gt;</v>
      </c>
      <c r="K183" t="str">
        <f t="shared" si="67"/>
        <v>&lt;begin&gt;</v>
      </c>
      <c r="L183" t="str">
        <f t="shared" si="68"/>
        <v>&gt;</v>
      </c>
      <c r="M183" t="str">
        <f t="shared" si="69"/>
        <v>Jacksonville, Florida | 100 Up-and-Coming Real Estate Markets to Watch in 2020 | Buildium&gt;</v>
      </c>
      <c r="N183" t="str">
        <f t="shared" si="70"/>
        <v>&gt;</v>
      </c>
      <c r="O183" t="str">
        <f t="shared" si="71"/>
        <v>&lt;Ranking&gt;#7: Jacksonville, Florida</v>
      </c>
      <c r="P183" t="str">
        <f t="shared" si="72"/>
        <v>&lt;Metropolitan statistical area&gt;Jacksonville, FL</v>
      </c>
      <c r="Q183" t="str">
        <f t="shared" si="73"/>
        <v>Jacksonville Population Growth&gt;</v>
      </c>
      <c r="R183" t="str">
        <f t="shared" si="74"/>
        <v>&lt;Population&gt;903889</v>
      </c>
      <c r="S183" t="str">
        <f t="shared" si="75"/>
        <v>&lt;Population growth since 2017&gt;0.0198</v>
      </c>
      <c r="T183" t="str">
        <f t="shared" si="76"/>
        <v>&lt;Population growth since 2010&gt;0.1405</v>
      </c>
      <c r="U183" t="str">
        <f t="shared" si="77"/>
        <v>&lt;5-year projected population growth&gt;0.013</v>
      </c>
      <c r="V183" t="str">
        <f t="shared" si="78"/>
        <v>Jacksonville Rental Market&gt;</v>
      </c>
      <c r="W183" t="str">
        <f t="shared" si="79"/>
        <v>&lt;Median 1-bedroom rent&gt;894</v>
      </c>
      <c r="X183" t="str">
        <f t="shared" si="80"/>
        <v>&lt;Median 2-bedroom rent&gt;1095</v>
      </c>
      <c r="Y183" t="str">
        <f t="shared" si="81"/>
        <v>&lt;Year-over-year rent growth&gt;0.013</v>
      </c>
      <c r="Z183" t="str">
        <f t="shared" si="82"/>
        <v>&lt;Vacancy rate&gt;0.056</v>
      </c>
      <c r="AA183" t="str">
        <f t="shared" si="83"/>
        <v>&lt;Percentage of residents who rent their homes&gt;0.386</v>
      </c>
      <c r="AB183" t="str">
        <f t="shared" si="84"/>
        <v>&lt;Rent list price per square foot&gt;0.92</v>
      </c>
      <c r="AC183" t="str">
        <f t="shared" si="85"/>
        <v>&lt;Rental breakeven horizon&gt;1.6 years</v>
      </c>
      <c r="AD183" t="str">
        <f t="shared" si="86"/>
        <v>&lt;Rent to cost of ownership ratio&gt;0.7</v>
      </c>
      <c r="AE183" t="str">
        <f t="shared" si="87"/>
        <v>&lt;Rent as % of household income&gt;0.199</v>
      </c>
      <c r="AF183" t="str">
        <f t="shared" si="88"/>
        <v>Jacksonville Housing Market&gt;</v>
      </c>
      <c r="AG183" t="str">
        <f t="shared" si="89"/>
        <v>&lt;Median home value&gt;190108</v>
      </c>
    </row>
    <row r="184" spans="1:33" x14ac:dyDescent="0.25">
      <c r="A184" t="s">
        <v>51</v>
      </c>
      <c r="D184" t="str">
        <f t="shared" si="60"/>
        <v>&lt;Home affordability index&gt;111.2</v>
      </c>
      <c r="E184" t="str">
        <f t="shared" si="61"/>
        <v>Denver Economy&gt;</v>
      </c>
      <c r="F184" t="str">
        <f t="shared" si="62"/>
        <v>&lt;5-year projected employment growth&gt;0.011</v>
      </c>
      <c r="G184" t="str">
        <f t="shared" si="63"/>
        <v>&lt;Cost of living index&gt;113.2</v>
      </c>
      <c r="H184" t="str">
        <f t="shared" si="64"/>
        <v>&lt;Cost of doing business index&gt;107.7</v>
      </c>
      <c r="I184" t="str">
        <f t="shared" si="65"/>
        <v>&lt;end&gt;</v>
      </c>
      <c r="J184" t="str">
        <f t="shared" si="66"/>
        <v>&lt;begin&gt;</v>
      </c>
      <c r="K184" t="str">
        <f t="shared" si="67"/>
        <v>&gt;</v>
      </c>
      <c r="L184" t="str">
        <f t="shared" si="68"/>
        <v>Jacksonville, Florida | 100 Up-and-Coming Real Estate Markets to Watch in 2020 | Buildium&gt;</v>
      </c>
      <c r="M184" t="str">
        <f t="shared" si="69"/>
        <v>&gt;</v>
      </c>
      <c r="N184" t="str">
        <f t="shared" si="70"/>
        <v>&lt;Ranking&gt;#7: Jacksonville, Florida</v>
      </c>
      <c r="O184" t="str">
        <f t="shared" si="71"/>
        <v>&lt;Metropolitan statistical area&gt;Jacksonville, FL</v>
      </c>
      <c r="P184" t="str">
        <f t="shared" si="72"/>
        <v>Jacksonville Population Growth&gt;</v>
      </c>
      <c r="Q184" t="str">
        <f t="shared" si="73"/>
        <v>&lt;Population&gt;903889</v>
      </c>
      <c r="R184" t="str">
        <f t="shared" si="74"/>
        <v>&lt;Population growth since 2017&gt;0.0198</v>
      </c>
      <c r="S184" t="str">
        <f t="shared" si="75"/>
        <v>&lt;Population growth since 2010&gt;0.1405</v>
      </c>
      <c r="T184" t="str">
        <f t="shared" si="76"/>
        <v>&lt;5-year projected population growth&gt;0.013</v>
      </c>
      <c r="U184" t="str">
        <f t="shared" si="77"/>
        <v>Jacksonville Rental Market&gt;</v>
      </c>
      <c r="V184" t="str">
        <f t="shared" si="78"/>
        <v>&lt;Median 1-bedroom rent&gt;894</v>
      </c>
      <c r="W184" t="str">
        <f t="shared" si="79"/>
        <v>&lt;Median 2-bedroom rent&gt;1095</v>
      </c>
      <c r="X184" t="str">
        <f t="shared" si="80"/>
        <v>&lt;Year-over-year rent growth&gt;0.013</v>
      </c>
      <c r="Y184" t="str">
        <f t="shared" si="81"/>
        <v>&lt;Vacancy rate&gt;0.056</v>
      </c>
      <c r="Z184" t="str">
        <f t="shared" si="82"/>
        <v>&lt;Percentage of residents who rent their homes&gt;0.386</v>
      </c>
      <c r="AA184" t="str">
        <f t="shared" si="83"/>
        <v>&lt;Rent list price per square foot&gt;0.92</v>
      </c>
      <c r="AB184" t="str">
        <f t="shared" si="84"/>
        <v>&lt;Rental breakeven horizon&gt;1.6 years</v>
      </c>
      <c r="AC184" t="str">
        <f t="shared" si="85"/>
        <v>&lt;Rent to cost of ownership ratio&gt;0.7</v>
      </c>
      <c r="AD184" t="str">
        <f t="shared" si="86"/>
        <v>&lt;Rent as % of household income&gt;0.199</v>
      </c>
      <c r="AE184" t="str">
        <f t="shared" si="87"/>
        <v>Jacksonville Housing Market&gt;</v>
      </c>
      <c r="AF184" t="str">
        <f t="shared" si="88"/>
        <v>&lt;Median home value&gt;190108</v>
      </c>
      <c r="AG184" t="str">
        <f t="shared" si="89"/>
        <v>&lt;Year-over-year home value growth&gt;0.041</v>
      </c>
    </row>
    <row r="185" spans="1:33" x14ac:dyDescent="0.25">
      <c r="A185" t="s">
        <v>761</v>
      </c>
      <c r="B185" s="2">
        <v>1.2999999999999999E-2</v>
      </c>
      <c r="D185" t="str">
        <f t="shared" si="60"/>
        <v>Denver Economy&gt;</v>
      </c>
      <c r="E185" t="str">
        <f t="shared" si="61"/>
        <v>&lt;5-year projected employment growth&gt;0.011</v>
      </c>
      <c r="F185" t="str">
        <f t="shared" si="62"/>
        <v>&lt;Cost of living index&gt;113.2</v>
      </c>
      <c r="G185" t="str">
        <f t="shared" si="63"/>
        <v>&lt;Cost of doing business index&gt;107.7</v>
      </c>
      <c r="H185" t="str">
        <f t="shared" si="64"/>
        <v>&lt;end&gt;</v>
      </c>
      <c r="I185" t="str">
        <f t="shared" si="65"/>
        <v>&lt;begin&gt;</v>
      </c>
      <c r="J185" t="str">
        <f t="shared" si="66"/>
        <v>&gt;</v>
      </c>
      <c r="K185" t="str">
        <f t="shared" si="67"/>
        <v>Jacksonville, Florida | 100 Up-and-Coming Real Estate Markets to Watch in 2020 | Buildium&gt;</v>
      </c>
      <c r="L185" t="str">
        <f t="shared" si="68"/>
        <v>&gt;</v>
      </c>
      <c r="M185" t="str">
        <f t="shared" si="69"/>
        <v>&lt;Ranking&gt;#7: Jacksonville, Florida</v>
      </c>
      <c r="N185" t="str">
        <f t="shared" si="70"/>
        <v>&lt;Metropolitan statistical area&gt;Jacksonville, FL</v>
      </c>
      <c r="O185" t="str">
        <f t="shared" si="71"/>
        <v>Jacksonville Population Growth&gt;</v>
      </c>
      <c r="P185" t="str">
        <f t="shared" si="72"/>
        <v>&lt;Population&gt;903889</v>
      </c>
      <c r="Q185" t="str">
        <f t="shared" si="73"/>
        <v>&lt;Population growth since 2017&gt;0.0198</v>
      </c>
      <c r="R185" t="str">
        <f t="shared" si="74"/>
        <v>&lt;Population growth since 2010&gt;0.1405</v>
      </c>
      <c r="S185" t="str">
        <f t="shared" si="75"/>
        <v>&lt;5-year projected population growth&gt;0.013</v>
      </c>
      <c r="T185" t="str">
        <f t="shared" si="76"/>
        <v>Jacksonville Rental Market&gt;</v>
      </c>
      <c r="U185" t="str">
        <f t="shared" si="77"/>
        <v>&lt;Median 1-bedroom rent&gt;894</v>
      </c>
      <c r="V185" t="str">
        <f t="shared" si="78"/>
        <v>&lt;Median 2-bedroom rent&gt;1095</v>
      </c>
      <c r="W185" t="str">
        <f t="shared" si="79"/>
        <v>&lt;Year-over-year rent growth&gt;0.013</v>
      </c>
      <c r="X185" t="str">
        <f t="shared" si="80"/>
        <v>&lt;Vacancy rate&gt;0.056</v>
      </c>
      <c r="Y185" t="str">
        <f t="shared" si="81"/>
        <v>&lt;Percentage of residents who rent their homes&gt;0.386</v>
      </c>
      <c r="Z185" t="str">
        <f t="shared" si="82"/>
        <v>&lt;Rent list price per square foot&gt;0.92</v>
      </c>
      <c r="AA185" t="str">
        <f t="shared" si="83"/>
        <v>&lt;Rental breakeven horizon&gt;1.6 years</v>
      </c>
      <c r="AB185" t="str">
        <f t="shared" si="84"/>
        <v>&lt;Rent to cost of ownership ratio&gt;0.7</v>
      </c>
      <c r="AC185" t="str">
        <f t="shared" si="85"/>
        <v>&lt;Rent as % of household income&gt;0.199</v>
      </c>
      <c r="AD185" t="str">
        <f t="shared" si="86"/>
        <v>Jacksonville Housing Market&gt;</v>
      </c>
      <c r="AE185" t="str">
        <f t="shared" si="87"/>
        <v>&lt;Median home value&gt;190108</v>
      </c>
      <c r="AF185" t="str">
        <f t="shared" si="88"/>
        <v>&lt;Year-over-year home value growth&gt;0.041</v>
      </c>
      <c r="AG185" t="str">
        <f t="shared" si="89"/>
        <v>&lt;1-year projected home value growth&gt;0.015</v>
      </c>
    </row>
    <row r="186" spans="1:33" x14ac:dyDescent="0.25">
      <c r="A186" t="s">
        <v>762</v>
      </c>
      <c r="B186">
        <v>92.4</v>
      </c>
      <c r="D186" t="str">
        <f t="shared" si="60"/>
        <v>&lt;5-year projected employment growth&gt;0.011</v>
      </c>
      <c r="E186" t="str">
        <f t="shared" si="61"/>
        <v>&lt;Cost of living index&gt;113.2</v>
      </c>
      <c r="F186" t="str">
        <f t="shared" si="62"/>
        <v>&lt;Cost of doing business index&gt;107.7</v>
      </c>
      <c r="G186" t="str">
        <f t="shared" si="63"/>
        <v>&lt;end&gt;</v>
      </c>
      <c r="H186" t="str">
        <f t="shared" si="64"/>
        <v>&lt;begin&gt;</v>
      </c>
      <c r="I186" t="str">
        <f t="shared" si="65"/>
        <v>&gt;</v>
      </c>
      <c r="J186" t="str">
        <f t="shared" si="66"/>
        <v>Jacksonville, Florida | 100 Up-and-Coming Real Estate Markets to Watch in 2020 | Buildium&gt;</v>
      </c>
      <c r="K186" t="str">
        <f t="shared" si="67"/>
        <v>&gt;</v>
      </c>
      <c r="L186" t="str">
        <f t="shared" si="68"/>
        <v>&lt;Ranking&gt;#7: Jacksonville, Florida</v>
      </c>
      <c r="M186" t="str">
        <f t="shared" si="69"/>
        <v>&lt;Metropolitan statistical area&gt;Jacksonville, FL</v>
      </c>
      <c r="N186" t="str">
        <f t="shared" si="70"/>
        <v>Jacksonville Population Growth&gt;</v>
      </c>
      <c r="O186" t="str">
        <f t="shared" si="71"/>
        <v>&lt;Population&gt;903889</v>
      </c>
      <c r="P186" t="str">
        <f t="shared" si="72"/>
        <v>&lt;Population growth since 2017&gt;0.0198</v>
      </c>
      <c r="Q186" t="str">
        <f t="shared" si="73"/>
        <v>&lt;Population growth since 2010&gt;0.1405</v>
      </c>
      <c r="R186" t="str">
        <f t="shared" si="74"/>
        <v>&lt;5-year projected population growth&gt;0.013</v>
      </c>
      <c r="S186" t="str">
        <f t="shared" si="75"/>
        <v>Jacksonville Rental Market&gt;</v>
      </c>
      <c r="T186" t="str">
        <f t="shared" si="76"/>
        <v>&lt;Median 1-bedroom rent&gt;894</v>
      </c>
      <c r="U186" t="str">
        <f t="shared" si="77"/>
        <v>&lt;Median 2-bedroom rent&gt;1095</v>
      </c>
      <c r="V186" t="str">
        <f t="shared" si="78"/>
        <v>&lt;Year-over-year rent growth&gt;0.013</v>
      </c>
      <c r="W186" t="str">
        <f t="shared" si="79"/>
        <v>&lt;Vacancy rate&gt;0.056</v>
      </c>
      <c r="X186" t="str">
        <f t="shared" si="80"/>
        <v>&lt;Percentage of residents who rent their homes&gt;0.386</v>
      </c>
      <c r="Y186" t="str">
        <f t="shared" si="81"/>
        <v>&lt;Rent list price per square foot&gt;0.92</v>
      </c>
      <c r="Z186" t="str">
        <f t="shared" si="82"/>
        <v>&lt;Rental breakeven horizon&gt;1.6 years</v>
      </c>
      <c r="AA186" t="str">
        <f t="shared" si="83"/>
        <v>&lt;Rent to cost of ownership ratio&gt;0.7</v>
      </c>
      <c r="AB186" t="str">
        <f t="shared" si="84"/>
        <v>&lt;Rent as % of household income&gt;0.199</v>
      </c>
      <c r="AC186" t="str">
        <f t="shared" si="85"/>
        <v>Jacksonville Housing Market&gt;</v>
      </c>
      <c r="AD186" t="str">
        <f t="shared" si="86"/>
        <v>&lt;Median home value&gt;190108</v>
      </c>
      <c r="AE186" t="str">
        <f t="shared" si="87"/>
        <v>&lt;Year-over-year home value growth&gt;0.041</v>
      </c>
      <c r="AF186" t="str">
        <f t="shared" si="88"/>
        <v>&lt;1-year projected home value growth&gt;0.015</v>
      </c>
      <c r="AG186" t="str">
        <f t="shared" si="89"/>
        <v>&lt;Median list price per square foot&gt;125</v>
      </c>
    </row>
    <row r="187" spans="1:33" x14ac:dyDescent="0.25">
      <c r="A187" t="s">
        <v>52</v>
      </c>
      <c r="B187">
        <v>95</v>
      </c>
      <c r="D187" t="str">
        <f t="shared" si="60"/>
        <v>&lt;Cost of living index&gt;113.2</v>
      </c>
      <c r="E187" t="str">
        <f t="shared" si="61"/>
        <v>&lt;Cost of doing business index&gt;107.7</v>
      </c>
      <c r="F187" t="str">
        <f t="shared" si="62"/>
        <v>&lt;end&gt;</v>
      </c>
      <c r="G187" t="str">
        <f t="shared" si="63"/>
        <v>&lt;begin&gt;</v>
      </c>
      <c r="H187" t="str">
        <f t="shared" si="64"/>
        <v>&gt;</v>
      </c>
      <c r="I187" t="str">
        <f t="shared" si="65"/>
        <v>Jacksonville, Florida | 100 Up-and-Coming Real Estate Markets to Watch in 2020 | Buildium&gt;</v>
      </c>
      <c r="J187" t="str">
        <f t="shared" si="66"/>
        <v>&gt;</v>
      </c>
      <c r="K187" t="str">
        <f t="shared" si="67"/>
        <v>&lt;Ranking&gt;#7: Jacksonville, Florida</v>
      </c>
      <c r="L187" t="str">
        <f t="shared" si="68"/>
        <v>&lt;Metropolitan statistical area&gt;Jacksonville, FL</v>
      </c>
      <c r="M187" t="str">
        <f t="shared" si="69"/>
        <v>Jacksonville Population Growth&gt;</v>
      </c>
      <c r="N187" t="str">
        <f t="shared" si="70"/>
        <v>&lt;Population&gt;903889</v>
      </c>
      <c r="O187" t="str">
        <f t="shared" si="71"/>
        <v>&lt;Population growth since 2017&gt;0.0198</v>
      </c>
      <c r="P187" t="str">
        <f t="shared" si="72"/>
        <v>&lt;Population growth since 2010&gt;0.1405</v>
      </c>
      <c r="Q187" t="str">
        <f t="shared" si="73"/>
        <v>&lt;5-year projected population growth&gt;0.013</v>
      </c>
      <c r="R187" t="str">
        <f t="shared" si="74"/>
        <v>Jacksonville Rental Market&gt;</v>
      </c>
      <c r="S187" t="str">
        <f t="shared" si="75"/>
        <v>&lt;Median 1-bedroom rent&gt;894</v>
      </c>
      <c r="T187" t="str">
        <f t="shared" si="76"/>
        <v>&lt;Median 2-bedroom rent&gt;1095</v>
      </c>
      <c r="U187" t="str">
        <f t="shared" si="77"/>
        <v>&lt;Year-over-year rent growth&gt;0.013</v>
      </c>
      <c r="V187" t="str">
        <f t="shared" si="78"/>
        <v>&lt;Vacancy rate&gt;0.056</v>
      </c>
      <c r="W187" t="str">
        <f t="shared" si="79"/>
        <v>&lt;Percentage of residents who rent their homes&gt;0.386</v>
      </c>
      <c r="X187" t="str">
        <f t="shared" si="80"/>
        <v>&lt;Rent list price per square foot&gt;0.92</v>
      </c>
      <c r="Y187" t="str">
        <f t="shared" si="81"/>
        <v>&lt;Rental breakeven horizon&gt;1.6 years</v>
      </c>
      <c r="Z187" t="str">
        <f t="shared" si="82"/>
        <v>&lt;Rent to cost of ownership ratio&gt;0.7</v>
      </c>
      <c r="AA187" t="str">
        <f t="shared" si="83"/>
        <v>&lt;Rent as % of household income&gt;0.199</v>
      </c>
      <c r="AB187" t="str">
        <f t="shared" si="84"/>
        <v>Jacksonville Housing Market&gt;</v>
      </c>
      <c r="AC187" t="str">
        <f t="shared" si="85"/>
        <v>&lt;Median home value&gt;190108</v>
      </c>
      <c r="AD187" t="str">
        <f t="shared" si="86"/>
        <v>&lt;Year-over-year home value growth&gt;0.041</v>
      </c>
      <c r="AE187" t="str">
        <f t="shared" si="87"/>
        <v>&lt;1-year projected home value growth&gt;0.015</v>
      </c>
      <c r="AF187" t="str">
        <f t="shared" si="88"/>
        <v>&lt;Median list price per square foot&gt;125</v>
      </c>
      <c r="AG187" t="str">
        <f t="shared" si="89"/>
        <v>&lt;Home affordability index&gt;158.5</v>
      </c>
    </row>
    <row r="188" spans="1:33" x14ac:dyDescent="0.25">
      <c r="A188" t="s">
        <v>53</v>
      </c>
      <c r="D188" t="str">
        <f t="shared" si="60"/>
        <v>&lt;Cost of doing business index&gt;107.7</v>
      </c>
      <c r="E188" t="str">
        <f t="shared" si="61"/>
        <v>&lt;end&gt;</v>
      </c>
      <c r="F188" t="str">
        <f t="shared" si="62"/>
        <v>&lt;begin&gt;</v>
      </c>
      <c r="G188" t="str">
        <f t="shared" si="63"/>
        <v>&gt;</v>
      </c>
      <c r="H188" t="str">
        <f t="shared" si="64"/>
        <v>Jacksonville, Florida | 100 Up-and-Coming Real Estate Markets to Watch in 2020 | Buildium&gt;</v>
      </c>
      <c r="I188" t="str">
        <f t="shared" si="65"/>
        <v>&gt;</v>
      </c>
      <c r="J188" t="str">
        <f t="shared" si="66"/>
        <v>&lt;Ranking&gt;#7: Jacksonville, Florida</v>
      </c>
      <c r="K188" t="str">
        <f t="shared" si="67"/>
        <v>&lt;Metropolitan statistical area&gt;Jacksonville, FL</v>
      </c>
      <c r="L188" t="str">
        <f t="shared" si="68"/>
        <v>Jacksonville Population Growth&gt;</v>
      </c>
      <c r="M188" t="str">
        <f t="shared" si="69"/>
        <v>&lt;Population&gt;903889</v>
      </c>
      <c r="N188" t="str">
        <f t="shared" si="70"/>
        <v>&lt;Population growth since 2017&gt;0.0198</v>
      </c>
      <c r="O188" t="str">
        <f t="shared" si="71"/>
        <v>&lt;Population growth since 2010&gt;0.1405</v>
      </c>
      <c r="P188" t="str">
        <f t="shared" si="72"/>
        <v>&lt;5-year projected population growth&gt;0.013</v>
      </c>
      <c r="Q188" t="str">
        <f t="shared" si="73"/>
        <v>Jacksonville Rental Market&gt;</v>
      </c>
      <c r="R188" t="str">
        <f t="shared" si="74"/>
        <v>&lt;Median 1-bedroom rent&gt;894</v>
      </c>
      <c r="S188" t="str">
        <f t="shared" si="75"/>
        <v>&lt;Median 2-bedroom rent&gt;1095</v>
      </c>
      <c r="T188" t="str">
        <f t="shared" si="76"/>
        <v>&lt;Year-over-year rent growth&gt;0.013</v>
      </c>
      <c r="U188" t="str">
        <f t="shared" si="77"/>
        <v>&lt;Vacancy rate&gt;0.056</v>
      </c>
      <c r="V188" t="str">
        <f t="shared" si="78"/>
        <v>&lt;Percentage of residents who rent their homes&gt;0.386</v>
      </c>
      <c r="W188" t="str">
        <f t="shared" si="79"/>
        <v>&lt;Rent list price per square foot&gt;0.92</v>
      </c>
      <c r="X188" t="str">
        <f t="shared" si="80"/>
        <v>&lt;Rental breakeven horizon&gt;1.6 years</v>
      </c>
      <c r="Y188" t="str">
        <f t="shared" si="81"/>
        <v>&lt;Rent to cost of ownership ratio&gt;0.7</v>
      </c>
      <c r="Z188" t="str">
        <f t="shared" si="82"/>
        <v>&lt;Rent as % of household income&gt;0.199</v>
      </c>
      <c r="AA188" t="str">
        <f t="shared" si="83"/>
        <v>Jacksonville Housing Market&gt;</v>
      </c>
      <c r="AB188" t="str">
        <f t="shared" si="84"/>
        <v>&lt;Median home value&gt;190108</v>
      </c>
      <c r="AC188" t="str">
        <f t="shared" si="85"/>
        <v>&lt;Year-over-year home value growth&gt;0.041</v>
      </c>
      <c r="AD188" t="str">
        <f t="shared" si="86"/>
        <v>&lt;1-year projected home value growth&gt;0.015</v>
      </c>
      <c r="AE188" t="str">
        <f t="shared" si="87"/>
        <v>&lt;Median list price per square foot&gt;125</v>
      </c>
      <c r="AF188" t="str">
        <f t="shared" si="88"/>
        <v>&lt;Home affordability index&gt;158.5</v>
      </c>
      <c r="AG188" t="str">
        <f t="shared" si="89"/>
        <v>Jacksonville Economy&gt;</v>
      </c>
    </row>
    <row r="189" spans="1:33" x14ac:dyDescent="0.25">
      <c r="A189" t="s">
        <v>655</v>
      </c>
      <c r="D189" t="str">
        <f t="shared" si="60"/>
        <v>&lt;end&gt;</v>
      </c>
      <c r="E189" t="str">
        <f t="shared" si="61"/>
        <v>&lt;begin&gt;</v>
      </c>
      <c r="F189" t="str">
        <f t="shared" si="62"/>
        <v>&gt;</v>
      </c>
      <c r="G189" t="str">
        <f t="shared" si="63"/>
        <v>Jacksonville, Florida | 100 Up-and-Coming Real Estate Markets to Watch in 2020 | Buildium&gt;</v>
      </c>
      <c r="H189" t="str">
        <f t="shared" si="64"/>
        <v>&gt;</v>
      </c>
      <c r="I189" t="str">
        <f t="shared" si="65"/>
        <v>&lt;Ranking&gt;#7: Jacksonville, Florida</v>
      </c>
      <c r="J189" t="str">
        <f t="shared" si="66"/>
        <v>&lt;Metropolitan statistical area&gt;Jacksonville, FL</v>
      </c>
      <c r="K189" t="str">
        <f t="shared" si="67"/>
        <v>Jacksonville Population Growth&gt;</v>
      </c>
      <c r="L189" t="str">
        <f t="shared" si="68"/>
        <v>&lt;Population&gt;903889</v>
      </c>
      <c r="M189" t="str">
        <f t="shared" si="69"/>
        <v>&lt;Population growth since 2017&gt;0.0198</v>
      </c>
      <c r="N189" t="str">
        <f t="shared" si="70"/>
        <v>&lt;Population growth since 2010&gt;0.1405</v>
      </c>
      <c r="O189" t="str">
        <f t="shared" si="71"/>
        <v>&lt;5-year projected population growth&gt;0.013</v>
      </c>
      <c r="P189" t="str">
        <f t="shared" si="72"/>
        <v>Jacksonville Rental Market&gt;</v>
      </c>
      <c r="Q189" t="str">
        <f t="shared" si="73"/>
        <v>&lt;Median 1-bedroom rent&gt;894</v>
      </c>
      <c r="R189" t="str">
        <f t="shared" si="74"/>
        <v>&lt;Median 2-bedroom rent&gt;1095</v>
      </c>
      <c r="S189" t="str">
        <f t="shared" si="75"/>
        <v>&lt;Year-over-year rent growth&gt;0.013</v>
      </c>
      <c r="T189" t="str">
        <f t="shared" si="76"/>
        <v>&lt;Vacancy rate&gt;0.056</v>
      </c>
      <c r="U189" t="str">
        <f t="shared" si="77"/>
        <v>&lt;Percentage of residents who rent their homes&gt;0.386</v>
      </c>
      <c r="V189" t="str">
        <f t="shared" si="78"/>
        <v>&lt;Rent list price per square foot&gt;0.92</v>
      </c>
      <c r="W189" t="str">
        <f t="shared" si="79"/>
        <v>&lt;Rental breakeven horizon&gt;1.6 years</v>
      </c>
      <c r="X189" t="str">
        <f t="shared" si="80"/>
        <v>&lt;Rent to cost of ownership ratio&gt;0.7</v>
      </c>
      <c r="Y189" t="str">
        <f t="shared" si="81"/>
        <v>&lt;Rent as % of household income&gt;0.199</v>
      </c>
      <c r="Z189" t="str">
        <f t="shared" si="82"/>
        <v>Jacksonville Housing Market&gt;</v>
      </c>
      <c r="AA189" t="str">
        <f t="shared" si="83"/>
        <v>&lt;Median home value&gt;190108</v>
      </c>
      <c r="AB189" t="str">
        <f t="shared" si="84"/>
        <v>&lt;Year-over-year home value growth&gt;0.041</v>
      </c>
      <c r="AC189" t="str">
        <f t="shared" si="85"/>
        <v>&lt;1-year projected home value growth&gt;0.015</v>
      </c>
      <c r="AD189" t="str">
        <f t="shared" si="86"/>
        <v>&lt;Median list price per square foot&gt;125</v>
      </c>
      <c r="AE189" t="str">
        <f t="shared" si="87"/>
        <v>&lt;Home affordability index&gt;158.5</v>
      </c>
      <c r="AF189" t="str">
        <f t="shared" si="88"/>
        <v>Jacksonville Economy&gt;</v>
      </c>
      <c r="AG189" t="str">
        <f t="shared" si="89"/>
        <v>&lt;5-year projected employment growth&gt;0.013</v>
      </c>
    </row>
    <row r="190" spans="1:33" x14ac:dyDescent="0.25">
      <c r="A190" t="s">
        <v>636</v>
      </c>
      <c r="D190" t="str">
        <f t="shared" si="60"/>
        <v>&lt;begin&gt;</v>
      </c>
      <c r="E190" t="str">
        <f t="shared" si="61"/>
        <v>&gt;</v>
      </c>
      <c r="F190" t="str">
        <f t="shared" si="62"/>
        <v>Jacksonville, Florida | 100 Up-and-Coming Real Estate Markets to Watch in 2020 | Buildium&gt;</v>
      </c>
      <c r="G190" t="str">
        <f t="shared" si="63"/>
        <v>&gt;</v>
      </c>
      <c r="H190" t="str">
        <f t="shared" si="64"/>
        <v>&lt;Ranking&gt;#7: Jacksonville, Florida</v>
      </c>
      <c r="I190" t="str">
        <f t="shared" si="65"/>
        <v>&lt;Metropolitan statistical area&gt;Jacksonville, FL</v>
      </c>
      <c r="J190" t="str">
        <f t="shared" si="66"/>
        <v>Jacksonville Population Growth&gt;</v>
      </c>
      <c r="K190" t="str">
        <f t="shared" si="67"/>
        <v>&lt;Population&gt;903889</v>
      </c>
      <c r="L190" t="str">
        <f t="shared" si="68"/>
        <v>&lt;Population growth since 2017&gt;0.0198</v>
      </c>
      <c r="M190" t="str">
        <f t="shared" si="69"/>
        <v>&lt;Population growth since 2010&gt;0.1405</v>
      </c>
      <c r="N190" t="str">
        <f t="shared" si="70"/>
        <v>&lt;5-year projected population growth&gt;0.013</v>
      </c>
      <c r="O190" t="str">
        <f t="shared" si="71"/>
        <v>Jacksonville Rental Market&gt;</v>
      </c>
      <c r="P190" t="str">
        <f t="shared" si="72"/>
        <v>&lt;Median 1-bedroom rent&gt;894</v>
      </c>
      <c r="Q190" t="str">
        <f t="shared" si="73"/>
        <v>&lt;Median 2-bedroom rent&gt;1095</v>
      </c>
      <c r="R190" t="str">
        <f t="shared" si="74"/>
        <v>&lt;Year-over-year rent growth&gt;0.013</v>
      </c>
      <c r="S190" t="str">
        <f t="shared" si="75"/>
        <v>&lt;Vacancy rate&gt;0.056</v>
      </c>
      <c r="T190" t="str">
        <f t="shared" si="76"/>
        <v>&lt;Percentage of residents who rent their homes&gt;0.386</v>
      </c>
      <c r="U190" t="str">
        <f t="shared" si="77"/>
        <v>&lt;Rent list price per square foot&gt;0.92</v>
      </c>
      <c r="V190" t="str">
        <f t="shared" si="78"/>
        <v>&lt;Rental breakeven horizon&gt;1.6 years</v>
      </c>
      <c r="W190" t="str">
        <f t="shared" si="79"/>
        <v>&lt;Rent to cost of ownership ratio&gt;0.7</v>
      </c>
      <c r="X190" t="str">
        <f t="shared" si="80"/>
        <v>&lt;Rent as % of household income&gt;0.199</v>
      </c>
      <c r="Y190" t="str">
        <f t="shared" si="81"/>
        <v>Jacksonville Housing Market&gt;</v>
      </c>
      <c r="Z190" t="str">
        <f t="shared" si="82"/>
        <v>&lt;Median home value&gt;190108</v>
      </c>
      <c r="AA190" t="str">
        <f t="shared" si="83"/>
        <v>&lt;Year-over-year home value growth&gt;0.041</v>
      </c>
      <c r="AB190" t="str">
        <f t="shared" si="84"/>
        <v>&lt;1-year projected home value growth&gt;0.015</v>
      </c>
      <c r="AC190" t="str">
        <f t="shared" si="85"/>
        <v>&lt;Median list price per square foot&gt;125</v>
      </c>
      <c r="AD190" t="str">
        <f t="shared" si="86"/>
        <v>&lt;Home affordability index&gt;158.5</v>
      </c>
      <c r="AE190" t="str">
        <f t="shared" si="87"/>
        <v>Jacksonville Economy&gt;</v>
      </c>
      <c r="AF190" t="str">
        <f t="shared" si="88"/>
        <v>&lt;5-year projected employment growth&gt;0.013</v>
      </c>
      <c r="AG190" t="str">
        <f t="shared" si="89"/>
        <v>&lt;Cost of living index&gt;87.8</v>
      </c>
    </row>
    <row r="191" spans="1:33" x14ac:dyDescent="0.25">
      <c r="A191" t="s">
        <v>656</v>
      </c>
      <c r="D191" t="str">
        <f t="shared" si="60"/>
        <v>&gt;</v>
      </c>
      <c r="E191" t="str">
        <f t="shared" si="61"/>
        <v>Jacksonville, Florida | 100 Up-and-Coming Real Estate Markets to Watch in 2020 | Buildium&gt;</v>
      </c>
      <c r="F191" t="str">
        <f t="shared" si="62"/>
        <v>&gt;</v>
      </c>
      <c r="G191" t="str">
        <f t="shared" si="63"/>
        <v>&lt;Ranking&gt;#7: Jacksonville, Florida</v>
      </c>
      <c r="H191" t="str">
        <f t="shared" si="64"/>
        <v>&lt;Metropolitan statistical area&gt;Jacksonville, FL</v>
      </c>
      <c r="I191" t="str">
        <f t="shared" si="65"/>
        <v>Jacksonville Population Growth&gt;</v>
      </c>
      <c r="J191" t="str">
        <f t="shared" si="66"/>
        <v>&lt;Population&gt;903889</v>
      </c>
      <c r="K191" t="str">
        <f t="shared" si="67"/>
        <v>&lt;Population growth since 2017&gt;0.0198</v>
      </c>
      <c r="L191" t="str">
        <f t="shared" si="68"/>
        <v>&lt;Population growth since 2010&gt;0.1405</v>
      </c>
      <c r="M191" t="str">
        <f t="shared" si="69"/>
        <v>&lt;5-year projected population growth&gt;0.013</v>
      </c>
      <c r="N191" t="str">
        <f t="shared" si="70"/>
        <v>Jacksonville Rental Market&gt;</v>
      </c>
      <c r="O191" t="str">
        <f t="shared" si="71"/>
        <v>&lt;Median 1-bedroom rent&gt;894</v>
      </c>
      <c r="P191" t="str">
        <f t="shared" si="72"/>
        <v>&lt;Median 2-bedroom rent&gt;1095</v>
      </c>
      <c r="Q191" t="str">
        <f t="shared" si="73"/>
        <v>&lt;Year-over-year rent growth&gt;0.013</v>
      </c>
      <c r="R191" t="str">
        <f t="shared" si="74"/>
        <v>&lt;Vacancy rate&gt;0.056</v>
      </c>
      <c r="S191" t="str">
        <f t="shared" si="75"/>
        <v>&lt;Percentage of residents who rent their homes&gt;0.386</v>
      </c>
      <c r="T191" t="str">
        <f t="shared" si="76"/>
        <v>&lt;Rent list price per square foot&gt;0.92</v>
      </c>
      <c r="U191" t="str">
        <f t="shared" si="77"/>
        <v>&lt;Rental breakeven horizon&gt;1.6 years</v>
      </c>
      <c r="V191" t="str">
        <f t="shared" si="78"/>
        <v>&lt;Rent to cost of ownership ratio&gt;0.7</v>
      </c>
      <c r="W191" t="str">
        <f t="shared" si="79"/>
        <v>&lt;Rent as % of household income&gt;0.199</v>
      </c>
      <c r="X191" t="str">
        <f t="shared" si="80"/>
        <v>Jacksonville Housing Market&gt;</v>
      </c>
      <c r="Y191" t="str">
        <f t="shared" si="81"/>
        <v>&lt;Median home value&gt;190108</v>
      </c>
      <c r="Z191" t="str">
        <f t="shared" si="82"/>
        <v>&lt;Year-over-year home value growth&gt;0.041</v>
      </c>
      <c r="AA191" t="str">
        <f t="shared" si="83"/>
        <v>&lt;1-year projected home value growth&gt;0.015</v>
      </c>
      <c r="AB191" t="str">
        <f t="shared" si="84"/>
        <v>&lt;Median list price per square foot&gt;125</v>
      </c>
      <c r="AC191" t="str">
        <f t="shared" si="85"/>
        <v>&lt;Home affordability index&gt;158.5</v>
      </c>
      <c r="AD191" t="str">
        <f t="shared" si="86"/>
        <v>Jacksonville Economy&gt;</v>
      </c>
      <c r="AE191" t="str">
        <f t="shared" si="87"/>
        <v>&lt;5-year projected employment growth&gt;0.013</v>
      </c>
      <c r="AF191" t="str">
        <f t="shared" si="88"/>
        <v>&lt;Cost of living index&gt;87.8</v>
      </c>
      <c r="AG191" t="str">
        <f t="shared" si="89"/>
        <v>&lt;Cost of doing business index&gt;98.6</v>
      </c>
    </row>
    <row r="192" spans="1:33" x14ac:dyDescent="0.25">
      <c r="A192" t="s">
        <v>763</v>
      </c>
      <c r="D192" t="str">
        <f t="shared" si="60"/>
        <v>Jacksonville, Florida | 100 Up-and-Coming Real Estate Markets to Watch in 2020 | Buildium&gt;</v>
      </c>
      <c r="E192" t="str">
        <f t="shared" si="61"/>
        <v>&gt;</v>
      </c>
      <c r="F192" t="str">
        <f t="shared" si="62"/>
        <v>&lt;Ranking&gt;#7: Jacksonville, Florida</v>
      </c>
      <c r="G192" t="str">
        <f t="shared" si="63"/>
        <v>&lt;Metropolitan statistical area&gt;Jacksonville, FL</v>
      </c>
      <c r="H192" t="str">
        <f t="shared" si="64"/>
        <v>Jacksonville Population Growth&gt;</v>
      </c>
      <c r="I192" t="str">
        <f t="shared" si="65"/>
        <v>&lt;Population&gt;903889</v>
      </c>
      <c r="J192" t="str">
        <f t="shared" si="66"/>
        <v>&lt;Population growth since 2017&gt;0.0198</v>
      </c>
      <c r="K192" t="str">
        <f t="shared" si="67"/>
        <v>&lt;Population growth since 2010&gt;0.1405</v>
      </c>
      <c r="L192" t="str">
        <f t="shared" si="68"/>
        <v>&lt;5-year projected population growth&gt;0.013</v>
      </c>
      <c r="M192" t="str">
        <f t="shared" si="69"/>
        <v>Jacksonville Rental Market&gt;</v>
      </c>
      <c r="N192" t="str">
        <f t="shared" si="70"/>
        <v>&lt;Median 1-bedroom rent&gt;894</v>
      </c>
      <c r="O192" t="str">
        <f t="shared" si="71"/>
        <v>&lt;Median 2-bedroom rent&gt;1095</v>
      </c>
      <c r="P192" t="str">
        <f t="shared" si="72"/>
        <v>&lt;Year-over-year rent growth&gt;0.013</v>
      </c>
      <c r="Q192" t="str">
        <f t="shared" si="73"/>
        <v>&lt;Vacancy rate&gt;0.056</v>
      </c>
      <c r="R192" t="str">
        <f t="shared" si="74"/>
        <v>&lt;Percentage of residents who rent their homes&gt;0.386</v>
      </c>
      <c r="S192" t="str">
        <f t="shared" si="75"/>
        <v>&lt;Rent list price per square foot&gt;0.92</v>
      </c>
      <c r="T192" t="str">
        <f t="shared" si="76"/>
        <v>&lt;Rental breakeven horizon&gt;1.6 years</v>
      </c>
      <c r="U192" t="str">
        <f t="shared" si="77"/>
        <v>&lt;Rent to cost of ownership ratio&gt;0.7</v>
      </c>
      <c r="V192" t="str">
        <f t="shared" si="78"/>
        <v>&lt;Rent as % of household income&gt;0.199</v>
      </c>
      <c r="W192" t="str">
        <f t="shared" si="79"/>
        <v>Jacksonville Housing Market&gt;</v>
      </c>
      <c r="X192" t="str">
        <f t="shared" si="80"/>
        <v>&lt;Median home value&gt;190108</v>
      </c>
      <c r="Y192" t="str">
        <f t="shared" si="81"/>
        <v>&lt;Year-over-year home value growth&gt;0.041</v>
      </c>
      <c r="Z192" t="str">
        <f t="shared" si="82"/>
        <v>&lt;1-year projected home value growth&gt;0.015</v>
      </c>
      <c r="AA192" t="str">
        <f t="shared" si="83"/>
        <v>&lt;Median list price per square foot&gt;125</v>
      </c>
      <c r="AB192" t="str">
        <f t="shared" si="84"/>
        <v>&lt;Home affordability index&gt;158.5</v>
      </c>
      <c r="AC192" t="str">
        <f t="shared" si="85"/>
        <v>Jacksonville Economy&gt;</v>
      </c>
      <c r="AD192" t="str">
        <f t="shared" si="86"/>
        <v>&lt;5-year projected employment growth&gt;0.013</v>
      </c>
      <c r="AE192" t="str">
        <f t="shared" si="87"/>
        <v>&lt;Cost of living index&gt;87.8</v>
      </c>
      <c r="AF192" t="str">
        <f t="shared" si="88"/>
        <v>&lt;Cost of doing business index&gt;98.6</v>
      </c>
      <c r="AG192" t="str">
        <f t="shared" si="89"/>
        <v>&lt;end&gt;</v>
      </c>
    </row>
    <row r="193" spans="1:33" x14ac:dyDescent="0.25">
      <c r="A193" t="s">
        <v>656</v>
      </c>
      <c r="B193" t="s">
        <v>476</v>
      </c>
      <c r="D193" t="str">
        <f t="shared" si="60"/>
        <v>&gt;</v>
      </c>
      <c r="E193" t="str">
        <f t="shared" si="61"/>
        <v>&lt;Ranking&gt;#7: Jacksonville, Florida</v>
      </c>
      <c r="F193" t="str">
        <f t="shared" si="62"/>
        <v>&lt;Metropolitan statistical area&gt;Jacksonville, FL</v>
      </c>
      <c r="G193" t="str">
        <f t="shared" si="63"/>
        <v>Jacksonville Population Growth&gt;</v>
      </c>
      <c r="H193" t="str">
        <f t="shared" si="64"/>
        <v>&lt;Population&gt;903889</v>
      </c>
      <c r="I193" t="str">
        <f t="shared" si="65"/>
        <v>&lt;Population growth since 2017&gt;0.0198</v>
      </c>
      <c r="J193" t="str">
        <f t="shared" si="66"/>
        <v>&lt;Population growth since 2010&gt;0.1405</v>
      </c>
      <c r="K193" t="str">
        <f t="shared" si="67"/>
        <v>&lt;5-year projected population growth&gt;0.013</v>
      </c>
      <c r="L193" t="str">
        <f t="shared" si="68"/>
        <v>Jacksonville Rental Market&gt;</v>
      </c>
      <c r="M193" t="str">
        <f t="shared" si="69"/>
        <v>&lt;Median 1-bedroom rent&gt;894</v>
      </c>
      <c r="N193" t="str">
        <f t="shared" si="70"/>
        <v>&lt;Median 2-bedroom rent&gt;1095</v>
      </c>
      <c r="O193" t="str">
        <f t="shared" si="71"/>
        <v>&lt;Year-over-year rent growth&gt;0.013</v>
      </c>
      <c r="P193" t="str">
        <f t="shared" si="72"/>
        <v>&lt;Vacancy rate&gt;0.056</v>
      </c>
      <c r="Q193" t="str">
        <f t="shared" si="73"/>
        <v>&lt;Percentage of residents who rent their homes&gt;0.386</v>
      </c>
      <c r="R193" t="str">
        <f t="shared" si="74"/>
        <v>&lt;Rent list price per square foot&gt;0.92</v>
      </c>
      <c r="S193" t="str">
        <f t="shared" si="75"/>
        <v>&lt;Rental breakeven horizon&gt;1.6 years</v>
      </c>
      <c r="T193" t="str">
        <f t="shared" si="76"/>
        <v>&lt;Rent to cost of ownership ratio&gt;0.7</v>
      </c>
      <c r="U193" t="str">
        <f t="shared" si="77"/>
        <v>&lt;Rent as % of household income&gt;0.199</v>
      </c>
      <c r="V193" t="str">
        <f t="shared" si="78"/>
        <v>Jacksonville Housing Market&gt;</v>
      </c>
      <c r="W193" t="str">
        <f t="shared" si="79"/>
        <v>&lt;Median home value&gt;190108</v>
      </c>
      <c r="X193" t="str">
        <f t="shared" si="80"/>
        <v>&lt;Year-over-year home value growth&gt;0.041</v>
      </c>
      <c r="Y193" t="str">
        <f t="shared" si="81"/>
        <v>&lt;1-year projected home value growth&gt;0.015</v>
      </c>
      <c r="Z193" t="str">
        <f t="shared" si="82"/>
        <v>&lt;Median list price per square foot&gt;125</v>
      </c>
      <c r="AA193" t="str">
        <f t="shared" si="83"/>
        <v>&lt;Home affordability index&gt;158.5</v>
      </c>
      <c r="AB193" t="str">
        <f t="shared" si="84"/>
        <v>Jacksonville Economy&gt;</v>
      </c>
      <c r="AC193" t="str">
        <f t="shared" si="85"/>
        <v>&lt;5-year projected employment growth&gt;0.013</v>
      </c>
      <c r="AD193" t="str">
        <f t="shared" si="86"/>
        <v>&lt;Cost of living index&gt;87.8</v>
      </c>
      <c r="AE193" t="str">
        <f t="shared" si="87"/>
        <v>&lt;Cost of doing business index&gt;98.6</v>
      </c>
      <c r="AF193" t="str">
        <f t="shared" si="88"/>
        <v>&lt;end&gt;</v>
      </c>
      <c r="AG193" t="str">
        <f t="shared" si="89"/>
        <v>&lt;begin&gt;</v>
      </c>
    </row>
    <row r="194" spans="1:33" x14ac:dyDescent="0.25">
      <c r="A194" t="s">
        <v>313</v>
      </c>
      <c r="B194" t="s">
        <v>570</v>
      </c>
      <c r="D194" t="str">
        <f t="shared" ref="D194:D257" si="90">A194</f>
        <v>&lt;Ranking&gt;#7: Jacksonville, Florida</v>
      </c>
      <c r="E194" t="str">
        <f t="shared" ref="E194:E257" si="91">A195</f>
        <v>&lt;Metropolitan statistical area&gt;Jacksonville, FL</v>
      </c>
      <c r="F194" t="str">
        <f t="shared" ref="F194:F257" si="92">A196</f>
        <v>Jacksonville Population Growth&gt;</v>
      </c>
      <c r="G194" t="str">
        <f t="shared" ref="G194:G257" si="93">A197</f>
        <v>&lt;Population&gt;903889</v>
      </c>
      <c r="H194" t="str">
        <f t="shared" ref="H194:H257" si="94">A198</f>
        <v>&lt;Population growth since 2017&gt;0.0198</v>
      </c>
      <c r="I194" t="str">
        <f t="shared" ref="I194:I257" si="95">A199</f>
        <v>&lt;Population growth since 2010&gt;0.1405</v>
      </c>
      <c r="J194" t="str">
        <f t="shared" ref="J194:J257" si="96">A200</f>
        <v>&lt;5-year projected population growth&gt;0.013</v>
      </c>
      <c r="K194" t="str">
        <f t="shared" ref="K194:K257" si="97">A201</f>
        <v>Jacksonville Rental Market&gt;</v>
      </c>
      <c r="L194" t="str">
        <f t="shared" ref="L194:L257" si="98">A202</f>
        <v>&lt;Median 1-bedroom rent&gt;894</v>
      </c>
      <c r="M194" t="str">
        <f t="shared" ref="M194:M257" si="99">A203</f>
        <v>&lt;Median 2-bedroom rent&gt;1095</v>
      </c>
      <c r="N194" t="str">
        <f t="shared" ref="N194:N257" si="100">A204</f>
        <v>&lt;Year-over-year rent growth&gt;0.013</v>
      </c>
      <c r="O194" t="str">
        <f t="shared" ref="O194:O257" si="101">A205</f>
        <v>&lt;Vacancy rate&gt;0.056</v>
      </c>
      <c r="P194" t="str">
        <f t="shared" ref="P194:P257" si="102">A206</f>
        <v>&lt;Percentage of residents who rent their homes&gt;0.386</v>
      </c>
      <c r="Q194" t="str">
        <f t="shared" ref="Q194:Q257" si="103">A207</f>
        <v>&lt;Rent list price per square foot&gt;0.92</v>
      </c>
      <c r="R194" t="str">
        <f t="shared" ref="R194:R257" si="104">A208</f>
        <v>&lt;Rental breakeven horizon&gt;1.6 years</v>
      </c>
      <c r="S194" t="str">
        <f t="shared" ref="S194:S257" si="105">A209</f>
        <v>&lt;Rent to cost of ownership ratio&gt;0.7</v>
      </c>
      <c r="T194" t="str">
        <f t="shared" ref="T194:T257" si="106">A210</f>
        <v>&lt;Rent as % of household income&gt;0.199</v>
      </c>
      <c r="U194" t="str">
        <f t="shared" ref="U194:U257" si="107">A211</f>
        <v>Jacksonville Housing Market&gt;</v>
      </c>
      <c r="V194" t="str">
        <f t="shared" ref="V194:V257" si="108">A212</f>
        <v>&lt;Median home value&gt;190108</v>
      </c>
      <c r="W194" t="str">
        <f t="shared" ref="W194:W257" si="109">A213</f>
        <v>&lt;Year-over-year home value growth&gt;0.041</v>
      </c>
      <c r="X194" t="str">
        <f t="shared" ref="X194:X257" si="110">A214</f>
        <v>&lt;1-year projected home value growth&gt;0.015</v>
      </c>
      <c r="Y194" t="str">
        <f t="shared" ref="Y194:Y257" si="111">A215</f>
        <v>&lt;Median list price per square foot&gt;125</v>
      </c>
      <c r="Z194" t="str">
        <f t="shared" ref="Z194:Z257" si="112">A216</f>
        <v>&lt;Home affordability index&gt;158.5</v>
      </c>
      <c r="AA194" t="str">
        <f t="shared" ref="AA194:AA257" si="113">A217</f>
        <v>Jacksonville Economy&gt;</v>
      </c>
      <c r="AB194" t="str">
        <f t="shared" ref="AB194:AB257" si="114">A218</f>
        <v>&lt;5-year projected employment growth&gt;0.013</v>
      </c>
      <c r="AC194" t="str">
        <f t="shared" ref="AC194:AC257" si="115">A219</f>
        <v>&lt;Cost of living index&gt;87.8</v>
      </c>
      <c r="AD194" t="str">
        <f t="shared" ref="AD194:AD257" si="116">A220</f>
        <v>&lt;Cost of doing business index&gt;98.6</v>
      </c>
      <c r="AE194" t="str">
        <f t="shared" ref="AE194:AE257" si="117">A221</f>
        <v>&lt;end&gt;</v>
      </c>
      <c r="AF194" t="str">
        <f t="shared" ref="AF194:AF257" si="118">A222</f>
        <v>&lt;begin&gt;</v>
      </c>
      <c r="AG194" t="str">
        <f t="shared" ref="AG194:AG257" si="119">A223</f>
        <v>&gt;</v>
      </c>
    </row>
    <row r="195" spans="1:33" x14ac:dyDescent="0.25">
      <c r="A195" t="s">
        <v>54</v>
      </c>
      <c r="D195" t="str">
        <f t="shared" si="90"/>
        <v>&lt;Metropolitan statistical area&gt;Jacksonville, FL</v>
      </c>
      <c r="E195" t="str">
        <f t="shared" si="91"/>
        <v>Jacksonville Population Growth&gt;</v>
      </c>
      <c r="F195" t="str">
        <f t="shared" si="92"/>
        <v>&lt;Population&gt;903889</v>
      </c>
      <c r="G195" t="str">
        <f t="shared" si="93"/>
        <v>&lt;Population growth since 2017&gt;0.0198</v>
      </c>
      <c r="H195" t="str">
        <f t="shared" si="94"/>
        <v>&lt;Population growth since 2010&gt;0.1405</v>
      </c>
      <c r="I195" t="str">
        <f t="shared" si="95"/>
        <v>&lt;5-year projected population growth&gt;0.013</v>
      </c>
      <c r="J195" t="str">
        <f t="shared" si="96"/>
        <v>Jacksonville Rental Market&gt;</v>
      </c>
      <c r="K195" t="str">
        <f t="shared" si="97"/>
        <v>&lt;Median 1-bedroom rent&gt;894</v>
      </c>
      <c r="L195" t="str">
        <f t="shared" si="98"/>
        <v>&lt;Median 2-bedroom rent&gt;1095</v>
      </c>
      <c r="M195" t="str">
        <f t="shared" si="99"/>
        <v>&lt;Year-over-year rent growth&gt;0.013</v>
      </c>
      <c r="N195" t="str">
        <f t="shared" si="100"/>
        <v>&lt;Vacancy rate&gt;0.056</v>
      </c>
      <c r="O195" t="str">
        <f t="shared" si="101"/>
        <v>&lt;Percentage of residents who rent their homes&gt;0.386</v>
      </c>
      <c r="P195" t="str">
        <f t="shared" si="102"/>
        <v>&lt;Rent list price per square foot&gt;0.92</v>
      </c>
      <c r="Q195" t="str">
        <f t="shared" si="103"/>
        <v>&lt;Rental breakeven horizon&gt;1.6 years</v>
      </c>
      <c r="R195" t="str">
        <f t="shared" si="104"/>
        <v>&lt;Rent to cost of ownership ratio&gt;0.7</v>
      </c>
      <c r="S195" t="str">
        <f t="shared" si="105"/>
        <v>&lt;Rent as % of household income&gt;0.199</v>
      </c>
      <c r="T195" t="str">
        <f t="shared" si="106"/>
        <v>Jacksonville Housing Market&gt;</v>
      </c>
      <c r="U195" t="str">
        <f t="shared" si="107"/>
        <v>&lt;Median home value&gt;190108</v>
      </c>
      <c r="V195" t="str">
        <f t="shared" si="108"/>
        <v>&lt;Year-over-year home value growth&gt;0.041</v>
      </c>
      <c r="W195" t="str">
        <f t="shared" si="109"/>
        <v>&lt;1-year projected home value growth&gt;0.015</v>
      </c>
      <c r="X195" t="str">
        <f t="shared" si="110"/>
        <v>&lt;Median list price per square foot&gt;125</v>
      </c>
      <c r="Y195" t="str">
        <f t="shared" si="111"/>
        <v>&lt;Home affordability index&gt;158.5</v>
      </c>
      <c r="Z195" t="str">
        <f t="shared" si="112"/>
        <v>Jacksonville Economy&gt;</v>
      </c>
      <c r="AA195" t="str">
        <f t="shared" si="113"/>
        <v>&lt;5-year projected employment growth&gt;0.013</v>
      </c>
      <c r="AB195" t="str">
        <f t="shared" si="114"/>
        <v>&lt;Cost of living index&gt;87.8</v>
      </c>
      <c r="AC195" t="str">
        <f t="shared" si="115"/>
        <v>&lt;Cost of doing business index&gt;98.6</v>
      </c>
      <c r="AD195" t="str">
        <f t="shared" si="116"/>
        <v>&lt;end&gt;</v>
      </c>
      <c r="AE195" t="str">
        <f t="shared" si="117"/>
        <v>&lt;begin&gt;</v>
      </c>
      <c r="AF195" t="str">
        <f t="shared" si="118"/>
        <v>&gt;</v>
      </c>
      <c r="AG195" t="str">
        <f t="shared" si="119"/>
        <v>Raleigh, North Carolina | 100 Up-and-Coming Real Estate Markets to Watch in 2020 | Buildium&gt;</v>
      </c>
    </row>
    <row r="196" spans="1:33" x14ac:dyDescent="0.25">
      <c r="A196" t="s">
        <v>764</v>
      </c>
      <c r="B196" s="1">
        <v>867125</v>
      </c>
      <c r="D196" t="str">
        <f t="shared" si="90"/>
        <v>Jacksonville Population Growth&gt;</v>
      </c>
      <c r="E196" t="str">
        <f t="shared" si="91"/>
        <v>&lt;Population&gt;903889</v>
      </c>
      <c r="F196" t="str">
        <f t="shared" si="92"/>
        <v>&lt;Population growth since 2017&gt;0.0198</v>
      </c>
      <c r="G196" t="str">
        <f t="shared" si="93"/>
        <v>&lt;Population growth since 2010&gt;0.1405</v>
      </c>
      <c r="H196" t="str">
        <f t="shared" si="94"/>
        <v>&lt;5-year projected population growth&gt;0.013</v>
      </c>
      <c r="I196" t="str">
        <f t="shared" si="95"/>
        <v>Jacksonville Rental Market&gt;</v>
      </c>
      <c r="J196" t="str">
        <f t="shared" si="96"/>
        <v>&lt;Median 1-bedroom rent&gt;894</v>
      </c>
      <c r="K196" t="str">
        <f t="shared" si="97"/>
        <v>&lt;Median 2-bedroom rent&gt;1095</v>
      </c>
      <c r="L196" t="str">
        <f t="shared" si="98"/>
        <v>&lt;Year-over-year rent growth&gt;0.013</v>
      </c>
      <c r="M196" t="str">
        <f t="shared" si="99"/>
        <v>&lt;Vacancy rate&gt;0.056</v>
      </c>
      <c r="N196" t="str">
        <f t="shared" si="100"/>
        <v>&lt;Percentage of residents who rent their homes&gt;0.386</v>
      </c>
      <c r="O196" t="str">
        <f t="shared" si="101"/>
        <v>&lt;Rent list price per square foot&gt;0.92</v>
      </c>
      <c r="P196" t="str">
        <f t="shared" si="102"/>
        <v>&lt;Rental breakeven horizon&gt;1.6 years</v>
      </c>
      <c r="Q196" t="str">
        <f t="shared" si="103"/>
        <v>&lt;Rent to cost of ownership ratio&gt;0.7</v>
      </c>
      <c r="R196" t="str">
        <f t="shared" si="104"/>
        <v>&lt;Rent as % of household income&gt;0.199</v>
      </c>
      <c r="S196" t="str">
        <f t="shared" si="105"/>
        <v>Jacksonville Housing Market&gt;</v>
      </c>
      <c r="T196" t="str">
        <f t="shared" si="106"/>
        <v>&lt;Median home value&gt;190108</v>
      </c>
      <c r="U196" t="str">
        <f t="shared" si="107"/>
        <v>&lt;Year-over-year home value growth&gt;0.041</v>
      </c>
      <c r="V196" t="str">
        <f t="shared" si="108"/>
        <v>&lt;1-year projected home value growth&gt;0.015</v>
      </c>
      <c r="W196" t="str">
        <f t="shared" si="109"/>
        <v>&lt;Median list price per square foot&gt;125</v>
      </c>
      <c r="X196" t="str">
        <f t="shared" si="110"/>
        <v>&lt;Home affordability index&gt;158.5</v>
      </c>
      <c r="Y196" t="str">
        <f t="shared" si="111"/>
        <v>Jacksonville Economy&gt;</v>
      </c>
      <c r="Z196" t="str">
        <f t="shared" si="112"/>
        <v>&lt;5-year projected employment growth&gt;0.013</v>
      </c>
      <c r="AA196" t="str">
        <f t="shared" si="113"/>
        <v>&lt;Cost of living index&gt;87.8</v>
      </c>
      <c r="AB196" t="str">
        <f t="shared" si="114"/>
        <v>&lt;Cost of doing business index&gt;98.6</v>
      </c>
      <c r="AC196" t="str">
        <f t="shared" si="115"/>
        <v>&lt;end&gt;</v>
      </c>
      <c r="AD196" t="str">
        <f t="shared" si="116"/>
        <v>&lt;begin&gt;</v>
      </c>
      <c r="AE196" t="str">
        <f t="shared" si="117"/>
        <v>&gt;</v>
      </c>
      <c r="AF196" t="str">
        <f t="shared" si="118"/>
        <v>Raleigh, North Carolina | 100 Up-and-Coming Real Estate Markets to Watch in 2020 | Buildium&gt;</v>
      </c>
      <c r="AG196" t="str">
        <f t="shared" si="119"/>
        <v>&gt;</v>
      </c>
    </row>
    <row r="197" spans="1:33" x14ac:dyDescent="0.25">
      <c r="A197" t="s">
        <v>765</v>
      </c>
      <c r="B197" s="2">
        <v>1.0800000000000001E-2</v>
      </c>
      <c r="D197" t="str">
        <f t="shared" si="90"/>
        <v>&lt;Population&gt;903889</v>
      </c>
      <c r="E197" t="str">
        <f t="shared" si="91"/>
        <v>&lt;Population growth since 2017&gt;0.0198</v>
      </c>
      <c r="F197" t="str">
        <f t="shared" si="92"/>
        <v>&lt;Population growth since 2010&gt;0.1405</v>
      </c>
      <c r="G197" t="str">
        <f t="shared" si="93"/>
        <v>&lt;5-year projected population growth&gt;0.013</v>
      </c>
      <c r="H197" t="str">
        <f t="shared" si="94"/>
        <v>Jacksonville Rental Market&gt;</v>
      </c>
      <c r="I197" t="str">
        <f t="shared" si="95"/>
        <v>&lt;Median 1-bedroom rent&gt;894</v>
      </c>
      <c r="J197" t="str">
        <f t="shared" si="96"/>
        <v>&lt;Median 2-bedroom rent&gt;1095</v>
      </c>
      <c r="K197" t="str">
        <f t="shared" si="97"/>
        <v>&lt;Year-over-year rent growth&gt;0.013</v>
      </c>
      <c r="L197" t="str">
        <f t="shared" si="98"/>
        <v>&lt;Vacancy rate&gt;0.056</v>
      </c>
      <c r="M197" t="str">
        <f t="shared" si="99"/>
        <v>&lt;Percentage of residents who rent their homes&gt;0.386</v>
      </c>
      <c r="N197" t="str">
        <f t="shared" si="100"/>
        <v>&lt;Rent list price per square foot&gt;0.92</v>
      </c>
      <c r="O197" t="str">
        <f t="shared" si="101"/>
        <v>&lt;Rental breakeven horizon&gt;1.6 years</v>
      </c>
      <c r="P197" t="str">
        <f t="shared" si="102"/>
        <v>&lt;Rent to cost of ownership ratio&gt;0.7</v>
      </c>
      <c r="Q197" t="str">
        <f t="shared" si="103"/>
        <v>&lt;Rent as % of household income&gt;0.199</v>
      </c>
      <c r="R197" t="str">
        <f t="shared" si="104"/>
        <v>Jacksonville Housing Market&gt;</v>
      </c>
      <c r="S197" t="str">
        <f t="shared" si="105"/>
        <v>&lt;Median home value&gt;190108</v>
      </c>
      <c r="T197" t="str">
        <f t="shared" si="106"/>
        <v>&lt;Year-over-year home value growth&gt;0.041</v>
      </c>
      <c r="U197" t="str">
        <f t="shared" si="107"/>
        <v>&lt;1-year projected home value growth&gt;0.015</v>
      </c>
      <c r="V197" t="str">
        <f t="shared" si="108"/>
        <v>&lt;Median list price per square foot&gt;125</v>
      </c>
      <c r="W197" t="str">
        <f t="shared" si="109"/>
        <v>&lt;Home affordability index&gt;158.5</v>
      </c>
      <c r="X197" t="str">
        <f t="shared" si="110"/>
        <v>Jacksonville Economy&gt;</v>
      </c>
      <c r="Y197" t="str">
        <f t="shared" si="111"/>
        <v>&lt;5-year projected employment growth&gt;0.013</v>
      </c>
      <c r="Z197" t="str">
        <f t="shared" si="112"/>
        <v>&lt;Cost of living index&gt;87.8</v>
      </c>
      <c r="AA197" t="str">
        <f t="shared" si="113"/>
        <v>&lt;Cost of doing business index&gt;98.6</v>
      </c>
      <c r="AB197" t="str">
        <f t="shared" si="114"/>
        <v>&lt;end&gt;</v>
      </c>
      <c r="AC197" t="str">
        <f t="shared" si="115"/>
        <v>&lt;begin&gt;</v>
      </c>
      <c r="AD197" t="str">
        <f t="shared" si="116"/>
        <v>&gt;</v>
      </c>
      <c r="AE197" t="str">
        <f t="shared" si="117"/>
        <v>Raleigh, North Carolina | 100 Up-and-Coming Real Estate Markets to Watch in 2020 | Buildium&gt;</v>
      </c>
      <c r="AF197" t="str">
        <f t="shared" si="118"/>
        <v>&gt;</v>
      </c>
      <c r="AG197" t="str">
        <f t="shared" si="119"/>
        <v>&lt;Ranking&gt;#8: Raleigh, North Carolina</v>
      </c>
    </row>
    <row r="198" spans="1:33" x14ac:dyDescent="0.25">
      <c r="A198" t="s">
        <v>766</v>
      </c>
      <c r="B198" s="2">
        <v>8.5099999999999995E-2</v>
      </c>
      <c r="D198" t="str">
        <f t="shared" si="90"/>
        <v>&lt;Population growth since 2017&gt;0.0198</v>
      </c>
      <c r="E198" t="str">
        <f t="shared" si="91"/>
        <v>&lt;Population growth since 2010&gt;0.1405</v>
      </c>
      <c r="F198" t="str">
        <f t="shared" si="92"/>
        <v>&lt;5-year projected population growth&gt;0.013</v>
      </c>
      <c r="G198" t="str">
        <f t="shared" si="93"/>
        <v>Jacksonville Rental Market&gt;</v>
      </c>
      <c r="H198" t="str">
        <f t="shared" si="94"/>
        <v>&lt;Median 1-bedroom rent&gt;894</v>
      </c>
      <c r="I198" t="str">
        <f t="shared" si="95"/>
        <v>&lt;Median 2-bedroom rent&gt;1095</v>
      </c>
      <c r="J198" t="str">
        <f t="shared" si="96"/>
        <v>&lt;Year-over-year rent growth&gt;0.013</v>
      </c>
      <c r="K198" t="str">
        <f t="shared" si="97"/>
        <v>&lt;Vacancy rate&gt;0.056</v>
      </c>
      <c r="L198" t="str">
        <f t="shared" si="98"/>
        <v>&lt;Percentage of residents who rent their homes&gt;0.386</v>
      </c>
      <c r="M198" t="str">
        <f t="shared" si="99"/>
        <v>&lt;Rent list price per square foot&gt;0.92</v>
      </c>
      <c r="N198" t="str">
        <f t="shared" si="100"/>
        <v>&lt;Rental breakeven horizon&gt;1.6 years</v>
      </c>
      <c r="O198" t="str">
        <f t="shared" si="101"/>
        <v>&lt;Rent to cost of ownership ratio&gt;0.7</v>
      </c>
      <c r="P198" t="str">
        <f t="shared" si="102"/>
        <v>&lt;Rent as % of household income&gt;0.199</v>
      </c>
      <c r="Q198" t="str">
        <f t="shared" si="103"/>
        <v>Jacksonville Housing Market&gt;</v>
      </c>
      <c r="R198" t="str">
        <f t="shared" si="104"/>
        <v>&lt;Median home value&gt;190108</v>
      </c>
      <c r="S198" t="str">
        <f t="shared" si="105"/>
        <v>&lt;Year-over-year home value growth&gt;0.041</v>
      </c>
      <c r="T198" t="str">
        <f t="shared" si="106"/>
        <v>&lt;1-year projected home value growth&gt;0.015</v>
      </c>
      <c r="U198" t="str">
        <f t="shared" si="107"/>
        <v>&lt;Median list price per square foot&gt;125</v>
      </c>
      <c r="V198" t="str">
        <f t="shared" si="108"/>
        <v>&lt;Home affordability index&gt;158.5</v>
      </c>
      <c r="W198" t="str">
        <f t="shared" si="109"/>
        <v>Jacksonville Economy&gt;</v>
      </c>
      <c r="X198" t="str">
        <f t="shared" si="110"/>
        <v>&lt;5-year projected employment growth&gt;0.013</v>
      </c>
      <c r="Y198" t="str">
        <f t="shared" si="111"/>
        <v>&lt;Cost of living index&gt;87.8</v>
      </c>
      <c r="Z198" t="str">
        <f t="shared" si="112"/>
        <v>&lt;Cost of doing business index&gt;98.6</v>
      </c>
      <c r="AA198" t="str">
        <f t="shared" si="113"/>
        <v>&lt;end&gt;</v>
      </c>
      <c r="AB198" t="str">
        <f t="shared" si="114"/>
        <v>&lt;begin&gt;</v>
      </c>
      <c r="AC198" t="str">
        <f t="shared" si="115"/>
        <v>&gt;</v>
      </c>
      <c r="AD198" t="str">
        <f t="shared" si="116"/>
        <v>Raleigh, North Carolina | 100 Up-and-Coming Real Estate Markets to Watch in 2020 | Buildium&gt;</v>
      </c>
      <c r="AE198" t="str">
        <f t="shared" si="117"/>
        <v>&gt;</v>
      </c>
      <c r="AF198" t="str">
        <f t="shared" si="118"/>
        <v>&lt;Ranking&gt;#8: Raleigh, North Carolina</v>
      </c>
      <c r="AG198" t="str">
        <f t="shared" si="119"/>
        <v>&lt;Metropolitan statistical area&gt;Raleigh-Cary, NC</v>
      </c>
    </row>
    <row r="199" spans="1:33" x14ac:dyDescent="0.25">
      <c r="A199" t="s">
        <v>767</v>
      </c>
      <c r="B199" s="2">
        <v>8.9999999999999993E-3</v>
      </c>
      <c r="D199" t="str">
        <f t="shared" si="90"/>
        <v>&lt;Population growth since 2010&gt;0.1405</v>
      </c>
      <c r="E199" t="str">
        <f t="shared" si="91"/>
        <v>&lt;5-year projected population growth&gt;0.013</v>
      </c>
      <c r="F199" t="str">
        <f t="shared" si="92"/>
        <v>Jacksonville Rental Market&gt;</v>
      </c>
      <c r="G199" t="str">
        <f t="shared" si="93"/>
        <v>&lt;Median 1-bedroom rent&gt;894</v>
      </c>
      <c r="H199" t="str">
        <f t="shared" si="94"/>
        <v>&lt;Median 2-bedroom rent&gt;1095</v>
      </c>
      <c r="I199" t="str">
        <f t="shared" si="95"/>
        <v>&lt;Year-over-year rent growth&gt;0.013</v>
      </c>
      <c r="J199" t="str">
        <f t="shared" si="96"/>
        <v>&lt;Vacancy rate&gt;0.056</v>
      </c>
      <c r="K199" t="str">
        <f t="shared" si="97"/>
        <v>&lt;Percentage of residents who rent their homes&gt;0.386</v>
      </c>
      <c r="L199" t="str">
        <f t="shared" si="98"/>
        <v>&lt;Rent list price per square foot&gt;0.92</v>
      </c>
      <c r="M199" t="str">
        <f t="shared" si="99"/>
        <v>&lt;Rental breakeven horizon&gt;1.6 years</v>
      </c>
      <c r="N199" t="str">
        <f t="shared" si="100"/>
        <v>&lt;Rent to cost of ownership ratio&gt;0.7</v>
      </c>
      <c r="O199" t="str">
        <f t="shared" si="101"/>
        <v>&lt;Rent as % of household income&gt;0.199</v>
      </c>
      <c r="P199" t="str">
        <f t="shared" si="102"/>
        <v>Jacksonville Housing Market&gt;</v>
      </c>
      <c r="Q199" t="str">
        <f t="shared" si="103"/>
        <v>&lt;Median home value&gt;190108</v>
      </c>
      <c r="R199" t="str">
        <f t="shared" si="104"/>
        <v>&lt;Year-over-year home value growth&gt;0.041</v>
      </c>
      <c r="S199" t="str">
        <f t="shared" si="105"/>
        <v>&lt;1-year projected home value growth&gt;0.015</v>
      </c>
      <c r="T199" t="str">
        <f t="shared" si="106"/>
        <v>&lt;Median list price per square foot&gt;125</v>
      </c>
      <c r="U199" t="str">
        <f t="shared" si="107"/>
        <v>&lt;Home affordability index&gt;158.5</v>
      </c>
      <c r="V199" t="str">
        <f t="shared" si="108"/>
        <v>Jacksonville Economy&gt;</v>
      </c>
      <c r="W199" t="str">
        <f t="shared" si="109"/>
        <v>&lt;5-year projected employment growth&gt;0.013</v>
      </c>
      <c r="X199" t="str">
        <f t="shared" si="110"/>
        <v>&lt;Cost of living index&gt;87.8</v>
      </c>
      <c r="Y199" t="str">
        <f t="shared" si="111"/>
        <v>&lt;Cost of doing business index&gt;98.6</v>
      </c>
      <c r="Z199" t="str">
        <f t="shared" si="112"/>
        <v>&lt;end&gt;</v>
      </c>
      <c r="AA199" t="str">
        <f t="shared" si="113"/>
        <v>&lt;begin&gt;</v>
      </c>
      <c r="AB199" t="str">
        <f t="shared" si="114"/>
        <v>&gt;</v>
      </c>
      <c r="AC199" t="str">
        <f t="shared" si="115"/>
        <v>Raleigh, North Carolina | 100 Up-and-Coming Real Estate Markets to Watch in 2020 | Buildium&gt;</v>
      </c>
      <c r="AD199" t="str">
        <f t="shared" si="116"/>
        <v>&gt;</v>
      </c>
      <c r="AE199" t="str">
        <f t="shared" si="117"/>
        <v>&lt;Ranking&gt;#8: Raleigh, North Carolina</v>
      </c>
      <c r="AF199" t="str">
        <f t="shared" si="118"/>
        <v>&lt;Metropolitan statistical area&gt;Raleigh-Cary, NC</v>
      </c>
      <c r="AG199" t="str">
        <f t="shared" si="119"/>
        <v>Raleigh Population Growth&gt;</v>
      </c>
    </row>
    <row r="200" spans="1:33" x14ac:dyDescent="0.25">
      <c r="A200" t="s">
        <v>768</v>
      </c>
      <c r="D200" t="str">
        <f t="shared" si="90"/>
        <v>&lt;5-year projected population growth&gt;0.013</v>
      </c>
      <c r="E200" t="str">
        <f t="shared" si="91"/>
        <v>Jacksonville Rental Market&gt;</v>
      </c>
      <c r="F200" t="str">
        <f t="shared" si="92"/>
        <v>&lt;Median 1-bedroom rent&gt;894</v>
      </c>
      <c r="G200" t="str">
        <f t="shared" si="93"/>
        <v>&lt;Median 2-bedroom rent&gt;1095</v>
      </c>
      <c r="H200" t="str">
        <f t="shared" si="94"/>
        <v>&lt;Year-over-year rent growth&gt;0.013</v>
      </c>
      <c r="I200" t="str">
        <f t="shared" si="95"/>
        <v>&lt;Vacancy rate&gt;0.056</v>
      </c>
      <c r="J200" t="str">
        <f t="shared" si="96"/>
        <v>&lt;Percentage of residents who rent their homes&gt;0.386</v>
      </c>
      <c r="K200" t="str">
        <f t="shared" si="97"/>
        <v>&lt;Rent list price per square foot&gt;0.92</v>
      </c>
      <c r="L200" t="str">
        <f t="shared" si="98"/>
        <v>&lt;Rental breakeven horizon&gt;1.6 years</v>
      </c>
      <c r="M200" t="str">
        <f t="shared" si="99"/>
        <v>&lt;Rent to cost of ownership ratio&gt;0.7</v>
      </c>
      <c r="N200" t="str">
        <f t="shared" si="100"/>
        <v>&lt;Rent as % of household income&gt;0.199</v>
      </c>
      <c r="O200" t="str">
        <f t="shared" si="101"/>
        <v>Jacksonville Housing Market&gt;</v>
      </c>
      <c r="P200" t="str">
        <f t="shared" si="102"/>
        <v>&lt;Median home value&gt;190108</v>
      </c>
      <c r="Q200" t="str">
        <f t="shared" si="103"/>
        <v>&lt;Year-over-year home value growth&gt;0.041</v>
      </c>
      <c r="R200" t="str">
        <f t="shared" si="104"/>
        <v>&lt;1-year projected home value growth&gt;0.015</v>
      </c>
      <c r="S200" t="str">
        <f t="shared" si="105"/>
        <v>&lt;Median list price per square foot&gt;125</v>
      </c>
      <c r="T200" t="str">
        <f t="shared" si="106"/>
        <v>&lt;Home affordability index&gt;158.5</v>
      </c>
      <c r="U200" t="str">
        <f t="shared" si="107"/>
        <v>Jacksonville Economy&gt;</v>
      </c>
      <c r="V200" t="str">
        <f t="shared" si="108"/>
        <v>&lt;5-year projected employment growth&gt;0.013</v>
      </c>
      <c r="W200" t="str">
        <f t="shared" si="109"/>
        <v>&lt;Cost of living index&gt;87.8</v>
      </c>
      <c r="X200" t="str">
        <f t="shared" si="110"/>
        <v>&lt;Cost of doing business index&gt;98.6</v>
      </c>
      <c r="Y200" t="str">
        <f t="shared" si="111"/>
        <v>&lt;end&gt;</v>
      </c>
      <c r="Z200" t="str">
        <f t="shared" si="112"/>
        <v>&lt;begin&gt;</v>
      </c>
      <c r="AA200" t="str">
        <f t="shared" si="113"/>
        <v>&gt;</v>
      </c>
      <c r="AB200" t="str">
        <f t="shared" si="114"/>
        <v>Raleigh, North Carolina | 100 Up-and-Coming Real Estate Markets to Watch in 2020 | Buildium&gt;</v>
      </c>
      <c r="AC200" t="str">
        <f t="shared" si="115"/>
        <v>&gt;</v>
      </c>
      <c r="AD200" t="str">
        <f t="shared" si="116"/>
        <v>&lt;Ranking&gt;#8: Raleigh, North Carolina</v>
      </c>
      <c r="AE200" t="str">
        <f t="shared" si="117"/>
        <v>&lt;Metropolitan statistical area&gt;Raleigh-Cary, NC</v>
      </c>
      <c r="AF200" t="str">
        <f t="shared" si="118"/>
        <v>Raleigh Population Growth&gt;</v>
      </c>
      <c r="AG200" t="str">
        <f t="shared" si="119"/>
        <v>&lt;Population&gt;469298</v>
      </c>
    </row>
    <row r="201" spans="1:33" x14ac:dyDescent="0.25">
      <c r="A201" t="s">
        <v>769</v>
      </c>
      <c r="B201" s="3">
        <v>706</v>
      </c>
      <c r="D201" t="str">
        <f t="shared" si="90"/>
        <v>Jacksonville Rental Market&gt;</v>
      </c>
      <c r="E201" t="str">
        <f t="shared" si="91"/>
        <v>&lt;Median 1-bedroom rent&gt;894</v>
      </c>
      <c r="F201" t="str">
        <f t="shared" si="92"/>
        <v>&lt;Median 2-bedroom rent&gt;1095</v>
      </c>
      <c r="G201" t="str">
        <f t="shared" si="93"/>
        <v>&lt;Year-over-year rent growth&gt;0.013</v>
      </c>
      <c r="H201" t="str">
        <f t="shared" si="94"/>
        <v>&lt;Vacancy rate&gt;0.056</v>
      </c>
      <c r="I201" t="str">
        <f t="shared" si="95"/>
        <v>&lt;Percentage of residents who rent their homes&gt;0.386</v>
      </c>
      <c r="J201" t="str">
        <f t="shared" si="96"/>
        <v>&lt;Rent list price per square foot&gt;0.92</v>
      </c>
      <c r="K201" t="str">
        <f t="shared" si="97"/>
        <v>&lt;Rental breakeven horizon&gt;1.6 years</v>
      </c>
      <c r="L201" t="str">
        <f t="shared" si="98"/>
        <v>&lt;Rent to cost of ownership ratio&gt;0.7</v>
      </c>
      <c r="M201" t="str">
        <f t="shared" si="99"/>
        <v>&lt;Rent as % of household income&gt;0.199</v>
      </c>
      <c r="N201" t="str">
        <f t="shared" si="100"/>
        <v>Jacksonville Housing Market&gt;</v>
      </c>
      <c r="O201" t="str">
        <f t="shared" si="101"/>
        <v>&lt;Median home value&gt;190108</v>
      </c>
      <c r="P201" t="str">
        <f t="shared" si="102"/>
        <v>&lt;Year-over-year home value growth&gt;0.041</v>
      </c>
      <c r="Q201" t="str">
        <f t="shared" si="103"/>
        <v>&lt;1-year projected home value growth&gt;0.015</v>
      </c>
      <c r="R201" t="str">
        <f t="shared" si="104"/>
        <v>&lt;Median list price per square foot&gt;125</v>
      </c>
      <c r="S201" t="str">
        <f t="shared" si="105"/>
        <v>&lt;Home affordability index&gt;158.5</v>
      </c>
      <c r="T201" t="str">
        <f t="shared" si="106"/>
        <v>Jacksonville Economy&gt;</v>
      </c>
      <c r="U201" t="str">
        <f t="shared" si="107"/>
        <v>&lt;5-year projected employment growth&gt;0.013</v>
      </c>
      <c r="V201" t="str">
        <f t="shared" si="108"/>
        <v>&lt;Cost of living index&gt;87.8</v>
      </c>
      <c r="W201" t="str">
        <f t="shared" si="109"/>
        <v>&lt;Cost of doing business index&gt;98.6</v>
      </c>
      <c r="X201" t="str">
        <f t="shared" si="110"/>
        <v>&lt;end&gt;</v>
      </c>
      <c r="Y201" t="str">
        <f t="shared" si="111"/>
        <v>&lt;begin&gt;</v>
      </c>
      <c r="Z201" t="str">
        <f t="shared" si="112"/>
        <v>&gt;</v>
      </c>
      <c r="AA201" t="str">
        <f t="shared" si="113"/>
        <v>Raleigh, North Carolina | 100 Up-and-Coming Real Estate Markets to Watch in 2020 | Buildium&gt;</v>
      </c>
      <c r="AB201" t="str">
        <f t="shared" si="114"/>
        <v>&gt;</v>
      </c>
      <c r="AC201" t="str">
        <f t="shared" si="115"/>
        <v>&lt;Ranking&gt;#8: Raleigh, North Carolina</v>
      </c>
      <c r="AD201" t="str">
        <f t="shared" si="116"/>
        <v>&lt;Metropolitan statistical area&gt;Raleigh-Cary, NC</v>
      </c>
      <c r="AE201" t="str">
        <f t="shared" si="117"/>
        <v>Raleigh Population Growth&gt;</v>
      </c>
      <c r="AF201" t="str">
        <f t="shared" si="118"/>
        <v>&lt;Population&gt;469298</v>
      </c>
      <c r="AG201" t="str">
        <f t="shared" si="119"/>
        <v>&lt;Population growth since 2017&gt;0.0211</v>
      </c>
    </row>
    <row r="202" spans="1:33" x14ac:dyDescent="0.25">
      <c r="A202" t="s">
        <v>770</v>
      </c>
      <c r="B202" s="3">
        <v>874</v>
      </c>
      <c r="D202" t="str">
        <f t="shared" si="90"/>
        <v>&lt;Median 1-bedroom rent&gt;894</v>
      </c>
      <c r="E202" t="str">
        <f t="shared" si="91"/>
        <v>&lt;Median 2-bedroom rent&gt;1095</v>
      </c>
      <c r="F202" t="str">
        <f t="shared" si="92"/>
        <v>&lt;Year-over-year rent growth&gt;0.013</v>
      </c>
      <c r="G202" t="str">
        <f t="shared" si="93"/>
        <v>&lt;Vacancy rate&gt;0.056</v>
      </c>
      <c r="H202" t="str">
        <f t="shared" si="94"/>
        <v>&lt;Percentage of residents who rent their homes&gt;0.386</v>
      </c>
      <c r="I202" t="str">
        <f t="shared" si="95"/>
        <v>&lt;Rent list price per square foot&gt;0.92</v>
      </c>
      <c r="J202" t="str">
        <f t="shared" si="96"/>
        <v>&lt;Rental breakeven horizon&gt;1.6 years</v>
      </c>
      <c r="K202" t="str">
        <f t="shared" si="97"/>
        <v>&lt;Rent to cost of ownership ratio&gt;0.7</v>
      </c>
      <c r="L202" t="str">
        <f t="shared" si="98"/>
        <v>&lt;Rent as % of household income&gt;0.199</v>
      </c>
      <c r="M202" t="str">
        <f t="shared" si="99"/>
        <v>Jacksonville Housing Market&gt;</v>
      </c>
      <c r="N202" t="str">
        <f t="shared" si="100"/>
        <v>&lt;Median home value&gt;190108</v>
      </c>
      <c r="O202" t="str">
        <f t="shared" si="101"/>
        <v>&lt;Year-over-year home value growth&gt;0.041</v>
      </c>
      <c r="P202" t="str">
        <f t="shared" si="102"/>
        <v>&lt;1-year projected home value growth&gt;0.015</v>
      </c>
      <c r="Q202" t="str">
        <f t="shared" si="103"/>
        <v>&lt;Median list price per square foot&gt;125</v>
      </c>
      <c r="R202" t="str">
        <f t="shared" si="104"/>
        <v>&lt;Home affordability index&gt;158.5</v>
      </c>
      <c r="S202" t="str">
        <f t="shared" si="105"/>
        <v>Jacksonville Economy&gt;</v>
      </c>
      <c r="T202" t="str">
        <f t="shared" si="106"/>
        <v>&lt;5-year projected employment growth&gt;0.013</v>
      </c>
      <c r="U202" t="str">
        <f t="shared" si="107"/>
        <v>&lt;Cost of living index&gt;87.8</v>
      </c>
      <c r="V202" t="str">
        <f t="shared" si="108"/>
        <v>&lt;Cost of doing business index&gt;98.6</v>
      </c>
      <c r="W202" t="str">
        <f t="shared" si="109"/>
        <v>&lt;end&gt;</v>
      </c>
      <c r="X202" t="str">
        <f t="shared" si="110"/>
        <v>&lt;begin&gt;</v>
      </c>
      <c r="Y202" t="str">
        <f t="shared" si="111"/>
        <v>&gt;</v>
      </c>
      <c r="Z202" t="str">
        <f t="shared" si="112"/>
        <v>Raleigh, North Carolina | 100 Up-and-Coming Real Estate Markets to Watch in 2020 | Buildium&gt;</v>
      </c>
      <c r="AA202" t="str">
        <f t="shared" si="113"/>
        <v>&gt;</v>
      </c>
      <c r="AB202" t="str">
        <f t="shared" si="114"/>
        <v>&lt;Ranking&gt;#8: Raleigh, North Carolina</v>
      </c>
      <c r="AC202" t="str">
        <f t="shared" si="115"/>
        <v>&lt;Metropolitan statistical area&gt;Raleigh-Cary, NC</v>
      </c>
      <c r="AD202" t="str">
        <f t="shared" si="116"/>
        <v>Raleigh Population Growth&gt;</v>
      </c>
      <c r="AE202" t="str">
        <f t="shared" si="117"/>
        <v>&lt;Population&gt;469298</v>
      </c>
      <c r="AF202" t="str">
        <f t="shared" si="118"/>
        <v>&lt;Population growth since 2017&gt;0.0211</v>
      </c>
      <c r="AG202" t="str">
        <f t="shared" si="119"/>
        <v>&lt;Population growth since 2010&gt;0.2053</v>
      </c>
    </row>
    <row r="203" spans="1:33" x14ac:dyDescent="0.25">
      <c r="A203" t="s">
        <v>771</v>
      </c>
      <c r="B203" s="2">
        <v>0.02</v>
      </c>
      <c r="D203" t="str">
        <f t="shared" si="90"/>
        <v>&lt;Median 2-bedroom rent&gt;1095</v>
      </c>
      <c r="E203" t="str">
        <f t="shared" si="91"/>
        <v>&lt;Year-over-year rent growth&gt;0.013</v>
      </c>
      <c r="F203" t="str">
        <f t="shared" si="92"/>
        <v>&lt;Vacancy rate&gt;0.056</v>
      </c>
      <c r="G203" t="str">
        <f t="shared" si="93"/>
        <v>&lt;Percentage of residents who rent their homes&gt;0.386</v>
      </c>
      <c r="H203" t="str">
        <f t="shared" si="94"/>
        <v>&lt;Rent list price per square foot&gt;0.92</v>
      </c>
      <c r="I203" t="str">
        <f t="shared" si="95"/>
        <v>&lt;Rental breakeven horizon&gt;1.6 years</v>
      </c>
      <c r="J203" t="str">
        <f t="shared" si="96"/>
        <v>&lt;Rent to cost of ownership ratio&gt;0.7</v>
      </c>
      <c r="K203" t="str">
        <f t="shared" si="97"/>
        <v>&lt;Rent as % of household income&gt;0.199</v>
      </c>
      <c r="L203" t="str">
        <f t="shared" si="98"/>
        <v>Jacksonville Housing Market&gt;</v>
      </c>
      <c r="M203" t="str">
        <f t="shared" si="99"/>
        <v>&lt;Median home value&gt;190108</v>
      </c>
      <c r="N203" t="str">
        <f t="shared" si="100"/>
        <v>&lt;Year-over-year home value growth&gt;0.041</v>
      </c>
      <c r="O203" t="str">
        <f t="shared" si="101"/>
        <v>&lt;1-year projected home value growth&gt;0.015</v>
      </c>
      <c r="P203" t="str">
        <f t="shared" si="102"/>
        <v>&lt;Median list price per square foot&gt;125</v>
      </c>
      <c r="Q203" t="str">
        <f t="shared" si="103"/>
        <v>&lt;Home affordability index&gt;158.5</v>
      </c>
      <c r="R203" t="str">
        <f t="shared" si="104"/>
        <v>Jacksonville Economy&gt;</v>
      </c>
      <c r="S203" t="str">
        <f t="shared" si="105"/>
        <v>&lt;5-year projected employment growth&gt;0.013</v>
      </c>
      <c r="T203" t="str">
        <f t="shared" si="106"/>
        <v>&lt;Cost of living index&gt;87.8</v>
      </c>
      <c r="U203" t="str">
        <f t="shared" si="107"/>
        <v>&lt;Cost of doing business index&gt;98.6</v>
      </c>
      <c r="V203" t="str">
        <f t="shared" si="108"/>
        <v>&lt;end&gt;</v>
      </c>
      <c r="W203" t="str">
        <f t="shared" si="109"/>
        <v>&lt;begin&gt;</v>
      </c>
      <c r="X203" t="str">
        <f t="shared" si="110"/>
        <v>&gt;</v>
      </c>
      <c r="Y203" t="str">
        <f t="shared" si="111"/>
        <v>Raleigh, North Carolina | 100 Up-and-Coming Real Estate Markets to Watch in 2020 | Buildium&gt;</v>
      </c>
      <c r="Z203" t="str">
        <f t="shared" si="112"/>
        <v>&gt;</v>
      </c>
      <c r="AA203" t="str">
        <f t="shared" si="113"/>
        <v>&lt;Ranking&gt;#8: Raleigh, North Carolina</v>
      </c>
      <c r="AB203" t="str">
        <f t="shared" si="114"/>
        <v>&lt;Metropolitan statistical area&gt;Raleigh-Cary, NC</v>
      </c>
      <c r="AC203" t="str">
        <f t="shared" si="115"/>
        <v>Raleigh Population Growth&gt;</v>
      </c>
      <c r="AD203" t="str">
        <f t="shared" si="116"/>
        <v>&lt;Population&gt;469298</v>
      </c>
      <c r="AE203" t="str">
        <f t="shared" si="117"/>
        <v>&lt;Population growth since 2017&gt;0.0211</v>
      </c>
      <c r="AF203" t="str">
        <f t="shared" si="118"/>
        <v>&lt;Population growth since 2010&gt;0.2053</v>
      </c>
      <c r="AG203" t="str">
        <f t="shared" si="119"/>
        <v>&lt;5-year projected population growth&gt;0.013</v>
      </c>
    </row>
    <row r="204" spans="1:33" x14ac:dyDescent="0.25">
      <c r="A204" t="s">
        <v>772</v>
      </c>
      <c r="B204" s="2">
        <v>9.9000000000000005E-2</v>
      </c>
      <c r="D204" t="str">
        <f t="shared" si="90"/>
        <v>&lt;Year-over-year rent growth&gt;0.013</v>
      </c>
      <c r="E204" t="str">
        <f t="shared" si="91"/>
        <v>&lt;Vacancy rate&gt;0.056</v>
      </c>
      <c r="F204" t="str">
        <f t="shared" si="92"/>
        <v>&lt;Percentage of residents who rent their homes&gt;0.386</v>
      </c>
      <c r="G204" t="str">
        <f t="shared" si="93"/>
        <v>&lt;Rent list price per square foot&gt;0.92</v>
      </c>
      <c r="H204" t="str">
        <f t="shared" si="94"/>
        <v>&lt;Rental breakeven horizon&gt;1.6 years</v>
      </c>
      <c r="I204" t="str">
        <f t="shared" si="95"/>
        <v>&lt;Rent to cost of ownership ratio&gt;0.7</v>
      </c>
      <c r="J204" t="str">
        <f t="shared" si="96"/>
        <v>&lt;Rent as % of household income&gt;0.199</v>
      </c>
      <c r="K204" t="str">
        <f t="shared" si="97"/>
        <v>Jacksonville Housing Market&gt;</v>
      </c>
      <c r="L204" t="str">
        <f t="shared" si="98"/>
        <v>&lt;Median home value&gt;190108</v>
      </c>
      <c r="M204" t="str">
        <f t="shared" si="99"/>
        <v>&lt;Year-over-year home value growth&gt;0.041</v>
      </c>
      <c r="N204" t="str">
        <f t="shared" si="100"/>
        <v>&lt;1-year projected home value growth&gt;0.015</v>
      </c>
      <c r="O204" t="str">
        <f t="shared" si="101"/>
        <v>&lt;Median list price per square foot&gt;125</v>
      </c>
      <c r="P204" t="str">
        <f t="shared" si="102"/>
        <v>&lt;Home affordability index&gt;158.5</v>
      </c>
      <c r="Q204" t="str">
        <f t="shared" si="103"/>
        <v>Jacksonville Economy&gt;</v>
      </c>
      <c r="R204" t="str">
        <f t="shared" si="104"/>
        <v>&lt;5-year projected employment growth&gt;0.013</v>
      </c>
      <c r="S204" t="str">
        <f t="shared" si="105"/>
        <v>&lt;Cost of living index&gt;87.8</v>
      </c>
      <c r="T204" t="str">
        <f t="shared" si="106"/>
        <v>&lt;Cost of doing business index&gt;98.6</v>
      </c>
      <c r="U204" t="str">
        <f t="shared" si="107"/>
        <v>&lt;end&gt;</v>
      </c>
      <c r="V204" t="str">
        <f t="shared" si="108"/>
        <v>&lt;begin&gt;</v>
      </c>
      <c r="W204" t="str">
        <f t="shared" si="109"/>
        <v>&gt;</v>
      </c>
      <c r="X204" t="str">
        <f t="shared" si="110"/>
        <v>Raleigh, North Carolina | 100 Up-and-Coming Real Estate Markets to Watch in 2020 | Buildium&gt;</v>
      </c>
      <c r="Y204" t="str">
        <f t="shared" si="111"/>
        <v>&gt;</v>
      </c>
      <c r="Z204" t="str">
        <f t="shared" si="112"/>
        <v>&lt;Ranking&gt;#8: Raleigh, North Carolina</v>
      </c>
      <c r="AA204" t="str">
        <f t="shared" si="113"/>
        <v>&lt;Metropolitan statistical area&gt;Raleigh-Cary, NC</v>
      </c>
      <c r="AB204" t="str">
        <f t="shared" si="114"/>
        <v>Raleigh Population Growth&gt;</v>
      </c>
      <c r="AC204" t="str">
        <f t="shared" si="115"/>
        <v>&lt;Population&gt;469298</v>
      </c>
      <c r="AD204" t="str">
        <f t="shared" si="116"/>
        <v>&lt;Population growth since 2017&gt;0.0211</v>
      </c>
      <c r="AE204" t="str">
        <f t="shared" si="117"/>
        <v>&lt;Population growth since 2010&gt;0.2053</v>
      </c>
      <c r="AF204" t="str">
        <f t="shared" si="118"/>
        <v>&lt;5-year projected population growth&gt;0.013</v>
      </c>
      <c r="AG204" t="str">
        <f t="shared" si="119"/>
        <v>Raleigh Rental Market&gt;</v>
      </c>
    </row>
    <row r="205" spans="1:33" x14ac:dyDescent="0.25">
      <c r="A205" t="s">
        <v>709</v>
      </c>
      <c r="B205" s="2">
        <v>0.35699999999999998</v>
      </c>
      <c r="D205" t="str">
        <f t="shared" si="90"/>
        <v>&lt;Vacancy rate&gt;0.056</v>
      </c>
      <c r="E205" t="str">
        <f t="shared" si="91"/>
        <v>&lt;Percentage of residents who rent their homes&gt;0.386</v>
      </c>
      <c r="F205" t="str">
        <f t="shared" si="92"/>
        <v>&lt;Rent list price per square foot&gt;0.92</v>
      </c>
      <c r="G205" t="str">
        <f t="shared" si="93"/>
        <v>&lt;Rental breakeven horizon&gt;1.6 years</v>
      </c>
      <c r="H205" t="str">
        <f t="shared" si="94"/>
        <v>&lt;Rent to cost of ownership ratio&gt;0.7</v>
      </c>
      <c r="I205" t="str">
        <f t="shared" si="95"/>
        <v>&lt;Rent as % of household income&gt;0.199</v>
      </c>
      <c r="J205" t="str">
        <f t="shared" si="96"/>
        <v>Jacksonville Housing Market&gt;</v>
      </c>
      <c r="K205" t="str">
        <f t="shared" si="97"/>
        <v>&lt;Median home value&gt;190108</v>
      </c>
      <c r="L205" t="str">
        <f t="shared" si="98"/>
        <v>&lt;Year-over-year home value growth&gt;0.041</v>
      </c>
      <c r="M205" t="str">
        <f t="shared" si="99"/>
        <v>&lt;1-year projected home value growth&gt;0.015</v>
      </c>
      <c r="N205" t="str">
        <f t="shared" si="100"/>
        <v>&lt;Median list price per square foot&gt;125</v>
      </c>
      <c r="O205" t="str">
        <f t="shared" si="101"/>
        <v>&lt;Home affordability index&gt;158.5</v>
      </c>
      <c r="P205" t="str">
        <f t="shared" si="102"/>
        <v>Jacksonville Economy&gt;</v>
      </c>
      <c r="Q205" t="str">
        <f t="shared" si="103"/>
        <v>&lt;5-year projected employment growth&gt;0.013</v>
      </c>
      <c r="R205" t="str">
        <f t="shared" si="104"/>
        <v>&lt;Cost of living index&gt;87.8</v>
      </c>
      <c r="S205" t="str">
        <f t="shared" si="105"/>
        <v>&lt;Cost of doing business index&gt;98.6</v>
      </c>
      <c r="T205" t="str">
        <f t="shared" si="106"/>
        <v>&lt;end&gt;</v>
      </c>
      <c r="U205" t="str">
        <f t="shared" si="107"/>
        <v>&lt;begin&gt;</v>
      </c>
      <c r="V205" t="str">
        <f t="shared" si="108"/>
        <v>&gt;</v>
      </c>
      <c r="W205" t="str">
        <f t="shared" si="109"/>
        <v>Raleigh, North Carolina | 100 Up-and-Coming Real Estate Markets to Watch in 2020 | Buildium&gt;</v>
      </c>
      <c r="X205" t="str">
        <f t="shared" si="110"/>
        <v>&gt;</v>
      </c>
      <c r="Y205" t="str">
        <f t="shared" si="111"/>
        <v>&lt;Ranking&gt;#8: Raleigh, North Carolina</v>
      </c>
      <c r="Z205" t="str">
        <f t="shared" si="112"/>
        <v>&lt;Metropolitan statistical area&gt;Raleigh-Cary, NC</v>
      </c>
      <c r="AA205" t="str">
        <f t="shared" si="113"/>
        <v>Raleigh Population Growth&gt;</v>
      </c>
      <c r="AB205" t="str">
        <f t="shared" si="114"/>
        <v>&lt;Population&gt;469298</v>
      </c>
      <c r="AC205" t="str">
        <f t="shared" si="115"/>
        <v>&lt;Population growth since 2017&gt;0.0211</v>
      </c>
      <c r="AD205" t="str">
        <f t="shared" si="116"/>
        <v>&lt;Population growth since 2010&gt;0.2053</v>
      </c>
      <c r="AE205" t="str">
        <f t="shared" si="117"/>
        <v>&lt;5-year projected population growth&gt;0.013</v>
      </c>
      <c r="AF205" t="str">
        <f t="shared" si="118"/>
        <v>Raleigh Rental Market&gt;</v>
      </c>
      <c r="AG205" t="str">
        <f t="shared" si="119"/>
        <v>&lt;Median 1-bedroom rent&gt;1006</v>
      </c>
    </row>
    <row r="206" spans="1:33" x14ac:dyDescent="0.25">
      <c r="A206" t="s">
        <v>773</v>
      </c>
      <c r="B206" s="4">
        <v>0.81</v>
      </c>
      <c r="D206" t="str">
        <f t="shared" si="90"/>
        <v>&lt;Percentage of residents who rent their homes&gt;0.386</v>
      </c>
      <c r="E206" t="str">
        <f t="shared" si="91"/>
        <v>&lt;Rent list price per square foot&gt;0.92</v>
      </c>
      <c r="F206" t="str">
        <f t="shared" si="92"/>
        <v>&lt;Rental breakeven horizon&gt;1.6 years</v>
      </c>
      <c r="G206" t="str">
        <f t="shared" si="93"/>
        <v>&lt;Rent to cost of ownership ratio&gt;0.7</v>
      </c>
      <c r="H206" t="str">
        <f t="shared" si="94"/>
        <v>&lt;Rent as % of household income&gt;0.199</v>
      </c>
      <c r="I206" t="str">
        <f t="shared" si="95"/>
        <v>Jacksonville Housing Market&gt;</v>
      </c>
      <c r="J206" t="str">
        <f t="shared" si="96"/>
        <v>&lt;Median home value&gt;190108</v>
      </c>
      <c r="K206" t="str">
        <f t="shared" si="97"/>
        <v>&lt;Year-over-year home value growth&gt;0.041</v>
      </c>
      <c r="L206" t="str">
        <f t="shared" si="98"/>
        <v>&lt;1-year projected home value growth&gt;0.015</v>
      </c>
      <c r="M206" t="str">
        <f t="shared" si="99"/>
        <v>&lt;Median list price per square foot&gt;125</v>
      </c>
      <c r="N206" t="str">
        <f t="shared" si="100"/>
        <v>&lt;Home affordability index&gt;158.5</v>
      </c>
      <c r="O206" t="str">
        <f t="shared" si="101"/>
        <v>Jacksonville Economy&gt;</v>
      </c>
      <c r="P206" t="str">
        <f t="shared" si="102"/>
        <v>&lt;5-year projected employment growth&gt;0.013</v>
      </c>
      <c r="Q206" t="str">
        <f t="shared" si="103"/>
        <v>&lt;Cost of living index&gt;87.8</v>
      </c>
      <c r="R206" t="str">
        <f t="shared" si="104"/>
        <v>&lt;Cost of doing business index&gt;98.6</v>
      </c>
      <c r="S206" t="str">
        <f t="shared" si="105"/>
        <v>&lt;end&gt;</v>
      </c>
      <c r="T206" t="str">
        <f t="shared" si="106"/>
        <v>&lt;begin&gt;</v>
      </c>
      <c r="U206" t="str">
        <f t="shared" si="107"/>
        <v>&gt;</v>
      </c>
      <c r="V206" t="str">
        <f t="shared" si="108"/>
        <v>Raleigh, North Carolina | 100 Up-and-Coming Real Estate Markets to Watch in 2020 | Buildium&gt;</v>
      </c>
      <c r="W206" t="str">
        <f t="shared" si="109"/>
        <v>&gt;</v>
      </c>
      <c r="X206" t="str">
        <f t="shared" si="110"/>
        <v>&lt;Ranking&gt;#8: Raleigh, North Carolina</v>
      </c>
      <c r="Y206" t="str">
        <f t="shared" si="111"/>
        <v>&lt;Metropolitan statistical area&gt;Raleigh-Cary, NC</v>
      </c>
      <c r="Z206" t="str">
        <f t="shared" si="112"/>
        <v>Raleigh Population Growth&gt;</v>
      </c>
      <c r="AA206" t="str">
        <f t="shared" si="113"/>
        <v>&lt;Population&gt;469298</v>
      </c>
      <c r="AB206" t="str">
        <f t="shared" si="114"/>
        <v>&lt;Population growth since 2017&gt;0.0211</v>
      </c>
      <c r="AC206" t="str">
        <f t="shared" si="115"/>
        <v>&lt;Population growth since 2010&gt;0.2053</v>
      </c>
      <c r="AD206" t="str">
        <f t="shared" si="116"/>
        <v>&lt;5-year projected population growth&gt;0.013</v>
      </c>
      <c r="AE206" t="str">
        <f t="shared" si="117"/>
        <v>Raleigh Rental Market&gt;</v>
      </c>
      <c r="AF206" t="str">
        <f t="shared" si="118"/>
        <v>&lt;Median 1-bedroom rent&gt;1006</v>
      </c>
      <c r="AG206" t="str">
        <f t="shared" si="119"/>
        <v>&lt;Median 2-bedroom rent&gt;1162</v>
      </c>
    </row>
    <row r="207" spans="1:33" x14ac:dyDescent="0.25">
      <c r="A207" t="s">
        <v>774</v>
      </c>
      <c r="B207" t="s">
        <v>611</v>
      </c>
      <c r="D207" t="str">
        <f t="shared" si="90"/>
        <v>&lt;Rent list price per square foot&gt;0.92</v>
      </c>
      <c r="E207" t="str">
        <f t="shared" si="91"/>
        <v>&lt;Rental breakeven horizon&gt;1.6 years</v>
      </c>
      <c r="F207" t="str">
        <f t="shared" si="92"/>
        <v>&lt;Rent to cost of ownership ratio&gt;0.7</v>
      </c>
      <c r="G207" t="str">
        <f t="shared" si="93"/>
        <v>&lt;Rent as % of household income&gt;0.199</v>
      </c>
      <c r="H207" t="str">
        <f t="shared" si="94"/>
        <v>Jacksonville Housing Market&gt;</v>
      </c>
      <c r="I207" t="str">
        <f t="shared" si="95"/>
        <v>&lt;Median home value&gt;190108</v>
      </c>
      <c r="J207" t="str">
        <f t="shared" si="96"/>
        <v>&lt;Year-over-year home value growth&gt;0.041</v>
      </c>
      <c r="K207" t="str">
        <f t="shared" si="97"/>
        <v>&lt;1-year projected home value growth&gt;0.015</v>
      </c>
      <c r="L207" t="str">
        <f t="shared" si="98"/>
        <v>&lt;Median list price per square foot&gt;125</v>
      </c>
      <c r="M207" t="str">
        <f t="shared" si="99"/>
        <v>&lt;Home affordability index&gt;158.5</v>
      </c>
      <c r="N207" t="str">
        <f t="shared" si="100"/>
        <v>Jacksonville Economy&gt;</v>
      </c>
      <c r="O207" t="str">
        <f t="shared" si="101"/>
        <v>&lt;5-year projected employment growth&gt;0.013</v>
      </c>
      <c r="P207" t="str">
        <f t="shared" si="102"/>
        <v>&lt;Cost of living index&gt;87.8</v>
      </c>
      <c r="Q207" t="str">
        <f t="shared" si="103"/>
        <v>&lt;Cost of doing business index&gt;98.6</v>
      </c>
      <c r="R207" t="str">
        <f t="shared" si="104"/>
        <v>&lt;end&gt;</v>
      </c>
      <c r="S207" t="str">
        <f t="shared" si="105"/>
        <v>&lt;begin&gt;</v>
      </c>
      <c r="T207" t="str">
        <f t="shared" si="106"/>
        <v>&gt;</v>
      </c>
      <c r="U207" t="str">
        <f t="shared" si="107"/>
        <v>Raleigh, North Carolina | 100 Up-and-Coming Real Estate Markets to Watch in 2020 | Buildium&gt;</v>
      </c>
      <c r="V207" t="str">
        <f t="shared" si="108"/>
        <v>&gt;</v>
      </c>
      <c r="W207" t="str">
        <f t="shared" si="109"/>
        <v>&lt;Ranking&gt;#8: Raleigh, North Carolina</v>
      </c>
      <c r="X207" t="str">
        <f t="shared" si="110"/>
        <v>&lt;Metropolitan statistical area&gt;Raleigh-Cary, NC</v>
      </c>
      <c r="Y207" t="str">
        <f t="shared" si="111"/>
        <v>Raleigh Population Growth&gt;</v>
      </c>
      <c r="Z207" t="str">
        <f t="shared" si="112"/>
        <v>&lt;Population&gt;469298</v>
      </c>
      <c r="AA207" t="str">
        <f t="shared" si="113"/>
        <v>&lt;Population growth since 2017&gt;0.0211</v>
      </c>
      <c r="AB207" t="str">
        <f t="shared" si="114"/>
        <v>&lt;Population growth since 2010&gt;0.2053</v>
      </c>
      <c r="AC207" t="str">
        <f t="shared" si="115"/>
        <v>&lt;5-year projected population growth&gt;0.013</v>
      </c>
      <c r="AD207" t="str">
        <f t="shared" si="116"/>
        <v>Raleigh Rental Market&gt;</v>
      </c>
      <c r="AE207" t="str">
        <f t="shared" si="117"/>
        <v>&lt;Median 1-bedroom rent&gt;1006</v>
      </c>
      <c r="AF207" t="str">
        <f t="shared" si="118"/>
        <v>&lt;Median 2-bedroom rent&gt;1162</v>
      </c>
      <c r="AG207" t="str">
        <f t="shared" si="119"/>
        <v>&lt;Year-over-year rent growth&gt;0.021</v>
      </c>
    </row>
    <row r="208" spans="1:33" x14ac:dyDescent="0.25">
      <c r="A208" t="s">
        <v>55</v>
      </c>
      <c r="B208">
        <v>0.7</v>
      </c>
      <c r="D208" t="str">
        <f t="shared" si="90"/>
        <v>&lt;Rental breakeven horizon&gt;1.6 years</v>
      </c>
      <c r="E208" t="str">
        <f t="shared" si="91"/>
        <v>&lt;Rent to cost of ownership ratio&gt;0.7</v>
      </c>
      <c r="F208" t="str">
        <f t="shared" si="92"/>
        <v>&lt;Rent as % of household income&gt;0.199</v>
      </c>
      <c r="G208" t="str">
        <f t="shared" si="93"/>
        <v>Jacksonville Housing Market&gt;</v>
      </c>
      <c r="H208" t="str">
        <f t="shared" si="94"/>
        <v>&lt;Median home value&gt;190108</v>
      </c>
      <c r="I208" t="str">
        <f t="shared" si="95"/>
        <v>&lt;Year-over-year home value growth&gt;0.041</v>
      </c>
      <c r="J208" t="str">
        <f t="shared" si="96"/>
        <v>&lt;1-year projected home value growth&gt;0.015</v>
      </c>
      <c r="K208" t="str">
        <f t="shared" si="97"/>
        <v>&lt;Median list price per square foot&gt;125</v>
      </c>
      <c r="L208" t="str">
        <f t="shared" si="98"/>
        <v>&lt;Home affordability index&gt;158.5</v>
      </c>
      <c r="M208" t="str">
        <f t="shared" si="99"/>
        <v>Jacksonville Economy&gt;</v>
      </c>
      <c r="N208" t="str">
        <f t="shared" si="100"/>
        <v>&lt;5-year projected employment growth&gt;0.013</v>
      </c>
      <c r="O208" t="str">
        <f t="shared" si="101"/>
        <v>&lt;Cost of living index&gt;87.8</v>
      </c>
      <c r="P208" t="str">
        <f t="shared" si="102"/>
        <v>&lt;Cost of doing business index&gt;98.6</v>
      </c>
      <c r="Q208" t="str">
        <f t="shared" si="103"/>
        <v>&lt;end&gt;</v>
      </c>
      <c r="R208" t="str">
        <f t="shared" si="104"/>
        <v>&lt;begin&gt;</v>
      </c>
      <c r="S208" t="str">
        <f t="shared" si="105"/>
        <v>&gt;</v>
      </c>
      <c r="T208" t="str">
        <f t="shared" si="106"/>
        <v>Raleigh, North Carolina | 100 Up-and-Coming Real Estate Markets to Watch in 2020 | Buildium&gt;</v>
      </c>
      <c r="U208" t="str">
        <f t="shared" si="107"/>
        <v>&gt;</v>
      </c>
      <c r="V208" t="str">
        <f t="shared" si="108"/>
        <v>&lt;Ranking&gt;#8: Raleigh, North Carolina</v>
      </c>
      <c r="W208" t="str">
        <f t="shared" si="109"/>
        <v>&lt;Metropolitan statistical area&gt;Raleigh-Cary, NC</v>
      </c>
      <c r="X208" t="str">
        <f t="shared" si="110"/>
        <v>Raleigh Population Growth&gt;</v>
      </c>
      <c r="Y208" t="str">
        <f t="shared" si="111"/>
        <v>&lt;Population&gt;469298</v>
      </c>
      <c r="Z208" t="str">
        <f t="shared" si="112"/>
        <v>&lt;Population growth since 2017&gt;0.0211</v>
      </c>
      <c r="AA208" t="str">
        <f t="shared" si="113"/>
        <v>&lt;Population growth since 2010&gt;0.2053</v>
      </c>
      <c r="AB208" t="str">
        <f t="shared" si="114"/>
        <v>&lt;5-year projected population growth&gt;0.013</v>
      </c>
      <c r="AC208" t="str">
        <f t="shared" si="115"/>
        <v>Raleigh Rental Market&gt;</v>
      </c>
      <c r="AD208" t="str">
        <f t="shared" si="116"/>
        <v>&lt;Median 1-bedroom rent&gt;1006</v>
      </c>
      <c r="AE208" t="str">
        <f t="shared" si="117"/>
        <v>&lt;Median 2-bedroom rent&gt;1162</v>
      </c>
      <c r="AF208" t="str">
        <f t="shared" si="118"/>
        <v>&lt;Year-over-year rent growth&gt;0.021</v>
      </c>
      <c r="AG208" t="str">
        <f t="shared" si="119"/>
        <v>&lt;Vacancy rate&gt;0.064</v>
      </c>
    </row>
    <row r="209" spans="1:33" x14ac:dyDescent="0.25">
      <c r="A209" t="s">
        <v>24</v>
      </c>
      <c r="B209" s="2">
        <v>0.16500000000000001</v>
      </c>
      <c r="D209" t="str">
        <f t="shared" si="90"/>
        <v>&lt;Rent to cost of ownership ratio&gt;0.7</v>
      </c>
      <c r="E209" t="str">
        <f t="shared" si="91"/>
        <v>&lt;Rent as % of household income&gt;0.199</v>
      </c>
      <c r="F209" t="str">
        <f t="shared" si="92"/>
        <v>Jacksonville Housing Market&gt;</v>
      </c>
      <c r="G209" t="str">
        <f t="shared" si="93"/>
        <v>&lt;Median home value&gt;190108</v>
      </c>
      <c r="H209" t="str">
        <f t="shared" si="94"/>
        <v>&lt;Year-over-year home value growth&gt;0.041</v>
      </c>
      <c r="I209" t="str">
        <f t="shared" si="95"/>
        <v>&lt;1-year projected home value growth&gt;0.015</v>
      </c>
      <c r="J209" t="str">
        <f t="shared" si="96"/>
        <v>&lt;Median list price per square foot&gt;125</v>
      </c>
      <c r="K209" t="str">
        <f t="shared" si="97"/>
        <v>&lt;Home affordability index&gt;158.5</v>
      </c>
      <c r="L209" t="str">
        <f t="shared" si="98"/>
        <v>Jacksonville Economy&gt;</v>
      </c>
      <c r="M209" t="str">
        <f t="shared" si="99"/>
        <v>&lt;5-year projected employment growth&gt;0.013</v>
      </c>
      <c r="N209" t="str">
        <f t="shared" si="100"/>
        <v>&lt;Cost of living index&gt;87.8</v>
      </c>
      <c r="O209" t="str">
        <f t="shared" si="101"/>
        <v>&lt;Cost of doing business index&gt;98.6</v>
      </c>
      <c r="P209" t="str">
        <f t="shared" si="102"/>
        <v>&lt;end&gt;</v>
      </c>
      <c r="Q209" t="str">
        <f t="shared" si="103"/>
        <v>&lt;begin&gt;</v>
      </c>
      <c r="R209" t="str">
        <f t="shared" si="104"/>
        <v>&gt;</v>
      </c>
      <c r="S209" t="str">
        <f t="shared" si="105"/>
        <v>Raleigh, North Carolina | 100 Up-and-Coming Real Estate Markets to Watch in 2020 | Buildium&gt;</v>
      </c>
      <c r="T209" t="str">
        <f t="shared" si="106"/>
        <v>&gt;</v>
      </c>
      <c r="U209" t="str">
        <f t="shared" si="107"/>
        <v>&lt;Ranking&gt;#8: Raleigh, North Carolina</v>
      </c>
      <c r="V209" t="str">
        <f t="shared" si="108"/>
        <v>&lt;Metropolitan statistical area&gt;Raleigh-Cary, NC</v>
      </c>
      <c r="W209" t="str">
        <f t="shared" si="109"/>
        <v>Raleigh Population Growth&gt;</v>
      </c>
      <c r="X209" t="str">
        <f t="shared" si="110"/>
        <v>&lt;Population&gt;469298</v>
      </c>
      <c r="Y209" t="str">
        <f t="shared" si="111"/>
        <v>&lt;Population growth since 2017&gt;0.0211</v>
      </c>
      <c r="Z209" t="str">
        <f t="shared" si="112"/>
        <v>&lt;Population growth since 2010&gt;0.2053</v>
      </c>
      <c r="AA209" t="str">
        <f t="shared" si="113"/>
        <v>&lt;5-year projected population growth&gt;0.013</v>
      </c>
      <c r="AB209" t="str">
        <f t="shared" si="114"/>
        <v>Raleigh Rental Market&gt;</v>
      </c>
      <c r="AC209" t="str">
        <f t="shared" si="115"/>
        <v>&lt;Median 1-bedroom rent&gt;1006</v>
      </c>
      <c r="AD209" t="str">
        <f t="shared" si="116"/>
        <v>&lt;Median 2-bedroom rent&gt;1162</v>
      </c>
      <c r="AE209" t="str">
        <f t="shared" si="117"/>
        <v>&lt;Year-over-year rent growth&gt;0.021</v>
      </c>
      <c r="AF209" t="str">
        <f t="shared" si="118"/>
        <v>&lt;Vacancy rate&gt;0.064</v>
      </c>
      <c r="AG209" t="str">
        <f t="shared" si="119"/>
        <v>&lt;Percentage of residents who rent their homes&gt;0.351</v>
      </c>
    </row>
    <row r="210" spans="1:33" x14ac:dyDescent="0.25">
      <c r="A210" t="s">
        <v>775</v>
      </c>
      <c r="D210" t="str">
        <f t="shared" si="90"/>
        <v>&lt;Rent as % of household income&gt;0.199</v>
      </c>
      <c r="E210" t="str">
        <f t="shared" si="91"/>
        <v>Jacksonville Housing Market&gt;</v>
      </c>
      <c r="F210" t="str">
        <f t="shared" si="92"/>
        <v>&lt;Median home value&gt;190108</v>
      </c>
      <c r="G210" t="str">
        <f t="shared" si="93"/>
        <v>&lt;Year-over-year home value growth&gt;0.041</v>
      </c>
      <c r="H210" t="str">
        <f t="shared" si="94"/>
        <v>&lt;1-year projected home value growth&gt;0.015</v>
      </c>
      <c r="I210" t="str">
        <f t="shared" si="95"/>
        <v>&lt;Median list price per square foot&gt;125</v>
      </c>
      <c r="J210" t="str">
        <f t="shared" si="96"/>
        <v>&lt;Home affordability index&gt;158.5</v>
      </c>
      <c r="K210" t="str">
        <f t="shared" si="97"/>
        <v>Jacksonville Economy&gt;</v>
      </c>
      <c r="L210" t="str">
        <f t="shared" si="98"/>
        <v>&lt;5-year projected employment growth&gt;0.013</v>
      </c>
      <c r="M210" t="str">
        <f t="shared" si="99"/>
        <v>&lt;Cost of living index&gt;87.8</v>
      </c>
      <c r="N210" t="str">
        <f t="shared" si="100"/>
        <v>&lt;Cost of doing business index&gt;98.6</v>
      </c>
      <c r="O210" t="str">
        <f t="shared" si="101"/>
        <v>&lt;end&gt;</v>
      </c>
      <c r="P210" t="str">
        <f t="shared" si="102"/>
        <v>&lt;begin&gt;</v>
      </c>
      <c r="Q210" t="str">
        <f t="shared" si="103"/>
        <v>&gt;</v>
      </c>
      <c r="R210" t="str">
        <f t="shared" si="104"/>
        <v>Raleigh, North Carolina | 100 Up-and-Coming Real Estate Markets to Watch in 2020 | Buildium&gt;</v>
      </c>
      <c r="S210" t="str">
        <f t="shared" si="105"/>
        <v>&gt;</v>
      </c>
      <c r="T210" t="str">
        <f t="shared" si="106"/>
        <v>&lt;Ranking&gt;#8: Raleigh, North Carolina</v>
      </c>
      <c r="U210" t="str">
        <f t="shared" si="107"/>
        <v>&lt;Metropolitan statistical area&gt;Raleigh-Cary, NC</v>
      </c>
      <c r="V210" t="str">
        <f t="shared" si="108"/>
        <v>Raleigh Population Growth&gt;</v>
      </c>
      <c r="W210" t="str">
        <f t="shared" si="109"/>
        <v>&lt;Population&gt;469298</v>
      </c>
      <c r="X210" t="str">
        <f t="shared" si="110"/>
        <v>&lt;Population growth since 2017&gt;0.0211</v>
      </c>
      <c r="Y210" t="str">
        <f t="shared" si="111"/>
        <v>&lt;Population growth since 2010&gt;0.2053</v>
      </c>
      <c r="Z210" t="str">
        <f t="shared" si="112"/>
        <v>&lt;5-year projected population growth&gt;0.013</v>
      </c>
      <c r="AA210" t="str">
        <f t="shared" si="113"/>
        <v>Raleigh Rental Market&gt;</v>
      </c>
      <c r="AB210" t="str">
        <f t="shared" si="114"/>
        <v>&lt;Median 1-bedroom rent&gt;1006</v>
      </c>
      <c r="AC210" t="str">
        <f t="shared" si="115"/>
        <v>&lt;Median 2-bedroom rent&gt;1162</v>
      </c>
      <c r="AD210" t="str">
        <f t="shared" si="116"/>
        <v>&lt;Year-over-year rent growth&gt;0.021</v>
      </c>
      <c r="AE210" t="str">
        <f t="shared" si="117"/>
        <v>&lt;Vacancy rate&gt;0.064</v>
      </c>
      <c r="AF210" t="str">
        <f t="shared" si="118"/>
        <v>&lt;Percentage of residents who rent their homes&gt;0.351</v>
      </c>
      <c r="AG210" t="str">
        <f t="shared" si="119"/>
        <v>&lt;Rent list price per square foot&gt;0.96</v>
      </c>
    </row>
    <row r="211" spans="1:33" x14ac:dyDescent="0.25">
      <c r="A211" t="s">
        <v>776</v>
      </c>
      <c r="B211" s="3">
        <v>148858</v>
      </c>
      <c r="D211" t="str">
        <f t="shared" si="90"/>
        <v>Jacksonville Housing Market&gt;</v>
      </c>
      <c r="E211" t="str">
        <f t="shared" si="91"/>
        <v>&lt;Median home value&gt;190108</v>
      </c>
      <c r="F211" t="str">
        <f t="shared" si="92"/>
        <v>&lt;Year-over-year home value growth&gt;0.041</v>
      </c>
      <c r="G211" t="str">
        <f t="shared" si="93"/>
        <v>&lt;1-year projected home value growth&gt;0.015</v>
      </c>
      <c r="H211" t="str">
        <f t="shared" si="94"/>
        <v>&lt;Median list price per square foot&gt;125</v>
      </c>
      <c r="I211" t="str">
        <f t="shared" si="95"/>
        <v>&lt;Home affordability index&gt;158.5</v>
      </c>
      <c r="J211" t="str">
        <f t="shared" si="96"/>
        <v>Jacksonville Economy&gt;</v>
      </c>
      <c r="K211" t="str">
        <f t="shared" si="97"/>
        <v>&lt;5-year projected employment growth&gt;0.013</v>
      </c>
      <c r="L211" t="str">
        <f t="shared" si="98"/>
        <v>&lt;Cost of living index&gt;87.8</v>
      </c>
      <c r="M211" t="str">
        <f t="shared" si="99"/>
        <v>&lt;Cost of doing business index&gt;98.6</v>
      </c>
      <c r="N211" t="str">
        <f t="shared" si="100"/>
        <v>&lt;end&gt;</v>
      </c>
      <c r="O211" t="str">
        <f t="shared" si="101"/>
        <v>&lt;begin&gt;</v>
      </c>
      <c r="P211" t="str">
        <f t="shared" si="102"/>
        <v>&gt;</v>
      </c>
      <c r="Q211" t="str">
        <f t="shared" si="103"/>
        <v>Raleigh, North Carolina | 100 Up-and-Coming Real Estate Markets to Watch in 2020 | Buildium&gt;</v>
      </c>
      <c r="R211" t="str">
        <f t="shared" si="104"/>
        <v>&gt;</v>
      </c>
      <c r="S211" t="str">
        <f t="shared" si="105"/>
        <v>&lt;Ranking&gt;#8: Raleigh, North Carolina</v>
      </c>
      <c r="T211" t="str">
        <f t="shared" si="106"/>
        <v>&lt;Metropolitan statistical area&gt;Raleigh-Cary, NC</v>
      </c>
      <c r="U211" t="str">
        <f t="shared" si="107"/>
        <v>Raleigh Population Growth&gt;</v>
      </c>
      <c r="V211" t="str">
        <f t="shared" si="108"/>
        <v>&lt;Population&gt;469298</v>
      </c>
      <c r="W211" t="str">
        <f t="shared" si="109"/>
        <v>&lt;Population growth since 2017&gt;0.0211</v>
      </c>
      <c r="X211" t="str">
        <f t="shared" si="110"/>
        <v>&lt;Population growth since 2010&gt;0.2053</v>
      </c>
      <c r="Y211" t="str">
        <f t="shared" si="111"/>
        <v>&lt;5-year projected population growth&gt;0.013</v>
      </c>
      <c r="Z211" t="str">
        <f t="shared" si="112"/>
        <v>Raleigh Rental Market&gt;</v>
      </c>
      <c r="AA211" t="str">
        <f t="shared" si="113"/>
        <v>&lt;Median 1-bedroom rent&gt;1006</v>
      </c>
      <c r="AB211" t="str">
        <f t="shared" si="114"/>
        <v>&lt;Median 2-bedroom rent&gt;1162</v>
      </c>
      <c r="AC211" t="str">
        <f t="shared" si="115"/>
        <v>&lt;Year-over-year rent growth&gt;0.021</v>
      </c>
      <c r="AD211" t="str">
        <f t="shared" si="116"/>
        <v>&lt;Vacancy rate&gt;0.064</v>
      </c>
      <c r="AE211" t="str">
        <f t="shared" si="117"/>
        <v>&lt;Percentage of residents who rent their homes&gt;0.351</v>
      </c>
      <c r="AF211" t="str">
        <f t="shared" si="118"/>
        <v>&lt;Rent list price per square foot&gt;0.96</v>
      </c>
      <c r="AG211" t="str">
        <f t="shared" si="119"/>
        <v>&lt;Rental breakeven horizon&gt;2.1 years</v>
      </c>
    </row>
    <row r="212" spans="1:33" x14ac:dyDescent="0.25">
      <c r="A212" t="s">
        <v>777</v>
      </c>
      <c r="B212" s="2">
        <v>6.6000000000000003E-2</v>
      </c>
      <c r="D212" t="str">
        <f t="shared" si="90"/>
        <v>&lt;Median home value&gt;190108</v>
      </c>
      <c r="E212" t="str">
        <f t="shared" si="91"/>
        <v>&lt;Year-over-year home value growth&gt;0.041</v>
      </c>
      <c r="F212" t="str">
        <f t="shared" si="92"/>
        <v>&lt;1-year projected home value growth&gt;0.015</v>
      </c>
      <c r="G212" t="str">
        <f t="shared" si="93"/>
        <v>&lt;Median list price per square foot&gt;125</v>
      </c>
      <c r="H212" t="str">
        <f t="shared" si="94"/>
        <v>&lt;Home affordability index&gt;158.5</v>
      </c>
      <c r="I212" t="str">
        <f t="shared" si="95"/>
        <v>Jacksonville Economy&gt;</v>
      </c>
      <c r="J212" t="str">
        <f t="shared" si="96"/>
        <v>&lt;5-year projected employment growth&gt;0.013</v>
      </c>
      <c r="K212" t="str">
        <f t="shared" si="97"/>
        <v>&lt;Cost of living index&gt;87.8</v>
      </c>
      <c r="L212" t="str">
        <f t="shared" si="98"/>
        <v>&lt;Cost of doing business index&gt;98.6</v>
      </c>
      <c r="M212" t="str">
        <f t="shared" si="99"/>
        <v>&lt;end&gt;</v>
      </c>
      <c r="N212" t="str">
        <f t="shared" si="100"/>
        <v>&lt;begin&gt;</v>
      </c>
      <c r="O212" t="str">
        <f t="shared" si="101"/>
        <v>&gt;</v>
      </c>
      <c r="P212" t="str">
        <f t="shared" si="102"/>
        <v>Raleigh, North Carolina | 100 Up-and-Coming Real Estate Markets to Watch in 2020 | Buildium&gt;</v>
      </c>
      <c r="Q212" t="str">
        <f t="shared" si="103"/>
        <v>&gt;</v>
      </c>
      <c r="R212" t="str">
        <f t="shared" si="104"/>
        <v>&lt;Ranking&gt;#8: Raleigh, North Carolina</v>
      </c>
      <c r="S212" t="str">
        <f t="shared" si="105"/>
        <v>&lt;Metropolitan statistical area&gt;Raleigh-Cary, NC</v>
      </c>
      <c r="T212" t="str">
        <f t="shared" si="106"/>
        <v>Raleigh Population Growth&gt;</v>
      </c>
      <c r="U212" t="str">
        <f t="shared" si="107"/>
        <v>&lt;Population&gt;469298</v>
      </c>
      <c r="V212" t="str">
        <f t="shared" si="108"/>
        <v>&lt;Population growth since 2017&gt;0.0211</v>
      </c>
      <c r="W212" t="str">
        <f t="shared" si="109"/>
        <v>&lt;Population growth since 2010&gt;0.2053</v>
      </c>
      <c r="X212" t="str">
        <f t="shared" si="110"/>
        <v>&lt;5-year projected population growth&gt;0.013</v>
      </c>
      <c r="Y212" t="str">
        <f t="shared" si="111"/>
        <v>Raleigh Rental Market&gt;</v>
      </c>
      <c r="Z212" t="str">
        <f t="shared" si="112"/>
        <v>&lt;Median 1-bedroom rent&gt;1006</v>
      </c>
      <c r="AA212" t="str">
        <f t="shared" si="113"/>
        <v>&lt;Median 2-bedroom rent&gt;1162</v>
      </c>
      <c r="AB212" t="str">
        <f t="shared" si="114"/>
        <v>&lt;Year-over-year rent growth&gt;0.021</v>
      </c>
      <c r="AC212" t="str">
        <f t="shared" si="115"/>
        <v>&lt;Vacancy rate&gt;0.064</v>
      </c>
      <c r="AD212" t="str">
        <f t="shared" si="116"/>
        <v>&lt;Percentage of residents who rent their homes&gt;0.351</v>
      </c>
      <c r="AE212" t="str">
        <f t="shared" si="117"/>
        <v>&lt;Rent list price per square foot&gt;0.96</v>
      </c>
      <c r="AF212" t="str">
        <f t="shared" si="118"/>
        <v>&lt;Rental breakeven horizon&gt;2.1 years</v>
      </c>
      <c r="AG212" t="str">
        <f t="shared" si="119"/>
        <v>&lt;Rent to cost of ownership ratio&gt;0.7</v>
      </c>
    </row>
    <row r="213" spans="1:33" x14ac:dyDescent="0.25">
      <c r="A213" t="s">
        <v>778</v>
      </c>
      <c r="B213" s="2">
        <v>4.7E-2</v>
      </c>
      <c r="D213" t="str">
        <f t="shared" si="90"/>
        <v>&lt;Year-over-year home value growth&gt;0.041</v>
      </c>
      <c r="E213" t="str">
        <f t="shared" si="91"/>
        <v>&lt;1-year projected home value growth&gt;0.015</v>
      </c>
      <c r="F213" t="str">
        <f t="shared" si="92"/>
        <v>&lt;Median list price per square foot&gt;125</v>
      </c>
      <c r="G213" t="str">
        <f t="shared" si="93"/>
        <v>&lt;Home affordability index&gt;158.5</v>
      </c>
      <c r="H213" t="str">
        <f t="shared" si="94"/>
        <v>Jacksonville Economy&gt;</v>
      </c>
      <c r="I213" t="str">
        <f t="shared" si="95"/>
        <v>&lt;5-year projected employment growth&gt;0.013</v>
      </c>
      <c r="J213" t="str">
        <f t="shared" si="96"/>
        <v>&lt;Cost of living index&gt;87.8</v>
      </c>
      <c r="K213" t="str">
        <f t="shared" si="97"/>
        <v>&lt;Cost of doing business index&gt;98.6</v>
      </c>
      <c r="L213" t="str">
        <f t="shared" si="98"/>
        <v>&lt;end&gt;</v>
      </c>
      <c r="M213" t="str">
        <f t="shared" si="99"/>
        <v>&lt;begin&gt;</v>
      </c>
      <c r="N213" t="str">
        <f t="shared" si="100"/>
        <v>&gt;</v>
      </c>
      <c r="O213" t="str">
        <f t="shared" si="101"/>
        <v>Raleigh, North Carolina | 100 Up-and-Coming Real Estate Markets to Watch in 2020 | Buildium&gt;</v>
      </c>
      <c r="P213" t="str">
        <f t="shared" si="102"/>
        <v>&gt;</v>
      </c>
      <c r="Q213" t="str">
        <f t="shared" si="103"/>
        <v>&lt;Ranking&gt;#8: Raleigh, North Carolina</v>
      </c>
      <c r="R213" t="str">
        <f t="shared" si="104"/>
        <v>&lt;Metropolitan statistical area&gt;Raleigh-Cary, NC</v>
      </c>
      <c r="S213" t="str">
        <f t="shared" si="105"/>
        <v>Raleigh Population Growth&gt;</v>
      </c>
      <c r="T213" t="str">
        <f t="shared" si="106"/>
        <v>&lt;Population&gt;469298</v>
      </c>
      <c r="U213" t="str">
        <f t="shared" si="107"/>
        <v>&lt;Population growth since 2017&gt;0.0211</v>
      </c>
      <c r="V213" t="str">
        <f t="shared" si="108"/>
        <v>&lt;Population growth since 2010&gt;0.2053</v>
      </c>
      <c r="W213" t="str">
        <f t="shared" si="109"/>
        <v>&lt;5-year projected population growth&gt;0.013</v>
      </c>
      <c r="X213" t="str">
        <f t="shared" si="110"/>
        <v>Raleigh Rental Market&gt;</v>
      </c>
      <c r="Y213" t="str">
        <f t="shared" si="111"/>
        <v>&lt;Median 1-bedroom rent&gt;1006</v>
      </c>
      <c r="Z213" t="str">
        <f t="shared" si="112"/>
        <v>&lt;Median 2-bedroom rent&gt;1162</v>
      </c>
      <c r="AA213" t="str">
        <f t="shared" si="113"/>
        <v>&lt;Year-over-year rent growth&gt;0.021</v>
      </c>
      <c r="AB213" t="str">
        <f t="shared" si="114"/>
        <v>&lt;Vacancy rate&gt;0.064</v>
      </c>
      <c r="AC213" t="str">
        <f t="shared" si="115"/>
        <v>&lt;Percentage of residents who rent their homes&gt;0.351</v>
      </c>
      <c r="AD213" t="str">
        <f t="shared" si="116"/>
        <v>&lt;Rent list price per square foot&gt;0.96</v>
      </c>
      <c r="AE213" t="str">
        <f t="shared" si="117"/>
        <v>&lt;Rental breakeven horizon&gt;2.1 years</v>
      </c>
      <c r="AF213" t="str">
        <f t="shared" si="118"/>
        <v>&lt;Rent to cost of ownership ratio&gt;0.7</v>
      </c>
      <c r="AG213" t="str">
        <f t="shared" si="119"/>
        <v>&lt;Rent as % of household income&gt;0.2</v>
      </c>
    </row>
    <row r="214" spans="1:33" x14ac:dyDescent="0.25">
      <c r="A214" t="s">
        <v>779</v>
      </c>
      <c r="B214" s="3">
        <v>107</v>
      </c>
      <c r="D214" t="str">
        <f t="shared" si="90"/>
        <v>&lt;1-year projected home value growth&gt;0.015</v>
      </c>
      <c r="E214" t="str">
        <f t="shared" si="91"/>
        <v>&lt;Median list price per square foot&gt;125</v>
      </c>
      <c r="F214" t="str">
        <f t="shared" si="92"/>
        <v>&lt;Home affordability index&gt;158.5</v>
      </c>
      <c r="G214" t="str">
        <f t="shared" si="93"/>
        <v>Jacksonville Economy&gt;</v>
      </c>
      <c r="H214" t="str">
        <f t="shared" si="94"/>
        <v>&lt;5-year projected employment growth&gt;0.013</v>
      </c>
      <c r="I214" t="str">
        <f t="shared" si="95"/>
        <v>&lt;Cost of living index&gt;87.8</v>
      </c>
      <c r="J214" t="str">
        <f t="shared" si="96"/>
        <v>&lt;Cost of doing business index&gt;98.6</v>
      </c>
      <c r="K214" t="str">
        <f t="shared" si="97"/>
        <v>&lt;end&gt;</v>
      </c>
      <c r="L214" t="str">
        <f t="shared" si="98"/>
        <v>&lt;begin&gt;</v>
      </c>
      <c r="M214" t="str">
        <f t="shared" si="99"/>
        <v>&gt;</v>
      </c>
      <c r="N214" t="str">
        <f t="shared" si="100"/>
        <v>Raleigh, North Carolina | 100 Up-and-Coming Real Estate Markets to Watch in 2020 | Buildium&gt;</v>
      </c>
      <c r="O214" t="str">
        <f t="shared" si="101"/>
        <v>&gt;</v>
      </c>
      <c r="P214" t="str">
        <f t="shared" si="102"/>
        <v>&lt;Ranking&gt;#8: Raleigh, North Carolina</v>
      </c>
      <c r="Q214" t="str">
        <f t="shared" si="103"/>
        <v>&lt;Metropolitan statistical area&gt;Raleigh-Cary, NC</v>
      </c>
      <c r="R214" t="str">
        <f t="shared" si="104"/>
        <v>Raleigh Population Growth&gt;</v>
      </c>
      <c r="S214" t="str">
        <f t="shared" si="105"/>
        <v>&lt;Population&gt;469298</v>
      </c>
      <c r="T214" t="str">
        <f t="shared" si="106"/>
        <v>&lt;Population growth since 2017&gt;0.0211</v>
      </c>
      <c r="U214" t="str">
        <f t="shared" si="107"/>
        <v>&lt;Population growth since 2010&gt;0.2053</v>
      </c>
      <c r="V214" t="str">
        <f t="shared" si="108"/>
        <v>&lt;5-year projected population growth&gt;0.013</v>
      </c>
      <c r="W214" t="str">
        <f t="shared" si="109"/>
        <v>Raleigh Rental Market&gt;</v>
      </c>
      <c r="X214" t="str">
        <f t="shared" si="110"/>
        <v>&lt;Median 1-bedroom rent&gt;1006</v>
      </c>
      <c r="Y214" t="str">
        <f t="shared" si="111"/>
        <v>&lt;Median 2-bedroom rent&gt;1162</v>
      </c>
      <c r="Z214" t="str">
        <f t="shared" si="112"/>
        <v>&lt;Year-over-year rent growth&gt;0.021</v>
      </c>
      <c r="AA214" t="str">
        <f t="shared" si="113"/>
        <v>&lt;Vacancy rate&gt;0.064</v>
      </c>
      <c r="AB214" t="str">
        <f t="shared" si="114"/>
        <v>&lt;Percentage of residents who rent their homes&gt;0.351</v>
      </c>
      <c r="AC214" t="str">
        <f t="shared" si="115"/>
        <v>&lt;Rent list price per square foot&gt;0.96</v>
      </c>
      <c r="AD214" t="str">
        <f t="shared" si="116"/>
        <v>&lt;Rental breakeven horizon&gt;2.1 years</v>
      </c>
      <c r="AE214" t="str">
        <f t="shared" si="117"/>
        <v>&lt;Rent to cost of ownership ratio&gt;0.7</v>
      </c>
      <c r="AF214" t="str">
        <f t="shared" si="118"/>
        <v>&lt;Rent as % of household income&gt;0.2</v>
      </c>
      <c r="AG214" t="str">
        <f t="shared" si="119"/>
        <v>Raleigh Housing Market&gt;</v>
      </c>
    </row>
    <row r="215" spans="1:33" x14ac:dyDescent="0.25">
      <c r="A215" t="s">
        <v>780</v>
      </c>
      <c r="B215">
        <v>217.2</v>
      </c>
      <c r="D215" t="str">
        <f t="shared" si="90"/>
        <v>&lt;Median list price per square foot&gt;125</v>
      </c>
      <c r="E215" t="str">
        <f t="shared" si="91"/>
        <v>&lt;Home affordability index&gt;158.5</v>
      </c>
      <c r="F215" t="str">
        <f t="shared" si="92"/>
        <v>Jacksonville Economy&gt;</v>
      </c>
      <c r="G215" t="str">
        <f t="shared" si="93"/>
        <v>&lt;5-year projected employment growth&gt;0.013</v>
      </c>
      <c r="H215" t="str">
        <f t="shared" si="94"/>
        <v>&lt;Cost of living index&gt;87.8</v>
      </c>
      <c r="I215" t="str">
        <f t="shared" si="95"/>
        <v>&lt;Cost of doing business index&gt;98.6</v>
      </c>
      <c r="J215" t="str">
        <f t="shared" si="96"/>
        <v>&lt;end&gt;</v>
      </c>
      <c r="K215" t="str">
        <f t="shared" si="97"/>
        <v>&lt;begin&gt;</v>
      </c>
      <c r="L215" t="str">
        <f t="shared" si="98"/>
        <v>&gt;</v>
      </c>
      <c r="M215" t="str">
        <f t="shared" si="99"/>
        <v>Raleigh, North Carolina | 100 Up-and-Coming Real Estate Markets to Watch in 2020 | Buildium&gt;</v>
      </c>
      <c r="N215" t="str">
        <f t="shared" si="100"/>
        <v>&gt;</v>
      </c>
      <c r="O215" t="str">
        <f t="shared" si="101"/>
        <v>&lt;Ranking&gt;#8: Raleigh, North Carolina</v>
      </c>
      <c r="P215" t="str">
        <f t="shared" si="102"/>
        <v>&lt;Metropolitan statistical area&gt;Raleigh-Cary, NC</v>
      </c>
      <c r="Q215" t="str">
        <f t="shared" si="103"/>
        <v>Raleigh Population Growth&gt;</v>
      </c>
      <c r="R215" t="str">
        <f t="shared" si="104"/>
        <v>&lt;Population&gt;469298</v>
      </c>
      <c r="S215" t="str">
        <f t="shared" si="105"/>
        <v>&lt;Population growth since 2017&gt;0.0211</v>
      </c>
      <c r="T215" t="str">
        <f t="shared" si="106"/>
        <v>&lt;Population growth since 2010&gt;0.2053</v>
      </c>
      <c r="U215" t="str">
        <f t="shared" si="107"/>
        <v>&lt;5-year projected population growth&gt;0.013</v>
      </c>
      <c r="V215" t="str">
        <f t="shared" si="108"/>
        <v>Raleigh Rental Market&gt;</v>
      </c>
      <c r="W215" t="str">
        <f t="shared" si="109"/>
        <v>&lt;Median 1-bedroom rent&gt;1006</v>
      </c>
      <c r="X215" t="str">
        <f t="shared" si="110"/>
        <v>&lt;Median 2-bedroom rent&gt;1162</v>
      </c>
      <c r="Y215" t="str">
        <f t="shared" si="111"/>
        <v>&lt;Year-over-year rent growth&gt;0.021</v>
      </c>
      <c r="Z215" t="str">
        <f t="shared" si="112"/>
        <v>&lt;Vacancy rate&gt;0.064</v>
      </c>
      <c r="AA215" t="str">
        <f t="shared" si="113"/>
        <v>&lt;Percentage of residents who rent their homes&gt;0.351</v>
      </c>
      <c r="AB215" t="str">
        <f t="shared" si="114"/>
        <v>&lt;Rent list price per square foot&gt;0.96</v>
      </c>
      <c r="AC215" t="str">
        <f t="shared" si="115"/>
        <v>&lt;Rental breakeven horizon&gt;2.1 years</v>
      </c>
      <c r="AD215" t="str">
        <f t="shared" si="116"/>
        <v>&lt;Rent to cost of ownership ratio&gt;0.7</v>
      </c>
      <c r="AE215" t="str">
        <f t="shared" si="117"/>
        <v>&lt;Rent as % of household income&gt;0.2</v>
      </c>
      <c r="AF215" t="str">
        <f t="shared" si="118"/>
        <v>Raleigh Housing Market&gt;</v>
      </c>
      <c r="AG215" t="str">
        <f t="shared" si="119"/>
        <v>&lt;Median home value&gt;283278</v>
      </c>
    </row>
    <row r="216" spans="1:33" x14ac:dyDescent="0.25">
      <c r="A216" t="s">
        <v>56</v>
      </c>
      <c r="D216" t="str">
        <f t="shared" si="90"/>
        <v>&lt;Home affordability index&gt;158.5</v>
      </c>
      <c r="E216" t="str">
        <f t="shared" si="91"/>
        <v>Jacksonville Economy&gt;</v>
      </c>
      <c r="F216" t="str">
        <f t="shared" si="92"/>
        <v>&lt;5-year projected employment growth&gt;0.013</v>
      </c>
      <c r="G216" t="str">
        <f t="shared" si="93"/>
        <v>&lt;Cost of living index&gt;87.8</v>
      </c>
      <c r="H216" t="str">
        <f t="shared" si="94"/>
        <v>&lt;Cost of doing business index&gt;98.6</v>
      </c>
      <c r="I216" t="str">
        <f t="shared" si="95"/>
        <v>&lt;end&gt;</v>
      </c>
      <c r="J216" t="str">
        <f t="shared" si="96"/>
        <v>&lt;begin&gt;</v>
      </c>
      <c r="K216" t="str">
        <f t="shared" si="97"/>
        <v>&gt;</v>
      </c>
      <c r="L216" t="str">
        <f t="shared" si="98"/>
        <v>Raleigh, North Carolina | 100 Up-and-Coming Real Estate Markets to Watch in 2020 | Buildium&gt;</v>
      </c>
      <c r="M216" t="str">
        <f t="shared" si="99"/>
        <v>&gt;</v>
      </c>
      <c r="N216" t="str">
        <f t="shared" si="100"/>
        <v>&lt;Ranking&gt;#8: Raleigh, North Carolina</v>
      </c>
      <c r="O216" t="str">
        <f t="shared" si="101"/>
        <v>&lt;Metropolitan statistical area&gt;Raleigh-Cary, NC</v>
      </c>
      <c r="P216" t="str">
        <f t="shared" si="102"/>
        <v>Raleigh Population Growth&gt;</v>
      </c>
      <c r="Q216" t="str">
        <f t="shared" si="103"/>
        <v>&lt;Population&gt;469298</v>
      </c>
      <c r="R216" t="str">
        <f t="shared" si="104"/>
        <v>&lt;Population growth since 2017&gt;0.0211</v>
      </c>
      <c r="S216" t="str">
        <f t="shared" si="105"/>
        <v>&lt;Population growth since 2010&gt;0.2053</v>
      </c>
      <c r="T216" t="str">
        <f t="shared" si="106"/>
        <v>&lt;5-year projected population growth&gt;0.013</v>
      </c>
      <c r="U216" t="str">
        <f t="shared" si="107"/>
        <v>Raleigh Rental Market&gt;</v>
      </c>
      <c r="V216" t="str">
        <f t="shared" si="108"/>
        <v>&lt;Median 1-bedroom rent&gt;1006</v>
      </c>
      <c r="W216" t="str">
        <f t="shared" si="109"/>
        <v>&lt;Median 2-bedroom rent&gt;1162</v>
      </c>
      <c r="X216" t="str">
        <f t="shared" si="110"/>
        <v>&lt;Year-over-year rent growth&gt;0.021</v>
      </c>
      <c r="Y216" t="str">
        <f t="shared" si="111"/>
        <v>&lt;Vacancy rate&gt;0.064</v>
      </c>
      <c r="Z216" t="str">
        <f t="shared" si="112"/>
        <v>&lt;Percentage of residents who rent their homes&gt;0.351</v>
      </c>
      <c r="AA216" t="str">
        <f t="shared" si="113"/>
        <v>&lt;Rent list price per square foot&gt;0.96</v>
      </c>
      <c r="AB216" t="str">
        <f t="shared" si="114"/>
        <v>&lt;Rental breakeven horizon&gt;2.1 years</v>
      </c>
      <c r="AC216" t="str">
        <f t="shared" si="115"/>
        <v>&lt;Rent to cost of ownership ratio&gt;0.7</v>
      </c>
      <c r="AD216" t="str">
        <f t="shared" si="116"/>
        <v>&lt;Rent as % of household income&gt;0.2</v>
      </c>
      <c r="AE216" t="str">
        <f t="shared" si="117"/>
        <v>Raleigh Housing Market&gt;</v>
      </c>
      <c r="AF216" t="str">
        <f t="shared" si="118"/>
        <v>&lt;Median home value&gt;283278</v>
      </c>
      <c r="AG216" t="str">
        <f t="shared" si="119"/>
        <v>&lt;Year-over-year home value growth&gt;0.044</v>
      </c>
    </row>
    <row r="217" spans="1:33" x14ac:dyDescent="0.25">
      <c r="A217" t="s">
        <v>781</v>
      </c>
      <c r="B217" s="2">
        <v>8.9999999999999993E-3</v>
      </c>
      <c r="D217" t="str">
        <f t="shared" si="90"/>
        <v>Jacksonville Economy&gt;</v>
      </c>
      <c r="E217" t="str">
        <f t="shared" si="91"/>
        <v>&lt;5-year projected employment growth&gt;0.013</v>
      </c>
      <c r="F217" t="str">
        <f t="shared" si="92"/>
        <v>&lt;Cost of living index&gt;87.8</v>
      </c>
      <c r="G217" t="str">
        <f t="shared" si="93"/>
        <v>&lt;Cost of doing business index&gt;98.6</v>
      </c>
      <c r="H217" t="str">
        <f t="shared" si="94"/>
        <v>&lt;end&gt;</v>
      </c>
      <c r="I217" t="str">
        <f t="shared" si="95"/>
        <v>&lt;begin&gt;</v>
      </c>
      <c r="J217" t="str">
        <f t="shared" si="96"/>
        <v>&gt;</v>
      </c>
      <c r="K217" t="str">
        <f t="shared" si="97"/>
        <v>Raleigh, North Carolina | 100 Up-and-Coming Real Estate Markets to Watch in 2020 | Buildium&gt;</v>
      </c>
      <c r="L217" t="str">
        <f t="shared" si="98"/>
        <v>&gt;</v>
      </c>
      <c r="M217" t="str">
        <f t="shared" si="99"/>
        <v>&lt;Ranking&gt;#8: Raleigh, North Carolina</v>
      </c>
      <c r="N217" t="str">
        <f t="shared" si="100"/>
        <v>&lt;Metropolitan statistical area&gt;Raleigh-Cary, NC</v>
      </c>
      <c r="O217" t="str">
        <f t="shared" si="101"/>
        <v>Raleigh Population Growth&gt;</v>
      </c>
      <c r="P217" t="str">
        <f t="shared" si="102"/>
        <v>&lt;Population&gt;469298</v>
      </c>
      <c r="Q217" t="str">
        <f t="shared" si="103"/>
        <v>&lt;Population growth since 2017&gt;0.0211</v>
      </c>
      <c r="R217" t="str">
        <f t="shared" si="104"/>
        <v>&lt;Population growth since 2010&gt;0.2053</v>
      </c>
      <c r="S217" t="str">
        <f t="shared" si="105"/>
        <v>&lt;5-year projected population growth&gt;0.013</v>
      </c>
      <c r="T217" t="str">
        <f t="shared" si="106"/>
        <v>Raleigh Rental Market&gt;</v>
      </c>
      <c r="U217" t="str">
        <f t="shared" si="107"/>
        <v>&lt;Median 1-bedroom rent&gt;1006</v>
      </c>
      <c r="V217" t="str">
        <f t="shared" si="108"/>
        <v>&lt;Median 2-bedroom rent&gt;1162</v>
      </c>
      <c r="W217" t="str">
        <f t="shared" si="109"/>
        <v>&lt;Year-over-year rent growth&gt;0.021</v>
      </c>
      <c r="X217" t="str">
        <f t="shared" si="110"/>
        <v>&lt;Vacancy rate&gt;0.064</v>
      </c>
      <c r="Y217" t="str">
        <f t="shared" si="111"/>
        <v>&lt;Percentage of residents who rent their homes&gt;0.351</v>
      </c>
      <c r="Z217" t="str">
        <f t="shared" si="112"/>
        <v>&lt;Rent list price per square foot&gt;0.96</v>
      </c>
      <c r="AA217" t="str">
        <f t="shared" si="113"/>
        <v>&lt;Rental breakeven horizon&gt;2.1 years</v>
      </c>
      <c r="AB217" t="str">
        <f t="shared" si="114"/>
        <v>&lt;Rent to cost of ownership ratio&gt;0.7</v>
      </c>
      <c r="AC217" t="str">
        <f t="shared" si="115"/>
        <v>&lt;Rent as % of household income&gt;0.2</v>
      </c>
      <c r="AD217" t="str">
        <f t="shared" si="116"/>
        <v>Raleigh Housing Market&gt;</v>
      </c>
      <c r="AE217" t="str">
        <f t="shared" si="117"/>
        <v>&lt;Median home value&gt;283278</v>
      </c>
      <c r="AF217" t="str">
        <f t="shared" si="118"/>
        <v>&lt;Year-over-year home value growth&gt;0.044</v>
      </c>
      <c r="AG217" t="str">
        <f t="shared" si="119"/>
        <v>&lt;1-year projected home value growth&gt;0.034</v>
      </c>
    </row>
    <row r="218" spans="1:33" x14ac:dyDescent="0.25">
      <c r="A218" t="s">
        <v>719</v>
      </c>
      <c r="B218">
        <v>87.7</v>
      </c>
      <c r="D218" t="str">
        <f t="shared" si="90"/>
        <v>&lt;5-year projected employment growth&gt;0.013</v>
      </c>
      <c r="E218" t="str">
        <f t="shared" si="91"/>
        <v>&lt;Cost of living index&gt;87.8</v>
      </c>
      <c r="F218" t="str">
        <f t="shared" si="92"/>
        <v>&lt;Cost of doing business index&gt;98.6</v>
      </c>
      <c r="G218" t="str">
        <f t="shared" si="93"/>
        <v>&lt;end&gt;</v>
      </c>
      <c r="H218" t="str">
        <f t="shared" si="94"/>
        <v>&lt;begin&gt;</v>
      </c>
      <c r="I218" t="str">
        <f t="shared" si="95"/>
        <v>&gt;</v>
      </c>
      <c r="J218" t="str">
        <f t="shared" si="96"/>
        <v>Raleigh, North Carolina | 100 Up-and-Coming Real Estate Markets to Watch in 2020 | Buildium&gt;</v>
      </c>
      <c r="K218" t="str">
        <f t="shared" si="97"/>
        <v>&gt;</v>
      </c>
      <c r="L218" t="str">
        <f t="shared" si="98"/>
        <v>&lt;Ranking&gt;#8: Raleigh, North Carolina</v>
      </c>
      <c r="M218" t="str">
        <f t="shared" si="99"/>
        <v>&lt;Metropolitan statistical area&gt;Raleigh-Cary, NC</v>
      </c>
      <c r="N218" t="str">
        <f t="shared" si="100"/>
        <v>Raleigh Population Growth&gt;</v>
      </c>
      <c r="O218" t="str">
        <f t="shared" si="101"/>
        <v>&lt;Population&gt;469298</v>
      </c>
      <c r="P218" t="str">
        <f t="shared" si="102"/>
        <v>&lt;Population growth since 2017&gt;0.0211</v>
      </c>
      <c r="Q218" t="str">
        <f t="shared" si="103"/>
        <v>&lt;Population growth since 2010&gt;0.2053</v>
      </c>
      <c r="R218" t="str">
        <f t="shared" si="104"/>
        <v>&lt;5-year projected population growth&gt;0.013</v>
      </c>
      <c r="S218" t="str">
        <f t="shared" si="105"/>
        <v>Raleigh Rental Market&gt;</v>
      </c>
      <c r="T218" t="str">
        <f t="shared" si="106"/>
        <v>&lt;Median 1-bedroom rent&gt;1006</v>
      </c>
      <c r="U218" t="str">
        <f t="shared" si="107"/>
        <v>&lt;Median 2-bedroom rent&gt;1162</v>
      </c>
      <c r="V218" t="str">
        <f t="shared" si="108"/>
        <v>&lt;Year-over-year rent growth&gt;0.021</v>
      </c>
      <c r="W218" t="str">
        <f t="shared" si="109"/>
        <v>&lt;Vacancy rate&gt;0.064</v>
      </c>
      <c r="X218" t="str">
        <f t="shared" si="110"/>
        <v>&lt;Percentage of residents who rent their homes&gt;0.351</v>
      </c>
      <c r="Y218" t="str">
        <f t="shared" si="111"/>
        <v>&lt;Rent list price per square foot&gt;0.96</v>
      </c>
      <c r="Z218" t="str">
        <f t="shared" si="112"/>
        <v>&lt;Rental breakeven horizon&gt;2.1 years</v>
      </c>
      <c r="AA218" t="str">
        <f t="shared" si="113"/>
        <v>&lt;Rent to cost of ownership ratio&gt;0.7</v>
      </c>
      <c r="AB218" t="str">
        <f t="shared" si="114"/>
        <v>&lt;Rent as % of household income&gt;0.2</v>
      </c>
      <c r="AC218" t="str">
        <f t="shared" si="115"/>
        <v>Raleigh Housing Market&gt;</v>
      </c>
      <c r="AD218" t="str">
        <f t="shared" si="116"/>
        <v>&lt;Median home value&gt;283278</v>
      </c>
      <c r="AE218" t="str">
        <f t="shared" si="117"/>
        <v>&lt;Year-over-year home value growth&gt;0.044</v>
      </c>
      <c r="AF218" t="str">
        <f t="shared" si="118"/>
        <v>&lt;1-year projected home value growth&gt;0.034</v>
      </c>
      <c r="AG218" t="str">
        <f t="shared" si="119"/>
        <v>&lt;Median list price per square foot&gt;156</v>
      </c>
    </row>
    <row r="219" spans="1:33" x14ac:dyDescent="0.25">
      <c r="A219" t="s">
        <v>57</v>
      </c>
      <c r="B219">
        <v>93.3</v>
      </c>
      <c r="D219" t="str">
        <f t="shared" si="90"/>
        <v>&lt;Cost of living index&gt;87.8</v>
      </c>
      <c r="E219" t="str">
        <f t="shared" si="91"/>
        <v>&lt;Cost of doing business index&gt;98.6</v>
      </c>
      <c r="F219" t="str">
        <f t="shared" si="92"/>
        <v>&lt;end&gt;</v>
      </c>
      <c r="G219" t="str">
        <f t="shared" si="93"/>
        <v>&lt;begin&gt;</v>
      </c>
      <c r="H219" t="str">
        <f t="shared" si="94"/>
        <v>&gt;</v>
      </c>
      <c r="I219" t="str">
        <f t="shared" si="95"/>
        <v>Raleigh, North Carolina | 100 Up-and-Coming Real Estate Markets to Watch in 2020 | Buildium&gt;</v>
      </c>
      <c r="J219" t="str">
        <f t="shared" si="96"/>
        <v>&gt;</v>
      </c>
      <c r="K219" t="str">
        <f t="shared" si="97"/>
        <v>&lt;Ranking&gt;#8: Raleigh, North Carolina</v>
      </c>
      <c r="L219" t="str">
        <f t="shared" si="98"/>
        <v>&lt;Metropolitan statistical area&gt;Raleigh-Cary, NC</v>
      </c>
      <c r="M219" t="str">
        <f t="shared" si="99"/>
        <v>Raleigh Population Growth&gt;</v>
      </c>
      <c r="N219" t="str">
        <f t="shared" si="100"/>
        <v>&lt;Population&gt;469298</v>
      </c>
      <c r="O219" t="str">
        <f t="shared" si="101"/>
        <v>&lt;Population growth since 2017&gt;0.0211</v>
      </c>
      <c r="P219" t="str">
        <f t="shared" si="102"/>
        <v>&lt;Population growth since 2010&gt;0.2053</v>
      </c>
      <c r="Q219" t="str">
        <f t="shared" si="103"/>
        <v>&lt;5-year projected population growth&gt;0.013</v>
      </c>
      <c r="R219" t="str">
        <f t="shared" si="104"/>
        <v>Raleigh Rental Market&gt;</v>
      </c>
      <c r="S219" t="str">
        <f t="shared" si="105"/>
        <v>&lt;Median 1-bedroom rent&gt;1006</v>
      </c>
      <c r="T219" t="str">
        <f t="shared" si="106"/>
        <v>&lt;Median 2-bedroom rent&gt;1162</v>
      </c>
      <c r="U219" t="str">
        <f t="shared" si="107"/>
        <v>&lt;Year-over-year rent growth&gt;0.021</v>
      </c>
      <c r="V219" t="str">
        <f t="shared" si="108"/>
        <v>&lt;Vacancy rate&gt;0.064</v>
      </c>
      <c r="W219" t="str">
        <f t="shared" si="109"/>
        <v>&lt;Percentage of residents who rent their homes&gt;0.351</v>
      </c>
      <c r="X219" t="str">
        <f t="shared" si="110"/>
        <v>&lt;Rent list price per square foot&gt;0.96</v>
      </c>
      <c r="Y219" t="str">
        <f t="shared" si="111"/>
        <v>&lt;Rental breakeven horizon&gt;2.1 years</v>
      </c>
      <c r="Z219" t="str">
        <f t="shared" si="112"/>
        <v>&lt;Rent to cost of ownership ratio&gt;0.7</v>
      </c>
      <c r="AA219" t="str">
        <f t="shared" si="113"/>
        <v>&lt;Rent as % of household income&gt;0.2</v>
      </c>
      <c r="AB219" t="str">
        <f t="shared" si="114"/>
        <v>Raleigh Housing Market&gt;</v>
      </c>
      <c r="AC219" t="str">
        <f t="shared" si="115"/>
        <v>&lt;Median home value&gt;283278</v>
      </c>
      <c r="AD219" t="str">
        <f t="shared" si="116"/>
        <v>&lt;Year-over-year home value growth&gt;0.044</v>
      </c>
      <c r="AE219" t="str">
        <f t="shared" si="117"/>
        <v>&lt;1-year projected home value growth&gt;0.034</v>
      </c>
      <c r="AF219" t="str">
        <f t="shared" si="118"/>
        <v>&lt;Median list price per square foot&gt;156</v>
      </c>
      <c r="AG219" t="str">
        <f t="shared" si="119"/>
        <v>&lt;Home affordability index&gt;161.9</v>
      </c>
    </row>
    <row r="220" spans="1:33" x14ac:dyDescent="0.25">
      <c r="A220" t="s">
        <v>58</v>
      </c>
      <c r="D220" t="str">
        <f t="shared" si="90"/>
        <v>&lt;Cost of doing business index&gt;98.6</v>
      </c>
      <c r="E220" t="str">
        <f t="shared" si="91"/>
        <v>&lt;end&gt;</v>
      </c>
      <c r="F220" t="str">
        <f t="shared" si="92"/>
        <v>&lt;begin&gt;</v>
      </c>
      <c r="G220" t="str">
        <f t="shared" si="93"/>
        <v>&gt;</v>
      </c>
      <c r="H220" t="str">
        <f t="shared" si="94"/>
        <v>Raleigh, North Carolina | 100 Up-and-Coming Real Estate Markets to Watch in 2020 | Buildium&gt;</v>
      </c>
      <c r="I220" t="str">
        <f t="shared" si="95"/>
        <v>&gt;</v>
      </c>
      <c r="J220" t="str">
        <f t="shared" si="96"/>
        <v>&lt;Ranking&gt;#8: Raleigh, North Carolina</v>
      </c>
      <c r="K220" t="str">
        <f t="shared" si="97"/>
        <v>&lt;Metropolitan statistical area&gt;Raleigh-Cary, NC</v>
      </c>
      <c r="L220" t="str">
        <f t="shared" si="98"/>
        <v>Raleigh Population Growth&gt;</v>
      </c>
      <c r="M220" t="str">
        <f t="shared" si="99"/>
        <v>&lt;Population&gt;469298</v>
      </c>
      <c r="N220" t="str">
        <f t="shared" si="100"/>
        <v>&lt;Population growth since 2017&gt;0.0211</v>
      </c>
      <c r="O220" t="str">
        <f t="shared" si="101"/>
        <v>&lt;Population growth since 2010&gt;0.2053</v>
      </c>
      <c r="P220" t="str">
        <f t="shared" si="102"/>
        <v>&lt;5-year projected population growth&gt;0.013</v>
      </c>
      <c r="Q220" t="str">
        <f t="shared" si="103"/>
        <v>Raleigh Rental Market&gt;</v>
      </c>
      <c r="R220" t="str">
        <f t="shared" si="104"/>
        <v>&lt;Median 1-bedroom rent&gt;1006</v>
      </c>
      <c r="S220" t="str">
        <f t="shared" si="105"/>
        <v>&lt;Median 2-bedroom rent&gt;1162</v>
      </c>
      <c r="T220" t="str">
        <f t="shared" si="106"/>
        <v>&lt;Year-over-year rent growth&gt;0.021</v>
      </c>
      <c r="U220" t="str">
        <f t="shared" si="107"/>
        <v>&lt;Vacancy rate&gt;0.064</v>
      </c>
      <c r="V220" t="str">
        <f t="shared" si="108"/>
        <v>&lt;Percentage of residents who rent their homes&gt;0.351</v>
      </c>
      <c r="W220" t="str">
        <f t="shared" si="109"/>
        <v>&lt;Rent list price per square foot&gt;0.96</v>
      </c>
      <c r="X220" t="str">
        <f t="shared" si="110"/>
        <v>&lt;Rental breakeven horizon&gt;2.1 years</v>
      </c>
      <c r="Y220" t="str">
        <f t="shared" si="111"/>
        <v>&lt;Rent to cost of ownership ratio&gt;0.7</v>
      </c>
      <c r="Z220" t="str">
        <f t="shared" si="112"/>
        <v>&lt;Rent as % of household income&gt;0.2</v>
      </c>
      <c r="AA220" t="str">
        <f t="shared" si="113"/>
        <v>Raleigh Housing Market&gt;</v>
      </c>
      <c r="AB220" t="str">
        <f t="shared" si="114"/>
        <v>&lt;Median home value&gt;283278</v>
      </c>
      <c r="AC220" t="str">
        <f t="shared" si="115"/>
        <v>&lt;Year-over-year home value growth&gt;0.044</v>
      </c>
      <c r="AD220" t="str">
        <f t="shared" si="116"/>
        <v>&lt;1-year projected home value growth&gt;0.034</v>
      </c>
      <c r="AE220" t="str">
        <f t="shared" si="117"/>
        <v>&lt;Median list price per square foot&gt;156</v>
      </c>
      <c r="AF220" t="str">
        <f t="shared" si="118"/>
        <v>&lt;Home affordability index&gt;161.9</v>
      </c>
      <c r="AG220" t="str">
        <f t="shared" si="119"/>
        <v>Raleigh Economy&gt;</v>
      </c>
    </row>
    <row r="221" spans="1:33" x14ac:dyDescent="0.25">
      <c r="A221" t="s">
        <v>655</v>
      </c>
      <c r="D221" t="str">
        <f t="shared" si="90"/>
        <v>&lt;end&gt;</v>
      </c>
      <c r="E221" t="str">
        <f t="shared" si="91"/>
        <v>&lt;begin&gt;</v>
      </c>
      <c r="F221" t="str">
        <f t="shared" si="92"/>
        <v>&gt;</v>
      </c>
      <c r="G221" t="str">
        <f t="shared" si="93"/>
        <v>Raleigh, North Carolina | 100 Up-and-Coming Real Estate Markets to Watch in 2020 | Buildium&gt;</v>
      </c>
      <c r="H221" t="str">
        <f t="shared" si="94"/>
        <v>&gt;</v>
      </c>
      <c r="I221" t="str">
        <f t="shared" si="95"/>
        <v>&lt;Ranking&gt;#8: Raleigh, North Carolina</v>
      </c>
      <c r="J221" t="str">
        <f t="shared" si="96"/>
        <v>&lt;Metropolitan statistical area&gt;Raleigh-Cary, NC</v>
      </c>
      <c r="K221" t="str">
        <f t="shared" si="97"/>
        <v>Raleigh Population Growth&gt;</v>
      </c>
      <c r="L221" t="str">
        <f t="shared" si="98"/>
        <v>&lt;Population&gt;469298</v>
      </c>
      <c r="M221" t="str">
        <f t="shared" si="99"/>
        <v>&lt;Population growth since 2017&gt;0.0211</v>
      </c>
      <c r="N221" t="str">
        <f t="shared" si="100"/>
        <v>&lt;Population growth since 2010&gt;0.2053</v>
      </c>
      <c r="O221" t="str">
        <f t="shared" si="101"/>
        <v>&lt;5-year projected population growth&gt;0.013</v>
      </c>
      <c r="P221" t="str">
        <f t="shared" si="102"/>
        <v>Raleigh Rental Market&gt;</v>
      </c>
      <c r="Q221" t="str">
        <f t="shared" si="103"/>
        <v>&lt;Median 1-bedroom rent&gt;1006</v>
      </c>
      <c r="R221" t="str">
        <f t="shared" si="104"/>
        <v>&lt;Median 2-bedroom rent&gt;1162</v>
      </c>
      <c r="S221" t="str">
        <f t="shared" si="105"/>
        <v>&lt;Year-over-year rent growth&gt;0.021</v>
      </c>
      <c r="T221" t="str">
        <f t="shared" si="106"/>
        <v>&lt;Vacancy rate&gt;0.064</v>
      </c>
      <c r="U221" t="str">
        <f t="shared" si="107"/>
        <v>&lt;Percentage of residents who rent their homes&gt;0.351</v>
      </c>
      <c r="V221" t="str">
        <f t="shared" si="108"/>
        <v>&lt;Rent list price per square foot&gt;0.96</v>
      </c>
      <c r="W221" t="str">
        <f t="shared" si="109"/>
        <v>&lt;Rental breakeven horizon&gt;2.1 years</v>
      </c>
      <c r="X221" t="str">
        <f t="shared" si="110"/>
        <v>&lt;Rent to cost of ownership ratio&gt;0.7</v>
      </c>
      <c r="Y221" t="str">
        <f t="shared" si="111"/>
        <v>&lt;Rent as % of household income&gt;0.2</v>
      </c>
      <c r="Z221" t="str">
        <f t="shared" si="112"/>
        <v>Raleigh Housing Market&gt;</v>
      </c>
      <c r="AA221" t="str">
        <f t="shared" si="113"/>
        <v>&lt;Median home value&gt;283278</v>
      </c>
      <c r="AB221" t="str">
        <f t="shared" si="114"/>
        <v>&lt;Year-over-year home value growth&gt;0.044</v>
      </c>
      <c r="AC221" t="str">
        <f t="shared" si="115"/>
        <v>&lt;1-year projected home value growth&gt;0.034</v>
      </c>
      <c r="AD221" t="str">
        <f t="shared" si="116"/>
        <v>&lt;Median list price per square foot&gt;156</v>
      </c>
      <c r="AE221" t="str">
        <f t="shared" si="117"/>
        <v>&lt;Home affordability index&gt;161.9</v>
      </c>
      <c r="AF221" t="str">
        <f t="shared" si="118"/>
        <v>Raleigh Economy&gt;</v>
      </c>
      <c r="AG221" t="str">
        <f t="shared" si="119"/>
        <v>&lt;5-year projected employment growth&gt;0.013</v>
      </c>
    </row>
    <row r="222" spans="1:33" x14ac:dyDescent="0.25">
      <c r="A222" t="s">
        <v>636</v>
      </c>
      <c r="D222" t="str">
        <f t="shared" si="90"/>
        <v>&lt;begin&gt;</v>
      </c>
      <c r="E222" t="str">
        <f t="shared" si="91"/>
        <v>&gt;</v>
      </c>
      <c r="F222" t="str">
        <f t="shared" si="92"/>
        <v>Raleigh, North Carolina | 100 Up-and-Coming Real Estate Markets to Watch in 2020 | Buildium&gt;</v>
      </c>
      <c r="G222" t="str">
        <f t="shared" si="93"/>
        <v>&gt;</v>
      </c>
      <c r="H222" t="str">
        <f t="shared" si="94"/>
        <v>&lt;Ranking&gt;#8: Raleigh, North Carolina</v>
      </c>
      <c r="I222" t="str">
        <f t="shared" si="95"/>
        <v>&lt;Metropolitan statistical area&gt;Raleigh-Cary, NC</v>
      </c>
      <c r="J222" t="str">
        <f t="shared" si="96"/>
        <v>Raleigh Population Growth&gt;</v>
      </c>
      <c r="K222" t="str">
        <f t="shared" si="97"/>
        <v>&lt;Population&gt;469298</v>
      </c>
      <c r="L222" t="str">
        <f t="shared" si="98"/>
        <v>&lt;Population growth since 2017&gt;0.0211</v>
      </c>
      <c r="M222" t="str">
        <f t="shared" si="99"/>
        <v>&lt;Population growth since 2010&gt;0.2053</v>
      </c>
      <c r="N222" t="str">
        <f t="shared" si="100"/>
        <v>&lt;5-year projected population growth&gt;0.013</v>
      </c>
      <c r="O222" t="str">
        <f t="shared" si="101"/>
        <v>Raleigh Rental Market&gt;</v>
      </c>
      <c r="P222" t="str">
        <f t="shared" si="102"/>
        <v>&lt;Median 1-bedroom rent&gt;1006</v>
      </c>
      <c r="Q222" t="str">
        <f t="shared" si="103"/>
        <v>&lt;Median 2-bedroom rent&gt;1162</v>
      </c>
      <c r="R222" t="str">
        <f t="shared" si="104"/>
        <v>&lt;Year-over-year rent growth&gt;0.021</v>
      </c>
      <c r="S222" t="str">
        <f t="shared" si="105"/>
        <v>&lt;Vacancy rate&gt;0.064</v>
      </c>
      <c r="T222" t="str">
        <f t="shared" si="106"/>
        <v>&lt;Percentage of residents who rent their homes&gt;0.351</v>
      </c>
      <c r="U222" t="str">
        <f t="shared" si="107"/>
        <v>&lt;Rent list price per square foot&gt;0.96</v>
      </c>
      <c r="V222" t="str">
        <f t="shared" si="108"/>
        <v>&lt;Rental breakeven horizon&gt;2.1 years</v>
      </c>
      <c r="W222" t="str">
        <f t="shared" si="109"/>
        <v>&lt;Rent to cost of ownership ratio&gt;0.7</v>
      </c>
      <c r="X222" t="str">
        <f t="shared" si="110"/>
        <v>&lt;Rent as % of household income&gt;0.2</v>
      </c>
      <c r="Y222" t="str">
        <f t="shared" si="111"/>
        <v>Raleigh Housing Market&gt;</v>
      </c>
      <c r="Z222" t="str">
        <f t="shared" si="112"/>
        <v>&lt;Median home value&gt;283278</v>
      </c>
      <c r="AA222" t="str">
        <f t="shared" si="113"/>
        <v>&lt;Year-over-year home value growth&gt;0.044</v>
      </c>
      <c r="AB222" t="str">
        <f t="shared" si="114"/>
        <v>&lt;1-year projected home value growth&gt;0.034</v>
      </c>
      <c r="AC222" t="str">
        <f t="shared" si="115"/>
        <v>&lt;Median list price per square foot&gt;156</v>
      </c>
      <c r="AD222" t="str">
        <f t="shared" si="116"/>
        <v>&lt;Home affordability index&gt;161.9</v>
      </c>
      <c r="AE222" t="str">
        <f t="shared" si="117"/>
        <v>Raleigh Economy&gt;</v>
      </c>
      <c r="AF222" t="str">
        <f t="shared" si="118"/>
        <v>&lt;5-year projected employment growth&gt;0.013</v>
      </c>
      <c r="AG222" t="str">
        <f t="shared" si="119"/>
        <v>&lt;Cost of living index&gt;94.6</v>
      </c>
    </row>
    <row r="223" spans="1:33" x14ac:dyDescent="0.25">
      <c r="A223" t="s">
        <v>656</v>
      </c>
      <c r="D223" t="str">
        <f t="shared" si="90"/>
        <v>&gt;</v>
      </c>
      <c r="E223" t="str">
        <f t="shared" si="91"/>
        <v>Raleigh, North Carolina | 100 Up-and-Coming Real Estate Markets to Watch in 2020 | Buildium&gt;</v>
      </c>
      <c r="F223" t="str">
        <f t="shared" si="92"/>
        <v>&gt;</v>
      </c>
      <c r="G223" t="str">
        <f t="shared" si="93"/>
        <v>&lt;Ranking&gt;#8: Raleigh, North Carolina</v>
      </c>
      <c r="H223" t="str">
        <f t="shared" si="94"/>
        <v>&lt;Metropolitan statistical area&gt;Raleigh-Cary, NC</v>
      </c>
      <c r="I223" t="str">
        <f t="shared" si="95"/>
        <v>Raleigh Population Growth&gt;</v>
      </c>
      <c r="J223" t="str">
        <f t="shared" si="96"/>
        <v>&lt;Population&gt;469298</v>
      </c>
      <c r="K223" t="str">
        <f t="shared" si="97"/>
        <v>&lt;Population growth since 2017&gt;0.0211</v>
      </c>
      <c r="L223" t="str">
        <f t="shared" si="98"/>
        <v>&lt;Population growth since 2010&gt;0.2053</v>
      </c>
      <c r="M223" t="str">
        <f t="shared" si="99"/>
        <v>&lt;5-year projected population growth&gt;0.013</v>
      </c>
      <c r="N223" t="str">
        <f t="shared" si="100"/>
        <v>Raleigh Rental Market&gt;</v>
      </c>
      <c r="O223" t="str">
        <f t="shared" si="101"/>
        <v>&lt;Median 1-bedroom rent&gt;1006</v>
      </c>
      <c r="P223" t="str">
        <f t="shared" si="102"/>
        <v>&lt;Median 2-bedroom rent&gt;1162</v>
      </c>
      <c r="Q223" t="str">
        <f t="shared" si="103"/>
        <v>&lt;Year-over-year rent growth&gt;0.021</v>
      </c>
      <c r="R223" t="str">
        <f t="shared" si="104"/>
        <v>&lt;Vacancy rate&gt;0.064</v>
      </c>
      <c r="S223" t="str">
        <f t="shared" si="105"/>
        <v>&lt;Percentage of residents who rent their homes&gt;0.351</v>
      </c>
      <c r="T223" t="str">
        <f t="shared" si="106"/>
        <v>&lt;Rent list price per square foot&gt;0.96</v>
      </c>
      <c r="U223" t="str">
        <f t="shared" si="107"/>
        <v>&lt;Rental breakeven horizon&gt;2.1 years</v>
      </c>
      <c r="V223" t="str">
        <f t="shared" si="108"/>
        <v>&lt;Rent to cost of ownership ratio&gt;0.7</v>
      </c>
      <c r="W223" t="str">
        <f t="shared" si="109"/>
        <v>&lt;Rent as % of household income&gt;0.2</v>
      </c>
      <c r="X223" t="str">
        <f t="shared" si="110"/>
        <v>Raleigh Housing Market&gt;</v>
      </c>
      <c r="Y223" t="str">
        <f t="shared" si="111"/>
        <v>&lt;Median home value&gt;283278</v>
      </c>
      <c r="Z223" t="str">
        <f t="shared" si="112"/>
        <v>&lt;Year-over-year home value growth&gt;0.044</v>
      </c>
      <c r="AA223" t="str">
        <f t="shared" si="113"/>
        <v>&lt;1-year projected home value growth&gt;0.034</v>
      </c>
      <c r="AB223" t="str">
        <f t="shared" si="114"/>
        <v>&lt;Median list price per square foot&gt;156</v>
      </c>
      <c r="AC223" t="str">
        <f t="shared" si="115"/>
        <v>&lt;Home affordability index&gt;161.9</v>
      </c>
      <c r="AD223" t="str">
        <f t="shared" si="116"/>
        <v>Raleigh Economy&gt;</v>
      </c>
      <c r="AE223" t="str">
        <f t="shared" si="117"/>
        <v>&lt;5-year projected employment growth&gt;0.013</v>
      </c>
      <c r="AF223" t="str">
        <f t="shared" si="118"/>
        <v>&lt;Cost of living index&gt;94.6</v>
      </c>
      <c r="AG223" t="str">
        <f t="shared" si="119"/>
        <v>&lt;Cost of doing business index&gt;97</v>
      </c>
    </row>
    <row r="224" spans="1:33" x14ac:dyDescent="0.25">
      <c r="A224" t="s">
        <v>782</v>
      </c>
      <c r="D224" t="str">
        <f t="shared" si="90"/>
        <v>Raleigh, North Carolina | 100 Up-and-Coming Real Estate Markets to Watch in 2020 | Buildium&gt;</v>
      </c>
      <c r="E224" t="str">
        <f t="shared" si="91"/>
        <v>&gt;</v>
      </c>
      <c r="F224" t="str">
        <f t="shared" si="92"/>
        <v>&lt;Ranking&gt;#8: Raleigh, North Carolina</v>
      </c>
      <c r="G224" t="str">
        <f t="shared" si="93"/>
        <v>&lt;Metropolitan statistical area&gt;Raleigh-Cary, NC</v>
      </c>
      <c r="H224" t="str">
        <f t="shared" si="94"/>
        <v>Raleigh Population Growth&gt;</v>
      </c>
      <c r="I224" t="str">
        <f t="shared" si="95"/>
        <v>&lt;Population&gt;469298</v>
      </c>
      <c r="J224" t="str">
        <f t="shared" si="96"/>
        <v>&lt;Population growth since 2017&gt;0.0211</v>
      </c>
      <c r="K224" t="str">
        <f t="shared" si="97"/>
        <v>&lt;Population growth since 2010&gt;0.2053</v>
      </c>
      <c r="L224" t="str">
        <f t="shared" si="98"/>
        <v>&lt;5-year projected population growth&gt;0.013</v>
      </c>
      <c r="M224" t="str">
        <f t="shared" si="99"/>
        <v>Raleigh Rental Market&gt;</v>
      </c>
      <c r="N224" t="str">
        <f t="shared" si="100"/>
        <v>&lt;Median 1-bedroom rent&gt;1006</v>
      </c>
      <c r="O224" t="str">
        <f t="shared" si="101"/>
        <v>&lt;Median 2-bedroom rent&gt;1162</v>
      </c>
      <c r="P224" t="str">
        <f t="shared" si="102"/>
        <v>&lt;Year-over-year rent growth&gt;0.021</v>
      </c>
      <c r="Q224" t="str">
        <f t="shared" si="103"/>
        <v>&lt;Vacancy rate&gt;0.064</v>
      </c>
      <c r="R224" t="str">
        <f t="shared" si="104"/>
        <v>&lt;Percentage of residents who rent their homes&gt;0.351</v>
      </c>
      <c r="S224" t="str">
        <f t="shared" si="105"/>
        <v>&lt;Rent list price per square foot&gt;0.96</v>
      </c>
      <c r="T224" t="str">
        <f t="shared" si="106"/>
        <v>&lt;Rental breakeven horizon&gt;2.1 years</v>
      </c>
      <c r="U224" t="str">
        <f t="shared" si="107"/>
        <v>&lt;Rent to cost of ownership ratio&gt;0.7</v>
      </c>
      <c r="V224" t="str">
        <f t="shared" si="108"/>
        <v>&lt;Rent as % of household income&gt;0.2</v>
      </c>
      <c r="W224" t="str">
        <f t="shared" si="109"/>
        <v>Raleigh Housing Market&gt;</v>
      </c>
      <c r="X224" t="str">
        <f t="shared" si="110"/>
        <v>&lt;Median home value&gt;283278</v>
      </c>
      <c r="Y224" t="str">
        <f t="shared" si="111"/>
        <v>&lt;Year-over-year home value growth&gt;0.044</v>
      </c>
      <c r="Z224" t="str">
        <f t="shared" si="112"/>
        <v>&lt;1-year projected home value growth&gt;0.034</v>
      </c>
      <c r="AA224" t="str">
        <f t="shared" si="113"/>
        <v>&lt;Median list price per square foot&gt;156</v>
      </c>
      <c r="AB224" t="str">
        <f t="shared" si="114"/>
        <v>&lt;Home affordability index&gt;161.9</v>
      </c>
      <c r="AC224" t="str">
        <f t="shared" si="115"/>
        <v>Raleigh Economy&gt;</v>
      </c>
      <c r="AD224" t="str">
        <f t="shared" si="116"/>
        <v>&lt;5-year projected employment growth&gt;0.013</v>
      </c>
      <c r="AE224" t="str">
        <f t="shared" si="117"/>
        <v>&lt;Cost of living index&gt;94.6</v>
      </c>
      <c r="AF224" t="str">
        <f t="shared" si="118"/>
        <v>&lt;Cost of doing business index&gt;97</v>
      </c>
      <c r="AG224" t="str">
        <f t="shared" si="119"/>
        <v>&lt;end&gt;</v>
      </c>
    </row>
    <row r="225" spans="1:33" x14ac:dyDescent="0.25">
      <c r="A225" t="s">
        <v>656</v>
      </c>
      <c r="B225" t="s">
        <v>487</v>
      </c>
      <c r="D225" t="str">
        <f t="shared" si="90"/>
        <v>&gt;</v>
      </c>
      <c r="E225" t="str">
        <f t="shared" si="91"/>
        <v>&lt;Ranking&gt;#8: Raleigh, North Carolina</v>
      </c>
      <c r="F225" t="str">
        <f t="shared" si="92"/>
        <v>&lt;Metropolitan statistical area&gt;Raleigh-Cary, NC</v>
      </c>
      <c r="G225" t="str">
        <f t="shared" si="93"/>
        <v>Raleigh Population Growth&gt;</v>
      </c>
      <c r="H225" t="str">
        <f t="shared" si="94"/>
        <v>&lt;Population&gt;469298</v>
      </c>
      <c r="I225" t="str">
        <f t="shared" si="95"/>
        <v>&lt;Population growth since 2017&gt;0.0211</v>
      </c>
      <c r="J225" t="str">
        <f t="shared" si="96"/>
        <v>&lt;Population growth since 2010&gt;0.2053</v>
      </c>
      <c r="K225" t="str">
        <f t="shared" si="97"/>
        <v>&lt;5-year projected population growth&gt;0.013</v>
      </c>
      <c r="L225" t="str">
        <f t="shared" si="98"/>
        <v>Raleigh Rental Market&gt;</v>
      </c>
      <c r="M225" t="str">
        <f t="shared" si="99"/>
        <v>&lt;Median 1-bedroom rent&gt;1006</v>
      </c>
      <c r="N225" t="str">
        <f t="shared" si="100"/>
        <v>&lt;Median 2-bedroom rent&gt;1162</v>
      </c>
      <c r="O225" t="str">
        <f t="shared" si="101"/>
        <v>&lt;Year-over-year rent growth&gt;0.021</v>
      </c>
      <c r="P225" t="str">
        <f t="shared" si="102"/>
        <v>&lt;Vacancy rate&gt;0.064</v>
      </c>
      <c r="Q225" t="str">
        <f t="shared" si="103"/>
        <v>&lt;Percentage of residents who rent their homes&gt;0.351</v>
      </c>
      <c r="R225" t="str">
        <f t="shared" si="104"/>
        <v>&lt;Rent list price per square foot&gt;0.96</v>
      </c>
      <c r="S225" t="str">
        <f t="shared" si="105"/>
        <v>&lt;Rental breakeven horizon&gt;2.1 years</v>
      </c>
      <c r="T225" t="str">
        <f t="shared" si="106"/>
        <v>&lt;Rent to cost of ownership ratio&gt;0.7</v>
      </c>
      <c r="U225" t="str">
        <f t="shared" si="107"/>
        <v>&lt;Rent as % of household income&gt;0.2</v>
      </c>
      <c r="V225" t="str">
        <f t="shared" si="108"/>
        <v>Raleigh Housing Market&gt;</v>
      </c>
      <c r="W225" t="str">
        <f t="shared" si="109"/>
        <v>&lt;Median home value&gt;283278</v>
      </c>
      <c r="X225" t="str">
        <f t="shared" si="110"/>
        <v>&lt;Year-over-year home value growth&gt;0.044</v>
      </c>
      <c r="Y225" t="str">
        <f t="shared" si="111"/>
        <v>&lt;1-year projected home value growth&gt;0.034</v>
      </c>
      <c r="Z225" t="str">
        <f t="shared" si="112"/>
        <v>&lt;Median list price per square foot&gt;156</v>
      </c>
      <c r="AA225" t="str">
        <f t="shared" si="113"/>
        <v>&lt;Home affordability index&gt;161.9</v>
      </c>
      <c r="AB225" t="str">
        <f t="shared" si="114"/>
        <v>Raleigh Economy&gt;</v>
      </c>
      <c r="AC225" t="str">
        <f t="shared" si="115"/>
        <v>&lt;5-year projected employment growth&gt;0.013</v>
      </c>
      <c r="AD225" t="str">
        <f t="shared" si="116"/>
        <v>&lt;Cost of living index&gt;94.6</v>
      </c>
      <c r="AE225" t="str">
        <f t="shared" si="117"/>
        <v>&lt;Cost of doing business index&gt;97</v>
      </c>
      <c r="AF225" t="str">
        <f t="shared" si="118"/>
        <v>&lt;end&gt;</v>
      </c>
      <c r="AG225" t="str">
        <f t="shared" si="119"/>
        <v>&lt;begin&gt;</v>
      </c>
    </row>
    <row r="226" spans="1:33" x14ac:dyDescent="0.25">
      <c r="A226" t="s">
        <v>314</v>
      </c>
      <c r="B226" t="s">
        <v>574</v>
      </c>
      <c r="D226" t="str">
        <f t="shared" si="90"/>
        <v>&lt;Ranking&gt;#8: Raleigh, North Carolina</v>
      </c>
      <c r="E226" t="str">
        <f t="shared" si="91"/>
        <v>&lt;Metropolitan statistical area&gt;Raleigh-Cary, NC</v>
      </c>
      <c r="F226" t="str">
        <f t="shared" si="92"/>
        <v>Raleigh Population Growth&gt;</v>
      </c>
      <c r="G226" t="str">
        <f t="shared" si="93"/>
        <v>&lt;Population&gt;469298</v>
      </c>
      <c r="H226" t="str">
        <f t="shared" si="94"/>
        <v>&lt;Population growth since 2017&gt;0.0211</v>
      </c>
      <c r="I226" t="str">
        <f t="shared" si="95"/>
        <v>&lt;Population growth since 2010&gt;0.2053</v>
      </c>
      <c r="J226" t="str">
        <f t="shared" si="96"/>
        <v>&lt;5-year projected population growth&gt;0.013</v>
      </c>
      <c r="K226" t="str">
        <f t="shared" si="97"/>
        <v>Raleigh Rental Market&gt;</v>
      </c>
      <c r="L226" t="str">
        <f t="shared" si="98"/>
        <v>&lt;Median 1-bedroom rent&gt;1006</v>
      </c>
      <c r="M226" t="str">
        <f t="shared" si="99"/>
        <v>&lt;Median 2-bedroom rent&gt;1162</v>
      </c>
      <c r="N226" t="str">
        <f t="shared" si="100"/>
        <v>&lt;Year-over-year rent growth&gt;0.021</v>
      </c>
      <c r="O226" t="str">
        <f t="shared" si="101"/>
        <v>&lt;Vacancy rate&gt;0.064</v>
      </c>
      <c r="P226" t="str">
        <f t="shared" si="102"/>
        <v>&lt;Percentage of residents who rent their homes&gt;0.351</v>
      </c>
      <c r="Q226" t="str">
        <f t="shared" si="103"/>
        <v>&lt;Rent list price per square foot&gt;0.96</v>
      </c>
      <c r="R226" t="str">
        <f t="shared" si="104"/>
        <v>&lt;Rental breakeven horizon&gt;2.1 years</v>
      </c>
      <c r="S226" t="str">
        <f t="shared" si="105"/>
        <v>&lt;Rent to cost of ownership ratio&gt;0.7</v>
      </c>
      <c r="T226" t="str">
        <f t="shared" si="106"/>
        <v>&lt;Rent as % of household income&gt;0.2</v>
      </c>
      <c r="U226" t="str">
        <f t="shared" si="107"/>
        <v>Raleigh Housing Market&gt;</v>
      </c>
      <c r="V226" t="str">
        <f t="shared" si="108"/>
        <v>&lt;Median home value&gt;283278</v>
      </c>
      <c r="W226" t="str">
        <f t="shared" si="109"/>
        <v>&lt;Year-over-year home value growth&gt;0.044</v>
      </c>
      <c r="X226" t="str">
        <f t="shared" si="110"/>
        <v>&lt;1-year projected home value growth&gt;0.034</v>
      </c>
      <c r="Y226" t="str">
        <f t="shared" si="111"/>
        <v>&lt;Median list price per square foot&gt;156</v>
      </c>
      <c r="Z226" t="str">
        <f t="shared" si="112"/>
        <v>&lt;Home affordability index&gt;161.9</v>
      </c>
      <c r="AA226" t="str">
        <f t="shared" si="113"/>
        <v>Raleigh Economy&gt;</v>
      </c>
      <c r="AB226" t="str">
        <f t="shared" si="114"/>
        <v>&lt;5-year projected employment growth&gt;0.013</v>
      </c>
      <c r="AC226" t="str">
        <f t="shared" si="115"/>
        <v>&lt;Cost of living index&gt;94.6</v>
      </c>
      <c r="AD226" t="str">
        <f t="shared" si="116"/>
        <v>&lt;Cost of doing business index&gt;97</v>
      </c>
      <c r="AE226" t="str">
        <f t="shared" si="117"/>
        <v>&lt;end&gt;</v>
      </c>
      <c r="AF226" t="str">
        <f t="shared" si="118"/>
        <v>&lt;begin&gt;</v>
      </c>
      <c r="AG226" t="str">
        <f t="shared" si="119"/>
        <v>&gt;</v>
      </c>
    </row>
    <row r="227" spans="1:33" x14ac:dyDescent="0.25">
      <c r="A227" t="s">
        <v>59</v>
      </c>
      <c r="D227" t="str">
        <f t="shared" si="90"/>
        <v>&lt;Metropolitan statistical area&gt;Raleigh-Cary, NC</v>
      </c>
      <c r="E227" t="str">
        <f t="shared" si="91"/>
        <v>Raleigh Population Growth&gt;</v>
      </c>
      <c r="F227" t="str">
        <f t="shared" si="92"/>
        <v>&lt;Population&gt;469298</v>
      </c>
      <c r="G227" t="str">
        <f t="shared" si="93"/>
        <v>&lt;Population growth since 2017&gt;0.0211</v>
      </c>
      <c r="H227" t="str">
        <f t="shared" si="94"/>
        <v>&lt;Population growth since 2010&gt;0.2053</v>
      </c>
      <c r="I227" t="str">
        <f t="shared" si="95"/>
        <v>&lt;5-year projected population growth&gt;0.013</v>
      </c>
      <c r="J227" t="str">
        <f t="shared" si="96"/>
        <v>Raleigh Rental Market&gt;</v>
      </c>
      <c r="K227" t="str">
        <f t="shared" si="97"/>
        <v>&lt;Median 1-bedroom rent&gt;1006</v>
      </c>
      <c r="L227" t="str">
        <f t="shared" si="98"/>
        <v>&lt;Median 2-bedroom rent&gt;1162</v>
      </c>
      <c r="M227" t="str">
        <f t="shared" si="99"/>
        <v>&lt;Year-over-year rent growth&gt;0.021</v>
      </c>
      <c r="N227" t="str">
        <f t="shared" si="100"/>
        <v>&lt;Vacancy rate&gt;0.064</v>
      </c>
      <c r="O227" t="str">
        <f t="shared" si="101"/>
        <v>&lt;Percentage of residents who rent their homes&gt;0.351</v>
      </c>
      <c r="P227" t="str">
        <f t="shared" si="102"/>
        <v>&lt;Rent list price per square foot&gt;0.96</v>
      </c>
      <c r="Q227" t="str">
        <f t="shared" si="103"/>
        <v>&lt;Rental breakeven horizon&gt;2.1 years</v>
      </c>
      <c r="R227" t="str">
        <f t="shared" si="104"/>
        <v>&lt;Rent to cost of ownership ratio&gt;0.7</v>
      </c>
      <c r="S227" t="str">
        <f t="shared" si="105"/>
        <v>&lt;Rent as % of household income&gt;0.2</v>
      </c>
      <c r="T227" t="str">
        <f t="shared" si="106"/>
        <v>Raleigh Housing Market&gt;</v>
      </c>
      <c r="U227" t="str">
        <f t="shared" si="107"/>
        <v>&lt;Median home value&gt;283278</v>
      </c>
      <c r="V227" t="str">
        <f t="shared" si="108"/>
        <v>&lt;Year-over-year home value growth&gt;0.044</v>
      </c>
      <c r="W227" t="str">
        <f t="shared" si="109"/>
        <v>&lt;1-year projected home value growth&gt;0.034</v>
      </c>
      <c r="X227" t="str">
        <f t="shared" si="110"/>
        <v>&lt;Median list price per square foot&gt;156</v>
      </c>
      <c r="Y227" t="str">
        <f t="shared" si="111"/>
        <v>&lt;Home affordability index&gt;161.9</v>
      </c>
      <c r="Z227" t="str">
        <f t="shared" si="112"/>
        <v>Raleigh Economy&gt;</v>
      </c>
      <c r="AA227" t="str">
        <f t="shared" si="113"/>
        <v>&lt;5-year projected employment growth&gt;0.013</v>
      </c>
      <c r="AB227" t="str">
        <f t="shared" si="114"/>
        <v>&lt;Cost of living index&gt;94.6</v>
      </c>
      <c r="AC227" t="str">
        <f t="shared" si="115"/>
        <v>&lt;Cost of doing business index&gt;97</v>
      </c>
      <c r="AD227" t="str">
        <f t="shared" si="116"/>
        <v>&lt;end&gt;</v>
      </c>
      <c r="AE227" t="str">
        <f t="shared" si="117"/>
        <v>&lt;begin&gt;</v>
      </c>
      <c r="AF227" t="str">
        <f t="shared" si="118"/>
        <v>&gt;</v>
      </c>
      <c r="AG227" t="str">
        <f t="shared" si="119"/>
        <v>Portland, Oregon | 100 Up-and-Coming Real Estate Markets to Watch in 2020 | Buildium&gt;</v>
      </c>
    </row>
    <row r="228" spans="1:33" x14ac:dyDescent="0.25">
      <c r="A228" t="s">
        <v>783</v>
      </c>
      <c r="B228" s="1">
        <v>716492</v>
      </c>
      <c r="D228" t="str">
        <f t="shared" si="90"/>
        <v>Raleigh Population Growth&gt;</v>
      </c>
      <c r="E228" t="str">
        <f t="shared" si="91"/>
        <v>&lt;Population&gt;469298</v>
      </c>
      <c r="F228" t="str">
        <f t="shared" si="92"/>
        <v>&lt;Population growth since 2017&gt;0.0211</v>
      </c>
      <c r="G228" t="str">
        <f t="shared" si="93"/>
        <v>&lt;Population growth since 2010&gt;0.2053</v>
      </c>
      <c r="H228" t="str">
        <f t="shared" si="94"/>
        <v>&lt;5-year projected population growth&gt;0.013</v>
      </c>
      <c r="I228" t="str">
        <f t="shared" si="95"/>
        <v>Raleigh Rental Market&gt;</v>
      </c>
      <c r="J228" t="str">
        <f t="shared" si="96"/>
        <v>&lt;Median 1-bedroom rent&gt;1006</v>
      </c>
      <c r="K228" t="str">
        <f t="shared" si="97"/>
        <v>&lt;Median 2-bedroom rent&gt;1162</v>
      </c>
      <c r="L228" t="str">
        <f t="shared" si="98"/>
        <v>&lt;Year-over-year rent growth&gt;0.021</v>
      </c>
      <c r="M228" t="str">
        <f t="shared" si="99"/>
        <v>&lt;Vacancy rate&gt;0.064</v>
      </c>
      <c r="N228" t="str">
        <f t="shared" si="100"/>
        <v>&lt;Percentage of residents who rent their homes&gt;0.351</v>
      </c>
      <c r="O228" t="str">
        <f t="shared" si="101"/>
        <v>&lt;Rent list price per square foot&gt;0.96</v>
      </c>
      <c r="P228" t="str">
        <f t="shared" si="102"/>
        <v>&lt;Rental breakeven horizon&gt;2.1 years</v>
      </c>
      <c r="Q228" t="str">
        <f t="shared" si="103"/>
        <v>&lt;Rent to cost of ownership ratio&gt;0.7</v>
      </c>
      <c r="R228" t="str">
        <f t="shared" si="104"/>
        <v>&lt;Rent as % of household income&gt;0.2</v>
      </c>
      <c r="S228" t="str">
        <f t="shared" si="105"/>
        <v>Raleigh Housing Market&gt;</v>
      </c>
      <c r="T228" t="str">
        <f t="shared" si="106"/>
        <v>&lt;Median home value&gt;283278</v>
      </c>
      <c r="U228" t="str">
        <f t="shared" si="107"/>
        <v>&lt;Year-over-year home value growth&gt;0.044</v>
      </c>
      <c r="V228" t="str">
        <f t="shared" si="108"/>
        <v>&lt;1-year projected home value growth&gt;0.034</v>
      </c>
      <c r="W228" t="str">
        <f t="shared" si="109"/>
        <v>&lt;Median list price per square foot&gt;156</v>
      </c>
      <c r="X228" t="str">
        <f t="shared" si="110"/>
        <v>&lt;Home affordability index&gt;161.9</v>
      </c>
      <c r="Y228" t="str">
        <f t="shared" si="111"/>
        <v>Raleigh Economy&gt;</v>
      </c>
      <c r="Z228" t="str">
        <f t="shared" si="112"/>
        <v>&lt;5-year projected employment growth&gt;0.013</v>
      </c>
      <c r="AA228" t="str">
        <f t="shared" si="113"/>
        <v>&lt;Cost of living index&gt;94.6</v>
      </c>
      <c r="AB228" t="str">
        <f t="shared" si="114"/>
        <v>&lt;Cost of doing business index&gt;97</v>
      </c>
      <c r="AC228" t="str">
        <f t="shared" si="115"/>
        <v>&lt;end&gt;</v>
      </c>
      <c r="AD228" t="str">
        <f t="shared" si="116"/>
        <v>&lt;begin&gt;</v>
      </c>
      <c r="AE228" t="str">
        <f t="shared" si="117"/>
        <v>&gt;</v>
      </c>
      <c r="AF228" t="str">
        <f t="shared" si="118"/>
        <v>Portland, Oregon | 100 Up-and-Coming Real Estate Markets to Watch in 2020 | Buildium&gt;</v>
      </c>
      <c r="AG228" t="str">
        <f t="shared" si="119"/>
        <v>&gt;</v>
      </c>
    </row>
    <row r="229" spans="1:33" x14ac:dyDescent="0.25">
      <c r="A229" t="s">
        <v>784</v>
      </c>
      <c r="B229" s="2">
        <v>1.3599999999999999E-2</v>
      </c>
      <c r="D229" t="str">
        <f t="shared" si="90"/>
        <v>&lt;Population&gt;469298</v>
      </c>
      <c r="E229" t="str">
        <f t="shared" si="91"/>
        <v>&lt;Population growth since 2017&gt;0.0211</v>
      </c>
      <c r="F229" t="str">
        <f t="shared" si="92"/>
        <v>&lt;Population growth since 2010&gt;0.2053</v>
      </c>
      <c r="G229" t="str">
        <f t="shared" si="93"/>
        <v>&lt;5-year projected population growth&gt;0.013</v>
      </c>
      <c r="H229" t="str">
        <f t="shared" si="94"/>
        <v>Raleigh Rental Market&gt;</v>
      </c>
      <c r="I229" t="str">
        <f t="shared" si="95"/>
        <v>&lt;Median 1-bedroom rent&gt;1006</v>
      </c>
      <c r="J229" t="str">
        <f t="shared" si="96"/>
        <v>&lt;Median 2-bedroom rent&gt;1162</v>
      </c>
      <c r="K229" t="str">
        <f t="shared" si="97"/>
        <v>&lt;Year-over-year rent growth&gt;0.021</v>
      </c>
      <c r="L229" t="str">
        <f t="shared" si="98"/>
        <v>&lt;Vacancy rate&gt;0.064</v>
      </c>
      <c r="M229" t="str">
        <f t="shared" si="99"/>
        <v>&lt;Percentage of residents who rent their homes&gt;0.351</v>
      </c>
      <c r="N229" t="str">
        <f t="shared" si="100"/>
        <v>&lt;Rent list price per square foot&gt;0.96</v>
      </c>
      <c r="O229" t="str">
        <f t="shared" si="101"/>
        <v>&lt;Rental breakeven horizon&gt;2.1 years</v>
      </c>
      <c r="P229" t="str">
        <f t="shared" si="102"/>
        <v>&lt;Rent to cost of ownership ratio&gt;0.7</v>
      </c>
      <c r="Q229" t="str">
        <f t="shared" si="103"/>
        <v>&lt;Rent as % of household income&gt;0.2</v>
      </c>
      <c r="R229" t="str">
        <f t="shared" si="104"/>
        <v>Raleigh Housing Market&gt;</v>
      </c>
      <c r="S229" t="str">
        <f t="shared" si="105"/>
        <v>&lt;Median home value&gt;283278</v>
      </c>
      <c r="T229" t="str">
        <f t="shared" si="106"/>
        <v>&lt;Year-over-year home value growth&gt;0.044</v>
      </c>
      <c r="U229" t="str">
        <f t="shared" si="107"/>
        <v>&lt;1-year projected home value growth&gt;0.034</v>
      </c>
      <c r="V229" t="str">
        <f t="shared" si="108"/>
        <v>&lt;Median list price per square foot&gt;156</v>
      </c>
      <c r="W229" t="str">
        <f t="shared" si="109"/>
        <v>&lt;Home affordability index&gt;161.9</v>
      </c>
      <c r="X229" t="str">
        <f t="shared" si="110"/>
        <v>Raleigh Economy&gt;</v>
      </c>
      <c r="Y229" t="str">
        <f t="shared" si="111"/>
        <v>&lt;5-year projected employment growth&gt;0.013</v>
      </c>
      <c r="Z229" t="str">
        <f t="shared" si="112"/>
        <v>&lt;Cost of living index&gt;94.6</v>
      </c>
      <c r="AA229" t="str">
        <f t="shared" si="113"/>
        <v>&lt;Cost of doing business index&gt;97</v>
      </c>
      <c r="AB229" t="str">
        <f t="shared" si="114"/>
        <v>&lt;end&gt;</v>
      </c>
      <c r="AC229" t="str">
        <f t="shared" si="115"/>
        <v>&lt;begin&gt;</v>
      </c>
      <c r="AD229" t="str">
        <f t="shared" si="116"/>
        <v>&gt;</v>
      </c>
      <c r="AE229" t="str">
        <f t="shared" si="117"/>
        <v>Portland, Oregon | 100 Up-and-Coming Real Estate Markets to Watch in 2020 | Buildium&gt;</v>
      </c>
      <c r="AF229" t="str">
        <f t="shared" si="118"/>
        <v>&gt;</v>
      </c>
      <c r="AG229" t="str">
        <f t="shared" si="119"/>
        <v>&lt;Ranking&gt;#9: Portland, Oregon</v>
      </c>
    </row>
    <row r="230" spans="1:33" x14ac:dyDescent="0.25">
      <c r="A230" t="s">
        <v>785</v>
      </c>
      <c r="B230" s="2">
        <v>0.15290000000000001</v>
      </c>
      <c r="D230" t="str">
        <f t="shared" si="90"/>
        <v>&lt;Population growth since 2017&gt;0.0211</v>
      </c>
      <c r="E230" t="str">
        <f t="shared" si="91"/>
        <v>&lt;Population growth since 2010&gt;0.2053</v>
      </c>
      <c r="F230" t="str">
        <f t="shared" si="92"/>
        <v>&lt;5-year projected population growth&gt;0.013</v>
      </c>
      <c r="G230" t="str">
        <f t="shared" si="93"/>
        <v>Raleigh Rental Market&gt;</v>
      </c>
      <c r="H230" t="str">
        <f t="shared" si="94"/>
        <v>&lt;Median 1-bedroom rent&gt;1006</v>
      </c>
      <c r="I230" t="str">
        <f t="shared" si="95"/>
        <v>&lt;Median 2-bedroom rent&gt;1162</v>
      </c>
      <c r="J230" t="str">
        <f t="shared" si="96"/>
        <v>&lt;Year-over-year rent growth&gt;0.021</v>
      </c>
      <c r="K230" t="str">
        <f t="shared" si="97"/>
        <v>&lt;Vacancy rate&gt;0.064</v>
      </c>
      <c r="L230" t="str">
        <f t="shared" si="98"/>
        <v>&lt;Percentage of residents who rent their homes&gt;0.351</v>
      </c>
      <c r="M230" t="str">
        <f t="shared" si="99"/>
        <v>&lt;Rent list price per square foot&gt;0.96</v>
      </c>
      <c r="N230" t="str">
        <f t="shared" si="100"/>
        <v>&lt;Rental breakeven horizon&gt;2.1 years</v>
      </c>
      <c r="O230" t="str">
        <f t="shared" si="101"/>
        <v>&lt;Rent to cost of ownership ratio&gt;0.7</v>
      </c>
      <c r="P230" t="str">
        <f t="shared" si="102"/>
        <v>&lt;Rent as % of household income&gt;0.2</v>
      </c>
      <c r="Q230" t="str">
        <f t="shared" si="103"/>
        <v>Raleigh Housing Market&gt;</v>
      </c>
      <c r="R230" t="str">
        <f t="shared" si="104"/>
        <v>&lt;Median home value&gt;283278</v>
      </c>
      <c r="S230" t="str">
        <f t="shared" si="105"/>
        <v>&lt;Year-over-year home value growth&gt;0.044</v>
      </c>
      <c r="T230" t="str">
        <f t="shared" si="106"/>
        <v>&lt;1-year projected home value growth&gt;0.034</v>
      </c>
      <c r="U230" t="str">
        <f t="shared" si="107"/>
        <v>&lt;Median list price per square foot&gt;156</v>
      </c>
      <c r="V230" t="str">
        <f t="shared" si="108"/>
        <v>&lt;Home affordability index&gt;161.9</v>
      </c>
      <c r="W230" t="str">
        <f t="shared" si="109"/>
        <v>Raleigh Economy&gt;</v>
      </c>
      <c r="X230" t="str">
        <f t="shared" si="110"/>
        <v>&lt;5-year projected employment growth&gt;0.013</v>
      </c>
      <c r="Y230" t="str">
        <f t="shared" si="111"/>
        <v>&lt;Cost of living index&gt;94.6</v>
      </c>
      <c r="Z230" t="str">
        <f t="shared" si="112"/>
        <v>&lt;Cost of doing business index&gt;97</v>
      </c>
      <c r="AA230" t="str">
        <f t="shared" si="113"/>
        <v>&lt;end&gt;</v>
      </c>
      <c r="AB230" t="str">
        <f t="shared" si="114"/>
        <v>&lt;begin&gt;</v>
      </c>
      <c r="AC230" t="str">
        <f t="shared" si="115"/>
        <v>&gt;</v>
      </c>
      <c r="AD230" t="str">
        <f t="shared" si="116"/>
        <v>Portland, Oregon | 100 Up-and-Coming Real Estate Markets to Watch in 2020 | Buildium&gt;</v>
      </c>
      <c r="AE230" t="str">
        <f t="shared" si="117"/>
        <v>&gt;</v>
      </c>
      <c r="AF230" t="str">
        <f t="shared" si="118"/>
        <v>&lt;Ranking&gt;#9: Portland, Oregon</v>
      </c>
      <c r="AG230" t="str">
        <f t="shared" si="119"/>
        <v>&lt;Metropolitan statistical area&gt;Portland-Vancouver-Hillsboro, OR-WA</v>
      </c>
    </row>
    <row r="231" spans="1:33" x14ac:dyDescent="0.25">
      <c r="A231" t="s">
        <v>786</v>
      </c>
      <c r="B231" s="2">
        <v>1.2E-2</v>
      </c>
      <c r="D231" t="str">
        <f t="shared" si="90"/>
        <v>&lt;Population growth since 2010&gt;0.2053</v>
      </c>
      <c r="E231" t="str">
        <f t="shared" si="91"/>
        <v>&lt;5-year projected population growth&gt;0.013</v>
      </c>
      <c r="F231" t="str">
        <f t="shared" si="92"/>
        <v>Raleigh Rental Market&gt;</v>
      </c>
      <c r="G231" t="str">
        <f t="shared" si="93"/>
        <v>&lt;Median 1-bedroom rent&gt;1006</v>
      </c>
      <c r="H231" t="str">
        <f t="shared" si="94"/>
        <v>&lt;Median 2-bedroom rent&gt;1162</v>
      </c>
      <c r="I231" t="str">
        <f t="shared" si="95"/>
        <v>&lt;Year-over-year rent growth&gt;0.021</v>
      </c>
      <c r="J231" t="str">
        <f t="shared" si="96"/>
        <v>&lt;Vacancy rate&gt;0.064</v>
      </c>
      <c r="K231" t="str">
        <f t="shared" si="97"/>
        <v>&lt;Percentage of residents who rent their homes&gt;0.351</v>
      </c>
      <c r="L231" t="str">
        <f t="shared" si="98"/>
        <v>&lt;Rent list price per square foot&gt;0.96</v>
      </c>
      <c r="M231" t="str">
        <f t="shared" si="99"/>
        <v>&lt;Rental breakeven horizon&gt;2.1 years</v>
      </c>
      <c r="N231" t="str">
        <f t="shared" si="100"/>
        <v>&lt;Rent to cost of ownership ratio&gt;0.7</v>
      </c>
      <c r="O231" t="str">
        <f t="shared" si="101"/>
        <v>&lt;Rent as % of household income&gt;0.2</v>
      </c>
      <c r="P231" t="str">
        <f t="shared" si="102"/>
        <v>Raleigh Housing Market&gt;</v>
      </c>
      <c r="Q231" t="str">
        <f t="shared" si="103"/>
        <v>&lt;Median home value&gt;283278</v>
      </c>
      <c r="R231" t="str">
        <f t="shared" si="104"/>
        <v>&lt;Year-over-year home value growth&gt;0.044</v>
      </c>
      <c r="S231" t="str">
        <f t="shared" si="105"/>
        <v>&lt;1-year projected home value growth&gt;0.034</v>
      </c>
      <c r="T231" t="str">
        <f t="shared" si="106"/>
        <v>&lt;Median list price per square foot&gt;156</v>
      </c>
      <c r="U231" t="str">
        <f t="shared" si="107"/>
        <v>&lt;Home affordability index&gt;161.9</v>
      </c>
      <c r="V231" t="str">
        <f t="shared" si="108"/>
        <v>Raleigh Economy&gt;</v>
      </c>
      <c r="W231" t="str">
        <f t="shared" si="109"/>
        <v>&lt;5-year projected employment growth&gt;0.013</v>
      </c>
      <c r="X231" t="str">
        <f t="shared" si="110"/>
        <v>&lt;Cost of living index&gt;94.6</v>
      </c>
      <c r="Y231" t="str">
        <f t="shared" si="111"/>
        <v>&lt;Cost of doing business index&gt;97</v>
      </c>
      <c r="Z231" t="str">
        <f t="shared" si="112"/>
        <v>&lt;end&gt;</v>
      </c>
      <c r="AA231" t="str">
        <f t="shared" si="113"/>
        <v>&lt;begin&gt;</v>
      </c>
      <c r="AB231" t="str">
        <f t="shared" si="114"/>
        <v>&gt;</v>
      </c>
      <c r="AC231" t="str">
        <f t="shared" si="115"/>
        <v>Portland, Oregon | 100 Up-and-Coming Real Estate Markets to Watch in 2020 | Buildium&gt;</v>
      </c>
      <c r="AD231" t="str">
        <f t="shared" si="116"/>
        <v>&gt;</v>
      </c>
      <c r="AE231" t="str">
        <f t="shared" si="117"/>
        <v>&lt;Ranking&gt;#9: Portland, Oregon</v>
      </c>
      <c r="AF231" t="str">
        <f t="shared" si="118"/>
        <v>&lt;Metropolitan statistical area&gt;Portland-Vancouver-Hillsboro, OR-WA</v>
      </c>
      <c r="AG231" t="str">
        <f t="shared" si="119"/>
        <v>Portland, OR Population Growth&gt;</v>
      </c>
    </row>
    <row r="232" spans="1:33" x14ac:dyDescent="0.25">
      <c r="A232" t="s">
        <v>768</v>
      </c>
      <c r="D232" t="str">
        <f t="shared" si="90"/>
        <v>&lt;5-year projected population growth&gt;0.013</v>
      </c>
      <c r="E232" t="str">
        <f t="shared" si="91"/>
        <v>Raleigh Rental Market&gt;</v>
      </c>
      <c r="F232" t="str">
        <f t="shared" si="92"/>
        <v>&lt;Median 1-bedroom rent&gt;1006</v>
      </c>
      <c r="G232" t="str">
        <f t="shared" si="93"/>
        <v>&lt;Median 2-bedroom rent&gt;1162</v>
      </c>
      <c r="H232" t="str">
        <f t="shared" si="94"/>
        <v>&lt;Year-over-year rent growth&gt;0.021</v>
      </c>
      <c r="I232" t="str">
        <f t="shared" si="95"/>
        <v>&lt;Vacancy rate&gt;0.064</v>
      </c>
      <c r="J232" t="str">
        <f t="shared" si="96"/>
        <v>&lt;Percentage of residents who rent their homes&gt;0.351</v>
      </c>
      <c r="K232" t="str">
        <f t="shared" si="97"/>
        <v>&lt;Rent list price per square foot&gt;0.96</v>
      </c>
      <c r="L232" t="str">
        <f t="shared" si="98"/>
        <v>&lt;Rental breakeven horizon&gt;2.1 years</v>
      </c>
      <c r="M232" t="str">
        <f t="shared" si="99"/>
        <v>&lt;Rent to cost of ownership ratio&gt;0.7</v>
      </c>
      <c r="N232" t="str">
        <f t="shared" si="100"/>
        <v>&lt;Rent as % of household income&gt;0.2</v>
      </c>
      <c r="O232" t="str">
        <f t="shared" si="101"/>
        <v>Raleigh Housing Market&gt;</v>
      </c>
      <c r="P232" t="str">
        <f t="shared" si="102"/>
        <v>&lt;Median home value&gt;283278</v>
      </c>
      <c r="Q232" t="str">
        <f t="shared" si="103"/>
        <v>&lt;Year-over-year home value growth&gt;0.044</v>
      </c>
      <c r="R232" t="str">
        <f t="shared" si="104"/>
        <v>&lt;1-year projected home value growth&gt;0.034</v>
      </c>
      <c r="S232" t="str">
        <f t="shared" si="105"/>
        <v>&lt;Median list price per square foot&gt;156</v>
      </c>
      <c r="T232" t="str">
        <f t="shared" si="106"/>
        <v>&lt;Home affordability index&gt;161.9</v>
      </c>
      <c r="U232" t="str">
        <f t="shared" si="107"/>
        <v>Raleigh Economy&gt;</v>
      </c>
      <c r="V232" t="str">
        <f t="shared" si="108"/>
        <v>&lt;5-year projected employment growth&gt;0.013</v>
      </c>
      <c r="W232" t="str">
        <f t="shared" si="109"/>
        <v>&lt;Cost of living index&gt;94.6</v>
      </c>
      <c r="X232" t="str">
        <f t="shared" si="110"/>
        <v>&lt;Cost of doing business index&gt;97</v>
      </c>
      <c r="Y232" t="str">
        <f t="shared" si="111"/>
        <v>&lt;end&gt;</v>
      </c>
      <c r="Z232" t="str">
        <f t="shared" si="112"/>
        <v>&lt;begin&gt;</v>
      </c>
      <c r="AA232" t="str">
        <f t="shared" si="113"/>
        <v>&gt;</v>
      </c>
      <c r="AB232" t="str">
        <f t="shared" si="114"/>
        <v>Portland, Oregon | 100 Up-and-Coming Real Estate Markets to Watch in 2020 | Buildium&gt;</v>
      </c>
      <c r="AC232" t="str">
        <f t="shared" si="115"/>
        <v>&gt;</v>
      </c>
      <c r="AD232" t="str">
        <f t="shared" si="116"/>
        <v>&lt;Ranking&gt;#9: Portland, Oregon</v>
      </c>
      <c r="AE232" t="str">
        <f t="shared" si="117"/>
        <v>&lt;Metropolitan statistical area&gt;Portland-Vancouver-Hillsboro, OR-WA</v>
      </c>
      <c r="AF232" t="str">
        <f t="shared" si="118"/>
        <v>Portland, OR Population Growth&gt;</v>
      </c>
      <c r="AG232" t="str">
        <f t="shared" si="119"/>
        <v>&lt;Population&gt;653115</v>
      </c>
    </row>
    <row r="233" spans="1:33" x14ac:dyDescent="0.25">
      <c r="A233" t="s">
        <v>787</v>
      </c>
      <c r="B233" s="3">
        <v>1069</v>
      </c>
      <c r="D233" t="str">
        <f t="shared" si="90"/>
        <v>Raleigh Rental Market&gt;</v>
      </c>
      <c r="E233" t="str">
        <f t="shared" si="91"/>
        <v>&lt;Median 1-bedroom rent&gt;1006</v>
      </c>
      <c r="F233" t="str">
        <f t="shared" si="92"/>
        <v>&lt;Median 2-bedroom rent&gt;1162</v>
      </c>
      <c r="G233" t="str">
        <f t="shared" si="93"/>
        <v>&lt;Year-over-year rent growth&gt;0.021</v>
      </c>
      <c r="H233" t="str">
        <f t="shared" si="94"/>
        <v>&lt;Vacancy rate&gt;0.064</v>
      </c>
      <c r="I233" t="str">
        <f t="shared" si="95"/>
        <v>&lt;Percentage of residents who rent their homes&gt;0.351</v>
      </c>
      <c r="J233" t="str">
        <f t="shared" si="96"/>
        <v>&lt;Rent list price per square foot&gt;0.96</v>
      </c>
      <c r="K233" t="str">
        <f t="shared" si="97"/>
        <v>&lt;Rental breakeven horizon&gt;2.1 years</v>
      </c>
      <c r="L233" t="str">
        <f t="shared" si="98"/>
        <v>&lt;Rent to cost of ownership ratio&gt;0.7</v>
      </c>
      <c r="M233" t="str">
        <f t="shared" si="99"/>
        <v>&lt;Rent as % of household income&gt;0.2</v>
      </c>
      <c r="N233" t="str">
        <f t="shared" si="100"/>
        <v>Raleigh Housing Market&gt;</v>
      </c>
      <c r="O233" t="str">
        <f t="shared" si="101"/>
        <v>&lt;Median home value&gt;283278</v>
      </c>
      <c r="P233" t="str">
        <f t="shared" si="102"/>
        <v>&lt;Year-over-year home value growth&gt;0.044</v>
      </c>
      <c r="Q233" t="str">
        <f t="shared" si="103"/>
        <v>&lt;1-year projected home value growth&gt;0.034</v>
      </c>
      <c r="R233" t="str">
        <f t="shared" si="104"/>
        <v>&lt;Median list price per square foot&gt;156</v>
      </c>
      <c r="S233" t="str">
        <f t="shared" si="105"/>
        <v>&lt;Home affordability index&gt;161.9</v>
      </c>
      <c r="T233" t="str">
        <f t="shared" si="106"/>
        <v>Raleigh Economy&gt;</v>
      </c>
      <c r="U233" t="str">
        <f t="shared" si="107"/>
        <v>&lt;5-year projected employment growth&gt;0.013</v>
      </c>
      <c r="V233" t="str">
        <f t="shared" si="108"/>
        <v>&lt;Cost of living index&gt;94.6</v>
      </c>
      <c r="W233" t="str">
        <f t="shared" si="109"/>
        <v>&lt;Cost of doing business index&gt;97</v>
      </c>
      <c r="X233" t="str">
        <f t="shared" si="110"/>
        <v>&lt;end&gt;</v>
      </c>
      <c r="Y233" t="str">
        <f t="shared" si="111"/>
        <v>&lt;begin&gt;</v>
      </c>
      <c r="Z233" t="str">
        <f t="shared" si="112"/>
        <v>&gt;</v>
      </c>
      <c r="AA233" t="str">
        <f t="shared" si="113"/>
        <v>Portland, Oregon | 100 Up-and-Coming Real Estate Markets to Watch in 2020 | Buildium&gt;</v>
      </c>
      <c r="AB233" t="str">
        <f t="shared" si="114"/>
        <v>&gt;</v>
      </c>
      <c r="AC233" t="str">
        <f t="shared" si="115"/>
        <v>&lt;Ranking&gt;#9: Portland, Oregon</v>
      </c>
      <c r="AD233" t="str">
        <f t="shared" si="116"/>
        <v>&lt;Metropolitan statistical area&gt;Portland-Vancouver-Hillsboro, OR-WA</v>
      </c>
      <c r="AE233" t="str">
        <f t="shared" si="117"/>
        <v>Portland, OR Population Growth&gt;</v>
      </c>
      <c r="AF233" t="str">
        <f t="shared" si="118"/>
        <v>&lt;Population&gt;653115</v>
      </c>
      <c r="AG233" t="str">
        <f t="shared" si="119"/>
        <v>&lt;Population growth since 2017&gt;0.0091</v>
      </c>
    </row>
    <row r="234" spans="1:33" x14ac:dyDescent="0.25">
      <c r="A234" t="s">
        <v>788</v>
      </c>
      <c r="B234" s="3">
        <v>1353</v>
      </c>
      <c r="D234" t="str">
        <f t="shared" si="90"/>
        <v>&lt;Median 1-bedroom rent&gt;1006</v>
      </c>
      <c r="E234" t="str">
        <f t="shared" si="91"/>
        <v>&lt;Median 2-bedroom rent&gt;1162</v>
      </c>
      <c r="F234" t="str">
        <f t="shared" si="92"/>
        <v>&lt;Year-over-year rent growth&gt;0.021</v>
      </c>
      <c r="G234" t="str">
        <f t="shared" si="93"/>
        <v>&lt;Vacancy rate&gt;0.064</v>
      </c>
      <c r="H234" t="str">
        <f t="shared" si="94"/>
        <v>&lt;Percentage of residents who rent their homes&gt;0.351</v>
      </c>
      <c r="I234" t="str">
        <f t="shared" si="95"/>
        <v>&lt;Rent list price per square foot&gt;0.96</v>
      </c>
      <c r="J234" t="str">
        <f t="shared" si="96"/>
        <v>&lt;Rental breakeven horizon&gt;2.1 years</v>
      </c>
      <c r="K234" t="str">
        <f t="shared" si="97"/>
        <v>&lt;Rent to cost of ownership ratio&gt;0.7</v>
      </c>
      <c r="L234" t="str">
        <f t="shared" si="98"/>
        <v>&lt;Rent as % of household income&gt;0.2</v>
      </c>
      <c r="M234" t="str">
        <f t="shared" si="99"/>
        <v>Raleigh Housing Market&gt;</v>
      </c>
      <c r="N234" t="str">
        <f t="shared" si="100"/>
        <v>&lt;Median home value&gt;283278</v>
      </c>
      <c r="O234" t="str">
        <f t="shared" si="101"/>
        <v>&lt;Year-over-year home value growth&gt;0.044</v>
      </c>
      <c r="P234" t="str">
        <f t="shared" si="102"/>
        <v>&lt;1-year projected home value growth&gt;0.034</v>
      </c>
      <c r="Q234" t="str">
        <f t="shared" si="103"/>
        <v>&lt;Median list price per square foot&gt;156</v>
      </c>
      <c r="R234" t="str">
        <f t="shared" si="104"/>
        <v>&lt;Home affordability index&gt;161.9</v>
      </c>
      <c r="S234" t="str">
        <f t="shared" si="105"/>
        <v>Raleigh Economy&gt;</v>
      </c>
      <c r="T234" t="str">
        <f t="shared" si="106"/>
        <v>&lt;5-year projected employment growth&gt;0.013</v>
      </c>
      <c r="U234" t="str">
        <f t="shared" si="107"/>
        <v>&lt;Cost of living index&gt;94.6</v>
      </c>
      <c r="V234" t="str">
        <f t="shared" si="108"/>
        <v>&lt;Cost of doing business index&gt;97</v>
      </c>
      <c r="W234" t="str">
        <f t="shared" si="109"/>
        <v>&lt;end&gt;</v>
      </c>
      <c r="X234" t="str">
        <f t="shared" si="110"/>
        <v>&lt;begin&gt;</v>
      </c>
      <c r="Y234" t="str">
        <f t="shared" si="111"/>
        <v>&gt;</v>
      </c>
      <c r="Z234" t="str">
        <f t="shared" si="112"/>
        <v>Portland, Oregon | 100 Up-and-Coming Real Estate Markets to Watch in 2020 | Buildium&gt;</v>
      </c>
      <c r="AA234" t="str">
        <f t="shared" si="113"/>
        <v>&gt;</v>
      </c>
      <c r="AB234" t="str">
        <f t="shared" si="114"/>
        <v>&lt;Ranking&gt;#9: Portland, Oregon</v>
      </c>
      <c r="AC234" t="str">
        <f t="shared" si="115"/>
        <v>&lt;Metropolitan statistical area&gt;Portland-Vancouver-Hillsboro, OR-WA</v>
      </c>
      <c r="AD234" t="str">
        <f t="shared" si="116"/>
        <v>Portland, OR Population Growth&gt;</v>
      </c>
      <c r="AE234" t="str">
        <f t="shared" si="117"/>
        <v>&lt;Population&gt;653115</v>
      </c>
      <c r="AF234" t="str">
        <f t="shared" si="118"/>
        <v>&lt;Population growth since 2017&gt;0.0091</v>
      </c>
      <c r="AG234" t="str">
        <f t="shared" si="119"/>
        <v>&lt;Population growth since 2010&gt;0.1136</v>
      </c>
    </row>
    <row r="235" spans="1:33" x14ac:dyDescent="0.25">
      <c r="A235" t="s">
        <v>789</v>
      </c>
      <c r="B235" s="2">
        <v>8.0000000000000002E-3</v>
      </c>
      <c r="D235" t="str">
        <f t="shared" si="90"/>
        <v>&lt;Median 2-bedroom rent&gt;1162</v>
      </c>
      <c r="E235" t="str">
        <f t="shared" si="91"/>
        <v>&lt;Year-over-year rent growth&gt;0.021</v>
      </c>
      <c r="F235" t="str">
        <f t="shared" si="92"/>
        <v>&lt;Vacancy rate&gt;0.064</v>
      </c>
      <c r="G235" t="str">
        <f t="shared" si="93"/>
        <v>&lt;Percentage of residents who rent their homes&gt;0.351</v>
      </c>
      <c r="H235" t="str">
        <f t="shared" si="94"/>
        <v>&lt;Rent list price per square foot&gt;0.96</v>
      </c>
      <c r="I235" t="str">
        <f t="shared" si="95"/>
        <v>&lt;Rental breakeven horizon&gt;2.1 years</v>
      </c>
      <c r="J235" t="str">
        <f t="shared" si="96"/>
        <v>&lt;Rent to cost of ownership ratio&gt;0.7</v>
      </c>
      <c r="K235" t="str">
        <f t="shared" si="97"/>
        <v>&lt;Rent as % of household income&gt;0.2</v>
      </c>
      <c r="L235" t="str">
        <f t="shared" si="98"/>
        <v>Raleigh Housing Market&gt;</v>
      </c>
      <c r="M235" t="str">
        <f t="shared" si="99"/>
        <v>&lt;Median home value&gt;283278</v>
      </c>
      <c r="N235" t="str">
        <f t="shared" si="100"/>
        <v>&lt;Year-over-year home value growth&gt;0.044</v>
      </c>
      <c r="O235" t="str">
        <f t="shared" si="101"/>
        <v>&lt;1-year projected home value growth&gt;0.034</v>
      </c>
      <c r="P235" t="str">
        <f t="shared" si="102"/>
        <v>&lt;Median list price per square foot&gt;156</v>
      </c>
      <c r="Q235" t="str">
        <f t="shared" si="103"/>
        <v>&lt;Home affordability index&gt;161.9</v>
      </c>
      <c r="R235" t="str">
        <f t="shared" si="104"/>
        <v>Raleigh Economy&gt;</v>
      </c>
      <c r="S235" t="str">
        <f t="shared" si="105"/>
        <v>&lt;5-year projected employment growth&gt;0.013</v>
      </c>
      <c r="T235" t="str">
        <f t="shared" si="106"/>
        <v>&lt;Cost of living index&gt;94.6</v>
      </c>
      <c r="U235" t="str">
        <f t="shared" si="107"/>
        <v>&lt;Cost of doing business index&gt;97</v>
      </c>
      <c r="V235" t="str">
        <f t="shared" si="108"/>
        <v>&lt;end&gt;</v>
      </c>
      <c r="W235" t="str">
        <f t="shared" si="109"/>
        <v>&lt;begin&gt;</v>
      </c>
      <c r="X235" t="str">
        <f t="shared" si="110"/>
        <v>&gt;</v>
      </c>
      <c r="Y235" t="str">
        <f t="shared" si="111"/>
        <v>Portland, Oregon | 100 Up-and-Coming Real Estate Markets to Watch in 2020 | Buildium&gt;</v>
      </c>
      <c r="Z235" t="str">
        <f t="shared" si="112"/>
        <v>&gt;</v>
      </c>
      <c r="AA235" t="str">
        <f t="shared" si="113"/>
        <v>&lt;Ranking&gt;#9: Portland, Oregon</v>
      </c>
      <c r="AB235" t="str">
        <f t="shared" si="114"/>
        <v>&lt;Metropolitan statistical area&gt;Portland-Vancouver-Hillsboro, OR-WA</v>
      </c>
      <c r="AC235" t="str">
        <f t="shared" si="115"/>
        <v>Portland, OR Population Growth&gt;</v>
      </c>
      <c r="AD235" t="str">
        <f t="shared" si="116"/>
        <v>&lt;Population&gt;653115</v>
      </c>
      <c r="AE235" t="str">
        <f t="shared" si="117"/>
        <v>&lt;Population growth since 2017&gt;0.0091</v>
      </c>
      <c r="AF235" t="str">
        <f t="shared" si="118"/>
        <v>&lt;Population growth since 2010&gt;0.1136</v>
      </c>
      <c r="AG235" t="str">
        <f t="shared" si="119"/>
        <v>&lt;5-year projected population growth&gt;0.01</v>
      </c>
    </row>
    <row r="236" spans="1:33" x14ac:dyDescent="0.25">
      <c r="A236" t="s">
        <v>790</v>
      </c>
      <c r="B236" s="2">
        <v>3.7999999999999999E-2</v>
      </c>
      <c r="D236" t="str">
        <f t="shared" si="90"/>
        <v>&lt;Year-over-year rent growth&gt;0.021</v>
      </c>
      <c r="E236" t="str">
        <f t="shared" si="91"/>
        <v>&lt;Vacancy rate&gt;0.064</v>
      </c>
      <c r="F236" t="str">
        <f t="shared" si="92"/>
        <v>&lt;Percentage of residents who rent their homes&gt;0.351</v>
      </c>
      <c r="G236" t="str">
        <f t="shared" si="93"/>
        <v>&lt;Rent list price per square foot&gt;0.96</v>
      </c>
      <c r="H236" t="str">
        <f t="shared" si="94"/>
        <v>&lt;Rental breakeven horizon&gt;2.1 years</v>
      </c>
      <c r="I236" t="str">
        <f t="shared" si="95"/>
        <v>&lt;Rent to cost of ownership ratio&gt;0.7</v>
      </c>
      <c r="J236" t="str">
        <f t="shared" si="96"/>
        <v>&lt;Rent as % of household income&gt;0.2</v>
      </c>
      <c r="K236" t="str">
        <f t="shared" si="97"/>
        <v>Raleigh Housing Market&gt;</v>
      </c>
      <c r="L236" t="str">
        <f t="shared" si="98"/>
        <v>&lt;Median home value&gt;283278</v>
      </c>
      <c r="M236" t="str">
        <f t="shared" si="99"/>
        <v>&lt;Year-over-year home value growth&gt;0.044</v>
      </c>
      <c r="N236" t="str">
        <f t="shared" si="100"/>
        <v>&lt;1-year projected home value growth&gt;0.034</v>
      </c>
      <c r="O236" t="str">
        <f t="shared" si="101"/>
        <v>&lt;Median list price per square foot&gt;156</v>
      </c>
      <c r="P236" t="str">
        <f t="shared" si="102"/>
        <v>&lt;Home affordability index&gt;161.9</v>
      </c>
      <c r="Q236" t="str">
        <f t="shared" si="103"/>
        <v>Raleigh Economy&gt;</v>
      </c>
      <c r="R236" t="str">
        <f t="shared" si="104"/>
        <v>&lt;5-year projected employment growth&gt;0.013</v>
      </c>
      <c r="S236" t="str">
        <f t="shared" si="105"/>
        <v>&lt;Cost of living index&gt;94.6</v>
      </c>
      <c r="T236" t="str">
        <f t="shared" si="106"/>
        <v>&lt;Cost of doing business index&gt;97</v>
      </c>
      <c r="U236" t="str">
        <f t="shared" si="107"/>
        <v>&lt;end&gt;</v>
      </c>
      <c r="V236" t="str">
        <f t="shared" si="108"/>
        <v>&lt;begin&gt;</v>
      </c>
      <c r="W236" t="str">
        <f t="shared" si="109"/>
        <v>&gt;</v>
      </c>
      <c r="X236" t="str">
        <f t="shared" si="110"/>
        <v>Portland, Oregon | 100 Up-and-Coming Real Estate Markets to Watch in 2020 | Buildium&gt;</v>
      </c>
      <c r="Y236" t="str">
        <f t="shared" si="111"/>
        <v>&gt;</v>
      </c>
      <c r="Z236" t="str">
        <f t="shared" si="112"/>
        <v>&lt;Ranking&gt;#9: Portland, Oregon</v>
      </c>
      <c r="AA236" t="str">
        <f t="shared" si="113"/>
        <v>&lt;Metropolitan statistical area&gt;Portland-Vancouver-Hillsboro, OR-WA</v>
      </c>
      <c r="AB236" t="str">
        <f t="shared" si="114"/>
        <v>Portland, OR Population Growth&gt;</v>
      </c>
      <c r="AC236" t="str">
        <f t="shared" si="115"/>
        <v>&lt;Population&gt;653115</v>
      </c>
      <c r="AD236" t="str">
        <f t="shared" si="116"/>
        <v>&lt;Population growth since 2017&gt;0.0091</v>
      </c>
      <c r="AE236" t="str">
        <f t="shared" si="117"/>
        <v>&lt;Population growth since 2010&gt;0.1136</v>
      </c>
      <c r="AF236" t="str">
        <f t="shared" si="118"/>
        <v>&lt;5-year projected population growth&gt;0.01</v>
      </c>
      <c r="AG236" t="str">
        <f t="shared" si="119"/>
        <v>Portland, OR Rental Market&gt;</v>
      </c>
    </row>
    <row r="237" spans="1:33" x14ac:dyDescent="0.25">
      <c r="A237" t="s">
        <v>791</v>
      </c>
      <c r="B237" s="2">
        <v>0.39900000000000002</v>
      </c>
      <c r="D237" t="str">
        <f t="shared" si="90"/>
        <v>&lt;Vacancy rate&gt;0.064</v>
      </c>
      <c r="E237" t="str">
        <f t="shared" si="91"/>
        <v>&lt;Percentage of residents who rent their homes&gt;0.351</v>
      </c>
      <c r="F237" t="str">
        <f t="shared" si="92"/>
        <v>&lt;Rent list price per square foot&gt;0.96</v>
      </c>
      <c r="G237" t="str">
        <f t="shared" si="93"/>
        <v>&lt;Rental breakeven horizon&gt;2.1 years</v>
      </c>
      <c r="H237" t="str">
        <f t="shared" si="94"/>
        <v>&lt;Rent to cost of ownership ratio&gt;0.7</v>
      </c>
      <c r="I237" t="str">
        <f t="shared" si="95"/>
        <v>&lt;Rent as % of household income&gt;0.2</v>
      </c>
      <c r="J237" t="str">
        <f t="shared" si="96"/>
        <v>Raleigh Housing Market&gt;</v>
      </c>
      <c r="K237" t="str">
        <f t="shared" si="97"/>
        <v>&lt;Median home value&gt;283278</v>
      </c>
      <c r="L237" t="str">
        <f t="shared" si="98"/>
        <v>&lt;Year-over-year home value growth&gt;0.044</v>
      </c>
      <c r="M237" t="str">
        <f t="shared" si="99"/>
        <v>&lt;1-year projected home value growth&gt;0.034</v>
      </c>
      <c r="N237" t="str">
        <f t="shared" si="100"/>
        <v>&lt;Median list price per square foot&gt;156</v>
      </c>
      <c r="O237" t="str">
        <f t="shared" si="101"/>
        <v>&lt;Home affordability index&gt;161.9</v>
      </c>
      <c r="P237" t="str">
        <f t="shared" si="102"/>
        <v>Raleigh Economy&gt;</v>
      </c>
      <c r="Q237" t="str">
        <f t="shared" si="103"/>
        <v>&lt;5-year projected employment growth&gt;0.013</v>
      </c>
      <c r="R237" t="str">
        <f t="shared" si="104"/>
        <v>&lt;Cost of living index&gt;94.6</v>
      </c>
      <c r="S237" t="str">
        <f t="shared" si="105"/>
        <v>&lt;Cost of doing business index&gt;97</v>
      </c>
      <c r="T237" t="str">
        <f t="shared" si="106"/>
        <v>&lt;end&gt;</v>
      </c>
      <c r="U237" t="str">
        <f t="shared" si="107"/>
        <v>&lt;begin&gt;</v>
      </c>
      <c r="V237" t="str">
        <f t="shared" si="108"/>
        <v>&gt;</v>
      </c>
      <c r="W237" t="str">
        <f t="shared" si="109"/>
        <v>Portland, Oregon | 100 Up-and-Coming Real Estate Markets to Watch in 2020 | Buildium&gt;</v>
      </c>
      <c r="X237" t="str">
        <f t="shared" si="110"/>
        <v>&gt;</v>
      </c>
      <c r="Y237" t="str">
        <f t="shared" si="111"/>
        <v>&lt;Ranking&gt;#9: Portland, Oregon</v>
      </c>
      <c r="Z237" t="str">
        <f t="shared" si="112"/>
        <v>&lt;Metropolitan statistical area&gt;Portland-Vancouver-Hillsboro, OR-WA</v>
      </c>
      <c r="AA237" t="str">
        <f t="shared" si="113"/>
        <v>Portland, OR Population Growth&gt;</v>
      </c>
      <c r="AB237" t="str">
        <f t="shared" si="114"/>
        <v>&lt;Population&gt;653115</v>
      </c>
      <c r="AC237" t="str">
        <f t="shared" si="115"/>
        <v>&lt;Population growth since 2017&gt;0.0091</v>
      </c>
      <c r="AD237" t="str">
        <f t="shared" si="116"/>
        <v>&lt;Population growth since 2010&gt;0.1136</v>
      </c>
      <c r="AE237" t="str">
        <f t="shared" si="117"/>
        <v>&lt;5-year projected population growth&gt;0.01</v>
      </c>
      <c r="AF237" t="str">
        <f t="shared" si="118"/>
        <v>Portland, OR Rental Market&gt;</v>
      </c>
      <c r="AG237" t="str">
        <f t="shared" si="119"/>
        <v>&lt;Median 1-bedroom rent&gt;1122</v>
      </c>
    </row>
    <row r="238" spans="1:33" x14ac:dyDescent="0.25">
      <c r="A238" t="s">
        <v>792</v>
      </c>
      <c r="B238" s="4">
        <v>1.91</v>
      </c>
      <c r="D238" t="str">
        <f t="shared" si="90"/>
        <v>&lt;Percentage of residents who rent their homes&gt;0.351</v>
      </c>
      <c r="E238" t="str">
        <f t="shared" si="91"/>
        <v>&lt;Rent list price per square foot&gt;0.96</v>
      </c>
      <c r="F238" t="str">
        <f t="shared" si="92"/>
        <v>&lt;Rental breakeven horizon&gt;2.1 years</v>
      </c>
      <c r="G238" t="str">
        <f t="shared" si="93"/>
        <v>&lt;Rent to cost of ownership ratio&gt;0.7</v>
      </c>
      <c r="H238" t="str">
        <f t="shared" si="94"/>
        <v>&lt;Rent as % of household income&gt;0.2</v>
      </c>
      <c r="I238" t="str">
        <f t="shared" si="95"/>
        <v>Raleigh Housing Market&gt;</v>
      </c>
      <c r="J238" t="str">
        <f t="shared" si="96"/>
        <v>&lt;Median home value&gt;283278</v>
      </c>
      <c r="K238" t="str">
        <f t="shared" si="97"/>
        <v>&lt;Year-over-year home value growth&gt;0.044</v>
      </c>
      <c r="L238" t="str">
        <f t="shared" si="98"/>
        <v>&lt;1-year projected home value growth&gt;0.034</v>
      </c>
      <c r="M238" t="str">
        <f t="shared" si="99"/>
        <v>&lt;Median list price per square foot&gt;156</v>
      </c>
      <c r="N238" t="str">
        <f t="shared" si="100"/>
        <v>&lt;Home affordability index&gt;161.9</v>
      </c>
      <c r="O238" t="str">
        <f t="shared" si="101"/>
        <v>Raleigh Economy&gt;</v>
      </c>
      <c r="P238" t="str">
        <f t="shared" si="102"/>
        <v>&lt;5-year projected employment growth&gt;0.013</v>
      </c>
      <c r="Q238" t="str">
        <f t="shared" si="103"/>
        <v>&lt;Cost of living index&gt;94.6</v>
      </c>
      <c r="R238" t="str">
        <f t="shared" si="104"/>
        <v>&lt;Cost of doing business index&gt;97</v>
      </c>
      <c r="S238" t="str">
        <f t="shared" si="105"/>
        <v>&lt;end&gt;</v>
      </c>
      <c r="T238" t="str">
        <f t="shared" si="106"/>
        <v>&lt;begin&gt;</v>
      </c>
      <c r="U238" t="str">
        <f t="shared" si="107"/>
        <v>&gt;</v>
      </c>
      <c r="V238" t="str">
        <f t="shared" si="108"/>
        <v>Portland, Oregon | 100 Up-and-Coming Real Estate Markets to Watch in 2020 | Buildium&gt;</v>
      </c>
      <c r="W238" t="str">
        <f t="shared" si="109"/>
        <v>&gt;</v>
      </c>
      <c r="X238" t="str">
        <f t="shared" si="110"/>
        <v>&lt;Ranking&gt;#9: Portland, Oregon</v>
      </c>
      <c r="Y238" t="str">
        <f t="shared" si="111"/>
        <v>&lt;Metropolitan statistical area&gt;Portland-Vancouver-Hillsboro, OR-WA</v>
      </c>
      <c r="Z238" t="str">
        <f t="shared" si="112"/>
        <v>Portland, OR Population Growth&gt;</v>
      </c>
      <c r="AA238" t="str">
        <f t="shared" si="113"/>
        <v>&lt;Population&gt;653115</v>
      </c>
      <c r="AB238" t="str">
        <f t="shared" si="114"/>
        <v>&lt;Population growth since 2017&gt;0.0091</v>
      </c>
      <c r="AC238" t="str">
        <f t="shared" si="115"/>
        <v>&lt;Population growth since 2010&gt;0.1136</v>
      </c>
      <c r="AD238" t="str">
        <f t="shared" si="116"/>
        <v>&lt;5-year projected population growth&gt;0.01</v>
      </c>
      <c r="AE238" t="str">
        <f t="shared" si="117"/>
        <v>Portland, OR Rental Market&gt;</v>
      </c>
      <c r="AF238" t="str">
        <f t="shared" si="118"/>
        <v>&lt;Median 1-bedroom rent&gt;1122</v>
      </c>
      <c r="AG238" t="str">
        <f t="shared" si="119"/>
        <v>&lt;Median 2-bedroom rent&gt;1324</v>
      </c>
    </row>
    <row r="239" spans="1:33" x14ac:dyDescent="0.25">
      <c r="A239" t="s">
        <v>711</v>
      </c>
      <c r="B239" t="s">
        <v>609</v>
      </c>
      <c r="D239" t="str">
        <f t="shared" si="90"/>
        <v>&lt;Rent list price per square foot&gt;0.96</v>
      </c>
      <c r="E239" t="str">
        <f t="shared" si="91"/>
        <v>&lt;Rental breakeven horizon&gt;2.1 years</v>
      </c>
      <c r="F239" t="str">
        <f t="shared" si="92"/>
        <v>&lt;Rent to cost of ownership ratio&gt;0.7</v>
      </c>
      <c r="G239" t="str">
        <f t="shared" si="93"/>
        <v>&lt;Rent as % of household income&gt;0.2</v>
      </c>
      <c r="H239" t="str">
        <f t="shared" si="94"/>
        <v>Raleigh Housing Market&gt;</v>
      </c>
      <c r="I239" t="str">
        <f t="shared" si="95"/>
        <v>&lt;Median home value&gt;283278</v>
      </c>
      <c r="J239" t="str">
        <f t="shared" si="96"/>
        <v>&lt;Year-over-year home value growth&gt;0.044</v>
      </c>
      <c r="K239" t="str">
        <f t="shared" si="97"/>
        <v>&lt;1-year projected home value growth&gt;0.034</v>
      </c>
      <c r="L239" t="str">
        <f t="shared" si="98"/>
        <v>&lt;Median list price per square foot&gt;156</v>
      </c>
      <c r="M239" t="str">
        <f t="shared" si="99"/>
        <v>&lt;Home affordability index&gt;161.9</v>
      </c>
      <c r="N239" t="str">
        <f t="shared" si="100"/>
        <v>Raleigh Economy&gt;</v>
      </c>
      <c r="O239" t="str">
        <f t="shared" si="101"/>
        <v>&lt;5-year projected employment growth&gt;0.013</v>
      </c>
      <c r="P239" t="str">
        <f t="shared" si="102"/>
        <v>&lt;Cost of living index&gt;94.6</v>
      </c>
      <c r="Q239" t="str">
        <f t="shared" si="103"/>
        <v>&lt;Cost of doing business index&gt;97</v>
      </c>
      <c r="R239" t="str">
        <f t="shared" si="104"/>
        <v>&lt;end&gt;</v>
      </c>
      <c r="S239" t="str">
        <f t="shared" si="105"/>
        <v>&lt;begin&gt;</v>
      </c>
      <c r="T239" t="str">
        <f t="shared" si="106"/>
        <v>&gt;</v>
      </c>
      <c r="U239" t="str">
        <f t="shared" si="107"/>
        <v>Portland, Oregon | 100 Up-and-Coming Real Estate Markets to Watch in 2020 | Buildium&gt;</v>
      </c>
      <c r="V239" t="str">
        <f t="shared" si="108"/>
        <v>&gt;</v>
      </c>
      <c r="W239" t="str">
        <f t="shared" si="109"/>
        <v>&lt;Ranking&gt;#9: Portland, Oregon</v>
      </c>
      <c r="X239" t="str">
        <f t="shared" si="110"/>
        <v>&lt;Metropolitan statistical area&gt;Portland-Vancouver-Hillsboro, OR-WA</v>
      </c>
      <c r="Y239" t="str">
        <f t="shared" si="111"/>
        <v>Portland, OR Population Growth&gt;</v>
      </c>
      <c r="Z239" t="str">
        <f t="shared" si="112"/>
        <v>&lt;Population&gt;653115</v>
      </c>
      <c r="AA239" t="str">
        <f t="shared" si="113"/>
        <v>&lt;Population growth since 2017&gt;0.0091</v>
      </c>
      <c r="AB239" t="str">
        <f t="shared" si="114"/>
        <v>&lt;Population growth since 2010&gt;0.1136</v>
      </c>
      <c r="AC239" t="str">
        <f t="shared" si="115"/>
        <v>&lt;5-year projected population growth&gt;0.01</v>
      </c>
      <c r="AD239" t="str">
        <f t="shared" si="116"/>
        <v>Portland, OR Rental Market&gt;</v>
      </c>
      <c r="AE239" t="str">
        <f t="shared" si="117"/>
        <v>&lt;Median 1-bedroom rent&gt;1122</v>
      </c>
      <c r="AF239" t="str">
        <f t="shared" si="118"/>
        <v>&lt;Median 2-bedroom rent&gt;1324</v>
      </c>
      <c r="AG239" t="str">
        <f t="shared" si="119"/>
        <v>&lt;Year-over-year rent growth&gt;0.004</v>
      </c>
    </row>
    <row r="240" spans="1:33" x14ac:dyDescent="0.25">
      <c r="A240" t="s">
        <v>60</v>
      </c>
      <c r="B240">
        <v>0.5</v>
      </c>
      <c r="D240" t="str">
        <f t="shared" si="90"/>
        <v>&lt;Rental breakeven horizon&gt;2.1 years</v>
      </c>
      <c r="E240" t="str">
        <f t="shared" si="91"/>
        <v>&lt;Rent to cost of ownership ratio&gt;0.7</v>
      </c>
      <c r="F240" t="str">
        <f t="shared" si="92"/>
        <v>&lt;Rent as % of household income&gt;0.2</v>
      </c>
      <c r="G240" t="str">
        <f t="shared" si="93"/>
        <v>Raleigh Housing Market&gt;</v>
      </c>
      <c r="H240" t="str">
        <f t="shared" si="94"/>
        <v>&lt;Median home value&gt;283278</v>
      </c>
      <c r="I240" t="str">
        <f t="shared" si="95"/>
        <v>&lt;Year-over-year home value growth&gt;0.044</v>
      </c>
      <c r="J240" t="str">
        <f t="shared" si="96"/>
        <v>&lt;1-year projected home value growth&gt;0.034</v>
      </c>
      <c r="K240" t="str">
        <f t="shared" si="97"/>
        <v>&lt;Median list price per square foot&gt;156</v>
      </c>
      <c r="L240" t="str">
        <f t="shared" si="98"/>
        <v>&lt;Home affordability index&gt;161.9</v>
      </c>
      <c r="M240" t="str">
        <f t="shared" si="99"/>
        <v>Raleigh Economy&gt;</v>
      </c>
      <c r="N240" t="str">
        <f t="shared" si="100"/>
        <v>&lt;5-year projected employment growth&gt;0.013</v>
      </c>
      <c r="O240" t="str">
        <f t="shared" si="101"/>
        <v>&lt;Cost of living index&gt;94.6</v>
      </c>
      <c r="P240" t="str">
        <f t="shared" si="102"/>
        <v>&lt;Cost of doing business index&gt;97</v>
      </c>
      <c r="Q240" t="str">
        <f t="shared" si="103"/>
        <v>&lt;end&gt;</v>
      </c>
      <c r="R240" t="str">
        <f t="shared" si="104"/>
        <v>&lt;begin&gt;</v>
      </c>
      <c r="S240" t="str">
        <f t="shared" si="105"/>
        <v>&gt;</v>
      </c>
      <c r="T240" t="str">
        <f t="shared" si="106"/>
        <v>Portland, Oregon | 100 Up-and-Coming Real Estate Markets to Watch in 2020 | Buildium&gt;</v>
      </c>
      <c r="U240" t="str">
        <f t="shared" si="107"/>
        <v>&gt;</v>
      </c>
      <c r="V240" t="str">
        <f t="shared" si="108"/>
        <v>&lt;Ranking&gt;#9: Portland, Oregon</v>
      </c>
      <c r="W240" t="str">
        <f t="shared" si="109"/>
        <v>&lt;Metropolitan statistical area&gt;Portland-Vancouver-Hillsboro, OR-WA</v>
      </c>
      <c r="X240" t="str">
        <f t="shared" si="110"/>
        <v>Portland, OR Population Growth&gt;</v>
      </c>
      <c r="Y240" t="str">
        <f t="shared" si="111"/>
        <v>&lt;Population&gt;653115</v>
      </c>
      <c r="Z240" t="str">
        <f t="shared" si="112"/>
        <v>&lt;Population growth since 2017&gt;0.0091</v>
      </c>
      <c r="AA240" t="str">
        <f t="shared" si="113"/>
        <v>&lt;Population growth since 2010&gt;0.1136</v>
      </c>
      <c r="AB240" t="str">
        <f t="shared" si="114"/>
        <v>&lt;5-year projected population growth&gt;0.01</v>
      </c>
      <c r="AC240" t="str">
        <f t="shared" si="115"/>
        <v>Portland, OR Rental Market&gt;</v>
      </c>
      <c r="AD240" t="str">
        <f t="shared" si="116"/>
        <v>&lt;Median 1-bedroom rent&gt;1122</v>
      </c>
      <c r="AE240" t="str">
        <f t="shared" si="117"/>
        <v>&lt;Median 2-bedroom rent&gt;1324</v>
      </c>
      <c r="AF240" t="str">
        <f t="shared" si="118"/>
        <v>&lt;Year-over-year rent growth&gt;0.004</v>
      </c>
      <c r="AG240" t="str">
        <f t="shared" si="119"/>
        <v>&lt;Vacancy rate&gt;0.038</v>
      </c>
    </row>
    <row r="241" spans="1:33" x14ac:dyDescent="0.25">
      <c r="A241" t="s">
        <v>24</v>
      </c>
      <c r="B241" s="2">
        <v>0.20200000000000001</v>
      </c>
      <c r="D241" t="str">
        <f t="shared" si="90"/>
        <v>&lt;Rent to cost of ownership ratio&gt;0.7</v>
      </c>
      <c r="E241" t="str">
        <f t="shared" si="91"/>
        <v>&lt;Rent as % of household income&gt;0.2</v>
      </c>
      <c r="F241" t="str">
        <f t="shared" si="92"/>
        <v>Raleigh Housing Market&gt;</v>
      </c>
      <c r="G241" t="str">
        <f t="shared" si="93"/>
        <v>&lt;Median home value&gt;283278</v>
      </c>
      <c r="H241" t="str">
        <f t="shared" si="94"/>
        <v>&lt;Year-over-year home value growth&gt;0.044</v>
      </c>
      <c r="I241" t="str">
        <f t="shared" si="95"/>
        <v>&lt;1-year projected home value growth&gt;0.034</v>
      </c>
      <c r="J241" t="str">
        <f t="shared" si="96"/>
        <v>&lt;Median list price per square foot&gt;156</v>
      </c>
      <c r="K241" t="str">
        <f t="shared" si="97"/>
        <v>&lt;Home affordability index&gt;161.9</v>
      </c>
      <c r="L241" t="str">
        <f t="shared" si="98"/>
        <v>Raleigh Economy&gt;</v>
      </c>
      <c r="M241" t="str">
        <f t="shared" si="99"/>
        <v>&lt;5-year projected employment growth&gt;0.013</v>
      </c>
      <c r="N241" t="str">
        <f t="shared" si="100"/>
        <v>&lt;Cost of living index&gt;94.6</v>
      </c>
      <c r="O241" t="str">
        <f t="shared" si="101"/>
        <v>&lt;Cost of doing business index&gt;97</v>
      </c>
      <c r="P241" t="str">
        <f t="shared" si="102"/>
        <v>&lt;end&gt;</v>
      </c>
      <c r="Q241" t="str">
        <f t="shared" si="103"/>
        <v>&lt;begin&gt;</v>
      </c>
      <c r="R241" t="str">
        <f t="shared" si="104"/>
        <v>&gt;</v>
      </c>
      <c r="S241" t="str">
        <f t="shared" si="105"/>
        <v>Portland, Oregon | 100 Up-and-Coming Real Estate Markets to Watch in 2020 | Buildium&gt;</v>
      </c>
      <c r="T241" t="str">
        <f t="shared" si="106"/>
        <v>&gt;</v>
      </c>
      <c r="U241" t="str">
        <f t="shared" si="107"/>
        <v>&lt;Ranking&gt;#9: Portland, Oregon</v>
      </c>
      <c r="V241" t="str">
        <f t="shared" si="108"/>
        <v>&lt;Metropolitan statistical area&gt;Portland-Vancouver-Hillsboro, OR-WA</v>
      </c>
      <c r="W241" t="str">
        <f t="shared" si="109"/>
        <v>Portland, OR Population Growth&gt;</v>
      </c>
      <c r="X241" t="str">
        <f t="shared" si="110"/>
        <v>&lt;Population&gt;653115</v>
      </c>
      <c r="Y241" t="str">
        <f t="shared" si="111"/>
        <v>&lt;Population growth since 2017&gt;0.0091</v>
      </c>
      <c r="Z241" t="str">
        <f t="shared" si="112"/>
        <v>&lt;Population growth since 2010&gt;0.1136</v>
      </c>
      <c r="AA241" t="str">
        <f t="shared" si="113"/>
        <v>&lt;5-year projected population growth&gt;0.01</v>
      </c>
      <c r="AB241" t="str">
        <f t="shared" si="114"/>
        <v>Portland, OR Rental Market&gt;</v>
      </c>
      <c r="AC241" t="str">
        <f t="shared" si="115"/>
        <v>&lt;Median 1-bedroom rent&gt;1122</v>
      </c>
      <c r="AD241" t="str">
        <f t="shared" si="116"/>
        <v>&lt;Median 2-bedroom rent&gt;1324</v>
      </c>
      <c r="AE241" t="str">
        <f t="shared" si="117"/>
        <v>&lt;Year-over-year rent growth&gt;0.004</v>
      </c>
      <c r="AF241" t="str">
        <f t="shared" si="118"/>
        <v>&lt;Vacancy rate&gt;0.038</v>
      </c>
      <c r="AG241" t="str">
        <f t="shared" si="119"/>
        <v>&lt;Percentage of residents who rent their homes&gt;0.408</v>
      </c>
    </row>
    <row r="242" spans="1:33" x14ac:dyDescent="0.25">
      <c r="A242" t="s">
        <v>793</v>
      </c>
      <c r="D242" t="str">
        <f t="shared" si="90"/>
        <v>&lt;Rent as % of household income&gt;0.2</v>
      </c>
      <c r="E242" t="str">
        <f t="shared" si="91"/>
        <v>Raleigh Housing Market&gt;</v>
      </c>
      <c r="F242" t="str">
        <f t="shared" si="92"/>
        <v>&lt;Median home value&gt;283278</v>
      </c>
      <c r="G242" t="str">
        <f t="shared" si="93"/>
        <v>&lt;Year-over-year home value growth&gt;0.044</v>
      </c>
      <c r="H242" t="str">
        <f t="shared" si="94"/>
        <v>&lt;1-year projected home value growth&gt;0.034</v>
      </c>
      <c r="I242" t="str">
        <f t="shared" si="95"/>
        <v>&lt;Median list price per square foot&gt;156</v>
      </c>
      <c r="J242" t="str">
        <f t="shared" si="96"/>
        <v>&lt;Home affordability index&gt;161.9</v>
      </c>
      <c r="K242" t="str">
        <f t="shared" si="97"/>
        <v>Raleigh Economy&gt;</v>
      </c>
      <c r="L242" t="str">
        <f t="shared" si="98"/>
        <v>&lt;5-year projected employment growth&gt;0.013</v>
      </c>
      <c r="M242" t="str">
        <f t="shared" si="99"/>
        <v>&lt;Cost of living index&gt;94.6</v>
      </c>
      <c r="N242" t="str">
        <f t="shared" si="100"/>
        <v>&lt;Cost of doing business index&gt;97</v>
      </c>
      <c r="O242" t="str">
        <f t="shared" si="101"/>
        <v>&lt;end&gt;</v>
      </c>
      <c r="P242" t="str">
        <f t="shared" si="102"/>
        <v>&lt;begin&gt;</v>
      </c>
      <c r="Q242" t="str">
        <f t="shared" si="103"/>
        <v>&gt;</v>
      </c>
      <c r="R242" t="str">
        <f t="shared" si="104"/>
        <v>Portland, Oregon | 100 Up-and-Coming Real Estate Markets to Watch in 2020 | Buildium&gt;</v>
      </c>
      <c r="S242" t="str">
        <f t="shared" si="105"/>
        <v>&gt;</v>
      </c>
      <c r="T242" t="str">
        <f t="shared" si="106"/>
        <v>&lt;Ranking&gt;#9: Portland, Oregon</v>
      </c>
      <c r="U242" t="str">
        <f t="shared" si="107"/>
        <v>&lt;Metropolitan statistical area&gt;Portland-Vancouver-Hillsboro, OR-WA</v>
      </c>
      <c r="V242" t="str">
        <f t="shared" si="108"/>
        <v>Portland, OR Population Growth&gt;</v>
      </c>
      <c r="W242" t="str">
        <f t="shared" si="109"/>
        <v>&lt;Population&gt;653115</v>
      </c>
      <c r="X242" t="str">
        <f t="shared" si="110"/>
        <v>&lt;Population growth since 2017&gt;0.0091</v>
      </c>
      <c r="Y242" t="str">
        <f t="shared" si="111"/>
        <v>&lt;Population growth since 2010&gt;0.1136</v>
      </c>
      <c r="Z242" t="str">
        <f t="shared" si="112"/>
        <v>&lt;5-year projected population growth&gt;0.01</v>
      </c>
      <c r="AA242" t="str">
        <f t="shared" si="113"/>
        <v>Portland, OR Rental Market&gt;</v>
      </c>
      <c r="AB242" t="str">
        <f t="shared" si="114"/>
        <v>&lt;Median 1-bedroom rent&gt;1122</v>
      </c>
      <c r="AC242" t="str">
        <f t="shared" si="115"/>
        <v>&lt;Median 2-bedroom rent&gt;1324</v>
      </c>
      <c r="AD242" t="str">
        <f t="shared" si="116"/>
        <v>&lt;Year-over-year rent growth&gt;0.004</v>
      </c>
      <c r="AE242" t="str">
        <f t="shared" si="117"/>
        <v>&lt;Vacancy rate&gt;0.038</v>
      </c>
      <c r="AF242" t="str">
        <f t="shared" si="118"/>
        <v>&lt;Percentage of residents who rent their homes&gt;0.408</v>
      </c>
      <c r="AG242" t="str">
        <f t="shared" si="119"/>
        <v>&lt;Rent list price per square foot&gt;1.58</v>
      </c>
    </row>
    <row r="243" spans="1:33" x14ac:dyDescent="0.25">
      <c r="A243" t="s">
        <v>794</v>
      </c>
      <c r="B243" s="3">
        <v>449044</v>
      </c>
      <c r="D243" t="str">
        <f t="shared" si="90"/>
        <v>Raleigh Housing Market&gt;</v>
      </c>
      <c r="E243" t="str">
        <f t="shared" si="91"/>
        <v>&lt;Median home value&gt;283278</v>
      </c>
      <c r="F243" t="str">
        <f t="shared" si="92"/>
        <v>&lt;Year-over-year home value growth&gt;0.044</v>
      </c>
      <c r="G243" t="str">
        <f t="shared" si="93"/>
        <v>&lt;1-year projected home value growth&gt;0.034</v>
      </c>
      <c r="H243" t="str">
        <f t="shared" si="94"/>
        <v>&lt;Median list price per square foot&gt;156</v>
      </c>
      <c r="I243" t="str">
        <f t="shared" si="95"/>
        <v>&lt;Home affordability index&gt;161.9</v>
      </c>
      <c r="J243" t="str">
        <f t="shared" si="96"/>
        <v>Raleigh Economy&gt;</v>
      </c>
      <c r="K243" t="str">
        <f t="shared" si="97"/>
        <v>&lt;5-year projected employment growth&gt;0.013</v>
      </c>
      <c r="L243" t="str">
        <f t="shared" si="98"/>
        <v>&lt;Cost of living index&gt;94.6</v>
      </c>
      <c r="M243" t="str">
        <f t="shared" si="99"/>
        <v>&lt;Cost of doing business index&gt;97</v>
      </c>
      <c r="N243" t="str">
        <f t="shared" si="100"/>
        <v>&lt;end&gt;</v>
      </c>
      <c r="O243" t="str">
        <f t="shared" si="101"/>
        <v>&lt;begin&gt;</v>
      </c>
      <c r="P243" t="str">
        <f t="shared" si="102"/>
        <v>&gt;</v>
      </c>
      <c r="Q243" t="str">
        <f t="shared" si="103"/>
        <v>Portland, Oregon | 100 Up-and-Coming Real Estate Markets to Watch in 2020 | Buildium&gt;</v>
      </c>
      <c r="R243" t="str">
        <f t="shared" si="104"/>
        <v>&gt;</v>
      </c>
      <c r="S243" t="str">
        <f t="shared" si="105"/>
        <v>&lt;Ranking&gt;#9: Portland, Oregon</v>
      </c>
      <c r="T243" t="str">
        <f t="shared" si="106"/>
        <v>&lt;Metropolitan statistical area&gt;Portland-Vancouver-Hillsboro, OR-WA</v>
      </c>
      <c r="U243" t="str">
        <f t="shared" si="107"/>
        <v>Portland, OR Population Growth&gt;</v>
      </c>
      <c r="V243" t="str">
        <f t="shared" si="108"/>
        <v>&lt;Population&gt;653115</v>
      </c>
      <c r="W243" t="str">
        <f t="shared" si="109"/>
        <v>&lt;Population growth since 2017&gt;0.0091</v>
      </c>
      <c r="X243" t="str">
        <f t="shared" si="110"/>
        <v>&lt;Population growth since 2010&gt;0.1136</v>
      </c>
      <c r="Y243" t="str">
        <f t="shared" si="111"/>
        <v>&lt;5-year projected population growth&gt;0.01</v>
      </c>
      <c r="Z243" t="str">
        <f t="shared" si="112"/>
        <v>Portland, OR Rental Market&gt;</v>
      </c>
      <c r="AA243" t="str">
        <f t="shared" si="113"/>
        <v>&lt;Median 1-bedroom rent&gt;1122</v>
      </c>
      <c r="AB243" t="str">
        <f t="shared" si="114"/>
        <v>&lt;Median 2-bedroom rent&gt;1324</v>
      </c>
      <c r="AC243" t="str">
        <f t="shared" si="115"/>
        <v>&lt;Year-over-year rent growth&gt;0.004</v>
      </c>
      <c r="AD243" t="str">
        <f t="shared" si="116"/>
        <v>&lt;Vacancy rate&gt;0.038</v>
      </c>
      <c r="AE243" t="str">
        <f t="shared" si="117"/>
        <v>&lt;Percentage of residents who rent their homes&gt;0.408</v>
      </c>
      <c r="AF243" t="str">
        <f t="shared" si="118"/>
        <v>&lt;Rent list price per square foot&gt;1.58</v>
      </c>
      <c r="AG243" t="str">
        <f t="shared" si="119"/>
        <v>&lt;Rental breakeven horizon&gt;4.1 years</v>
      </c>
    </row>
    <row r="244" spans="1:33" x14ac:dyDescent="0.25">
      <c r="A244" t="s">
        <v>795</v>
      </c>
      <c r="B244" s="2">
        <v>2E-3</v>
      </c>
      <c r="D244" t="str">
        <f t="shared" si="90"/>
        <v>&lt;Median home value&gt;283278</v>
      </c>
      <c r="E244" t="str">
        <f t="shared" si="91"/>
        <v>&lt;Year-over-year home value growth&gt;0.044</v>
      </c>
      <c r="F244" t="str">
        <f t="shared" si="92"/>
        <v>&lt;1-year projected home value growth&gt;0.034</v>
      </c>
      <c r="G244" t="str">
        <f t="shared" si="93"/>
        <v>&lt;Median list price per square foot&gt;156</v>
      </c>
      <c r="H244" t="str">
        <f t="shared" si="94"/>
        <v>&lt;Home affordability index&gt;161.9</v>
      </c>
      <c r="I244" t="str">
        <f t="shared" si="95"/>
        <v>Raleigh Economy&gt;</v>
      </c>
      <c r="J244" t="str">
        <f t="shared" si="96"/>
        <v>&lt;5-year projected employment growth&gt;0.013</v>
      </c>
      <c r="K244" t="str">
        <f t="shared" si="97"/>
        <v>&lt;Cost of living index&gt;94.6</v>
      </c>
      <c r="L244" t="str">
        <f t="shared" si="98"/>
        <v>&lt;Cost of doing business index&gt;97</v>
      </c>
      <c r="M244" t="str">
        <f t="shared" si="99"/>
        <v>&lt;end&gt;</v>
      </c>
      <c r="N244" t="str">
        <f t="shared" si="100"/>
        <v>&lt;begin&gt;</v>
      </c>
      <c r="O244" t="str">
        <f t="shared" si="101"/>
        <v>&gt;</v>
      </c>
      <c r="P244" t="str">
        <f t="shared" si="102"/>
        <v>Portland, Oregon | 100 Up-and-Coming Real Estate Markets to Watch in 2020 | Buildium&gt;</v>
      </c>
      <c r="Q244" t="str">
        <f t="shared" si="103"/>
        <v>&gt;</v>
      </c>
      <c r="R244" t="str">
        <f t="shared" si="104"/>
        <v>&lt;Ranking&gt;#9: Portland, Oregon</v>
      </c>
      <c r="S244" t="str">
        <f t="shared" si="105"/>
        <v>&lt;Metropolitan statistical area&gt;Portland-Vancouver-Hillsboro, OR-WA</v>
      </c>
      <c r="T244" t="str">
        <f t="shared" si="106"/>
        <v>Portland, OR Population Growth&gt;</v>
      </c>
      <c r="U244" t="str">
        <f t="shared" si="107"/>
        <v>&lt;Population&gt;653115</v>
      </c>
      <c r="V244" t="str">
        <f t="shared" si="108"/>
        <v>&lt;Population growth since 2017&gt;0.0091</v>
      </c>
      <c r="W244" t="str">
        <f t="shared" si="109"/>
        <v>&lt;Population growth since 2010&gt;0.1136</v>
      </c>
      <c r="X244" t="str">
        <f t="shared" si="110"/>
        <v>&lt;5-year projected population growth&gt;0.01</v>
      </c>
      <c r="Y244" t="str">
        <f t="shared" si="111"/>
        <v>Portland, OR Rental Market&gt;</v>
      </c>
      <c r="Z244" t="str">
        <f t="shared" si="112"/>
        <v>&lt;Median 1-bedroom rent&gt;1122</v>
      </c>
      <c r="AA244" t="str">
        <f t="shared" si="113"/>
        <v>&lt;Median 2-bedroom rent&gt;1324</v>
      </c>
      <c r="AB244" t="str">
        <f t="shared" si="114"/>
        <v>&lt;Year-over-year rent growth&gt;0.004</v>
      </c>
      <c r="AC244" t="str">
        <f t="shared" si="115"/>
        <v>&lt;Vacancy rate&gt;0.038</v>
      </c>
      <c r="AD244" t="str">
        <f t="shared" si="116"/>
        <v>&lt;Percentage of residents who rent their homes&gt;0.408</v>
      </c>
      <c r="AE244" t="str">
        <f t="shared" si="117"/>
        <v>&lt;Rent list price per square foot&gt;1.58</v>
      </c>
      <c r="AF244" t="str">
        <f t="shared" si="118"/>
        <v>&lt;Rental breakeven horizon&gt;4.1 years</v>
      </c>
      <c r="AG244" t="str">
        <f t="shared" si="119"/>
        <v>&lt;Rent to cost of ownership ratio&gt;0.5</v>
      </c>
    </row>
    <row r="245" spans="1:33" x14ac:dyDescent="0.25">
      <c r="A245" t="s">
        <v>796</v>
      </c>
      <c r="B245" s="2">
        <v>-5.0000000000000001E-3</v>
      </c>
      <c r="D245" t="str">
        <f t="shared" si="90"/>
        <v>&lt;Year-over-year home value growth&gt;0.044</v>
      </c>
      <c r="E245" t="str">
        <f t="shared" si="91"/>
        <v>&lt;1-year projected home value growth&gt;0.034</v>
      </c>
      <c r="F245" t="str">
        <f t="shared" si="92"/>
        <v>&lt;Median list price per square foot&gt;156</v>
      </c>
      <c r="G245" t="str">
        <f t="shared" si="93"/>
        <v>&lt;Home affordability index&gt;161.9</v>
      </c>
      <c r="H245" t="str">
        <f t="shared" si="94"/>
        <v>Raleigh Economy&gt;</v>
      </c>
      <c r="I245" t="str">
        <f t="shared" si="95"/>
        <v>&lt;5-year projected employment growth&gt;0.013</v>
      </c>
      <c r="J245" t="str">
        <f t="shared" si="96"/>
        <v>&lt;Cost of living index&gt;94.6</v>
      </c>
      <c r="K245" t="str">
        <f t="shared" si="97"/>
        <v>&lt;Cost of doing business index&gt;97</v>
      </c>
      <c r="L245" t="str">
        <f t="shared" si="98"/>
        <v>&lt;end&gt;</v>
      </c>
      <c r="M245" t="str">
        <f t="shared" si="99"/>
        <v>&lt;begin&gt;</v>
      </c>
      <c r="N245" t="str">
        <f t="shared" si="100"/>
        <v>&gt;</v>
      </c>
      <c r="O245" t="str">
        <f t="shared" si="101"/>
        <v>Portland, Oregon | 100 Up-and-Coming Real Estate Markets to Watch in 2020 | Buildium&gt;</v>
      </c>
      <c r="P245" t="str">
        <f t="shared" si="102"/>
        <v>&gt;</v>
      </c>
      <c r="Q245" t="str">
        <f t="shared" si="103"/>
        <v>&lt;Ranking&gt;#9: Portland, Oregon</v>
      </c>
      <c r="R245" t="str">
        <f t="shared" si="104"/>
        <v>&lt;Metropolitan statistical area&gt;Portland-Vancouver-Hillsboro, OR-WA</v>
      </c>
      <c r="S245" t="str">
        <f t="shared" si="105"/>
        <v>Portland, OR Population Growth&gt;</v>
      </c>
      <c r="T245" t="str">
        <f t="shared" si="106"/>
        <v>&lt;Population&gt;653115</v>
      </c>
      <c r="U245" t="str">
        <f t="shared" si="107"/>
        <v>&lt;Population growth since 2017&gt;0.0091</v>
      </c>
      <c r="V245" t="str">
        <f t="shared" si="108"/>
        <v>&lt;Population growth since 2010&gt;0.1136</v>
      </c>
      <c r="W245" t="str">
        <f t="shared" si="109"/>
        <v>&lt;5-year projected population growth&gt;0.01</v>
      </c>
      <c r="X245" t="str">
        <f t="shared" si="110"/>
        <v>Portland, OR Rental Market&gt;</v>
      </c>
      <c r="Y245" t="str">
        <f t="shared" si="111"/>
        <v>&lt;Median 1-bedroom rent&gt;1122</v>
      </c>
      <c r="Z245" t="str">
        <f t="shared" si="112"/>
        <v>&lt;Median 2-bedroom rent&gt;1324</v>
      </c>
      <c r="AA245" t="str">
        <f t="shared" si="113"/>
        <v>&lt;Year-over-year rent growth&gt;0.004</v>
      </c>
      <c r="AB245" t="str">
        <f t="shared" si="114"/>
        <v>&lt;Vacancy rate&gt;0.038</v>
      </c>
      <c r="AC245" t="str">
        <f t="shared" si="115"/>
        <v>&lt;Percentage of residents who rent their homes&gt;0.408</v>
      </c>
      <c r="AD245" t="str">
        <f t="shared" si="116"/>
        <v>&lt;Rent list price per square foot&gt;1.58</v>
      </c>
      <c r="AE245" t="str">
        <f t="shared" si="117"/>
        <v>&lt;Rental breakeven horizon&gt;4.1 years</v>
      </c>
      <c r="AF245" t="str">
        <f t="shared" si="118"/>
        <v>&lt;Rent to cost of ownership ratio&gt;0.5</v>
      </c>
      <c r="AG245" t="str">
        <f t="shared" si="119"/>
        <v>&lt;Rent as % of household income&gt;0.205</v>
      </c>
    </row>
    <row r="246" spans="1:33" x14ac:dyDescent="0.25">
      <c r="A246" t="s">
        <v>797</v>
      </c>
      <c r="B246" s="3">
        <v>373</v>
      </c>
      <c r="D246" t="str">
        <f t="shared" si="90"/>
        <v>&lt;1-year projected home value growth&gt;0.034</v>
      </c>
      <c r="E246" t="str">
        <f t="shared" si="91"/>
        <v>&lt;Median list price per square foot&gt;156</v>
      </c>
      <c r="F246" t="str">
        <f t="shared" si="92"/>
        <v>&lt;Home affordability index&gt;161.9</v>
      </c>
      <c r="G246" t="str">
        <f t="shared" si="93"/>
        <v>Raleigh Economy&gt;</v>
      </c>
      <c r="H246" t="str">
        <f t="shared" si="94"/>
        <v>&lt;5-year projected employment growth&gt;0.013</v>
      </c>
      <c r="I246" t="str">
        <f t="shared" si="95"/>
        <v>&lt;Cost of living index&gt;94.6</v>
      </c>
      <c r="J246" t="str">
        <f t="shared" si="96"/>
        <v>&lt;Cost of doing business index&gt;97</v>
      </c>
      <c r="K246" t="str">
        <f t="shared" si="97"/>
        <v>&lt;end&gt;</v>
      </c>
      <c r="L246" t="str">
        <f t="shared" si="98"/>
        <v>&lt;begin&gt;</v>
      </c>
      <c r="M246" t="str">
        <f t="shared" si="99"/>
        <v>&gt;</v>
      </c>
      <c r="N246" t="str">
        <f t="shared" si="100"/>
        <v>Portland, Oregon | 100 Up-and-Coming Real Estate Markets to Watch in 2020 | Buildium&gt;</v>
      </c>
      <c r="O246" t="str">
        <f t="shared" si="101"/>
        <v>&gt;</v>
      </c>
      <c r="P246" t="str">
        <f t="shared" si="102"/>
        <v>&lt;Ranking&gt;#9: Portland, Oregon</v>
      </c>
      <c r="Q246" t="str">
        <f t="shared" si="103"/>
        <v>&lt;Metropolitan statistical area&gt;Portland-Vancouver-Hillsboro, OR-WA</v>
      </c>
      <c r="R246" t="str">
        <f t="shared" si="104"/>
        <v>Portland, OR Population Growth&gt;</v>
      </c>
      <c r="S246" t="str">
        <f t="shared" si="105"/>
        <v>&lt;Population&gt;653115</v>
      </c>
      <c r="T246" t="str">
        <f t="shared" si="106"/>
        <v>&lt;Population growth since 2017&gt;0.0091</v>
      </c>
      <c r="U246" t="str">
        <f t="shared" si="107"/>
        <v>&lt;Population growth since 2010&gt;0.1136</v>
      </c>
      <c r="V246" t="str">
        <f t="shared" si="108"/>
        <v>&lt;5-year projected population growth&gt;0.01</v>
      </c>
      <c r="W246" t="str">
        <f t="shared" si="109"/>
        <v>Portland, OR Rental Market&gt;</v>
      </c>
      <c r="X246" t="str">
        <f t="shared" si="110"/>
        <v>&lt;Median 1-bedroom rent&gt;1122</v>
      </c>
      <c r="Y246" t="str">
        <f t="shared" si="111"/>
        <v>&lt;Median 2-bedroom rent&gt;1324</v>
      </c>
      <c r="Z246" t="str">
        <f t="shared" si="112"/>
        <v>&lt;Year-over-year rent growth&gt;0.004</v>
      </c>
      <c r="AA246" t="str">
        <f t="shared" si="113"/>
        <v>&lt;Vacancy rate&gt;0.038</v>
      </c>
      <c r="AB246" t="str">
        <f t="shared" si="114"/>
        <v>&lt;Percentage of residents who rent their homes&gt;0.408</v>
      </c>
      <c r="AC246" t="str">
        <f t="shared" si="115"/>
        <v>&lt;Rent list price per square foot&gt;1.58</v>
      </c>
      <c r="AD246" t="str">
        <f t="shared" si="116"/>
        <v>&lt;Rental breakeven horizon&gt;4.1 years</v>
      </c>
      <c r="AE246" t="str">
        <f t="shared" si="117"/>
        <v>&lt;Rent to cost of ownership ratio&gt;0.5</v>
      </c>
      <c r="AF246" t="str">
        <f t="shared" si="118"/>
        <v>&lt;Rent as % of household income&gt;0.205</v>
      </c>
      <c r="AG246" t="str">
        <f t="shared" si="119"/>
        <v>Portland, OR Housing Market&gt;</v>
      </c>
    </row>
    <row r="247" spans="1:33" x14ac:dyDescent="0.25">
      <c r="A247" t="s">
        <v>798</v>
      </c>
      <c r="B247">
        <v>111.2</v>
      </c>
      <c r="D247" t="str">
        <f t="shared" si="90"/>
        <v>&lt;Median list price per square foot&gt;156</v>
      </c>
      <c r="E247" t="str">
        <f t="shared" si="91"/>
        <v>&lt;Home affordability index&gt;161.9</v>
      </c>
      <c r="F247" t="str">
        <f t="shared" si="92"/>
        <v>Raleigh Economy&gt;</v>
      </c>
      <c r="G247" t="str">
        <f t="shared" si="93"/>
        <v>&lt;5-year projected employment growth&gt;0.013</v>
      </c>
      <c r="H247" t="str">
        <f t="shared" si="94"/>
        <v>&lt;Cost of living index&gt;94.6</v>
      </c>
      <c r="I247" t="str">
        <f t="shared" si="95"/>
        <v>&lt;Cost of doing business index&gt;97</v>
      </c>
      <c r="J247" t="str">
        <f t="shared" si="96"/>
        <v>&lt;end&gt;</v>
      </c>
      <c r="K247" t="str">
        <f t="shared" si="97"/>
        <v>&lt;begin&gt;</v>
      </c>
      <c r="L247" t="str">
        <f t="shared" si="98"/>
        <v>&gt;</v>
      </c>
      <c r="M247" t="str">
        <f t="shared" si="99"/>
        <v>Portland, Oregon | 100 Up-and-Coming Real Estate Markets to Watch in 2020 | Buildium&gt;</v>
      </c>
      <c r="N247" t="str">
        <f t="shared" si="100"/>
        <v>&gt;</v>
      </c>
      <c r="O247" t="str">
        <f t="shared" si="101"/>
        <v>&lt;Ranking&gt;#9: Portland, Oregon</v>
      </c>
      <c r="P247" t="str">
        <f t="shared" si="102"/>
        <v>&lt;Metropolitan statistical area&gt;Portland-Vancouver-Hillsboro, OR-WA</v>
      </c>
      <c r="Q247" t="str">
        <f t="shared" si="103"/>
        <v>Portland, OR Population Growth&gt;</v>
      </c>
      <c r="R247" t="str">
        <f t="shared" si="104"/>
        <v>&lt;Population&gt;653115</v>
      </c>
      <c r="S247" t="str">
        <f t="shared" si="105"/>
        <v>&lt;Population growth since 2017&gt;0.0091</v>
      </c>
      <c r="T247" t="str">
        <f t="shared" si="106"/>
        <v>&lt;Population growth since 2010&gt;0.1136</v>
      </c>
      <c r="U247" t="str">
        <f t="shared" si="107"/>
        <v>&lt;5-year projected population growth&gt;0.01</v>
      </c>
      <c r="V247" t="str">
        <f t="shared" si="108"/>
        <v>Portland, OR Rental Market&gt;</v>
      </c>
      <c r="W247" t="str">
        <f t="shared" si="109"/>
        <v>&lt;Median 1-bedroom rent&gt;1122</v>
      </c>
      <c r="X247" t="str">
        <f t="shared" si="110"/>
        <v>&lt;Median 2-bedroom rent&gt;1324</v>
      </c>
      <c r="Y247" t="str">
        <f t="shared" si="111"/>
        <v>&lt;Year-over-year rent growth&gt;0.004</v>
      </c>
      <c r="Z247" t="str">
        <f t="shared" si="112"/>
        <v>&lt;Vacancy rate&gt;0.038</v>
      </c>
      <c r="AA247" t="str">
        <f t="shared" si="113"/>
        <v>&lt;Percentage of residents who rent their homes&gt;0.408</v>
      </c>
      <c r="AB247" t="str">
        <f t="shared" si="114"/>
        <v>&lt;Rent list price per square foot&gt;1.58</v>
      </c>
      <c r="AC247" t="str">
        <f t="shared" si="115"/>
        <v>&lt;Rental breakeven horizon&gt;4.1 years</v>
      </c>
      <c r="AD247" t="str">
        <f t="shared" si="116"/>
        <v>&lt;Rent to cost of ownership ratio&gt;0.5</v>
      </c>
      <c r="AE247" t="str">
        <f t="shared" si="117"/>
        <v>&lt;Rent as % of household income&gt;0.205</v>
      </c>
      <c r="AF247" t="str">
        <f t="shared" si="118"/>
        <v>Portland, OR Housing Market&gt;</v>
      </c>
      <c r="AG247" t="str">
        <f t="shared" si="119"/>
        <v>&lt;Median home value&gt;452473</v>
      </c>
    </row>
    <row r="248" spans="1:33" x14ac:dyDescent="0.25">
      <c r="A248" t="s">
        <v>61</v>
      </c>
      <c r="D248" t="str">
        <f t="shared" si="90"/>
        <v>&lt;Home affordability index&gt;161.9</v>
      </c>
      <c r="E248" t="str">
        <f t="shared" si="91"/>
        <v>Raleigh Economy&gt;</v>
      </c>
      <c r="F248" t="str">
        <f t="shared" si="92"/>
        <v>&lt;5-year projected employment growth&gt;0.013</v>
      </c>
      <c r="G248" t="str">
        <f t="shared" si="93"/>
        <v>&lt;Cost of living index&gt;94.6</v>
      </c>
      <c r="H248" t="str">
        <f t="shared" si="94"/>
        <v>&lt;Cost of doing business index&gt;97</v>
      </c>
      <c r="I248" t="str">
        <f t="shared" si="95"/>
        <v>&lt;end&gt;</v>
      </c>
      <c r="J248" t="str">
        <f t="shared" si="96"/>
        <v>&lt;begin&gt;</v>
      </c>
      <c r="K248" t="str">
        <f t="shared" si="97"/>
        <v>&gt;</v>
      </c>
      <c r="L248" t="str">
        <f t="shared" si="98"/>
        <v>Portland, Oregon | 100 Up-and-Coming Real Estate Markets to Watch in 2020 | Buildium&gt;</v>
      </c>
      <c r="M248" t="str">
        <f t="shared" si="99"/>
        <v>&gt;</v>
      </c>
      <c r="N248" t="str">
        <f t="shared" si="100"/>
        <v>&lt;Ranking&gt;#9: Portland, Oregon</v>
      </c>
      <c r="O248" t="str">
        <f t="shared" si="101"/>
        <v>&lt;Metropolitan statistical area&gt;Portland-Vancouver-Hillsboro, OR-WA</v>
      </c>
      <c r="P248" t="str">
        <f t="shared" si="102"/>
        <v>Portland, OR Population Growth&gt;</v>
      </c>
      <c r="Q248" t="str">
        <f t="shared" si="103"/>
        <v>&lt;Population&gt;653115</v>
      </c>
      <c r="R248" t="str">
        <f t="shared" si="104"/>
        <v>&lt;Population growth since 2017&gt;0.0091</v>
      </c>
      <c r="S248" t="str">
        <f t="shared" si="105"/>
        <v>&lt;Population growth since 2010&gt;0.1136</v>
      </c>
      <c r="T248" t="str">
        <f t="shared" si="106"/>
        <v>&lt;5-year projected population growth&gt;0.01</v>
      </c>
      <c r="U248" t="str">
        <f t="shared" si="107"/>
        <v>Portland, OR Rental Market&gt;</v>
      </c>
      <c r="V248" t="str">
        <f t="shared" si="108"/>
        <v>&lt;Median 1-bedroom rent&gt;1122</v>
      </c>
      <c r="W248" t="str">
        <f t="shared" si="109"/>
        <v>&lt;Median 2-bedroom rent&gt;1324</v>
      </c>
      <c r="X248" t="str">
        <f t="shared" si="110"/>
        <v>&lt;Year-over-year rent growth&gt;0.004</v>
      </c>
      <c r="Y248" t="str">
        <f t="shared" si="111"/>
        <v>&lt;Vacancy rate&gt;0.038</v>
      </c>
      <c r="Z248" t="str">
        <f t="shared" si="112"/>
        <v>&lt;Percentage of residents who rent their homes&gt;0.408</v>
      </c>
      <c r="AA248" t="str">
        <f t="shared" si="113"/>
        <v>&lt;Rent list price per square foot&gt;1.58</v>
      </c>
      <c r="AB248" t="str">
        <f t="shared" si="114"/>
        <v>&lt;Rental breakeven horizon&gt;4.1 years</v>
      </c>
      <c r="AC248" t="str">
        <f t="shared" si="115"/>
        <v>&lt;Rent to cost of ownership ratio&gt;0.5</v>
      </c>
      <c r="AD248" t="str">
        <f t="shared" si="116"/>
        <v>&lt;Rent as % of household income&gt;0.205</v>
      </c>
      <c r="AE248" t="str">
        <f t="shared" si="117"/>
        <v>Portland, OR Housing Market&gt;</v>
      </c>
      <c r="AF248" t="str">
        <f t="shared" si="118"/>
        <v>&lt;Median home value&gt;452473</v>
      </c>
      <c r="AG248" t="str">
        <f t="shared" si="119"/>
        <v>&lt;Year-over-year home value growth&gt;0.007</v>
      </c>
    </row>
    <row r="249" spans="1:33" x14ac:dyDescent="0.25">
      <c r="A249" t="s">
        <v>799</v>
      </c>
      <c r="B249" s="2">
        <v>1.0999999999999999E-2</v>
      </c>
      <c r="D249" t="str">
        <f t="shared" si="90"/>
        <v>Raleigh Economy&gt;</v>
      </c>
      <c r="E249" t="str">
        <f t="shared" si="91"/>
        <v>&lt;5-year projected employment growth&gt;0.013</v>
      </c>
      <c r="F249" t="str">
        <f t="shared" si="92"/>
        <v>&lt;Cost of living index&gt;94.6</v>
      </c>
      <c r="G249" t="str">
        <f t="shared" si="93"/>
        <v>&lt;Cost of doing business index&gt;97</v>
      </c>
      <c r="H249" t="str">
        <f t="shared" si="94"/>
        <v>&lt;end&gt;</v>
      </c>
      <c r="I249" t="str">
        <f t="shared" si="95"/>
        <v>&lt;begin&gt;</v>
      </c>
      <c r="J249" t="str">
        <f t="shared" si="96"/>
        <v>&gt;</v>
      </c>
      <c r="K249" t="str">
        <f t="shared" si="97"/>
        <v>Portland, Oregon | 100 Up-and-Coming Real Estate Markets to Watch in 2020 | Buildium&gt;</v>
      </c>
      <c r="L249" t="str">
        <f t="shared" si="98"/>
        <v>&gt;</v>
      </c>
      <c r="M249" t="str">
        <f t="shared" si="99"/>
        <v>&lt;Ranking&gt;#9: Portland, Oregon</v>
      </c>
      <c r="N249" t="str">
        <f t="shared" si="100"/>
        <v>&lt;Metropolitan statistical area&gt;Portland-Vancouver-Hillsboro, OR-WA</v>
      </c>
      <c r="O249" t="str">
        <f t="shared" si="101"/>
        <v>Portland, OR Population Growth&gt;</v>
      </c>
      <c r="P249" t="str">
        <f t="shared" si="102"/>
        <v>&lt;Population&gt;653115</v>
      </c>
      <c r="Q249" t="str">
        <f t="shared" si="103"/>
        <v>&lt;Population growth since 2017&gt;0.0091</v>
      </c>
      <c r="R249" t="str">
        <f t="shared" si="104"/>
        <v>&lt;Population growth since 2010&gt;0.1136</v>
      </c>
      <c r="S249" t="str">
        <f t="shared" si="105"/>
        <v>&lt;5-year projected population growth&gt;0.01</v>
      </c>
      <c r="T249" t="str">
        <f t="shared" si="106"/>
        <v>Portland, OR Rental Market&gt;</v>
      </c>
      <c r="U249" t="str">
        <f t="shared" si="107"/>
        <v>&lt;Median 1-bedroom rent&gt;1122</v>
      </c>
      <c r="V249" t="str">
        <f t="shared" si="108"/>
        <v>&lt;Median 2-bedroom rent&gt;1324</v>
      </c>
      <c r="W249" t="str">
        <f t="shared" si="109"/>
        <v>&lt;Year-over-year rent growth&gt;0.004</v>
      </c>
      <c r="X249" t="str">
        <f t="shared" si="110"/>
        <v>&lt;Vacancy rate&gt;0.038</v>
      </c>
      <c r="Y249" t="str">
        <f t="shared" si="111"/>
        <v>&lt;Percentage of residents who rent their homes&gt;0.408</v>
      </c>
      <c r="Z249" t="str">
        <f t="shared" si="112"/>
        <v>&lt;Rent list price per square foot&gt;1.58</v>
      </c>
      <c r="AA249" t="str">
        <f t="shared" si="113"/>
        <v>&lt;Rental breakeven horizon&gt;4.1 years</v>
      </c>
      <c r="AB249" t="str">
        <f t="shared" si="114"/>
        <v>&lt;Rent to cost of ownership ratio&gt;0.5</v>
      </c>
      <c r="AC249" t="str">
        <f t="shared" si="115"/>
        <v>&lt;Rent as % of household income&gt;0.205</v>
      </c>
      <c r="AD249" t="str">
        <f t="shared" si="116"/>
        <v>Portland, OR Housing Market&gt;</v>
      </c>
      <c r="AE249" t="str">
        <f t="shared" si="117"/>
        <v>&lt;Median home value&gt;452473</v>
      </c>
      <c r="AF249" t="str">
        <f t="shared" si="118"/>
        <v>&lt;Year-over-year home value growth&gt;0.007</v>
      </c>
      <c r="AG249" t="str">
        <f t="shared" si="119"/>
        <v>&lt;1-year projected home value growth&gt;0.027</v>
      </c>
    </row>
    <row r="250" spans="1:33" x14ac:dyDescent="0.25">
      <c r="A250" t="s">
        <v>719</v>
      </c>
      <c r="B250">
        <v>113.2</v>
      </c>
      <c r="D250" t="str">
        <f t="shared" si="90"/>
        <v>&lt;5-year projected employment growth&gt;0.013</v>
      </c>
      <c r="E250" t="str">
        <f t="shared" si="91"/>
        <v>&lt;Cost of living index&gt;94.6</v>
      </c>
      <c r="F250" t="str">
        <f t="shared" si="92"/>
        <v>&lt;Cost of doing business index&gt;97</v>
      </c>
      <c r="G250" t="str">
        <f t="shared" si="93"/>
        <v>&lt;end&gt;</v>
      </c>
      <c r="H250" t="str">
        <f t="shared" si="94"/>
        <v>&lt;begin&gt;</v>
      </c>
      <c r="I250" t="str">
        <f t="shared" si="95"/>
        <v>&gt;</v>
      </c>
      <c r="J250" t="str">
        <f t="shared" si="96"/>
        <v>Portland, Oregon | 100 Up-and-Coming Real Estate Markets to Watch in 2020 | Buildium&gt;</v>
      </c>
      <c r="K250" t="str">
        <f t="shared" si="97"/>
        <v>&gt;</v>
      </c>
      <c r="L250" t="str">
        <f t="shared" si="98"/>
        <v>&lt;Ranking&gt;#9: Portland, Oregon</v>
      </c>
      <c r="M250" t="str">
        <f t="shared" si="99"/>
        <v>&lt;Metropolitan statistical area&gt;Portland-Vancouver-Hillsboro, OR-WA</v>
      </c>
      <c r="N250" t="str">
        <f t="shared" si="100"/>
        <v>Portland, OR Population Growth&gt;</v>
      </c>
      <c r="O250" t="str">
        <f t="shared" si="101"/>
        <v>&lt;Population&gt;653115</v>
      </c>
      <c r="P250" t="str">
        <f t="shared" si="102"/>
        <v>&lt;Population growth since 2017&gt;0.0091</v>
      </c>
      <c r="Q250" t="str">
        <f t="shared" si="103"/>
        <v>&lt;Population growth since 2010&gt;0.1136</v>
      </c>
      <c r="R250" t="str">
        <f t="shared" si="104"/>
        <v>&lt;5-year projected population growth&gt;0.01</v>
      </c>
      <c r="S250" t="str">
        <f t="shared" si="105"/>
        <v>Portland, OR Rental Market&gt;</v>
      </c>
      <c r="T250" t="str">
        <f t="shared" si="106"/>
        <v>&lt;Median 1-bedroom rent&gt;1122</v>
      </c>
      <c r="U250" t="str">
        <f t="shared" si="107"/>
        <v>&lt;Median 2-bedroom rent&gt;1324</v>
      </c>
      <c r="V250" t="str">
        <f t="shared" si="108"/>
        <v>&lt;Year-over-year rent growth&gt;0.004</v>
      </c>
      <c r="W250" t="str">
        <f t="shared" si="109"/>
        <v>&lt;Vacancy rate&gt;0.038</v>
      </c>
      <c r="X250" t="str">
        <f t="shared" si="110"/>
        <v>&lt;Percentage of residents who rent their homes&gt;0.408</v>
      </c>
      <c r="Y250" t="str">
        <f t="shared" si="111"/>
        <v>&lt;Rent list price per square foot&gt;1.58</v>
      </c>
      <c r="Z250" t="str">
        <f t="shared" si="112"/>
        <v>&lt;Rental breakeven horizon&gt;4.1 years</v>
      </c>
      <c r="AA250" t="str">
        <f t="shared" si="113"/>
        <v>&lt;Rent to cost of ownership ratio&gt;0.5</v>
      </c>
      <c r="AB250" t="str">
        <f t="shared" si="114"/>
        <v>&lt;Rent as % of household income&gt;0.205</v>
      </c>
      <c r="AC250" t="str">
        <f t="shared" si="115"/>
        <v>Portland, OR Housing Market&gt;</v>
      </c>
      <c r="AD250" t="str">
        <f t="shared" si="116"/>
        <v>&lt;Median home value&gt;452473</v>
      </c>
      <c r="AE250" t="str">
        <f t="shared" si="117"/>
        <v>&lt;Year-over-year home value growth&gt;0.007</v>
      </c>
      <c r="AF250" t="str">
        <f t="shared" si="118"/>
        <v>&lt;1-year projected home value growth&gt;0.027</v>
      </c>
      <c r="AG250" t="str">
        <f t="shared" si="119"/>
        <v>&lt;Median list price per square foot&gt;291</v>
      </c>
    </row>
    <row r="251" spans="1:33" x14ac:dyDescent="0.25">
      <c r="A251" t="s">
        <v>62</v>
      </c>
      <c r="B251">
        <v>107.7</v>
      </c>
      <c r="D251" t="str">
        <f t="shared" si="90"/>
        <v>&lt;Cost of living index&gt;94.6</v>
      </c>
      <c r="E251" t="str">
        <f t="shared" si="91"/>
        <v>&lt;Cost of doing business index&gt;97</v>
      </c>
      <c r="F251" t="str">
        <f t="shared" si="92"/>
        <v>&lt;end&gt;</v>
      </c>
      <c r="G251" t="str">
        <f t="shared" si="93"/>
        <v>&lt;begin&gt;</v>
      </c>
      <c r="H251" t="str">
        <f t="shared" si="94"/>
        <v>&gt;</v>
      </c>
      <c r="I251" t="str">
        <f t="shared" si="95"/>
        <v>Portland, Oregon | 100 Up-and-Coming Real Estate Markets to Watch in 2020 | Buildium&gt;</v>
      </c>
      <c r="J251" t="str">
        <f t="shared" si="96"/>
        <v>&gt;</v>
      </c>
      <c r="K251" t="str">
        <f t="shared" si="97"/>
        <v>&lt;Ranking&gt;#9: Portland, Oregon</v>
      </c>
      <c r="L251" t="str">
        <f t="shared" si="98"/>
        <v>&lt;Metropolitan statistical area&gt;Portland-Vancouver-Hillsboro, OR-WA</v>
      </c>
      <c r="M251" t="str">
        <f t="shared" si="99"/>
        <v>Portland, OR Population Growth&gt;</v>
      </c>
      <c r="N251" t="str">
        <f t="shared" si="100"/>
        <v>&lt;Population&gt;653115</v>
      </c>
      <c r="O251" t="str">
        <f t="shared" si="101"/>
        <v>&lt;Population growth since 2017&gt;0.0091</v>
      </c>
      <c r="P251" t="str">
        <f t="shared" si="102"/>
        <v>&lt;Population growth since 2010&gt;0.1136</v>
      </c>
      <c r="Q251" t="str">
        <f t="shared" si="103"/>
        <v>&lt;5-year projected population growth&gt;0.01</v>
      </c>
      <c r="R251" t="str">
        <f t="shared" si="104"/>
        <v>Portland, OR Rental Market&gt;</v>
      </c>
      <c r="S251" t="str">
        <f t="shared" si="105"/>
        <v>&lt;Median 1-bedroom rent&gt;1122</v>
      </c>
      <c r="T251" t="str">
        <f t="shared" si="106"/>
        <v>&lt;Median 2-bedroom rent&gt;1324</v>
      </c>
      <c r="U251" t="str">
        <f t="shared" si="107"/>
        <v>&lt;Year-over-year rent growth&gt;0.004</v>
      </c>
      <c r="V251" t="str">
        <f t="shared" si="108"/>
        <v>&lt;Vacancy rate&gt;0.038</v>
      </c>
      <c r="W251" t="str">
        <f t="shared" si="109"/>
        <v>&lt;Percentage of residents who rent their homes&gt;0.408</v>
      </c>
      <c r="X251" t="str">
        <f t="shared" si="110"/>
        <v>&lt;Rent list price per square foot&gt;1.58</v>
      </c>
      <c r="Y251" t="str">
        <f t="shared" si="111"/>
        <v>&lt;Rental breakeven horizon&gt;4.1 years</v>
      </c>
      <c r="Z251" t="str">
        <f t="shared" si="112"/>
        <v>&lt;Rent to cost of ownership ratio&gt;0.5</v>
      </c>
      <c r="AA251" t="str">
        <f t="shared" si="113"/>
        <v>&lt;Rent as % of household income&gt;0.205</v>
      </c>
      <c r="AB251" t="str">
        <f t="shared" si="114"/>
        <v>Portland, OR Housing Market&gt;</v>
      </c>
      <c r="AC251" t="str">
        <f t="shared" si="115"/>
        <v>&lt;Median home value&gt;452473</v>
      </c>
      <c r="AD251" t="str">
        <f t="shared" si="116"/>
        <v>&lt;Year-over-year home value growth&gt;0.007</v>
      </c>
      <c r="AE251" t="str">
        <f t="shared" si="117"/>
        <v>&lt;1-year projected home value growth&gt;0.027</v>
      </c>
      <c r="AF251" t="str">
        <f t="shared" si="118"/>
        <v>&lt;Median list price per square foot&gt;291</v>
      </c>
      <c r="AG251" t="str">
        <f t="shared" si="119"/>
        <v>&lt;Home affordability index&gt;106.5</v>
      </c>
    </row>
    <row r="252" spans="1:33" x14ac:dyDescent="0.25">
      <c r="A252" t="s">
        <v>800</v>
      </c>
      <c r="D252" t="str">
        <f t="shared" si="90"/>
        <v>&lt;Cost of doing business index&gt;97</v>
      </c>
      <c r="E252" t="str">
        <f t="shared" si="91"/>
        <v>&lt;end&gt;</v>
      </c>
      <c r="F252" t="str">
        <f t="shared" si="92"/>
        <v>&lt;begin&gt;</v>
      </c>
      <c r="G252" t="str">
        <f t="shared" si="93"/>
        <v>&gt;</v>
      </c>
      <c r="H252" t="str">
        <f t="shared" si="94"/>
        <v>Portland, Oregon | 100 Up-and-Coming Real Estate Markets to Watch in 2020 | Buildium&gt;</v>
      </c>
      <c r="I252" t="str">
        <f t="shared" si="95"/>
        <v>&gt;</v>
      </c>
      <c r="J252" t="str">
        <f t="shared" si="96"/>
        <v>&lt;Ranking&gt;#9: Portland, Oregon</v>
      </c>
      <c r="K252" t="str">
        <f t="shared" si="97"/>
        <v>&lt;Metropolitan statistical area&gt;Portland-Vancouver-Hillsboro, OR-WA</v>
      </c>
      <c r="L252" t="str">
        <f t="shared" si="98"/>
        <v>Portland, OR Population Growth&gt;</v>
      </c>
      <c r="M252" t="str">
        <f t="shared" si="99"/>
        <v>&lt;Population&gt;653115</v>
      </c>
      <c r="N252" t="str">
        <f t="shared" si="100"/>
        <v>&lt;Population growth since 2017&gt;0.0091</v>
      </c>
      <c r="O252" t="str">
        <f t="shared" si="101"/>
        <v>&lt;Population growth since 2010&gt;0.1136</v>
      </c>
      <c r="P252" t="str">
        <f t="shared" si="102"/>
        <v>&lt;5-year projected population growth&gt;0.01</v>
      </c>
      <c r="Q252" t="str">
        <f t="shared" si="103"/>
        <v>Portland, OR Rental Market&gt;</v>
      </c>
      <c r="R252" t="str">
        <f t="shared" si="104"/>
        <v>&lt;Median 1-bedroom rent&gt;1122</v>
      </c>
      <c r="S252" t="str">
        <f t="shared" si="105"/>
        <v>&lt;Median 2-bedroom rent&gt;1324</v>
      </c>
      <c r="T252" t="str">
        <f t="shared" si="106"/>
        <v>&lt;Year-over-year rent growth&gt;0.004</v>
      </c>
      <c r="U252" t="str">
        <f t="shared" si="107"/>
        <v>&lt;Vacancy rate&gt;0.038</v>
      </c>
      <c r="V252" t="str">
        <f t="shared" si="108"/>
        <v>&lt;Percentage of residents who rent their homes&gt;0.408</v>
      </c>
      <c r="W252" t="str">
        <f t="shared" si="109"/>
        <v>&lt;Rent list price per square foot&gt;1.58</v>
      </c>
      <c r="X252" t="str">
        <f t="shared" si="110"/>
        <v>&lt;Rental breakeven horizon&gt;4.1 years</v>
      </c>
      <c r="Y252" t="str">
        <f t="shared" si="111"/>
        <v>&lt;Rent to cost of ownership ratio&gt;0.5</v>
      </c>
      <c r="Z252" t="str">
        <f t="shared" si="112"/>
        <v>&lt;Rent as % of household income&gt;0.205</v>
      </c>
      <c r="AA252" t="str">
        <f t="shared" si="113"/>
        <v>Portland, OR Housing Market&gt;</v>
      </c>
      <c r="AB252" t="str">
        <f t="shared" si="114"/>
        <v>&lt;Median home value&gt;452473</v>
      </c>
      <c r="AC252" t="str">
        <f t="shared" si="115"/>
        <v>&lt;Year-over-year home value growth&gt;0.007</v>
      </c>
      <c r="AD252" t="str">
        <f t="shared" si="116"/>
        <v>&lt;1-year projected home value growth&gt;0.027</v>
      </c>
      <c r="AE252" t="str">
        <f t="shared" si="117"/>
        <v>&lt;Median list price per square foot&gt;291</v>
      </c>
      <c r="AF252" t="str">
        <f t="shared" si="118"/>
        <v>&lt;Home affordability index&gt;106.5</v>
      </c>
      <c r="AG252" t="str">
        <f t="shared" si="119"/>
        <v>Portland, OR Economy&gt;</v>
      </c>
    </row>
    <row r="253" spans="1:33" x14ac:dyDescent="0.25">
      <c r="A253" t="s">
        <v>655</v>
      </c>
      <c r="D253" t="str">
        <f t="shared" si="90"/>
        <v>&lt;end&gt;</v>
      </c>
      <c r="E253" t="str">
        <f t="shared" si="91"/>
        <v>&lt;begin&gt;</v>
      </c>
      <c r="F253" t="str">
        <f t="shared" si="92"/>
        <v>&gt;</v>
      </c>
      <c r="G253" t="str">
        <f t="shared" si="93"/>
        <v>Portland, Oregon | 100 Up-and-Coming Real Estate Markets to Watch in 2020 | Buildium&gt;</v>
      </c>
      <c r="H253" t="str">
        <f t="shared" si="94"/>
        <v>&gt;</v>
      </c>
      <c r="I253" t="str">
        <f t="shared" si="95"/>
        <v>&lt;Ranking&gt;#9: Portland, Oregon</v>
      </c>
      <c r="J253" t="str">
        <f t="shared" si="96"/>
        <v>&lt;Metropolitan statistical area&gt;Portland-Vancouver-Hillsboro, OR-WA</v>
      </c>
      <c r="K253" t="str">
        <f t="shared" si="97"/>
        <v>Portland, OR Population Growth&gt;</v>
      </c>
      <c r="L253" t="str">
        <f t="shared" si="98"/>
        <v>&lt;Population&gt;653115</v>
      </c>
      <c r="M253" t="str">
        <f t="shared" si="99"/>
        <v>&lt;Population growth since 2017&gt;0.0091</v>
      </c>
      <c r="N253" t="str">
        <f t="shared" si="100"/>
        <v>&lt;Population growth since 2010&gt;0.1136</v>
      </c>
      <c r="O253" t="str">
        <f t="shared" si="101"/>
        <v>&lt;5-year projected population growth&gt;0.01</v>
      </c>
      <c r="P253" t="str">
        <f t="shared" si="102"/>
        <v>Portland, OR Rental Market&gt;</v>
      </c>
      <c r="Q253" t="str">
        <f t="shared" si="103"/>
        <v>&lt;Median 1-bedroom rent&gt;1122</v>
      </c>
      <c r="R253" t="str">
        <f t="shared" si="104"/>
        <v>&lt;Median 2-bedroom rent&gt;1324</v>
      </c>
      <c r="S253" t="str">
        <f t="shared" si="105"/>
        <v>&lt;Year-over-year rent growth&gt;0.004</v>
      </c>
      <c r="T253" t="str">
        <f t="shared" si="106"/>
        <v>&lt;Vacancy rate&gt;0.038</v>
      </c>
      <c r="U253" t="str">
        <f t="shared" si="107"/>
        <v>&lt;Percentage of residents who rent their homes&gt;0.408</v>
      </c>
      <c r="V253" t="str">
        <f t="shared" si="108"/>
        <v>&lt;Rent list price per square foot&gt;1.58</v>
      </c>
      <c r="W253" t="str">
        <f t="shared" si="109"/>
        <v>&lt;Rental breakeven horizon&gt;4.1 years</v>
      </c>
      <c r="X253" t="str">
        <f t="shared" si="110"/>
        <v>&lt;Rent to cost of ownership ratio&gt;0.5</v>
      </c>
      <c r="Y253" t="str">
        <f t="shared" si="111"/>
        <v>&lt;Rent as % of household income&gt;0.205</v>
      </c>
      <c r="Z253" t="str">
        <f t="shared" si="112"/>
        <v>Portland, OR Housing Market&gt;</v>
      </c>
      <c r="AA253" t="str">
        <f t="shared" si="113"/>
        <v>&lt;Median home value&gt;452473</v>
      </c>
      <c r="AB253" t="str">
        <f t="shared" si="114"/>
        <v>&lt;Year-over-year home value growth&gt;0.007</v>
      </c>
      <c r="AC253" t="str">
        <f t="shared" si="115"/>
        <v>&lt;1-year projected home value growth&gt;0.027</v>
      </c>
      <c r="AD253" t="str">
        <f t="shared" si="116"/>
        <v>&lt;Median list price per square foot&gt;291</v>
      </c>
      <c r="AE253" t="str">
        <f t="shared" si="117"/>
        <v>&lt;Home affordability index&gt;106.5</v>
      </c>
      <c r="AF253" t="str">
        <f t="shared" si="118"/>
        <v>Portland, OR Economy&gt;</v>
      </c>
      <c r="AG253" t="str">
        <f t="shared" si="119"/>
        <v>&lt;5-year projected employment growth&gt;0.009</v>
      </c>
    </row>
    <row r="254" spans="1:33" x14ac:dyDescent="0.25">
      <c r="A254" t="s">
        <v>636</v>
      </c>
      <c r="D254" t="str">
        <f t="shared" si="90"/>
        <v>&lt;begin&gt;</v>
      </c>
      <c r="E254" t="str">
        <f t="shared" si="91"/>
        <v>&gt;</v>
      </c>
      <c r="F254" t="str">
        <f t="shared" si="92"/>
        <v>Portland, Oregon | 100 Up-and-Coming Real Estate Markets to Watch in 2020 | Buildium&gt;</v>
      </c>
      <c r="G254" t="str">
        <f t="shared" si="93"/>
        <v>&gt;</v>
      </c>
      <c r="H254" t="str">
        <f t="shared" si="94"/>
        <v>&lt;Ranking&gt;#9: Portland, Oregon</v>
      </c>
      <c r="I254" t="str">
        <f t="shared" si="95"/>
        <v>&lt;Metropolitan statistical area&gt;Portland-Vancouver-Hillsboro, OR-WA</v>
      </c>
      <c r="J254" t="str">
        <f t="shared" si="96"/>
        <v>Portland, OR Population Growth&gt;</v>
      </c>
      <c r="K254" t="str">
        <f t="shared" si="97"/>
        <v>&lt;Population&gt;653115</v>
      </c>
      <c r="L254" t="str">
        <f t="shared" si="98"/>
        <v>&lt;Population growth since 2017&gt;0.0091</v>
      </c>
      <c r="M254" t="str">
        <f t="shared" si="99"/>
        <v>&lt;Population growth since 2010&gt;0.1136</v>
      </c>
      <c r="N254" t="str">
        <f t="shared" si="100"/>
        <v>&lt;5-year projected population growth&gt;0.01</v>
      </c>
      <c r="O254" t="str">
        <f t="shared" si="101"/>
        <v>Portland, OR Rental Market&gt;</v>
      </c>
      <c r="P254" t="str">
        <f t="shared" si="102"/>
        <v>&lt;Median 1-bedroom rent&gt;1122</v>
      </c>
      <c r="Q254" t="str">
        <f t="shared" si="103"/>
        <v>&lt;Median 2-bedroom rent&gt;1324</v>
      </c>
      <c r="R254" t="str">
        <f t="shared" si="104"/>
        <v>&lt;Year-over-year rent growth&gt;0.004</v>
      </c>
      <c r="S254" t="str">
        <f t="shared" si="105"/>
        <v>&lt;Vacancy rate&gt;0.038</v>
      </c>
      <c r="T254" t="str">
        <f t="shared" si="106"/>
        <v>&lt;Percentage of residents who rent their homes&gt;0.408</v>
      </c>
      <c r="U254" t="str">
        <f t="shared" si="107"/>
        <v>&lt;Rent list price per square foot&gt;1.58</v>
      </c>
      <c r="V254" t="str">
        <f t="shared" si="108"/>
        <v>&lt;Rental breakeven horizon&gt;4.1 years</v>
      </c>
      <c r="W254" t="str">
        <f t="shared" si="109"/>
        <v>&lt;Rent to cost of ownership ratio&gt;0.5</v>
      </c>
      <c r="X254" t="str">
        <f t="shared" si="110"/>
        <v>&lt;Rent as % of household income&gt;0.205</v>
      </c>
      <c r="Y254" t="str">
        <f t="shared" si="111"/>
        <v>Portland, OR Housing Market&gt;</v>
      </c>
      <c r="Z254" t="str">
        <f t="shared" si="112"/>
        <v>&lt;Median home value&gt;452473</v>
      </c>
      <c r="AA254" t="str">
        <f t="shared" si="113"/>
        <v>&lt;Year-over-year home value growth&gt;0.007</v>
      </c>
      <c r="AB254" t="str">
        <f t="shared" si="114"/>
        <v>&lt;1-year projected home value growth&gt;0.027</v>
      </c>
      <c r="AC254" t="str">
        <f t="shared" si="115"/>
        <v>&lt;Median list price per square foot&gt;291</v>
      </c>
      <c r="AD254" t="str">
        <f t="shared" si="116"/>
        <v>&lt;Home affordability index&gt;106.5</v>
      </c>
      <c r="AE254" t="str">
        <f t="shared" si="117"/>
        <v>Portland, OR Economy&gt;</v>
      </c>
      <c r="AF254" t="str">
        <f t="shared" si="118"/>
        <v>&lt;5-year projected employment growth&gt;0.009</v>
      </c>
      <c r="AG254" t="str">
        <f t="shared" si="119"/>
        <v>&lt;Cost of living index&gt;106.6</v>
      </c>
    </row>
    <row r="255" spans="1:33" x14ac:dyDescent="0.25">
      <c r="A255" t="s">
        <v>656</v>
      </c>
      <c r="D255" t="str">
        <f t="shared" si="90"/>
        <v>&gt;</v>
      </c>
      <c r="E255" t="str">
        <f t="shared" si="91"/>
        <v>Portland, Oregon | 100 Up-and-Coming Real Estate Markets to Watch in 2020 | Buildium&gt;</v>
      </c>
      <c r="F255" t="str">
        <f t="shared" si="92"/>
        <v>&gt;</v>
      </c>
      <c r="G255" t="str">
        <f t="shared" si="93"/>
        <v>&lt;Ranking&gt;#9: Portland, Oregon</v>
      </c>
      <c r="H255" t="str">
        <f t="shared" si="94"/>
        <v>&lt;Metropolitan statistical area&gt;Portland-Vancouver-Hillsboro, OR-WA</v>
      </c>
      <c r="I255" t="str">
        <f t="shared" si="95"/>
        <v>Portland, OR Population Growth&gt;</v>
      </c>
      <c r="J255" t="str">
        <f t="shared" si="96"/>
        <v>&lt;Population&gt;653115</v>
      </c>
      <c r="K255" t="str">
        <f t="shared" si="97"/>
        <v>&lt;Population growth since 2017&gt;0.0091</v>
      </c>
      <c r="L255" t="str">
        <f t="shared" si="98"/>
        <v>&lt;Population growth since 2010&gt;0.1136</v>
      </c>
      <c r="M255" t="str">
        <f t="shared" si="99"/>
        <v>&lt;5-year projected population growth&gt;0.01</v>
      </c>
      <c r="N255" t="str">
        <f t="shared" si="100"/>
        <v>Portland, OR Rental Market&gt;</v>
      </c>
      <c r="O255" t="str">
        <f t="shared" si="101"/>
        <v>&lt;Median 1-bedroom rent&gt;1122</v>
      </c>
      <c r="P255" t="str">
        <f t="shared" si="102"/>
        <v>&lt;Median 2-bedroom rent&gt;1324</v>
      </c>
      <c r="Q255" t="str">
        <f t="shared" si="103"/>
        <v>&lt;Year-over-year rent growth&gt;0.004</v>
      </c>
      <c r="R255" t="str">
        <f t="shared" si="104"/>
        <v>&lt;Vacancy rate&gt;0.038</v>
      </c>
      <c r="S255" t="str">
        <f t="shared" si="105"/>
        <v>&lt;Percentage of residents who rent their homes&gt;0.408</v>
      </c>
      <c r="T255" t="str">
        <f t="shared" si="106"/>
        <v>&lt;Rent list price per square foot&gt;1.58</v>
      </c>
      <c r="U255" t="str">
        <f t="shared" si="107"/>
        <v>&lt;Rental breakeven horizon&gt;4.1 years</v>
      </c>
      <c r="V255" t="str">
        <f t="shared" si="108"/>
        <v>&lt;Rent to cost of ownership ratio&gt;0.5</v>
      </c>
      <c r="W255" t="str">
        <f t="shared" si="109"/>
        <v>&lt;Rent as % of household income&gt;0.205</v>
      </c>
      <c r="X255" t="str">
        <f t="shared" si="110"/>
        <v>Portland, OR Housing Market&gt;</v>
      </c>
      <c r="Y255" t="str">
        <f t="shared" si="111"/>
        <v>&lt;Median home value&gt;452473</v>
      </c>
      <c r="Z255" t="str">
        <f t="shared" si="112"/>
        <v>&lt;Year-over-year home value growth&gt;0.007</v>
      </c>
      <c r="AA255" t="str">
        <f t="shared" si="113"/>
        <v>&lt;1-year projected home value growth&gt;0.027</v>
      </c>
      <c r="AB255" t="str">
        <f t="shared" si="114"/>
        <v>&lt;Median list price per square foot&gt;291</v>
      </c>
      <c r="AC255" t="str">
        <f t="shared" si="115"/>
        <v>&lt;Home affordability index&gt;106.5</v>
      </c>
      <c r="AD255" t="str">
        <f t="shared" si="116"/>
        <v>Portland, OR Economy&gt;</v>
      </c>
      <c r="AE255" t="str">
        <f t="shared" si="117"/>
        <v>&lt;5-year projected employment growth&gt;0.009</v>
      </c>
      <c r="AF255" t="str">
        <f t="shared" si="118"/>
        <v>&lt;Cost of living index&gt;106.6</v>
      </c>
      <c r="AG255" t="str">
        <f t="shared" si="119"/>
        <v>&lt;Cost of doing business index&gt;103</v>
      </c>
    </row>
    <row r="256" spans="1:33" x14ac:dyDescent="0.25">
      <c r="A256" t="s">
        <v>801</v>
      </c>
      <c r="D256" t="str">
        <f t="shared" si="90"/>
        <v>Portland, Oregon | 100 Up-and-Coming Real Estate Markets to Watch in 2020 | Buildium&gt;</v>
      </c>
      <c r="E256" t="str">
        <f t="shared" si="91"/>
        <v>&gt;</v>
      </c>
      <c r="F256" t="str">
        <f t="shared" si="92"/>
        <v>&lt;Ranking&gt;#9: Portland, Oregon</v>
      </c>
      <c r="G256" t="str">
        <f t="shared" si="93"/>
        <v>&lt;Metropolitan statistical area&gt;Portland-Vancouver-Hillsboro, OR-WA</v>
      </c>
      <c r="H256" t="str">
        <f t="shared" si="94"/>
        <v>Portland, OR Population Growth&gt;</v>
      </c>
      <c r="I256" t="str">
        <f t="shared" si="95"/>
        <v>&lt;Population&gt;653115</v>
      </c>
      <c r="J256" t="str">
        <f t="shared" si="96"/>
        <v>&lt;Population growth since 2017&gt;0.0091</v>
      </c>
      <c r="K256" t="str">
        <f t="shared" si="97"/>
        <v>&lt;Population growth since 2010&gt;0.1136</v>
      </c>
      <c r="L256" t="str">
        <f t="shared" si="98"/>
        <v>&lt;5-year projected population growth&gt;0.01</v>
      </c>
      <c r="M256" t="str">
        <f t="shared" si="99"/>
        <v>Portland, OR Rental Market&gt;</v>
      </c>
      <c r="N256" t="str">
        <f t="shared" si="100"/>
        <v>&lt;Median 1-bedroom rent&gt;1122</v>
      </c>
      <c r="O256" t="str">
        <f t="shared" si="101"/>
        <v>&lt;Median 2-bedroom rent&gt;1324</v>
      </c>
      <c r="P256" t="str">
        <f t="shared" si="102"/>
        <v>&lt;Year-over-year rent growth&gt;0.004</v>
      </c>
      <c r="Q256" t="str">
        <f t="shared" si="103"/>
        <v>&lt;Vacancy rate&gt;0.038</v>
      </c>
      <c r="R256" t="str">
        <f t="shared" si="104"/>
        <v>&lt;Percentage of residents who rent their homes&gt;0.408</v>
      </c>
      <c r="S256" t="str">
        <f t="shared" si="105"/>
        <v>&lt;Rent list price per square foot&gt;1.58</v>
      </c>
      <c r="T256" t="str">
        <f t="shared" si="106"/>
        <v>&lt;Rental breakeven horizon&gt;4.1 years</v>
      </c>
      <c r="U256" t="str">
        <f t="shared" si="107"/>
        <v>&lt;Rent to cost of ownership ratio&gt;0.5</v>
      </c>
      <c r="V256" t="str">
        <f t="shared" si="108"/>
        <v>&lt;Rent as % of household income&gt;0.205</v>
      </c>
      <c r="W256" t="str">
        <f t="shared" si="109"/>
        <v>Portland, OR Housing Market&gt;</v>
      </c>
      <c r="X256" t="str">
        <f t="shared" si="110"/>
        <v>&lt;Median home value&gt;452473</v>
      </c>
      <c r="Y256" t="str">
        <f t="shared" si="111"/>
        <v>&lt;Year-over-year home value growth&gt;0.007</v>
      </c>
      <c r="Z256" t="str">
        <f t="shared" si="112"/>
        <v>&lt;1-year projected home value growth&gt;0.027</v>
      </c>
      <c r="AA256" t="str">
        <f t="shared" si="113"/>
        <v>&lt;Median list price per square foot&gt;291</v>
      </c>
      <c r="AB256" t="str">
        <f t="shared" si="114"/>
        <v>&lt;Home affordability index&gt;106.5</v>
      </c>
      <c r="AC256" t="str">
        <f t="shared" si="115"/>
        <v>Portland, OR Economy&gt;</v>
      </c>
      <c r="AD256" t="str">
        <f t="shared" si="116"/>
        <v>&lt;5-year projected employment growth&gt;0.009</v>
      </c>
      <c r="AE256" t="str">
        <f t="shared" si="117"/>
        <v>&lt;Cost of living index&gt;106.6</v>
      </c>
      <c r="AF256" t="str">
        <f t="shared" si="118"/>
        <v>&lt;Cost of doing business index&gt;103</v>
      </c>
      <c r="AG256" t="str">
        <f t="shared" si="119"/>
        <v>&lt;end&gt;</v>
      </c>
    </row>
    <row r="257" spans="1:33" x14ac:dyDescent="0.25">
      <c r="A257" t="s">
        <v>656</v>
      </c>
      <c r="B257" t="s">
        <v>498</v>
      </c>
      <c r="D257" t="str">
        <f t="shared" si="90"/>
        <v>&gt;</v>
      </c>
      <c r="E257" t="str">
        <f t="shared" si="91"/>
        <v>&lt;Ranking&gt;#9: Portland, Oregon</v>
      </c>
      <c r="F257" t="str">
        <f t="shared" si="92"/>
        <v>&lt;Metropolitan statistical area&gt;Portland-Vancouver-Hillsboro, OR-WA</v>
      </c>
      <c r="G257" t="str">
        <f t="shared" si="93"/>
        <v>Portland, OR Population Growth&gt;</v>
      </c>
      <c r="H257" t="str">
        <f t="shared" si="94"/>
        <v>&lt;Population&gt;653115</v>
      </c>
      <c r="I257" t="str">
        <f t="shared" si="95"/>
        <v>&lt;Population growth since 2017&gt;0.0091</v>
      </c>
      <c r="J257" t="str">
        <f t="shared" si="96"/>
        <v>&lt;Population growth since 2010&gt;0.1136</v>
      </c>
      <c r="K257" t="str">
        <f t="shared" si="97"/>
        <v>&lt;5-year projected population growth&gt;0.01</v>
      </c>
      <c r="L257" t="str">
        <f t="shared" si="98"/>
        <v>Portland, OR Rental Market&gt;</v>
      </c>
      <c r="M257" t="str">
        <f t="shared" si="99"/>
        <v>&lt;Median 1-bedroom rent&gt;1122</v>
      </c>
      <c r="N257" t="str">
        <f t="shared" si="100"/>
        <v>&lt;Median 2-bedroom rent&gt;1324</v>
      </c>
      <c r="O257" t="str">
        <f t="shared" si="101"/>
        <v>&lt;Year-over-year rent growth&gt;0.004</v>
      </c>
      <c r="P257" t="str">
        <f t="shared" si="102"/>
        <v>&lt;Vacancy rate&gt;0.038</v>
      </c>
      <c r="Q257" t="str">
        <f t="shared" si="103"/>
        <v>&lt;Percentage of residents who rent their homes&gt;0.408</v>
      </c>
      <c r="R257" t="str">
        <f t="shared" si="104"/>
        <v>&lt;Rent list price per square foot&gt;1.58</v>
      </c>
      <c r="S257" t="str">
        <f t="shared" si="105"/>
        <v>&lt;Rental breakeven horizon&gt;4.1 years</v>
      </c>
      <c r="T257" t="str">
        <f t="shared" si="106"/>
        <v>&lt;Rent to cost of ownership ratio&gt;0.5</v>
      </c>
      <c r="U257" t="str">
        <f t="shared" si="107"/>
        <v>&lt;Rent as % of household income&gt;0.205</v>
      </c>
      <c r="V257" t="str">
        <f t="shared" si="108"/>
        <v>Portland, OR Housing Market&gt;</v>
      </c>
      <c r="W257" t="str">
        <f t="shared" si="109"/>
        <v>&lt;Median home value&gt;452473</v>
      </c>
      <c r="X257" t="str">
        <f t="shared" si="110"/>
        <v>&lt;Year-over-year home value growth&gt;0.007</v>
      </c>
      <c r="Y257" t="str">
        <f t="shared" si="111"/>
        <v>&lt;1-year projected home value growth&gt;0.027</v>
      </c>
      <c r="Z257" t="str">
        <f t="shared" si="112"/>
        <v>&lt;Median list price per square foot&gt;291</v>
      </c>
      <c r="AA257" t="str">
        <f t="shared" si="113"/>
        <v>&lt;Home affordability index&gt;106.5</v>
      </c>
      <c r="AB257" t="str">
        <f t="shared" si="114"/>
        <v>Portland, OR Economy&gt;</v>
      </c>
      <c r="AC257" t="str">
        <f t="shared" si="115"/>
        <v>&lt;5-year projected employment growth&gt;0.009</v>
      </c>
      <c r="AD257" t="str">
        <f t="shared" si="116"/>
        <v>&lt;Cost of living index&gt;106.6</v>
      </c>
      <c r="AE257" t="str">
        <f t="shared" si="117"/>
        <v>&lt;Cost of doing business index&gt;103</v>
      </c>
      <c r="AF257" t="str">
        <f t="shared" si="118"/>
        <v>&lt;end&gt;</v>
      </c>
      <c r="AG257" t="str">
        <f t="shared" si="119"/>
        <v>&lt;begin&gt;</v>
      </c>
    </row>
    <row r="258" spans="1:33" x14ac:dyDescent="0.25">
      <c r="A258" t="s">
        <v>315</v>
      </c>
      <c r="B258" t="s">
        <v>585</v>
      </c>
      <c r="D258" t="str">
        <f t="shared" ref="D258:D321" si="120">A258</f>
        <v>&lt;Ranking&gt;#9: Portland, Oregon</v>
      </c>
      <c r="E258" t="str">
        <f t="shared" ref="E258:E321" si="121">A259</f>
        <v>&lt;Metropolitan statistical area&gt;Portland-Vancouver-Hillsboro, OR-WA</v>
      </c>
      <c r="F258" t="str">
        <f t="shared" ref="F258:F321" si="122">A260</f>
        <v>Portland, OR Population Growth&gt;</v>
      </c>
      <c r="G258" t="str">
        <f t="shared" ref="G258:G321" si="123">A261</f>
        <v>&lt;Population&gt;653115</v>
      </c>
      <c r="H258" t="str">
        <f t="shared" ref="H258:H321" si="124">A262</f>
        <v>&lt;Population growth since 2017&gt;0.0091</v>
      </c>
      <c r="I258" t="str">
        <f t="shared" ref="I258:I321" si="125">A263</f>
        <v>&lt;Population growth since 2010&gt;0.1136</v>
      </c>
      <c r="J258" t="str">
        <f t="shared" ref="J258:J321" si="126">A264</f>
        <v>&lt;5-year projected population growth&gt;0.01</v>
      </c>
      <c r="K258" t="str">
        <f t="shared" ref="K258:K321" si="127">A265</f>
        <v>Portland, OR Rental Market&gt;</v>
      </c>
      <c r="L258" t="str">
        <f t="shared" ref="L258:L321" si="128">A266</f>
        <v>&lt;Median 1-bedroom rent&gt;1122</v>
      </c>
      <c r="M258" t="str">
        <f t="shared" ref="M258:M321" si="129">A267</f>
        <v>&lt;Median 2-bedroom rent&gt;1324</v>
      </c>
      <c r="N258" t="str">
        <f t="shared" ref="N258:N321" si="130">A268</f>
        <v>&lt;Year-over-year rent growth&gt;0.004</v>
      </c>
      <c r="O258" t="str">
        <f t="shared" ref="O258:O321" si="131">A269</f>
        <v>&lt;Vacancy rate&gt;0.038</v>
      </c>
      <c r="P258" t="str">
        <f t="shared" ref="P258:P321" si="132">A270</f>
        <v>&lt;Percentage of residents who rent their homes&gt;0.408</v>
      </c>
      <c r="Q258" t="str">
        <f t="shared" ref="Q258:Q321" si="133">A271</f>
        <v>&lt;Rent list price per square foot&gt;1.58</v>
      </c>
      <c r="R258" t="str">
        <f t="shared" ref="R258:R321" si="134">A272</f>
        <v>&lt;Rental breakeven horizon&gt;4.1 years</v>
      </c>
      <c r="S258" t="str">
        <f t="shared" ref="S258:S321" si="135">A273</f>
        <v>&lt;Rent to cost of ownership ratio&gt;0.5</v>
      </c>
      <c r="T258" t="str">
        <f t="shared" ref="T258:T321" si="136">A274</f>
        <v>&lt;Rent as % of household income&gt;0.205</v>
      </c>
      <c r="U258" t="str">
        <f t="shared" ref="U258:U321" si="137">A275</f>
        <v>Portland, OR Housing Market&gt;</v>
      </c>
      <c r="V258" t="str">
        <f t="shared" ref="V258:V321" si="138">A276</f>
        <v>&lt;Median home value&gt;452473</v>
      </c>
      <c r="W258" t="str">
        <f t="shared" ref="W258:W321" si="139">A277</f>
        <v>&lt;Year-over-year home value growth&gt;0.007</v>
      </c>
      <c r="X258" t="str">
        <f t="shared" ref="X258:X321" si="140">A278</f>
        <v>&lt;1-year projected home value growth&gt;0.027</v>
      </c>
      <c r="Y258" t="str">
        <f t="shared" ref="Y258:Y321" si="141">A279</f>
        <v>&lt;Median list price per square foot&gt;291</v>
      </c>
      <c r="Z258" t="str">
        <f t="shared" ref="Z258:Z321" si="142">A280</f>
        <v>&lt;Home affordability index&gt;106.5</v>
      </c>
      <c r="AA258" t="str">
        <f t="shared" ref="AA258:AA321" si="143">A281</f>
        <v>Portland, OR Economy&gt;</v>
      </c>
      <c r="AB258" t="str">
        <f t="shared" ref="AB258:AB321" si="144">A282</f>
        <v>&lt;5-year projected employment growth&gt;0.009</v>
      </c>
      <c r="AC258" t="str">
        <f t="shared" ref="AC258:AC321" si="145">A283</f>
        <v>&lt;Cost of living index&gt;106.6</v>
      </c>
      <c r="AD258" t="str">
        <f t="shared" ref="AD258:AD321" si="146">A284</f>
        <v>&lt;Cost of doing business index&gt;103</v>
      </c>
      <c r="AE258" t="str">
        <f t="shared" ref="AE258:AE321" si="147">A285</f>
        <v>&lt;end&gt;</v>
      </c>
      <c r="AF258" t="str">
        <f t="shared" ref="AF258:AF321" si="148">A286</f>
        <v>&lt;begin&gt;</v>
      </c>
      <c r="AG258" t="str">
        <f t="shared" ref="AG258:AG321" si="149">A287</f>
        <v>&gt;</v>
      </c>
    </row>
    <row r="259" spans="1:33" x14ac:dyDescent="0.25">
      <c r="A259" t="s">
        <v>63</v>
      </c>
      <c r="D259" t="str">
        <f t="shared" si="120"/>
        <v>&lt;Metropolitan statistical area&gt;Portland-Vancouver-Hillsboro, OR-WA</v>
      </c>
      <c r="E259" t="str">
        <f t="shared" si="121"/>
        <v>Portland, OR Population Growth&gt;</v>
      </c>
      <c r="F259" t="str">
        <f t="shared" si="122"/>
        <v>&lt;Population&gt;653115</v>
      </c>
      <c r="G259" t="str">
        <f t="shared" si="123"/>
        <v>&lt;Population growth since 2017&gt;0.0091</v>
      </c>
      <c r="H259" t="str">
        <f t="shared" si="124"/>
        <v>&lt;Population growth since 2010&gt;0.1136</v>
      </c>
      <c r="I259" t="str">
        <f t="shared" si="125"/>
        <v>&lt;5-year projected population growth&gt;0.01</v>
      </c>
      <c r="J259" t="str">
        <f t="shared" si="126"/>
        <v>Portland, OR Rental Market&gt;</v>
      </c>
      <c r="K259" t="str">
        <f t="shared" si="127"/>
        <v>&lt;Median 1-bedroom rent&gt;1122</v>
      </c>
      <c r="L259" t="str">
        <f t="shared" si="128"/>
        <v>&lt;Median 2-bedroom rent&gt;1324</v>
      </c>
      <c r="M259" t="str">
        <f t="shared" si="129"/>
        <v>&lt;Year-over-year rent growth&gt;0.004</v>
      </c>
      <c r="N259" t="str">
        <f t="shared" si="130"/>
        <v>&lt;Vacancy rate&gt;0.038</v>
      </c>
      <c r="O259" t="str">
        <f t="shared" si="131"/>
        <v>&lt;Percentage of residents who rent their homes&gt;0.408</v>
      </c>
      <c r="P259" t="str">
        <f t="shared" si="132"/>
        <v>&lt;Rent list price per square foot&gt;1.58</v>
      </c>
      <c r="Q259" t="str">
        <f t="shared" si="133"/>
        <v>&lt;Rental breakeven horizon&gt;4.1 years</v>
      </c>
      <c r="R259" t="str">
        <f t="shared" si="134"/>
        <v>&lt;Rent to cost of ownership ratio&gt;0.5</v>
      </c>
      <c r="S259" t="str">
        <f t="shared" si="135"/>
        <v>&lt;Rent as % of household income&gt;0.205</v>
      </c>
      <c r="T259" t="str">
        <f t="shared" si="136"/>
        <v>Portland, OR Housing Market&gt;</v>
      </c>
      <c r="U259" t="str">
        <f t="shared" si="137"/>
        <v>&lt;Median home value&gt;452473</v>
      </c>
      <c r="V259" t="str">
        <f t="shared" si="138"/>
        <v>&lt;Year-over-year home value growth&gt;0.007</v>
      </c>
      <c r="W259" t="str">
        <f t="shared" si="139"/>
        <v>&lt;1-year projected home value growth&gt;0.027</v>
      </c>
      <c r="X259" t="str">
        <f t="shared" si="140"/>
        <v>&lt;Median list price per square foot&gt;291</v>
      </c>
      <c r="Y259" t="str">
        <f t="shared" si="141"/>
        <v>&lt;Home affordability index&gt;106.5</v>
      </c>
      <c r="Z259" t="str">
        <f t="shared" si="142"/>
        <v>Portland, OR Economy&gt;</v>
      </c>
      <c r="AA259" t="str">
        <f t="shared" si="143"/>
        <v>&lt;5-year projected employment growth&gt;0.009</v>
      </c>
      <c r="AB259" t="str">
        <f t="shared" si="144"/>
        <v>&lt;Cost of living index&gt;106.6</v>
      </c>
      <c r="AC259" t="str">
        <f t="shared" si="145"/>
        <v>&lt;Cost of doing business index&gt;103</v>
      </c>
      <c r="AD259" t="str">
        <f t="shared" si="146"/>
        <v>&lt;end&gt;</v>
      </c>
      <c r="AE259" t="str">
        <f t="shared" si="147"/>
        <v>&lt;begin&gt;</v>
      </c>
      <c r="AF259" t="str">
        <f t="shared" si="148"/>
        <v>&gt;</v>
      </c>
      <c r="AG259" t="str">
        <f t="shared" si="149"/>
        <v>Fort Worth, Texas | 100 Up-and-Coming Real Estate Markets to Watch in 2020 | Buildium&gt;</v>
      </c>
    </row>
    <row r="260" spans="1:33" x14ac:dyDescent="0.25">
      <c r="A260" t="s">
        <v>802</v>
      </c>
      <c r="B260" s="1">
        <v>903889</v>
      </c>
      <c r="D260" t="str">
        <f t="shared" si="120"/>
        <v>Portland, OR Population Growth&gt;</v>
      </c>
      <c r="E260" t="str">
        <f t="shared" si="121"/>
        <v>&lt;Population&gt;653115</v>
      </c>
      <c r="F260" t="str">
        <f t="shared" si="122"/>
        <v>&lt;Population growth since 2017&gt;0.0091</v>
      </c>
      <c r="G260" t="str">
        <f t="shared" si="123"/>
        <v>&lt;Population growth since 2010&gt;0.1136</v>
      </c>
      <c r="H260" t="str">
        <f t="shared" si="124"/>
        <v>&lt;5-year projected population growth&gt;0.01</v>
      </c>
      <c r="I260" t="str">
        <f t="shared" si="125"/>
        <v>Portland, OR Rental Market&gt;</v>
      </c>
      <c r="J260" t="str">
        <f t="shared" si="126"/>
        <v>&lt;Median 1-bedroom rent&gt;1122</v>
      </c>
      <c r="K260" t="str">
        <f t="shared" si="127"/>
        <v>&lt;Median 2-bedroom rent&gt;1324</v>
      </c>
      <c r="L260" t="str">
        <f t="shared" si="128"/>
        <v>&lt;Year-over-year rent growth&gt;0.004</v>
      </c>
      <c r="M260" t="str">
        <f t="shared" si="129"/>
        <v>&lt;Vacancy rate&gt;0.038</v>
      </c>
      <c r="N260" t="str">
        <f t="shared" si="130"/>
        <v>&lt;Percentage of residents who rent their homes&gt;0.408</v>
      </c>
      <c r="O260" t="str">
        <f t="shared" si="131"/>
        <v>&lt;Rent list price per square foot&gt;1.58</v>
      </c>
      <c r="P260" t="str">
        <f t="shared" si="132"/>
        <v>&lt;Rental breakeven horizon&gt;4.1 years</v>
      </c>
      <c r="Q260" t="str">
        <f t="shared" si="133"/>
        <v>&lt;Rent to cost of ownership ratio&gt;0.5</v>
      </c>
      <c r="R260" t="str">
        <f t="shared" si="134"/>
        <v>&lt;Rent as % of household income&gt;0.205</v>
      </c>
      <c r="S260" t="str">
        <f t="shared" si="135"/>
        <v>Portland, OR Housing Market&gt;</v>
      </c>
      <c r="T260" t="str">
        <f t="shared" si="136"/>
        <v>&lt;Median home value&gt;452473</v>
      </c>
      <c r="U260" t="str">
        <f t="shared" si="137"/>
        <v>&lt;Year-over-year home value growth&gt;0.007</v>
      </c>
      <c r="V260" t="str">
        <f t="shared" si="138"/>
        <v>&lt;1-year projected home value growth&gt;0.027</v>
      </c>
      <c r="W260" t="str">
        <f t="shared" si="139"/>
        <v>&lt;Median list price per square foot&gt;291</v>
      </c>
      <c r="X260" t="str">
        <f t="shared" si="140"/>
        <v>&lt;Home affordability index&gt;106.5</v>
      </c>
      <c r="Y260" t="str">
        <f t="shared" si="141"/>
        <v>Portland, OR Economy&gt;</v>
      </c>
      <c r="Z260" t="str">
        <f t="shared" si="142"/>
        <v>&lt;5-year projected employment growth&gt;0.009</v>
      </c>
      <c r="AA260" t="str">
        <f t="shared" si="143"/>
        <v>&lt;Cost of living index&gt;106.6</v>
      </c>
      <c r="AB260" t="str">
        <f t="shared" si="144"/>
        <v>&lt;Cost of doing business index&gt;103</v>
      </c>
      <c r="AC260" t="str">
        <f t="shared" si="145"/>
        <v>&lt;end&gt;</v>
      </c>
      <c r="AD260" t="str">
        <f t="shared" si="146"/>
        <v>&lt;begin&gt;</v>
      </c>
      <c r="AE260" t="str">
        <f t="shared" si="147"/>
        <v>&gt;</v>
      </c>
      <c r="AF260" t="str">
        <f t="shared" si="148"/>
        <v>Fort Worth, Texas | 100 Up-and-Coming Real Estate Markets to Watch in 2020 | Buildium&gt;</v>
      </c>
      <c r="AG260" t="str">
        <f t="shared" si="149"/>
        <v>&gt;</v>
      </c>
    </row>
    <row r="261" spans="1:33" x14ac:dyDescent="0.25">
      <c r="A261" t="s">
        <v>803</v>
      </c>
      <c r="B261" s="2">
        <v>1.9800000000000002E-2</v>
      </c>
      <c r="D261" t="str">
        <f t="shared" si="120"/>
        <v>&lt;Population&gt;653115</v>
      </c>
      <c r="E261" t="str">
        <f t="shared" si="121"/>
        <v>&lt;Population growth since 2017&gt;0.0091</v>
      </c>
      <c r="F261" t="str">
        <f t="shared" si="122"/>
        <v>&lt;Population growth since 2010&gt;0.1136</v>
      </c>
      <c r="G261" t="str">
        <f t="shared" si="123"/>
        <v>&lt;5-year projected population growth&gt;0.01</v>
      </c>
      <c r="H261" t="str">
        <f t="shared" si="124"/>
        <v>Portland, OR Rental Market&gt;</v>
      </c>
      <c r="I261" t="str">
        <f t="shared" si="125"/>
        <v>&lt;Median 1-bedroom rent&gt;1122</v>
      </c>
      <c r="J261" t="str">
        <f t="shared" si="126"/>
        <v>&lt;Median 2-bedroom rent&gt;1324</v>
      </c>
      <c r="K261" t="str">
        <f t="shared" si="127"/>
        <v>&lt;Year-over-year rent growth&gt;0.004</v>
      </c>
      <c r="L261" t="str">
        <f t="shared" si="128"/>
        <v>&lt;Vacancy rate&gt;0.038</v>
      </c>
      <c r="M261" t="str">
        <f t="shared" si="129"/>
        <v>&lt;Percentage of residents who rent their homes&gt;0.408</v>
      </c>
      <c r="N261" t="str">
        <f t="shared" si="130"/>
        <v>&lt;Rent list price per square foot&gt;1.58</v>
      </c>
      <c r="O261" t="str">
        <f t="shared" si="131"/>
        <v>&lt;Rental breakeven horizon&gt;4.1 years</v>
      </c>
      <c r="P261" t="str">
        <f t="shared" si="132"/>
        <v>&lt;Rent to cost of ownership ratio&gt;0.5</v>
      </c>
      <c r="Q261" t="str">
        <f t="shared" si="133"/>
        <v>&lt;Rent as % of household income&gt;0.205</v>
      </c>
      <c r="R261" t="str">
        <f t="shared" si="134"/>
        <v>Portland, OR Housing Market&gt;</v>
      </c>
      <c r="S261" t="str">
        <f t="shared" si="135"/>
        <v>&lt;Median home value&gt;452473</v>
      </c>
      <c r="T261" t="str">
        <f t="shared" si="136"/>
        <v>&lt;Year-over-year home value growth&gt;0.007</v>
      </c>
      <c r="U261" t="str">
        <f t="shared" si="137"/>
        <v>&lt;1-year projected home value growth&gt;0.027</v>
      </c>
      <c r="V261" t="str">
        <f t="shared" si="138"/>
        <v>&lt;Median list price per square foot&gt;291</v>
      </c>
      <c r="W261" t="str">
        <f t="shared" si="139"/>
        <v>&lt;Home affordability index&gt;106.5</v>
      </c>
      <c r="X261" t="str">
        <f t="shared" si="140"/>
        <v>Portland, OR Economy&gt;</v>
      </c>
      <c r="Y261" t="str">
        <f t="shared" si="141"/>
        <v>&lt;5-year projected employment growth&gt;0.009</v>
      </c>
      <c r="Z261" t="str">
        <f t="shared" si="142"/>
        <v>&lt;Cost of living index&gt;106.6</v>
      </c>
      <c r="AA261" t="str">
        <f t="shared" si="143"/>
        <v>&lt;Cost of doing business index&gt;103</v>
      </c>
      <c r="AB261" t="str">
        <f t="shared" si="144"/>
        <v>&lt;end&gt;</v>
      </c>
      <c r="AC261" t="str">
        <f t="shared" si="145"/>
        <v>&lt;begin&gt;</v>
      </c>
      <c r="AD261" t="str">
        <f t="shared" si="146"/>
        <v>&gt;</v>
      </c>
      <c r="AE261" t="str">
        <f t="shared" si="147"/>
        <v>Fort Worth, Texas | 100 Up-and-Coming Real Estate Markets to Watch in 2020 | Buildium&gt;</v>
      </c>
      <c r="AF261" t="str">
        <f t="shared" si="148"/>
        <v>&gt;</v>
      </c>
      <c r="AG261" t="str">
        <f t="shared" si="149"/>
        <v>&lt;Ranking&gt;#10: Fort Worth, Texas</v>
      </c>
    </row>
    <row r="262" spans="1:33" x14ac:dyDescent="0.25">
      <c r="A262" t="s">
        <v>804</v>
      </c>
      <c r="B262" s="2">
        <v>0.14050000000000001</v>
      </c>
      <c r="D262" t="str">
        <f t="shared" si="120"/>
        <v>&lt;Population growth since 2017&gt;0.0091</v>
      </c>
      <c r="E262" t="str">
        <f t="shared" si="121"/>
        <v>&lt;Population growth since 2010&gt;0.1136</v>
      </c>
      <c r="F262" t="str">
        <f t="shared" si="122"/>
        <v>&lt;5-year projected population growth&gt;0.01</v>
      </c>
      <c r="G262" t="str">
        <f t="shared" si="123"/>
        <v>Portland, OR Rental Market&gt;</v>
      </c>
      <c r="H262" t="str">
        <f t="shared" si="124"/>
        <v>&lt;Median 1-bedroom rent&gt;1122</v>
      </c>
      <c r="I262" t="str">
        <f t="shared" si="125"/>
        <v>&lt;Median 2-bedroom rent&gt;1324</v>
      </c>
      <c r="J262" t="str">
        <f t="shared" si="126"/>
        <v>&lt;Year-over-year rent growth&gt;0.004</v>
      </c>
      <c r="K262" t="str">
        <f t="shared" si="127"/>
        <v>&lt;Vacancy rate&gt;0.038</v>
      </c>
      <c r="L262" t="str">
        <f t="shared" si="128"/>
        <v>&lt;Percentage of residents who rent their homes&gt;0.408</v>
      </c>
      <c r="M262" t="str">
        <f t="shared" si="129"/>
        <v>&lt;Rent list price per square foot&gt;1.58</v>
      </c>
      <c r="N262" t="str">
        <f t="shared" si="130"/>
        <v>&lt;Rental breakeven horizon&gt;4.1 years</v>
      </c>
      <c r="O262" t="str">
        <f t="shared" si="131"/>
        <v>&lt;Rent to cost of ownership ratio&gt;0.5</v>
      </c>
      <c r="P262" t="str">
        <f t="shared" si="132"/>
        <v>&lt;Rent as % of household income&gt;0.205</v>
      </c>
      <c r="Q262" t="str">
        <f t="shared" si="133"/>
        <v>Portland, OR Housing Market&gt;</v>
      </c>
      <c r="R262" t="str">
        <f t="shared" si="134"/>
        <v>&lt;Median home value&gt;452473</v>
      </c>
      <c r="S262" t="str">
        <f t="shared" si="135"/>
        <v>&lt;Year-over-year home value growth&gt;0.007</v>
      </c>
      <c r="T262" t="str">
        <f t="shared" si="136"/>
        <v>&lt;1-year projected home value growth&gt;0.027</v>
      </c>
      <c r="U262" t="str">
        <f t="shared" si="137"/>
        <v>&lt;Median list price per square foot&gt;291</v>
      </c>
      <c r="V262" t="str">
        <f t="shared" si="138"/>
        <v>&lt;Home affordability index&gt;106.5</v>
      </c>
      <c r="W262" t="str">
        <f t="shared" si="139"/>
        <v>Portland, OR Economy&gt;</v>
      </c>
      <c r="X262" t="str">
        <f t="shared" si="140"/>
        <v>&lt;5-year projected employment growth&gt;0.009</v>
      </c>
      <c r="Y262" t="str">
        <f t="shared" si="141"/>
        <v>&lt;Cost of living index&gt;106.6</v>
      </c>
      <c r="Z262" t="str">
        <f t="shared" si="142"/>
        <v>&lt;Cost of doing business index&gt;103</v>
      </c>
      <c r="AA262" t="str">
        <f t="shared" si="143"/>
        <v>&lt;end&gt;</v>
      </c>
      <c r="AB262" t="str">
        <f t="shared" si="144"/>
        <v>&lt;begin&gt;</v>
      </c>
      <c r="AC262" t="str">
        <f t="shared" si="145"/>
        <v>&gt;</v>
      </c>
      <c r="AD262" t="str">
        <f t="shared" si="146"/>
        <v>Fort Worth, Texas | 100 Up-and-Coming Real Estate Markets to Watch in 2020 | Buildium&gt;</v>
      </c>
      <c r="AE262" t="str">
        <f t="shared" si="147"/>
        <v>&gt;</v>
      </c>
      <c r="AF262" t="str">
        <f t="shared" si="148"/>
        <v>&lt;Ranking&gt;#10: Fort Worth, Texas</v>
      </c>
      <c r="AG262" t="str">
        <f t="shared" si="149"/>
        <v>&lt;Metropolitan statistical area&gt;Dallas-Fort Worth-Arlington, TX</v>
      </c>
    </row>
    <row r="263" spans="1:33" x14ac:dyDescent="0.25">
      <c r="A263" t="s">
        <v>805</v>
      </c>
      <c r="B263" s="2">
        <v>1.2999999999999999E-2</v>
      </c>
      <c r="D263" t="str">
        <f t="shared" si="120"/>
        <v>&lt;Population growth since 2010&gt;0.1136</v>
      </c>
      <c r="E263" t="str">
        <f t="shared" si="121"/>
        <v>&lt;5-year projected population growth&gt;0.01</v>
      </c>
      <c r="F263" t="str">
        <f t="shared" si="122"/>
        <v>Portland, OR Rental Market&gt;</v>
      </c>
      <c r="G263" t="str">
        <f t="shared" si="123"/>
        <v>&lt;Median 1-bedroom rent&gt;1122</v>
      </c>
      <c r="H263" t="str">
        <f t="shared" si="124"/>
        <v>&lt;Median 2-bedroom rent&gt;1324</v>
      </c>
      <c r="I263" t="str">
        <f t="shared" si="125"/>
        <v>&lt;Year-over-year rent growth&gt;0.004</v>
      </c>
      <c r="J263" t="str">
        <f t="shared" si="126"/>
        <v>&lt;Vacancy rate&gt;0.038</v>
      </c>
      <c r="K263" t="str">
        <f t="shared" si="127"/>
        <v>&lt;Percentage of residents who rent their homes&gt;0.408</v>
      </c>
      <c r="L263" t="str">
        <f t="shared" si="128"/>
        <v>&lt;Rent list price per square foot&gt;1.58</v>
      </c>
      <c r="M263" t="str">
        <f t="shared" si="129"/>
        <v>&lt;Rental breakeven horizon&gt;4.1 years</v>
      </c>
      <c r="N263" t="str">
        <f t="shared" si="130"/>
        <v>&lt;Rent to cost of ownership ratio&gt;0.5</v>
      </c>
      <c r="O263" t="str">
        <f t="shared" si="131"/>
        <v>&lt;Rent as % of household income&gt;0.205</v>
      </c>
      <c r="P263" t="str">
        <f t="shared" si="132"/>
        <v>Portland, OR Housing Market&gt;</v>
      </c>
      <c r="Q263" t="str">
        <f t="shared" si="133"/>
        <v>&lt;Median home value&gt;452473</v>
      </c>
      <c r="R263" t="str">
        <f t="shared" si="134"/>
        <v>&lt;Year-over-year home value growth&gt;0.007</v>
      </c>
      <c r="S263" t="str">
        <f t="shared" si="135"/>
        <v>&lt;1-year projected home value growth&gt;0.027</v>
      </c>
      <c r="T263" t="str">
        <f t="shared" si="136"/>
        <v>&lt;Median list price per square foot&gt;291</v>
      </c>
      <c r="U263" t="str">
        <f t="shared" si="137"/>
        <v>&lt;Home affordability index&gt;106.5</v>
      </c>
      <c r="V263" t="str">
        <f t="shared" si="138"/>
        <v>Portland, OR Economy&gt;</v>
      </c>
      <c r="W263" t="str">
        <f t="shared" si="139"/>
        <v>&lt;5-year projected employment growth&gt;0.009</v>
      </c>
      <c r="X263" t="str">
        <f t="shared" si="140"/>
        <v>&lt;Cost of living index&gt;106.6</v>
      </c>
      <c r="Y263" t="str">
        <f t="shared" si="141"/>
        <v>&lt;Cost of doing business index&gt;103</v>
      </c>
      <c r="Z263" t="str">
        <f t="shared" si="142"/>
        <v>&lt;end&gt;</v>
      </c>
      <c r="AA263" t="str">
        <f t="shared" si="143"/>
        <v>&lt;begin&gt;</v>
      </c>
      <c r="AB263" t="str">
        <f t="shared" si="144"/>
        <v>&gt;</v>
      </c>
      <c r="AC263" t="str">
        <f t="shared" si="145"/>
        <v>Fort Worth, Texas | 100 Up-and-Coming Real Estate Markets to Watch in 2020 | Buildium&gt;</v>
      </c>
      <c r="AD263" t="str">
        <f t="shared" si="146"/>
        <v>&gt;</v>
      </c>
      <c r="AE263" t="str">
        <f t="shared" si="147"/>
        <v>&lt;Ranking&gt;#10: Fort Worth, Texas</v>
      </c>
      <c r="AF263" t="str">
        <f t="shared" si="148"/>
        <v>&lt;Metropolitan statistical area&gt;Dallas-Fort Worth-Arlington, TX</v>
      </c>
      <c r="AG263" t="str">
        <f t="shared" si="149"/>
        <v>Fort Worth Population Growth&gt;</v>
      </c>
    </row>
    <row r="264" spans="1:33" x14ac:dyDescent="0.25">
      <c r="A264" t="s">
        <v>806</v>
      </c>
      <c r="D264" t="str">
        <f t="shared" si="120"/>
        <v>&lt;5-year projected population growth&gt;0.01</v>
      </c>
      <c r="E264" t="str">
        <f t="shared" si="121"/>
        <v>Portland, OR Rental Market&gt;</v>
      </c>
      <c r="F264" t="str">
        <f t="shared" si="122"/>
        <v>&lt;Median 1-bedroom rent&gt;1122</v>
      </c>
      <c r="G264" t="str">
        <f t="shared" si="123"/>
        <v>&lt;Median 2-bedroom rent&gt;1324</v>
      </c>
      <c r="H264" t="str">
        <f t="shared" si="124"/>
        <v>&lt;Year-over-year rent growth&gt;0.004</v>
      </c>
      <c r="I264" t="str">
        <f t="shared" si="125"/>
        <v>&lt;Vacancy rate&gt;0.038</v>
      </c>
      <c r="J264" t="str">
        <f t="shared" si="126"/>
        <v>&lt;Percentage of residents who rent their homes&gt;0.408</v>
      </c>
      <c r="K264" t="str">
        <f t="shared" si="127"/>
        <v>&lt;Rent list price per square foot&gt;1.58</v>
      </c>
      <c r="L264" t="str">
        <f t="shared" si="128"/>
        <v>&lt;Rental breakeven horizon&gt;4.1 years</v>
      </c>
      <c r="M264" t="str">
        <f t="shared" si="129"/>
        <v>&lt;Rent to cost of ownership ratio&gt;0.5</v>
      </c>
      <c r="N264" t="str">
        <f t="shared" si="130"/>
        <v>&lt;Rent as % of household income&gt;0.205</v>
      </c>
      <c r="O264" t="str">
        <f t="shared" si="131"/>
        <v>Portland, OR Housing Market&gt;</v>
      </c>
      <c r="P264" t="str">
        <f t="shared" si="132"/>
        <v>&lt;Median home value&gt;452473</v>
      </c>
      <c r="Q264" t="str">
        <f t="shared" si="133"/>
        <v>&lt;Year-over-year home value growth&gt;0.007</v>
      </c>
      <c r="R264" t="str">
        <f t="shared" si="134"/>
        <v>&lt;1-year projected home value growth&gt;0.027</v>
      </c>
      <c r="S264" t="str">
        <f t="shared" si="135"/>
        <v>&lt;Median list price per square foot&gt;291</v>
      </c>
      <c r="T264" t="str">
        <f t="shared" si="136"/>
        <v>&lt;Home affordability index&gt;106.5</v>
      </c>
      <c r="U264" t="str">
        <f t="shared" si="137"/>
        <v>Portland, OR Economy&gt;</v>
      </c>
      <c r="V264" t="str">
        <f t="shared" si="138"/>
        <v>&lt;5-year projected employment growth&gt;0.009</v>
      </c>
      <c r="W264" t="str">
        <f t="shared" si="139"/>
        <v>&lt;Cost of living index&gt;106.6</v>
      </c>
      <c r="X264" t="str">
        <f t="shared" si="140"/>
        <v>&lt;Cost of doing business index&gt;103</v>
      </c>
      <c r="Y264" t="str">
        <f t="shared" si="141"/>
        <v>&lt;end&gt;</v>
      </c>
      <c r="Z264" t="str">
        <f t="shared" si="142"/>
        <v>&lt;begin&gt;</v>
      </c>
      <c r="AA264" t="str">
        <f t="shared" si="143"/>
        <v>&gt;</v>
      </c>
      <c r="AB264" t="str">
        <f t="shared" si="144"/>
        <v>Fort Worth, Texas | 100 Up-and-Coming Real Estate Markets to Watch in 2020 | Buildium&gt;</v>
      </c>
      <c r="AC264" t="str">
        <f t="shared" si="145"/>
        <v>&gt;</v>
      </c>
      <c r="AD264" t="str">
        <f t="shared" si="146"/>
        <v>&lt;Ranking&gt;#10: Fort Worth, Texas</v>
      </c>
      <c r="AE264" t="str">
        <f t="shared" si="147"/>
        <v>&lt;Metropolitan statistical area&gt;Dallas-Fort Worth-Arlington, TX</v>
      </c>
      <c r="AF264" t="str">
        <f t="shared" si="148"/>
        <v>Fort Worth Population Growth&gt;</v>
      </c>
      <c r="AG264" t="str">
        <f t="shared" si="149"/>
        <v>&lt;Population&gt;895008</v>
      </c>
    </row>
    <row r="265" spans="1:33" x14ac:dyDescent="0.25">
      <c r="A265" t="s">
        <v>807</v>
      </c>
      <c r="B265" s="3">
        <v>894</v>
      </c>
      <c r="D265" t="str">
        <f t="shared" si="120"/>
        <v>Portland, OR Rental Market&gt;</v>
      </c>
      <c r="E265" t="str">
        <f t="shared" si="121"/>
        <v>&lt;Median 1-bedroom rent&gt;1122</v>
      </c>
      <c r="F265" t="str">
        <f t="shared" si="122"/>
        <v>&lt;Median 2-bedroom rent&gt;1324</v>
      </c>
      <c r="G265" t="str">
        <f t="shared" si="123"/>
        <v>&lt;Year-over-year rent growth&gt;0.004</v>
      </c>
      <c r="H265" t="str">
        <f t="shared" si="124"/>
        <v>&lt;Vacancy rate&gt;0.038</v>
      </c>
      <c r="I265" t="str">
        <f t="shared" si="125"/>
        <v>&lt;Percentage of residents who rent their homes&gt;0.408</v>
      </c>
      <c r="J265" t="str">
        <f t="shared" si="126"/>
        <v>&lt;Rent list price per square foot&gt;1.58</v>
      </c>
      <c r="K265" t="str">
        <f t="shared" si="127"/>
        <v>&lt;Rental breakeven horizon&gt;4.1 years</v>
      </c>
      <c r="L265" t="str">
        <f t="shared" si="128"/>
        <v>&lt;Rent to cost of ownership ratio&gt;0.5</v>
      </c>
      <c r="M265" t="str">
        <f t="shared" si="129"/>
        <v>&lt;Rent as % of household income&gt;0.205</v>
      </c>
      <c r="N265" t="str">
        <f t="shared" si="130"/>
        <v>Portland, OR Housing Market&gt;</v>
      </c>
      <c r="O265" t="str">
        <f t="shared" si="131"/>
        <v>&lt;Median home value&gt;452473</v>
      </c>
      <c r="P265" t="str">
        <f t="shared" si="132"/>
        <v>&lt;Year-over-year home value growth&gt;0.007</v>
      </c>
      <c r="Q265" t="str">
        <f t="shared" si="133"/>
        <v>&lt;1-year projected home value growth&gt;0.027</v>
      </c>
      <c r="R265" t="str">
        <f t="shared" si="134"/>
        <v>&lt;Median list price per square foot&gt;291</v>
      </c>
      <c r="S265" t="str">
        <f t="shared" si="135"/>
        <v>&lt;Home affordability index&gt;106.5</v>
      </c>
      <c r="T265" t="str">
        <f t="shared" si="136"/>
        <v>Portland, OR Economy&gt;</v>
      </c>
      <c r="U265" t="str">
        <f t="shared" si="137"/>
        <v>&lt;5-year projected employment growth&gt;0.009</v>
      </c>
      <c r="V265" t="str">
        <f t="shared" si="138"/>
        <v>&lt;Cost of living index&gt;106.6</v>
      </c>
      <c r="W265" t="str">
        <f t="shared" si="139"/>
        <v>&lt;Cost of doing business index&gt;103</v>
      </c>
      <c r="X265" t="str">
        <f t="shared" si="140"/>
        <v>&lt;end&gt;</v>
      </c>
      <c r="Y265" t="str">
        <f t="shared" si="141"/>
        <v>&lt;begin&gt;</v>
      </c>
      <c r="Z265" t="str">
        <f t="shared" si="142"/>
        <v>&gt;</v>
      </c>
      <c r="AA265" t="str">
        <f t="shared" si="143"/>
        <v>Fort Worth, Texas | 100 Up-and-Coming Real Estate Markets to Watch in 2020 | Buildium&gt;</v>
      </c>
      <c r="AB265" t="str">
        <f t="shared" si="144"/>
        <v>&gt;</v>
      </c>
      <c r="AC265" t="str">
        <f t="shared" si="145"/>
        <v>&lt;Ranking&gt;#10: Fort Worth, Texas</v>
      </c>
      <c r="AD265" t="str">
        <f t="shared" si="146"/>
        <v>&lt;Metropolitan statistical area&gt;Dallas-Fort Worth-Arlington, TX</v>
      </c>
      <c r="AE265" t="str">
        <f t="shared" si="147"/>
        <v>Fort Worth Population Growth&gt;</v>
      </c>
      <c r="AF265" t="str">
        <f t="shared" si="148"/>
        <v>&lt;Population&gt;895008</v>
      </c>
      <c r="AG265" t="str">
        <f t="shared" si="149"/>
        <v>&lt;Population growth since 2017&gt;0.0166</v>
      </c>
    </row>
    <row r="266" spans="1:33" x14ac:dyDescent="0.25">
      <c r="A266" t="s">
        <v>808</v>
      </c>
      <c r="B266" s="3">
        <v>1095</v>
      </c>
      <c r="D266" t="str">
        <f t="shared" si="120"/>
        <v>&lt;Median 1-bedroom rent&gt;1122</v>
      </c>
      <c r="E266" t="str">
        <f t="shared" si="121"/>
        <v>&lt;Median 2-bedroom rent&gt;1324</v>
      </c>
      <c r="F266" t="str">
        <f t="shared" si="122"/>
        <v>&lt;Year-over-year rent growth&gt;0.004</v>
      </c>
      <c r="G266" t="str">
        <f t="shared" si="123"/>
        <v>&lt;Vacancy rate&gt;0.038</v>
      </c>
      <c r="H266" t="str">
        <f t="shared" si="124"/>
        <v>&lt;Percentage of residents who rent their homes&gt;0.408</v>
      </c>
      <c r="I266" t="str">
        <f t="shared" si="125"/>
        <v>&lt;Rent list price per square foot&gt;1.58</v>
      </c>
      <c r="J266" t="str">
        <f t="shared" si="126"/>
        <v>&lt;Rental breakeven horizon&gt;4.1 years</v>
      </c>
      <c r="K266" t="str">
        <f t="shared" si="127"/>
        <v>&lt;Rent to cost of ownership ratio&gt;0.5</v>
      </c>
      <c r="L266" t="str">
        <f t="shared" si="128"/>
        <v>&lt;Rent as % of household income&gt;0.205</v>
      </c>
      <c r="M266" t="str">
        <f t="shared" si="129"/>
        <v>Portland, OR Housing Market&gt;</v>
      </c>
      <c r="N266" t="str">
        <f t="shared" si="130"/>
        <v>&lt;Median home value&gt;452473</v>
      </c>
      <c r="O266" t="str">
        <f t="shared" si="131"/>
        <v>&lt;Year-over-year home value growth&gt;0.007</v>
      </c>
      <c r="P266" t="str">
        <f t="shared" si="132"/>
        <v>&lt;1-year projected home value growth&gt;0.027</v>
      </c>
      <c r="Q266" t="str">
        <f t="shared" si="133"/>
        <v>&lt;Median list price per square foot&gt;291</v>
      </c>
      <c r="R266" t="str">
        <f t="shared" si="134"/>
        <v>&lt;Home affordability index&gt;106.5</v>
      </c>
      <c r="S266" t="str">
        <f t="shared" si="135"/>
        <v>Portland, OR Economy&gt;</v>
      </c>
      <c r="T266" t="str">
        <f t="shared" si="136"/>
        <v>&lt;5-year projected employment growth&gt;0.009</v>
      </c>
      <c r="U266" t="str">
        <f t="shared" si="137"/>
        <v>&lt;Cost of living index&gt;106.6</v>
      </c>
      <c r="V266" t="str">
        <f t="shared" si="138"/>
        <v>&lt;Cost of doing business index&gt;103</v>
      </c>
      <c r="W266" t="str">
        <f t="shared" si="139"/>
        <v>&lt;end&gt;</v>
      </c>
      <c r="X266" t="str">
        <f t="shared" si="140"/>
        <v>&lt;begin&gt;</v>
      </c>
      <c r="Y266" t="str">
        <f t="shared" si="141"/>
        <v>&gt;</v>
      </c>
      <c r="Z266" t="str">
        <f t="shared" si="142"/>
        <v>Fort Worth, Texas | 100 Up-and-Coming Real Estate Markets to Watch in 2020 | Buildium&gt;</v>
      </c>
      <c r="AA266" t="str">
        <f t="shared" si="143"/>
        <v>&gt;</v>
      </c>
      <c r="AB266" t="str">
        <f t="shared" si="144"/>
        <v>&lt;Ranking&gt;#10: Fort Worth, Texas</v>
      </c>
      <c r="AC266" t="str">
        <f t="shared" si="145"/>
        <v>&lt;Metropolitan statistical area&gt;Dallas-Fort Worth-Arlington, TX</v>
      </c>
      <c r="AD266" t="str">
        <f t="shared" si="146"/>
        <v>Fort Worth Population Growth&gt;</v>
      </c>
      <c r="AE266" t="str">
        <f t="shared" si="147"/>
        <v>&lt;Population&gt;895008</v>
      </c>
      <c r="AF266" t="str">
        <f t="shared" si="148"/>
        <v>&lt;Population growth since 2017&gt;0.0166</v>
      </c>
      <c r="AG266" t="str">
        <f t="shared" si="149"/>
        <v>&lt;Population growth since 2010&gt;0.1526</v>
      </c>
    </row>
    <row r="267" spans="1:33" x14ac:dyDescent="0.25">
      <c r="A267" t="s">
        <v>809</v>
      </c>
      <c r="B267" s="2">
        <v>1.2999999999999999E-2</v>
      </c>
      <c r="D267" t="str">
        <f t="shared" si="120"/>
        <v>&lt;Median 2-bedroom rent&gt;1324</v>
      </c>
      <c r="E267" t="str">
        <f t="shared" si="121"/>
        <v>&lt;Year-over-year rent growth&gt;0.004</v>
      </c>
      <c r="F267" t="str">
        <f t="shared" si="122"/>
        <v>&lt;Vacancy rate&gt;0.038</v>
      </c>
      <c r="G267" t="str">
        <f t="shared" si="123"/>
        <v>&lt;Percentage of residents who rent their homes&gt;0.408</v>
      </c>
      <c r="H267" t="str">
        <f t="shared" si="124"/>
        <v>&lt;Rent list price per square foot&gt;1.58</v>
      </c>
      <c r="I267" t="str">
        <f t="shared" si="125"/>
        <v>&lt;Rental breakeven horizon&gt;4.1 years</v>
      </c>
      <c r="J267" t="str">
        <f t="shared" si="126"/>
        <v>&lt;Rent to cost of ownership ratio&gt;0.5</v>
      </c>
      <c r="K267" t="str">
        <f t="shared" si="127"/>
        <v>&lt;Rent as % of household income&gt;0.205</v>
      </c>
      <c r="L267" t="str">
        <f t="shared" si="128"/>
        <v>Portland, OR Housing Market&gt;</v>
      </c>
      <c r="M267" t="str">
        <f t="shared" si="129"/>
        <v>&lt;Median home value&gt;452473</v>
      </c>
      <c r="N267" t="str">
        <f t="shared" si="130"/>
        <v>&lt;Year-over-year home value growth&gt;0.007</v>
      </c>
      <c r="O267" t="str">
        <f t="shared" si="131"/>
        <v>&lt;1-year projected home value growth&gt;0.027</v>
      </c>
      <c r="P267" t="str">
        <f t="shared" si="132"/>
        <v>&lt;Median list price per square foot&gt;291</v>
      </c>
      <c r="Q267" t="str">
        <f t="shared" si="133"/>
        <v>&lt;Home affordability index&gt;106.5</v>
      </c>
      <c r="R267" t="str">
        <f t="shared" si="134"/>
        <v>Portland, OR Economy&gt;</v>
      </c>
      <c r="S267" t="str">
        <f t="shared" si="135"/>
        <v>&lt;5-year projected employment growth&gt;0.009</v>
      </c>
      <c r="T267" t="str">
        <f t="shared" si="136"/>
        <v>&lt;Cost of living index&gt;106.6</v>
      </c>
      <c r="U267" t="str">
        <f t="shared" si="137"/>
        <v>&lt;Cost of doing business index&gt;103</v>
      </c>
      <c r="V267" t="str">
        <f t="shared" si="138"/>
        <v>&lt;end&gt;</v>
      </c>
      <c r="W267" t="str">
        <f t="shared" si="139"/>
        <v>&lt;begin&gt;</v>
      </c>
      <c r="X267" t="str">
        <f t="shared" si="140"/>
        <v>&gt;</v>
      </c>
      <c r="Y267" t="str">
        <f t="shared" si="141"/>
        <v>Fort Worth, Texas | 100 Up-and-Coming Real Estate Markets to Watch in 2020 | Buildium&gt;</v>
      </c>
      <c r="Z267" t="str">
        <f t="shared" si="142"/>
        <v>&gt;</v>
      </c>
      <c r="AA267" t="str">
        <f t="shared" si="143"/>
        <v>&lt;Ranking&gt;#10: Fort Worth, Texas</v>
      </c>
      <c r="AB267" t="str">
        <f t="shared" si="144"/>
        <v>&lt;Metropolitan statistical area&gt;Dallas-Fort Worth-Arlington, TX</v>
      </c>
      <c r="AC267" t="str">
        <f t="shared" si="145"/>
        <v>Fort Worth Population Growth&gt;</v>
      </c>
      <c r="AD267" t="str">
        <f t="shared" si="146"/>
        <v>&lt;Population&gt;895008</v>
      </c>
      <c r="AE267" t="str">
        <f t="shared" si="147"/>
        <v>&lt;Population growth since 2017&gt;0.0166</v>
      </c>
      <c r="AF267" t="str">
        <f t="shared" si="148"/>
        <v>&lt;Population growth since 2010&gt;0.1526</v>
      </c>
      <c r="AG267" t="str">
        <f t="shared" si="149"/>
        <v>&lt;5-year projected population growth&gt;0.016</v>
      </c>
    </row>
    <row r="268" spans="1:33" x14ac:dyDescent="0.25">
      <c r="A268" t="s">
        <v>810</v>
      </c>
      <c r="B268" s="2">
        <v>5.6000000000000001E-2</v>
      </c>
      <c r="D268" t="str">
        <f t="shared" si="120"/>
        <v>&lt;Year-over-year rent growth&gt;0.004</v>
      </c>
      <c r="E268" t="str">
        <f t="shared" si="121"/>
        <v>&lt;Vacancy rate&gt;0.038</v>
      </c>
      <c r="F268" t="str">
        <f t="shared" si="122"/>
        <v>&lt;Percentage of residents who rent their homes&gt;0.408</v>
      </c>
      <c r="G268" t="str">
        <f t="shared" si="123"/>
        <v>&lt;Rent list price per square foot&gt;1.58</v>
      </c>
      <c r="H268" t="str">
        <f t="shared" si="124"/>
        <v>&lt;Rental breakeven horizon&gt;4.1 years</v>
      </c>
      <c r="I268" t="str">
        <f t="shared" si="125"/>
        <v>&lt;Rent to cost of ownership ratio&gt;0.5</v>
      </c>
      <c r="J268" t="str">
        <f t="shared" si="126"/>
        <v>&lt;Rent as % of household income&gt;0.205</v>
      </c>
      <c r="K268" t="str">
        <f t="shared" si="127"/>
        <v>Portland, OR Housing Market&gt;</v>
      </c>
      <c r="L268" t="str">
        <f t="shared" si="128"/>
        <v>&lt;Median home value&gt;452473</v>
      </c>
      <c r="M268" t="str">
        <f t="shared" si="129"/>
        <v>&lt;Year-over-year home value growth&gt;0.007</v>
      </c>
      <c r="N268" t="str">
        <f t="shared" si="130"/>
        <v>&lt;1-year projected home value growth&gt;0.027</v>
      </c>
      <c r="O268" t="str">
        <f t="shared" si="131"/>
        <v>&lt;Median list price per square foot&gt;291</v>
      </c>
      <c r="P268" t="str">
        <f t="shared" si="132"/>
        <v>&lt;Home affordability index&gt;106.5</v>
      </c>
      <c r="Q268" t="str">
        <f t="shared" si="133"/>
        <v>Portland, OR Economy&gt;</v>
      </c>
      <c r="R268" t="str">
        <f t="shared" si="134"/>
        <v>&lt;5-year projected employment growth&gt;0.009</v>
      </c>
      <c r="S268" t="str">
        <f t="shared" si="135"/>
        <v>&lt;Cost of living index&gt;106.6</v>
      </c>
      <c r="T268" t="str">
        <f t="shared" si="136"/>
        <v>&lt;Cost of doing business index&gt;103</v>
      </c>
      <c r="U268" t="str">
        <f t="shared" si="137"/>
        <v>&lt;end&gt;</v>
      </c>
      <c r="V268" t="str">
        <f t="shared" si="138"/>
        <v>&lt;begin&gt;</v>
      </c>
      <c r="W268" t="str">
        <f t="shared" si="139"/>
        <v>&gt;</v>
      </c>
      <c r="X268" t="str">
        <f t="shared" si="140"/>
        <v>Fort Worth, Texas | 100 Up-and-Coming Real Estate Markets to Watch in 2020 | Buildium&gt;</v>
      </c>
      <c r="Y268" t="str">
        <f t="shared" si="141"/>
        <v>&gt;</v>
      </c>
      <c r="Z268" t="str">
        <f t="shared" si="142"/>
        <v>&lt;Ranking&gt;#10: Fort Worth, Texas</v>
      </c>
      <c r="AA268" t="str">
        <f t="shared" si="143"/>
        <v>&lt;Metropolitan statistical area&gt;Dallas-Fort Worth-Arlington, TX</v>
      </c>
      <c r="AB268" t="str">
        <f t="shared" si="144"/>
        <v>Fort Worth Population Growth&gt;</v>
      </c>
      <c r="AC268" t="str">
        <f t="shared" si="145"/>
        <v>&lt;Population&gt;895008</v>
      </c>
      <c r="AD268" t="str">
        <f t="shared" si="146"/>
        <v>&lt;Population growth since 2017&gt;0.0166</v>
      </c>
      <c r="AE268" t="str">
        <f t="shared" si="147"/>
        <v>&lt;Population growth since 2010&gt;0.1526</v>
      </c>
      <c r="AF268" t="str">
        <f t="shared" si="148"/>
        <v>&lt;5-year projected population growth&gt;0.016</v>
      </c>
      <c r="AG268" t="str">
        <f t="shared" si="149"/>
        <v>Fort Worth Rental Market&gt;</v>
      </c>
    </row>
    <row r="269" spans="1:33" x14ac:dyDescent="0.25">
      <c r="A269" t="s">
        <v>752</v>
      </c>
      <c r="B269" s="2">
        <v>0.38600000000000001</v>
      </c>
      <c r="D269" t="str">
        <f t="shared" si="120"/>
        <v>&lt;Vacancy rate&gt;0.038</v>
      </c>
      <c r="E269" t="str">
        <f t="shared" si="121"/>
        <v>&lt;Percentage of residents who rent their homes&gt;0.408</v>
      </c>
      <c r="F269" t="str">
        <f t="shared" si="122"/>
        <v>&lt;Rent list price per square foot&gt;1.58</v>
      </c>
      <c r="G269" t="str">
        <f t="shared" si="123"/>
        <v>&lt;Rental breakeven horizon&gt;4.1 years</v>
      </c>
      <c r="H269" t="str">
        <f t="shared" si="124"/>
        <v>&lt;Rent to cost of ownership ratio&gt;0.5</v>
      </c>
      <c r="I269" t="str">
        <f t="shared" si="125"/>
        <v>&lt;Rent as % of household income&gt;0.205</v>
      </c>
      <c r="J269" t="str">
        <f t="shared" si="126"/>
        <v>Portland, OR Housing Market&gt;</v>
      </c>
      <c r="K269" t="str">
        <f t="shared" si="127"/>
        <v>&lt;Median home value&gt;452473</v>
      </c>
      <c r="L269" t="str">
        <f t="shared" si="128"/>
        <v>&lt;Year-over-year home value growth&gt;0.007</v>
      </c>
      <c r="M269" t="str">
        <f t="shared" si="129"/>
        <v>&lt;1-year projected home value growth&gt;0.027</v>
      </c>
      <c r="N269" t="str">
        <f t="shared" si="130"/>
        <v>&lt;Median list price per square foot&gt;291</v>
      </c>
      <c r="O269" t="str">
        <f t="shared" si="131"/>
        <v>&lt;Home affordability index&gt;106.5</v>
      </c>
      <c r="P269" t="str">
        <f t="shared" si="132"/>
        <v>Portland, OR Economy&gt;</v>
      </c>
      <c r="Q269" t="str">
        <f t="shared" si="133"/>
        <v>&lt;5-year projected employment growth&gt;0.009</v>
      </c>
      <c r="R269" t="str">
        <f t="shared" si="134"/>
        <v>&lt;Cost of living index&gt;106.6</v>
      </c>
      <c r="S269" t="str">
        <f t="shared" si="135"/>
        <v>&lt;Cost of doing business index&gt;103</v>
      </c>
      <c r="T269" t="str">
        <f t="shared" si="136"/>
        <v>&lt;end&gt;</v>
      </c>
      <c r="U269" t="str">
        <f t="shared" si="137"/>
        <v>&lt;begin&gt;</v>
      </c>
      <c r="V269" t="str">
        <f t="shared" si="138"/>
        <v>&gt;</v>
      </c>
      <c r="W269" t="str">
        <f t="shared" si="139"/>
        <v>Fort Worth, Texas | 100 Up-and-Coming Real Estate Markets to Watch in 2020 | Buildium&gt;</v>
      </c>
      <c r="X269" t="str">
        <f t="shared" si="140"/>
        <v>&gt;</v>
      </c>
      <c r="Y269" t="str">
        <f t="shared" si="141"/>
        <v>&lt;Ranking&gt;#10: Fort Worth, Texas</v>
      </c>
      <c r="Z269" t="str">
        <f t="shared" si="142"/>
        <v>&lt;Metropolitan statistical area&gt;Dallas-Fort Worth-Arlington, TX</v>
      </c>
      <c r="AA269" t="str">
        <f t="shared" si="143"/>
        <v>Fort Worth Population Growth&gt;</v>
      </c>
      <c r="AB269" t="str">
        <f t="shared" si="144"/>
        <v>&lt;Population&gt;895008</v>
      </c>
      <c r="AC269" t="str">
        <f t="shared" si="145"/>
        <v>&lt;Population growth since 2017&gt;0.0166</v>
      </c>
      <c r="AD269" t="str">
        <f t="shared" si="146"/>
        <v>&lt;Population growth since 2010&gt;0.1526</v>
      </c>
      <c r="AE269" t="str">
        <f t="shared" si="147"/>
        <v>&lt;5-year projected population growth&gt;0.016</v>
      </c>
      <c r="AF269" t="str">
        <f t="shared" si="148"/>
        <v>Fort Worth Rental Market&gt;</v>
      </c>
      <c r="AG269" t="str">
        <f t="shared" si="149"/>
        <v>&lt;Median 1-bedroom rent&gt;927</v>
      </c>
    </row>
    <row r="270" spans="1:33" x14ac:dyDescent="0.25">
      <c r="A270" t="s">
        <v>811</v>
      </c>
      <c r="B270" s="4">
        <v>0.92</v>
      </c>
      <c r="D270" t="str">
        <f t="shared" si="120"/>
        <v>&lt;Percentage of residents who rent their homes&gt;0.408</v>
      </c>
      <c r="E270" t="str">
        <f t="shared" si="121"/>
        <v>&lt;Rent list price per square foot&gt;1.58</v>
      </c>
      <c r="F270" t="str">
        <f t="shared" si="122"/>
        <v>&lt;Rental breakeven horizon&gt;4.1 years</v>
      </c>
      <c r="G270" t="str">
        <f t="shared" si="123"/>
        <v>&lt;Rent to cost of ownership ratio&gt;0.5</v>
      </c>
      <c r="H270" t="str">
        <f t="shared" si="124"/>
        <v>&lt;Rent as % of household income&gt;0.205</v>
      </c>
      <c r="I270" t="str">
        <f t="shared" si="125"/>
        <v>Portland, OR Housing Market&gt;</v>
      </c>
      <c r="J270" t="str">
        <f t="shared" si="126"/>
        <v>&lt;Median home value&gt;452473</v>
      </c>
      <c r="K270" t="str">
        <f t="shared" si="127"/>
        <v>&lt;Year-over-year home value growth&gt;0.007</v>
      </c>
      <c r="L270" t="str">
        <f t="shared" si="128"/>
        <v>&lt;1-year projected home value growth&gt;0.027</v>
      </c>
      <c r="M270" t="str">
        <f t="shared" si="129"/>
        <v>&lt;Median list price per square foot&gt;291</v>
      </c>
      <c r="N270" t="str">
        <f t="shared" si="130"/>
        <v>&lt;Home affordability index&gt;106.5</v>
      </c>
      <c r="O270" t="str">
        <f t="shared" si="131"/>
        <v>Portland, OR Economy&gt;</v>
      </c>
      <c r="P270" t="str">
        <f t="shared" si="132"/>
        <v>&lt;5-year projected employment growth&gt;0.009</v>
      </c>
      <c r="Q270" t="str">
        <f t="shared" si="133"/>
        <v>&lt;Cost of living index&gt;106.6</v>
      </c>
      <c r="R270" t="str">
        <f t="shared" si="134"/>
        <v>&lt;Cost of doing business index&gt;103</v>
      </c>
      <c r="S270" t="str">
        <f t="shared" si="135"/>
        <v>&lt;end&gt;</v>
      </c>
      <c r="T270" t="str">
        <f t="shared" si="136"/>
        <v>&lt;begin&gt;</v>
      </c>
      <c r="U270" t="str">
        <f t="shared" si="137"/>
        <v>&gt;</v>
      </c>
      <c r="V270" t="str">
        <f t="shared" si="138"/>
        <v>Fort Worth, Texas | 100 Up-and-Coming Real Estate Markets to Watch in 2020 | Buildium&gt;</v>
      </c>
      <c r="W270" t="str">
        <f t="shared" si="139"/>
        <v>&gt;</v>
      </c>
      <c r="X270" t="str">
        <f t="shared" si="140"/>
        <v>&lt;Ranking&gt;#10: Fort Worth, Texas</v>
      </c>
      <c r="Y270" t="str">
        <f t="shared" si="141"/>
        <v>&lt;Metropolitan statistical area&gt;Dallas-Fort Worth-Arlington, TX</v>
      </c>
      <c r="Z270" t="str">
        <f t="shared" si="142"/>
        <v>Fort Worth Population Growth&gt;</v>
      </c>
      <c r="AA270" t="str">
        <f t="shared" si="143"/>
        <v>&lt;Population&gt;895008</v>
      </c>
      <c r="AB270" t="str">
        <f t="shared" si="144"/>
        <v>&lt;Population growth since 2017&gt;0.0166</v>
      </c>
      <c r="AC270" t="str">
        <f t="shared" si="145"/>
        <v>&lt;Population growth since 2010&gt;0.1526</v>
      </c>
      <c r="AD270" t="str">
        <f t="shared" si="146"/>
        <v>&lt;5-year projected population growth&gt;0.016</v>
      </c>
      <c r="AE270" t="str">
        <f t="shared" si="147"/>
        <v>Fort Worth Rental Market&gt;</v>
      </c>
      <c r="AF270" t="str">
        <f t="shared" si="148"/>
        <v>&lt;Median 1-bedroom rent&gt;927</v>
      </c>
      <c r="AG270" t="str">
        <f t="shared" si="149"/>
        <v>&lt;Median 2-bedroom rent&gt;1152</v>
      </c>
    </row>
    <row r="271" spans="1:33" x14ac:dyDescent="0.25">
      <c r="A271" t="s">
        <v>669</v>
      </c>
      <c r="B271" t="s">
        <v>613</v>
      </c>
      <c r="D271" t="str">
        <f t="shared" si="120"/>
        <v>&lt;Rent list price per square foot&gt;1.58</v>
      </c>
      <c r="E271" t="str">
        <f t="shared" si="121"/>
        <v>&lt;Rental breakeven horizon&gt;4.1 years</v>
      </c>
      <c r="F271" t="str">
        <f t="shared" si="122"/>
        <v>&lt;Rent to cost of ownership ratio&gt;0.5</v>
      </c>
      <c r="G271" t="str">
        <f t="shared" si="123"/>
        <v>&lt;Rent as % of household income&gt;0.205</v>
      </c>
      <c r="H271" t="str">
        <f t="shared" si="124"/>
        <v>Portland, OR Housing Market&gt;</v>
      </c>
      <c r="I271" t="str">
        <f t="shared" si="125"/>
        <v>&lt;Median home value&gt;452473</v>
      </c>
      <c r="J271" t="str">
        <f t="shared" si="126"/>
        <v>&lt;Year-over-year home value growth&gt;0.007</v>
      </c>
      <c r="K271" t="str">
        <f t="shared" si="127"/>
        <v>&lt;1-year projected home value growth&gt;0.027</v>
      </c>
      <c r="L271" t="str">
        <f t="shared" si="128"/>
        <v>&lt;Median list price per square foot&gt;291</v>
      </c>
      <c r="M271" t="str">
        <f t="shared" si="129"/>
        <v>&lt;Home affordability index&gt;106.5</v>
      </c>
      <c r="N271" t="str">
        <f t="shared" si="130"/>
        <v>Portland, OR Economy&gt;</v>
      </c>
      <c r="O271" t="str">
        <f t="shared" si="131"/>
        <v>&lt;5-year projected employment growth&gt;0.009</v>
      </c>
      <c r="P271" t="str">
        <f t="shared" si="132"/>
        <v>&lt;Cost of living index&gt;106.6</v>
      </c>
      <c r="Q271" t="str">
        <f t="shared" si="133"/>
        <v>&lt;Cost of doing business index&gt;103</v>
      </c>
      <c r="R271" t="str">
        <f t="shared" si="134"/>
        <v>&lt;end&gt;</v>
      </c>
      <c r="S271" t="str">
        <f t="shared" si="135"/>
        <v>&lt;begin&gt;</v>
      </c>
      <c r="T271" t="str">
        <f t="shared" si="136"/>
        <v>&gt;</v>
      </c>
      <c r="U271" t="str">
        <f t="shared" si="137"/>
        <v>Fort Worth, Texas | 100 Up-and-Coming Real Estate Markets to Watch in 2020 | Buildium&gt;</v>
      </c>
      <c r="V271" t="str">
        <f t="shared" si="138"/>
        <v>&gt;</v>
      </c>
      <c r="W271" t="str">
        <f t="shared" si="139"/>
        <v>&lt;Ranking&gt;#10: Fort Worth, Texas</v>
      </c>
      <c r="X271" t="str">
        <f t="shared" si="140"/>
        <v>&lt;Metropolitan statistical area&gt;Dallas-Fort Worth-Arlington, TX</v>
      </c>
      <c r="Y271" t="str">
        <f t="shared" si="141"/>
        <v>Fort Worth Population Growth&gt;</v>
      </c>
      <c r="Z271" t="str">
        <f t="shared" si="142"/>
        <v>&lt;Population&gt;895008</v>
      </c>
      <c r="AA271" t="str">
        <f t="shared" si="143"/>
        <v>&lt;Population growth since 2017&gt;0.0166</v>
      </c>
      <c r="AB271" t="str">
        <f t="shared" si="144"/>
        <v>&lt;Population growth since 2010&gt;0.1526</v>
      </c>
      <c r="AC271" t="str">
        <f t="shared" si="145"/>
        <v>&lt;5-year projected population growth&gt;0.016</v>
      </c>
      <c r="AD271" t="str">
        <f t="shared" si="146"/>
        <v>Fort Worth Rental Market&gt;</v>
      </c>
      <c r="AE271" t="str">
        <f t="shared" si="147"/>
        <v>&lt;Median 1-bedroom rent&gt;927</v>
      </c>
      <c r="AF271" t="str">
        <f t="shared" si="148"/>
        <v>&lt;Median 2-bedroom rent&gt;1152</v>
      </c>
      <c r="AG271" t="str">
        <f t="shared" si="149"/>
        <v>&lt;Year-over-year rent growth&gt;0.003</v>
      </c>
    </row>
    <row r="272" spans="1:33" x14ac:dyDescent="0.25">
      <c r="A272" t="s">
        <v>64</v>
      </c>
      <c r="B272">
        <v>0.7</v>
      </c>
      <c r="D272" t="str">
        <f t="shared" si="120"/>
        <v>&lt;Rental breakeven horizon&gt;4.1 years</v>
      </c>
      <c r="E272" t="str">
        <f t="shared" si="121"/>
        <v>&lt;Rent to cost of ownership ratio&gt;0.5</v>
      </c>
      <c r="F272" t="str">
        <f t="shared" si="122"/>
        <v>&lt;Rent as % of household income&gt;0.205</v>
      </c>
      <c r="G272" t="str">
        <f t="shared" si="123"/>
        <v>Portland, OR Housing Market&gt;</v>
      </c>
      <c r="H272" t="str">
        <f t="shared" si="124"/>
        <v>&lt;Median home value&gt;452473</v>
      </c>
      <c r="I272" t="str">
        <f t="shared" si="125"/>
        <v>&lt;Year-over-year home value growth&gt;0.007</v>
      </c>
      <c r="J272" t="str">
        <f t="shared" si="126"/>
        <v>&lt;1-year projected home value growth&gt;0.027</v>
      </c>
      <c r="K272" t="str">
        <f t="shared" si="127"/>
        <v>&lt;Median list price per square foot&gt;291</v>
      </c>
      <c r="L272" t="str">
        <f t="shared" si="128"/>
        <v>&lt;Home affordability index&gt;106.5</v>
      </c>
      <c r="M272" t="str">
        <f t="shared" si="129"/>
        <v>Portland, OR Economy&gt;</v>
      </c>
      <c r="N272" t="str">
        <f t="shared" si="130"/>
        <v>&lt;5-year projected employment growth&gt;0.009</v>
      </c>
      <c r="O272" t="str">
        <f t="shared" si="131"/>
        <v>&lt;Cost of living index&gt;106.6</v>
      </c>
      <c r="P272" t="str">
        <f t="shared" si="132"/>
        <v>&lt;Cost of doing business index&gt;103</v>
      </c>
      <c r="Q272" t="str">
        <f t="shared" si="133"/>
        <v>&lt;end&gt;</v>
      </c>
      <c r="R272" t="str">
        <f t="shared" si="134"/>
        <v>&lt;begin&gt;</v>
      </c>
      <c r="S272" t="str">
        <f t="shared" si="135"/>
        <v>&gt;</v>
      </c>
      <c r="T272" t="str">
        <f t="shared" si="136"/>
        <v>Fort Worth, Texas | 100 Up-and-Coming Real Estate Markets to Watch in 2020 | Buildium&gt;</v>
      </c>
      <c r="U272" t="str">
        <f t="shared" si="137"/>
        <v>&gt;</v>
      </c>
      <c r="V272" t="str">
        <f t="shared" si="138"/>
        <v>&lt;Ranking&gt;#10: Fort Worth, Texas</v>
      </c>
      <c r="W272" t="str">
        <f t="shared" si="139"/>
        <v>&lt;Metropolitan statistical area&gt;Dallas-Fort Worth-Arlington, TX</v>
      </c>
      <c r="X272" t="str">
        <f t="shared" si="140"/>
        <v>Fort Worth Population Growth&gt;</v>
      </c>
      <c r="Y272" t="str">
        <f t="shared" si="141"/>
        <v>&lt;Population&gt;895008</v>
      </c>
      <c r="Z272" t="str">
        <f t="shared" si="142"/>
        <v>&lt;Population growth since 2017&gt;0.0166</v>
      </c>
      <c r="AA272" t="str">
        <f t="shared" si="143"/>
        <v>&lt;Population growth since 2010&gt;0.1526</v>
      </c>
      <c r="AB272" t="str">
        <f t="shared" si="144"/>
        <v>&lt;5-year projected population growth&gt;0.016</v>
      </c>
      <c r="AC272" t="str">
        <f t="shared" si="145"/>
        <v>Fort Worth Rental Market&gt;</v>
      </c>
      <c r="AD272" t="str">
        <f t="shared" si="146"/>
        <v>&lt;Median 1-bedroom rent&gt;927</v>
      </c>
      <c r="AE272" t="str">
        <f t="shared" si="147"/>
        <v>&lt;Median 2-bedroom rent&gt;1152</v>
      </c>
      <c r="AF272" t="str">
        <f t="shared" si="148"/>
        <v>&lt;Year-over-year rent growth&gt;0.003</v>
      </c>
      <c r="AG272" t="str">
        <f t="shared" si="149"/>
        <v>&lt;Vacancy rate&gt;0.074</v>
      </c>
    </row>
    <row r="273" spans="1:33" x14ac:dyDescent="0.25">
      <c r="A273" t="s">
        <v>50</v>
      </c>
      <c r="B273" s="2">
        <v>0.19900000000000001</v>
      </c>
      <c r="D273" t="str">
        <f t="shared" si="120"/>
        <v>&lt;Rent to cost of ownership ratio&gt;0.5</v>
      </c>
      <c r="E273" t="str">
        <f t="shared" si="121"/>
        <v>&lt;Rent as % of household income&gt;0.205</v>
      </c>
      <c r="F273" t="str">
        <f t="shared" si="122"/>
        <v>Portland, OR Housing Market&gt;</v>
      </c>
      <c r="G273" t="str">
        <f t="shared" si="123"/>
        <v>&lt;Median home value&gt;452473</v>
      </c>
      <c r="H273" t="str">
        <f t="shared" si="124"/>
        <v>&lt;Year-over-year home value growth&gt;0.007</v>
      </c>
      <c r="I273" t="str">
        <f t="shared" si="125"/>
        <v>&lt;1-year projected home value growth&gt;0.027</v>
      </c>
      <c r="J273" t="str">
        <f t="shared" si="126"/>
        <v>&lt;Median list price per square foot&gt;291</v>
      </c>
      <c r="K273" t="str">
        <f t="shared" si="127"/>
        <v>&lt;Home affordability index&gt;106.5</v>
      </c>
      <c r="L273" t="str">
        <f t="shared" si="128"/>
        <v>Portland, OR Economy&gt;</v>
      </c>
      <c r="M273" t="str">
        <f t="shared" si="129"/>
        <v>&lt;5-year projected employment growth&gt;0.009</v>
      </c>
      <c r="N273" t="str">
        <f t="shared" si="130"/>
        <v>&lt;Cost of living index&gt;106.6</v>
      </c>
      <c r="O273" t="str">
        <f t="shared" si="131"/>
        <v>&lt;Cost of doing business index&gt;103</v>
      </c>
      <c r="P273" t="str">
        <f t="shared" si="132"/>
        <v>&lt;end&gt;</v>
      </c>
      <c r="Q273" t="str">
        <f t="shared" si="133"/>
        <v>&lt;begin&gt;</v>
      </c>
      <c r="R273" t="str">
        <f t="shared" si="134"/>
        <v>&gt;</v>
      </c>
      <c r="S273" t="str">
        <f t="shared" si="135"/>
        <v>Fort Worth, Texas | 100 Up-and-Coming Real Estate Markets to Watch in 2020 | Buildium&gt;</v>
      </c>
      <c r="T273" t="str">
        <f t="shared" si="136"/>
        <v>&gt;</v>
      </c>
      <c r="U273" t="str">
        <f t="shared" si="137"/>
        <v>&lt;Ranking&gt;#10: Fort Worth, Texas</v>
      </c>
      <c r="V273" t="str">
        <f t="shared" si="138"/>
        <v>&lt;Metropolitan statistical area&gt;Dallas-Fort Worth-Arlington, TX</v>
      </c>
      <c r="W273" t="str">
        <f t="shared" si="139"/>
        <v>Fort Worth Population Growth&gt;</v>
      </c>
      <c r="X273" t="str">
        <f t="shared" si="140"/>
        <v>&lt;Population&gt;895008</v>
      </c>
      <c r="Y273" t="str">
        <f t="shared" si="141"/>
        <v>&lt;Population growth since 2017&gt;0.0166</v>
      </c>
      <c r="Z273" t="str">
        <f t="shared" si="142"/>
        <v>&lt;Population growth since 2010&gt;0.1526</v>
      </c>
      <c r="AA273" t="str">
        <f t="shared" si="143"/>
        <v>&lt;5-year projected population growth&gt;0.016</v>
      </c>
      <c r="AB273" t="str">
        <f t="shared" si="144"/>
        <v>Fort Worth Rental Market&gt;</v>
      </c>
      <c r="AC273" t="str">
        <f t="shared" si="145"/>
        <v>&lt;Median 1-bedroom rent&gt;927</v>
      </c>
      <c r="AD273" t="str">
        <f t="shared" si="146"/>
        <v>&lt;Median 2-bedroom rent&gt;1152</v>
      </c>
      <c r="AE273" t="str">
        <f t="shared" si="147"/>
        <v>&lt;Year-over-year rent growth&gt;0.003</v>
      </c>
      <c r="AF273" t="str">
        <f t="shared" si="148"/>
        <v>&lt;Vacancy rate&gt;0.074</v>
      </c>
      <c r="AG273" t="str">
        <f t="shared" si="149"/>
        <v>&lt;Percentage of residents who rent their homes&gt;0.38</v>
      </c>
    </row>
    <row r="274" spans="1:33" x14ac:dyDescent="0.25">
      <c r="A274" t="s">
        <v>812</v>
      </c>
      <c r="D274" t="str">
        <f t="shared" si="120"/>
        <v>&lt;Rent as % of household income&gt;0.205</v>
      </c>
      <c r="E274" t="str">
        <f t="shared" si="121"/>
        <v>Portland, OR Housing Market&gt;</v>
      </c>
      <c r="F274" t="str">
        <f t="shared" si="122"/>
        <v>&lt;Median home value&gt;452473</v>
      </c>
      <c r="G274" t="str">
        <f t="shared" si="123"/>
        <v>&lt;Year-over-year home value growth&gt;0.007</v>
      </c>
      <c r="H274" t="str">
        <f t="shared" si="124"/>
        <v>&lt;1-year projected home value growth&gt;0.027</v>
      </c>
      <c r="I274" t="str">
        <f t="shared" si="125"/>
        <v>&lt;Median list price per square foot&gt;291</v>
      </c>
      <c r="J274" t="str">
        <f t="shared" si="126"/>
        <v>&lt;Home affordability index&gt;106.5</v>
      </c>
      <c r="K274" t="str">
        <f t="shared" si="127"/>
        <v>Portland, OR Economy&gt;</v>
      </c>
      <c r="L274" t="str">
        <f t="shared" si="128"/>
        <v>&lt;5-year projected employment growth&gt;0.009</v>
      </c>
      <c r="M274" t="str">
        <f t="shared" si="129"/>
        <v>&lt;Cost of living index&gt;106.6</v>
      </c>
      <c r="N274" t="str">
        <f t="shared" si="130"/>
        <v>&lt;Cost of doing business index&gt;103</v>
      </c>
      <c r="O274" t="str">
        <f t="shared" si="131"/>
        <v>&lt;end&gt;</v>
      </c>
      <c r="P274" t="str">
        <f t="shared" si="132"/>
        <v>&lt;begin&gt;</v>
      </c>
      <c r="Q274" t="str">
        <f t="shared" si="133"/>
        <v>&gt;</v>
      </c>
      <c r="R274" t="str">
        <f t="shared" si="134"/>
        <v>Fort Worth, Texas | 100 Up-and-Coming Real Estate Markets to Watch in 2020 | Buildium&gt;</v>
      </c>
      <c r="S274" t="str">
        <f t="shared" si="135"/>
        <v>&gt;</v>
      </c>
      <c r="T274" t="str">
        <f t="shared" si="136"/>
        <v>&lt;Ranking&gt;#10: Fort Worth, Texas</v>
      </c>
      <c r="U274" t="str">
        <f t="shared" si="137"/>
        <v>&lt;Metropolitan statistical area&gt;Dallas-Fort Worth-Arlington, TX</v>
      </c>
      <c r="V274" t="str">
        <f t="shared" si="138"/>
        <v>Fort Worth Population Growth&gt;</v>
      </c>
      <c r="W274" t="str">
        <f t="shared" si="139"/>
        <v>&lt;Population&gt;895008</v>
      </c>
      <c r="X274" t="str">
        <f t="shared" si="140"/>
        <v>&lt;Population growth since 2017&gt;0.0166</v>
      </c>
      <c r="Y274" t="str">
        <f t="shared" si="141"/>
        <v>&lt;Population growth since 2010&gt;0.1526</v>
      </c>
      <c r="Z274" t="str">
        <f t="shared" si="142"/>
        <v>&lt;5-year projected population growth&gt;0.016</v>
      </c>
      <c r="AA274" t="str">
        <f t="shared" si="143"/>
        <v>Fort Worth Rental Market&gt;</v>
      </c>
      <c r="AB274" t="str">
        <f t="shared" si="144"/>
        <v>&lt;Median 1-bedroom rent&gt;927</v>
      </c>
      <c r="AC274" t="str">
        <f t="shared" si="145"/>
        <v>&lt;Median 2-bedroom rent&gt;1152</v>
      </c>
      <c r="AD274" t="str">
        <f t="shared" si="146"/>
        <v>&lt;Year-over-year rent growth&gt;0.003</v>
      </c>
      <c r="AE274" t="str">
        <f t="shared" si="147"/>
        <v>&lt;Vacancy rate&gt;0.074</v>
      </c>
      <c r="AF274" t="str">
        <f t="shared" si="148"/>
        <v>&lt;Percentage of residents who rent their homes&gt;0.38</v>
      </c>
      <c r="AG274" t="str">
        <f t="shared" si="149"/>
        <v>&lt;Rent list price per square foot&gt;0.97</v>
      </c>
    </row>
    <row r="275" spans="1:33" x14ac:dyDescent="0.25">
      <c r="A275" t="s">
        <v>813</v>
      </c>
      <c r="B275" s="3">
        <v>190108</v>
      </c>
      <c r="D275" t="str">
        <f t="shared" si="120"/>
        <v>Portland, OR Housing Market&gt;</v>
      </c>
      <c r="E275" t="str">
        <f t="shared" si="121"/>
        <v>&lt;Median home value&gt;452473</v>
      </c>
      <c r="F275" t="str">
        <f t="shared" si="122"/>
        <v>&lt;Year-over-year home value growth&gt;0.007</v>
      </c>
      <c r="G275" t="str">
        <f t="shared" si="123"/>
        <v>&lt;1-year projected home value growth&gt;0.027</v>
      </c>
      <c r="H275" t="str">
        <f t="shared" si="124"/>
        <v>&lt;Median list price per square foot&gt;291</v>
      </c>
      <c r="I275" t="str">
        <f t="shared" si="125"/>
        <v>&lt;Home affordability index&gt;106.5</v>
      </c>
      <c r="J275" t="str">
        <f t="shared" si="126"/>
        <v>Portland, OR Economy&gt;</v>
      </c>
      <c r="K275" t="str">
        <f t="shared" si="127"/>
        <v>&lt;5-year projected employment growth&gt;0.009</v>
      </c>
      <c r="L275" t="str">
        <f t="shared" si="128"/>
        <v>&lt;Cost of living index&gt;106.6</v>
      </c>
      <c r="M275" t="str">
        <f t="shared" si="129"/>
        <v>&lt;Cost of doing business index&gt;103</v>
      </c>
      <c r="N275" t="str">
        <f t="shared" si="130"/>
        <v>&lt;end&gt;</v>
      </c>
      <c r="O275" t="str">
        <f t="shared" si="131"/>
        <v>&lt;begin&gt;</v>
      </c>
      <c r="P275" t="str">
        <f t="shared" si="132"/>
        <v>&gt;</v>
      </c>
      <c r="Q275" t="str">
        <f t="shared" si="133"/>
        <v>Fort Worth, Texas | 100 Up-and-Coming Real Estate Markets to Watch in 2020 | Buildium&gt;</v>
      </c>
      <c r="R275" t="str">
        <f t="shared" si="134"/>
        <v>&gt;</v>
      </c>
      <c r="S275" t="str">
        <f t="shared" si="135"/>
        <v>&lt;Ranking&gt;#10: Fort Worth, Texas</v>
      </c>
      <c r="T275" t="str">
        <f t="shared" si="136"/>
        <v>&lt;Metropolitan statistical area&gt;Dallas-Fort Worth-Arlington, TX</v>
      </c>
      <c r="U275" t="str">
        <f t="shared" si="137"/>
        <v>Fort Worth Population Growth&gt;</v>
      </c>
      <c r="V275" t="str">
        <f t="shared" si="138"/>
        <v>&lt;Population&gt;895008</v>
      </c>
      <c r="W275" t="str">
        <f t="shared" si="139"/>
        <v>&lt;Population growth since 2017&gt;0.0166</v>
      </c>
      <c r="X275" t="str">
        <f t="shared" si="140"/>
        <v>&lt;Population growth since 2010&gt;0.1526</v>
      </c>
      <c r="Y275" t="str">
        <f t="shared" si="141"/>
        <v>&lt;5-year projected population growth&gt;0.016</v>
      </c>
      <c r="Z275" t="str">
        <f t="shared" si="142"/>
        <v>Fort Worth Rental Market&gt;</v>
      </c>
      <c r="AA275" t="str">
        <f t="shared" si="143"/>
        <v>&lt;Median 1-bedroom rent&gt;927</v>
      </c>
      <c r="AB275" t="str">
        <f t="shared" si="144"/>
        <v>&lt;Median 2-bedroom rent&gt;1152</v>
      </c>
      <c r="AC275" t="str">
        <f t="shared" si="145"/>
        <v>&lt;Year-over-year rent growth&gt;0.003</v>
      </c>
      <c r="AD275" t="str">
        <f t="shared" si="146"/>
        <v>&lt;Vacancy rate&gt;0.074</v>
      </c>
      <c r="AE275" t="str">
        <f t="shared" si="147"/>
        <v>&lt;Percentage of residents who rent their homes&gt;0.38</v>
      </c>
      <c r="AF275" t="str">
        <f t="shared" si="148"/>
        <v>&lt;Rent list price per square foot&gt;0.97</v>
      </c>
      <c r="AG275" t="str">
        <f t="shared" si="149"/>
        <v>&lt;Rental breakeven horizon&gt;1.4 years</v>
      </c>
    </row>
    <row r="276" spans="1:33" x14ac:dyDescent="0.25">
      <c r="A276" t="s">
        <v>814</v>
      </c>
      <c r="B276" s="2">
        <v>4.1000000000000002E-2</v>
      </c>
      <c r="D276" t="str">
        <f t="shared" si="120"/>
        <v>&lt;Median home value&gt;452473</v>
      </c>
      <c r="E276" t="str">
        <f t="shared" si="121"/>
        <v>&lt;Year-over-year home value growth&gt;0.007</v>
      </c>
      <c r="F276" t="str">
        <f t="shared" si="122"/>
        <v>&lt;1-year projected home value growth&gt;0.027</v>
      </c>
      <c r="G276" t="str">
        <f t="shared" si="123"/>
        <v>&lt;Median list price per square foot&gt;291</v>
      </c>
      <c r="H276" t="str">
        <f t="shared" si="124"/>
        <v>&lt;Home affordability index&gt;106.5</v>
      </c>
      <c r="I276" t="str">
        <f t="shared" si="125"/>
        <v>Portland, OR Economy&gt;</v>
      </c>
      <c r="J276" t="str">
        <f t="shared" si="126"/>
        <v>&lt;5-year projected employment growth&gt;0.009</v>
      </c>
      <c r="K276" t="str">
        <f t="shared" si="127"/>
        <v>&lt;Cost of living index&gt;106.6</v>
      </c>
      <c r="L276" t="str">
        <f t="shared" si="128"/>
        <v>&lt;Cost of doing business index&gt;103</v>
      </c>
      <c r="M276" t="str">
        <f t="shared" si="129"/>
        <v>&lt;end&gt;</v>
      </c>
      <c r="N276" t="str">
        <f t="shared" si="130"/>
        <v>&lt;begin&gt;</v>
      </c>
      <c r="O276" t="str">
        <f t="shared" si="131"/>
        <v>&gt;</v>
      </c>
      <c r="P276" t="str">
        <f t="shared" si="132"/>
        <v>Fort Worth, Texas | 100 Up-and-Coming Real Estate Markets to Watch in 2020 | Buildium&gt;</v>
      </c>
      <c r="Q276" t="str">
        <f t="shared" si="133"/>
        <v>&gt;</v>
      </c>
      <c r="R276" t="str">
        <f t="shared" si="134"/>
        <v>&lt;Ranking&gt;#10: Fort Worth, Texas</v>
      </c>
      <c r="S276" t="str">
        <f t="shared" si="135"/>
        <v>&lt;Metropolitan statistical area&gt;Dallas-Fort Worth-Arlington, TX</v>
      </c>
      <c r="T276" t="str">
        <f t="shared" si="136"/>
        <v>Fort Worth Population Growth&gt;</v>
      </c>
      <c r="U276" t="str">
        <f t="shared" si="137"/>
        <v>&lt;Population&gt;895008</v>
      </c>
      <c r="V276" t="str">
        <f t="shared" si="138"/>
        <v>&lt;Population growth since 2017&gt;0.0166</v>
      </c>
      <c r="W276" t="str">
        <f t="shared" si="139"/>
        <v>&lt;Population growth since 2010&gt;0.1526</v>
      </c>
      <c r="X276" t="str">
        <f t="shared" si="140"/>
        <v>&lt;5-year projected population growth&gt;0.016</v>
      </c>
      <c r="Y276" t="str">
        <f t="shared" si="141"/>
        <v>Fort Worth Rental Market&gt;</v>
      </c>
      <c r="Z276" t="str">
        <f t="shared" si="142"/>
        <v>&lt;Median 1-bedroom rent&gt;927</v>
      </c>
      <c r="AA276" t="str">
        <f t="shared" si="143"/>
        <v>&lt;Median 2-bedroom rent&gt;1152</v>
      </c>
      <c r="AB276" t="str">
        <f t="shared" si="144"/>
        <v>&lt;Year-over-year rent growth&gt;0.003</v>
      </c>
      <c r="AC276" t="str">
        <f t="shared" si="145"/>
        <v>&lt;Vacancy rate&gt;0.074</v>
      </c>
      <c r="AD276" t="str">
        <f t="shared" si="146"/>
        <v>&lt;Percentage of residents who rent their homes&gt;0.38</v>
      </c>
      <c r="AE276" t="str">
        <f t="shared" si="147"/>
        <v>&lt;Rent list price per square foot&gt;0.97</v>
      </c>
      <c r="AF276" t="str">
        <f t="shared" si="148"/>
        <v>&lt;Rental breakeven horizon&gt;1.4 years</v>
      </c>
      <c r="AG276" t="str">
        <f t="shared" si="149"/>
        <v>&lt;Rent to cost of ownership ratio&gt;0.6</v>
      </c>
    </row>
    <row r="277" spans="1:33" x14ac:dyDescent="0.25">
      <c r="A277" t="s">
        <v>815</v>
      </c>
      <c r="B277" s="2">
        <v>1.4999999999999999E-2</v>
      </c>
      <c r="D277" t="str">
        <f t="shared" si="120"/>
        <v>&lt;Year-over-year home value growth&gt;0.007</v>
      </c>
      <c r="E277" t="str">
        <f t="shared" si="121"/>
        <v>&lt;1-year projected home value growth&gt;0.027</v>
      </c>
      <c r="F277" t="str">
        <f t="shared" si="122"/>
        <v>&lt;Median list price per square foot&gt;291</v>
      </c>
      <c r="G277" t="str">
        <f t="shared" si="123"/>
        <v>&lt;Home affordability index&gt;106.5</v>
      </c>
      <c r="H277" t="str">
        <f t="shared" si="124"/>
        <v>Portland, OR Economy&gt;</v>
      </c>
      <c r="I277" t="str">
        <f t="shared" si="125"/>
        <v>&lt;5-year projected employment growth&gt;0.009</v>
      </c>
      <c r="J277" t="str">
        <f t="shared" si="126"/>
        <v>&lt;Cost of living index&gt;106.6</v>
      </c>
      <c r="K277" t="str">
        <f t="shared" si="127"/>
        <v>&lt;Cost of doing business index&gt;103</v>
      </c>
      <c r="L277" t="str">
        <f t="shared" si="128"/>
        <v>&lt;end&gt;</v>
      </c>
      <c r="M277" t="str">
        <f t="shared" si="129"/>
        <v>&lt;begin&gt;</v>
      </c>
      <c r="N277" t="str">
        <f t="shared" si="130"/>
        <v>&gt;</v>
      </c>
      <c r="O277" t="str">
        <f t="shared" si="131"/>
        <v>Fort Worth, Texas | 100 Up-and-Coming Real Estate Markets to Watch in 2020 | Buildium&gt;</v>
      </c>
      <c r="P277" t="str">
        <f t="shared" si="132"/>
        <v>&gt;</v>
      </c>
      <c r="Q277" t="str">
        <f t="shared" si="133"/>
        <v>&lt;Ranking&gt;#10: Fort Worth, Texas</v>
      </c>
      <c r="R277" t="str">
        <f t="shared" si="134"/>
        <v>&lt;Metropolitan statistical area&gt;Dallas-Fort Worth-Arlington, TX</v>
      </c>
      <c r="S277" t="str">
        <f t="shared" si="135"/>
        <v>Fort Worth Population Growth&gt;</v>
      </c>
      <c r="T277" t="str">
        <f t="shared" si="136"/>
        <v>&lt;Population&gt;895008</v>
      </c>
      <c r="U277" t="str">
        <f t="shared" si="137"/>
        <v>&lt;Population growth since 2017&gt;0.0166</v>
      </c>
      <c r="V277" t="str">
        <f t="shared" si="138"/>
        <v>&lt;Population growth since 2010&gt;0.1526</v>
      </c>
      <c r="W277" t="str">
        <f t="shared" si="139"/>
        <v>&lt;5-year projected population growth&gt;0.016</v>
      </c>
      <c r="X277" t="str">
        <f t="shared" si="140"/>
        <v>Fort Worth Rental Market&gt;</v>
      </c>
      <c r="Y277" t="str">
        <f t="shared" si="141"/>
        <v>&lt;Median 1-bedroom rent&gt;927</v>
      </c>
      <c r="Z277" t="str">
        <f t="shared" si="142"/>
        <v>&lt;Median 2-bedroom rent&gt;1152</v>
      </c>
      <c r="AA277" t="str">
        <f t="shared" si="143"/>
        <v>&lt;Year-over-year rent growth&gt;0.003</v>
      </c>
      <c r="AB277" t="str">
        <f t="shared" si="144"/>
        <v>&lt;Vacancy rate&gt;0.074</v>
      </c>
      <c r="AC277" t="str">
        <f t="shared" si="145"/>
        <v>&lt;Percentage of residents who rent their homes&gt;0.38</v>
      </c>
      <c r="AD277" t="str">
        <f t="shared" si="146"/>
        <v>&lt;Rent list price per square foot&gt;0.97</v>
      </c>
      <c r="AE277" t="str">
        <f t="shared" si="147"/>
        <v>&lt;Rental breakeven horizon&gt;1.4 years</v>
      </c>
      <c r="AF277" t="str">
        <f t="shared" si="148"/>
        <v>&lt;Rent to cost of ownership ratio&gt;0.6</v>
      </c>
      <c r="AG277" t="str">
        <f t="shared" si="149"/>
        <v>&lt;Rent as % of household income&gt;0.182</v>
      </c>
    </row>
    <row r="278" spans="1:33" x14ac:dyDescent="0.25">
      <c r="A278" t="s">
        <v>816</v>
      </c>
      <c r="B278" s="3">
        <v>125</v>
      </c>
      <c r="D278" t="str">
        <f t="shared" si="120"/>
        <v>&lt;1-year projected home value growth&gt;0.027</v>
      </c>
      <c r="E278" t="str">
        <f t="shared" si="121"/>
        <v>&lt;Median list price per square foot&gt;291</v>
      </c>
      <c r="F278" t="str">
        <f t="shared" si="122"/>
        <v>&lt;Home affordability index&gt;106.5</v>
      </c>
      <c r="G278" t="str">
        <f t="shared" si="123"/>
        <v>Portland, OR Economy&gt;</v>
      </c>
      <c r="H278" t="str">
        <f t="shared" si="124"/>
        <v>&lt;5-year projected employment growth&gt;0.009</v>
      </c>
      <c r="I278" t="str">
        <f t="shared" si="125"/>
        <v>&lt;Cost of living index&gt;106.6</v>
      </c>
      <c r="J278" t="str">
        <f t="shared" si="126"/>
        <v>&lt;Cost of doing business index&gt;103</v>
      </c>
      <c r="K278" t="str">
        <f t="shared" si="127"/>
        <v>&lt;end&gt;</v>
      </c>
      <c r="L278" t="str">
        <f t="shared" si="128"/>
        <v>&lt;begin&gt;</v>
      </c>
      <c r="M278" t="str">
        <f t="shared" si="129"/>
        <v>&gt;</v>
      </c>
      <c r="N278" t="str">
        <f t="shared" si="130"/>
        <v>Fort Worth, Texas | 100 Up-and-Coming Real Estate Markets to Watch in 2020 | Buildium&gt;</v>
      </c>
      <c r="O278" t="str">
        <f t="shared" si="131"/>
        <v>&gt;</v>
      </c>
      <c r="P278" t="str">
        <f t="shared" si="132"/>
        <v>&lt;Ranking&gt;#10: Fort Worth, Texas</v>
      </c>
      <c r="Q278" t="str">
        <f t="shared" si="133"/>
        <v>&lt;Metropolitan statistical area&gt;Dallas-Fort Worth-Arlington, TX</v>
      </c>
      <c r="R278" t="str">
        <f t="shared" si="134"/>
        <v>Fort Worth Population Growth&gt;</v>
      </c>
      <c r="S278" t="str">
        <f t="shared" si="135"/>
        <v>&lt;Population&gt;895008</v>
      </c>
      <c r="T278" t="str">
        <f t="shared" si="136"/>
        <v>&lt;Population growth since 2017&gt;0.0166</v>
      </c>
      <c r="U278" t="str">
        <f t="shared" si="137"/>
        <v>&lt;Population growth since 2010&gt;0.1526</v>
      </c>
      <c r="V278" t="str">
        <f t="shared" si="138"/>
        <v>&lt;5-year projected population growth&gt;0.016</v>
      </c>
      <c r="W278" t="str">
        <f t="shared" si="139"/>
        <v>Fort Worth Rental Market&gt;</v>
      </c>
      <c r="X278" t="str">
        <f t="shared" si="140"/>
        <v>&lt;Median 1-bedroom rent&gt;927</v>
      </c>
      <c r="Y278" t="str">
        <f t="shared" si="141"/>
        <v>&lt;Median 2-bedroom rent&gt;1152</v>
      </c>
      <c r="Z278" t="str">
        <f t="shared" si="142"/>
        <v>&lt;Year-over-year rent growth&gt;0.003</v>
      </c>
      <c r="AA278" t="str">
        <f t="shared" si="143"/>
        <v>&lt;Vacancy rate&gt;0.074</v>
      </c>
      <c r="AB278" t="str">
        <f t="shared" si="144"/>
        <v>&lt;Percentage of residents who rent their homes&gt;0.38</v>
      </c>
      <c r="AC278" t="str">
        <f t="shared" si="145"/>
        <v>&lt;Rent list price per square foot&gt;0.97</v>
      </c>
      <c r="AD278" t="str">
        <f t="shared" si="146"/>
        <v>&lt;Rental breakeven horizon&gt;1.4 years</v>
      </c>
      <c r="AE278" t="str">
        <f t="shared" si="147"/>
        <v>&lt;Rent to cost of ownership ratio&gt;0.6</v>
      </c>
      <c r="AF278" t="str">
        <f t="shared" si="148"/>
        <v>&lt;Rent as % of household income&gt;0.182</v>
      </c>
      <c r="AG278" t="str">
        <f t="shared" si="149"/>
        <v>Fort Worth Housing Market&gt;</v>
      </c>
    </row>
    <row r="279" spans="1:33" x14ac:dyDescent="0.25">
      <c r="A279" t="s">
        <v>817</v>
      </c>
      <c r="B279">
        <v>158.5</v>
      </c>
      <c r="D279" t="str">
        <f t="shared" si="120"/>
        <v>&lt;Median list price per square foot&gt;291</v>
      </c>
      <c r="E279" t="str">
        <f t="shared" si="121"/>
        <v>&lt;Home affordability index&gt;106.5</v>
      </c>
      <c r="F279" t="str">
        <f t="shared" si="122"/>
        <v>Portland, OR Economy&gt;</v>
      </c>
      <c r="G279" t="str">
        <f t="shared" si="123"/>
        <v>&lt;5-year projected employment growth&gt;0.009</v>
      </c>
      <c r="H279" t="str">
        <f t="shared" si="124"/>
        <v>&lt;Cost of living index&gt;106.6</v>
      </c>
      <c r="I279" t="str">
        <f t="shared" si="125"/>
        <v>&lt;Cost of doing business index&gt;103</v>
      </c>
      <c r="J279" t="str">
        <f t="shared" si="126"/>
        <v>&lt;end&gt;</v>
      </c>
      <c r="K279" t="str">
        <f t="shared" si="127"/>
        <v>&lt;begin&gt;</v>
      </c>
      <c r="L279" t="str">
        <f t="shared" si="128"/>
        <v>&gt;</v>
      </c>
      <c r="M279" t="str">
        <f t="shared" si="129"/>
        <v>Fort Worth, Texas | 100 Up-and-Coming Real Estate Markets to Watch in 2020 | Buildium&gt;</v>
      </c>
      <c r="N279" t="str">
        <f t="shared" si="130"/>
        <v>&gt;</v>
      </c>
      <c r="O279" t="str">
        <f t="shared" si="131"/>
        <v>&lt;Ranking&gt;#10: Fort Worth, Texas</v>
      </c>
      <c r="P279" t="str">
        <f t="shared" si="132"/>
        <v>&lt;Metropolitan statistical area&gt;Dallas-Fort Worth-Arlington, TX</v>
      </c>
      <c r="Q279" t="str">
        <f t="shared" si="133"/>
        <v>Fort Worth Population Growth&gt;</v>
      </c>
      <c r="R279" t="str">
        <f t="shared" si="134"/>
        <v>&lt;Population&gt;895008</v>
      </c>
      <c r="S279" t="str">
        <f t="shared" si="135"/>
        <v>&lt;Population growth since 2017&gt;0.0166</v>
      </c>
      <c r="T279" t="str">
        <f t="shared" si="136"/>
        <v>&lt;Population growth since 2010&gt;0.1526</v>
      </c>
      <c r="U279" t="str">
        <f t="shared" si="137"/>
        <v>&lt;5-year projected population growth&gt;0.016</v>
      </c>
      <c r="V279" t="str">
        <f t="shared" si="138"/>
        <v>Fort Worth Rental Market&gt;</v>
      </c>
      <c r="W279" t="str">
        <f t="shared" si="139"/>
        <v>&lt;Median 1-bedroom rent&gt;927</v>
      </c>
      <c r="X279" t="str">
        <f t="shared" si="140"/>
        <v>&lt;Median 2-bedroom rent&gt;1152</v>
      </c>
      <c r="Y279" t="str">
        <f t="shared" si="141"/>
        <v>&lt;Year-over-year rent growth&gt;0.003</v>
      </c>
      <c r="Z279" t="str">
        <f t="shared" si="142"/>
        <v>&lt;Vacancy rate&gt;0.074</v>
      </c>
      <c r="AA279" t="str">
        <f t="shared" si="143"/>
        <v>&lt;Percentage of residents who rent their homes&gt;0.38</v>
      </c>
      <c r="AB279" t="str">
        <f t="shared" si="144"/>
        <v>&lt;Rent list price per square foot&gt;0.97</v>
      </c>
      <c r="AC279" t="str">
        <f t="shared" si="145"/>
        <v>&lt;Rental breakeven horizon&gt;1.4 years</v>
      </c>
      <c r="AD279" t="str">
        <f t="shared" si="146"/>
        <v>&lt;Rent to cost of ownership ratio&gt;0.6</v>
      </c>
      <c r="AE279" t="str">
        <f t="shared" si="147"/>
        <v>&lt;Rent as % of household income&gt;0.182</v>
      </c>
      <c r="AF279" t="str">
        <f t="shared" si="148"/>
        <v>Fort Worth Housing Market&gt;</v>
      </c>
      <c r="AG279" t="str">
        <f t="shared" si="149"/>
        <v>&lt;Median home value&gt;206558</v>
      </c>
    </row>
    <row r="280" spans="1:33" x14ac:dyDescent="0.25">
      <c r="A280" t="s">
        <v>65</v>
      </c>
      <c r="D280" t="str">
        <f t="shared" si="120"/>
        <v>&lt;Home affordability index&gt;106.5</v>
      </c>
      <c r="E280" t="str">
        <f t="shared" si="121"/>
        <v>Portland, OR Economy&gt;</v>
      </c>
      <c r="F280" t="str">
        <f t="shared" si="122"/>
        <v>&lt;5-year projected employment growth&gt;0.009</v>
      </c>
      <c r="G280" t="str">
        <f t="shared" si="123"/>
        <v>&lt;Cost of living index&gt;106.6</v>
      </c>
      <c r="H280" t="str">
        <f t="shared" si="124"/>
        <v>&lt;Cost of doing business index&gt;103</v>
      </c>
      <c r="I280" t="str">
        <f t="shared" si="125"/>
        <v>&lt;end&gt;</v>
      </c>
      <c r="J280" t="str">
        <f t="shared" si="126"/>
        <v>&lt;begin&gt;</v>
      </c>
      <c r="K280" t="str">
        <f t="shared" si="127"/>
        <v>&gt;</v>
      </c>
      <c r="L280" t="str">
        <f t="shared" si="128"/>
        <v>Fort Worth, Texas | 100 Up-and-Coming Real Estate Markets to Watch in 2020 | Buildium&gt;</v>
      </c>
      <c r="M280" t="str">
        <f t="shared" si="129"/>
        <v>&gt;</v>
      </c>
      <c r="N280" t="str">
        <f t="shared" si="130"/>
        <v>&lt;Ranking&gt;#10: Fort Worth, Texas</v>
      </c>
      <c r="O280" t="str">
        <f t="shared" si="131"/>
        <v>&lt;Metropolitan statistical area&gt;Dallas-Fort Worth-Arlington, TX</v>
      </c>
      <c r="P280" t="str">
        <f t="shared" si="132"/>
        <v>Fort Worth Population Growth&gt;</v>
      </c>
      <c r="Q280" t="str">
        <f t="shared" si="133"/>
        <v>&lt;Population&gt;895008</v>
      </c>
      <c r="R280" t="str">
        <f t="shared" si="134"/>
        <v>&lt;Population growth since 2017&gt;0.0166</v>
      </c>
      <c r="S280" t="str">
        <f t="shared" si="135"/>
        <v>&lt;Population growth since 2010&gt;0.1526</v>
      </c>
      <c r="T280" t="str">
        <f t="shared" si="136"/>
        <v>&lt;5-year projected population growth&gt;0.016</v>
      </c>
      <c r="U280" t="str">
        <f t="shared" si="137"/>
        <v>Fort Worth Rental Market&gt;</v>
      </c>
      <c r="V280" t="str">
        <f t="shared" si="138"/>
        <v>&lt;Median 1-bedroom rent&gt;927</v>
      </c>
      <c r="W280" t="str">
        <f t="shared" si="139"/>
        <v>&lt;Median 2-bedroom rent&gt;1152</v>
      </c>
      <c r="X280" t="str">
        <f t="shared" si="140"/>
        <v>&lt;Year-over-year rent growth&gt;0.003</v>
      </c>
      <c r="Y280" t="str">
        <f t="shared" si="141"/>
        <v>&lt;Vacancy rate&gt;0.074</v>
      </c>
      <c r="Z280" t="str">
        <f t="shared" si="142"/>
        <v>&lt;Percentage of residents who rent their homes&gt;0.38</v>
      </c>
      <c r="AA280" t="str">
        <f t="shared" si="143"/>
        <v>&lt;Rent list price per square foot&gt;0.97</v>
      </c>
      <c r="AB280" t="str">
        <f t="shared" si="144"/>
        <v>&lt;Rental breakeven horizon&gt;1.4 years</v>
      </c>
      <c r="AC280" t="str">
        <f t="shared" si="145"/>
        <v>&lt;Rent to cost of ownership ratio&gt;0.6</v>
      </c>
      <c r="AD280" t="str">
        <f t="shared" si="146"/>
        <v>&lt;Rent as % of household income&gt;0.182</v>
      </c>
      <c r="AE280" t="str">
        <f t="shared" si="147"/>
        <v>Fort Worth Housing Market&gt;</v>
      </c>
      <c r="AF280" t="str">
        <f t="shared" si="148"/>
        <v>&lt;Median home value&gt;206558</v>
      </c>
      <c r="AG280" t="str">
        <f t="shared" si="149"/>
        <v>&lt;Year-over-year home value growth&gt;0.049</v>
      </c>
    </row>
    <row r="281" spans="1:33" x14ac:dyDescent="0.25">
      <c r="A281" t="s">
        <v>818</v>
      </c>
      <c r="B281" s="2">
        <v>1.2999999999999999E-2</v>
      </c>
      <c r="D281" t="str">
        <f t="shared" si="120"/>
        <v>Portland, OR Economy&gt;</v>
      </c>
      <c r="E281" t="str">
        <f t="shared" si="121"/>
        <v>&lt;5-year projected employment growth&gt;0.009</v>
      </c>
      <c r="F281" t="str">
        <f t="shared" si="122"/>
        <v>&lt;Cost of living index&gt;106.6</v>
      </c>
      <c r="G281" t="str">
        <f t="shared" si="123"/>
        <v>&lt;Cost of doing business index&gt;103</v>
      </c>
      <c r="H281" t="str">
        <f t="shared" si="124"/>
        <v>&lt;end&gt;</v>
      </c>
      <c r="I281" t="str">
        <f t="shared" si="125"/>
        <v>&lt;begin&gt;</v>
      </c>
      <c r="J281" t="str">
        <f t="shared" si="126"/>
        <v>&gt;</v>
      </c>
      <c r="K281" t="str">
        <f t="shared" si="127"/>
        <v>Fort Worth, Texas | 100 Up-and-Coming Real Estate Markets to Watch in 2020 | Buildium&gt;</v>
      </c>
      <c r="L281" t="str">
        <f t="shared" si="128"/>
        <v>&gt;</v>
      </c>
      <c r="M281" t="str">
        <f t="shared" si="129"/>
        <v>&lt;Ranking&gt;#10: Fort Worth, Texas</v>
      </c>
      <c r="N281" t="str">
        <f t="shared" si="130"/>
        <v>&lt;Metropolitan statistical area&gt;Dallas-Fort Worth-Arlington, TX</v>
      </c>
      <c r="O281" t="str">
        <f t="shared" si="131"/>
        <v>Fort Worth Population Growth&gt;</v>
      </c>
      <c r="P281" t="str">
        <f t="shared" si="132"/>
        <v>&lt;Population&gt;895008</v>
      </c>
      <c r="Q281" t="str">
        <f t="shared" si="133"/>
        <v>&lt;Population growth since 2017&gt;0.0166</v>
      </c>
      <c r="R281" t="str">
        <f t="shared" si="134"/>
        <v>&lt;Population growth since 2010&gt;0.1526</v>
      </c>
      <c r="S281" t="str">
        <f t="shared" si="135"/>
        <v>&lt;5-year projected population growth&gt;0.016</v>
      </c>
      <c r="T281" t="str">
        <f t="shared" si="136"/>
        <v>Fort Worth Rental Market&gt;</v>
      </c>
      <c r="U281" t="str">
        <f t="shared" si="137"/>
        <v>&lt;Median 1-bedroom rent&gt;927</v>
      </c>
      <c r="V281" t="str">
        <f t="shared" si="138"/>
        <v>&lt;Median 2-bedroom rent&gt;1152</v>
      </c>
      <c r="W281" t="str">
        <f t="shared" si="139"/>
        <v>&lt;Year-over-year rent growth&gt;0.003</v>
      </c>
      <c r="X281" t="str">
        <f t="shared" si="140"/>
        <v>&lt;Vacancy rate&gt;0.074</v>
      </c>
      <c r="Y281" t="str">
        <f t="shared" si="141"/>
        <v>&lt;Percentage of residents who rent their homes&gt;0.38</v>
      </c>
      <c r="Z281" t="str">
        <f t="shared" si="142"/>
        <v>&lt;Rent list price per square foot&gt;0.97</v>
      </c>
      <c r="AA281" t="str">
        <f t="shared" si="143"/>
        <v>&lt;Rental breakeven horizon&gt;1.4 years</v>
      </c>
      <c r="AB281" t="str">
        <f t="shared" si="144"/>
        <v>&lt;Rent to cost of ownership ratio&gt;0.6</v>
      </c>
      <c r="AC281" t="str">
        <f t="shared" si="145"/>
        <v>&lt;Rent as % of household income&gt;0.182</v>
      </c>
      <c r="AD281" t="str">
        <f t="shared" si="146"/>
        <v>Fort Worth Housing Market&gt;</v>
      </c>
      <c r="AE281" t="str">
        <f t="shared" si="147"/>
        <v>&lt;Median home value&gt;206558</v>
      </c>
      <c r="AF281" t="str">
        <f t="shared" si="148"/>
        <v>&lt;Year-over-year home value growth&gt;0.049</v>
      </c>
      <c r="AG281" t="str">
        <f t="shared" si="149"/>
        <v>&lt;1-year projected home value growth&gt;0.029</v>
      </c>
    </row>
    <row r="282" spans="1:33" x14ac:dyDescent="0.25">
      <c r="A282" t="s">
        <v>741</v>
      </c>
      <c r="B282">
        <v>87.8</v>
      </c>
      <c r="D282" t="str">
        <f t="shared" si="120"/>
        <v>&lt;5-year projected employment growth&gt;0.009</v>
      </c>
      <c r="E282" t="str">
        <f t="shared" si="121"/>
        <v>&lt;Cost of living index&gt;106.6</v>
      </c>
      <c r="F282" t="str">
        <f t="shared" si="122"/>
        <v>&lt;Cost of doing business index&gt;103</v>
      </c>
      <c r="G282" t="str">
        <f t="shared" si="123"/>
        <v>&lt;end&gt;</v>
      </c>
      <c r="H282" t="str">
        <f t="shared" si="124"/>
        <v>&lt;begin&gt;</v>
      </c>
      <c r="I282" t="str">
        <f t="shared" si="125"/>
        <v>&gt;</v>
      </c>
      <c r="J282" t="str">
        <f t="shared" si="126"/>
        <v>Fort Worth, Texas | 100 Up-and-Coming Real Estate Markets to Watch in 2020 | Buildium&gt;</v>
      </c>
      <c r="K282" t="str">
        <f t="shared" si="127"/>
        <v>&gt;</v>
      </c>
      <c r="L282" t="str">
        <f t="shared" si="128"/>
        <v>&lt;Ranking&gt;#10: Fort Worth, Texas</v>
      </c>
      <c r="M282" t="str">
        <f t="shared" si="129"/>
        <v>&lt;Metropolitan statistical area&gt;Dallas-Fort Worth-Arlington, TX</v>
      </c>
      <c r="N282" t="str">
        <f t="shared" si="130"/>
        <v>Fort Worth Population Growth&gt;</v>
      </c>
      <c r="O282" t="str">
        <f t="shared" si="131"/>
        <v>&lt;Population&gt;895008</v>
      </c>
      <c r="P282" t="str">
        <f t="shared" si="132"/>
        <v>&lt;Population growth since 2017&gt;0.0166</v>
      </c>
      <c r="Q282" t="str">
        <f t="shared" si="133"/>
        <v>&lt;Population growth since 2010&gt;0.1526</v>
      </c>
      <c r="R282" t="str">
        <f t="shared" si="134"/>
        <v>&lt;5-year projected population growth&gt;0.016</v>
      </c>
      <c r="S282" t="str">
        <f t="shared" si="135"/>
        <v>Fort Worth Rental Market&gt;</v>
      </c>
      <c r="T282" t="str">
        <f t="shared" si="136"/>
        <v>&lt;Median 1-bedroom rent&gt;927</v>
      </c>
      <c r="U282" t="str">
        <f t="shared" si="137"/>
        <v>&lt;Median 2-bedroom rent&gt;1152</v>
      </c>
      <c r="V282" t="str">
        <f t="shared" si="138"/>
        <v>&lt;Year-over-year rent growth&gt;0.003</v>
      </c>
      <c r="W282" t="str">
        <f t="shared" si="139"/>
        <v>&lt;Vacancy rate&gt;0.074</v>
      </c>
      <c r="X282" t="str">
        <f t="shared" si="140"/>
        <v>&lt;Percentage of residents who rent their homes&gt;0.38</v>
      </c>
      <c r="Y282" t="str">
        <f t="shared" si="141"/>
        <v>&lt;Rent list price per square foot&gt;0.97</v>
      </c>
      <c r="Z282" t="str">
        <f t="shared" si="142"/>
        <v>&lt;Rental breakeven horizon&gt;1.4 years</v>
      </c>
      <c r="AA282" t="str">
        <f t="shared" si="143"/>
        <v>&lt;Rent to cost of ownership ratio&gt;0.6</v>
      </c>
      <c r="AB282" t="str">
        <f t="shared" si="144"/>
        <v>&lt;Rent as % of household income&gt;0.182</v>
      </c>
      <c r="AC282" t="str">
        <f t="shared" si="145"/>
        <v>Fort Worth Housing Market&gt;</v>
      </c>
      <c r="AD282" t="str">
        <f t="shared" si="146"/>
        <v>&lt;Median home value&gt;206558</v>
      </c>
      <c r="AE282" t="str">
        <f t="shared" si="147"/>
        <v>&lt;Year-over-year home value growth&gt;0.049</v>
      </c>
      <c r="AF282" t="str">
        <f t="shared" si="148"/>
        <v>&lt;1-year projected home value growth&gt;0.029</v>
      </c>
      <c r="AG282" t="str">
        <f t="shared" si="149"/>
        <v>&lt;Median list price per square foot&gt;128</v>
      </c>
    </row>
    <row r="283" spans="1:33" x14ac:dyDescent="0.25">
      <c r="A283" t="s">
        <v>66</v>
      </c>
      <c r="B283">
        <v>98.6</v>
      </c>
      <c r="D283" t="str">
        <f t="shared" si="120"/>
        <v>&lt;Cost of living index&gt;106.6</v>
      </c>
      <c r="E283" t="str">
        <f t="shared" si="121"/>
        <v>&lt;Cost of doing business index&gt;103</v>
      </c>
      <c r="F283" t="str">
        <f t="shared" si="122"/>
        <v>&lt;end&gt;</v>
      </c>
      <c r="G283" t="str">
        <f t="shared" si="123"/>
        <v>&lt;begin&gt;</v>
      </c>
      <c r="H283" t="str">
        <f t="shared" si="124"/>
        <v>&gt;</v>
      </c>
      <c r="I283" t="str">
        <f t="shared" si="125"/>
        <v>Fort Worth, Texas | 100 Up-and-Coming Real Estate Markets to Watch in 2020 | Buildium&gt;</v>
      </c>
      <c r="J283" t="str">
        <f t="shared" si="126"/>
        <v>&gt;</v>
      </c>
      <c r="K283" t="str">
        <f t="shared" si="127"/>
        <v>&lt;Ranking&gt;#10: Fort Worth, Texas</v>
      </c>
      <c r="L283" t="str">
        <f t="shared" si="128"/>
        <v>&lt;Metropolitan statistical area&gt;Dallas-Fort Worth-Arlington, TX</v>
      </c>
      <c r="M283" t="str">
        <f t="shared" si="129"/>
        <v>Fort Worth Population Growth&gt;</v>
      </c>
      <c r="N283" t="str">
        <f t="shared" si="130"/>
        <v>&lt;Population&gt;895008</v>
      </c>
      <c r="O283" t="str">
        <f t="shared" si="131"/>
        <v>&lt;Population growth since 2017&gt;0.0166</v>
      </c>
      <c r="P283" t="str">
        <f t="shared" si="132"/>
        <v>&lt;Population growth since 2010&gt;0.1526</v>
      </c>
      <c r="Q283" t="str">
        <f t="shared" si="133"/>
        <v>&lt;5-year projected population growth&gt;0.016</v>
      </c>
      <c r="R283" t="str">
        <f t="shared" si="134"/>
        <v>Fort Worth Rental Market&gt;</v>
      </c>
      <c r="S283" t="str">
        <f t="shared" si="135"/>
        <v>&lt;Median 1-bedroom rent&gt;927</v>
      </c>
      <c r="T283" t="str">
        <f t="shared" si="136"/>
        <v>&lt;Median 2-bedroom rent&gt;1152</v>
      </c>
      <c r="U283" t="str">
        <f t="shared" si="137"/>
        <v>&lt;Year-over-year rent growth&gt;0.003</v>
      </c>
      <c r="V283" t="str">
        <f t="shared" si="138"/>
        <v>&lt;Vacancy rate&gt;0.074</v>
      </c>
      <c r="W283" t="str">
        <f t="shared" si="139"/>
        <v>&lt;Percentage of residents who rent their homes&gt;0.38</v>
      </c>
      <c r="X283" t="str">
        <f t="shared" si="140"/>
        <v>&lt;Rent list price per square foot&gt;0.97</v>
      </c>
      <c r="Y283" t="str">
        <f t="shared" si="141"/>
        <v>&lt;Rental breakeven horizon&gt;1.4 years</v>
      </c>
      <c r="Z283" t="str">
        <f t="shared" si="142"/>
        <v>&lt;Rent to cost of ownership ratio&gt;0.6</v>
      </c>
      <c r="AA283" t="str">
        <f t="shared" si="143"/>
        <v>&lt;Rent as % of household income&gt;0.182</v>
      </c>
      <c r="AB283" t="str">
        <f t="shared" si="144"/>
        <v>Fort Worth Housing Market&gt;</v>
      </c>
      <c r="AC283" t="str">
        <f t="shared" si="145"/>
        <v>&lt;Median home value&gt;206558</v>
      </c>
      <c r="AD283" t="str">
        <f t="shared" si="146"/>
        <v>&lt;Year-over-year home value growth&gt;0.049</v>
      </c>
      <c r="AE283" t="str">
        <f t="shared" si="147"/>
        <v>&lt;1-year projected home value growth&gt;0.029</v>
      </c>
      <c r="AF283" t="str">
        <f t="shared" si="148"/>
        <v>&lt;Median list price per square foot&gt;128</v>
      </c>
      <c r="AG283" t="str">
        <f t="shared" si="149"/>
        <v>&lt;Home affordability index&gt;147</v>
      </c>
    </row>
    <row r="284" spans="1:33" x14ac:dyDescent="0.25">
      <c r="A284" t="s">
        <v>819</v>
      </c>
      <c r="D284" t="str">
        <f t="shared" si="120"/>
        <v>&lt;Cost of doing business index&gt;103</v>
      </c>
      <c r="E284" t="str">
        <f t="shared" si="121"/>
        <v>&lt;end&gt;</v>
      </c>
      <c r="F284" t="str">
        <f t="shared" si="122"/>
        <v>&lt;begin&gt;</v>
      </c>
      <c r="G284" t="str">
        <f t="shared" si="123"/>
        <v>&gt;</v>
      </c>
      <c r="H284" t="str">
        <f t="shared" si="124"/>
        <v>Fort Worth, Texas | 100 Up-and-Coming Real Estate Markets to Watch in 2020 | Buildium&gt;</v>
      </c>
      <c r="I284" t="str">
        <f t="shared" si="125"/>
        <v>&gt;</v>
      </c>
      <c r="J284" t="str">
        <f t="shared" si="126"/>
        <v>&lt;Ranking&gt;#10: Fort Worth, Texas</v>
      </c>
      <c r="K284" t="str">
        <f t="shared" si="127"/>
        <v>&lt;Metropolitan statistical area&gt;Dallas-Fort Worth-Arlington, TX</v>
      </c>
      <c r="L284" t="str">
        <f t="shared" si="128"/>
        <v>Fort Worth Population Growth&gt;</v>
      </c>
      <c r="M284" t="str">
        <f t="shared" si="129"/>
        <v>&lt;Population&gt;895008</v>
      </c>
      <c r="N284" t="str">
        <f t="shared" si="130"/>
        <v>&lt;Population growth since 2017&gt;0.0166</v>
      </c>
      <c r="O284" t="str">
        <f t="shared" si="131"/>
        <v>&lt;Population growth since 2010&gt;0.1526</v>
      </c>
      <c r="P284" t="str">
        <f t="shared" si="132"/>
        <v>&lt;5-year projected population growth&gt;0.016</v>
      </c>
      <c r="Q284" t="str">
        <f t="shared" si="133"/>
        <v>Fort Worth Rental Market&gt;</v>
      </c>
      <c r="R284" t="str">
        <f t="shared" si="134"/>
        <v>&lt;Median 1-bedroom rent&gt;927</v>
      </c>
      <c r="S284" t="str">
        <f t="shared" si="135"/>
        <v>&lt;Median 2-bedroom rent&gt;1152</v>
      </c>
      <c r="T284" t="str">
        <f t="shared" si="136"/>
        <v>&lt;Year-over-year rent growth&gt;0.003</v>
      </c>
      <c r="U284" t="str">
        <f t="shared" si="137"/>
        <v>&lt;Vacancy rate&gt;0.074</v>
      </c>
      <c r="V284" t="str">
        <f t="shared" si="138"/>
        <v>&lt;Percentage of residents who rent their homes&gt;0.38</v>
      </c>
      <c r="W284" t="str">
        <f t="shared" si="139"/>
        <v>&lt;Rent list price per square foot&gt;0.97</v>
      </c>
      <c r="X284" t="str">
        <f t="shared" si="140"/>
        <v>&lt;Rental breakeven horizon&gt;1.4 years</v>
      </c>
      <c r="Y284" t="str">
        <f t="shared" si="141"/>
        <v>&lt;Rent to cost of ownership ratio&gt;0.6</v>
      </c>
      <c r="Z284" t="str">
        <f t="shared" si="142"/>
        <v>&lt;Rent as % of household income&gt;0.182</v>
      </c>
      <c r="AA284" t="str">
        <f t="shared" si="143"/>
        <v>Fort Worth Housing Market&gt;</v>
      </c>
      <c r="AB284" t="str">
        <f t="shared" si="144"/>
        <v>&lt;Median home value&gt;206558</v>
      </c>
      <c r="AC284" t="str">
        <f t="shared" si="145"/>
        <v>&lt;Year-over-year home value growth&gt;0.049</v>
      </c>
      <c r="AD284" t="str">
        <f t="shared" si="146"/>
        <v>&lt;1-year projected home value growth&gt;0.029</v>
      </c>
      <c r="AE284" t="str">
        <f t="shared" si="147"/>
        <v>&lt;Median list price per square foot&gt;128</v>
      </c>
      <c r="AF284" t="str">
        <f t="shared" si="148"/>
        <v>&lt;Home affordability index&gt;147</v>
      </c>
      <c r="AG284" t="str">
        <f t="shared" si="149"/>
        <v>Fort Worth Economy&gt;</v>
      </c>
    </row>
    <row r="285" spans="1:33" x14ac:dyDescent="0.25">
      <c r="A285" t="s">
        <v>655</v>
      </c>
      <c r="D285" t="str">
        <f t="shared" si="120"/>
        <v>&lt;end&gt;</v>
      </c>
      <c r="E285" t="str">
        <f t="shared" si="121"/>
        <v>&lt;begin&gt;</v>
      </c>
      <c r="F285" t="str">
        <f t="shared" si="122"/>
        <v>&gt;</v>
      </c>
      <c r="G285" t="str">
        <f t="shared" si="123"/>
        <v>Fort Worth, Texas | 100 Up-and-Coming Real Estate Markets to Watch in 2020 | Buildium&gt;</v>
      </c>
      <c r="H285" t="str">
        <f t="shared" si="124"/>
        <v>&gt;</v>
      </c>
      <c r="I285" t="str">
        <f t="shared" si="125"/>
        <v>&lt;Ranking&gt;#10: Fort Worth, Texas</v>
      </c>
      <c r="J285" t="str">
        <f t="shared" si="126"/>
        <v>&lt;Metropolitan statistical area&gt;Dallas-Fort Worth-Arlington, TX</v>
      </c>
      <c r="K285" t="str">
        <f t="shared" si="127"/>
        <v>Fort Worth Population Growth&gt;</v>
      </c>
      <c r="L285" t="str">
        <f t="shared" si="128"/>
        <v>&lt;Population&gt;895008</v>
      </c>
      <c r="M285" t="str">
        <f t="shared" si="129"/>
        <v>&lt;Population growth since 2017&gt;0.0166</v>
      </c>
      <c r="N285" t="str">
        <f t="shared" si="130"/>
        <v>&lt;Population growth since 2010&gt;0.1526</v>
      </c>
      <c r="O285" t="str">
        <f t="shared" si="131"/>
        <v>&lt;5-year projected population growth&gt;0.016</v>
      </c>
      <c r="P285" t="str">
        <f t="shared" si="132"/>
        <v>Fort Worth Rental Market&gt;</v>
      </c>
      <c r="Q285" t="str">
        <f t="shared" si="133"/>
        <v>&lt;Median 1-bedroom rent&gt;927</v>
      </c>
      <c r="R285" t="str">
        <f t="shared" si="134"/>
        <v>&lt;Median 2-bedroom rent&gt;1152</v>
      </c>
      <c r="S285" t="str">
        <f t="shared" si="135"/>
        <v>&lt;Year-over-year rent growth&gt;0.003</v>
      </c>
      <c r="T285" t="str">
        <f t="shared" si="136"/>
        <v>&lt;Vacancy rate&gt;0.074</v>
      </c>
      <c r="U285" t="str">
        <f t="shared" si="137"/>
        <v>&lt;Percentage of residents who rent their homes&gt;0.38</v>
      </c>
      <c r="V285" t="str">
        <f t="shared" si="138"/>
        <v>&lt;Rent list price per square foot&gt;0.97</v>
      </c>
      <c r="W285" t="str">
        <f t="shared" si="139"/>
        <v>&lt;Rental breakeven horizon&gt;1.4 years</v>
      </c>
      <c r="X285" t="str">
        <f t="shared" si="140"/>
        <v>&lt;Rent to cost of ownership ratio&gt;0.6</v>
      </c>
      <c r="Y285" t="str">
        <f t="shared" si="141"/>
        <v>&lt;Rent as % of household income&gt;0.182</v>
      </c>
      <c r="Z285" t="str">
        <f t="shared" si="142"/>
        <v>Fort Worth Housing Market&gt;</v>
      </c>
      <c r="AA285" t="str">
        <f t="shared" si="143"/>
        <v>&lt;Median home value&gt;206558</v>
      </c>
      <c r="AB285" t="str">
        <f t="shared" si="144"/>
        <v>&lt;Year-over-year home value growth&gt;0.049</v>
      </c>
      <c r="AC285" t="str">
        <f t="shared" si="145"/>
        <v>&lt;1-year projected home value growth&gt;0.029</v>
      </c>
      <c r="AD285" t="str">
        <f t="shared" si="146"/>
        <v>&lt;Median list price per square foot&gt;128</v>
      </c>
      <c r="AE285" t="str">
        <f t="shared" si="147"/>
        <v>&lt;Home affordability index&gt;147</v>
      </c>
      <c r="AF285" t="str">
        <f t="shared" si="148"/>
        <v>Fort Worth Economy&gt;</v>
      </c>
      <c r="AG285" t="str">
        <f t="shared" si="149"/>
        <v>&lt;5-year projected employment growth&gt;0.014</v>
      </c>
    </row>
    <row r="286" spans="1:33" x14ac:dyDescent="0.25">
      <c r="A286" t="s">
        <v>636</v>
      </c>
      <c r="D286" t="str">
        <f t="shared" si="120"/>
        <v>&lt;begin&gt;</v>
      </c>
      <c r="E286" t="str">
        <f t="shared" si="121"/>
        <v>&gt;</v>
      </c>
      <c r="F286" t="str">
        <f t="shared" si="122"/>
        <v>Fort Worth, Texas | 100 Up-and-Coming Real Estate Markets to Watch in 2020 | Buildium&gt;</v>
      </c>
      <c r="G286" t="str">
        <f t="shared" si="123"/>
        <v>&gt;</v>
      </c>
      <c r="H286" t="str">
        <f t="shared" si="124"/>
        <v>&lt;Ranking&gt;#10: Fort Worth, Texas</v>
      </c>
      <c r="I286" t="str">
        <f t="shared" si="125"/>
        <v>&lt;Metropolitan statistical area&gt;Dallas-Fort Worth-Arlington, TX</v>
      </c>
      <c r="J286" t="str">
        <f t="shared" si="126"/>
        <v>Fort Worth Population Growth&gt;</v>
      </c>
      <c r="K286" t="str">
        <f t="shared" si="127"/>
        <v>&lt;Population&gt;895008</v>
      </c>
      <c r="L286" t="str">
        <f t="shared" si="128"/>
        <v>&lt;Population growth since 2017&gt;0.0166</v>
      </c>
      <c r="M286" t="str">
        <f t="shared" si="129"/>
        <v>&lt;Population growth since 2010&gt;0.1526</v>
      </c>
      <c r="N286" t="str">
        <f t="shared" si="130"/>
        <v>&lt;5-year projected population growth&gt;0.016</v>
      </c>
      <c r="O286" t="str">
        <f t="shared" si="131"/>
        <v>Fort Worth Rental Market&gt;</v>
      </c>
      <c r="P286" t="str">
        <f t="shared" si="132"/>
        <v>&lt;Median 1-bedroom rent&gt;927</v>
      </c>
      <c r="Q286" t="str">
        <f t="shared" si="133"/>
        <v>&lt;Median 2-bedroom rent&gt;1152</v>
      </c>
      <c r="R286" t="str">
        <f t="shared" si="134"/>
        <v>&lt;Year-over-year rent growth&gt;0.003</v>
      </c>
      <c r="S286" t="str">
        <f t="shared" si="135"/>
        <v>&lt;Vacancy rate&gt;0.074</v>
      </c>
      <c r="T286" t="str">
        <f t="shared" si="136"/>
        <v>&lt;Percentage of residents who rent their homes&gt;0.38</v>
      </c>
      <c r="U286" t="str">
        <f t="shared" si="137"/>
        <v>&lt;Rent list price per square foot&gt;0.97</v>
      </c>
      <c r="V286" t="str">
        <f t="shared" si="138"/>
        <v>&lt;Rental breakeven horizon&gt;1.4 years</v>
      </c>
      <c r="W286" t="str">
        <f t="shared" si="139"/>
        <v>&lt;Rent to cost of ownership ratio&gt;0.6</v>
      </c>
      <c r="X286" t="str">
        <f t="shared" si="140"/>
        <v>&lt;Rent as % of household income&gt;0.182</v>
      </c>
      <c r="Y286" t="str">
        <f t="shared" si="141"/>
        <v>Fort Worth Housing Market&gt;</v>
      </c>
      <c r="Z286" t="str">
        <f t="shared" si="142"/>
        <v>&lt;Median home value&gt;206558</v>
      </c>
      <c r="AA286" t="str">
        <f t="shared" si="143"/>
        <v>&lt;Year-over-year home value growth&gt;0.049</v>
      </c>
      <c r="AB286" t="str">
        <f t="shared" si="144"/>
        <v>&lt;1-year projected home value growth&gt;0.029</v>
      </c>
      <c r="AC286" t="str">
        <f t="shared" si="145"/>
        <v>&lt;Median list price per square foot&gt;128</v>
      </c>
      <c r="AD286" t="str">
        <f t="shared" si="146"/>
        <v>&lt;Home affordability index&gt;147</v>
      </c>
      <c r="AE286" t="str">
        <f t="shared" si="147"/>
        <v>Fort Worth Economy&gt;</v>
      </c>
      <c r="AF286" t="str">
        <f t="shared" si="148"/>
        <v>&lt;5-year projected employment growth&gt;0.014</v>
      </c>
      <c r="AG286" t="str">
        <f t="shared" si="149"/>
        <v>&lt;Cost of living index&gt;94.3</v>
      </c>
    </row>
    <row r="287" spans="1:33" x14ac:dyDescent="0.25">
      <c r="A287" t="s">
        <v>656</v>
      </c>
      <c r="D287" t="str">
        <f t="shared" si="120"/>
        <v>&gt;</v>
      </c>
      <c r="E287" t="str">
        <f t="shared" si="121"/>
        <v>Fort Worth, Texas | 100 Up-and-Coming Real Estate Markets to Watch in 2020 | Buildium&gt;</v>
      </c>
      <c r="F287" t="str">
        <f t="shared" si="122"/>
        <v>&gt;</v>
      </c>
      <c r="G287" t="str">
        <f t="shared" si="123"/>
        <v>&lt;Ranking&gt;#10: Fort Worth, Texas</v>
      </c>
      <c r="H287" t="str">
        <f t="shared" si="124"/>
        <v>&lt;Metropolitan statistical area&gt;Dallas-Fort Worth-Arlington, TX</v>
      </c>
      <c r="I287" t="str">
        <f t="shared" si="125"/>
        <v>Fort Worth Population Growth&gt;</v>
      </c>
      <c r="J287" t="str">
        <f t="shared" si="126"/>
        <v>&lt;Population&gt;895008</v>
      </c>
      <c r="K287" t="str">
        <f t="shared" si="127"/>
        <v>&lt;Population growth since 2017&gt;0.0166</v>
      </c>
      <c r="L287" t="str">
        <f t="shared" si="128"/>
        <v>&lt;Population growth since 2010&gt;0.1526</v>
      </c>
      <c r="M287" t="str">
        <f t="shared" si="129"/>
        <v>&lt;5-year projected population growth&gt;0.016</v>
      </c>
      <c r="N287" t="str">
        <f t="shared" si="130"/>
        <v>Fort Worth Rental Market&gt;</v>
      </c>
      <c r="O287" t="str">
        <f t="shared" si="131"/>
        <v>&lt;Median 1-bedroom rent&gt;927</v>
      </c>
      <c r="P287" t="str">
        <f t="shared" si="132"/>
        <v>&lt;Median 2-bedroom rent&gt;1152</v>
      </c>
      <c r="Q287" t="str">
        <f t="shared" si="133"/>
        <v>&lt;Year-over-year rent growth&gt;0.003</v>
      </c>
      <c r="R287" t="str">
        <f t="shared" si="134"/>
        <v>&lt;Vacancy rate&gt;0.074</v>
      </c>
      <c r="S287" t="str">
        <f t="shared" si="135"/>
        <v>&lt;Percentage of residents who rent their homes&gt;0.38</v>
      </c>
      <c r="T287" t="str">
        <f t="shared" si="136"/>
        <v>&lt;Rent list price per square foot&gt;0.97</v>
      </c>
      <c r="U287" t="str">
        <f t="shared" si="137"/>
        <v>&lt;Rental breakeven horizon&gt;1.4 years</v>
      </c>
      <c r="V287" t="str">
        <f t="shared" si="138"/>
        <v>&lt;Rent to cost of ownership ratio&gt;0.6</v>
      </c>
      <c r="W287" t="str">
        <f t="shared" si="139"/>
        <v>&lt;Rent as % of household income&gt;0.182</v>
      </c>
      <c r="X287" t="str">
        <f t="shared" si="140"/>
        <v>Fort Worth Housing Market&gt;</v>
      </c>
      <c r="Y287" t="str">
        <f t="shared" si="141"/>
        <v>&lt;Median home value&gt;206558</v>
      </c>
      <c r="Z287" t="str">
        <f t="shared" si="142"/>
        <v>&lt;Year-over-year home value growth&gt;0.049</v>
      </c>
      <c r="AA287" t="str">
        <f t="shared" si="143"/>
        <v>&lt;1-year projected home value growth&gt;0.029</v>
      </c>
      <c r="AB287" t="str">
        <f t="shared" si="144"/>
        <v>&lt;Median list price per square foot&gt;128</v>
      </c>
      <c r="AC287" t="str">
        <f t="shared" si="145"/>
        <v>&lt;Home affordability index&gt;147</v>
      </c>
      <c r="AD287" t="str">
        <f t="shared" si="146"/>
        <v>Fort Worth Economy&gt;</v>
      </c>
      <c r="AE287" t="str">
        <f t="shared" si="147"/>
        <v>&lt;5-year projected employment growth&gt;0.014</v>
      </c>
      <c r="AF287" t="str">
        <f t="shared" si="148"/>
        <v>&lt;Cost of living index&gt;94.3</v>
      </c>
      <c r="AG287" t="str">
        <f t="shared" si="149"/>
        <v>&lt;Cost of doing business index&gt;99.3</v>
      </c>
    </row>
    <row r="288" spans="1:33" x14ac:dyDescent="0.25">
      <c r="A288" t="s">
        <v>820</v>
      </c>
      <c r="D288" t="str">
        <f t="shared" si="120"/>
        <v>Fort Worth, Texas | 100 Up-and-Coming Real Estate Markets to Watch in 2020 | Buildium&gt;</v>
      </c>
      <c r="E288" t="str">
        <f t="shared" si="121"/>
        <v>&gt;</v>
      </c>
      <c r="F288" t="str">
        <f t="shared" si="122"/>
        <v>&lt;Ranking&gt;#10: Fort Worth, Texas</v>
      </c>
      <c r="G288" t="str">
        <f t="shared" si="123"/>
        <v>&lt;Metropolitan statistical area&gt;Dallas-Fort Worth-Arlington, TX</v>
      </c>
      <c r="H288" t="str">
        <f t="shared" si="124"/>
        <v>Fort Worth Population Growth&gt;</v>
      </c>
      <c r="I288" t="str">
        <f t="shared" si="125"/>
        <v>&lt;Population&gt;895008</v>
      </c>
      <c r="J288" t="str">
        <f t="shared" si="126"/>
        <v>&lt;Population growth since 2017&gt;0.0166</v>
      </c>
      <c r="K288" t="str">
        <f t="shared" si="127"/>
        <v>&lt;Population growth since 2010&gt;0.1526</v>
      </c>
      <c r="L288" t="str">
        <f t="shared" si="128"/>
        <v>&lt;5-year projected population growth&gt;0.016</v>
      </c>
      <c r="M288" t="str">
        <f t="shared" si="129"/>
        <v>Fort Worth Rental Market&gt;</v>
      </c>
      <c r="N288" t="str">
        <f t="shared" si="130"/>
        <v>&lt;Median 1-bedroom rent&gt;927</v>
      </c>
      <c r="O288" t="str">
        <f t="shared" si="131"/>
        <v>&lt;Median 2-bedroom rent&gt;1152</v>
      </c>
      <c r="P288" t="str">
        <f t="shared" si="132"/>
        <v>&lt;Year-over-year rent growth&gt;0.003</v>
      </c>
      <c r="Q288" t="str">
        <f t="shared" si="133"/>
        <v>&lt;Vacancy rate&gt;0.074</v>
      </c>
      <c r="R288" t="str">
        <f t="shared" si="134"/>
        <v>&lt;Percentage of residents who rent their homes&gt;0.38</v>
      </c>
      <c r="S288" t="str">
        <f t="shared" si="135"/>
        <v>&lt;Rent list price per square foot&gt;0.97</v>
      </c>
      <c r="T288" t="str">
        <f t="shared" si="136"/>
        <v>&lt;Rental breakeven horizon&gt;1.4 years</v>
      </c>
      <c r="U288" t="str">
        <f t="shared" si="137"/>
        <v>&lt;Rent to cost of ownership ratio&gt;0.6</v>
      </c>
      <c r="V288" t="str">
        <f t="shared" si="138"/>
        <v>&lt;Rent as % of household income&gt;0.182</v>
      </c>
      <c r="W288" t="str">
        <f t="shared" si="139"/>
        <v>Fort Worth Housing Market&gt;</v>
      </c>
      <c r="X288" t="str">
        <f t="shared" si="140"/>
        <v>&lt;Median home value&gt;206558</v>
      </c>
      <c r="Y288" t="str">
        <f t="shared" si="141"/>
        <v>&lt;Year-over-year home value growth&gt;0.049</v>
      </c>
      <c r="Z288" t="str">
        <f t="shared" si="142"/>
        <v>&lt;1-year projected home value growth&gt;0.029</v>
      </c>
      <c r="AA288" t="str">
        <f t="shared" si="143"/>
        <v>&lt;Median list price per square foot&gt;128</v>
      </c>
      <c r="AB288" t="str">
        <f t="shared" si="144"/>
        <v>&lt;Home affordability index&gt;147</v>
      </c>
      <c r="AC288" t="str">
        <f t="shared" si="145"/>
        <v>Fort Worth Economy&gt;</v>
      </c>
      <c r="AD288" t="str">
        <f t="shared" si="146"/>
        <v>&lt;5-year projected employment growth&gt;0.014</v>
      </c>
      <c r="AE288" t="str">
        <f t="shared" si="147"/>
        <v>&lt;Cost of living index&gt;94.3</v>
      </c>
      <c r="AF288" t="str">
        <f t="shared" si="148"/>
        <v>&lt;Cost of doing business index&gt;99.3</v>
      </c>
      <c r="AG288" t="str">
        <f t="shared" si="149"/>
        <v>Take a deeper dive into the Dallas-Fort Worth real estate market, as well as other cities in the region: South Central Real Estate Market Trends&gt;</v>
      </c>
    </row>
    <row r="289" spans="1:33" x14ac:dyDescent="0.25">
      <c r="A289" t="s">
        <v>656</v>
      </c>
      <c r="B289" t="s">
        <v>509</v>
      </c>
      <c r="D289" t="str">
        <f t="shared" si="120"/>
        <v>&gt;</v>
      </c>
      <c r="E289" t="str">
        <f t="shared" si="121"/>
        <v>&lt;Ranking&gt;#10: Fort Worth, Texas</v>
      </c>
      <c r="F289" t="str">
        <f t="shared" si="122"/>
        <v>&lt;Metropolitan statistical area&gt;Dallas-Fort Worth-Arlington, TX</v>
      </c>
      <c r="G289" t="str">
        <f t="shared" si="123"/>
        <v>Fort Worth Population Growth&gt;</v>
      </c>
      <c r="H289" t="str">
        <f t="shared" si="124"/>
        <v>&lt;Population&gt;895008</v>
      </c>
      <c r="I289" t="str">
        <f t="shared" si="125"/>
        <v>&lt;Population growth since 2017&gt;0.0166</v>
      </c>
      <c r="J289" t="str">
        <f t="shared" si="126"/>
        <v>&lt;Population growth since 2010&gt;0.1526</v>
      </c>
      <c r="K289" t="str">
        <f t="shared" si="127"/>
        <v>&lt;5-year projected population growth&gt;0.016</v>
      </c>
      <c r="L289" t="str">
        <f t="shared" si="128"/>
        <v>Fort Worth Rental Market&gt;</v>
      </c>
      <c r="M289" t="str">
        <f t="shared" si="129"/>
        <v>&lt;Median 1-bedroom rent&gt;927</v>
      </c>
      <c r="N289" t="str">
        <f t="shared" si="130"/>
        <v>&lt;Median 2-bedroom rent&gt;1152</v>
      </c>
      <c r="O289" t="str">
        <f t="shared" si="131"/>
        <v>&lt;Year-over-year rent growth&gt;0.003</v>
      </c>
      <c r="P289" t="str">
        <f t="shared" si="132"/>
        <v>&lt;Vacancy rate&gt;0.074</v>
      </c>
      <c r="Q289" t="str">
        <f t="shared" si="133"/>
        <v>&lt;Percentage of residents who rent their homes&gt;0.38</v>
      </c>
      <c r="R289" t="str">
        <f t="shared" si="134"/>
        <v>&lt;Rent list price per square foot&gt;0.97</v>
      </c>
      <c r="S289" t="str">
        <f t="shared" si="135"/>
        <v>&lt;Rental breakeven horizon&gt;1.4 years</v>
      </c>
      <c r="T289" t="str">
        <f t="shared" si="136"/>
        <v>&lt;Rent to cost of ownership ratio&gt;0.6</v>
      </c>
      <c r="U289" t="str">
        <f t="shared" si="137"/>
        <v>&lt;Rent as % of household income&gt;0.182</v>
      </c>
      <c r="V289" t="str">
        <f t="shared" si="138"/>
        <v>Fort Worth Housing Market&gt;</v>
      </c>
      <c r="W289" t="str">
        <f t="shared" si="139"/>
        <v>&lt;Median home value&gt;206558</v>
      </c>
      <c r="X289" t="str">
        <f t="shared" si="140"/>
        <v>&lt;Year-over-year home value growth&gt;0.049</v>
      </c>
      <c r="Y289" t="str">
        <f t="shared" si="141"/>
        <v>&lt;1-year projected home value growth&gt;0.029</v>
      </c>
      <c r="Z289" t="str">
        <f t="shared" si="142"/>
        <v>&lt;Median list price per square foot&gt;128</v>
      </c>
      <c r="AA289" t="str">
        <f t="shared" si="143"/>
        <v>&lt;Home affordability index&gt;147</v>
      </c>
      <c r="AB289" t="str">
        <f t="shared" si="144"/>
        <v>Fort Worth Economy&gt;</v>
      </c>
      <c r="AC289" t="str">
        <f t="shared" si="145"/>
        <v>&lt;5-year projected employment growth&gt;0.014</v>
      </c>
      <c r="AD289" t="str">
        <f t="shared" si="146"/>
        <v>&lt;Cost of living index&gt;94.3</v>
      </c>
      <c r="AE289" t="str">
        <f t="shared" si="147"/>
        <v>&lt;Cost of doing business index&gt;99.3</v>
      </c>
      <c r="AF289" t="str">
        <f t="shared" si="148"/>
        <v>Take a deeper dive into the Dallas-Fort Worth real estate market, as well as other cities in the region: South Central Real Estate Market Trends&gt;</v>
      </c>
      <c r="AG289" t="str">
        <f t="shared" si="149"/>
        <v>&gt;</v>
      </c>
    </row>
    <row r="290" spans="1:33" x14ac:dyDescent="0.25">
      <c r="A290" t="s">
        <v>316</v>
      </c>
      <c r="B290" t="s">
        <v>594</v>
      </c>
      <c r="D290" t="str">
        <f t="shared" si="120"/>
        <v>&lt;Ranking&gt;#10: Fort Worth, Texas</v>
      </c>
      <c r="E290" t="str">
        <f t="shared" si="121"/>
        <v>&lt;Metropolitan statistical area&gt;Dallas-Fort Worth-Arlington, TX</v>
      </c>
      <c r="F290" t="str">
        <f t="shared" si="122"/>
        <v>Fort Worth Population Growth&gt;</v>
      </c>
      <c r="G290" t="str">
        <f t="shared" si="123"/>
        <v>&lt;Population&gt;895008</v>
      </c>
      <c r="H290" t="str">
        <f t="shared" si="124"/>
        <v>&lt;Population growth since 2017&gt;0.0166</v>
      </c>
      <c r="I290" t="str">
        <f t="shared" si="125"/>
        <v>&lt;Population growth since 2010&gt;0.1526</v>
      </c>
      <c r="J290" t="str">
        <f t="shared" si="126"/>
        <v>&lt;5-year projected population growth&gt;0.016</v>
      </c>
      <c r="K290" t="str">
        <f t="shared" si="127"/>
        <v>Fort Worth Rental Market&gt;</v>
      </c>
      <c r="L290" t="str">
        <f t="shared" si="128"/>
        <v>&lt;Median 1-bedroom rent&gt;927</v>
      </c>
      <c r="M290" t="str">
        <f t="shared" si="129"/>
        <v>&lt;Median 2-bedroom rent&gt;1152</v>
      </c>
      <c r="N290" t="str">
        <f t="shared" si="130"/>
        <v>&lt;Year-over-year rent growth&gt;0.003</v>
      </c>
      <c r="O290" t="str">
        <f t="shared" si="131"/>
        <v>&lt;Vacancy rate&gt;0.074</v>
      </c>
      <c r="P290" t="str">
        <f t="shared" si="132"/>
        <v>&lt;Percentage of residents who rent their homes&gt;0.38</v>
      </c>
      <c r="Q290" t="str">
        <f t="shared" si="133"/>
        <v>&lt;Rent list price per square foot&gt;0.97</v>
      </c>
      <c r="R290" t="str">
        <f t="shared" si="134"/>
        <v>&lt;Rental breakeven horizon&gt;1.4 years</v>
      </c>
      <c r="S290" t="str">
        <f t="shared" si="135"/>
        <v>&lt;Rent to cost of ownership ratio&gt;0.6</v>
      </c>
      <c r="T290" t="str">
        <f t="shared" si="136"/>
        <v>&lt;Rent as % of household income&gt;0.182</v>
      </c>
      <c r="U290" t="str">
        <f t="shared" si="137"/>
        <v>Fort Worth Housing Market&gt;</v>
      </c>
      <c r="V290" t="str">
        <f t="shared" si="138"/>
        <v>&lt;Median home value&gt;206558</v>
      </c>
      <c r="W290" t="str">
        <f t="shared" si="139"/>
        <v>&lt;Year-over-year home value growth&gt;0.049</v>
      </c>
      <c r="X290" t="str">
        <f t="shared" si="140"/>
        <v>&lt;1-year projected home value growth&gt;0.029</v>
      </c>
      <c r="Y290" t="str">
        <f t="shared" si="141"/>
        <v>&lt;Median list price per square foot&gt;128</v>
      </c>
      <c r="Z290" t="str">
        <f t="shared" si="142"/>
        <v>&lt;Home affordability index&gt;147</v>
      </c>
      <c r="AA290" t="str">
        <f t="shared" si="143"/>
        <v>Fort Worth Economy&gt;</v>
      </c>
      <c r="AB290" t="str">
        <f t="shared" si="144"/>
        <v>&lt;5-year projected employment growth&gt;0.014</v>
      </c>
      <c r="AC290" t="str">
        <f t="shared" si="145"/>
        <v>&lt;Cost of living index&gt;94.3</v>
      </c>
      <c r="AD290" t="str">
        <f t="shared" si="146"/>
        <v>&lt;Cost of doing business index&gt;99.3</v>
      </c>
      <c r="AE290" t="str">
        <f t="shared" si="147"/>
        <v>Take a deeper dive into the Dallas-Fort Worth real estate market, as well as other cities in the region: South Central Real Estate Market Trends&gt;</v>
      </c>
      <c r="AF290" t="str">
        <f t="shared" si="148"/>
        <v>&gt;</v>
      </c>
      <c r="AG290" t="str">
        <f t="shared" si="149"/>
        <v>&lt;end&gt;</v>
      </c>
    </row>
    <row r="291" spans="1:33" x14ac:dyDescent="0.25">
      <c r="A291" t="s">
        <v>67</v>
      </c>
      <c r="D291" t="str">
        <f t="shared" si="120"/>
        <v>&lt;Metropolitan statistical area&gt;Dallas-Fort Worth-Arlington, TX</v>
      </c>
      <c r="E291" t="str">
        <f t="shared" si="121"/>
        <v>Fort Worth Population Growth&gt;</v>
      </c>
      <c r="F291" t="str">
        <f t="shared" si="122"/>
        <v>&lt;Population&gt;895008</v>
      </c>
      <c r="G291" t="str">
        <f t="shared" si="123"/>
        <v>&lt;Population growth since 2017&gt;0.0166</v>
      </c>
      <c r="H291" t="str">
        <f t="shared" si="124"/>
        <v>&lt;Population growth since 2010&gt;0.1526</v>
      </c>
      <c r="I291" t="str">
        <f t="shared" si="125"/>
        <v>&lt;5-year projected population growth&gt;0.016</v>
      </c>
      <c r="J291" t="str">
        <f t="shared" si="126"/>
        <v>Fort Worth Rental Market&gt;</v>
      </c>
      <c r="K291" t="str">
        <f t="shared" si="127"/>
        <v>&lt;Median 1-bedroom rent&gt;927</v>
      </c>
      <c r="L291" t="str">
        <f t="shared" si="128"/>
        <v>&lt;Median 2-bedroom rent&gt;1152</v>
      </c>
      <c r="M291" t="str">
        <f t="shared" si="129"/>
        <v>&lt;Year-over-year rent growth&gt;0.003</v>
      </c>
      <c r="N291" t="str">
        <f t="shared" si="130"/>
        <v>&lt;Vacancy rate&gt;0.074</v>
      </c>
      <c r="O291" t="str">
        <f t="shared" si="131"/>
        <v>&lt;Percentage of residents who rent their homes&gt;0.38</v>
      </c>
      <c r="P291" t="str">
        <f t="shared" si="132"/>
        <v>&lt;Rent list price per square foot&gt;0.97</v>
      </c>
      <c r="Q291" t="str">
        <f t="shared" si="133"/>
        <v>&lt;Rental breakeven horizon&gt;1.4 years</v>
      </c>
      <c r="R291" t="str">
        <f t="shared" si="134"/>
        <v>&lt;Rent to cost of ownership ratio&gt;0.6</v>
      </c>
      <c r="S291" t="str">
        <f t="shared" si="135"/>
        <v>&lt;Rent as % of household income&gt;0.182</v>
      </c>
      <c r="T291" t="str">
        <f t="shared" si="136"/>
        <v>Fort Worth Housing Market&gt;</v>
      </c>
      <c r="U291" t="str">
        <f t="shared" si="137"/>
        <v>&lt;Median home value&gt;206558</v>
      </c>
      <c r="V291" t="str">
        <f t="shared" si="138"/>
        <v>&lt;Year-over-year home value growth&gt;0.049</v>
      </c>
      <c r="W291" t="str">
        <f t="shared" si="139"/>
        <v>&lt;1-year projected home value growth&gt;0.029</v>
      </c>
      <c r="X291" t="str">
        <f t="shared" si="140"/>
        <v>&lt;Median list price per square foot&gt;128</v>
      </c>
      <c r="Y291" t="str">
        <f t="shared" si="141"/>
        <v>&lt;Home affordability index&gt;147</v>
      </c>
      <c r="Z291" t="str">
        <f t="shared" si="142"/>
        <v>Fort Worth Economy&gt;</v>
      </c>
      <c r="AA291" t="str">
        <f t="shared" si="143"/>
        <v>&lt;5-year projected employment growth&gt;0.014</v>
      </c>
      <c r="AB291" t="str">
        <f t="shared" si="144"/>
        <v>&lt;Cost of living index&gt;94.3</v>
      </c>
      <c r="AC291" t="str">
        <f t="shared" si="145"/>
        <v>&lt;Cost of doing business index&gt;99.3</v>
      </c>
      <c r="AD291" t="str">
        <f t="shared" si="146"/>
        <v>Take a deeper dive into the Dallas-Fort Worth real estate market, as well as other cities in the region: South Central Real Estate Market Trends&gt;</v>
      </c>
      <c r="AE291" t="str">
        <f t="shared" si="147"/>
        <v>&gt;</v>
      </c>
      <c r="AF291" t="str">
        <f t="shared" si="148"/>
        <v>&lt;end&gt;</v>
      </c>
      <c r="AG291" t="str">
        <f t="shared" si="149"/>
        <v>&lt;begin&gt;</v>
      </c>
    </row>
    <row r="292" spans="1:33" x14ac:dyDescent="0.25">
      <c r="A292" t="s">
        <v>821</v>
      </c>
      <c r="B292" s="1">
        <v>469298</v>
      </c>
      <c r="D292" t="str">
        <f t="shared" si="120"/>
        <v>Fort Worth Population Growth&gt;</v>
      </c>
      <c r="E292" t="str">
        <f t="shared" si="121"/>
        <v>&lt;Population&gt;895008</v>
      </c>
      <c r="F292" t="str">
        <f t="shared" si="122"/>
        <v>&lt;Population growth since 2017&gt;0.0166</v>
      </c>
      <c r="G292" t="str">
        <f t="shared" si="123"/>
        <v>&lt;Population growth since 2010&gt;0.1526</v>
      </c>
      <c r="H292" t="str">
        <f t="shared" si="124"/>
        <v>&lt;5-year projected population growth&gt;0.016</v>
      </c>
      <c r="I292" t="str">
        <f t="shared" si="125"/>
        <v>Fort Worth Rental Market&gt;</v>
      </c>
      <c r="J292" t="str">
        <f t="shared" si="126"/>
        <v>&lt;Median 1-bedroom rent&gt;927</v>
      </c>
      <c r="K292" t="str">
        <f t="shared" si="127"/>
        <v>&lt;Median 2-bedroom rent&gt;1152</v>
      </c>
      <c r="L292" t="str">
        <f t="shared" si="128"/>
        <v>&lt;Year-over-year rent growth&gt;0.003</v>
      </c>
      <c r="M292" t="str">
        <f t="shared" si="129"/>
        <v>&lt;Vacancy rate&gt;0.074</v>
      </c>
      <c r="N292" t="str">
        <f t="shared" si="130"/>
        <v>&lt;Percentage of residents who rent their homes&gt;0.38</v>
      </c>
      <c r="O292" t="str">
        <f t="shared" si="131"/>
        <v>&lt;Rent list price per square foot&gt;0.97</v>
      </c>
      <c r="P292" t="str">
        <f t="shared" si="132"/>
        <v>&lt;Rental breakeven horizon&gt;1.4 years</v>
      </c>
      <c r="Q292" t="str">
        <f t="shared" si="133"/>
        <v>&lt;Rent to cost of ownership ratio&gt;0.6</v>
      </c>
      <c r="R292" t="str">
        <f t="shared" si="134"/>
        <v>&lt;Rent as % of household income&gt;0.182</v>
      </c>
      <c r="S292" t="str">
        <f t="shared" si="135"/>
        <v>Fort Worth Housing Market&gt;</v>
      </c>
      <c r="T292" t="str">
        <f t="shared" si="136"/>
        <v>&lt;Median home value&gt;206558</v>
      </c>
      <c r="U292" t="str">
        <f t="shared" si="137"/>
        <v>&lt;Year-over-year home value growth&gt;0.049</v>
      </c>
      <c r="V292" t="str">
        <f t="shared" si="138"/>
        <v>&lt;1-year projected home value growth&gt;0.029</v>
      </c>
      <c r="W292" t="str">
        <f t="shared" si="139"/>
        <v>&lt;Median list price per square foot&gt;128</v>
      </c>
      <c r="X292" t="str">
        <f t="shared" si="140"/>
        <v>&lt;Home affordability index&gt;147</v>
      </c>
      <c r="Y292" t="str">
        <f t="shared" si="141"/>
        <v>Fort Worth Economy&gt;</v>
      </c>
      <c r="Z292" t="str">
        <f t="shared" si="142"/>
        <v>&lt;5-year projected employment growth&gt;0.014</v>
      </c>
      <c r="AA292" t="str">
        <f t="shared" si="143"/>
        <v>&lt;Cost of living index&gt;94.3</v>
      </c>
      <c r="AB292" t="str">
        <f t="shared" si="144"/>
        <v>&lt;Cost of doing business index&gt;99.3</v>
      </c>
      <c r="AC292" t="str">
        <f t="shared" si="145"/>
        <v>Take a deeper dive into the Dallas-Fort Worth real estate market, as well as other cities in the region: South Central Real Estate Market Trends&gt;</v>
      </c>
      <c r="AD292" t="str">
        <f t="shared" si="146"/>
        <v>&gt;</v>
      </c>
      <c r="AE292" t="str">
        <f t="shared" si="147"/>
        <v>&lt;end&gt;</v>
      </c>
      <c r="AF292" t="str">
        <f t="shared" si="148"/>
        <v>&lt;begin&gt;</v>
      </c>
      <c r="AG292" t="str">
        <f t="shared" si="149"/>
        <v>&gt;</v>
      </c>
    </row>
    <row r="293" spans="1:33" x14ac:dyDescent="0.25">
      <c r="A293" t="s">
        <v>822</v>
      </c>
      <c r="B293" s="2">
        <v>2.1100000000000001E-2</v>
      </c>
      <c r="D293" t="str">
        <f t="shared" si="120"/>
        <v>&lt;Population&gt;895008</v>
      </c>
      <c r="E293" t="str">
        <f t="shared" si="121"/>
        <v>&lt;Population growth since 2017&gt;0.0166</v>
      </c>
      <c r="F293" t="str">
        <f t="shared" si="122"/>
        <v>&lt;Population growth since 2010&gt;0.1526</v>
      </c>
      <c r="G293" t="str">
        <f t="shared" si="123"/>
        <v>&lt;5-year projected population growth&gt;0.016</v>
      </c>
      <c r="H293" t="str">
        <f t="shared" si="124"/>
        <v>Fort Worth Rental Market&gt;</v>
      </c>
      <c r="I293" t="str">
        <f t="shared" si="125"/>
        <v>&lt;Median 1-bedroom rent&gt;927</v>
      </c>
      <c r="J293" t="str">
        <f t="shared" si="126"/>
        <v>&lt;Median 2-bedroom rent&gt;1152</v>
      </c>
      <c r="K293" t="str">
        <f t="shared" si="127"/>
        <v>&lt;Year-over-year rent growth&gt;0.003</v>
      </c>
      <c r="L293" t="str">
        <f t="shared" si="128"/>
        <v>&lt;Vacancy rate&gt;0.074</v>
      </c>
      <c r="M293" t="str">
        <f t="shared" si="129"/>
        <v>&lt;Percentage of residents who rent their homes&gt;0.38</v>
      </c>
      <c r="N293" t="str">
        <f t="shared" si="130"/>
        <v>&lt;Rent list price per square foot&gt;0.97</v>
      </c>
      <c r="O293" t="str">
        <f t="shared" si="131"/>
        <v>&lt;Rental breakeven horizon&gt;1.4 years</v>
      </c>
      <c r="P293" t="str">
        <f t="shared" si="132"/>
        <v>&lt;Rent to cost of ownership ratio&gt;0.6</v>
      </c>
      <c r="Q293" t="str">
        <f t="shared" si="133"/>
        <v>&lt;Rent as % of household income&gt;0.182</v>
      </c>
      <c r="R293" t="str">
        <f t="shared" si="134"/>
        <v>Fort Worth Housing Market&gt;</v>
      </c>
      <c r="S293" t="str">
        <f t="shared" si="135"/>
        <v>&lt;Median home value&gt;206558</v>
      </c>
      <c r="T293" t="str">
        <f t="shared" si="136"/>
        <v>&lt;Year-over-year home value growth&gt;0.049</v>
      </c>
      <c r="U293" t="str">
        <f t="shared" si="137"/>
        <v>&lt;1-year projected home value growth&gt;0.029</v>
      </c>
      <c r="V293" t="str">
        <f t="shared" si="138"/>
        <v>&lt;Median list price per square foot&gt;128</v>
      </c>
      <c r="W293" t="str">
        <f t="shared" si="139"/>
        <v>&lt;Home affordability index&gt;147</v>
      </c>
      <c r="X293" t="str">
        <f t="shared" si="140"/>
        <v>Fort Worth Economy&gt;</v>
      </c>
      <c r="Y293" t="str">
        <f t="shared" si="141"/>
        <v>&lt;5-year projected employment growth&gt;0.014</v>
      </c>
      <c r="Z293" t="str">
        <f t="shared" si="142"/>
        <v>&lt;Cost of living index&gt;94.3</v>
      </c>
      <c r="AA293" t="str">
        <f t="shared" si="143"/>
        <v>&lt;Cost of doing business index&gt;99.3</v>
      </c>
      <c r="AB293" t="str">
        <f t="shared" si="144"/>
        <v>Take a deeper dive into the Dallas-Fort Worth real estate market, as well as other cities in the region: South Central Real Estate Market Trends&gt;</v>
      </c>
      <c r="AC293" t="str">
        <f t="shared" si="145"/>
        <v>&gt;</v>
      </c>
      <c r="AD293" t="str">
        <f t="shared" si="146"/>
        <v>&lt;end&gt;</v>
      </c>
      <c r="AE293" t="str">
        <f t="shared" si="147"/>
        <v>&lt;begin&gt;</v>
      </c>
      <c r="AF293" t="str">
        <f t="shared" si="148"/>
        <v>&gt;</v>
      </c>
      <c r="AG293" t="str">
        <f t="shared" si="149"/>
        <v>Oklahoma City, Oklahoma | 100 Up-and-Coming Real Estate Markets to Watch in 2020 | Buildium&gt;</v>
      </c>
    </row>
    <row r="294" spans="1:33" x14ac:dyDescent="0.25">
      <c r="A294" t="s">
        <v>823</v>
      </c>
      <c r="B294" s="2">
        <v>0.20530000000000001</v>
      </c>
      <c r="D294" t="str">
        <f t="shared" si="120"/>
        <v>&lt;Population growth since 2017&gt;0.0166</v>
      </c>
      <c r="E294" t="str">
        <f t="shared" si="121"/>
        <v>&lt;Population growth since 2010&gt;0.1526</v>
      </c>
      <c r="F294" t="str">
        <f t="shared" si="122"/>
        <v>&lt;5-year projected population growth&gt;0.016</v>
      </c>
      <c r="G294" t="str">
        <f t="shared" si="123"/>
        <v>Fort Worth Rental Market&gt;</v>
      </c>
      <c r="H294" t="str">
        <f t="shared" si="124"/>
        <v>&lt;Median 1-bedroom rent&gt;927</v>
      </c>
      <c r="I294" t="str">
        <f t="shared" si="125"/>
        <v>&lt;Median 2-bedroom rent&gt;1152</v>
      </c>
      <c r="J294" t="str">
        <f t="shared" si="126"/>
        <v>&lt;Year-over-year rent growth&gt;0.003</v>
      </c>
      <c r="K294" t="str">
        <f t="shared" si="127"/>
        <v>&lt;Vacancy rate&gt;0.074</v>
      </c>
      <c r="L294" t="str">
        <f t="shared" si="128"/>
        <v>&lt;Percentage of residents who rent their homes&gt;0.38</v>
      </c>
      <c r="M294" t="str">
        <f t="shared" si="129"/>
        <v>&lt;Rent list price per square foot&gt;0.97</v>
      </c>
      <c r="N294" t="str">
        <f t="shared" si="130"/>
        <v>&lt;Rental breakeven horizon&gt;1.4 years</v>
      </c>
      <c r="O294" t="str">
        <f t="shared" si="131"/>
        <v>&lt;Rent to cost of ownership ratio&gt;0.6</v>
      </c>
      <c r="P294" t="str">
        <f t="shared" si="132"/>
        <v>&lt;Rent as % of household income&gt;0.182</v>
      </c>
      <c r="Q294" t="str">
        <f t="shared" si="133"/>
        <v>Fort Worth Housing Market&gt;</v>
      </c>
      <c r="R294" t="str">
        <f t="shared" si="134"/>
        <v>&lt;Median home value&gt;206558</v>
      </c>
      <c r="S294" t="str">
        <f t="shared" si="135"/>
        <v>&lt;Year-over-year home value growth&gt;0.049</v>
      </c>
      <c r="T294" t="str">
        <f t="shared" si="136"/>
        <v>&lt;1-year projected home value growth&gt;0.029</v>
      </c>
      <c r="U294" t="str">
        <f t="shared" si="137"/>
        <v>&lt;Median list price per square foot&gt;128</v>
      </c>
      <c r="V294" t="str">
        <f t="shared" si="138"/>
        <v>&lt;Home affordability index&gt;147</v>
      </c>
      <c r="W294" t="str">
        <f t="shared" si="139"/>
        <v>Fort Worth Economy&gt;</v>
      </c>
      <c r="X294" t="str">
        <f t="shared" si="140"/>
        <v>&lt;5-year projected employment growth&gt;0.014</v>
      </c>
      <c r="Y294" t="str">
        <f t="shared" si="141"/>
        <v>&lt;Cost of living index&gt;94.3</v>
      </c>
      <c r="Z294" t="str">
        <f t="shared" si="142"/>
        <v>&lt;Cost of doing business index&gt;99.3</v>
      </c>
      <c r="AA294" t="str">
        <f t="shared" si="143"/>
        <v>Take a deeper dive into the Dallas-Fort Worth real estate market, as well as other cities in the region: South Central Real Estate Market Trends&gt;</v>
      </c>
      <c r="AB294" t="str">
        <f t="shared" si="144"/>
        <v>&gt;</v>
      </c>
      <c r="AC294" t="str">
        <f t="shared" si="145"/>
        <v>&lt;end&gt;</v>
      </c>
      <c r="AD294" t="str">
        <f t="shared" si="146"/>
        <v>&lt;begin&gt;</v>
      </c>
      <c r="AE294" t="str">
        <f t="shared" si="147"/>
        <v>&gt;</v>
      </c>
      <c r="AF294" t="str">
        <f t="shared" si="148"/>
        <v>Oklahoma City, Oklahoma | 100 Up-and-Coming Real Estate Markets to Watch in 2020 | Buildium&gt;</v>
      </c>
      <c r="AG294" t="str">
        <f t="shared" si="149"/>
        <v>&gt;</v>
      </c>
    </row>
    <row r="295" spans="1:33" x14ac:dyDescent="0.25">
      <c r="A295" t="s">
        <v>824</v>
      </c>
      <c r="B295" s="2">
        <v>1.2999999999999999E-2</v>
      </c>
      <c r="D295" t="str">
        <f t="shared" si="120"/>
        <v>&lt;Population growth since 2010&gt;0.1526</v>
      </c>
      <c r="E295" t="str">
        <f t="shared" si="121"/>
        <v>&lt;5-year projected population growth&gt;0.016</v>
      </c>
      <c r="F295" t="str">
        <f t="shared" si="122"/>
        <v>Fort Worth Rental Market&gt;</v>
      </c>
      <c r="G295" t="str">
        <f t="shared" si="123"/>
        <v>&lt;Median 1-bedroom rent&gt;927</v>
      </c>
      <c r="H295" t="str">
        <f t="shared" si="124"/>
        <v>&lt;Median 2-bedroom rent&gt;1152</v>
      </c>
      <c r="I295" t="str">
        <f t="shared" si="125"/>
        <v>&lt;Year-over-year rent growth&gt;0.003</v>
      </c>
      <c r="J295" t="str">
        <f t="shared" si="126"/>
        <v>&lt;Vacancy rate&gt;0.074</v>
      </c>
      <c r="K295" t="str">
        <f t="shared" si="127"/>
        <v>&lt;Percentage of residents who rent their homes&gt;0.38</v>
      </c>
      <c r="L295" t="str">
        <f t="shared" si="128"/>
        <v>&lt;Rent list price per square foot&gt;0.97</v>
      </c>
      <c r="M295" t="str">
        <f t="shared" si="129"/>
        <v>&lt;Rental breakeven horizon&gt;1.4 years</v>
      </c>
      <c r="N295" t="str">
        <f t="shared" si="130"/>
        <v>&lt;Rent to cost of ownership ratio&gt;0.6</v>
      </c>
      <c r="O295" t="str">
        <f t="shared" si="131"/>
        <v>&lt;Rent as % of household income&gt;0.182</v>
      </c>
      <c r="P295" t="str">
        <f t="shared" si="132"/>
        <v>Fort Worth Housing Market&gt;</v>
      </c>
      <c r="Q295" t="str">
        <f t="shared" si="133"/>
        <v>&lt;Median home value&gt;206558</v>
      </c>
      <c r="R295" t="str">
        <f t="shared" si="134"/>
        <v>&lt;Year-over-year home value growth&gt;0.049</v>
      </c>
      <c r="S295" t="str">
        <f t="shared" si="135"/>
        <v>&lt;1-year projected home value growth&gt;0.029</v>
      </c>
      <c r="T295" t="str">
        <f t="shared" si="136"/>
        <v>&lt;Median list price per square foot&gt;128</v>
      </c>
      <c r="U295" t="str">
        <f t="shared" si="137"/>
        <v>&lt;Home affordability index&gt;147</v>
      </c>
      <c r="V295" t="str">
        <f t="shared" si="138"/>
        <v>Fort Worth Economy&gt;</v>
      </c>
      <c r="W295" t="str">
        <f t="shared" si="139"/>
        <v>&lt;5-year projected employment growth&gt;0.014</v>
      </c>
      <c r="X295" t="str">
        <f t="shared" si="140"/>
        <v>&lt;Cost of living index&gt;94.3</v>
      </c>
      <c r="Y295" t="str">
        <f t="shared" si="141"/>
        <v>&lt;Cost of doing business index&gt;99.3</v>
      </c>
      <c r="Z295" t="str">
        <f t="shared" si="142"/>
        <v>Take a deeper dive into the Dallas-Fort Worth real estate market, as well as other cities in the region: South Central Real Estate Market Trends&gt;</v>
      </c>
      <c r="AA295" t="str">
        <f t="shared" si="143"/>
        <v>&gt;</v>
      </c>
      <c r="AB295" t="str">
        <f t="shared" si="144"/>
        <v>&lt;end&gt;</v>
      </c>
      <c r="AC295" t="str">
        <f t="shared" si="145"/>
        <v>&lt;begin&gt;</v>
      </c>
      <c r="AD295" t="str">
        <f t="shared" si="146"/>
        <v>&gt;</v>
      </c>
      <c r="AE295" t="str">
        <f t="shared" si="147"/>
        <v>Oklahoma City, Oklahoma | 100 Up-and-Coming Real Estate Markets to Watch in 2020 | Buildium&gt;</v>
      </c>
      <c r="AF295" t="str">
        <f t="shared" si="148"/>
        <v>&gt;</v>
      </c>
      <c r="AG295" t="str">
        <f t="shared" si="149"/>
        <v>&lt;Ranking&gt;#11: Oklahoma City, Oklahoma</v>
      </c>
    </row>
    <row r="296" spans="1:33" x14ac:dyDescent="0.25">
      <c r="A296" t="s">
        <v>641</v>
      </c>
      <c r="D296" t="str">
        <f t="shared" si="120"/>
        <v>&lt;5-year projected population growth&gt;0.016</v>
      </c>
      <c r="E296" t="str">
        <f t="shared" si="121"/>
        <v>Fort Worth Rental Market&gt;</v>
      </c>
      <c r="F296" t="str">
        <f t="shared" si="122"/>
        <v>&lt;Median 1-bedroom rent&gt;927</v>
      </c>
      <c r="G296" t="str">
        <f t="shared" si="123"/>
        <v>&lt;Median 2-bedroom rent&gt;1152</v>
      </c>
      <c r="H296" t="str">
        <f t="shared" si="124"/>
        <v>&lt;Year-over-year rent growth&gt;0.003</v>
      </c>
      <c r="I296" t="str">
        <f t="shared" si="125"/>
        <v>&lt;Vacancy rate&gt;0.074</v>
      </c>
      <c r="J296" t="str">
        <f t="shared" si="126"/>
        <v>&lt;Percentage of residents who rent their homes&gt;0.38</v>
      </c>
      <c r="K296" t="str">
        <f t="shared" si="127"/>
        <v>&lt;Rent list price per square foot&gt;0.97</v>
      </c>
      <c r="L296" t="str">
        <f t="shared" si="128"/>
        <v>&lt;Rental breakeven horizon&gt;1.4 years</v>
      </c>
      <c r="M296" t="str">
        <f t="shared" si="129"/>
        <v>&lt;Rent to cost of ownership ratio&gt;0.6</v>
      </c>
      <c r="N296" t="str">
        <f t="shared" si="130"/>
        <v>&lt;Rent as % of household income&gt;0.182</v>
      </c>
      <c r="O296" t="str">
        <f t="shared" si="131"/>
        <v>Fort Worth Housing Market&gt;</v>
      </c>
      <c r="P296" t="str">
        <f t="shared" si="132"/>
        <v>&lt;Median home value&gt;206558</v>
      </c>
      <c r="Q296" t="str">
        <f t="shared" si="133"/>
        <v>&lt;Year-over-year home value growth&gt;0.049</v>
      </c>
      <c r="R296" t="str">
        <f t="shared" si="134"/>
        <v>&lt;1-year projected home value growth&gt;0.029</v>
      </c>
      <c r="S296" t="str">
        <f t="shared" si="135"/>
        <v>&lt;Median list price per square foot&gt;128</v>
      </c>
      <c r="T296" t="str">
        <f t="shared" si="136"/>
        <v>&lt;Home affordability index&gt;147</v>
      </c>
      <c r="U296" t="str">
        <f t="shared" si="137"/>
        <v>Fort Worth Economy&gt;</v>
      </c>
      <c r="V296" t="str">
        <f t="shared" si="138"/>
        <v>&lt;5-year projected employment growth&gt;0.014</v>
      </c>
      <c r="W296" t="str">
        <f t="shared" si="139"/>
        <v>&lt;Cost of living index&gt;94.3</v>
      </c>
      <c r="X296" t="str">
        <f t="shared" si="140"/>
        <v>&lt;Cost of doing business index&gt;99.3</v>
      </c>
      <c r="Y296" t="str">
        <f t="shared" si="141"/>
        <v>Take a deeper dive into the Dallas-Fort Worth real estate market, as well as other cities in the region: South Central Real Estate Market Trends&gt;</v>
      </c>
      <c r="Z296" t="str">
        <f t="shared" si="142"/>
        <v>&gt;</v>
      </c>
      <c r="AA296" t="str">
        <f t="shared" si="143"/>
        <v>&lt;end&gt;</v>
      </c>
      <c r="AB296" t="str">
        <f t="shared" si="144"/>
        <v>&lt;begin&gt;</v>
      </c>
      <c r="AC296" t="str">
        <f t="shared" si="145"/>
        <v>&gt;</v>
      </c>
      <c r="AD296" t="str">
        <f t="shared" si="146"/>
        <v>Oklahoma City, Oklahoma | 100 Up-and-Coming Real Estate Markets to Watch in 2020 | Buildium&gt;</v>
      </c>
      <c r="AE296" t="str">
        <f t="shared" si="147"/>
        <v>&gt;</v>
      </c>
      <c r="AF296" t="str">
        <f t="shared" si="148"/>
        <v>&lt;Ranking&gt;#11: Oklahoma City, Oklahoma</v>
      </c>
      <c r="AG296" t="str">
        <f t="shared" si="149"/>
        <v>&lt;Metropolitan statistical area&gt;Oklahoma City, OK</v>
      </c>
    </row>
    <row r="297" spans="1:33" x14ac:dyDescent="0.25">
      <c r="A297" t="s">
        <v>825</v>
      </c>
      <c r="B297" s="3">
        <v>1006</v>
      </c>
      <c r="D297" t="str">
        <f t="shared" si="120"/>
        <v>Fort Worth Rental Market&gt;</v>
      </c>
      <c r="E297" t="str">
        <f t="shared" si="121"/>
        <v>&lt;Median 1-bedroom rent&gt;927</v>
      </c>
      <c r="F297" t="str">
        <f t="shared" si="122"/>
        <v>&lt;Median 2-bedroom rent&gt;1152</v>
      </c>
      <c r="G297" t="str">
        <f t="shared" si="123"/>
        <v>&lt;Year-over-year rent growth&gt;0.003</v>
      </c>
      <c r="H297" t="str">
        <f t="shared" si="124"/>
        <v>&lt;Vacancy rate&gt;0.074</v>
      </c>
      <c r="I297" t="str">
        <f t="shared" si="125"/>
        <v>&lt;Percentage of residents who rent their homes&gt;0.38</v>
      </c>
      <c r="J297" t="str">
        <f t="shared" si="126"/>
        <v>&lt;Rent list price per square foot&gt;0.97</v>
      </c>
      <c r="K297" t="str">
        <f t="shared" si="127"/>
        <v>&lt;Rental breakeven horizon&gt;1.4 years</v>
      </c>
      <c r="L297" t="str">
        <f t="shared" si="128"/>
        <v>&lt;Rent to cost of ownership ratio&gt;0.6</v>
      </c>
      <c r="M297" t="str">
        <f t="shared" si="129"/>
        <v>&lt;Rent as % of household income&gt;0.182</v>
      </c>
      <c r="N297" t="str">
        <f t="shared" si="130"/>
        <v>Fort Worth Housing Market&gt;</v>
      </c>
      <c r="O297" t="str">
        <f t="shared" si="131"/>
        <v>&lt;Median home value&gt;206558</v>
      </c>
      <c r="P297" t="str">
        <f t="shared" si="132"/>
        <v>&lt;Year-over-year home value growth&gt;0.049</v>
      </c>
      <c r="Q297" t="str">
        <f t="shared" si="133"/>
        <v>&lt;1-year projected home value growth&gt;0.029</v>
      </c>
      <c r="R297" t="str">
        <f t="shared" si="134"/>
        <v>&lt;Median list price per square foot&gt;128</v>
      </c>
      <c r="S297" t="str">
        <f t="shared" si="135"/>
        <v>&lt;Home affordability index&gt;147</v>
      </c>
      <c r="T297" t="str">
        <f t="shared" si="136"/>
        <v>Fort Worth Economy&gt;</v>
      </c>
      <c r="U297" t="str">
        <f t="shared" si="137"/>
        <v>&lt;5-year projected employment growth&gt;0.014</v>
      </c>
      <c r="V297" t="str">
        <f t="shared" si="138"/>
        <v>&lt;Cost of living index&gt;94.3</v>
      </c>
      <c r="W297" t="str">
        <f t="shared" si="139"/>
        <v>&lt;Cost of doing business index&gt;99.3</v>
      </c>
      <c r="X297" t="str">
        <f t="shared" si="140"/>
        <v>Take a deeper dive into the Dallas-Fort Worth real estate market, as well as other cities in the region: South Central Real Estate Market Trends&gt;</v>
      </c>
      <c r="Y297" t="str">
        <f t="shared" si="141"/>
        <v>&gt;</v>
      </c>
      <c r="Z297" t="str">
        <f t="shared" si="142"/>
        <v>&lt;end&gt;</v>
      </c>
      <c r="AA297" t="str">
        <f t="shared" si="143"/>
        <v>&lt;begin&gt;</v>
      </c>
      <c r="AB297" t="str">
        <f t="shared" si="144"/>
        <v>&gt;</v>
      </c>
      <c r="AC297" t="str">
        <f t="shared" si="145"/>
        <v>Oklahoma City, Oklahoma | 100 Up-and-Coming Real Estate Markets to Watch in 2020 | Buildium&gt;</v>
      </c>
      <c r="AD297" t="str">
        <f t="shared" si="146"/>
        <v>&gt;</v>
      </c>
      <c r="AE297" t="str">
        <f t="shared" si="147"/>
        <v>&lt;Ranking&gt;#11: Oklahoma City, Oklahoma</v>
      </c>
      <c r="AF297" t="str">
        <f t="shared" si="148"/>
        <v>&lt;Metropolitan statistical area&gt;Oklahoma City, OK</v>
      </c>
      <c r="AG297" t="str">
        <f t="shared" si="149"/>
        <v>Oklahoma City Population Growth&gt;</v>
      </c>
    </row>
    <row r="298" spans="1:33" x14ac:dyDescent="0.25">
      <c r="A298" t="s">
        <v>826</v>
      </c>
      <c r="B298" s="3">
        <v>1162</v>
      </c>
      <c r="D298" t="str">
        <f t="shared" si="120"/>
        <v>&lt;Median 1-bedroom rent&gt;927</v>
      </c>
      <c r="E298" t="str">
        <f t="shared" si="121"/>
        <v>&lt;Median 2-bedroom rent&gt;1152</v>
      </c>
      <c r="F298" t="str">
        <f t="shared" si="122"/>
        <v>&lt;Year-over-year rent growth&gt;0.003</v>
      </c>
      <c r="G298" t="str">
        <f t="shared" si="123"/>
        <v>&lt;Vacancy rate&gt;0.074</v>
      </c>
      <c r="H298" t="str">
        <f t="shared" si="124"/>
        <v>&lt;Percentage of residents who rent their homes&gt;0.38</v>
      </c>
      <c r="I298" t="str">
        <f t="shared" si="125"/>
        <v>&lt;Rent list price per square foot&gt;0.97</v>
      </c>
      <c r="J298" t="str">
        <f t="shared" si="126"/>
        <v>&lt;Rental breakeven horizon&gt;1.4 years</v>
      </c>
      <c r="K298" t="str">
        <f t="shared" si="127"/>
        <v>&lt;Rent to cost of ownership ratio&gt;0.6</v>
      </c>
      <c r="L298" t="str">
        <f t="shared" si="128"/>
        <v>&lt;Rent as % of household income&gt;0.182</v>
      </c>
      <c r="M298" t="str">
        <f t="shared" si="129"/>
        <v>Fort Worth Housing Market&gt;</v>
      </c>
      <c r="N298" t="str">
        <f t="shared" si="130"/>
        <v>&lt;Median home value&gt;206558</v>
      </c>
      <c r="O298" t="str">
        <f t="shared" si="131"/>
        <v>&lt;Year-over-year home value growth&gt;0.049</v>
      </c>
      <c r="P298" t="str">
        <f t="shared" si="132"/>
        <v>&lt;1-year projected home value growth&gt;0.029</v>
      </c>
      <c r="Q298" t="str">
        <f t="shared" si="133"/>
        <v>&lt;Median list price per square foot&gt;128</v>
      </c>
      <c r="R298" t="str">
        <f t="shared" si="134"/>
        <v>&lt;Home affordability index&gt;147</v>
      </c>
      <c r="S298" t="str">
        <f t="shared" si="135"/>
        <v>Fort Worth Economy&gt;</v>
      </c>
      <c r="T298" t="str">
        <f t="shared" si="136"/>
        <v>&lt;5-year projected employment growth&gt;0.014</v>
      </c>
      <c r="U298" t="str">
        <f t="shared" si="137"/>
        <v>&lt;Cost of living index&gt;94.3</v>
      </c>
      <c r="V298" t="str">
        <f t="shared" si="138"/>
        <v>&lt;Cost of doing business index&gt;99.3</v>
      </c>
      <c r="W298" t="str">
        <f t="shared" si="139"/>
        <v>Take a deeper dive into the Dallas-Fort Worth real estate market, as well as other cities in the region: South Central Real Estate Market Trends&gt;</v>
      </c>
      <c r="X298" t="str">
        <f t="shared" si="140"/>
        <v>&gt;</v>
      </c>
      <c r="Y298" t="str">
        <f t="shared" si="141"/>
        <v>&lt;end&gt;</v>
      </c>
      <c r="Z298" t="str">
        <f t="shared" si="142"/>
        <v>&lt;begin&gt;</v>
      </c>
      <c r="AA298" t="str">
        <f t="shared" si="143"/>
        <v>&gt;</v>
      </c>
      <c r="AB298" t="str">
        <f t="shared" si="144"/>
        <v>Oklahoma City, Oklahoma | 100 Up-and-Coming Real Estate Markets to Watch in 2020 | Buildium&gt;</v>
      </c>
      <c r="AC298" t="str">
        <f t="shared" si="145"/>
        <v>&gt;</v>
      </c>
      <c r="AD298" t="str">
        <f t="shared" si="146"/>
        <v>&lt;Ranking&gt;#11: Oklahoma City, Oklahoma</v>
      </c>
      <c r="AE298" t="str">
        <f t="shared" si="147"/>
        <v>&lt;Metropolitan statistical area&gt;Oklahoma City, OK</v>
      </c>
      <c r="AF298" t="str">
        <f t="shared" si="148"/>
        <v>Oklahoma City Population Growth&gt;</v>
      </c>
      <c r="AG298" t="str">
        <f t="shared" si="149"/>
        <v>&lt;Population&gt;649021</v>
      </c>
    </row>
    <row r="299" spans="1:33" x14ac:dyDescent="0.25">
      <c r="A299" t="s">
        <v>827</v>
      </c>
      <c r="B299" s="2">
        <v>2.1000000000000001E-2</v>
      </c>
      <c r="D299" t="str">
        <f t="shared" si="120"/>
        <v>&lt;Median 2-bedroom rent&gt;1152</v>
      </c>
      <c r="E299" t="str">
        <f t="shared" si="121"/>
        <v>&lt;Year-over-year rent growth&gt;0.003</v>
      </c>
      <c r="F299" t="str">
        <f t="shared" si="122"/>
        <v>&lt;Vacancy rate&gt;0.074</v>
      </c>
      <c r="G299" t="str">
        <f t="shared" si="123"/>
        <v>&lt;Percentage of residents who rent their homes&gt;0.38</v>
      </c>
      <c r="H299" t="str">
        <f t="shared" si="124"/>
        <v>&lt;Rent list price per square foot&gt;0.97</v>
      </c>
      <c r="I299" t="str">
        <f t="shared" si="125"/>
        <v>&lt;Rental breakeven horizon&gt;1.4 years</v>
      </c>
      <c r="J299" t="str">
        <f t="shared" si="126"/>
        <v>&lt;Rent to cost of ownership ratio&gt;0.6</v>
      </c>
      <c r="K299" t="str">
        <f t="shared" si="127"/>
        <v>&lt;Rent as % of household income&gt;0.182</v>
      </c>
      <c r="L299" t="str">
        <f t="shared" si="128"/>
        <v>Fort Worth Housing Market&gt;</v>
      </c>
      <c r="M299" t="str">
        <f t="shared" si="129"/>
        <v>&lt;Median home value&gt;206558</v>
      </c>
      <c r="N299" t="str">
        <f t="shared" si="130"/>
        <v>&lt;Year-over-year home value growth&gt;0.049</v>
      </c>
      <c r="O299" t="str">
        <f t="shared" si="131"/>
        <v>&lt;1-year projected home value growth&gt;0.029</v>
      </c>
      <c r="P299" t="str">
        <f t="shared" si="132"/>
        <v>&lt;Median list price per square foot&gt;128</v>
      </c>
      <c r="Q299" t="str">
        <f t="shared" si="133"/>
        <v>&lt;Home affordability index&gt;147</v>
      </c>
      <c r="R299" t="str">
        <f t="shared" si="134"/>
        <v>Fort Worth Economy&gt;</v>
      </c>
      <c r="S299" t="str">
        <f t="shared" si="135"/>
        <v>&lt;5-year projected employment growth&gt;0.014</v>
      </c>
      <c r="T299" t="str">
        <f t="shared" si="136"/>
        <v>&lt;Cost of living index&gt;94.3</v>
      </c>
      <c r="U299" t="str">
        <f t="shared" si="137"/>
        <v>&lt;Cost of doing business index&gt;99.3</v>
      </c>
      <c r="V299" t="str">
        <f t="shared" si="138"/>
        <v>Take a deeper dive into the Dallas-Fort Worth real estate market, as well as other cities in the region: South Central Real Estate Market Trends&gt;</v>
      </c>
      <c r="W299" t="str">
        <f t="shared" si="139"/>
        <v>&gt;</v>
      </c>
      <c r="X299" t="str">
        <f t="shared" si="140"/>
        <v>&lt;end&gt;</v>
      </c>
      <c r="Y299" t="str">
        <f t="shared" si="141"/>
        <v>&lt;begin&gt;</v>
      </c>
      <c r="Z299" t="str">
        <f t="shared" si="142"/>
        <v>&gt;</v>
      </c>
      <c r="AA299" t="str">
        <f t="shared" si="143"/>
        <v>Oklahoma City, Oklahoma | 100 Up-and-Coming Real Estate Markets to Watch in 2020 | Buildium&gt;</v>
      </c>
      <c r="AB299" t="str">
        <f t="shared" si="144"/>
        <v>&gt;</v>
      </c>
      <c r="AC299" t="str">
        <f t="shared" si="145"/>
        <v>&lt;Ranking&gt;#11: Oklahoma City, Oklahoma</v>
      </c>
      <c r="AD299" t="str">
        <f t="shared" si="146"/>
        <v>&lt;Metropolitan statistical area&gt;Oklahoma City, OK</v>
      </c>
      <c r="AE299" t="str">
        <f t="shared" si="147"/>
        <v>Oklahoma City Population Growth&gt;</v>
      </c>
      <c r="AF299" t="str">
        <f t="shared" si="148"/>
        <v>&lt;Population&gt;649021</v>
      </c>
      <c r="AG299" t="str">
        <f t="shared" si="149"/>
        <v>&lt;Population growth since 2017&gt;0.0095</v>
      </c>
    </row>
    <row r="300" spans="1:33" x14ac:dyDescent="0.25">
      <c r="A300" t="s">
        <v>828</v>
      </c>
      <c r="B300" s="2">
        <v>6.4000000000000001E-2</v>
      </c>
      <c r="D300" t="str">
        <f t="shared" si="120"/>
        <v>&lt;Year-over-year rent growth&gt;0.003</v>
      </c>
      <c r="E300" t="str">
        <f t="shared" si="121"/>
        <v>&lt;Vacancy rate&gt;0.074</v>
      </c>
      <c r="F300" t="str">
        <f t="shared" si="122"/>
        <v>&lt;Percentage of residents who rent their homes&gt;0.38</v>
      </c>
      <c r="G300" t="str">
        <f t="shared" si="123"/>
        <v>&lt;Rent list price per square foot&gt;0.97</v>
      </c>
      <c r="H300" t="str">
        <f t="shared" si="124"/>
        <v>&lt;Rental breakeven horizon&gt;1.4 years</v>
      </c>
      <c r="I300" t="str">
        <f t="shared" si="125"/>
        <v>&lt;Rent to cost of ownership ratio&gt;0.6</v>
      </c>
      <c r="J300" t="str">
        <f t="shared" si="126"/>
        <v>&lt;Rent as % of household income&gt;0.182</v>
      </c>
      <c r="K300" t="str">
        <f t="shared" si="127"/>
        <v>Fort Worth Housing Market&gt;</v>
      </c>
      <c r="L300" t="str">
        <f t="shared" si="128"/>
        <v>&lt;Median home value&gt;206558</v>
      </c>
      <c r="M300" t="str">
        <f t="shared" si="129"/>
        <v>&lt;Year-over-year home value growth&gt;0.049</v>
      </c>
      <c r="N300" t="str">
        <f t="shared" si="130"/>
        <v>&lt;1-year projected home value growth&gt;0.029</v>
      </c>
      <c r="O300" t="str">
        <f t="shared" si="131"/>
        <v>&lt;Median list price per square foot&gt;128</v>
      </c>
      <c r="P300" t="str">
        <f t="shared" si="132"/>
        <v>&lt;Home affordability index&gt;147</v>
      </c>
      <c r="Q300" t="str">
        <f t="shared" si="133"/>
        <v>Fort Worth Economy&gt;</v>
      </c>
      <c r="R300" t="str">
        <f t="shared" si="134"/>
        <v>&lt;5-year projected employment growth&gt;0.014</v>
      </c>
      <c r="S300" t="str">
        <f t="shared" si="135"/>
        <v>&lt;Cost of living index&gt;94.3</v>
      </c>
      <c r="T300" t="str">
        <f t="shared" si="136"/>
        <v>&lt;Cost of doing business index&gt;99.3</v>
      </c>
      <c r="U300" t="str">
        <f t="shared" si="137"/>
        <v>Take a deeper dive into the Dallas-Fort Worth real estate market, as well as other cities in the region: South Central Real Estate Market Trends&gt;</v>
      </c>
      <c r="V300" t="str">
        <f t="shared" si="138"/>
        <v>&gt;</v>
      </c>
      <c r="W300" t="str">
        <f t="shared" si="139"/>
        <v>&lt;end&gt;</v>
      </c>
      <c r="X300" t="str">
        <f t="shared" si="140"/>
        <v>&lt;begin&gt;</v>
      </c>
      <c r="Y300" t="str">
        <f t="shared" si="141"/>
        <v>&gt;</v>
      </c>
      <c r="Z300" t="str">
        <f t="shared" si="142"/>
        <v>Oklahoma City, Oklahoma | 100 Up-and-Coming Real Estate Markets to Watch in 2020 | Buildium&gt;</v>
      </c>
      <c r="AA300" t="str">
        <f t="shared" si="143"/>
        <v>&gt;</v>
      </c>
      <c r="AB300" t="str">
        <f t="shared" si="144"/>
        <v>&lt;Ranking&gt;#11: Oklahoma City, Oklahoma</v>
      </c>
      <c r="AC300" t="str">
        <f t="shared" si="145"/>
        <v>&lt;Metropolitan statistical area&gt;Oklahoma City, OK</v>
      </c>
      <c r="AD300" t="str">
        <f t="shared" si="146"/>
        <v>Oklahoma City Population Growth&gt;</v>
      </c>
      <c r="AE300" t="str">
        <f t="shared" si="147"/>
        <v>&lt;Population&gt;649021</v>
      </c>
      <c r="AF300" t="str">
        <f t="shared" si="148"/>
        <v>&lt;Population growth since 2017&gt;0.0095</v>
      </c>
      <c r="AG300" t="str">
        <f t="shared" si="149"/>
        <v>&lt;Population growth since 2010&gt;0.1145</v>
      </c>
    </row>
    <row r="301" spans="1:33" x14ac:dyDescent="0.25">
      <c r="A301" t="s">
        <v>829</v>
      </c>
      <c r="B301" s="2">
        <v>0.35099999999999998</v>
      </c>
      <c r="D301" t="str">
        <f t="shared" si="120"/>
        <v>&lt;Vacancy rate&gt;0.074</v>
      </c>
      <c r="E301" t="str">
        <f t="shared" si="121"/>
        <v>&lt;Percentage of residents who rent their homes&gt;0.38</v>
      </c>
      <c r="F301" t="str">
        <f t="shared" si="122"/>
        <v>&lt;Rent list price per square foot&gt;0.97</v>
      </c>
      <c r="G301" t="str">
        <f t="shared" si="123"/>
        <v>&lt;Rental breakeven horizon&gt;1.4 years</v>
      </c>
      <c r="H301" t="str">
        <f t="shared" si="124"/>
        <v>&lt;Rent to cost of ownership ratio&gt;0.6</v>
      </c>
      <c r="I301" t="str">
        <f t="shared" si="125"/>
        <v>&lt;Rent as % of household income&gt;0.182</v>
      </c>
      <c r="J301" t="str">
        <f t="shared" si="126"/>
        <v>Fort Worth Housing Market&gt;</v>
      </c>
      <c r="K301" t="str">
        <f t="shared" si="127"/>
        <v>&lt;Median home value&gt;206558</v>
      </c>
      <c r="L301" t="str">
        <f t="shared" si="128"/>
        <v>&lt;Year-over-year home value growth&gt;0.049</v>
      </c>
      <c r="M301" t="str">
        <f t="shared" si="129"/>
        <v>&lt;1-year projected home value growth&gt;0.029</v>
      </c>
      <c r="N301" t="str">
        <f t="shared" si="130"/>
        <v>&lt;Median list price per square foot&gt;128</v>
      </c>
      <c r="O301" t="str">
        <f t="shared" si="131"/>
        <v>&lt;Home affordability index&gt;147</v>
      </c>
      <c r="P301" t="str">
        <f t="shared" si="132"/>
        <v>Fort Worth Economy&gt;</v>
      </c>
      <c r="Q301" t="str">
        <f t="shared" si="133"/>
        <v>&lt;5-year projected employment growth&gt;0.014</v>
      </c>
      <c r="R301" t="str">
        <f t="shared" si="134"/>
        <v>&lt;Cost of living index&gt;94.3</v>
      </c>
      <c r="S301" t="str">
        <f t="shared" si="135"/>
        <v>&lt;Cost of doing business index&gt;99.3</v>
      </c>
      <c r="T301" t="str">
        <f t="shared" si="136"/>
        <v>Take a deeper dive into the Dallas-Fort Worth real estate market, as well as other cities in the region: South Central Real Estate Market Trends&gt;</v>
      </c>
      <c r="U301" t="str">
        <f t="shared" si="137"/>
        <v>&gt;</v>
      </c>
      <c r="V301" t="str">
        <f t="shared" si="138"/>
        <v>&lt;end&gt;</v>
      </c>
      <c r="W301" t="str">
        <f t="shared" si="139"/>
        <v>&lt;begin&gt;</v>
      </c>
      <c r="X301" t="str">
        <f t="shared" si="140"/>
        <v>&gt;</v>
      </c>
      <c r="Y301" t="str">
        <f t="shared" si="141"/>
        <v>Oklahoma City, Oklahoma | 100 Up-and-Coming Real Estate Markets to Watch in 2020 | Buildium&gt;</v>
      </c>
      <c r="Z301" t="str">
        <f t="shared" si="142"/>
        <v>&gt;</v>
      </c>
      <c r="AA301" t="str">
        <f t="shared" si="143"/>
        <v>&lt;Ranking&gt;#11: Oklahoma City, Oklahoma</v>
      </c>
      <c r="AB301" t="str">
        <f t="shared" si="144"/>
        <v>&lt;Metropolitan statistical area&gt;Oklahoma City, OK</v>
      </c>
      <c r="AC301" t="str">
        <f t="shared" si="145"/>
        <v>Oklahoma City Population Growth&gt;</v>
      </c>
      <c r="AD301" t="str">
        <f t="shared" si="146"/>
        <v>&lt;Population&gt;649021</v>
      </c>
      <c r="AE301" t="str">
        <f t="shared" si="147"/>
        <v>&lt;Population growth since 2017&gt;0.0095</v>
      </c>
      <c r="AF301" t="str">
        <f t="shared" si="148"/>
        <v>&lt;Population growth since 2010&gt;0.1145</v>
      </c>
      <c r="AG301" t="str">
        <f t="shared" si="149"/>
        <v>&lt;5-year projected population growth&gt;0.009</v>
      </c>
    </row>
    <row r="302" spans="1:33" x14ac:dyDescent="0.25">
      <c r="A302" t="s">
        <v>830</v>
      </c>
      <c r="B302" s="4">
        <v>0.96</v>
      </c>
      <c r="D302" t="str">
        <f t="shared" si="120"/>
        <v>&lt;Percentage of residents who rent their homes&gt;0.38</v>
      </c>
      <c r="E302" t="str">
        <f t="shared" si="121"/>
        <v>&lt;Rent list price per square foot&gt;0.97</v>
      </c>
      <c r="F302" t="str">
        <f t="shared" si="122"/>
        <v>&lt;Rental breakeven horizon&gt;1.4 years</v>
      </c>
      <c r="G302" t="str">
        <f t="shared" si="123"/>
        <v>&lt;Rent to cost of ownership ratio&gt;0.6</v>
      </c>
      <c r="H302" t="str">
        <f t="shared" si="124"/>
        <v>&lt;Rent as % of household income&gt;0.182</v>
      </c>
      <c r="I302" t="str">
        <f t="shared" si="125"/>
        <v>Fort Worth Housing Market&gt;</v>
      </c>
      <c r="J302" t="str">
        <f t="shared" si="126"/>
        <v>&lt;Median home value&gt;206558</v>
      </c>
      <c r="K302" t="str">
        <f t="shared" si="127"/>
        <v>&lt;Year-over-year home value growth&gt;0.049</v>
      </c>
      <c r="L302" t="str">
        <f t="shared" si="128"/>
        <v>&lt;1-year projected home value growth&gt;0.029</v>
      </c>
      <c r="M302" t="str">
        <f t="shared" si="129"/>
        <v>&lt;Median list price per square foot&gt;128</v>
      </c>
      <c r="N302" t="str">
        <f t="shared" si="130"/>
        <v>&lt;Home affordability index&gt;147</v>
      </c>
      <c r="O302" t="str">
        <f t="shared" si="131"/>
        <v>Fort Worth Economy&gt;</v>
      </c>
      <c r="P302" t="str">
        <f t="shared" si="132"/>
        <v>&lt;5-year projected employment growth&gt;0.014</v>
      </c>
      <c r="Q302" t="str">
        <f t="shared" si="133"/>
        <v>&lt;Cost of living index&gt;94.3</v>
      </c>
      <c r="R302" t="str">
        <f t="shared" si="134"/>
        <v>&lt;Cost of doing business index&gt;99.3</v>
      </c>
      <c r="S302" t="str">
        <f t="shared" si="135"/>
        <v>Take a deeper dive into the Dallas-Fort Worth real estate market, as well as other cities in the region: South Central Real Estate Market Trends&gt;</v>
      </c>
      <c r="T302" t="str">
        <f t="shared" si="136"/>
        <v>&gt;</v>
      </c>
      <c r="U302" t="str">
        <f t="shared" si="137"/>
        <v>&lt;end&gt;</v>
      </c>
      <c r="V302" t="str">
        <f t="shared" si="138"/>
        <v>&lt;begin&gt;</v>
      </c>
      <c r="W302" t="str">
        <f t="shared" si="139"/>
        <v>&gt;</v>
      </c>
      <c r="X302" t="str">
        <f t="shared" si="140"/>
        <v>Oklahoma City, Oklahoma | 100 Up-and-Coming Real Estate Markets to Watch in 2020 | Buildium&gt;</v>
      </c>
      <c r="Y302" t="str">
        <f t="shared" si="141"/>
        <v>&gt;</v>
      </c>
      <c r="Z302" t="str">
        <f t="shared" si="142"/>
        <v>&lt;Ranking&gt;#11: Oklahoma City, Oklahoma</v>
      </c>
      <c r="AA302" t="str">
        <f t="shared" si="143"/>
        <v>&lt;Metropolitan statistical area&gt;Oklahoma City, OK</v>
      </c>
      <c r="AB302" t="str">
        <f t="shared" si="144"/>
        <v>Oklahoma City Population Growth&gt;</v>
      </c>
      <c r="AC302" t="str">
        <f t="shared" si="145"/>
        <v>&lt;Population&gt;649021</v>
      </c>
      <c r="AD302" t="str">
        <f t="shared" si="146"/>
        <v>&lt;Population growth since 2017&gt;0.0095</v>
      </c>
      <c r="AE302" t="str">
        <f t="shared" si="147"/>
        <v>&lt;Population growth since 2010&gt;0.1145</v>
      </c>
      <c r="AF302" t="str">
        <f t="shared" si="148"/>
        <v>&lt;5-year projected population growth&gt;0.009</v>
      </c>
      <c r="AG302" t="str">
        <f t="shared" si="149"/>
        <v>Oklahoma City Rental Market&gt;</v>
      </c>
    </row>
    <row r="303" spans="1:33" x14ac:dyDescent="0.25">
      <c r="A303" t="s">
        <v>831</v>
      </c>
      <c r="B303" t="s">
        <v>608</v>
      </c>
      <c r="D303" t="str">
        <f t="shared" si="120"/>
        <v>&lt;Rent list price per square foot&gt;0.97</v>
      </c>
      <c r="E303" t="str">
        <f t="shared" si="121"/>
        <v>&lt;Rental breakeven horizon&gt;1.4 years</v>
      </c>
      <c r="F303" t="str">
        <f t="shared" si="122"/>
        <v>&lt;Rent to cost of ownership ratio&gt;0.6</v>
      </c>
      <c r="G303" t="str">
        <f t="shared" si="123"/>
        <v>&lt;Rent as % of household income&gt;0.182</v>
      </c>
      <c r="H303" t="str">
        <f t="shared" si="124"/>
        <v>Fort Worth Housing Market&gt;</v>
      </c>
      <c r="I303" t="str">
        <f t="shared" si="125"/>
        <v>&lt;Median home value&gt;206558</v>
      </c>
      <c r="J303" t="str">
        <f t="shared" si="126"/>
        <v>&lt;Year-over-year home value growth&gt;0.049</v>
      </c>
      <c r="K303" t="str">
        <f t="shared" si="127"/>
        <v>&lt;1-year projected home value growth&gt;0.029</v>
      </c>
      <c r="L303" t="str">
        <f t="shared" si="128"/>
        <v>&lt;Median list price per square foot&gt;128</v>
      </c>
      <c r="M303" t="str">
        <f t="shared" si="129"/>
        <v>&lt;Home affordability index&gt;147</v>
      </c>
      <c r="N303" t="str">
        <f t="shared" si="130"/>
        <v>Fort Worth Economy&gt;</v>
      </c>
      <c r="O303" t="str">
        <f t="shared" si="131"/>
        <v>&lt;5-year projected employment growth&gt;0.014</v>
      </c>
      <c r="P303" t="str">
        <f t="shared" si="132"/>
        <v>&lt;Cost of living index&gt;94.3</v>
      </c>
      <c r="Q303" t="str">
        <f t="shared" si="133"/>
        <v>&lt;Cost of doing business index&gt;99.3</v>
      </c>
      <c r="R303" t="str">
        <f t="shared" si="134"/>
        <v>Take a deeper dive into the Dallas-Fort Worth real estate market, as well as other cities in the region: South Central Real Estate Market Trends&gt;</v>
      </c>
      <c r="S303" t="str">
        <f t="shared" si="135"/>
        <v>&gt;</v>
      </c>
      <c r="T303" t="str">
        <f t="shared" si="136"/>
        <v>&lt;end&gt;</v>
      </c>
      <c r="U303" t="str">
        <f t="shared" si="137"/>
        <v>&lt;begin&gt;</v>
      </c>
      <c r="V303" t="str">
        <f t="shared" si="138"/>
        <v>&gt;</v>
      </c>
      <c r="W303" t="str">
        <f t="shared" si="139"/>
        <v>Oklahoma City, Oklahoma | 100 Up-and-Coming Real Estate Markets to Watch in 2020 | Buildium&gt;</v>
      </c>
      <c r="X303" t="str">
        <f t="shared" si="140"/>
        <v>&gt;</v>
      </c>
      <c r="Y303" t="str">
        <f t="shared" si="141"/>
        <v>&lt;Ranking&gt;#11: Oklahoma City, Oklahoma</v>
      </c>
      <c r="Z303" t="str">
        <f t="shared" si="142"/>
        <v>&lt;Metropolitan statistical area&gt;Oklahoma City, OK</v>
      </c>
      <c r="AA303" t="str">
        <f t="shared" si="143"/>
        <v>Oklahoma City Population Growth&gt;</v>
      </c>
      <c r="AB303" t="str">
        <f t="shared" si="144"/>
        <v>&lt;Population&gt;649021</v>
      </c>
      <c r="AC303" t="str">
        <f t="shared" si="145"/>
        <v>&lt;Population growth since 2017&gt;0.0095</v>
      </c>
      <c r="AD303" t="str">
        <f t="shared" si="146"/>
        <v>&lt;Population growth since 2010&gt;0.1145</v>
      </c>
      <c r="AE303" t="str">
        <f t="shared" si="147"/>
        <v>&lt;5-year projected population growth&gt;0.009</v>
      </c>
      <c r="AF303" t="str">
        <f t="shared" si="148"/>
        <v>Oklahoma City Rental Market&gt;</v>
      </c>
      <c r="AG303" t="str">
        <f t="shared" si="149"/>
        <v>&lt;Median 1-bedroom rent&gt;634</v>
      </c>
    </row>
    <row r="304" spans="1:33" x14ac:dyDescent="0.25">
      <c r="A304" t="s">
        <v>44</v>
      </c>
      <c r="B304">
        <v>0.7</v>
      </c>
      <c r="D304" t="str">
        <f t="shared" si="120"/>
        <v>&lt;Rental breakeven horizon&gt;1.4 years</v>
      </c>
      <c r="E304" t="str">
        <f t="shared" si="121"/>
        <v>&lt;Rent to cost of ownership ratio&gt;0.6</v>
      </c>
      <c r="F304" t="str">
        <f t="shared" si="122"/>
        <v>&lt;Rent as % of household income&gt;0.182</v>
      </c>
      <c r="G304" t="str">
        <f t="shared" si="123"/>
        <v>Fort Worth Housing Market&gt;</v>
      </c>
      <c r="H304" t="str">
        <f t="shared" si="124"/>
        <v>&lt;Median home value&gt;206558</v>
      </c>
      <c r="I304" t="str">
        <f t="shared" si="125"/>
        <v>&lt;Year-over-year home value growth&gt;0.049</v>
      </c>
      <c r="J304" t="str">
        <f t="shared" si="126"/>
        <v>&lt;1-year projected home value growth&gt;0.029</v>
      </c>
      <c r="K304" t="str">
        <f t="shared" si="127"/>
        <v>&lt;Median list price per square foot&gt;128</v>
      </c>
      <c r="L304" t="str">
        <f t="shared" si="128"/>
        <v>&lt;Home affordability index&gt;147</v>
      </c>
      <c r="M304" t="str">
        <f t="shared" si="129"/>
        <v>Fort Worth Economy&gt;</v>
      </c>
      <c r="N304" t="str">
        <f t="shared" si="130"/>
        <v>&lt;5-year projected employment growth&gt;0.014</v>
      </c>
      <c r="O304" t="str">
        <f t="shared" si="131"/>
        <v>&lt;Cost of living index&gt;94.3</v>
      </c>
      <c r="P304" t="str">
        <f t="shared" si="132"/>
        <v>&lt;Cost of doing business index&gt;99.3</v>
      </c>
      <c r="Q304" t="str">
        <f t="shared" si="133"/>
        <v>Take a deeper dive into the Dallas-Fort Worth real estate market, as well as other cities in the region: South Central Real Estate Market Trends&gt;</v>
      </c>
      <c r="R304" t="str">
        <f t="shared" si="134"/>
        <v>&gt;</v>
      </c>
      <c r="S304" t="str">
        <f t="shared" si="135"/>
        <v>&lt;end&gt;</v>
      </c>
      <c r="T304" t="str">
        <f t="shared" si="136"/>
        <v>&lt;begin&gt;</v>
      </c>
      <c r="U304" t="str">
        <f t="shared" si="137"/>
        <v>&gt;</v>
      </c>
      <c r="V304" t="str">
        <f t="shared" si="138"/>
        <v>Oklahoma City, Oklahoma | 100 Up-and-Coming Real Estate Markets to Watch in 2020 | Buildium&gt;</v>
      </c>
      <c r="W304" t="str">
        <f t="shared" si="139"/>
        <v>&gt;</v>
      </c>
      <c r="X304" t="str">
        <f t="shared" si="140"/>
        <v>&lt;Ranking&gt;#11: Oklahoma City, Oklahoma</v>
      </c>
      <c r="Y304" t="str">
        <f t="shared" si="141"/>
        <v>&lt;Metropolitan statistical area&gt;Oklahoma City, OK</v>
      </c>
      <c r="Z304" t="str">
        <f t="shared" si="142"/>
        <v>Oklahoma City Population Growth&gt;</v>
      </c>
      <c r="AA304" t="str">
        <f t="shared" si="143"/>
        <v>&lt;Population&gt;649021</v>
      </c>
      <c r="AB304" t="str">
        <f t="shared" si="144"/>
        <v>&lt;Population growth since 2017&gt;0.0095</v>
      </c>
      <c r="AC304" t="str">
        <f t="shared" si="145"/>
        <v>&lt;Population growth since 2010&gt;0.1145</v>
      </c>
      <c r="AD304" t="str">
        <f t="shared" si="146"/>
        <v>&lt;5-year projected population growth&gt;0.009</v>
      </c>
      <c r="AE304" t="str">
        <f t="shared" si="147"/>
        <v>Oklahoma City Rental Market&gt;</v>
      </c>
      <c r="AF304" t="str">
        <f t="shared" si="148"/>
        <v>&lt;Median 1-bedroom rent&gt;634</v>
      </c>
      <c r="AG304" t="str">
        <f t="shared" si="149"/>
        <v>&lt;Median 2-bedroom rent&gt;812</v>
      </c>
    </row>
    <row r="305" spans="1:33" x14ac:dyDescent="0.25">
      <c r="A305" t="s">
        <v>30</v>
      </c>
      <c r="B305" s="2">
        <v>0.2</v>
      </c>
      <c r="D305" t="str">
        <f t="shared" si="120"/>
        <v>&lt;Rent to cost of ownership ratio&gt;0.6</v>
      </c>
      <c r="E305" t="str">
        <f t="shared" si="121"/>
        <v>&lt;Rent as % of household income&gt;0.182</v>
      </c>
      <c r="F305" t="str">
        <f t="shared" si="122"/>
        <v>Fort Worth Housing Market&gt;</v>
      </c>
      <c r="G305" t="str">
        <f t="shared" si="123"/>
        <v>&lt;Median home value&gt;206558</v>
      </c>
      <c r="H305" t="str">
        <f t="shared" si="124"/>
        <v>&lt;Year-over-year home value growth&gt;0.049</v>
      </c>
      <c r="I305" t="str">
        <f t="shared" si="125"/>
        <v>&lt;1-year projected home value growth&gt;0.029</v>
      </c>
      <c r="J305" t="str">
        <f t="shared" si="126"/>
        <v>&lt;Median list price per square foot&gt;128</v>
      </c>
      <c r="K305" t="str">
        <f t="shared" si="127"/>
        <v>&lt;Home affordability index&gt;147</v>
      </c>
      <c r="L305" t="str">
        <f t="shared" si="128"/>
        <v>Fort Worth Economy&gt;</v>
      </c>
      <c r="M305" t="str">
        <f t="shared" si="129"/>
        <v>&lt;5-year projected employment growth&gt;0.014</v>
      </c>
      <c r="N305" t="str">
        <f t="shared" si="130"/>
        <v>&lt;Cost of living index&gt;94.3</v>
      </c>
      <c r="O305" t="str">
        <f t="shared" si="131"/>
        <v>&lt;Cost of doing business index&gt;99.3</v>
      </c>
      <c r="P305" t="str">
        <f t="shared" si="132"/>
        <v>Take a deeper dive into the Dallas-Fort Worth real estate market, as well as other cities in the region: South Central Real Estate Market Trends&gt;</v>
      </c>
      <c r="Q305" t="str">
        <f t="shared" si="133"/>
        <v>&gt;</v>
      </c>
      <c r="R305" t="str">
        <f t="shared" si="134"/>
        <v>&lt;end&gt;</v>
      </c>
      <c r="S305" t="str">
        <f t="shared" si="135"/>
        <v>&lt;begin&gt;</v>
      </c>
      <c r="T305" t="str">
        <f t="shared" si="136"/>
        <v>&gt;</v>
      </c>
      <c r="U305" t="str">
        <f t="shared" si="137"/>
        <v>Oklahoma City, Oklahoma | 100 Up-and-Coming Real Estate Markets to Watch in 2020 | Buildium&gt;</v>
      </c>
      <c r="V305" t="str">
        <f t="shared" si="138"/>
        <v>&gt;</v>
      </c>
      <c r="W305" t="str">
        <f t="shared" si="139"/>
        <v>&lt;Ranking&gt;#11: Oklahoma City, Oklahoma</v>
      </c>
      <c r="X305" t="str">
        <f t="shared" si="140"/>
        <v>&lt;Metropolitan statistical area&gt;Oklahoma City, OK</v>
      </c>
      <c r="Y305" t="str">
        <f t="shared" si="141"/>
        <v>Oklahoma City Population Growth&gt;</v>
      </c>
      <c r="Z305" t="str">
        <f t="shared" si="142"/>
        <v>&lt;Population&gt;649021</v>
      </c>
      <c r="AA305" t="str">
        <f t="shared" si="143"/>
        <v>&lt;Population growth since 2017&gt;0.0095</v>
      </c>
      <c r="AB305" t="str">
        <f t="shared" si="144"/>
        <v>&lt;Population growth since 2010&gt;0.1145</v>
      </c>
      <c r="AC305" t="str">
        <f t="shared" si="145"/>
        <v>&lt;5-year projected population growth&gt;0.009</v>
      </c>
      <c r="AD305" t="str">
        <f t="shared" si="146"/>
        <v>Oklahoma City Rental Market&gt;</v>
      </c>
      <c r="AE305" t="str">
        <f t="shared" si="147"/>
        <v>&lt;Median 1-bedroom rent&gt;634</v>
      </c>
      <c r="AF305" t="str">
        <f t="shared" si="148"/>
        <v>&lt;Median 2-bedroom rent&gt;812</v>
      </c>
      <c r="AG305" t="str">
        <f t="shared" si="149"/>
        <v>&lt;Year-over-year rent growth&gt;0.005</v>
      </c>
    </row>
    <row r="306" spans="1:33" x14ac:dyDescent="0.25">
      <c r="A306" t="s">
        <v>832</v>
      </c>
      <c r="D306" t="str">
        <f t="shared" si="120"/>
        <v>&lt;Rent as % of household income&gt;0.182</v>
      </c>
      <c r="E306" t="str">
        <f t="shared" si="121"/>
        <v>Fort Worth Housing Market&gt;</v>
      </c>
      <c r="F306" t="str">
        <f t="shared" si="122"/>
        <v>&lt;Median home value&gt;206558</v>
      </c>
      <c r="G306" t="str">
        <f t="shared" si="123"/>
        <v>&lt;Year-over-year home value growth&gt;0.049</v>
      </c>
      <c r="H306" t="str">
        <f t="shared" si="124"/>
        <v>&lt;1-year projected home value growth&gt;0.029</v>
      </c>
      <c r="I306" t="str">
        <f t="shared" si="125"/>
        <v>&lt;Median list price per square foot&gt;128</v>
      </c>
      <c r="J306" t="str">
        <f t="shared" si="126"/>
        <v>&lt;Home affordability index&gt;147</v>
      </c>
      <c r="K306" t="str">
        <f t="shared" si="127"/>
        <v>Fort Worth Economy&gt;</v>
      </c>
      <c r="L306" t="str">
        <f t="shared" si="128"/>
        <v>&lt;5-year projected employment growth&gt;0.014</v>
      </c>
      <c r="M306" t="str">
        <f t="shared" si="129"/>
        <v>&lt;Cost of living index&gt;94.3</v>
      </c>
      <c r="N306" t="str">
        <f t="shared" si="130"/>
        <v>&lt;Cost of doing business index&gt;99.3</v>
      </c>
      <c r="O306" t="str">
        <f t="shared" si="131"/>
        <v>Take a deeper dive into the Dallas-Fort Worth real estate market, as well as other cities in the region: South Central Real Estate Market Trends&gt;</v>
      </c>
      <c r="P306" t="str">
        <f t="shared" si="132"/>
        <v>&gt;</v>
      </c>
      <c r="Q306" t="str">
        <f t="shared" si="133"/>
        <v>&lt;end&gt;</v>
      </c>
      <c r="R306" t="str">
        <f t="shared" si="134"/>
        <v>&lt;begin&gt;</v>
      </c>
      <c r="S306" t="str">
        <f t="shared" si="135"/>
        <v>&gt;</v>
      </c>
      <c r="T306" t="str">
        <f t="shared" si="136"/>
        <v>Oklahoma City, Oklahoma | 100 Up-and-Coming Real Estate Markets to Watch in 2020 | Buildium&gt;</v>
      </c>
      <c r="U306" t="str">
        <f t="shared" si="137"/>
        <v>&gt;</v>
      </c>
      <c r="V306" t="str">
        <f t="shared" si="138"/>
        <v>&lt;Ranking&gt;#11: Oklahoma City, Oklahoma</v>
      </c>
      <c r="W306" t="str">
        <f t="shared" si="139"/>
        <v>&lt;Metropolitan statistical area&gt;Oklahoma City, OK</v>
      </c>
      <c r="X306" t="str">
        <f t="shared" si="140"/>
        <v>Oklahoma City Population Growth&gt;</v>
      </c>
      <c r="Y306" t="str">
        <f t="shared" si="141"/>
        <v>&lt;Population&gt;649021</v>
      </c>
      <c r="Z306" t="str">
        <f t="shared" si="142"/>
        <v>&lt;Population growth since 2017&gt;0.0095</v>
      </c>
      <c r="AA306" t="str">
        <f t="shared" si="143"/>
        <v>&lt;Population growth since 2010&gt;0.1145</v>
      </c>
      <c r="AB306" t="str">
        <f t="shared" si="144"/>
        <v>&lt;5-year projected population growth&gt;0.009</v>
      </c>
      <c r="AC306" t="str">
        <f t="shared" si="145"/>
        <v>Oklahoma City Rental Market&gt;</v>
      </c>
      <c r="AD306" t="str">
        <f t="shared" si="146"/>
        <v>&lt;Median 1-bedroom rent&gt;634</v>
      </c>
      <c r="AE306" t="str">
        <f t="shared" si="147"/>
        <v>&lt;Median 2-bedroom rent&gt;812</v>
      </c>
      <c r="AF306" t="str">
        <f t="shared" si="148"/>
        <v>&lt;Year-over-year rent growth&gt;0.005</v>
      </c>
      <c r="AG306" t="str">
        <f t="shared" si="149"/>
        <v>&lt;Vacancy rate&gt;0.118</v>
      </c>
    </row>
    <row r="307" spans="1:33" x14ac:dyDescent="0.25">
      <c r="A307" t="s">
        <v>833</v>
      </c>
      <c r="B307" s="3">
        <v>283278</v>
      </c>
      <c r="D307" t="str">
        <f t="shared" si="120"/>
        <v>Fort Worth Housing Market&gt;</v>
      </c>
      <c r="E307" t="str">
        <f t="shared" si="121"/>
        <v>&lt;Median home value&gt;206558</v>
      </c>
      <c r="F307" t="str">
        <f t="shared" si="122"/>
        <v>&lt;Year-over-year home value growth&gt;0.049</v>
      </c>
      <c r="G307" t="str">
        <f t="shared" si="123"/>
        <v>&lt;1-year projected home value growth&gt;0.029</v>
      </c>
      <c r="H307" t="str">
        <f t="shared" si="124"/>
        <v>&lt;Median list price per square foot&gt;128</v>
      </c>
      <c r="I307" t="str">
        <f t="shared" si="125"/>
        <v>&lt;Home affordability index&gt;147</v>
      </c>
      <c r="J307" t="str">
        <f t="shared" si="126"/>
        <v>Fort Worth Economy&gt;</v>
      </c>
      <c r="K307" t="str">
        <f t="shared" si="127"/>
        <v>&lt;5-year projected employment growth&gt;0.014</v>
      </c>
      <c r="L307" t="str">
        <f t="shared" si="128"/>
        <v>&lt;Cost of living index&gt;94.3</v>
      </c>
      <c r="M307" t="str">
        <f t="shared" si="129"/>
        <v>&lt;Cost of doing business index&gt;99.3</v>
      </c>
      <c r="N307" t="str">
        <f t="shared" si="130"/>
        <v>Take a deeper dive into the Dallas-Fort Worth real estate market, as well as other cities in the region: South Central Real Estate Market Trends&gt;</v>
      </c>
      <c r="O307" t="str">
        <f t="shared" si="131"/>
        <v>&gt;</v>
      </c>
      <c r="P307" t="str">
        <f t="shared" si="132"/>
        <v>&lt;end&gt;</v>
      </c>
      <c r="Q307" t="str">
        <f t="shared" si="133"/>
        <v>&lt;begin&gt;</v>
      </c>
      <c r="R307" t="str">
        <f t="shared" si="134"/>
        <v>&gt;</v>
      </c>
      <c r="S307" t="str">
        <f t="shared" si="135"/>
        <v>Oklahoma City, Oklahoma | 100 Up-and-Coming Real Estate Markets to Watch in 2020 | Buildium&gt;</v>
      </c>
      <c r="T307" t="str">
        <f t="shared" si="136"/>
        <v>&gt;</v>
      </c>
      <c r="U307" t="str">
        <f t="shared" si="137"/>
        <v>&lt;Ranking&gt;#11: Oklahoma City, Oklahoma</v>
      </c>
      <c r="V307" t="str">
        <f t="shared" si="138"/>
        <v>&lt;Metropolitan statistical area&gt;Oklahoma City, OK</v>
      </c>
      <c r="W307" t="str">
        <f t="shared" si="139"/>
        <v>Oklahoma City Population Growth&gt;</v>
      </c>
      <c r="X307" t="str">
        <f t="shared" si="140"/>
        <v>&lt;Population&gt;649021</v>
      </c>
      <c r="Y307" t="str">
        <f t="shared" si="141"/>
        <v>&lt;Population growth since 2017&gt;0.0095</v>
      </c>
      <c r="Z307" t="str">
        <f t="shared" si="142"/>
        <v>&lt;Population growth since 2010&gt;0.1145</v>
      </c>
      <c r="AA307" t="str">
        <f t="shared" si="143"/>
        <v>&lt;5-year projected population growth&gt;0.009</v>
      </c>
      <c r="AB307" t="str">
        <f t="shared" si="144"/>
        <v>Oklahoma City Rental Market&gt;</v>
      </c>
      <c r="AC307" t="str">
        <f t="shared" si="145"/>
        <v>&lt;Median 1-bedroom rent&gt;634</v>
      </c>
      <c r="AD307" t="str">
        <f t="shared" si="146"/>
        <v>&lt;Median 2-bedroom rent&gt;812</v>
      </c>
      <c r="AE307" t="str">
        <f t="shared" si="147"/>
        <v>&lt;Year-over-year rent growth&gt;0.005</v>
      </c>
      <c r="AF307" t="str">
        <f t="shared" si="148"/>
        <v>&lt;Vacancy rate&gt;0.118</v>
      </c>
      <c r="AG307" t="str">
        <f t="shared" si="149"/>
        <v>&lt;Percentage of residents who rent their homes&gt;0.354</v>
      </c>
    </row>
    <row r="308" spans="1:33" x14ac:dyDescent="0.25">
      <c r="A308" t="s">
        <v>834</v>
      </c>
      <c r="B308" s="2">
        <v>4.3999999999999997E-2</v>
      </c>
      <c r="D308" t="str">
        <f t="shared" si="120"/>
        <v>&lt;Median home value&gt;206558</v>
      </c>
      <c r="E308" t="str">
        <f t="shared" si="121"/>
        <v>&lt;Year-over-year home value growth&gt;0.049</v>
      </c>
      <c r="F308" t="str">
        <f t="shared" si="122"/>
        <v>&lt;1-year projected home value growth&gt;0.029</v>
      </c>
      <c r="G308" t="str">
        <f t="shared" si="123"/>
        <v>&lt;Median list price per square foot&gt;128</v>
      </c>
      <c r="H308" t="str">
        <f t="shared" si="124"/>
        <v>&lt;Home affordability index&gt;147</v>
      </c>
      <c r="I308" t="str">
        <f t="shared" si="125"/>
        <v>Fort Worth Economy&gt;</v>
      </c>
      <c r="J308" t="str">
        <f t="shared" si="126"/>
        <v>&lt;5-year projected employment growth&gt;0.014</v>
      </c>
      <c r="K308" t="str">
        <f t="shared" si="127"/>
        <v>&lt;Cost of living index&gt;94.3</v>
      </c>
      <c r="L308" t="str">
        <f t="shared" si="128"/>
        <v>&lt;Cost of doing business index&gt;99.3</v>
      </c>
      <c r="M308" t="str">
        <f t="shared" si="129"/>
        <v>Take a deeper dive into the Dallas-Fort Worth real estate market, as well as other cities in the region: South Central Real Estate Market Trends&gt;</v>
      </c>
      <c r="N308" t="str">
        <f t="shared" si="130"/>
        <v>&gt;</v>
      </c>
      <c r="O308" t="str">
        <f t="shared" si="131"/>
        <v>&lt;end&gt;</v>
      </c>
      <c r="P308" t="str">
        <f t="shared" si="132"/>
        <v>&lt;begin&gt;</v>
      </c>
      <c r="Q308" t="str">
        <f t="shared" si="133"/>
        <v>&gt;</v>
      </c>
      <c r="R308" t="str">
        <f t="shared" si="134"/>
        <v>Oklahoma City, Oklahoma | 100 Up-and-Coming Real Estate Markets to Watch in 2020 | Buildium&gt;</v>
      </c>
      <c r="S308" t="str">
        <f t="shared" si="135"/>
        <v>&gt;</v>
      </c>
      <c r="T308" t="str">
        <f t="shared" si="136"/>
        <v>&lt;Ranking&gt;#11: Oklahoma City, Oklahoma</v>
      </c>
      <c r="U308" t="str">
        <f t="shared" si="137"/>
        <v>&lt;Metropolitan statistical area&gt;Oklahoma City, OK</v>
      </c>
      <c r="V308" t="str">
        <f t="shared" si="138"/>
        <v>Oklahoma City Population Growth&gt;</v>
      </c>
      <c r="W308" t="str">
        <f t="shared" si="139"/>
        <v>&lt;Population&gt;649021</v>
      </c>
      <c r="X308" t="str">
        <f t="shared" si="140"/>
        <v>&lt;Population growth since 2017&gt;0.0095</v>
      </c>
      <c r="Y308" t="str">
        <f t="shared" si="141"/>
        <v>&lt;Population growth since 2010&gt;0.1145</v>
      </c>
      <c r="Z308" t="str">
        <f t="shared" si="142"/>
        <v>&lt;5-year projected population growth&gt;0.009</v>
      </c>
      <c r="AA308" t="str">
        <f t="shared" si="143"/>
        <v>Oklahoma City Rental Market&gt;</v>
      </c>
      <c r="AB308" t="str">
        <f t="shared" si="144"/>
        <v>&lt;Median 1-bedroom rent&gt;634</v>
      </c>
      <c r="AC308" t="str">
        <f t="shared" si="145"/>
        <v>&lt;Median 2-bedroom rent&gt;812</v>
      </c>
      <c r="AD308" t="str">
        <f t="shared" si="146"/>
        <v>&lt;Year-over-year rent growth&gt;0.005</v>
      </c>
      <c r="AE308" t="str">
        <f t="shared" si="147"/>
        <v>&lt;Vacancy rate&gt;0.118</v>
      </c>
      <c r="AF308" t="str">
        <f t="shared" si="148"/>
        <v>&lt;Percentage of residents who rent their homes&gt;0.354</v>
      </c>
      <c r="AG308" t="str">
        <f t="shared" si="149"/>
        <v>&lt;Rent list price per square foot&gt;0.84</v>
      </c>
    </row>
    <row r="309" spans="1:33" x14ac:dyDescent="0.25">
      <c r="A309" t="s">
        <v>715</v>
      </c>
      <c r="B309" s="2">
        <v>3.4000000000000002E-2</v>
      </c>
      <c r="D309" t="str">
        <f t="shared" si="120"/>
        <v>&lt;Year-over-year home value growth&gt;0.049</v>
      </c>
      <c r="E309" t="str">
        <f t="shared" si="121"/>
        <v>&lt;1-year projected home value growth&gt;0.029</v>
      </c>
      <c r="F309" t="str">
        <f t="shared" si="122"/>
        <v>&lt;Median list price per square foot&gt;128</v>
      </c>
      <c r="G309" t="str">
        <f t="shared" si="123"/>
        <v>&lt;Home affordability index&gt;147</v>
      </c>
      <c r="H309" t="str">
        <f t="shared" si="124"/>
        <v>Fort Worth Economy&gt;</v>
      </c>
      <c r="I309" t="str">
        <f t="shared" si="125"/>
        <v>&lt;5-year projected employment growth&gt;0.014</v>
      </c>
      <c r="J309" t="str">
        <f t="shared" si="126"/>
        <v>&lt;Cost of living index&gt;94.3</v>
      </c>
      <c r="K309" t="str">
        <f t="shared" si="127"/>
        <v>&lt;Cost of doing business index&gt;99.3</v>
      </c>
      <c r="L309" t="str">
        <f t="shared" si="128"/>
        <v>Take a deeper dive into the Dallas-Fort Worth real estate market, as well as other cities in the region: South Central Real Estate Market Trends&gt;</v>
      </c>
      <c r="M309" t="str">
        <f t="shared" si="129"/>
        <v>&gt;</v>
      </c>
      <c r="N309" t="str">
        <f t="shared" si="130"/>
        <v>&lt;end&gt;</v>
      </c>
      <c r="O309" t="str">
        <f t="shared" si="131"/>
        <v>&lt;begin&gt;</v>
      </c>
      <c r="P309" t="str">
        <f t="shared" si="132"/>
        <v>&gt;</v>
      </c>
      <c r="Q309" t="str">
        <f t="shared" si="133"/>
        <v>Oklahoma City, Oklahoma | 100 Up-and-Coming Real Estate Markets to Watch in 2020 | Buildium&gt;</v>
      </c>
      <c r="R309" t="str">
        <f t="shared" si="134"/>
        <v>&gt;</v>
      </c>
      <c r="S309" t="str">
        <f t="shared" si="135"/>
        <v>&lt;Ranking&gt;#11: Oklahoma City, Oklahoma</v>
      </c>
      <c r="T309" t="str">
        <f t="shared" si="136"/>
        <v>&lt;Metropolitan statistical area&gt;Oklahoma City, OK</v>
      </c>
      <c r="U309" t="str">
        <f t="shared" si="137"/>
        <v>Oklahoma City Population Growth&gt;</v>
      </c>
      <c r="V309" t="str">
        <f t="shared" si="138"/>
        <v>&lt;Population&gt;649021</v>
      </c>
      <c r="W309" t="str">
        <f t="shared" si="139"/>
        <v>&lt;Population growth since 2017&gt;0.0095</v>
      </c>
      <c r="X309" t="str">
        <f t="shared" si="140"/>
        <v>&lt;Population growth since 2010&gt;0.1145</v>
      </c>
      <c r="Y309" t="str">
        <f t="shared" si="141"/>
        <v>&lt;5-year projected population growth&gt;0.009</v>
      </c>
      <c r="Z309" t="str">
        <f t="shared" si="142"/>
        <v>Oklahoma City Rental Market&gt;</v>
      </c>
      <c r="AA309" t="str">
        <f t="shared" si="143"/>
        <v>&lt;Median 1-bedroom rent&gt;634</v>
      </c>
      <c r="AB309" t="str">
        <f t="shared" si="144"/>
        <v>&lt;Median 2-bedroom rent&gt;812</v>
      </c>
      <c r="AC309" t="str">
        <f t="shared" si="145"/>
        <v>&lt;Year-over-year rent growth&gt;0.005</v>
      </c>
      <c r="AD309" t="str">
        <f t="shared" si="146"/>
        <v>&lt;Vacancy rate&gt;0.118</v>
      </c>
      <c r="AE309" t="str">
        <f t="shared" si="147"/>
        <v>&lt;Percentage of residents who rent their homes&gt;0.354</v>
      </c>
      <c r="AF309" t="str">
        <f t="shared" si="148"/>
        <v>&lt;Rent list price per square foot&gt;0.84</v>
      </c>
      <c r="AG309" t="str">
        <f t="shared" si="149"/>
        <v>&lt;Rental breakeven horizon&gt;1.8 years</v>
      </c>
    </row>
    <row r="310" spans="1:33" x14ac:dyDescent="0.25">
      <c r="A310" t="s">
        <v>835</v>
      </c>
      <c r="B310" s="3">
        <v>156</v>
      </c>
      <c r="D310" t="str">
        <f t="shared" si="120"/>
        <v>&lt;1-year projected home value growth&gt;0.029</v>
      </c>
      <c r="E310" t="str">
        <f t="shared" si="121"/>
        <v>&lt;Median list price per square foot&gt;128</v>
      </c>
      <c r="F310" t="str">
        <f t="shared" si="122"/>
        <v>&lt;Home affordability index&gt;147</v>
      </c>
      <c r="G310" t="str">
        <f t="shared" si="123"/>
        <v>Fort Worth Economy&gt;</v>
      </c>
      <c r="H310" t="str">
        <f t="shared" si="124"/>
        <v>&lt;5-year projected employment growth&gt;0.014</v>
      </c>
      <c r="I310" t="str">
        <f t="shared" si="125"/>
        <v>&lt;Cost of living index&gt;94.3</v>
      </c>
      <c r="J310" t="str">
        <f t="shared" si="126"/>
        <v>&lt;Cost of doing business index&gt;99.3</v>
      </c>
      <c r="K310" t="str">
        <f t="shared" si="127"/>
        <v>Take a deeper dive into the Dallas-Fort Worth real estate market, as well as other cities in the region: South Central Real Estate Market Trends&gt;</v>
      </c>
      <c r="L310" t="str">
        <f t="shared" si="128"/>
        <v>&gt;</v>
      </c>
      <c r="M310" t="str">
        <f t="shared" si="129"/>
        <v>&lt;end&gt;</v>
      </c>
      <c r="N310" t="str">
        <f t="shared" si="130"/>
        <v>&lt;begin&gt;</v>
      </c>
      <c r="O310" t="str">
        <f t="shared" si="131"/>
        <v>&gt;</v>
      </c>
      <c r="P310" t="str">
        <f t="shared" si="132"/>
        <v>Oklahoma City, Oklahoma | 100 Up-and-Coming Real Estate Markets to Watch in 2020 | Buildium&gt;</v>
      </c>
      <c r="Q310" t="str">
        <f t="shared" si="133"/>
        <v>&gt;</v>
      </c>
      <c r="R310" t="str">
        <f t="shared" si="134"/>
        <v>&lt;Ranking&gt;#11: Oklahoma City, Oklahoma</v>
      </c>
      <c r="S310" t="str">
        <f t="shared" si="135"/>
        <v>&lt;Metropolitan statistical area&gt;Oklahoma City, OK</v>
      </c>
      <c r="T310" t="str">
        <f t="shared" si="136"/>
        <v>Oklahoma City Population Growth&gt;</v>
      </c>
      <c r="U310" t="str">
        <f t="shared" si="137"/>
        <v>&lt;Population&gt;649021</v>
      </c>
      <c r="V310" t="str">
        <f t="shared" si="138"/>
        <v>&lt;Population growth since 2017&gt;0.0095</v>
      </c>
      <c r="W310" t="str">
        <f t="shared" si="139"/>
        <v>&lt;Population growth since 2010&gt;0.1145</v>
      </c>
      <c r="X310" t="str">
        <f t="shared" si="140"/>
        <v>&lt;5-year projected population growth&gt;0.009</v>
      </c>
      <c r="Y310" t="str">
        <f t="shared" si="141"/>
        <v>Oklahoma City Rental Market&gt;</v>
      </c>
      <c r="Z310" t="str">
        <f t="shared" si="142"/>
        <v>&lt;Median 1-bedroom rent&gt;634</v>
      </c>
      <c r="AA310" t="str">
        <f t="shared" si="143"/>
        <v>&lt;Median 2-bedroom rent&gt;812</v>
      </c>
      <c r="AB310" t="str">
        <f t="shared" si="144"/>
        <v>&lt;Year-over-year rent growth&gt;0.005</v>
      </c>
      <c r="AC310" t="str">
        <f t="shared" si="145"/>
        <v>&lt;Vacancy rate&gt;0.118</v>
      </c>
      <c r="AD310" t="str">
        <f t="shared" si="146"/>
        <v>&lt;Percentage of residents who rent their homes&gt;0.354</v>
      </c>
      <c r="AE310" t="str">
        <f t="shared" si="147"/>
        <v>&lt;Rent list price per square foot&gt;0.84</v>
      </c>
      <c r="AF310" t="str">
        <f t="shared" si="148"/>
        <v>&lt;Rental breakeven horizon&gt;1.8 years</v>
      </c>
      <c r="AG310" t="str">
        <f t="shared" si="149"/>
        <v>&lt;Rent to cost of ownership ratio&gt;0.4</v>
      </c>
    </row>
    <row r="311" spans="1:33" x14ac:dyDescent="0.25">
      <c r="A311" t="s">
        <v>836</v>
      </c>
      <c r="B311">
        <v>161.9</v>
      </c>
      <c r="D311" t="str">
        <f t="shared" si="120"/>
        <v>&lt;Median list price per square foot&gt;128</v>
      </c>
      <c r="E311" t="str">
        <f t="shared" si="121"/>
        <v>&lt;Home affordability index&gt;147</v>
      </c>
      <c r="F311" t="str">
        <f t="shared" si="122"/>
        <v>Fort Worth Economy&gt;</v>
      </c>
      <c r="G311" t="str">
        <f t="shared" si="123"/>
        <v>&lt;5-year projected employment growth&gt;0.014</v>
      </c>
      <c r="H311" t="str">
        <f t="shared" si="124"/>
        <v>&lt;Cost of living index&gt;94.3</v>
      </c>
      <c r="I311" t="str">
        <f t="shared" si="125"/>
        <v>&lt;Cost of doing business index&gt;99.3</v>
      </c>
      <c r="J311" t="str">
        <f t="shared" si="126"/>
        <v>Take a deeper dive into the Dallas-Fort Worth real estate market, as well as other cities in the region: South Central Real Estate Market Trends&gt;</v>
      </c>
      <c r="K311" t="str">
        <f t="shared" si="127"/>
        <v>&gt;</v>
      </c>
      <c r="L311" t="str">
        <f t="shared" si="128"/>
        <v>&lt;end&gt;</v>
      </c>
      <c r="M311" t="str">
        <f t="shared" si="129"/>
        <v>&lt;begin&gt;</v>
      </c>
      <c r="N311" t="str">
        <f t="shared" si="130"/>
        <v>&gt;</v>
      </c>
      <c r="O311" t="str">
        <f t="shared" si="131"/>
        <v>Oklahoma City, Oklahoma | 100 Up-and-Coming Real Estate Markets to Watch in 2020 | Buildium&gt;</v>
      </c>
      <c r="P311" t="str">
        <f t="shared" si="132"/>
        <v>&gt;</v>
      </c>
      <c r="Q311" t="str">
        <f t="shared" si="133"/>
        <v>&lt;Ranking&gt;#11: Oklahoma City, Oklahoma</v>
      </c>
      <c r="R311" t="str">
        <f t="shared" si="134"/>
        <v>&lt;Metropolitan statistical area&gt;Oklahoma City, OK</v>
      </c>
      <c r="S311" t="str">
        <f t="shared" si="135"/>
        <v>Oklahoma City Population Growth&gt;</v>
      </c>
      <c r="T311" t="str">
        <f t="shared" si="136"/>
        <v>&lt;Population&gt;649021</v>
      </c>
      <c r="U311" t="str">
        <f t="shared" si="137"/>
        <v>&lt;Population growth since 2017&gt;0.0095</v>
      </c>
      <c r="V311" t="str">
        <f t="shared" si="138"/>
        <v>&lt;Population growth since 2010&gt;0.1145</v>
      </c>
      <c r="W311" t="str">
        <f t="shared" si="139"/>
        <v>&lt;5-year projected population growth&gt;0.009</v>
      </c>
      <c r="X311" t="str">
        <f t="shared" si="140"/>
        <v>Oklahoma City Rental Market&gt;</v>
      </c>
      <c r="Y311" t="str">
        <f t="shared" si="141"/>
        <v>&lt;Median 1-bedroom rent&gt;634</v>
      </c>
      <c r="Z311" t="str">
        <f t="shared" si="142"/>
        <v>&lt;Median 2-bedroom rent&gt;812</v>
      </c>
      <c r="AA311" t="str">
        <f t="shared" si="143"/>
        <v>&lt;Year-over-year rent growth&gt;0.005</v>
      </c>
      <c r="AB311" t="str">
        <f t="shared" si="144"/>
        <v>&lt;Vacancy rate&gt;0.118</v>
      </c>
      <c r="AC311" t="str">
        <f t="shared" si="145"/>
        <v>&lt;Percentage of residents who rent their homes&gt;0.354</v>
      </c>
      <c r="AD311" t="str">
        <f t="shared" si="146"/>
        <v>&lt;Rent list price per square foot&gt;0.84</v>
      </c>
      <c r="AE311" t="str">
        <f t="shared" si="147"/>
        <v>&lt;Rental breakeven horizon&gt;1.8 years</v>
      </c>
      <c r="AF311" t="str">
        <f t="shared" si="148"/>
        <v>&lt;Rent to cost of ownership ratio&gt;0.4</v>
      </c>
      <c r="AG311" t="str">
        <f t="shared" si="149"/>
        <v>&lt;Rent as % of household income&gt;0.264</v>
      </c>
    </row>
    <row r="312" spans="1:33" x14ac:dyDescent="0.25">
      <c r="A312" t="s">
        <v>837</v>
      </c>
      <c r="D312" t="str">
        <f t="shared" si="120"/>
        <v>&lt;Home affordability index&gt;147</v>
      </c>
      <c r="E312" t="str">
        <f t="shared" si="121"/>
        <v>Fort Worth Economy&gt;</v>
      </c>
      <c r="F312" t="str">
        <f t="shared" si="122"/>
        <v>&lt;5-year projected employment growth&gt;0.014</v>
      </c>
      <c r="G312" t="str">
        <f t="shared" si="123"/>
        <v>&lt;Cost of living index&gt;94.3</v>
      </c>
      <c r="H312" t="str">
        <f t="shared" si="124"/>
        <v>&lt;Cost of doing business index&gt;99.3</v>
      </c>
      <c r="I312" t="str">
        <f t="shared" si="125"/>
        <v>Take a deeper dive into the Dallas-Fort Worth real estate market, as well as other cities in the region: South Central Real Estate Market Trends&gt;</v>
      </c>
      <c r="J312" t="str">
        <f t="shared" si="126"/>
        <v>&gt;</v>
      </c>
      <c r="K312" t="str">
        <f t="shared" si="127"/>
        <v>&lt;end&gt;</v>
      </c>
      <c r="L312" t="str">
        <f t="shared" si="128"/>
        <v>&lt;begin&gt;</v>
      </c>
      <c r="M312" t="str">
        <f t="shared" si="129"/>
        <v>&gt;</v>
      </c>
      <c r="N312" t="str">
        <f t="shared" si="130"/>
        <v>Oklahoma City, Oklahoma | 100 Up-and-Coming Real Estate Markets to Watch in 2020 | Buildium&gt;</v>
      </c>
      <c r="O312" t="str">
        <f t="shared" si="131"/>
        <v>&gt;</v>
      </c>
      <c r="P312" t="str">
        <f t="shared" si="132"/>
        <v>&lt;Ranking&gt;#11: Oklahoma City, Oklahoma</v>
      </c>
      <c r="Q312" t="str">
        <f t="shared" si="133"/>
        <v>&lt;Metropolitan statistical area&gt;Oklahoma City, OK</v>
      </c>
      <c r="R312" t="str">
        <f t="shared" si="134"/>
        <v>Oklahoma City Population Growth&gt;</v>
      </c>
      <c r="S312" t="str">
        <f t="shared" si="135"/>
        <v>&lt;Population&gt;649021</v>
      </c>
      <c r="T312" t="str">
        <f t="shared" si="136"/>
        <v>&lt;Population growth since 2017&gt;0.0095</v>
      </c>
      <c r="U312" t="str">
        <f t="shared" si="137"/>
        <v>&lt;Population growth since 2010&gt;0.1145</v>
      </c>
      <c r="V312" t="str">
        <f t="shared" si="138"/>
        <v>&lt;5-year projected population growth&gt;0.009</v>
      </c>
      <c r="W312" t="str">
        <f t="shared" si="139"/>
        <v>Oklahoma City Rental Market&gt;</v>
      </c>
      <c r="X312" t="str">
        <f t="shared" si="140"/>
        <v>&lt;Median 1-bedroom rent&gt;634</v>
      </c>
      <c r="Y312" t="str">
        <f t="shared" si="141"/>
        <v>&lt;Median 2-bedroom rent&gt;812</v>
      </c>
      <c r="Z312" t="str">
        <f t="shared" si="142"/>
        <v>&lt;Year-over-year rent growth&gt;0.005</v>
      </c>
      <c r="AA312" t="str">
        <f t="shared" si="143"/>
        <v>&lt;Vacancy rate&gt;0.118</v>
      </c>
      <c r="AB312" t="str">
        <f t="shared" si="144"/>
        <v>&lt;Percentage of residents who rent their homes&gt;0.354</v>
      </c>
      <c r="AC312" t="str">
        <f t="shared" si="145"/>
        <v>&lt;Rent list price per square foot&gt;0.84</v>
      </c>
      <c r="AD312" t="str">
        <f t="shared" si="146"/>
        <v>&lt;Rental breakeven horizon&gt;1.8 years</v>
      </c>
      <c r="AE312" t="str">
        <f t="shared" si="147"/>
        <v>&lt;Rent to cost of ownership ratio&gt;0.4</v>
      </c>
      <c r="AF312" t="str">
        <f t="shared" si="148"/>
        <v>&lt;Rent as % of household income&gt;0.264</v>
      </c>
      <c r="AG312" t="str">
        <f t="shared" si="149"/>
        <v>Oklahoma City Housing Market&gt;</v>
      </c>
    </row>
    <row r="313" spans="1:33" x14ac:dyDescent="0.25">
      <c r="A313" t="s">
        <v>838</v>
      </c>
      <c r="B313" s="2">
        <v>1.2999999999999999E-2</v>
      </c>
      <c r="D313" t="str">
        <f t="shared" si="120"/>
        <v>Fort Worth Economy&gt;</v>
      </c>
      <c r="E313" t="str">
        <f t="shared" si="121"/>
        <v>&lt;5-year projected employment growth&gt;0.014</v>
      </c>
      <c r="F313" t="str">
        <f t="shared" si="122"/>
        <v>&lt;Cost of living index&gt;94.3</v>
      </c>
      <c r="G313" t="str">
        <f t="shared" si="123"/>
        <v>&lt;Cost of doing business index&gt;99.3</v>
      </c>
      <c r="H313" t="str">
        <f t="shared" si="124"/>
        <v>Take a deeper dive into the Dallas-Fort Worth real estate market, as well as other cities in the region: South Central Real Estate Market Trends&gt;</v>
      </c>
      <c r="I313" t="str">
        <f t="shared" si="125"/>
        <v>&gt;</v>
      </c>
      <c r="J313" t="str">
        <f t="shared" si="126"/>
        <v>&lt;end&gt;</v>
      </c>
      <c r="K313" t="str">
        <f t="shared" si="127"/>
        <v>&lt;begin&gt;</v>
      </c>
      <c r="L313" t="str">
        <f t="shared" si="128"/>
        <v>&gt;</v>
      </c>
      <c r="M313" t="str">
        <f t="shared" si="129"/>
        <v>Oklahoma City, Oklahoma | 100 Up-and-Coming Real Estate Markets to Watch in 2020 | Buildium&gt;</v>
      </c>
      <c r="N313" t="str">
        <f t="shared" si="130"/>
        <v>&gt;</v>
      </c>
      <c r="O313" t="str">
        <f t="shared" si="131"/>
        <v>&lt;Ranking&gt;#11: Oklahoma City, Oklahoma</v>
      </c>
      <c r="P313" t="str">
        <f t="shared" si="132"/>
        <v>&lt;Metropolitan statistical area&gt;Oklahoma City, OK</v>
      </c>
      <c r="Q313" t="str">
        <f t="shared" si="133"/>
        <v>Oklahoma City Population Growth&gt;</v>
      </c>
      <c r="R313" t="str">
        <f t="shared" si="134"/>
        <v>&lt;Population&gt;649021</v>
      </c>
      <c r="S313" t="str">
        <f t="shared" si="135"/>
        <v>&lt;Population growth since 2017&gt;0.0095</v>
      </c>
      <c r="T313" t="str">
        <f t="shared" si="136"/>
        <v>&lt;Population growth since 2010&gt;0.1145</v>
      </c>
      <c r="U313" t="str">
        <f t="shared" si="137"/>
        <v>&lt;5-year projected population growth&gt;0.009</v>
      </c>
      <c r="V313" t="str">
        <f t="shared" si="138"/>
        <v>Oklahoma City Rental Market&gt;</v>
      </c>
      <c r="W313" t="str">
        <f t="shared" si="139"/>
        <v>&lt;Median 1-bedroom rent&gt;634</v>
      </c>
      <c r="X313" t="str">
        <f t="shared" si="140"/>
        <v>&lt;Median 2-bedroom rent&gt;812</v>
      </c>
      <c r="Y313" t="str">
        <f t="shared" si="141"/>
        <v>&lt;Year-over-year rent growth&gt;0.005</v>
      </c>
      <c r="Z313" t="str">
        <f t="shared" si="142"/>
        <v>&lt;Vacancy rate&gt;0.118</v>
      </c>
      <c r="AA313" t="str">
        <f t="shared" si="143"/>
        <v>&lt;Percentage of residents who rent their homes&gt;0.354</v>
      </c>
      <c r="AB313" t="str">
        <f t="shared" si="144"/>
        <v>&lt;Rent list price per square foot&gt;0.84</v>
      </c>
      <c r="AC313" t="str">
        <f t="shared" si="145"/>
        <v>&lt;Rental breakeven horizon&gt;1.8 years</v>
      </c>
      <c r="AD313" t="str">
        <f t="shared" si="146"/>
        <v>&lt;Rent to cost of ownership ratio&gt;0.4</v>
      </c>
      <c r="AE313" t="str">
        <f t="shared" si="147"/>
        <v>&lt;Rent as % of household income&gt;0.264</v>
      </c>
      <c r="AF313" t="str">
        <f t="shared" si="148"/>
        <v>Oklahoma City Housing Market&gt;</v>
      </c>
      <c r="AG313" t="str">
        <f t="shared" si="149"/>
        <v>&lt;Median home value&gt;137998</v>
      </c>
    </row>
    <row r="314" spans="1:33" x14ac:dyDescent="0.25">
      <c r="A314" t="s">
        <v>654</v>
      </c>
      <c r="B314">
        <v>94.6</v>
      </c>
      <c r="D314" t="str">
        <f t="shared" si="120"/>
        <v>&lt;5-year projected employment growth&gt;0.014</v>
      </c>
      <c r="E314" t="str">
        <f t="shared" si="121"/>
        <v>&lt;Cost of living index&gt;94.3</v>
      </c>
      <c r="F314" t="str">
        <f t="shared" si="122"/>
        <v>&lt;Cost of doing business index&gt;99.3</v>
      </c>
      <c r="G314" t="str">
        <f t="shared" si="123"/>
        <v>Take a deeper dive into the Dallas-Fort Worth real estate market, as well as other cities in the region: South Central Real Estate Market Trends&gt;</v>
      </c>
      <c r="H314" t="str">
        <f t="shared" si="124"/>
        <v>&gt;</v>
      </c>
      <c r="I314" t="str">
        <f t="shared" si="125"/>
        <v>&lt;end&gt;</v>
      </c>
      <c r="J314" t="str">
        <f t="shared" si="126"/>
        <v>&lt;begin&gt;</v>
      </c>
      <c r="K314" t="str">
        <f t="shared" si="127"/>
        <v>&gt;</v>
      </c>
      <c r="L314" t="str">
        <f t="shared" si="128"/>
        <v>Oklahoma City, Oklahoma | 100 Up-and-Coming Real Estate Markets to Watch in 2020 | Buildium&gt;</v>
      </c>
      <c r="M314" t="str">
        <f t="shared" si="129"/>
        <v>&gt;</v>
      </c>
      <c r="N314" t="str">
        <f t="shared" si="130"/>
        <v>&lt;Ranking&gt;#11: Oklahoma City, Oklahoma</v>
      </c>
      <c r="O314" t="str">
        <f t="shared" si="131"/>
        <v>&lt;Metropolitan statistical area&gt;Oklahoma City, OK</v>
      </c>
      <c r="P314" t="str">
        <f t="shared" si="132"/>
        <v>Oklahoma City Population Growth&gt;</v>
      </c>
      <c r="Q314" t="str">
        <f t="shared" si="133"/>
        <v>&lt;Population&gt;649021</v>
      </c>
      <c r="R314" t="str">
        <f t="shared" si="134"/>
        <v>&lt;Population growth since 2017&gt;0.0095</v>
      </c>
      <c r="S314" t="str">
        <f t="shared" si="135"/>
        <v>&lt;Population growth since 2010&gt;0.1145</v>
      </c>
      <c r="T314" t="str">
        <f t="shared" si="136"/>
        <v>&lt;5-year projected population growth&gt;0.009</v>
      </c>
      <c r="U314" t="str">
        <f t="shared" si="137"/>
        <v>Oklahoma City Rental Market&gt;</v>
      </c>
      <c r="V314" t="str">
        <f t="shared" si="138"/>
        <v>&lt;Median 1-bedroom rent&gt;634</v>
      </c>
      <c r="W314" t="str">
        <f t="shared" si="139"/>
        <v>&lt;Median 2-bedroom rent&gt;812</v>
      </c>
      <c r="X314" t="str">
        <f t="shared" si="140"/>
        <v>&lt;Year-over-year rent growth&gt;0.005</v>
      </c>
      <c r="Y314" t="str">
        <f t="shared" si="141"/>
        <v>&lt;Vacancy rate&gt;0.118</v>
      </c>
      <c r="Z314" t="str">
        <f t="shared" si="142"/>
        <v>&lt;Percentage of residents who rent their homes&gt;0.354</v>
      </c>
      <c r="AA314" t="str">
        <f t="shared" si="143"/>
        <v>&lt;Rent list price per square foot&gt;0.84</v>
      </c>
      <c r="AB314" t="str">
        <f t="shared" si="144"/>
        <v>&lt;Rental breakeven horizon&gt;1.8 years</v>
      </c>
      <c r="AC314" t="str">
        <f t="shared" si="145"/>
        <v>&lt;Rent to cost of ownership ratio&gt;0.4</v>
      </c>
      <c r="AD314" t="str">
        <f t="shared" si="146"/>
        <v>&lt;Rent as % of household income&gt;0.264</v>
      </c>
      <c r="AE314" t="str">
        <f t="shared" si="147"/>
        <v>Oklahoma City Housing Market&gt;</v>
      </c>
      <c r="AF314" t="str">
        <f t="shared" si="148"/>
        <v>&lt;Median home value&gt;137998</v>
      </c>
      <c r="AG314" t="str">
        <f t="shared" si="149"/>
        <v>&lt;Year-over-year home value growth&gt;0.064</v>
      </c>
    </row>
    <row r="315" spans="1:33" x14ac:dyDescent="0.25">
      <c r="A315" t="s">
        <v>68</v>
      </c>
      <c r="B315">
        <v>97</v>
      </c>
      <c r="D315" t="str">
        <f t="shared" si="120"/>
        <v>&lt;Cost of living index&gt;94.3</v>
      </c>
      <c r="E315" t="str">
        <f t="shared" si="121"/>
        <v>&lt;Cost of doing business index&gt;99.3</v>
      </c>
      <c r="F315" t="str">
        <f t="shared" si="122"/>
        <v>Take a deeper dive into the Dallas-Fort Worth real estate market, as well as other cities in the region: South Central Real Estate Market Trends&gt;</v>
      </c>
      <c r="G315" t="str">
        <f t="shared" si="123"/>
        <v>&gt;</v>
      </c>
      <c r="H315" t="str">
        <f t="shared" si="124"/>
        <v>&lt;end&gt;</v>
      </c>
      <c r="I315" t="str">
        <f t="shared" si="125"/>
        <v>&lt;begin&gt;</v>
      </c>
      <c r="J315" t="str">
        <f t="shared" si="126"/>
        <v>&gt;</v>
      </c>
      <c r="K315" t="str">
        <f t="shared" si="127"/>
        <v>Oklahoma City, Oklahoma | 100 Up-and-Coming Real Estate Markets to Watch in 2020 | Buildium&gt;</v>
      </c>
      <c r="L315" t="str">
        <f t="shared" si="128"/>
        <v>&gt;</v>
      </c>
      <c r="M315" t="str">
        <f t="shared" si="129"/>
        <v>&lt;Ranking&gt;#11: Oklahoma City, Oklahoma</v>
      </c>
      <c r="N315" t="str">
        <f t="shared" si="130"/>
        <v>&lt;Metropolitan statistical area&gt;Oklahoma City, OK</v>
      </c>
      <c r="O315" t="str">
        <f t="shared" si="131"/>
        <v>Oklahoma City Population Growth&gt;</v>
      </c>
      <c r="P315" t="str">
        <f t="shared" si="132"/>
        <v>&lt;Population&gt;649021</v>
      </c>
      <c r="Q315" t="str">
        <f t="shared" si="133"/>
        <v>&lt;Population growth since 2017&gt;0.0095</v>
      </c>
      <c r="R315" t="str">
        <f t="shared" si="134"/>
        <v>&lt;Population growth since 2010&gt;0.1145</v>
      </c>
      <c r="S315" t="str">
        <f t="shared" si="135"/>
        <v>&lt;5-year projected population growth&gt;0.009</v>
      </c>
      <c r="T315" t="str">
        <f t="shared" si="136"/>
        <v>Oklahoma City Rental Market&gt;</v>
      </c>
      <c r="U315" t="str">
        <f t="shared" si="137"/>
        <v>&lt;Median 1-bedroom rent&gt;634</v>
      </c>
      <c r="V315" t="str">
        <f t="shared" si="138"/>
        <v>&lt;Median 2-bedroom rent&gt;812</v>
      </c>
      <c r="W315" t="str">
        <f t="shared" si="139"/>
        <v>&lt;Year-over-year rent growth&gt;0.005</v>
      </c>
      <c r="X315" t="str">
        <f t="shared" si="140"/>
        <v>&lt;Vacancy rate&gt;0.118</v>
      </c>
      <c r="Y315" t="str">
        <f t="shared" si="141"/>
        <v>&lt;Percentage of residents who rent their homes&gt;0.354</v>
      </c>
      <c r="Z315" t="str">
        <f t="shared" si="142"/>
        <v>&lt;Rent list price per square foot&gt;0.84</v>
      </c>
      <c r="AA315" t="str">
        <f t="shared" si="143"/>
        <v>&lt;Rental breakeven horizon&gt;1.8 years</v>
      </c>
      <c r="AB315" t="str">
        <f t="shared" si="144"/>
        <v>&lt;Rent to cost of ownership ratio&gt;0.4</v>
      </c>
      <c r="AC315" t="str">
        <f t="shared" si="145"/>
        <v>&lt;Rent as % of household income&gt;0.264</v>
      </c>
      <c r="AD315" t="str">
        <f t="shared" si="146"/>
        <v>Oklahoma City Housing Market&gt;</v>
      </c>
      <c r="AE315" t="str">
        <f t="shared" si="147"/>
        <v>&lt;Median home value&gt;137998</v>
      </c>
      <c r="AF315" t="str">
        <f t="shared" si="148"/>
        <v>&lt;Year-over-year home value growth&gt;0.064</v>
      </c>
      <c r="AG315" t="str">
        <f t="shared" si="149"/>
        <v>&lt;1-year projected home value growth&gt;0.041</v>
      </c>
    </row>
    <row r="316" spans="1:33" x14ac:dyDescent="0.25">
      <c r="A316" t="s">
        <v>69</v>
      </c>
      <c r="D316" t="str">
        <f t="shared" si="120"/>
        <v>&lt;Cost of doing business index&gt;99.3</v>
      </c>
      <c r="E316" t="str">
        <f t="shared" si="121"/>
        <v>Take a deeper dive into the Dallas-Fort Worth real estate market, as well as other cities in the region: South Central Real Estate Market Trends&gt;</v>
      </c>
      <c r="F316" t="str">
        <f t="shared" si="122"/>
        <v>&gt;</v>
      </c>
      <c r="G316" t="str">
        <f t="shared" si="123"/>
        <v>&lt;end&gt;</v>
      </c>
      <c r="H316" t="str">
        <f t="shared" si="124"/>
        <v>&lt;begin&gt;</v>
      </c>
      <c r="I316" t="str">
        <f t="shared" si="125"/>
        <v>&gt;</v>
      </c>
      <c r="J316" t="str">
        <f t="shared" si="126"/>
        <v>Oklahoma City, Oklahoma | 100 Up-and-Coming Real Estate Markets to Watch in 2020 | Buildium&gt;</v>
      </c>
      <c r="K316" t="str">
        <f t="shared" si="127"/>
        <v>&gt;</v>
      </c>
      <c r="L316" t="str">
        <f t="shared" si="128"/>
        <v>&lt;Ranking&gt;#11: Oklahoma City, Oklahoma</v>
      </c>
      <c r="M316" t="str">
        <f t="shared" si="129"/>
        <v>&lt;Metropolitan statistical area&gt;Oklahoma City, OK</v>
      </c>
      <c r="N316" t="str">
        <f t="shared" si="130"/>
        <v>Oklahoma City Population Growth&gt;</v>
      </c>
      <c r="O316" t="str">
        <f t="shared" si="131"/>
        <v>&lt;Population&gt;649021</v>
      </c>
      <c r="P316" t="str">
        <f t="shared" si="132"/>
        <v>&lt;Population growth since 2017&gt;0.0095</v>
      </c>
      <c r="Q316" t="str">
        <f t="shared" si="133"/>
        <v>&lt;Population growth since 2010&gt;0.1145</v>
      </c>
      <c r="R316" t="str">
        <f t="shared" si="134"/>
        <v>&lt;5-year projected population growth&gt;0.009</v>
      </c>
      <c r="S316" t="str">
        <f t="shared" si="135"/>
        <v>Oklahoma City Rental Market&gt;</v>
      </c>
      <c r="T316" t="str">
        <f t="shared" si="136"/>
        <v>&lt;Median 1-bedroom rent&gt;634</v>
      </c>
      <c r="U316" t="str">
        <f t="shared" si="137"/>
        <v>&lt;Median 2-bedroom rent&gt;812</v>
      </c>
      <c r="V316" t="str">
        <f t="shared" si="138"/>
        <v>&lt;Year-over-year rent growth&gt;0.005</v>
      </c>
      <c r="W316" t="str">
        <f t="shared" si="139"/>
        <v>&lt;Vacancy rate&gt;0.118</v>
      </c>
      <c r="X316" t="str">
        <f t="shared" si="140"/>
        <v>&lt;Percentage of residents who rent their homes&gt;0.354</v>
      </c>
      <c r="Y316" t="str">
        <f t="shared" si="141"/>
        <v>&lt;Rent list price per square foot&gt;0.84</v>
      </c>
      <c r="Z316" t="str">
        <f t="shared" si="142"/>
        <v>&lt;Rental breakeven horizon&gt;1.8 years</v>
      </c>
      <c r="AA316" t="str">
        <f t="shared" si="143"/>
        <v>&lt;Rent to cost of ownership ratio&gt;0.4</v>
      </c>
      <c r="AB316" t="str">
        <f t="shared" si="144"/>
        <v>&lt;Rent as % of household income&gt;0.264</v>
      </c>
      <c r="AC316" t="str">
        <f t="shared" si="145"/>
        <v>Oklahoma City Housing Market&gt;</v>
      </c>
      <c r="AD316" t="str">
        <f t="shared" si="146"/>
        <v>&lt;Median home value&gt;137998</v>
      </c>
      <c r="AE316" t="str">
        <f t="shared" si="147"/>
        <v>&lt;Year-over-year home value growth&gt;0.064</v>
      </c>
      <c r="AF316" t="str">
        <f t="shared" si="148"/>
        <v>&lt;1-year projected home value growth&gt;0.041</v>
      </c>
      <c r="AG316" t="str">
        <f t="shared" si="149"/>
        <v>&lt;Median list price per square foot&gt;112</v>
      </c>
    </row>
    <row r="317" spans="1:33" x14ac:dyDescent="0.25">
      <c r="A317" t="s">
        <v>839</v>
      </c>
      <c r="D317" t="str">
        <f t="shared" si="120"/>
        <v>Take a deeper dive into the Dallas-Fort Worth real estate market, as well as other cities in the region: South Central Real Estate Market Trends&gt;</v>
      </c>
      <c r="E317" t="str">
        <f t="shared" si="121"/>
        <v>&gt;</v>
      </c>
      <c r="F317" t="str">
        <f t="shared" si="122"/>
        <v>&lt;end&gt;</v>
      </c>
      <c r="G317" t="str">
        <f t="shared" si="123"/>
        <v>&lt;begin&gt;</v>
      </c>
      <c r="H317" t="str">
        <f t="shared" si="124"/>
        <v>&gt;</v>
      </c>
      <c r="I317" t="str">
        <f t="shared" si="125"/>
        <v>Oklahoma City, Oklahoma | 100 Up-and-Coming Real Estate Markets to Watch in 2020 | Buildium&gt;</v>
      </c>
      <c r="J317" t="str">
        <f t="shared" si="126"/>
        <v>&gt;</v>
      </c>
      <c r="K317" t="str">
        <f t="shared" si="127"/>
        <v>&lt;Ranking&gt;#11: Oklahoma City, Oklahoma</v>
      </c>
      <c r="L317" t="str">
        <f t="shared" si="128"/>
        <v>&lt;Metropolitan statistical area&gt;Oklahoma City, OK</v>
      </c>
      <c r="M317" t="str">
        <f t="shared" si="129"/>
        <v>Oklahoma City Population Growth&gt;</v>
      </c>
      <c r="N317" t="str">
        <f t="shared" si="130"/>
        <v>&lt;Population&gt;649021</v>
      </c>
      <c r="O317" t="str">
        <f t="shared" si="131"/>
        <v>&lt;Population growth since 2017&gt;0.0095</v>
      </c>
      <c r="P317" t="str">
        <f t="shared" si="132"/>
        <v>&lt;Population growth since 2010&gt;0.1145</v>
      </c>
      <c r="Q317" t="str">
        <f t="shared" si="133"/>
        <v>&lt;5-year projected population growth&gt;0.009</v>
      </c>
      <c r="R317" t="str">
        <f t="shared" si="134"/>
        <v>Oklahoma City Rental Market&gt;</v>
      </c>
      <c r="S317" t="str">
        <f t="shared" si="135"/>
        <v>&lt;Median 1-bedroom rent&gt;634</v>
      </c>
      <c r="T317" t="str">
        <f t="shared" si="136"/>
        <v>&lt;Median 2-bedroom rent&gt;812</v>
      </c>
      <c r="U317" t="str">
        <f t="shared" si="137"/>
        <v>&lt;Year-over-year rent growth&gt;0.005</v>
      </c>
      <c r="V317" t="str">
        <f t="shared" si="138"/>
        <v>&lt;Vacancy rate&gt;0.118</v>
      </c>
      <c r="W317" t="str">
        <f t="shared" si="139"/>
        <v>&lt;Percentage of residents who rent their homes&gt;0.354</v>
      </c>
      <c r="X317" t="str">
        <f t="shared" si="140"/>
        <v>&lt;Rent list price per square foot&gt;0.84</v>
      </c>
      <c r="Y317" t="str">
        <f t="shared" si="141"/>
        <v>&lt;Rental breakeven horizon&gt;1.8 years</v>
      </c>
      <c r="Z317" t="str">
        <f t="shared" si="142"/>
        <v>&lt;Rent to cost of ownership ratio&gt;0.4</v>
      </c>
      <c r="AA317" t="str">
        <f t="shared" si="143"/>
        <v>&lt;Rent as % of household income&gt;0.264</v>
      </c>
      <c r="AB317" t="str">
        <f t="shared" si="144"/>
        <v>Oklahoma City Housing Market&gt;</v>
      </c>
      <c r="AC317" t="str">
        <f t="shared" si="145"/>
        <v>&lt;Median home value&gt;137998</v>
      </c>
      <c r="AD317" t="str">
        <f t="shared" si="146"/>
        <v>&lt;Year-over-year home value growth&gt;0.064</v>
      </c>
      <c r="AE317" t="str">
        <f t="shared" si="147"/>
        <v>&lt;1-year projected home value growth&gt;0.041</v>
      </c>
      <c r="AF317" t="str">
        <f t="shared" si="148"/>
        <v>&lt;Median list price per square foot&gt;112</v>
      </c>
      <c r="AG317" t="str">
        <f t="shared" si="149"/>
        <v>&lt;Home affordability index&gt;64.9</v>
      </c>
    </row>
    <row r="318" spans="1:33" x14ac:dyDescent="0.25">
      <c r="A318" t="s">
        <v>656</v>
      </c>
      <c r="D318" t="str">
        <f t="shared" si="120"/>
        <v>&gt;</v>
      </c>
      <c r="E318" t="str">
        <f t="shared" si="121"/>
        <v>&lt;end&gt;</v>
      </c>
      <c r="F318" t="str">
        <f t="shared" si="122"/>
        <v>&lt;begin&gt;</v>
      </c>
      <c r="G318" t="str">
        <f t="shared" si="123"/>
        <v>&gt;</v>
      </c>
      <c r="H318" t="str">
        <f t="shared" si="124"/>
        <v>Oklahoma City, Oklahoma | 100 Up-and-Coming Real Estate Markets to Watch in 2020 | Buildium&gt;</v>
      </c>
      <c r="I318" t="str">
        <f t="shared" si="125"/>
        <v>&gt;</v>
      </c>
      <c r="J318" t="str">
        <f t="shared" si="126"/>
        <v>&lt;Ranking&gt;#11: Oklahoma City, Oklahoma</v>
      </c>
      <c r="K318" t="str">
        <f t="shared" si="127"/>
        <v>&lt;Metropolitan statistical area&gt;Oklahoma City, OK</v>
      </c>
      <c r="L318" t="str">
        <f t="shared" si="128"/>
        <v>Oklahoma City Population Growth&gt;</v>
      </c>
      <c r="M318" t="str">
        <f t="shared" si="129"/>
        <v>&lt;Population&gt;649021</v>
      </c>
      <c r="N318" t="str">
        <f t="shared" si="130"/>
        <v>&lt;Population growth since 2017&gt;0.0095</v>
      </c>
      <c r="O318" t="str">
        <f t="shared" si="131"/>
        <v>&lt;Population growth since 2010&gt;0.1145</v>
      </c>
      <c r="P318" t="str">
        <f t="shared" si="132"/>
        <v>&lt;5-year projected population growth&gt;0.009</v>
      </c>
      <c r="Q318" t="str">
        <f t="shared" si="133"/>
        <v>Oklahoma City Rental Market&gt;</v>
      </c>
      <c r="R318" t="str">
        <f t="shared" si="134"/>
        <v>&lt;Median 1-bedroom rent&gt;634</v>
      </c>
      <c r="S318" t="str">
        <f t="shared" si="135"/>
        <v>&lt;Median 2-bedroom rent&gt;812</v>
      </c>
      <c r="T318" t="str">
        <f t="shared" si="136"/>
        <v>&lt;Year-over-year rent growth&gt;0.005</v>
      </c>
      <c r="U318" t="str">
        <f t="shared" si="137"/>
        <v>&lt;Vacancy rate&gt;0.118</v>
      </c>
      <c r="V318" t="str">
        <f t="shared" si="138"/>
        <v>&lt;Percentage of residents who rent their homes&gt;0.354</v>
      </c>
      <c r="W318" t="str">
        <f t="shared" si="139"/>
        <v>&lt;Rent list price per square foot&gt;0.84</v>
      </c>
      <c r="X318" t="str">
        <f t="shared" si="140"/>
        <v>&lt;Rental breakeven horizon&gt;1.8 years</v>
      </c>
      <c r="Y318" t="str">
        <f t="shared" si="141"/>
        <v>&lt;Rent to cost of ownership ratio&gt;0.4</v>
      </c>
      <c r="Z318" t="str">
        <f t="shared" si="142"/>
        <v>&lt;Rent as % of household income&gt;0.264</v>
      </c>
      <c r="AA318" t="str">
        <f t="shared" si="143"/>
        <v>Oklahoma City Housing Market&gt;</v>
      </c>
      <c r="AB318" t="str">
        <f t="shared" si="144"/>
        <v>&lt;Median home value&gt;137998</v>
      </c>
      <c r="AC318" t="str">
        <f t="shared" si="145"/>
        <v>&lt;Year-over-year home value growth&gt;0.064</v>
      </c>
      <c r="AD318" t="str">
        <f t="shared" si="146"/>
        <v>&lt;1-year projected home value growth&gt;0.041</v>
      </c>
      <c r="AE318" t="str">
        <f t="shared" si="147"/>
        <v>&lt;Median list price per square foot&gt;112</v>
      </c>
      <c r="AF318" t="str">
        <f t="shared" si="148"/>
        <v>&lt;Home affordability index&gt;64.9</v>
      </c>
      <c r="AG318" t="str">
        <f t="shared" si="149"/>
        <v>Oklahoma City Economy&gt;</v>
      </c>
    </row>
    <row r="319" spans="1:33" x14ac:dyDescent="0.25">
      <c r="A319" t="s">
        <v>655</v>
      </c>
      <c r="D319" t="str">
        <f t="shared" si="120"/>
        <v>&lt;end&gt;</v>
      </c>
      <c r="E319" t="str">
        <f t="shared" si="121"/>
        <v>&lt;begin&gt;</v>
      </c>
      <c r="F319" t="str">
        <f t="shared" si="122"/>
        <v>&gt;</v>
      </c>
      <c r="G319" t="str">
        <f t="shared" si="123"/>
        <v>Oklahoma City, Oklahoma | 100 Up-and-Coming Real Estate Markets to Watch in 2020 | Buildium&gt;</v>
      </c>
      <c r="H319" t="str">
        <f t="shared" si="124"/>
        <v>&gt;</v>
      </c>
      <c r="I319" t="str">
        <f t="shared" si="125"/>
        <v>&lt;Ranking&gt;#11: Oklahoma City, Oklahoma</v>
      </c>
      <c r="J319" t="str">
        <f t="shared" si="126"/>
        <v>&lt;Metropolitan statistical area&gt;Oklahoma City, OK</v>
      </c>
      <c r="K319" t="str">
        <f t="shared" si="127"/>
        <v>Oklahoma City Population Growth&gt;</v>
      </c>
      <c r="L319" t="str">
        <f t="shared" si="128"/>
        <v>&lt;Population&gt;649021</v>
      </c>
      <c r="M319" t="str">
        <f t="shared" si="129"/>
        <v>&lt;Population growth since 2017&gt;0.0095</v>
      </c>
      <c r="N319" t="str">
        <f t="shared" si="130"/>
        <v>&lt;Population growth since 2010&gt;0.1145</v>
      </c>
      <c r="O319" t="str">
        <f t="shared" si="131"/>
        <v>&lt;5-year projected population growth&gt;0.009</v>
      </c>
      <c r="P319" t="str">
        <f t="shared" si="132"/>
        <v>Oklahoma City Rental Market&gt;</v>
      </c>
      <c r="Q319" t="str">
        <f t="shared" si="133"/>
        <v>&lt;Median 1-bedroom rent&gt;634</v>
      </c>
      <c r="R319" t="str">
        <f t="shared" si="134"/>
        <v>&lt;Median 2-bedroom rent&gt;812</v>
      </c>
      <c r="S319" t="str">
        <f t="shared" si="135"/>
        <v>&lt;Year-over-year rent growth&gt;0.005</v>
      </c>
      <c r="T319" t="str">
        <f t="shared" si="136"/>
        <v>&lt;Vacancy rate&gt;0.118</v>
      </c>
      <c r="U319" t="str">
        <f t="shared" si="137"/>
        <v>&lt;Percentage of residents who rent their homes&gt;0.354</v>
      </c>
      <c r="V319" t="str">
        <f t="shared" si="138"/>
        <v>&lt;Rent list price per square foot&gt;0.84</v>
      </c>
      <c r="W319" t="str">
        <f t="shared" si="139"/>
        <v>&lt;Rental breakeven horizon&gt;1.8 years</v>
      </c>
      <c r="X319" t="str">
        <f t="shared" si="140"/>
        <v>&lt;Rent to cost of ownership ratio&gt;0.4</v>
      </c>
      <c r="Y319" t="str">
        <f t="shared" si="141"/>
        <v>&lt;Rent as % of household income&gt;0.264</v>
      </c>
      <c r="Z319" t="str">
        <f t="shared" si="142"/>
        <v>Oklahoma City Housing Market&gt;</v>
      </c>
      <c r="AA319" t="str">
        <f t="shared" si="143"/>
        <v>&lt;Median home value&gt;137998</v>
      </c>
      <c r="AB319" t="str">
        <f t="shared" si="144"/>
        <v>&lt;Year-over-year home value growth&gt;0.064</v>
      </c>
      <c r="AC319" t="str">
        <f t="shared" si="145"/>
        <v>&lt;1-year projected home value growth&gt;0.041</v>
      </c>
      <c r="AD319" t="str">
        <f t="shared" si="146"/>
        <v>&lt;Median list price per square foot&gt;112</v>
      </c>
      <c r="AE319" t="str">
        <f t="shared" si="147"/>
        <v>&lt;Home affordability index&gt;64.9</v>
      </c>
      <c r="AF319" t="str">
        <f t="shared" si="148"/>
        <v>Oklahoma City Economy&gt;</v>
      </c>
      <c r="AG319" t="str">
        <f t="shared" si="149"/>
        <v>&lt;5-year projected employment growth&gt;0.01</v>
      </c>
    </row>
    <row r="320" spans="1:33" x14ac:dyDescent="0.25">
      <c r="A320" t="s">
        <v>636</v>
      </c>
      <c r="D320" t="str">
        <f t="shared" si="120"/>
        <v>&lt;begin&gt;</v>
      </c>
      <c r="E320" t="str">
        <f t="shared" si="121"/>
        <v>&gt;</v>
      </c>
      <c r="F320" t="str">
        <f t="shared" si="122"/>
        <v>Oklahoma City, Oklahoma | 100 Up-and-Coming Real Estate Markets to Watch in 2020 | Buildium&gt;</v>
      </c>
      <c r="G320" t="str">
        <f t="shared" si="123"/>
        <v>&gt;</v>
      </c>
      <c r="H320" t="str">
        <f t="shared" si="124"/>
        <v>&lt;Ranking&gt;#11: Oklahoma City, Oklahoma</v>
      </c>
      <c r="I320" t="str">
        <f t="shared" si="125"/>
        <v>&lt;Metropolitan statistical area&gt;Oklahoma City, OK</v>
      </c>
      <c r="J320" t="str">
        <f t="shared" si="126"/>
        <v>Oklahoma City Population Growth&gt;</v>
      </c>
      <c r="K320" t="str">
        <f t="shared" si="127"/>
        <v>&lt;Population&gt;649021</v>
      </c>
      <c r="L320" t="str">
        <f t="shared" si="128"/>
        <v>&lt;Population growth since 2017&gt;0.0095</v>
      </c>
      <c r="M320" t="str">
        <f t="shared" si="129"/>
        <v>&lt;Population growth since 2010&gt;0.1145</v>
      </c>
      <c r="N320" t="str">
        <f t="shared" si="130"/>
        <v>&lt;5-year projected population growth&gt;0.009</v>
      </c>
      <c r="O320" t="str">
        <f t="shared" si="131"/>
        <v>Oklahoma City Rental Market&gt;</v>
      </c>
      <c r="P320" t="str">
        <f t="shared" si="132"/>
        <v>&lt;Median 1-bedroom rent&gt;634</v>
      </c>
      <c r="Q320" t="str">
        <f t="shared" si="133"/>
        <v>&lt;Median 2-bedroom rent&gt;812</v>
      </c>
      <c r="R320" t="str">
        <f t="shared" si="134"/>
        <v>&lt;Year-over-year rent growth&gt;0.005</v>
      </c>
      <c r="S320" t="str">
        <f t="shared" si="135"/>
        <v>&lt;Vacancy rate&gt;0.118</v>
      </c>
      <c r="T320" t="str">
        <f t="shared" si="136"/>
        <v>&lt;Percentage of residents who rent their homes&gt;0.354</v>
      </c>
      <c r="U320" t="str">
        <f t="shared" si="137"/>
        <v>&lt;Rent list price per square foot&gt;0.84</v>
      </c>
      <c r="V320" t="str">
        <f t="shared" si="138"/>
        <v>&lt;Rental breakeven horizon&gt;1.8 years</v>
      </c>
      <c r="W320" t="str">
        <f t="shared" si="139"/>
        <v>&lt;Rent to cost of ownership ratio&gt;0.4</v>
      </c>
      <c r="X320" t="str">
        <f t="shared" si="140"/>
        <v>&lt;Rent as % of household income&gt;0.264</v>
      </c>
      <c r="Y320" t="str">
        <f t="shared" si="141"/>
        <v>Oklahoma City Housing Market&gt;</v>
      </c>
      <c r="Z320" t="str">
        <f t="shared" si="142"/>
        <v>&lt;Median home value&gt;137998</v>
      </c>
      <c r="AA320" t="str">
        <f t="shared" si="143"/>
        <v>&lt;Year-over-year home value growth&gt;0.064</v>
      </c>
      <c r="AB320" t="str">
        <f t="shared" si="144"/>
        <v>&lt;1-year projected home value growth&gt;0.041</v>
      </c>
      <c r="AC320" t="str">
        <f t="shared" si="145"/>
        <v>&lt;Median list price per square foot&gt;112</v>
      </c>
      <c r="AD320" t="str">
        <f t="shared" si="146"/>
        <v>&lt;Home affordability index&gt;64.9</v>
      </c>
      <c r="AE320" t="str">
        <f t="shared" si="147"/>
        <v>Oklahoma City Economy&gt;</v>
      </c>
      <c r="AF320" t="str">
        <f t="shared" si="148"/>
        <v>&lt;5-year projected employment growth&gt;0.01</v>
      </c>
      <c r="AG320" t="str">
        <f t="shared" si="149"/>
        <v>&lt;Cost of living index&gt;85.4</v>
      </c>
    </row>
    <row r="321" spans="1:33" x14ac:dyDescent="0.25">
      <c r="A321" t="s">
        <v>656</v>
      </c>
      <c r="B321" t="s">
        <v>520</v>
      </c>
      <c r="D321" t="str">
        <f t="shared" si="120"/>
        <v>&gt;</v>
      </c>
      <c r="E321" t="str">
        <f t="shared" si="121"/>
        <v>Oklahoma City, Oklahoma | 100 Up-and-Coming Real Estate Markets to Watch in 2020 | Buildium&gt;</v>
      </c>
      <c r="F321" t="str">
        <f t="shared" si="122"/>
        <v>&gt;</v>
      </c>
      <c r="G321" t="str">
        <f t="shared" si="123"/>
        <v>&lt;Ranking&gt;#11: Oklahoma City, Oklahoma</v>
      </c>
      <c r="H321" t="str">
        <f t="shared" si="124"/>
        <v>&lt;Metropolitan statistical area&gt;Oklahoma City, OK</v>
      </c>
      <c r="I321" t="str">
        <f t="shared" si="125"/>
        <v>Oklahoma City Population Growth&gt;</v>
      </c>
      <c r="J321" t="str">
        <f t="shared" si="126"/>
        <v>&lt;Population&gt;649021</v>
      </c>
      <c r="K321" t="str">
        <f t="shared" si="127"/>
        <v>&lt;Population growth since 2017&gt;0.0095</v>
      </c>
      <c r="L321" t="str">
        <f t="shared" si="128"/>
        <v>&lt;Population growth since 2010&gt;0.1145</v>
      </c>
      <c r="M321" t="str">
        <f t="shared" si="129"/>
        <v>&lt;5-year projected population growth&gt;0.009</v>
      </c>
      <c r="N321" t="str">
        <f t="shared" si="130"/>
        <v>Oklahoma City Rental Market&gt;</v>
      </c>
      <c r="O321" t="str">
        <f t="shared" si="131"/>
        <v>&lt;Median 1-bedroom rent&gt;634</v>
      </c>
      <c r="P321" t="str">
        <f t="shared" si="132"/>
        <v>&lt;Median 2-bedroom rent&gt;812</v>
      </c>
      <c r="Q321" t="str">
        <f t="shared" si="133"/>
        <v>&lt;Year-over-year rent growth&gt;0.005</v>
      </c>
      <c r="R321" t="str">
        <f t="shared" si="134"/>
        <v>&lt;Vacancy rate&gt;0.118</v>
      </c>
      <c r="S321" t="str">
        <f t="shared" si="135"/>
        <v>&lt;Percentage of residents who rent their homes&gt;0.354</v>
      </c>
      <c r="T321" t="str">
        <f t="shared" si="136"/>
        <v>&lt;Rent list price per square foot&gt;0.84</v>
      </c>
      <c r="U321" t="str">
        <f t="shared" si="137"/>
        <v>&lt;Rental breakeven horizon&gt;1.8 years</v>
      </c>
      <c r="V321" t="str">
        <f t="shared" si="138"/>
        <v>&lt;Rent to cost of ownership ratio&gt;0.4</v>
      </c>
      <c r="W321" t="str">
        <f t="shared" si="139"/>
        <v>&lt;Rent as % of household income&gt;0.264</v>
      </c>
      <c r="X321" t="str">
        <f t="shared" si="140"/>
        <v>Oklahoma City Housing Market&gt;</v>
      </c>
      <c r="Y321" t="str">
        <f t="shared" si="141"/>
        <v>&lt;Median home value&gt;137998</v>
      </c>
      <c r="Z321" t="str">
        <f t="shared" si="142"/>
        <v>&lt;Year-over-year home value growth&gt;0.064</v>
      </c>
      <c r="AA321" t="str">
        <f t="shared" si="143"/>
        <v>&lt;1-year projected home value growth&gt;0.041</v>
      </c>
      <c r="AB321" t="str">
        <f t="shared" si="144"/>
        <v>&lt;Median list price per square foot&gt;112</v>
      </c>
      <c r="AC321" t="str">
        <f t="shared" si="145"/>
        <v>&lt;Home affordability index&gt;64.9</v>
      </c>
      <c r="AD321" t="str">
        <f t="shared" si="146"/>
        <v>Oklahoma City Economy&gt;</v>
      </c>
      <c r="AE321" t="str">
        <f t="shared" si="147"/>
        <v>&lt;5-year projected employment growth&gt;0.01</v>
      </c>
      <c r="AF321" t="str">
        <f t="shared" si="148"/>
        <v>&lt;Cost of living index&gt;85.4</v>
      </c>
      <c r="AG321" t="str">
        <f t="shared" si="149"/>
        <v>&lt;Cost of doing business index&gt;93.5</v>
      </c>
    </row>
    <row r="322" spans="1:33" x14ac:dyDescent="0.25">
      <c r="A322" t="s">
        <v>840</v>
      </c>
      <c r="B322" t="s">
        <v>568</v>
      </c>
      <c r="D322" t="str">
        <f t="shared" ref="D322:D385" si="150">A322</f>
        <v>Oklahoma City, Oklahoma | 100 Up-and-Coming Real Estate Markets to Watch in 2020 | Buildium&gt;</v>
      </c>
      <c r="E322" t="str">
        <f t="shared" ref="E322:E385" si="151">A323</f>
        <v>&gt;</v>
      </c>
      <c r="F322" t="str">
        <f t="shared" ref="F322:F385" si="152">A324</f>
        <v>&lt;Ranking&gt;#11: Oklahoma City, Oklahoma</v>
      </c>
      <c r="G322" t="str">
        <f t="shared" ref="G322:G385" si="153">A325</f>
        <v>&lt;Metropolitan statistical area&gt;Oklahoma City, OK</v>
      </c>
      <c r="H322" t="str">
        <f t="shared" ref="H322:H385" si="154">A326</f>
        <v>Oklahoma City Population Growth&gt;</v>
      </c>
      <c r="I322" t="str">
        <f t="shared" ref="I322:I385" si="155">A327</f>
        <v>&lt;Population&gt;649021</v>
      </c>
      <c r="J322" t="str">
        <f t="shared" ref="J322:J385" si="156">A328</f>
        <v>&lt;Population growth since 2017&gt;0.0095</v>
      </c>
      <c r="K322" t="str">
        <f t="shared" ref="K322:K385" si="157">A329</f>
        <v>&lt;Population growth since 2010&gt;0.1145</v>
      </c>
      <c r="L322" t="str">
        <f t="shared" ref="L322:L385" si="158">A330</f>
        <v>&lt;5-year projected population growth&gt;0.009</v>
      </c>
      <c r="M322" t="str">
        <f t="shared" ref="M322:M385" si="159">A331</f>
        <v>Oklahoma City Rental Market&gt;</v>
      </c>
      <c r="N322" t="str">
        <f t="shared" ref="N322:N385" si="160">A332</f>
        <v>&lt;Median 1-bedroom rent&gt;634</v>
      </c>
      <c r="O322" t="str">
        <f t="shared" ref="O322:O385" si="161">A333</f>
        <v>&lt;Median 2-bedroom rent&gt;812</v>
      </c>
      <c r="P322" t="str">
        <f t="shared" ref="P322:P385" si="162">A334</f>
        <v>&lt;Year-over-year rent growth&gt;0.005</v>
      </c>
      <c r="Q322" t="str">
        <f t="shared" ref="Q322:Q385" si="163">A335</f>
        <v>&lt;Vacancy rate&gt;0.118</v>
      </c>
      <c r="R322" t="str">
        <f t="shared" ref="R322:R385" si="164">A336</f>
        <v>&lt;Percentage of residents who rent their homes&gt;0.354</v>
      </c>
      <c r="S322" t="str">
        <f t="shared" ref="S322:S385" si="165">A337</f>
        <v>&lt;Rent list price per square foot&gt;0.84</v>
      </c>
      <c r="T322" t="str">
        <f t="shared" ref="T322:T385" si="166">A338</f>
        <v>&lt;Rental breakeven horizon&gt;1.8 years</v>
      </c>
      <c r="U322" t="str">
        <f t="shared" ref="U322:U385" si="167">A339</f>
        <v>&lt;Rent to cost of ownership ratio&gt;0.4</v>
      </c>
      <c r="V322" t="str">
        <f t="shared" ref="V322:V385" si="168">A340</f>
        <v>&lt;Rent as % of household income&gt;0.264</v>
      </c>
      <c r="W322" t="str">
        <f t="shared" ref="W322:W385" si="169">A341</f>
        <v>Oklahoma City Housing Market&gt;</v>
      </c>
      <c r="X322" t="str">
        <f t="shared" ref="X322:X385" si="170">A342</f>
        <v>&lt;Median home value&gt;137998</v>
      </c>
      <c r="Y322" t="str">
        <f t="shared" ref="Y322:Y385" si="171">A343</f>
        <v>&lt;Year-over-year home value growth&gt;0.064</v>
      </c>
      <c r="Z322" t="str">
        <f t="shared" ref="Z322:Z385" si="172">A344</f>
        <v>&lt;1-year projected home value growth&gt;0.041</v>
      </c>
      <c r="AA322" t="str">
        <f t="shared" ref="AA322:AA385" si="173">A345</f>
        <v>&lt;Median list price per square foot&gt;112</v>
      </c>
      <c r="AB322" t="str">
        <f t="shared" ref="AB322:AB385" si="174">A346</f>
        <v>&lt;Home affordability index&gt;64.9</v>
      </c>
      <c r="AC322" t="str">
        <f t="shared" ref="AC322:AC385" si="175">A347</f>
        <v>Oklahoma City Economy&gt;</v>
      </c>
      <c r="AD322" t="str">
        <f t="shared" ref="AD322:AD385" si="176">A348</f>
        <v>&lt;5-year projected employment growth&gt;0.01</v>
      </c>
      <c r="AE322" t="str">
        <f t="shared" ref="AE322:AE385" si="177">A349</f>
        <v>&lt;Cost of living index&gt;85.4</v>
      </c>
      <c r="AF322" t="str">
        <f t="shared" ref="AF322:AF385" si="178">A350</f>
        <v>&lt;Cost of doing business index&gt;93.5</v>
      </c>
      <c r="AG322" t="str">
        <f t="shared" ref="AG322:AG385" si="179">A351</f>
        <v>&lt;end&gt;</v>
      </c>
    </row>
    <row r="323" spans="1:33" x14ac:dyDescent="0.25">
      <c r="A323" t="s">
        <v>656</v>
      </c>
      <c r="D323" t="str">
        <f t="shared" si="150"/>
        <v>&gt;</v>
      </c>
      <c r="E323" t="str">
        <f t="shared" si="151"/>
        <v>&lt;Ranking&gt;#11: Oklahoma City, Oklahoma</v>
      </c>
      <c r="F323" t="str">
        <f t="shared" si="152"/>
        <v>&lt;Metropolitan statistical area&gt;Oklahoma City, OK</v>
      </c>
      <c r="G323" t="str">
        <f t="shared" si="153"/>
        <v>Oklahoma City Population Growth&gt;</v>
      </c>
      <c r="H323" t="str">
        <f t="shared" si="154"/>
        <v>&lt;Population&gt;649021</v>
      </c>
      <c r="I323" t="str">
        <f t="shared" si="155"/>
        <v>&lt;Population growth since 2017&gt;0.0095</v>
      </c>
      <c r="J323" t="str">
        <f t="shared" si="156"/>
        <v>&lt;Population growth since 2010&gt;0.1145</v>
      </c>
      <c r="K323" t="str">
        <f t="shared" si="157"/>
        <v>&lt;5-year projected population growth&gt;0.009</v>
      </c>
      <c r="L323" t="str">
        <f t="shared" si="158"/>
        <v>Oklahoma City Rental Market&gt;</v>
      </c>
      <c r="M323" t="str">
        <f t="shared" si="159"/>
        <v>&lt;Median 1-bedroom rent&gt;634</v>
      </c>
      <c r="N323" t="str">
        <f t="shared" si="160"/>
        <v>&lt;Median 2-bedroom rent&gt;812</v>
      </c>
      <c r="O323" t="str">
        <f t="shared" si="161"/>
        <v>&lt;Year-over-year rent growth&gt;0.005</v>
      </c>
      <c r="P323" t="str">
        <f t="shared" si="162"/>
        <v>&lt;Vacancy rate&gt;0.118</v>
      </c>
      <c r="Q323" t="str">
        <f t="shared" si="163"/>
        <v>&lt;Percentage of residents who rent their homes&gt;0.354</v>
      </c>
      <c r="R323" t="str">
        <f t="shared" si="164"/>
        <v>&lt;Rent list price per square foot&gt;0.84</v>
      </c>
      <c r="S323" t="str">
        <f t="shared" si="165"/>
        <v>&lt;Rental breakeven horizon&gt;1.8 years</v>
      </c>
      <c r="T323" t="str">
        <f t="shared" si="166"/>
        <v>&lt;Rent to cost of ownership ratio&gt;0.4</v>
      </c>
      <c r="U323" t="str">
        <f t="shared" si="167"/>
        <v>&lt;Rent as % of household income&gt;0.264</v>
      </c>
      <c r="V323" t="str">
        <f t="shared" si="168"/>
        <v>Oklahoma City Housing Market&gt;</v>
      </c>
      <c r="W323" t="str">
        <f t="shared" si="169"/>
        <v>&lt;Median home value&gt;137998</v>
      </c>
      <c r="X323" t="str">
        <f t="shared" si="170"/>
        <v>&lt;Year-over-year home value growth&gt;0.064</v>
      </c>
      <c r="Y323" t="str">
        <f t="shared" si="171"/>
        <v>&lt;1-year projected home value growth&gt;0.041</v>
      </c>
      <c r="Z323" t="str">
        <f t="shared" si="172"/>
        <v>&lt;Median list price per square foot&gt;112</v>
      </c>
      <c r="AA323" t="str">
        <f t="shared" si="173"/>
        <v>&lt;Home affordability index&gt;64.9</v>
      </c>
      <c r="AB323" t="str">
        <f t="shared" si="174"/>
        <v>Oklahoma City Economy&gt;</v>
      </c>
      <c r="AC323" t="str">
        <f t="shared" si="175"/>
        <v>&lt;5-year projected employment growth&gt;0.01</v>
      </c>
      <c r="AD323" t="str">
        <f t="shared" si="176"/>
        <v>&lt;Cost of living index&gt;85.4</v>
      </c>
      <c r="AE323" t="str">
        <f t="shared" si="177"/>
        <v>&lt;Cost of doing business index&gt;93.5</v>
      </c>
      <c r="AF323" t="str">
        <f t="shared" si="178"/>
        <v>&lt;end&gt;</v>
      </c>
      <c r="AG323" t="str">
        <f t="shared" si="179"/>
        <v>&lt;begin&gt;</v>
      </c>
    </row>
    <row r="324" spans="1:33" x14ac:dyDescent="0.25">
      <c r="A324" t="s">
        <v>317</v>
      </c>
      <c r="B324" s="1">
        <v>653115</v>
      </c>
      <c r="D324" t="str">
        <f t="shared" si="150"/>
        <v>&lt;Ranking&gt;#11: Oklahoma City, Oklahoma</v>
      </c>
      <c r="E324" t="str">
        <f t="shared" si="151"/>
        <v>&lt;Metropolitan statistical area&gt;Oklahoma City, OK</v>
      </c>
      <c r="F324" t="str">
        <f t="shared" si="152"/>
        <v>Oklahoma City Population Growth&gt;</v>
      </c>
      <c r="G324" t="str">
        <f t="shared" si="153"/>
        <v>&lt;Population&gt;649021</v>
      </c>
      <c r="H324" t="str">
        <f t="shared" si="154"/>
        <v>&lt;Population growth since 2017&gt;0.0095</v>
      </c>
      <c r="I324" t="str">
        <f t="shared" si="155"/>
        <v>&lt;Population growth since 2010&gt;0.1145</v>
      </c>
      <c r="J324" t="str">
        <f t="shared" si="156"/>
        <v>&lt;5-year projected population growth&gt;0.009</v>
      </c>
      <c r="K324" t="str">
        <f t="shared" si="157"/>
        <v>Oklahoma City Rental Market&gt;</v>
      </c>
      <c r="L324" t="str">
        <f t="shared" si="158"/>
        <v>&lt;Median 1-bedroom rent&gt;634</v>
      </c>
      <c r="M324" t="str">
        <f t="shared" si="159"/>
        <v>&lt;Median 2-bedroom rent&gt;812</v>
      </c>
      <c r="N324" t="str">
        <f t="shared" si="160"/>
        <v>&lt;Year-over-year rent growth&gt;0.005</v>
      </c>
      <c r="O324" t="str">
        <f t="shared" si="161"/>
        <v>&lt;Vacancy rate&gt;0.118</v>
      </c>
      <c r="P324" t="str">
        <f t="shared" si="162"/>
        <v>&lt;Percentage of residents who rent their homes&gt;0.354</v>
      </c>
      <c r="Q324" t="str">
        <f t="shared" si="163"/>
        <v>&lt;Rent list price per square foot&gt;0.84</v>
      </c>
      <c r="R324" t="str">
        <f t="shared" si="164"/>
        <v>&lt;Rental breakeven horizon&gt;1.8 years</v>
      </c>
      <c r="S324" t="str">
        <f t="shared" si="165"/>
        <v>&lt;Rent to cost of ownership ratio&gt;0.4</v>
      </c>
      <c r="T324" t="str">
        <f t="shared" si="166"/>
        <v>&lt;Rent as % of household income&gt;0.264</v>
      </c>
      <c r="U324" t="str">
        <f t="shared" si="167"/>
        <v>Oklahoma City Housing Market&gt;</v>
      </c>
      <c r="V324" t="str">
        <f t="shared" si="168"/>
        <v>&lt;Median home value&gt;137998</v>
      </c>
      <c r="W324" t="str">
        <f t="shared" si="169"/>
        <v>&lt;Year-over-year home value growth&gt;0.064</v>
      </c>
      <c r="X324" t="str">
        <f t="shared" si="170"/>
        <v>&lt;1-year projected home value growth&gt;0.041</v>
      </c>
      <c r="Y324" t="str">
        <f t="shared" si="171"/>
        <v>&lt;Median list price per square foot&gt;112</v>
      </c>
      <c r="Z324" t="str">
        <f t="shared" si="172"/>
        <v>&lt;Home affordability index&gt;64.9</v>
      </c>
      <c r="AA324" t="str">
        <f t="shared" si="173"/>
        <v>Oklahoma City Economy&gt;</v>
      </c>
      <c r="AB324" t="str">
        <f t="shared" si="174"/>
        <v>&lt;5-year projected employment growth&gt;0.01</v>
      </c>
      <c r="AC324" t="str">
        <f t="shared" si="175"/>
        <v>&lt;Cost of living index&gt;85.4</v>
      </c>
      <c r="AD324" t="str">
        <f t="shared" si="176"/>
        <v>&lt;Cost of doing business index&gt;93.5</v>
      </c>
      <c r="AE324" t="str">
        <f t="shared" si="177"/>
        <v>&lt;end&gt;</v>
      </c>
      <c r="AF324" t="str">
        <f t="shared" si="178"/>
        <v>&lt;begin&gt;</v>
      </c>
      <c r="AG324" t="str">
        <f t="shared" si="179"/>
        <v>&gt;</v>
      </c>
    </row>
    <row r="325" spans="1:33" x14ac:dyDescent="0.25">
      <c r="A325" t="s">
        <v>70</v>
      </c>
      <c r="B325" s="2">
        <v>9.1000000000000004E-3</v>
      </c>
      <c r="D325" t="str">
        <f t="shared" si="150"/>
        <v>&lt;Metropolitan statistical area&gt;Oklahoma City, OK</v>
      </c>
      <c r="E325" t="str">
        <f t="shared" si="151"/>
        <v>Oklahoma City Population Growth&gt;</v>
      </c>
      <c r="F325" t="str">
        <f t="shared" si="152"/>
        <v>&lt;Population&gt;649021</v>
      </c>
      <c r="G325" t="str">
        <f t="shared" si="153"/>
        <v>&lt;Population growth since 2017&gt;0.0095</v>
      </c>
      <c r="H325" t="str">
        <f t="shared" si="154"/>
        <v>&lt;Population growth since 2010&gt;0.1145</v>
      </c>
      <c r="I325" t="str">
        <f t="shared" si="155"/>
        <v>&lt;5-year projected population growth&gt;0.009</v>
      </c>
      <c r="J325" t="str">
        <f t="shared" si="156"/>
        <v>Oklahoma City Rental Market&gt;</v>
      </c>
      <c r="K325" t="str">
        <f t="shared" si="157"/>
        <v>&lt;Median 1-bedroom rent&gt;634</v>
      </c>
      <c r="L325" t="str">
        <f t="shared" si="158"/>
        <v>&lt;Median 2-bedroom rent&gt;812</v>
      </c>
      <c r="M325" t="str">
        <f t="shared" si="159"/>
        <v>&lt;Year-over-year rent growth&gt;0.005</v>
      </c>
      <c r="N325" t="str">
        <f t="shared" si="160"/>
        <v>&lt;Vacancy rate&gt;0.118</v>
      </c>
      <c r="O325" t="str">
        <f t="shared" si="161"/>
        <v>&lt;Percentage of residents who rent their homes&gt;0.354</v>
      </c>
      <c r="P325" t="str">
        <f t="shared" si="162"/>
        <v>&lt;Rent list price per square foot&gt;0.84</v>
      </c>
      <c r="Q325" t="str">
        <f t="shared" si="163"/>
        <v>&lt;Rental breakeven horizon&gt;1.8 years</v>
      </c>
      <c r="R325" t="str">
        <f t="shared" si="164"/>
        <v>&lt;Rent to cost of ownership ratio&gt;0.4</v>
      </c>
      <c r="S325" t="str">
        <f t="shared" si="165"/>
        <v>&lt;Rent as % of household income&gt;0.264</v>
      </c>
      <c r="T325" t="str">
        <f t="shared" si="166"/>
        <v>Oklahoma City Housing Market&gt;</v>
      </c>
      <c r="U325" t="str">
        <f t="shared" si="167"/>
        <v>&lt;Median home value&gt;137998</v>
      </c>
      <c r="V325" t="str">
        <f t="shared" si="168"/>
        <v>&lt;Year-over-year home value growth&gt;0.064</v>
      </c>
      <c r="W325" t="str">
        <f t="shared" si="169"/>
        <v>&lt;1-year projected home value growth&gt;0.041</v>
      </c>
      <c r="X325" t="str">
        <f t="shared" si="170"/>
        <v>&lt;Median list price per square foot&gt;112</v>
      </c>
      <c r="Y325" t="str">
        <f t="shared" si="171"/>
        <v>&lt;Home affordability index&gt;64.9</v>
      </c>
      <c r="Z325" t="str">
        <f t="shared" si="172"/>
        <v>Oklahoma City Economy&gt;</v>
      </c>
      <c r="AA325" t="str">
        <f t="shared" si="173"/>
        <v>&lt;5-year projected employment growth&gt;0.01</v>
      </c>
      <c r="AB325" t="str">
        <f t="shared" si="174"/>
        <v>&lt;Cost of living index&gt;85.4</v>
      </c>
      <c r="AC325" t="str">
        <f t="shared" si="175"/>
        <v>&lt;Cost of doing business index&gt;93.5</v>
      </c>
      <c r="AD325" t="str">
        <f t="shared" si="176"/>
        <v>&lt;end&gt;</v>
      </c>
      <c r="AE325" t="str">
        <f t="shared" si="177"/>
        <v>&lt;begin&gt;</v>
      </c>
      <c r="AF325" t="str">
        <f t="shared" si="178"/>
        <v>&gt;</v>
      </c>
      <c r="AG325" t="str">
        <f t="shared" si="179"/>
        <v>Sacramento, California | 100 Up-and-Coming Real Estate Markets to Watch in 2020 | Buildium&gt;</v>
      </c>
    </row>
    <row r="326" spans="1:33" x14ac:dyDescent="0.25">
      <c r="A326" t="s">
        <v>841</v>
      </c>
      <c r="B326" s="2">
        <v>0.11360000000000001</v>
      </c>
      <c r="D326" t="str">
        <f t="shared" si="150"/>
        <v>Oklahoma City Population Growth&gt;</v>
      </c>
      <c r="E326" t="str">
        <f t="shared" si="151"/>
        <v>&lt;Population&gt;649021</v>
      </c>
      <c r="F326" t="str">
        <f t="shared" si="152"/>
        <v>&lt;Population growth since 2017&gt;0.0095</v>
      </c>
      <c r="G326" t="str">
        <f t="shared" si="153"/>
        <v>&lt;Population growth since 2010&gt;0.1145</v>
      </c>
      <c r="H326" t="str">
        <f t="shared" si="154"/>
        <v>&lt;5-year projected population growth&gt;0.009</v>
      </c>
      <c r="I326" t="str">
        <f t="shared" si="155"/>
        <v>Oklahoma City Rental Market&gt;</v>
      </c>
      <c r="J326" t="str">
        <f t="shared" si="156"/>
        <v>&lt;Median 1-bedroom rent&gt;634</v>
      </c>
      <c r="K326" t="str">
        <f t="shared" si="157"/>
        <v>&lt;Median 2-bedroom rent&gt;812</v>
      </c>
      <c r="L326" t="str">
        <f t="shared" si="158"/>
        <v>&lt;Year-over-year rent growth&gt;0.005</v>
      </c>
      <c r="M326" t="str">
        <f t="shared" si="159"/>
        <v>&lt;Vacancy rate&gt;0.118</v>
      </c>
      <c r="N326" t="str">
        <f t="shared" si="160"/>
        <v>&lt;Percentage of residents who rent their homes&gt;0.354</v>
      </c>
      <c r="O326" t="str">
        <f t="shared" si="161"/>
        <v>&lt;Rent list price per square foot&gt;0.84</v>
      </c>
      <c r="P326" t="str">
        <f t="shared" si="162"/>
        <v>&lt;Rental breakeven horizon&gt;1.8 years</v>
      </c>
      <c r="Q326" t="str">
        <f t="shared" si="163"/>
        <v>&lt;Rent to cost of ownership ratio&gt;0.4</v>
      </c>
      <c r="R326" t="str">
        <f t="shared" si="164"/>
        <v>&lt;Rent as % of household income&gt;0.264</v>
      </c>
      <c r="S326" t="str">
        <f t="shared" si="165"/>
        <v>Oklahoma City Housing Market&gt;</v>
      </c>
      <c r="T326" t="str">
        <f t="shared" si="166"/>
        <v>&lt;Median home value&gt;137998</v>
      </c>
      <c r="U326" t="str">
        <f t="shared" si="167"/>
        <v>&lt;Year-over-year home value growth&gt;0.064</v>
      </c>
      <c r="V326" t="str">
        <f t="shared" si="168"/>
        <v>&lt;1-year projected home value growth&gt;0.041</v>
      </c>
      <c r="W326" t="str">
        <f t="shared" si="169"/>
        <v>&lt;Median list price per square foot&gt;112</v>
      </c>
      <c r="X326" t="str">
        <f t="shared" si="170"/>
        <v>&lt;Home affordability index&gt;64.9</v>
      </c>
      <c r="Y326" t="str">
        <f t="shared" si="171"/>
        <v>Oklahoma City Economy&gt;</v>
      </c>
      <c r="Z326" t="str">
        <f t="shared" si="172"/>
        <v>&lt;5-year projected employment growth&gt;0.01</v>
      </c>
      <c r="AA326" t="str">
        <f t="shared" si="173"/>
        <v>&lt;Cost of living index&gt;85.4</v>
      </c>
      <c r="AB326" t="str">
        <f t="shared" si="174"/>
        <v>&lt;Cost of doing business index&gt;93.5</v>
      </c>
      <c r="AC326" t="str">
        <f t="shared" si="175"/>
        <v>&lt;end&gt;</v>
      </c>
      <c r="AD326" t="str">
        <f t="shared" si="176"/>
        <v>&lt;begin&gt;</v>
      </c>
      <c r="AE326" t="str">
        <f t="shared" si="177"/>
        <v>&gt;</v>
      </c>
      <c r="AF326" t="str">
        <f t="shared" si="178"/>
        <v>Sacramento, California | 100 Up-and-Coming Real Estate Markets to Watch in 2020 | Buildium&gt;</v>
      </c>
      <c r="AG326" t="str">
        <f t="shared" si="179"/>
        <v>&gt;</v>
      </c>
    </row>
    <row r="327" spans="1:33" x14ac:dyDescent="0.25">
      <c r="A327" t="s">
        <v>842</v>
      </c>
      <c r="B327" s="2">
        <v>0.01</v>
      </c>
      <c r="D327" t="str">
        <f t="shared" si="150"/>
        <v>&lt;Population&gt;649021</v>
      </c>
      <c r="E327" t="str">
        <f t="shared" si="151"/>
        <v>&lt;Population growth since 2017&gt;0.0095</v>
      </c>
      <c r="F327" t="str">
        <f t="shared" si="152"/>
        <v>&lt;Population growth since 2010&gt;0.1145</v>
      </c>
      <c r="G327" t="str">
        <f t="shared" si="153"/>
        <v>&lt;5-year projected population growth&gt;0.009</v>
      </c>
      <c r="H327" t="str">
        <f t="shared" si="154"/>
        <v>Oklahoma City Rental Market&gt;</v>
      </c>
      <c r="I327" t="str">
        <f t="shared" si="155"/>
        <v>&lt;Median 1-bedroom rent&gt;634</v>
      </c>
      <c r="J327" t="str">
        <f t="shared" si="156"/>
        <v>&lt;Median 2-bedroom rent&gt;812</v>
      </c>
      <c r="K327" t="str">
        <f t="shared" si="157"/>
        <v>&lt;Year-over-year rent growth&gt;0.005</v>
      </c>
      <c r="L327" t="str">
        <f t="shared" si="158"/>
        <v>&lt;Vacancy rate&gt;0.118</v>
      </c>
      <c r="M327" t="str">
        <f t="shared" si="159"/>
        <v>&lt;Percentage of residents who rent their homes&gt;0.354</v>
      </c>
      <c r="N327" t="str">
        <f t="shared" si="160"/>
        <v>&lt;Rent list price per square foot&gt;0.84</v>
      </c>
      <c r="O327" t="str">
        <f t="shared" si="161"/>
        <v>&lt;Rental breakeven horizon&gt;1.8 years</v>
      </c>
      <c r="P327" t="str">
        <f t="shared" si="162"/>
        <v>&lt;Rent to cost of ownership ratio&gt;0.4</v>
      </c>
      <c r="Q327" t="str">
        <f t="shared" si="163"/>
        <v>&lt;Rent as % of household income&gt;0.264</v>
      </c>
      <c r="R327" t="str">
        <f t="shared" si="164"/>
        <v>Oklahoma City Housing Market&gt;</v>
      </c>
      <c r="S327" t="str">
        <f t="shared" si="165"/>
        <v>&lt;Median home value&gt;137998</v>
      </c>
      <c r="T327" t="str">
        <f t="shared" si="166"/>
        <v>&lt;Year-over-year home value growth&gt;0.064</v>
      </c>
      <c r="U327" t="str">
        <f t="shared" si="167"/>
        <v>&lt;1-year projected home value growth&gt;0.041</v>
      </c>
      <c r="V327" t="str">
        <f t="shared" si="168"/>
        <v>&lt;Median list price per square foot&gt;112</v>
      </c>
      <c r="W327" t="str">
        <f t="shared" si="169"/>
        <v>&lt;Home affordability index&gt;64.9</v>
      </c>
      <c r="X327" t="str">
        <f t="shared" si="170"/>
        <v>Oklahoma City Economy&gt;</v>
      </c>
      <c r="Y327" t="str">
        <f t="shared" si="171"/>
        <v>&lt;5-year projected employment growth&gt;0.01</v>
      </c>
      <c r="Z327" t="str">
        <f t="shared" si="172"/>
        <v>&lt;Cost of living index&gt;85.4</v>
      </c>
      <c r="AA327" t="str">
        <f t="shared" si="173"/>
        <v>&lt;Cost of doing business index&gt;93.5</v>
      </c>
      <c r="AB327" t="str">
        <f t="shared" si="174"/>
        <v>&lt;end&gt;</v>
      </c>
      <c r="AC327" t="str">
        <f t="shared" si="175"/>
        <v>&lt;begin&gt;</v>
      </c>
      <c r="AD327" t="str">
        <f t="shared" si="176"/>
        <v>&gt;</v>
      </c>
      <c r="AE327" t="str">
        <f t="shared" si="177"/>
        <v>Sacramento, California | 100 Up-and-Coming Real Estate Markets to Watch in 2020 | Buildium&gt;</v>
      </c>
      <c r="AF327" t="str">
        <f t="shared" si="178"/>
        <v>&gt;</v>
      </c>
      <c r="AG327" t="str">
        <f t="shared" si="179"/>
        <v>&lt;Ranking&gt;#12: Sacramento, California</v>
      </c>
    </row>
    <row r="328" spans="1:33" x14ac:dyDescent="0.25">
      <c r="A328" t="s">
        <v>843</v>
      </c>
      <c r="D328" t="str">
        <f t="shared" si="150"/>
        <v>&lt;Population growth since 2017&gt;0.0095</v>
      </c>
      <c r="E328" t="str">
        <f t="shared" si="151"/>
        <v>&lt;Population growth since 2010&gt;0.1145</v>
      </c>
      <c r="F328" t="str">
        <f t="shared" si="152"/>
        <v>&lt;5-year projected population growth&gt;0.009</v>
      </c>
      <c r="G328" t="str">
        <f t="shared" si="153"/>
        <v>Oklahoma City Rental Market&gt;</v>
      </c>
      <c r="H328" t="str">
        <f t="shared" si="154"/>
        <v>&lt;Median 1-bedroom rent&gt;634</v>
      </c>
      <c r="I328" t="str">
        <f t="shared" si="155"/>
        <v>&lt;Median 2-bedroom rent&gt;812</v>
      </c>
      <c r="J328" t="str">
        <f t="shared" si="156"/>
        <v>&lt;Year-over-year rent growth&gt;0.005</v>
      </c>
      <c r="K328" t="str">
        <f t="shared" si="157"/>
        <v>&lt;Vacancy rate&gt;0.118</v>
      </c>
      <c r="L328" t="str">
        <f t="shared" si="158"/>
        <v>&lt;Percentage of residents who rent their homes&gt;0.354</v>
      </c>
      <c r="M328" t="str">
        <f t="shared" si="159"/>
        <v>&lt;Rent list price per square foot&gt;0.84</v>
      </c>
      <c r="N328" t="str">
        <f t="shared" si="160"/>
        <v>&lt;Rental breakeven horizon&gt;1.8 years</v>
      </c>
      <c r="O328" t="str">
        <f t="shared" si="161"/>
        <v>&lt;Rent to cost of ownership ratio&gt;0.4</v>
      </c>
      <c r="P328" t="str">
        <f t="shared" si="162"/>
        <v>&lt;Rent as % of household income&gt;0.264</v>
      </c>
      <c r="Q328" t="str">
        <f t="shared" si="163"/>
        <v>Oklahoma City Housing Market&gt;</v>
      </c>
      <c r="R328" t="str">
        <f t="shared" si="164"/>
        <v>&lt;Median home value&gt;137998</v>
      </c>
      <c r="S328" t="str">
        <f t="shared" si="165"/>
        <v>&lt;Year-over-year home value growth&gt;0.064</v>
      </c>
      <c r="T328" t="str">
        <f t="shared" si="166"/>
        <v>&lt;1-year projected home value growth&gt;0.041</v>
      </c>
      <c r="U328" t="str">
        <f t="shared" si="167"/>
        <v>&lt;Median list price per square foot&gt;112</v>
      </c>
      <c r="V328" t="str">
        <f t="shared" si="168"/>
        <v>&lt;Home affordability index&gt;64.9</v>
      </c>
      <c r="W328" t="str">
        <f t="shared" si="169"/>
        <v>Oklahoma City Economy&gt;</v>
      </c>
      <c r="X328" t="str">
        <f t="shared" si="170"/>
        <v>&lt;5-year projected employment growth&gt;0.01</v>
      </c>
      <c r="Y328" t="str">
        <f t="shared" si="171"/>
        <v>&lt;Cost of living index&gt;85.4</v>
      </c>
      <c r="Z328" t="str">
        <f t="shared" si="172"/>
        <v>&lt;Cost of doing business index&gt;93.5</v>
      </c>
      <c r="AA328" t="str">
        <f t="shared" si="173"/>
        <v>&lt;end&gt;</v>
      </c>
      <c r="AB328" t="str">
        <f t="shared" si="174"/>
        <v>&lt;begin&gt;</v>
      </c>
      <c r="AC328" t="str">
        <f t="shared" si="175"/>
        <v>&gt;</v>
      </c>
      <c r="AD328" t="str">
        <f t="shared" si="176"/>
        <v>Sacramento, California | 100 Up-and-Coming Real Estate Markets to Watch in 2020 | Buildium&gt;</v>
      </c>
      <c r="AE328" t="str">
        <f t="shared" si="177"/>
        <v>&gt;</v>
      </c>
      <c r="AF328" t="str">
        <f t="shared" si="178"/>
        <v>&lt;Ranking&gt;#12: Sacramento, California</v>
      </c>
      <c r="AG328" t="str">
        <f t="shared" si="179"/>
        <v>&lt;Metropolitan statistical area&gt;Sacramento-Roseville-Folsom, CA</v>
      </c>
    </row>
    <row r="329" spans="1:33" x14ac:dyDescent="0.25">
      <c r="A329" t="s">
        <v>844</v>
      </c>
      <c r="B329" s="3">
        <v>1122</v>
      </c>
      <c r="D329" t="str">
        <f t="shared" si="150"/>
        <v>&lt;Population growth since 2010&gt;0.1145</v>
      </c>
      <c r="E329" t="str">
        <f t="shared" si="151"/>
        <v>&lt;5-year projected population growth&gt;0.009</v>
      </c>
      <c r="F329" t="str">
        <f t="shared" si="152"/>
        <v>Oklahoma City Rental Market&gt;</v>
      </c>
      <c r="G329" t="str">
        <f t="shared" si="153"/>
        <v>&lt;Median 1-bedroom rent&gt;634</v>
      </c>
      <c r="H329" t="str">
        <f t="shared" si="154"/>
        <v>&lt;Median 2-bedroom rent&gt;812</v>
      </c>
      <c r="I329" t="str">
        <f t="shared" si="155"/>
        <v>&lt;Year-over-year rent growth&gt;0.005</v>
      </c>
      <c r="J329" t="str">
        <f t="shared" si="156"/>
        <v>&lt;Vacancy rate&gt;0.118</v>
      </c>
      <c r="K329" t="str">
        <f t="shared" si="157"/>
        <v>&lt;Percentage of residents who rent their homes&gt;0.354</v>
      </c>
      <c r="L329" t="str">
        <f t="shared" si="158"/>
        <v>&lt;Rent list price per square foot&gt;0.84</v>
      </c>
      <c r="M329" t="str">
        <f t="shared" si="159"/>
        <v>&lt;Rental breakeven horizon&gt;1.8 years</v>
      </c>
      <c r="N329" t="str">
        <f t="shared" si="160"/>
        <v>&lt;Rent to cost of ownership ratio&gt;0.4</v>
      </c>
      <c r="O329" t="str">
        <f t="shared" si="161"/>
        <v>&lt;Rent as % of household income&gt;0.264</v>
      </c>
      <c r="P329" t="str">
        <f t="shared" si="162"/>
        <v>Oklahoma City Housing Market&gt;</v>
      </c>
      <c r="Q329" t="str">
        <f t="shared" si="163"/>
        <v>&lt;Median home value&gt;137998</v>
      </c>
      <c r="R329" t="str">
        <f t="shared" si="164"/>
        <v>&lt;Year-over-year home value growth&gt;0.064</v>
      </c>
      <c r="S329" t="str">
        <f t="shared" si="165"/>
        <v>&lt;1-year projected home value growth&gt;0.041</v>
      </c>
      <c r="T329" t="str">
        <f t="shared" si="166"/>
        <v>&lt;Median list price per square foot&gt;112</v>
      </c>
      <c r="U329" t="str">
        <f t="shared" si="167"/>
        <v>&lt;Home affordability index&gt;64.9</v>
      </c>
      <c r="V329" t="str">
        <f t="shared" si="168"/>
        <v>Oklahoma City Economy&gt;</v>
      </c>
      <c r="W329" t="str">
        <f t="shared" si="169"/>
        <v>&lt;5-year projected employment growth&gt;0.01</v>
      </c>
      <c r="X329" t="str">
        <f t="shared" si="170"/>
        <v>&lt;Cost of living index&gt;85.4</v>
      </c>
      <c r="Y329" t="str">
        <f t="shared" si="171"/>
        <v>&lt;Cost of doing business index&gt;93.5</v>
      </c>
      <c r="Z329" t="str">
        <f t="shared" si="172"/>
        <v>&lt;end&gt;</v>
      </c>
      <c r="AA329" t="str">
        <f t="shared" si="173"/>
        <v>&lt;begin&gt;</v>
      </c>
      <c r="AB329" t="str">
        <f t="shared" si="174"/>
        <v>&gt;</v>
      </c>
      <c r="AC329" t="str">
        <f t="shared" si="175"/>
        <v>Sacramento, California | 100 Up-and-Coming Real Estate Markets to Watch in 2020 | Buildium&gt;</v>
      </c>
      <c r="AD329" t="str">
        <f t="shared" si="176"/>
        <v>&gt;</v>
      </c>
      <c r="AE329" t="str">
        <f t="shared" si="177"/>
        <v>&lt;Ranking&gt;#12: Sacramento, California</v>
      </c>
      <c r="AF329" t="str">
        <f t="shared" si="178"/>
        <v>&lt;Metropolitan statistical area&gt;Sacramento-Roseville-Folsom, CA</v>
      </c>
      <c r="AG329" t="str">
        <f t="shared" si="179"/>
        <v>Sacramento Population Growth&gt;</v>
      </c>
    </row>
    <row r="330" spans="1:33" x14ac:dyDescent="0.25">
      <c r="A330" t="s">
        <v>726</v>
      </c>
      <c r="B330" s="3">
        <v>1324</v>
      </c>
      <c r="D330" t="str">
        <f t="shared" si="150"/>
        <v>&lt;5-year projected population growth&gt;0.009</v>
      </c>
      <c r="E330" t="str">
        <f t="shared" si="151"/>
        <v>Oklahoma City Rental Market&gt;</v>
      </c>
      <c r="F330" t="str">
        <f t="shared" si="152"/>
        <v>&lt;Median 1-bedroom rent&gt;634</v>
      </c>
      <c r="G330" t="str">
        <f t="shared" si="153"/>
        <v>&lt;Median 2-bedroom rent&gt;812</v>
      </c>
      <c r="H330" t="str">
        <f t="shared" si="154"/>
        <v>&lt;Year-over-year rent growth&gt;0.005</v>
      </c>
      <c r="I330" t="str">
        <f t="shared" si="155"/>
        <v>&lt;Vacancy rate&gt;0.118</v>
      </c>
      <c r="J330" t="str">
        <f t="shared" si="156"/>
        <v>&lt;Percentage of residents who rent their homes&gt;0.354</v>
      </c>
      <c r="K330" t="str">
        <f t="shared" si="157"/>
        <v>&lt;Rent list price per square foot&gt;0.84</v>
      </c>
      <c r="L330" t="str">
        <f t="shared" si="158"/>
        <v>&lt;Rental breakeven horizon&gt;1.8 years</v>
      </c>
      <c r="M330" t="str">
        <f t="shared" si="159"/>
        <v>&lt;Rent to cost of ownership ratio&gt;0.4</v>
      </c>
      <c r="N330" t="str">
        <f t="shared" si="160"/>
        <v>&lt;Rent as % of household income&gt;0.264</v>
      </c>
      <c r="O330" t="str">
        <f t="shared" si="161"/>
        <v>Oklahoma City Housing Market&gt;</v>
      </c>
      <c r="P330" t="str">
        <f t="shared" si="162"/>
        <v>&lt;Median home value&gt;137998</v>
      </c>
      <c r="Q330" t="str">
        <f t="shared" si="163"/>
        <v>&lt;Year-over-year home value growth&gt;0.064</v>
      </c>
      <c r="R330" t="str">
        <f t="shared" si="164"/>
        <v>&lt;1-year projected home value growth&gt;0.041</v>
      </c>
      <c r="S330" t="str">
        <f t="shared" si="165"/>
        <v>&lt;Median list price per square foot&gt;112</v>
      </c>
      <c r="T330" t="str">
        <f t="shared" si="166"/>
        <v>&lt;Home affordability index&gt;64.9</v>
      </c>
      <c r="U330" t="str">
        <f t="shared" si="167"/>
        <v>Oklahoma City Economy&gt;</v>
      </c>
      <c r="V330" t="str">
        <f t="shared" si="168"/>
        <v>&lt;5-year projected employment growth&gt;0.01</v>
      </c>
      <c r="W330" t="str">
        <f t="shared" si="169"/>
        <v>&lt;Cost of living index&gt;85.4</v>
      </c>
      <c r="X330" t="str">
        <f t="shared" si="170"/>
        <v>&lt;Cost of doing business index&gt;93.5</v>
      </c>
      <c r="Y330" t="str">
        <f t="shared" si="171"/>
        <v>&lt;end&gt;</v>
      </c>
      <c r="Z330" t="str">
        <f t="shared" si="172"/>
        <v>&lt;begin&gt;</v>
      </c>
      <c r="AA330" t="str">
        <f t="shared" si="173"/>
        <v>&gt;</v>
      </c>
      <c r="AB330" t="str">
        <f t="shared" si="174"/>
        <v>Sacramento, California | 100 Up-and-Coming Real Estate Markets to Watch in 2020 | Buildium&gt;</v>
      </c>
      <c r="AC330" t="str">
        <f t="shared" si="175"/>
        <v>&gt;</v>
      </c>
      <c r="AD330" t="str">
        <f t="shared" si="176"/>
        <v>&lt;Ranking&gt;#12: Sacramento, California</v>
      </c>
      <c r="AE330" t="str">
        <f t="shared" si="177"/>
        <v>&lt;Metropolitan statistical area&gt;Sacramento-Roseville-Folsom, CA</v>
      </c>
      <c r="AF330" t="str">
        <f t="shared" si="178"/>
        <v>Sacramento Population Growth&gt;</v>
      </c>
      <c r="AG330" t="str">
        <f t="shared" si="179"/>
        <v>&lt;Population&gt;508529</v>
      </c>
    </row>
    <row r="331" spans="1:33" x14ac:dyDescent="0.25">
      <c r="A331" t="s">
        <v>845</v>
      </c>
      <c r="B331" s="2">
        <v>4.0000000000000001E-3</v>
      </c>
      <c r="D331" t="str">
        <f t="shared" si="150"/>
        <v>Oklahoma City Rental Market&gt;</v>
      </c>
      <c r="E331" t="str">
        <f t="shared" si="151"/>
        <v>&lt;Median 1-bedroom rent&gt;634</v>
      </c>
      <c r="F331" t="str">
        <f t="shared" si="152"/>
        <v>&lt;Median 2-bedroom rent&gt;812</v>
      </c>
      <c r="G331" t="str">
        <f t="shared" si="153"/>
        <v>&lt;Year-over-year rent growth&gt;0.005</v>
      </c>
      <c r="H331" t="str">
        <f t="shared" si="154"/>
        <v>&lt;Vacancy rate&gt;0.118</v>
      </c>
      <c r="I331" t="str">
        <f t="shared" si="155"/>
        <v>&lt;Percentage of residents who rent their homes&gt;0.354</v>
      </c>
      <c r="J331" t="str">
        <f t="shared" si="156"/>
        <v>&lt;Rent list price per square foot&gt;0.84</v>
      </c>
      <c r="K331" t="str">
        <f t="shared" si="157"/>
        <v>&lt;Rental breakeven horizon&gt;1.8 years</v>
      </c>
      <c r="L331" t="str">
        <f t="shared" si="158"/>
        <v>&lt;Rent to cost of ownership ratio&gt;0.4</v>
      </c>
      <c r="M331" t="str">
        <f t="shared" si="159"/>
        <v>&lt;Rent as % of household income&gt;0.264</v>
      </c>
      <c r="N331" t="str">
        <f t="shared" si="160"/>
        <v>Oklahoma City Housing Market&gt;</v>
      </c>
      <c r="O331" t="str">
        <f t="shared" si="161"/>
        <v>&lt;Median home value&gt;137998</v>
      </c>
      <c r="P331" t="str">
        <f t="shared" si="162"/>
        <v>&lt;Year-over-year home value growth&gt;0.064</v>
      </c>
      <c r="Q331" t="str">
        <f t="shared" si="163"/>
        <v>&lt;1-year projected home value growth&gt;0.041</v>
      </c>
      <c r="R331" t="str">
        <f t="shared" si="164"/>
        <v>&lt;Median list price per square foot&gt;112</v>
      </c>
      <c r="S331" t="str">
        <f t="shared" si="165"/>
        <v>&lt;Home affordability index&gt;64.9</v>
      </c>
      <c r="T331" t="str">
        <f t="shared" si="166"/>
        <v>Oklahoma City Economy&gt;</v>
      </c>
      <c r="U331" t="str">
        <f t="shared" si="167"/>
        <v>&lt;5-year projected employment growth&gt;0.01</v>
      </c>
      <c r="V331" t="str">
        <f t="shared" si="168"/>
        <v>&lt;Cost of living index&gt;85.4</v>
      </c>
      <c r="W331" t="str">
        <f t="shared" si="169"/>
        <v>&lt;Cost of doing business index&gt;93.5</v>
      </c>
      <c r="X331" t="str">
        <f t="shared" si="170"/>
        <v>&lt;end&gt;</v>
      </c>
      <c r="Y331" t="str">
        <f t="shared" si="171"/>
        <v>&lt;begin&gt;</v>
      </c>
      <c r="Z331" t="str">
        <f t="shared" si="172"/>
        <v>&gt;</v>
      </c>
      <c r="AA331" t="str">
        <f t="shared" si="173"/>
        <v>Sacramento, California | 100 Up-and-Coming Real Estate Markets to Watch in 2020 | Buildium&gt;</v>
      </c>
      <c r="AB331" t="str">
        <f t="shared" si="174"/>
        <v>&gt;</v>
      </c>
      <c r="AC331" t="str">
        <f t="shared" si="175"/>
        <v>&lt;Ranking&gt;#12: Sacramento, California</v>
      </c>
      <c r="AD331" t="str">
        <f t="shared" si="176"/>
        <v>&lt;Metropolitan statistical area&gt;Sacramento-Roseville-Folsom, CA</v>
      </c>
      <c r="AE331" t="str">
        <f t="shared" si="177"/>
        <v>Sacramento Population Growth&gt;</v>
      </c>
      <c r="AF331" t="str">
        <f t="shared" si="178"/>
        <v>&lt;Population&gt;508529</v>
      </c>
      <c r="AG331" t="str">
        <f t="shared" si="179"/>
        <v>&lt;Population growth since 2017&gt;0.0107</v>
      </c>
    </row>
    <row r="332" spans="1:33" x14ac:dyDescent="0.25">
      <c r="A332" t="s">
        <v>846</v>
      </c>
      <c r="B332" s="2">
        <v>3.7999999999999999E-2</v>
      </c>
      <c r="D332" t="str">
        <f t="shared" si="150"/>
        <v>&lt;Median 1-bedroom rent&gt;634</v>
      </c>
      <c r="E332" t="str">
        <f t="shared" si="151"/>
        <v>&lt;Median 2-bedroom rent&gt;812</v>
      </c>
      <c r="F332" t="str">
        <f t="shared" si="152"/>
        <v>&lt;Year-over-year rent growth&gt;0.005</v>
      </c>
      <c r="G332" t="str">
        <f t="shared" si="153"/>
        <v>&lt;Vacancy rate&gt;0.118</v>
      </c>
      <c r="H332" t="str">
        <f t="shared" si="154"/>
        <v>&lt;Percentage of residents who rent their homes&gt;0.354</v>
      </c>
      <c r="I332" t="str">
        <f t="shared" si="155"/>
        <v>&lt;Rent list price per square foot&gt;0.84</v>
      </c>
      <c r="J332" t="str">
        <f t="shared" si="156"/>
        <v>&lt;Rental breakeven horizon&gt;1.8 years</v>
      </c>
      <c r="K332" t="str">
        <f t="shared" si="157"/>
        <v>&lt;Rent to cost of ownership ratio&gt;0.4</v>
      </c>
      <c r="L332" t="str">
        <f t="shared" si="158"/>
        <v>&lt;Rent as % of household income&gt;0.264</v>
      </c>
      <c r="M332" t="str">
        <f t="shared" si="159"/>
        <v>Oklahoma City Housing Market&gt;</v>
      </c>
      <c r="N332" t="str">
        <f t="shared" si="160"/>
        <v>&lt;Median home value&gt;137998</v>
      </c>
      <c r="O332" t="str">
        <f t="shared" si="161"/>
        <v>&lt;Year-over-year home value growth&gt;0.064</v>
      </c>
      <c r="P332" t="str">
        <f t="shared" si="162"/>
        <v>&lt;1-year projected home value growth&gt;0.041</v>
      </c>
      <c r="Q332" t="str">
        <f t="shared" si="163"/>
        <v>&lt;Median list price per square foot&gt;112</v>
      </c>
      <c r="R332" t="str">
        <f t="shared" si="164"/>
        <v>&lt;Home affordability index&gt;64.9</v>
      </c>
      <c r="S332" t="str">
        <f t="shared" si="165"/>
        <v>Oklahoma City Economy&gt;</v>
      </c>
      <c r="T332" t="str">
        <f t="shared" si="166"/>
        <v>&lt;5-year projected employment growth&gt;0.01</v>
      </c>
      <c r="U332" t="str">
        <f t="shared" si="167"/>
        <v>&lt;Cost of living index&gt;85.4</v>
      </c>
      <c r="V332" t="str">
        <f t="shared" si="168"/>
        <v>&lt;Cost of doing business index&gt;93.5</v>
      </c>
      <c r="W332" t="str">
        <f t="shared" si="169"/>
        <v>&lt;end&gt;</v>
      </c>
      <c r="X332" t="str">
        <f t="shared" si="170"/>
        <v>&lt;begin&gt;</v>
      </c>
      <c r="Y332" t="str">
        <f t="shared" si="171"/>
        <v>&gt;</v>
      </c>
      <c r="Z332" t="str">
        <f t="shared" si="172"/>
        <v>Sacramento, California | 100 Up-and-Coming Real Estate Markets to Watch in 2020 | Buildium&gt;</v>
      </c>
      <c r="AA332" t="str">
        <f t="shared" si="173"/>
        <v>&gt;</v>
      </c>
      <c r="AB332" t="str">
        <f t="shared" si="174"/>
        <v>&lt;Ranking&gt;#12: Sacramento, California</v>
      </c>
      <c r="AC332" t="str">
        <f t="shared" si="175"/>
        <v>&lt;Metropolitan statistical area&gt;Sacramento-Roseville-Folsom, CA</v>
      </c>
      <c r="AD332" t="str">
        <f t="shared" si="176"/>
        <v>Sacramento Population Growth&gt;</v>
      </c>
      <c r="AE332" t="str">
        <f t="shared" si="177"/>
        <v>&lt;Population&gt;508529</v>
      </c>
      <c r="AF332" t="str">
        <f t="shared" si="178"/>
        <v>&lt;Population growth since 2017&gt;0.0107</v>
      </c>
      <c r="AG332" t="str">
        <f t="shared" si="179"/>
        <v>&lt;Population growth since 2010&gt;0.0912</v>
      </c>
    </row>
    <row r="333" spans="1:33" x14ac:dyDescent="0.25">
      <c r="A333" t="s">
        <v>847</v>
      </c>
      <c r="B333" s="2">
        <v>0.40799999999999997</v>
      </c>
      <c r="D333" t="str">
        <f t="shared" si="150"/>
        <v>&lt;Median 2-bedroom rent&gt;812</v>
      </c>
      <c r="E333" t="str">
        <f t="shared" si="151"/>
        <v>&lt;Year-over-year rent growth&gt;0.005</v>
      </c>
      <c r="F333" t="str">
        <f t="shared" si="152"/>
        <v>&lt;Vacancy rate&gt;0.118</v>
      </c>
      <c r="G333" t="str">
        <f t="shared" si="153"/>
        <v>&lt;Percentage of residents who rent their homes&gt;0.354</v>
      </c>
      <c r="H333" t="str">
        <f t="shared" si="154"/>
        <v>&lt;Rent list price per square foot&gt;0.84</v>
      </c>
      <c r="I333" t="str">
        <f t="shared" si="155"/>
        <v>&lt;Rental breakeven horizon&gt;1.8 years</v>
      </c>
      <c r="J333" t="str">
        <f t="shared" si="156"/>
        <v>&lt;Rent to cost of ownership ratio&gt;0.4</v>
      </c>
      <c r="K333" t="str">
        <f t="shared" si="157"/>
        <v>&lt;Rent as % of household income&gt;0.264</v>
      </c>
      <c r="L333" t="str">
        <f t="shared" si="158"/>
        <v>Oklahoma City Housing Market&gt;</v>
      </c>
      <c r="M333" t="str">
        <f t="shared" si="159"/>
        <v>&lt;Median home value&gt;137998</v>
      </c>
      <c r="N333" t="str">
        <f t="shared" si="160"/>
        <v>&lt;Year-over-year home value growth&gt;0.064</v>
      </c>
      <c r="O333" t="str">
        <f t="shared" si="161"/>
        <v>&lt;1-year projected home value growth&gt;0.041</v>
      </c>
      <c r="P333" t="str">
        <f t="shared" si="162"/>
        <v>&lt;Median list price per square foot&gt;112</v>
      </c>
      <c r="Q333" t="str">
        <f t="shared" si="163"/>
        <v>&lt;Home affordability index&gt;64.9</v>
      </c>
      <c r="R333" t="str">
        <f t="shared" si="164"/>
        <v>Oklahoma City Economy&gt;</v>
      </c>
      <c r="S333" t="str">
        <f t="shared" si="165"/>
        <v>&lt;5-year projected employment growth&gt;0.01</v>
      </c>
      <c r="T333" t="str">
        <f t="shared" si="166"/>
        <v>&lt;Cost of living index&gt;85.4</v>
      </c>
      <c r="U333" t="str">
        <f t="shared" si="167"/>
        <v>&lt;Cost of doing business index&gt;93.5</v>
      </c>
      <c r="V333" t="str">
        <f t="shared" si="168"/>
        <v>&lt;end&gt;</v>
      </c>
      <c r="W333" t="str">
        <f t="shared" si="169"/>
        <v>&lt;begin&gt;</v>
      </c>
      <c r="X333" t="str">
        <f t="shared" si="170"/>
        <v>&gt;</v>
      </c>
      <c r="Y333" t="str">
        <f t="shared" si="171"/>
        <v>Sacramento, California | 100 Up-and-Coming Real Estate Markets to Watch in 2020 | Buildium&gt;</v>
      </c>
      <c r="Z333" t="str">
        <f t="shared" si="172"/>
        <v>&gt;</v>
      </c>
      <c r="AA333" t="str">
        <f t="shared" si="173"/>
        <v>&lt;Ranking&gt;#12: Sacramento, California</v>
      </c>
      <c r="AB333" t="str">
        <f t="shared" si="174"/>
        <v>&lt;Metropolitan statistical area&gt;Sacramento-Roseville-Folsom, CA</v>
      </c>
      <c r="AC333" t="str">
        <f t="shared" si="175"/>
        <v>Sacramento Population Growth&gt;</v>
      </c>
      <c r="AD333" t="str">
        <f t="shared" si="176"/>
        <v>&lt;Population&gt;508529</v>
      </c>
      <c r="AE333" t="str">
        <f t="shared" si="177"/>
        <v>&lt;Population growth since 2017&gt;0.0107</v>
      </c>
      <c r="AF333" t="str">
        <f t="shared" si="178"/>
        <v>&lt;Population growth since 2010&gt;0.0912</v>
      </c>
      <c r="AG333" t="str">
        <f t="shared" si="179"/>
        <v>&lt;5-year projected population growth&gt;0.012</v>
      </c>
    </row>
    <row r="334" spans="1:33" x14ac:dyDescent="0.25">
      <c r="A334" t="s">
        <v>848</v>
      </c>
      <c r="B334" s="4">
        <v>1.58</v>
      </c>
      <c r="D334" t="str">
        <f t="shared" si="150"/>
        <v>&lt;Year-over-year rent growth&gt;0.005</v>
      </c>
      <c r="E334" t="str">
        <f t="shared" si="151"/>
        <v>&lt;Vacancy rate&gt;0.118</v>
      </c>
      <c r="F334" t="str">
        <f t="shared" si="152"/>
        <v>&lt;Percentage of residents who rent their homes&gt;0.354</v>
      </c>
      <c r="G334" t="str">
        <f t="shared" si="153"/>
        <v>&lt;Rent list price per square foot&gt;0.84</v>
      </c>
      <c r="H334" t="str">
        <f t="shared" si="154"/>
        <v>&lt;Rental breakeven horizon&gt;1.8 years</v>
      </c>
      <c r="I334" t="str">
        <f t="shared" si="155"/>
        <v>&lt;Rent to cost of ownership ratio&gt;0.4</v>
      </c>
      <c r="J334" t="str">
        <f t="shared" si="156"/>
        <v>&lt;Rent as % of household income&gt;0.264</v>
      </c>
      <c r="K334" t="str">
        <f t="shared" si="157"/>
        <v>Oklahoma City Housing Market&gt;</v>
      </c>
      <c r="L334" t="str">
        <f t="shared" si="158"/>
        <v>&lt;Median home value&gt;137998</v>
      </c>
      <c r="M334" t="str">
        <f t="shared" si="159"/>
        <v>&lt;Year-over-year home value growth&gt;0.064</v>
      </c>
      <c r="N334" t="str">
        <f t="shared" si="160"/>
        <v>&lt;1-year projected home value growth&gt;0.041</v>
      </c>
      <c r="O334" t="str">
        <f t="shared" si="161"/>
        <v>&lt;Median list price per square foot&gt;112</v>
      </c>
      <c r="P334" t="str">
        <f t="shared" si="162"/>
        <v>&lt;Home affordability index&gt;64.9</v>
      </c>
      <c r="Q334" t="str">
        <f t="shared" si="163"/>
        <v>Oklahoma City Economy&gt;</v>
      </c>
      <c r="R334" t="str">
        <f t="shared" si="164"/>
        <v>&lt;5-year projected employment growth&gt;0.01</v>
      </c>
      <c r="S334" t="str">
        <f t="shared" si="165"/>
        <v>&lt;Cost of living index&gt;85.4</v>
      </c>
      <c r="T334" t="str">
        <f t="shared" si="166"/>
        <v>&lt;Cost of doing business index&gt;93.5</v>
      </c>
      <c r="U334" t="str">
        <f t="shared" si="167"/>
        <v>&lt;end&gt;</v>
      </c>
      <c r="V334" t="str">
        <f t="shared" si="168"/>
        <v>&lt;begin&gt;</v>
      </c>
      <c r="W334" t="str">
        <f t="shared" si="169"/>
        <v>&gt;</v>
      </c>
      <c r="X334" t="str">
        <f t="shared" si="170"/>
        <v>Sacramento, California | 100 Up-and-Coming Real Estate Markets to Watch in 2020 | Buildium&gt;</v>
      </c>
      <c r="Y334" t="str">
        <f t="shared" si="171"/>
        <v>&gt;</v>
      </c>
      <c r="Z334" t="str">
        <f t="shared" si="172"/>
        <v>&lt;Ranking&gt;#12: Sacramento, California</v>
      </c>
      <c r="AA334" t="str">
        <f t="shared" si="173"/>
        <v>&lt;Metropolitan statistical area&gt;Sacramento-Roseville-Folsom, CA</v>
      </c>
      <c r="AB334" t="str">
        <f t="shared" si="174"/>
        <v>Sacramento Population Growth&gt;</v>
      </c>
      <c r="AC334" t="str">
        <f t="shared" si="175"/>
        <v>&lt;Population&gt;508529</v>
      </c>
      <c r="AD334" t="str">
        <f t="shared" si="176"/>
        <v>&lt;Population growth since 2017&gt;0.0107</v>
      </c>
      <c r="AE334" t="str">
        <f t="shared" si="177"/>
        <v>&lt;Population growth since 2010&gt;0.0912</v>
      </c>
      <c r="AF334" t="str">
        <f t="shared" si="178"/>
        <v>&lt;5-year projected population growth&gt;0.012</v>
      </c>
      <c r="AG334" t="str">
        <f t="shared" si="179"/>
        <v>Sacramento Rental Market&gt;</v>
      </c>
    </row>
    <row r="335" spans="1:33" x14ac:dyDescent="0.25">
      <c r="A335" t="s">
        <v>849</v>
      </c>
      <c r="B335" t="s">
        <v>619</v>
      </c>
      <c r="D335" t="str">
        <f t="shared" si="150"/>
        <v>&lt;Vacancy rate&gt;0.118</v>
      </c>
      <c r="E335" t="str">
        <f t="shared" si="151"/>
        <v>&lt;Percentage of residents who rent their homes&gt;0.354</v>
      </c>
      <c r="F335" t="str">
        <f t="shared" si="152"/>
        <v>&lt;Rent list price per square foot&gt;0.84</v>
      </c>
      <c r="G335" t="str">
        <f t="shared" si="153"/>
        <v>&lt;Rental breakeven horizon&gt;1.8 years</v>
      </c>
      <c r="H335" t="str">
        <f t="shared" si="154"/>
        <v>&lt;Rent to cost of ownership ratio&gt;0.4</v>
      </c>
      <c r="I335" t="str">
        <f t="shared" si="155"/>
        <v>&lt;Rent as % of household income&gt;0.264</v>
      </c>
      <c r="J335" t="str">
        <f t="shared" si="156"/>
        <v>Oklahoma City Housing Market&gt;</v>
      </c>
      <c r="K335" t="str">
        <f t="shared" si="157"/>
        <v>&lt;Median home value&gt;137998</v>
      </c>
      <c r="L335" t="str">
        <f t="shared" si="158"/>
        <v>&lt;Year-over-year home value growth&gt;0.064</v>
      </c>
      <c r="M335" t="str">
        <f t="shared" si="159"/>
        <v>&lt;1-year projected home value growth&gt;0.041</v>
      </c>
      <c r="N335" t="str">
        <f t="shared" si="160"/>
        <v>&lt;Median list price per square foot&gt;112</v>
      </c>
      <c r="O335" t="str">
        <f t="shared" si="161"/>
        <v>&lt;Home affordability index&gt;64.9</v>
      </c>
      <c r="P335" t="str">
        <f t="shared" si="162"/>
        <v>Oklahoma City Economy&gt;</v>
      </c>
      <c r="Q335" t="str">
        <f t="shared" si="163"/>
        <v>&lt;5-year projected employment growth&gt;0.01</v>
      </c>
      <c r="R335" t="str">
        <f t="shared" si="164"/>
        <v>&lt;Cost of living index&gt;85.4</v>
      </c>
      <c r="S335" t="str">
        <f t="shared" si="165"/>
        <v>&lt;Cost of doing business index&gt;93.5</v>
      </c>
      <c r="T335" t="str">
        <f t="shared" si="166"/>
        <v>&lt;end&gt;</v>
      </c>
      <c r="U335" t="str">
        <f t="shared" si="167"/>
        <v>&lt;begin&gt;</v>
      </c>
      <c r="V335" t="str">
        <f t="shared" si="168"/>
        <v>&gt;</v>
      </c>
      <c r="W335" t="str">
        <f t="shared" si="169"/>
        <v>Sacramento, California | 100 Up-and-Coming Real Estate Markets to Watch in 2020 | Buildium&gt;</v>
      </c>
      <c r="X335" t="str">
        <f t="shared" si="170"/>
        <v>&gt;</v>
      </c>
      <c r="Y335" t="str">
        <f t="shared" si="171"/>
        <v>&lt;Ranking&gt;#12: Sacramento, California</v>
      </c>
      <c r="Z335" t="str">
        <f t="shared" si="172"/>
        <v>&lt;Metropolitan statistical area&gt;Sacramento-Roseville-Folsom, CA</v>
      </c>
      <c r="AA335" t="str">
        <f t="shared" si="173"/>
        <v>Sacramento Population Growth&gt;</v>
      </c>
      <c r="AB335" t="str">
        <f t="shared" si="174"/>
        <v>&lt;Population&gt;508529</v>
      </c>
      <c r="AC335" t="str">
        <f t="shared" si="175"/>
        <v>&lt;Population growth since 2017&gt;0.0107</v>
      </c>
      <c r="AD335" t="str">
        <f t="shared" si="176"/>
        <v>&lt;Population growth since 2010&gt;0.0912</v>
      </c>
      <c r="AE335" t="str">
        <f t="shared" si="177"/>
        <v>&lt;5-year projected population growth&gt;0.012</v>
      </c>
      <c r="AF335" t="str">
        <f t="shared" si="178"/>
        <v>Sacramento Rental Market&gt;</v>
      </c>
      <c r="AG335" t="str">
        <f t="shared" si="179"/>
        <v>&lt;Median 1-bedroom rent&gt;979</v>
      </c>
    </row>
    <row r="336" spans="1:33" x14ac:dyDescent="0.25">
      <c r="A336" t="s">
        <v>850</v>
      </c>
      <c r="B336">
        <v>0.5</v>
      </c>
      <c r="D336" t="str">
        <f t="shared" si="150"/>
        <v>&lt;Percentage of residents who rent their homes&gt;0.354</v>
      </c>
      <c r="E336" t="str">
        <f t="shared" si="151"/>
        <v>&lt;Rent list price per square foot&gt;0.84</v>
      </c>
      <c r="F336" t="str">
        <f t="shared" si="152"/>
        <v>&lt;Rental breakeven horizon&gt;1.8 years</v>
      </c>
      <c r="G336" t="str">
        <f t="shared" si="153"/>
        <v>&lt;Rent to cost of ownership ratio&gt;0.4</v>
      </c>
      <c r="H336" t="str">
        <f t="shared" si="154"/>
        <v>&lt;Rent as % of household income&gt;0.264</v>
      </c>
      <c r="I336" t="str">
        <f t="shared" si="155"/>
        <v>Oklahoma City Housing Market&gt;</v>
      </c>
      <c r="J336" t="str">
        <f t="shared" si="156"/>
        <v>&lt;Median home value&gt;137998</v>
      </c>
      <c r="K336" t="str">
        <f t="shared" si="157"/>
        <v>&lt;Year-over-year home value growth&gt;0.064</v>
      </c>
      <c r="L336" t="str">
        <f t="shared" si="158"/>
        <v>&lt;1-year projected home value growth&gt;0.041</v>
      </c>
      <c r="M336" t="str">
        <f t="shared" si="159"/>
        <v>&lt;Median list price per square foot&gt;112</v>
      </c>
      <c r="N336" t="str">
        <f t="shared" si="160"/>
        <v>&lt;Home affordability index&gt;64.9</v>
      </c>
      <c r="O336" t="str">
        <f t="shared" si="161"/>
        <v>Oklahoma City Economy&gt;</v>
      </c>
      <c r="P336" t="str">
        <f t="shared" si="162"/>
        <v>&lt;5-year projected employment growth&gt;0.01</v>
      </c>
      <c r="Q336" t="str">
        <f t="shared" si="163"/>
        <v>&lt;Cost of living index&gt;85.4</v>
      </c>
      <c r="R336" t="str">
        <f t="shared" si="164"/>
        <v>&lt;Cost of doing business index&gt;93.5</v>
      </c>
      <c r="S336" t="str">
        <f t="shared" si="165"/>
        <v>&lt;end&gt;</v>
      </c>
      <c r="T336" t="str">
        <f t="shared" si="166"/>
        <v>&lt;begin&gt;</v>
      </c>
      <c r="U336" t="str">
        <f t="shared" si="167"/>
        <v>&gt;</v>
      </c>
      <c r="V336" t="str">
        <f t="shared" si="168"/>
        <v>Sacramento, California | 100 Up-and-Coming Real Estate Markets to Watch in 2020 | Buildium&gt;</v>
      </c>
      <c r="W336" t="str">
        <f t="shared" si="169"/>
        <v>&gt;</v>
      </c>
      <c r="X336" t="str">
        <f t="shared" si="170"/>
        <v>&lt;Ranking&gt;#12: Sacramento, California</v>
      </c>
      <c r="Y336" t="str">
        <f t="shared" si="171"/>
        <v>&lt;Metropolitan statistical area&gt;Sacramento-Roseville-Folsom, CA</v>
      </c>
      <c r="Z336" t="str">
        <f t="shared" si="172"/>
        <v>Sacramento Population Growth&gt;</v>
      </c>
      <c r="AA336" t="str">
        <f t="shared" si="173"/>
        <v>&lt;Population&gt;508529</v>
      </c>
      <c r="AB336" t="str">
        <f t="shared" si="174"/>
        <v>&lt;Population growth since 2017&gt;0.0107</v>
      </c>
      <c r="AC336" t="str">
        <f t="shared" si="175"/>
        <v>&lt;Population growth since 2010&gt;0.0912</v>
      </c>
      <c r="AD336" t="str">
        <f t="shared" si="176"/>
        <v>&lt;5-year projected population growth&gt;0.012</v>
      </c>
      <c r="AE336" t="str">
        <f t="shared" si="177"/>
        <v>Sacramento Rental Market&gt;</v>
      </c>
      <c r="AF336" t="str">
        <f t="shared" si="178"/>
        <v>&lt;Median 1-bedroom rent&gt;979</v>
      </c>
      <c r="AG336" t="str">
        <f t="shared" si="179"/>
        <v>&lt;Median 2-bedroom rent&gt;1241</v>
      </c>
    </row>
    <row r="337" spans="1:33" x14ac:dyDescent="0.25">
      <c r="A337" t="s">
        <v>851</v>
      </c>
      <c r="B337" s="2">
        <v>0.20499999999999999</v>
      </c>
      <c r="D337" t="str">
        <f t="shared" si="150"/>
        <v>&lt;Rent list price per square foot&gt;0.84</v>
      </c>
      <c r="E337" t="str">
        <f t="shared" si="151"/>
        <v>&lt;Rental breakeven horizon&gt;1.8 years</v>
      </c>
      <c r="F337" t="str">
        <f t="shared" si="152"/>
        <v>&lt;Rent to cost of ownership ratio&gt;0.4</v>
      </c>
      <c r="G337" t="str">
        <f t="shared" si="153"/>
        <v>&lt;Rent as % of household income&gt;0.264</v>
      </c>
      <c r="H337" t="str">
        <f t="shared" si="154"/>
        <v>Oklahoma City Housing Market&gt;</v>
      </c>
      <c r="I337" t="str">
        <f t="shared" si="155"/>
        <v>&lt;Median home value&gt;137998</v>
      </c>
      <c r="J337" t="str">
        <f t="shared" si="156"/>
        <v>&lt;Year-over-year home value growth&gt;0.064</v>
      </c>
      <c r="K337" t="str">
        <f t="shared" si="157"/>
        <v>&lt;1-year projected home value growth&gt;0.041</v>
      </c>
      <c r="L337" t="str">
        <f t="shared" si="158"/>
        <v>&lt;Median list price per square foot&gt;112</v>
      </c>
      <c r="M337" t="str">
        <f t="shared" si="159"/>
        <v>&lt;Home affordability index&gt;64.9</v>
      </c>
      <c r="N337" t="str">
        <f t="shared" si="160"/>
        <v>Oklahoma City Economy&gt;</v>
      </c>
      <c r="O337" t="str">
        <f t="shared" si="161"/>
        <v>&lt;5-year projected employment growth&gt;0.01</v>
      </c>
      <c r="P337" t="str">
        <f t="shared" si="162"/>
        <v>&lt;Cost of living index&gt;85.4</v>
      </c>
      <c r="Q337" t="str">
        <f t="shared" si="163"/>
        <v>&lt;Cost of doing business index&gt;93.5</v>
      </c>
      <c r="R337" t="str">
        <f t="shared" si="164"/>
        <v>&lt;end&gt;</v>
      </c>
      <c r="S337" t="str">
        <f t="shared" si="165"/>
        <v>&lt;begin&gt;</v>
      </c>
      <c r="T337" t="str">
        <f t="shared" si="166"/>
        <v>&gt;</v>
      </c>
      <c r="U337" t="str">
        <f t="shared" si="167"/>
        <v>Sacramento, California | 100 Up-and-Coming Real Estate Markets to Watch in 2020 | Buildium&gt;</v>
      </c>
      <c r="V337" t="str">
        <f t="shared" si="168"/>
        <v>&gt;</v>
      </c>
      <c r="W337" t="str">
        <f t="shared" si="169"/>
        <v>&lt;Ranking&gt;#12: Sacramento, California</v>
      </c>
      <c r="X337" t="str">
        <f t="shared" si="170"/>
        <v>&lt;Metropolitan statistical area&gt;Sacramento-Roseville-Folsom, CA</v>
      </c>
      <c r="Y337" t="str">
        <f t="shared" si="171"/>
        <v>Sacramento Population Growth&gt;</v>
      </c>
      <c r="Z337" t="str">
        <f t="shared" si="172"/>
        <v>&lt;Population&gt;508529</v>
      </c>
      <c r="AA337" t="str">
        <f t="shared" si="173"/>
        <v>&lt;Population growth since 2017&gt;0.0107</v>
      </c>
      <c r="AB337" t="str">
        <f t="shared" si="174"/>
        <v>&lt;Population growth since 2010&gt;0.0912</v>
      </c>
      <c r="AC337" t="str">
        <f t="shared" si="175"/>
        <v>&lt;5-year projected population growth&gt;0.012</v>
      </c>
      <c r="AD337" t="str">
        <f t="shared" si="176"/>
        <v>Sacramento Rental Market&gt;</v>
      </c>
      <c r="AE337" t="str">
        <f t="shared" si="177"/>
        <v>&lt;Median 1-bedroom rent&gt;979</v>
      </c>
      <c r="AF337" t="str">
        <f t="shared" si="178"/>
        <v>&lt;Median 2-bedroom rent&gt;1241</v>
      </c>
      <c r="AG337" t="str">
        <f t="shared" si="179"/>
        <v>&lt;Year-over-year rent growth&gt;0.023</v>
      </c>
    </row>
    <row r="338" spans="1:33" x14ac:dyDescent="0.25">
      <c r="A338" t="s">
        <v>71</v>
      </c>
      <c r="D338" t="str">
        <f t="shared" si="150"/>
        <v>&lt;Rental breakeven horizon&gt;1.8 years</v>
      </c>
      <c r="E338" t="str">
        <f t="shared" si="151"/>
        <v>&lt;Rent to cost of ownership ratio&gt;0.4</v>
      </c>
      <c r="F338" t="str">
        <f t="shared" si="152"/>
        <v>&lt;Rent as % of household income&gt;0.264</v>
      </c>
      <c r="G338" t="str">
        <f t="shared" si="153"/>
        <v>Oklahoma City Housing Market&gt;</v>
      </c>
      <c r="H338" t="str">
        <f t="shared" si="154"/>
        <v>&lt;Median home value&gt;137998</v>
      </c>
      <c r="I338" t="str">
        <f t="shared" si="155"/>
        <v>&lt;Year-over-year home value growth&gt;0.064</v>
      </c>
      <c r="J338" t="str">
        <f t="shared" si="156"/>
        <v>&lt;1-year projected home value growth&gt;0.041</v>
      </c>
      <c r="K338" t="str">
        <f t="shared" si="157"/>
        <v>&lt;Median list price per square foot&gt;112</v>
      </c>
      <c r="L338" t="str">
        <f t="shared" si="158"/>
        <v>&lt;Home affordability index&gt;64.9</v>
      </c>
      <c r="M338" t="str">
        <f t="shared" si="159"/>
        <v>Oklahoma City Economy&gt;</v>
      </c>
      <c r="N338" t="str">
        <f t="shared" si="160"/>
        <v>&lt;5-year projected employment growth&gt;0.01</v>
      </c>
      <c r="O338" t="str">
        <f t="shared" si="161"/>
        <v>&lt;Cost of living index&gt;85.4</v>
      </c>
      <c r="P338" t="str">
        <f t="shared" si="162"/>
        <v>&lt;Cost of doing business index&gt;93.5</v>
      </c>
      <c r="Q338" t="str">
        <f t="shared" si="163"/>
        <v>&lt;end&gt;</v>
      </c>
      <c r="R338" t="str">
        <f t="shared" si="164"/>
        <v>&lt;begin&gt;</v>
      </c>
      <c r="S338" t="str">
        <f t="shared" si="165"/>
        <v>&gt;</v>
      </c>
      <c r="T338" t="str">
        <f t="shared" si="166"/>
        <v>Sacramento, California | 100 Up-and-Coming Real Estate Markets to Watch in 2020 | Buildium&gt;</v>
      </c>
      <c r="U338" t="str">
        <f t="shared" si="167"/>
        <v>&gt;</v>
      </c>
      <c r="V338" t="str">
        <f t="shared" si="168"/>
        <v>&lt;Ranking&gt;#12: Sacramento, California</v>
      </c>
      <c r="W338" t="str">
        <f t="shared" si="169"/>
        <v>&lt;Metropolitan statistical area&gt;Sacramento-Roseville-Folsom, CA</v>
      </c>
      <c r="X338" t="str">
        <f t="shared" si="170"/>
        <v>Sacramento Population Growth&gt;</v>
      </c>
      <c r="Y338" t="str">
        <f t="shared" si="171"/>
        <v>&lt;Population&gt;508529</v>
      </c>
      <c r="Z338" t="str">
        <f t="shared" si="172"/>
        <v>&lt;Population growth since 2017&gt;0.0107</v>
      </c>
      <c r="AA338" t="str">
        <f t="shared" si="173"/>
        <v>&lt;Population growth since 2010&gt;0.0912</v>
      </c>
      <c r="AB338" t="str">
        <f t="shared" si="174"/>
        <v>&lt;5-year projected population growth&gt;0.012</v>
      </c>
      <c r="AC338" t="str">
        <f t="shared" si="175"/>
        <v>Sacramento Rental Market&gt;</v>
      </c>
      <c r="AD338" t="str">
        <f t="shared" si="176"/>
        <v>&lt;Median 1-bedroom rent&gt;979</v>
      </c>
      <c r="AE338" t="str">
        <f t="shared" si="177"/>
        <v>&lt;Median 2-bedroom rent&gt;1241</v>
      </c>
      <c r="AF338" t="str">
        <f t="shared" si="178"/>
        <v>&lt;Year-over-year rent growth&gt;0.023</v>
      </c>
      <c r="AG338" t="str">
        <f t="shared" si="179"/>
        <v>&lt;Vacancy rate&gt;0.051</v>
      </c>
    </row>
    <row r="339" spans="1:33" x14ac:dyDescent="0.25">
      <c r="A339" t="s">
        <v>72</v>
      </c>
      <c r="B339" s="3">
        <v>452473</v>
      </c>
      <c r="D339" t="str">
        <f t="shared" si="150"/>
        <v>&lt;Rent to cost of ownership ratio&gt;0.4</v>
      </c>
      <c r="E339" t="str">
        <f t="shared" si="151"/>
        <v>&lt;Rent as % of household income&gt;0.264</v>
      </c>
      <c r="F339" t="str">
        <f t="shared" si="152"/>
        <v>Oklahoma City Housing Market&gt;</v>
      </c>
      <c r="G339" t="str">
        <f t="shared" si="153"/>
        <v>&lt;Median home value&gt;137998</v>
      </c>
      <c r="H339" t="str">
        <f t="shared" si="154"/>
        <v>&lt;Year-over-year home value growth&gt;0.064</v>
      </c>
      <c r="I339" t="str">
        <f t="shared" si="155"/>
        <v>&lt;1-year projected home value growth&gt;0.041</v>
      </c>
      <c r="J339" t="str">
        <f t="shared" si="156"/>
        <v>&lt;Median list price per square foot&gt;112</v>
      </c>
      <c r="K339" t="str">
        <f t="shared" si="157"/>
        <v>&lt;Home affordability index&gt;64.9</v>
      </c>
      <c r="L339" t="str">
        <f t="shared" si="158"/>
        <v>Oklahoma City Economy&gt;</v>
      </c>
      <c r="M339" t="str">
        <f t="shared" si="159"/>
        <v>&lt;5-year projected employment growth&gt;0.01</v>
      </c>
      <c r="N339" t="str">
        <f t="shared" si="160"/>
        <v>&lt;Cost of living index&gt;85.4</v>
      </c>
      <c r="O339" t="str">
        <f t="shared" si="161"/>
        <v>&lt;Cost of doing business index&gt;93.5</v>
      </c>
      <c r="P339" t="str">
        <f t="shared" si="162"/>
        <v>&lt;end&gt;</v>
      </c>
      <c r="Q339" t="str">
        <f t="shared" si="163"/>
        <v>&lt;begin&gt;</v>
      </c>
      <c r="R339" t="str">
        <f t="shared" si="164"/>
        <v>&gt;</v>
      </c>
      <c r="S339" t="str">
        <f t="shared" si="165"/>
        <v>Sacramento, California | 100 Up-and-Coming Real Estate Markets to Watch in 2020 | Buildium&gt;</v>
      </c>
      <c r="T339" t="str">
        <f t="shared" si="166"/>
        <v>&gt;</v>
      </c>
      <c r="U339" t="str">
        <f t="shared" si="167"/>
        <v>&lt;Ranking&gt;#12: Sacramento, California</v>
      </c>
      <c r="V339" t="str">
        <f t="shared" si="168"/>
        <v>&lt;Metropolitan statistical area&gt;Sacramento-Roseville-Folsom, CA</v>
      </c>
      <c r="W339" t="str">
        <f t="shared" si="169"/>
        <v>Sacramento Population Growth&gt;</v>
      </c>
      <c r="X339" t="str">
        <f t="shared" si="170"/>
        <v>&lt;Population&gt;508529</v>
      </c>
      <c r="Y339" t="str">
        <f t="shared" si="171"/>
        <v>&lt;Population growth since 2017&gt;0.0107</v>
      </c>
      <c r="Z339" t="str">
        <f t="shared" si="172"/>
        <v>&lt;Population growth since 2010&gt;0.0912</v>
      </c>
      <c r="AA339" t="str">
        <f t="shared" si="173"/>
        <v>&lt;5-year projected population growth&gt;0.012</v>
      </c>
      <c r="AB339" t="str">
        <f t="shared" si="174"/>
        <v>Sacramento Rental Market&gt;</v>
      </c>
      <c r="AC339" t="str">
        <f t="shared" si="175"/>
        <v>&lt;Median 1-bedroom rent&gt;979</v>
      </c>
      <c r="AD339" t="str">
        <f t="shared" si="176"/>
        <v>&lt;Median 2-bedroom rent&gt;1241</v>
      </c>
      <c r="AE339" t="str">
        <f t="shared" si="177"/>
        <v>&lt;Year-over-year rent growth&gt;0.023</v>
      </c>
      <c r="AF339" t="str">
        <f t="shared" si="178"/>
        <v>&lt;Vacancy rate&gt;0.051</v>
      </c>
      <c r="AG339" t="str">
        <f t="shared" si="179"/>
        <v>&lt;Percentage of residents who rent their homes&gt;0.359</v>
      </c>
    </row>
    <row r="340" spans="1:33" x14ac:dyDescent="0.25">
      <c r="A340" t="s">
        <v>852</v>
      </c>
      <c r="B340" s="2">
        <v>7.0000000000000001E-3</v>
      </c>
      <c r="D340" t="str">
        <f t="shared" si="150"/>
        <v>&lt;Rent as % of household income&gt;0.264</v>
      </c>
      <c r="E340" t="str">
        <f t="shared" si="151"/>
        <v>Oklahoma City Housing Market&gt;</v>
      </c>
      <c r="F340" t="str">
        <f t="shared" si="152"/>
        <v>&lt;Median home value&gt;137998</v>
      </c>
      <c r="G340" t="str">
        <f t="shared" si="153"/>
        <v>&lt;Year-over-year home value growth&gt;0.064</v>
      </c>
      <c r="H340" t="str">
        <f t="shared" si="154"/>
        <v>&lt;1-year projected home value growth&gt;0.041</v>
      </c>
      <c r="I340" t="str">
        <f t="shared" si="155"/>
        <v>&lt;Median list price per square foot&gt;112</v>
      </c>
      <c r="J340" t="str">
        <f t="shared" si="156"/>
        <v>&lt;Home affordability index&gt;64.9</v>
      </c>
      <c r="K340" t="str">
        <f t="shared" si="157"/>
        <v>Oklahoma City Economy&gt;</v>
      </c>
      <c r="L340" t="str">
        <f t="shared" si="158"/>
        <v>&lt;5-year projected employment growth&gt;0.01</v>
      </c>
      <c r="M340" t="str">
        <f t="shared" si="159"/>
        <v>&lt;Cost of living index&gt;85.4</v>
      </c>
      <c r="N340" t="str">
        <f t="shared" si="160"/>
        <v>&lt;Cost of doing business index&gt;93.5</v>
      </c>
      <c r="O340" t="str">
        <f t="shared" si="161"/>
        <v>&lt;end&gt;</v>
      </c>
      <c r="P340" t="str">
        <f t="shared" si="162"/>
        <v>&lt;begin&gt;</v>
      </c>
      <c r="Q340" t="str">
        <f t="shared" si="163"/>
        <v>&gt;</v>
      </c>
      <c r="R340" t="str">
        <f t="shared" si="164"/>
        <v>Sacramento, California | 100 Up-and-Coming Real Estate Markets to Watch in 2020 | Buildium&gt;</v>
      </c>
      <c r="S340" t="str">
        <f t="shared" si="165"/>
        <v>&gt;</v>
      </c>
      <c r="T340" t="str">
        <f t="shared" si="166"/>
        <v>&lt;Ranking&gt;#12: Sacramento, California</v>
      </c>
      <c r="U340" t="str">
        <f t="shared" si="167"/>
        <v>&lt;Metropolitan statistical area&gt;Sacramento-Roseville-Folsom, CA</v>
      </c>
      <c r="V340" t="str">
        <f t="shared" si="168"/>
        <v>Sacramento Population Growth&gt;</v>
      </c>
      <c r="W340" t="str">
        <f t="shared" si="169"/>
        <v>&lt;Population&gt;508529</v>
      </c>
      <c r="X340" t="str">
        <f t="shared" si="170"/>
        <v>&lt;Population growth since 2017&gt;0.0107</v>
      </c>
      <c r="Y340" t="str">
        <f t="shared" si="171"/>
        <v>&lt;Population growth since 2010&gt;0.0912</v>
      </c>
      <c r="Z340" t="str">
        <f t="shared" si="172"/>
        <v>&lt;5-year projected population growth&gt;0.012</v>
      </c>
      <c r="AA340" t="str">
        <f t="shared" si="173"/>
        <v>Sacramento Rental Market&gt;</v>
      </c>
      <c r="AB340" t="str">
        <f t="shared" si="174"/>
        <v>&lt;Median 1-bedroom rent&gt;979</v>
      </c>
      <c r="AC340" t="str">
        <f t="shared" si="175"/>
        <v>&lt;Median 2-bedroom rent&gt;1241</v>
      </c>
      <c r="AD340" t="str">
        <f t="shared" si="176"/>
        <v>&lt;Year-over-year rent growth&gt;0.023</v>
      </c>
      <c r="AE340" t="str">
        <f t="shared" si="177"/>
        <v>&lt;Vacancy rate&gt;0.051</v>
      </c>
      <c r="AF340" t="str">
        <f t="shared" si="178"/>
        <v>&lt;Percentage of residents who rent their homes&gt;0.359</v>
      </c>
      <c r="AG340" t="str">
        <f t="shared" si="179"/>
        <v>&lt;Rent list price per square foot&gt;1.31</v>
      </c>
    </row>
    <row r="341" spans="1:33" x14ac:dyDescent="0.25">
      <c r="A341" t="s">
        <v>853</v>
      </c>
      <c r="B341" s="2">
        <v>2.7E-2</v>
      </c>
      <c r="D341" t="str">
        <f t="shared" si="150"/>
        <v>Oklahoma City Housing Market&gt;</v>
      </c>
      <c r="E341" t="str">
        <f t="shared" si="151"/>
        <v>&lt;Median home value&gt;137998</v>
      </c>
      <c r="F341" t="str">
        <f t="shared" si="152"/>
        <v>&lt;Year-over-year home value growth&gt;0.064</v>
      </c>
      <c r="G341" t="str">
        <f t="shared" si="153"/>
        <v>&lt;1-year projected home value growth&gt;0.041</v>
      </c>
      <c r="H341" t="str">
        <f t="shared" si="154"/>
        <v>&lt;Median list price per square foot&gt;112</v>
      </c>
      <c r="I341" t="str">
        <f t="shared" si="155"/>
        <v>&lt;Home affordability index&gt;64.9</v>
      </c>
      <c r="J341" t="str">
        <f t="shared" si="156"/>
        <v>Oklahoma City Economy&gt;</v>
      </c>
      <c r="K341" t="str">
        <f t="shared" si="157"/>
        <v>&lt;5-year projected employment growth&gt;0.01</v>
      </c>
      <c r="L341" t="str">
        <f t="shared" si="158"/>
        <v>&lt;Cost of living index&gt;85.4</v>
      </c>
      <c r="M341" t="str">
        <f t="shared" si="159"/>
        <v>&lt;Cost of doing business index&gt;93.5</v>
      </c>
      <c r="N341" t="str">
        <f t="shared" si="160"/>
        <v>&lt;end&gt;</v>
      </c>
      <c r="O341" t="str">
        <f t="shared" si="161"/>
        <v>&lt;begin&gt;</v>
      </c>
      <c r="P341" t="str">
        <f t="shared" si="162"/>
        <v>&gt;</v>
      </c>
      <c r="Q341" t="str">
        <f t="shared" si="163"/>
        <v>Sacramento, California | 100 Up-and-Coming Real Estate Markets to Watch in 2020 | Buildium&gt;</v>
      </c>
      <c r="R341" t="str">
        <f t="shared" si="164"/>
        <v>&gt;</v>
      </c>
      <c r="S341" t="str">
        <f t="shared" si="165"/>
        <v>&lt;Ranking&gt;#12: Sacramento, California</v>
      </c>
      <c r="T341" t="str">
        <f t="shared" si="166"/>
        <v>&lt;Metropolitan statistical area&gt;Sacramento-Roseville-Folsom, CA</v>
      </c>
      <c r="U341" t="str">
        <f t="shared" si="167"/>
        <v>Sacramento Population Growth&gt;</v>
      </c>
      <c r="V341" t="str">
        <f t="shared" si="168"/>
        <v>&lt;Population&gt;508529</v>
      </c>
      <c r="W341" t="str">
        <f t="shared" si="169"/>
        <v>&lt;Population growth since 2017&gt;0.0107</v>
      </c>
      <c r="X341" t="str">
        <f t="shared" si="170"/>
        <v>&lt;Population growth since 2010&gt;0.0912</v>
      </c>
      <c r="Y341" t="str">
        <f t="shared" si="171"/>
        <v>&lt;5-year projected population growth&gt;0.012</v>
      </c>
      <c r="Z341" t="str">
        <f t="shared" si="172"/>
        <v>Sacramento Rental Market&gt;</v>
      </c>
      <c r="AA341" t="str">
        <f t="shared" si="173"/>
        <v>&lt;Median 1-bedroom rent&gt;979</v>
      </c>
      <c r="AB341" t="str">
        <f t="shared" si="174"/>
        <v>&lt;Median 2-bedroom rent&gt;1241</v>
      </c>
      <c r="AC341" t="str">
        <f t="shared" si="175"/>
        <v>&lt;Year-over-year rent growth&gt;0.023</v>
      </c>
      <c r="AD341" t="str">
        <f t="shared" si="176"/>
        <v>&lt;Vacancy rate&gt;0.051</v>
      </c>
      <c r="AE341" t="str">
        <f t="shared" si="177"/>
        <v>&lt;Percentage of residents who rent their homes&gt;0.359</v>
      </c>
      <c r="AF341" t="str">
        <f t="shared" si="178"/>
        <v>&lt;Rent list price per square foot&gt;1.31</v>
      </c>
      <c r="AG341" t="str">
        <f t="shared" si="179"/>
        <v>&lt;Rental breakeven horizon&gt;1.9 years</v>
      </c>
    </row>
    <row r="342" spans="1:33" x14ac:dyDescent="0.25">
      <c r="A342" t="s">
        <v>854</v>
      </c>
      <c r="B342" s="3">
        <v>291</v>
      </c>
      <c r="D342" t="str">
        <f t="shared" si="150"/>
        <v>&lt;Median home value&gt;137998</v>
      </c>
      <c r="E342" t="str">
        <f t="shared" si="151"/>
        <v>&lt;Year-over-year home value growth&gt;0.064</v>
      </c>
      <c r="F342" t="str">
        <f t="shared" si="152"/>
        <v>&lt;1-year projected home value growth&gt;0.041</v>
      </c>
      <c r="G342" t="str">
        <f t="shared" si="153"/>
        <v>&lt;Median list price per square foot&gt;112</v>
      </c>
      <c r="H342" t="str">
        <f t="shared" si="154"/>
        <v>&lt;Home affordability index&gt;64.9</v>
      </c>
      <c r="I342" t="str">
        <f t="shared" si="155"/>
        <v>Oklahoma City Economy&gt;</v>
      </c>
      <c r="J342" t="str">
        <f t="shared" si="156"/>
        <v>&lt;5-year projected employment growth&gt;0.01</v>
      </c>
      <c r="K342" t="str">
        <f t="shared" si="157"/>
        <v>&lt;Cost of living index&gt;85.4</v>
      </c>
      <c r="L342" t="str">
        <f t="shared" si="158"/>
        <v>&lt;Cost of doing business index&gt;93.5</v>
      </c>
      <c r="M342" t="str">
        <f t="shared" si="159"/>
        <v>&lt;end&gt;</v>
      </c>
      <c r="N342" t="str">
        <f t="shared" si="160"/>
        <v>&lt;begin&gt;</v>
      </c>
      <c r="O342" t="str">
        <f t="shared" si="161"/>
        <v>&gt;</v>
      </c>
      <c r="P342" t="str">
        <f t="shared" si="162"/>
        <v>Sacramento, California | 100 Up-and-Coming Real Estate Markets to Watch in 2020 | Buildium&gt;</v>
      </c>
      <c r="Q342" t="str">
        <f t="shared" si="163"/>
        <v>&gt;</v>
      </c>
      <c r="R342" t="str">
        <f t="shared" si="164"/>
        <v>&lt;Ranking&gt;#12: Sacramento, California</v>
      </c>
      <c r="S342" t="str">
        <f t="shared" si="165"/>
        <v>&lt;Metropolitan statistical area&gt;Sacramento-Roseville-Folsom, CA</v>
      </c>
      <c r="T342" t="str">
        <f t="shared" si="166"/>
        <v>Sacramento Population Growth&gt;</v>
      </c>
      <c r="U342" t="str">
        <f t="shared" si="167"/>
        <v>&lt;Population&gt;508529</v>
      </c>
      <c r="V342" t="str">
        <f t="shared" si="168"/>
        <v>&lt;Population growth since 2017&gt;0.0107</v>
      </c>
      <c r="W342" t="str">
        <f t="shared" si="169"/>
        <v>&lt;Population growth since 2010&gt;0.0912</v>
      </c>
      <c r="X342" t="str">
        <f t="shared" si="170"/>
        <v>&lt;5-year projected population growth&gt;0.012</v>
      </c>
      <c r="Y342" t="str">
        <f t="shared" si="171"/>
        <v>Sacramento Rental Market&gt;</v>
      </c>
      <c r="Z342" t="str">
        <f t="shared" si="172"/>
        <v>&lt;Median 1-bedroom rent&gt;979</v>
      </c>
      <c r="AA342" t="str">
        <f t="shared" si="173"/>
        <v>&lt;Median 2-bedroom rent&gt;1241</v>
      </c>
      <c r="AB342" t="str">
        <f t="shared" si="174"/>
        <v>&lt;Year-over-year rent growth&gt;0.023</v>
      </c>
      <c r="AC342" t="str">
        <f t="shared" si="175"/>
        <v>&lt;Vacancy rate&gt;0.051</v>
      </c>
      <c r="AD342" t="str">
        <f t="shared" si="176"/>
        <v>&lt;Percentage of residents who rent their homes&gt;0.359</v>
      </c>
      <c r="AE342" t="str">
        <f t="shared" si="177"/>
        <v>&lt;Rent list price per square foot&gt;1.31</v>
      </c>
      <c r="AF342" t="str">
        <f t="shared" si="178"/>
        <v>&lt;Rental breakeven horizon&gt;1.9 years</v>
      </c>
      <c r="AG342" t="str">
        <f t="shared" si="179"/>
        <v>&lt;Rent to cost of ownership ratio&gt;0.5</v>
      </c>
    </row>
    <row r="343" spans="1:33" x14ac:dyDescent="0.25">
      <c r="A343" t="s">
        <v>855</v>
      </c>
      <c r="B343">
        <v>106.5</v>
      </c>
      <c r="D343" t="str">
        <f t="shared" si="150"/>
        <v>&lt;Year-over-year home value growth&gt;0.064</v>
      </c>
      <c r="E343" t="str">
        <f t="shared" si="151"/>
        <v>&lt;1-year projected home value growth&gt;0.041</v>
      </c>
      <c r="F343" t="str">
        <f t="shared" si="152"/>
        <v>&lt;Median list price per square foot&gt;112</v>
      </c>
      <c r="G343" t="str">
        <f t="shared" si="153"/>
        <v>&lt;Home affordability index&gt;64.9</v>
      </c>
      <c r="H343" t="str">
        <f t="shared" si="154"/>
        <v>Oklahoma City Economy&gt;</v>
      </c>
      <c r="I343" t="str">
        <f t="shared" si="155"/>
        <v>&lt;5-year projected employment growth&gt;0.01</v>
      </c>
      <c r="J343" t="str">
        <f t="shared" si="156"/>
        <v>&lt;Cost of living index&gt;85.4</v>
      </c>
      <c r="K343" t="str">
        <f t="shared" si="157"/>
        <v>&lt;Cost of doing business index&gt;93.5</v>
      </c>
      <c r="L343" t="str">
        <f t="shared" si="158"/>
        <v>&lt;end&gt;</v>
      </c>
      <c r="M343" t="str">
        <f t="shared" si="159"/>
        <v>&lt;begin&gt;</v>
      </c>
      <c r="N343" t="str">
        <f t="shared" si="160"/>
        <v>&gt;</v>
      </c>
      <c r="O343" t="str">
        <f t="shared" si="161"/>
        <v>Sacramento, California | 100 Up-and-Coming Real Estate Markets to Watch in 2020 | Buildium&gt;</v>
      </c>
      <c r="P343" t="str">
        <f t="shared" si="162"/>
        <v>&gt;</v>
      </c>
      <c r="Q343" t="str">
        <f t="shared" si="163"/>
        <v>&lt;Ranking&gt;#12: Sacramento, California</v>
      </c>
      <c r="R343" t="str">
        <f t="shared" si="164"/>
        <v>&lt;Metropolitan statistical area&gt;Sacramento-Roseville-Folsom, CA</v>
      </c>
      <c r="S343" t="str">
        <f t="shared" si="165"/>
        <v>Sacramento Population Growth&gt;</v>
      </c>
      <c r="T343" t="str">
        <f t="shared" si="166"/>
        <v>&lt;Population&gt;508529</v>
      </c>
      <c r="U343" t="str">
        <f t="shared" si="167"/>
        <v>&lt;Population growth since 2017&gt;0.0107</v>
      </c>
      <c r="V343" t="str">
        <f t="shared" si="168"/>
        <v>&lt;Population growth since 2010&gt;0.0912</v>
      </c>
      <c r="W343" t="str">
        <f t="shared" si="169"/>
        <v>&lt;5-year projected population growth&gt;0.012</v>
      </c>
      <c r="X343" t="str">
        <f t="shared" si="170"/>
        <v>Sacramento Rental Market&gt;</v>
      </c>
      <c r="Y343" t="str">
        <f t="shared" si="171"/>
        <v>&lt;Median 1-bedroom rent&gt;979</v>
      </c>
      <c r="Z343" t="str">
        <f t="shared" si="172"/>
        <v>&lt;Median 2-bedroom rent&gt;1241</v>
      </c>
      <c r="AA343" t="str">
        <f t="shared" si="173"/>
        <v>&lt;Year-over-year rent growth&gt;0.023</v>
      </c>
      <c r="AB343" t="str">
        <f t="shared" si="174"/>
        <v>&lt;Vacancy rate&gt;0.051</v>
      </c>
      <c r="AC343" t="str">
        <f t="shared" si="175"/>
        <v>&lt;Percentage of residents who rent their homes&gt;0.359</v>
      </c>
      <c r="AD343" t="str">
        <f t="shared" si="176"/>
        <v>&lt;Rent list price per square foot&gt;1.31</v>
      </c>
      <c r="AE343" t="str">
        <f t="shared" si="177"/>
        <v>&lt;Rental breakeven horizon&gt;1.9 years</v>
      </c>
      <c r="AF343" t="str">
        <f t="shared" si="178"/>
        <v>&lt;Rent to cost of ownership ratio&gt;0.5</v>
      </c>
      <c r="AG343" t="str">
        <f t="shared" si="179"/>
        <v>&lt;Rent as % of household income&gt;0.217</v>
      </c>
    </row>
    <row r="344" spans="1:33" x14ac:dyDescent="0.25">
      <c r="A344" t="s">
        <v>856</v>
      </c>
      <c r="D344" t="str">
        <f t="shared" si="150"/>
        <v>&lt;1-year projected home value growth&gt;0.041</v>
      </c>
      <c r="E344" t="str">
        <f t="shared" si="151"/>
        <v>&lt;Median list price per square foot&gt;112</v>
      </c>
      <c r="F344" t="str">
        <f t="shared" si="152"/>
        <v>&lt;Home affordability index&gt;64.9</v>
      </c>
      <c r="G344" t="str">
        <f t="shared" si="153"/>
        <v>Oklahoma City Economy&gt;</v>
      </c>
      <c r="H344" t="str">
        <f t="shared" si="154"/>
        <v>&lt;5-year projected employment growth&gt;0.01</v>
      </c>
      <c r="I344" t="str">
        <f t="shared" si="155"/>
        <v>&lt;Cost of living index&gt;85.4</v>
      </c>
      <c r="J344" t="str">
        <f t="shared" si="156"/>
        <v>&lt;Cost of doing business index&gt;93.5</v>
      </c>
      <c r="K344" t="str">
        <f t="shared" si="157"/>
        <v>&lt;end&gt;</v>
      </c>
      <c r="L344" t="str">
        <f t="shared" si="158"/>
        <v>&lt;begin&gt;</v>
      </c>
      <c r="M344" t="str">
        <f t="shared" si="159"/>
        <v>&gt;</v>
      </c>
      <c r="N344" t="str">
        <f t="shared" si="160"/>
        <v>Sacramento, California | 100 Up-and-Coming Real Estate Markets to Watch in 2020 | Buildium&gt;</v>
      </c>
      <c r="O344" t="str">
        <f t="shared" si="161"/>
        <v>&gt;</v>
      </c>
      <c r="P344" t="str">
        <f t="shared" si="162"/>
        <v>&lt;Ranking&gt;#12: Sacramento, California</v>
      </c>
      <c r="Q344" t="str">
        <f t="shared" si="163"/>
        <v>&lt;Metropolitan statistical area&gt;Sacramento-Roseville-Folsom, CA</v>
      </c>
      <c r="R344" t="str">
        <f t="shared" si="164"/>
        <v>Sacramento Population Growth&gt;</v>
      </c>
      <c r="S344" t="str">
        <f t="shared" si="165"/>
        <v>&lt;Population&gt;508529</v>
      </c>
      <c r="T344" t="str">
        <f t="shared" si="166"/>
        <v>&lt;Population growth since 2017&gt;0.0107</v>
      </c>
      <c r="U344" t="str">
        <f t="shared" si="167"/>
        <v>&lt;Population growth since 2010&gt;0.0912</v>
      </c>
      <c r="V344" t="str">
        <f t="shared" si="168"/>
        <v>&lt;5-year projected population growth&gt;0.012</v>
      </c>
      <c r="W344" t="str">
        <f t="shared" si="169"/>
        <v>Sacramento Rental Market&gt;</v>
      </c>
      <c r="X344" t="str">
        <f t="shared" si="170"/>
        <v>&lt;Median 1-bedroom rent&gt;979</v>
      </c>
      <c r="Y344" t="str">
        <f t="shared" si="171"/>
        <v>&lt;Median 2-bedroom rent&gt;1241</v>
      </c>
      <c r="Z344" t="str">
        <f t="shared" si="172"/>
        <v>&lt;Year-over-year rent growth&gt;0.023</v>
      </c>
      <c r="AA344" t="str">
        <f t="shared" si="173"/>
        <v>&lt;Vacancy rate&gt;0.051</v>
      </c>
      <c r="AB344" t="str">
        <f t="shared" si="174"/>
        <v>&lt;Percentage of residents who rent their homes&gt;0.359</v>
      </c>
      <c r="AC344" t="str">
        <f t="shared" si="175"/>
        <v>&lt;Rent list price per square foot&gt;1.31</v>
      </c>
      <c r="AD344" t="str">
        <f t="shared" si="176"/>
        <v>&lt;Rental breakeven horizon&gt;1.9 years</v>
      </c>
      <c r="AE344" t="str">
        <f t="shared" si="177"/>
        <v>&lt;Rent to cost of ownership ratio&gt;0.5</v>
      </c>
      <c r="AF344" t="str">
        <f t="shared" si="178"/>
        <v>&lt;Rent as % of household income&gt;0.217</v>
      </c>
      <c r="AG344" t="str">
        <f t="shared" si="179"/>
        <v>Sacramento Housing Market&gt;</v>
      </c>
    </row>
    <row r="345" spans="1:33" x14ac:dyDescent="0.25">
      <c r="A345" t="s">
        <v>857</v>
      </c>
      <c r="B345" s="2">
        <v>8.9999999999999993E-3</v>
      </c>
      <c r="D345" t="str">
        <f t="shared" si="150"/>
        <v>&lt;Median list price per square foot&gt;112</v>
      </c>
      <c r="E345" t="str">
        <f t="shared" si="151"/>
        <v>&lt;Home affordability index&gt;64.9</v>
      </c>
      <c r="F345" t="str">
        <f t="shared" si="152"/>
        <v>Oklahoma City Economy&gt;</v>
      </c>
      <c r="G345" t="str">
        <f t="shared" si="153"/>
        <v>&lt;5-year projected employment growth&gt;0.01</v>
      </c>
      <c r="H345" t="str">
        <f t="shared" si="154"/>
        <v>&lt;Cost of living index&gt;85.4</v>
      </c>
      <c r="I345" t="str">
        <f t="shared" si="155"/>
        <v>&lt;Cost of doing business index&gt;93.5</v>
      </c>
      <c r="J345" t="str">
        <f t="shared" si="156"/>
        <v>&lt;end&gt;</v>
      </c>
      <c r="K345" t="str">
        <f t="shared" si="157"/>
        <v>&lt;begin&gt;</v>
      </c>
      <c r="L345" t="str">
        <f t="shared" si="158"/>
        <v>&gt;</v>
      </c>
      <c r="M345" t="str">
        <f t="shared" si="159"/>
        <v>Sacramento, California | 100 Up-and-Coming Real Estate Markets to Watch in 2020 | Buildium&gt;</v>
      </c>
      <c r="N345" t="str">
        <f t="shared" si="160"/>
        <v>&gt;</v>
      </c>
      <c r="O345" t="str">
        <f t="shared" si="161"/>
        <v>&lt;Ranking&gt;#12: Sacramento, California</v>
      </c>
      <c r="P345" t="str">
        <f t="shared" si="162"/>
        <v>&lt;Metropolitan statistical area&gt;Sacramento-Roseville-Folsom, CA</v>
      </c>
      <c r="Q345" t="str">
        <f t="shared" si="163"/>
        <v>Sacramento Population Growth&gt;</v>
      </c>
      <c r="R345" t="str">
        <f t="shared" si="164"/>
        <v>&lt;Population&gt;508529</v>
      </c>
      <c r="S345" t="str">
        <f t="shared" si="165"/>
        <v>&lt;Population growth since 2017&gt;0.0107</v>
      </c>
      <c r="T345" t="str">
        <f t="shared" si="166"/>
        <v>&lt;Population growth since 2010&gt;0.0912</v>
      </c>
      <c r="U345" t="str">
        <f t="shared" si="167"/>
        <v>&lt;5-year projected population growth&gt;0.012</v>
      </c>
      <c r="V345" t="str">
        <f t="shared" si="168"/>
        <v>Sacramento Rental Market&gt;</v>
      </c>
      <c r="W345" t="str">
        <f t="shared" si="169"/>
        <v>&lt;Median 1-bedroom rent&gt;979</v>
      </c>
      <c r="X345" t="str">
        <f t="shared" si="170"/>
        <v>&lt;Median 2-bedroom rent&gt;1241</v>
      </c>
      <c r="Y345" t="str">
        <f t="shared" si="171"/>
        <v>&lt;Year-over-year rent growth&gt;0.023</v>
      </c>
      <c r="Z345" t="str">
        <f t="shared" si="172"/>
        <v>&lt;Vacancy rate&gt;0.051</v>
      </c>
      <c r="AA345" t="str">
        <f t="shared" si="173"/>
        <v>&lt;Percentage of residents who rent their homes&gt;0.359</v>
      </c>
      <c r="AB345" t="str">
        <f t="shared" si="174"/>
        <v>&lt;Rent list price per square foot&gt;1.31</v>
      </c>
      <c r="AC345" t="str">
        <f t="shared" si="175"/>
        <v>&lt;Rental breakeven horizon&gt;1.9 years</v>
      </c>
      <c r="AD345" t="str">
        <f t="shared" si="176"/>
        <v>&lt;Rent to cost of ownership ratio&gt;0.5</v>
      </c>
      <c r="AE345" t="str">
        <f t="shared" si="177"/>
        <v>&lt;Rent as % of household income&gt;0.217</v>
      </c>
      <c r="AF345" t="str">
        <f t="shared" si="178"/>
        <v>Sacramento Housing Market&gt;</v>
      </c>
      <c r="AG345" t="str">
        <f t="shared" si="179"/>
        <v>&lt;Median home value&gt;344930</v>
      </c>
    </row>
    <row r="346" spans="1:33" x14ac:dyDescent="0.25">
      <c r="A346" t="s">
        <v>73</v>
      </c>
      <c r="B346">
        <v>106.6</v>
      </c>
      <c r="D346" t="str">
        <f t="shared" si="150"/>
        <v>&lt;Home affordability index&gt;64.9</v>
      </c>
      <c r="E346" t="str">
        <f t="shared" si="151"/>
        <v>Oklahoma City Economy&gt;</v>
      </c>
      <c r="F346" t="str">
        <f t="shared" si="152"/>
        <v>&lt;5-year projected employment growth&gt;0.01</v>
      </c>
      <c r="G346" t="str">
        <f t="shared" si="153"/>
        <v>&lt;Cost of living index&gt;85.4</v>
      </c>
      <c r="H346" t="str">
        <f t="shared" si="154"/>
        <v>&lt;Cost of doing business index&gt;93.5</v>
      </c>
      <c r="I346" t="str">
        <f t="shared" si="155"/>
        <v>&lt;end&gt;</v>
      </c>
      <c r="J346" t="str">
        <f t="shared" si="156"/>
        <v>&lt;begin&gt;</v>
      </c>
      <c r="K346" t="str">
        <f t="shared" si="157"/>
        <v>&gt;</v>
      </c>
      <c r="L346" t="str">
        <f t="shared" si="158"/>
        <v>Sacramento, California | 100 Up-and-Coming Real Estate Markets to Watch in 2020 | Buildium&gt;</v>
      </c>
      <c r="M346" t="str">
        <f t="shared" si="159"/>
        <v>&gt;</v>
      </c>
      <c r="N346" t="str">
        <f t="shared" si="160"/>
        <v>&lt;Ranking&gt;#12: Sacramento, California</v>
      </c>
      <c r="O346" t="str">
        <f t="shared" si="161"/>
        <v>&lt;Metropolitan statistical area&gt;Sacramento-Roseville-Folsom, CA</v>
      </c>
      <c r="P346" t="str">
        <f t="shared" si="162"/>
        <v>Sacramento Population Growth&gt;</v>
      </c>
      <c r="Q346" t="str">
        <f t="shared" si="163"/>
        <v>&lt;Population&gt;508529</v>
      </c>
      <c r="R346" t="str">
        <f t="shared" si="164"/>
        <v>&lt;Population growth since 2017&gt;0.0107</v>
      </c>
      <c r="S346" t="str">
        <f t="shared" si="165"/>
        <v>&lt;Population growth since 2010&gt;0.0912</v>
      </c>
      <c r="T346" t="str">
        <f t="shared" si="166"/>
        <v>&lt;5-year projected population growth&gt;0.012</v>
      </c>
      <c r="U346" t="str">
        <f t="shared" si="167"/>
        <v>Sacramento Rental Market&gt;</v>
      </c>
      <c r="V346" t="str">
        <f t="shared" si="168"/>
        <v>&lt;Median 1-bedroom rent&gt;979</v>
      </c>
      <c r="W346" t="str">
        <f t="shared" si="169"/>
        <v>&lt;Median 2-bedroom rent&gt;1241</v>
      </c>
      <c r="X346" t="str">
        <f t="shared" si="170"/>
        <v>&lt;Year-over-year rent growth&gt;0.023</v>
      </c>
      <c r="Y346" t="str">
        <f t="shared" si="171"/>
        <v>&lt;Vacancy rate&gt;0.051</v>
      </c>
      <c r="Z346" t="str">
        <f t="shared" si="172"/>
        <v>&lt;Percentage of residents who rent their homes&gt;0.359</v>
      </c>
      <c r="AA346" t="str">
        <f t="shared" si="173"/>
        <v>&lt;Rent list price per square foot&gt;1.31</v>
      </c>
      <c r="AB346" t="str">
        <f t="shared" si="174"/>
        <v>&lt;Rental breakeven horizon&gt;1.9 years</v>
      </c>
      <c r="AC346" t="str">
        <f t="shared" si="175"/>
        <v>&lt;Rent to cost of ownership ratio&gt;0.5</v>
      </c>
      <c r="AD346" t="str">
        <f t="shared" si="176"/>
        <v>&lt;Rent as % of household income&gt;0.217</v>
      </c>
      <c r="AE346" t="str">
        <f t="shared" si="177"/>
        <v>Sacramento Housing Market&gt;</v>
      </c>
      <c r="AF346" t="str">
        <f t="shared" si="178"/>
        <v>&lt;Median home value&gt;344930</v>
      </c>
      <c r="AG346" t="str">
        <f t="shared" si="179"/>
        <v>&lt;Year-over-year home value growth&gt;0.047</v>
      </c>
    </row>
    <row r="347" spans="1:33" x14ac:dyDescent="0.25">
      <c r="A347" t="s">
        <v>858</v>
      </c>
      <c r="B347">
        <v>103</v>
      </c>
      <c r="D347" t="str">
        <f t="shared" si="150"/>
        <v>Oklahoma City Economy&gt;</v>
      </c>
      <c r="E347" t="str">
        <f t="shared" si="151"/>
        <v>&lt;5-year projected employment growth&gt;0.01</v>
      </c>
      <c r="F347" t="str">
        <f t="shared" si="152"/>
        <v>&lt;Cost of living index&gt;85.4</v>
      </c>
      <c r="G347" t="str">
        <f t="shared" si="153"/>
        <v>&lt;Cost of doing business index&gt;93.5</v>
      </c>
      <c r="H347" t="str">
        <f t="shared" si="154"/>
        <v>&lt;end&gt;</v>
      </c>
      <c r="I347" t="str">
        <f t="shared" si="155"/>
        <v>&lt;begin&gt;</v>
      </c>
      <c r="J347" t="str">
        <f t="shared" si="156"/>
        <v>&gt;</v>
      </c>
      <c r="K347" t="str">
        <f t="shared" si="157"/>
        <v>Sacramento, California | 100 Up-and-Coming Real Estate Markets to Watch in 2020 | Buildium&gt;</v>
      </c>
      <c r="L347" t="str">
        <f t="shared" si="158"/>
        <v>&gt;</v>
      </c>
      <c r="M347" t="str">
        <f t="shared" si="159"/>
        <v>&lt;Ranking&gt;#12: Sacramento, California</v>
      </c>
      <c r="N347" t="str">
        <f t="shared" si="160"/>
        <v>&lt;Metropolitan statistical area&gt;Sacramento-Roseville-Folsom, CA</v>
      </c>
      <c r="O347" t="str">
        <f t="shared" si="161"/>
        <v>Sacramento Population Growth&gt;</v>
      </c>
      <c r="P347" t="str">
        <f t="shared" si="162"/>
        <v>&lt;Population&gt;508529</v>
      </c>
      <c r="Q347" t="str">
        <f t="shared" si="163"/>
        <v>&lt;Population growth since 2017&gt;0.0107</v>
      </c>
      <c r="R347" t="str">
        <f t="shared" si="164"/>
        <v>&lt;Population growth since 2010&gt;0.0912</v>
      </c>
      <c r="S347" t="str">
        <f t="shared" si="165"/>
        <v>&lt;5-year projected population growth&gt;0.012</v>
      </c>
      <c r="T347" t="str">
        <f t="shared" si="166"/>
        <v>Sacramento Rental Market&gt;</v>
      </c>
      <c r="U347" t="str">
        <f t="shared" si="167"/>
        <v>&lt;Median 1-bedroom rent&gt;979</v>
      </c>
      <c r="V347" t="str">
        <f t="shared" si="168"/>
        <v>&lt;Median 2-bedroom rent&gt;1241</v>
      </c>
      <c r="W347" t="str">
        <f t="shared" si="169"/>
        <v>&lt;Year-over-year rent growth&gt;0.023</v>
      </c>
      <c r="X347" t="str">
        <f t="shared" si="170"/>
        <v>&lt;Vacancy rate&gt;0.051</v>
      </c>
      <c r="Y347" t="str">
        <f t="shared" si="171"/>
        <v>&lt;Percentage of residents who rent their homes&gt;0.359</v>
      </c>
      <c r="Z347" t="str">
        <f t="shared" si="172"/>
        <v>&lt;Rent list price per square foot&gt;1.31</v>
      </c>
      <c r="AA347" t="str">
        <f t="shared" si="173"/>
        <v>&lt;Rental breakeven horizon&gt;1.9 years</v>
      </c>
      <c r="AB347" t="str">
        <f t="shared" si="174"/>
        <v>&lt;Rent to cost of ownership ratio&gt;0.5</v>
      </c>
      <c r="AC347" t="str">
        <f t="shared" si="175"/>
        <v>&lt;Rent as % of household income&gt;0.217</v>
      </c>
      <c r="AD347" t="str">
        <f t="shared" si="176"/>
        <v>Sacramento Housing Market&gt;</v>
      </c>
      <c r="AE347" t="str">
        <f t="shared" si="177"/>
        <v>&lt;Median home value&gt;344930</v>
      </c>
      <c r="AF347" t="str">
        <f t="shared" si="178"/>
        <v>&lt;Year-over-year home value growth&gt;0.047</v>
      </c>
      <c r="AG347" t="str">
        <f t="shared" si="179"/>
        <v>&lt;1-year projected home value growth&gt;0.045</v>
      </c>
    </row>
    <row r="348" spans="1:33" x14ac:dyDescent="0.25">
      <c r="A348" t="s">
        <v>697</v>
      </c>
      <c r="D348" t="str">
        <f t="shared" si="150"/>
        <v>&lt;5-year projected employment growth&gt;0.01</v>
      </c>
      <c r="E348" t="str">
        <f t="shared" si="151"/>
        <v>&lt;Cost of living index&gt;85.4</v>
      </c>
      <c r="F348" t="str">
        <f t="shared" si="152"/>
        <v>&lt;Cost of doing business index&gt;93.5</v>
      </c>
      <c r="G348" t="str">
        <f t="shared" si="153"/>
        <v>&lt;end&gt;</v>
      </c>
      <c r="H348" t="str">
        <f t="shared" si="154"/>
        <v>&lt;begin&gt;</v>
      </c>
      <c r="I348" t="str">
        <f t="shared" si="155"/>
        <v>&gt;</v>
      </c>
      <c r="J348" t="str">
        <f t="shared" si="156"/>
        <v>Sacramento, California | 100 Up-and-Coming Real Estate Markets to Watch in 2020 | Buildium&gt;</v>
      </c>
      <c r="K348" t="str">
        <f t="shared" si="157"/>
        <v>&gt;</v>
      </c>
      <c r="L348" t="str">
        <f t="shared" si="158"/>
        <v>&lt;Ranking&gt;#12: Sacramento, California</v>
      </c>
      <c r="M348" t="str">
        <f t="shared" si="159"/>
        <v>&lt;Metropolitan statistical area&gt;Sacramento-Roseville-Folsom, CA</v>
      </c>
      <c r="N348" t="str">
        <f t="shared" si="160"/>
        <v>Sacramento Population Growth&gt;</v>
      </c>
      <c r="O348" t="str">
        <f t="shared" si="161"/>
        <v>&lt;Population&gt;508529</v>
      </c>
      <c r="P348" t="str">
        <f t="shared" si="162"/>
        <v>&lt;Population growth since 2017&gt;0.0107</v>
      </c>
      <c r="Q348" t="str">
        <f t="shared" si="163"/>
        <v>&lt;Population growth since 2010&gt;0.0912</v>
      </c>
      <c r="R348" t="str">
        <f t="shared" si="164"/>
        <v>&lt;5-year projected population growth&gt;0.012</v>
      </c>
      <c r="S348" t="str">
        <f t="shared" si="165"/>
        <v>Sacramento Rental Market&gt;</v>
      </c>
      <c r="T348" t="str">
        <f t="shared" si="166"/>
        <v>&lt;Median 1-bedroom rent&gt;979</v>
      </c>
      <c r="U348" t="str">
        <f t="shared" si="167"/>
        <v>&lt;Median 2-bedroom rent&gt;1241</v>
      </c>
      <c r="V348" t="str">
        <f t="shared" si="168"/>
        <v>&lt;Year-over-year rent growth&gt;0.023</v>
      </c>
      <c r="W348" t="str">
        <f t="shared" si="169"/>
        <v>&lt;Vacancy rate&gt;0.051</v>
      </c>
      <c r="X348" t="str">
        <f t="shared" si="170"/>
        <v>&lt;Percentage of residents who rent their homes&gt;0.359</v>
      </c>
      <c r="Y348" t="str">
        <f t="shared" si="171"/>
        <v>&lt;Rent list price per square foot&gt;1.31</v>
      </c>
      <c r="Z348" t="str">
        <f t="shared" si="172"/>
        <v>&lt;Rental breakeven horizon&gt;1.9 years</v>
      </c>
      <c r="AA348" t="str">
        <f t="shared" si="173"/>
        <v>&lt;Rent to cost of ownership ratio&gt;0.5</v>
      </c>
      <c r="AB348" t="str">
        <f t="shared" si="174"/>
        <v>&lt;Rent as % of household income&gt;0.217</v>
      </c>
      <c r="AC348" t="str">
        <f t="shared" si="175"/>
        <v>Sacramento Housing Market&gt;</v>
      </c>
      <c r="AD348" t="str">
        <f t="shared" si="176"/>
        <v>&lt;Median home value&gt;344930</v>
      </c>
      <c r="AE348" t="str">
        <f t="shared" si="177"/>
        <v>&lt;Year-over-year home value growth&gt;0.047</v>
      </c>
      <c r="AF348" t="str">
        <f t="shared" si="178"/>
        <v>&lt;1-year projected home value growth&gt;0.045</v>
      </c>
      <c r="AG348" t="str">
        <f t="shared" si="179"/>
        <v>&lt;Median list price per square foot&gt;235</v>
      </c>
    </row>
    <row r="349" spans="1:33" x14ac:dyDescent="0.25">
      <c r="A349" t="s">
        <v>74</v>
      </c>
      <c r="D349" t="str">
        <f t="shared" si="150"/>
        <v>&lt;Cost of living index&gt;85.4</v>
      </c>
      <c r="E349" t="str">
        <f t="shared" si="151"/>
        <v>&lt;Cost of doing business index&gt;93.5</v>
      </c>
      <c r="F349" t="str">
        <f t="shared" si="152"/>
        <v>&lt;end&gt;</v>
      </c>
      <c r="G349" t="str">
        <f t="shared" si="153"/>
        <v>&lt;begin&gt;</v>
      </c>
      <c r="H349" t="str">
        <f t="shared" si="154"/>
        <v>&gt;</v>
      </c>
      <c r="I349" t="str">
        <f t="shared" si="155"/>
        <v>Sacramento, California | 100 Up-and-Coming Real Estate Markets to Watch in 2020 | Buildium&gt;</v>
      </c>
      <c r="J349" t="str">
        <f t="shared" si="156"/>
        <v>&gt;</v>
      </c>
      <c r="K349" t="str">
        <f t="shared" si="157"/>
        <v>&lt;Ranking&gt;#12: Sacramento, California</v>
      </c>
      <c r="L349" t="str">
        <f t="shared" si="158"/>
        <v>&lt;Metropolitan statistical area&gt;Sacramento-Roseville-Folsom, CA</v>
      </c>
      <c r="M349" t="str">
        <f t="shared" si="159"/>
        <v>Sacramento Population Growth&gt;</v>
      </c>
      <c r="N349" t="str">
        <f t="shared" si="160"/>
        <v>&lt;Population&gt;508529</v>
      </c>
      <c r="O349" t="str">
        <f t="shared" si="161"/>
        <v>&lt;Population growth since 2017&gt;0.0107</v>
      </c>
      <c r="P349" t="str">
        <f t="shared" si="162"/>
        <v>&lt;Population growth since 2010&gt;0.0912</v>
      </c>
      <c r="Q349" t="str">
        <f t="shared" si="163"/>
        <v>&lt;5-year projected population growth&gt;0.012</v>
      </c>
      <c r="R349" t="str">
        <f t="shared" si="164"/>
        <v>Sacramento Rental Market&gt;</v>
      </c>
      <c r="S349" t="str">
        <f t="shared" si="165"/>
        <v>&lt;Median 1-bedroom rent&gt;979</v>
      </c>
      <c r="T349" t="str">
        <f t="shared" si="166"/>
        <v>&lt;Median 2-bedroom rent&gt;1241</v>
      </c>
      <c r="U349" t="str">
        <f t="shared" si="167"/>
        <v>&lt;Year-over-year rent growth&gt;0.023</v>
      </c>
      <c r="V349" t="str">
        <f t="shared" si="168"/>
        <v>&lt;Vacancy rate&gt;0.051</v>
      </c>
      <c r="W349" t="str">
        <f t="shared" si="169"/>
        <v>&lt;Percentage of residents who rent their homes&gt;0.359</v>
      </c>
      <c r="X349" t="str">
        <f t="shared" si="170"/>
        <v>&lt;Rent list price per square foot&gt;1.31</v>
      </c>
      <c r="Y349" t="str">
        <f t="shared" si="171"/>
        <v>&lt;Rental breakeven horizon&gt;1.9 years</v>
      </c>
      <c r="Z349" t="str">
        <f t="shared" si="172"/>
        <v>&lt;Rent to cost of ownership ratio&gt;0.5</v>
      </c>
      <c r="AA349" t="str">
        <f t="shared" si="173"/>
        <v>&lt;Rent as % of household income&gt;0.217</v>
      </c>
      <c r="AB349" t="str">
        <f t="shared" si="174"/>
        <v>Sacramento Housing Market&gt;</v>
      </c>
      <c r="AC349" t="str">
        <f t="shared" si="175"/>
        <v>&lt;Median home value&gt;344930</v>
      </c>
      <c r="AD349" t="str">
        <f t="shared" si="176"/>
        <v>&lt;Year-over-year home value growth&gt;0.047</v>
      </c>
      <c r="AE349" t="str">
        <f t="shared" si="177"/>
        <v>&lt;1-year projected home value growth&gt;0.045</v>
      </c>
      <c r="AF349" t="str">
        <f t="shared" si="178"/>
        <v>&lt;Median list price per square foot&gt;235</v>
      </c>
      <c r="AG349" t="str">
        <f t="shared" si="179"/>
        <v>&lt;Home affordability index&gt;106.7</v>
      </c>
    </row>
    <row r="350" spans="1:33" x14ac:dyDescent="0.25">
      <c r="A350" t="s">
        <v>75</v>
      </c>
      <c r="D350" t="str">
        <f t="shared" si="150"/>
        <v>&lt;Cost of doing business index&gt;93.5</v>
      </c>
      <c r="E350" t="str">
        <f t="shared" si="151"/>
        <v>&lt;end&gt;</v>
      </c>
      <c r="F350" t="str">
        <f t="shared" si="152"/>
        <v>&lt;begin&gt;</v>
      </c>
      <c r="G350" t="str">
        <f t="shared" si="153"/>
        <v>&gt;</v>
      </c>
      <c r="H350" t="str">
        <f t="shared" si="154"/>
        <v>Sacramento, California | 100 Up-and-Coming Real Estate Markets to Watch in 2020 | Buildium&gt;</v>
      </c>
      <c r="I350" t="str">
        <f t="shared" si="155"/>
        <v>&gt;</v>
      </c>
      <c r="J350" t="str">
        <f t="shared" si="156"/>
        <v>&lt;Ranking&gt;#12: Sacramento, California</v>
      </c>
      <c r="K350" t="str">
        <f t="shared" si="157"/>
        <v>&lt;Metropolitan statistical area&gt;Sacramento-Roseville-Folsom, CA</v>
      </c>
      <c r="L350" t="str">
        <f t="shared" si="158"/>
        <v>Sacramento Population Growth&gt;</v>
      </c>
      <c r="M350" t="str">
        <f t="shared" si="159"/>
        <v>&lt;Population&gt;508529</v>
      </c>
      <c r="N350" t="str">
        <f t="shared" si="160"/>
        <v>&lt;Population growth since 2017&gt;0.0107</v>
      </c>
      <c r="O350" t="str">
        <f t="shared" si="161"/>
        <v>&lt;Population growth since 2010&gt;0.0912</v>
      </c>
      <c r="P350" t="str">
        <f t="shared" si="162"/>
        <v>&lt;5-year projected population growth&gt;0.012</v>
      </c>
      <c r="Q350" t="str">
        <f t="shared" si="163"/>
        <v>Sacramento Rental Market&gt;</v>
      </c>
      <c r="R350" t="str">
        <f t="shared" si="164"/>
        <v>&lt;Median 1-bedroom rent&gt;979</v>
      </c>
      <c r="S350" t="str">
        <f t="shared" si="165"/>
        <v>&lt;Median 2-bedroom rent&gt;1241</v>
      </c>
      <c r="T350" t="str">
        <f t="shared" si="166"/>
        <v>&lt;Year-over-year rent growth&gt;0.023</v>
      </c>
      <c r="U350" t="str">
        <f t="shared" si="167"/>
        <v>&lt;Vacancy rate&gt;0.051</v>
      </c>
      <c r="V350" t="str">
        <f t="shared" si="168"/>
        <v>&lt;Percentage of residents who rent their homes&gt;0.359</v>
      </c>
      <c r="W350" t="str">
        <f t="shared" si="169"/>
        <v>&lt;Rent list price per square foot&gt;1.31</v>
      </c>
      <c r="X350" t="str">
        <f t="shared" si="170"/>
        <v>&lt;Rental breakeven horizon&gt;1.9 years</v>
      </c>
      <c r="Y350" t="str">
        <f t="shared" si="171"/>
        <v>&lt;Rent to cost of ownership ratio&gt;0.5</v>
      </c>
      <c r="Z350" t="str">
        <f t="shared" si="172"/>
        <v>&lt;Rent as % of household income&gt;0.217</v>
      </c>
      <c r="AA350" t="str">
        <f t="shared" si="173"/>
        <v>Sacramento Housing Market&gt;</v>
      </c>
      <c r="AB350" t="str">
        <f t="shared" si="174"/>
        <v>&lt;Median home value&gt;344930</v>
      </c>
      <c r="AC350" t="str">
        <f t="shared" si="175"/>
        <v>&lt;Year-over-year home value growth&gt;0.047</v>
      </c>
      <c r="AD350" t="str">
        <f t="shared" si="176"/>
        <v>&lt;1-year projected home value growth&gt;0.045</v>
      </c>
      <c r="AE350" t="str">
        <f t="shared" si="177"/>
        <v>&lt;Median list price per square foot&gt;235</v>
      </c>
      <c r="AF350" t="str">
        <f t="shared" si="178"/>
        <v>&lt;Home affordability index&gt;106.7</v>
      </c>
      <c r="AG350" t="str">
        <f t="shared" si="179"/>
        <v>Sacramento Economy&gt;</v>
      </c>
    </row>
    <row r="351" spans="1:33" x14ac:dyDescent="0.25">
      <c r="A351" t="s">
        <v>655</v>
      </c>
      <c r="D351" t="str">
        <f t="shared" si="150"/>
        <v>&lt;end&gt;</v>
      </c>
      <c r="E351" t="str">
        <f t="shared" si="151"/>
        <v>&lt;begin&gt;</v>
      </c>
      <c r="F351" t="str">
        <f t="shared" si="152"/>
        <v>&gt;</v>
      </c>
      <c r="G351" t="str">
        <f t="shared" si="153"/>
        <v>Sacramento, California | 100 Up-and-Coming Real Estate Markets to Watch in 2020 | Buildium&gt;</v>
      </c>
      <c r="H351" t="str">
        <f t="shared" si="154"/>
        <v>&gt;</v>
      </c>
      <c r="I351" t="str">
        <f t="shared" si="155"/>
        <v>&lt;Ranking&gt;#12: Sacramento, California</v>
      </c>
      <c r="J351" t="str">
        <f t="shared" si="156"/>
        <v>&lt;Metropolitan statistical area&gt;Sacramento-Roseville-Folsom, CA</v>
      </c>
      <c r="K351" t="str">
        <f t="shared" si="157"/>
        <v>Sacramento Population Growth&gt;</v>
      </c>
      <c r="L351" t="str">
        <f t="shared" si="158"/>
        <v>&lt;Population&gt;508529</v>
      </c>
      <c r="M351" t="str">
        <f t="shared" si="159"/>
        <v>&lt;Population growth since 2017&gt;0.0107</v>
      </c>
      <c r="N351" t="str">
        <f t="shared" si="160"/>
        <v>&lt;Population growth since 2010&gt;0.0912</v>
      </c>
      <c r="O351" t="str">
        <f t="shared" si="161"/>
        <v>&lt;5-year projected population growth&gt;0.012</v>
      </c>
      <c r="P351" t="str">
        <f t="shared" si="162"/>
        <v>Sacramento Rental Market&gt;</v>
      </c>
      <c r="Q351" t="str">
        <f t="shared" si="163"/>
        <v>&lt;Median 1-bedroom rent&gt;979</v>
      </c>
      <c r="R351" t="str">
        <f t="shared" si="164"/>
        <v>&lt;Median 2-bedroom rent&gt;1241</v>
      </c>
      <c r="S351" t="str">
        <f t="shared" si="165"/>
        <v>&lt;Year-over-year rent growth&gt;0.023</v>
      </c>
      <c r="T351" t="str">
        <f t="shared" si="166"/>
        <v>&lt;Vacancy rate&gt;0.051</v>
      </c>
      <c r="U351" t="str">
        <f t="shared" si="167"/>
        <v>&lt;Percentage of residents who rent their homes&gt;0.359</v>
      </c>
      <c r="V351" t="str">
        <f t="shared" si="168"/>
        <v>&lt;Rent list price per square foot&gt;1.31</v>
      </c>
      <c r="W351" t="str">
        <f t="shared" si="169"/>
        <v>&lt;Rental breakeven horizon&gt;1.9 years</v>
      </c>
      <c r="X351" t="str">
        <f t="shared" si="170"/>
        <v>&lt;Rent to cost of ownership ratio&gt;0.5</v>
      </c>
      <c r="Y351" t="str">
        <f t="shared" si="171"/>
        <v>&lt;Rent as % of household income&gt;0.217</v>
      </c>
      <c r="Z351" t="str">
        <f t="shared" si="172"/>
        <v>Sacramento Housing Market&gt;</v>
      </c>
      <c r="AA351" t="str">
        <f t="shared" si="173"/>
        <v>&lt;Median home value&gt;344930</v>
      </c>
      <c r="AB351" t="str">
        <f t="shared" si="174"/>
        <v>&lt;Year-over-year home value growth&gt;0.047</v>
      </c>
      <c r="AC351" t="str">
        <f t="shared" si="175"/>
        <v>&lt;1-year projected home value growth&gt;0.045</v>
      </c>
      <c r="AD351" t="str">
        <f t="shared" si="176"/>
        <v>&lt;Median list price per square foot&gt;235</v>
      </c>
      <c r="AE351" t="str">
        <f t="shared" si="177"/>
        <v>&lt;Home affordability index&gt;106.7</v>
      </c>
      <c r="AF351" t="str">
        <f t="shared" si="178"/>
        <v>Sacramento Economy&gt;</v>
      </c>
      <c r="AG351" t="str">
        <f t="shared" si="179"/>
        <v>&lt;5-year projected employment growth&gt;0.012</v>
      </c>
    </row>
    <row r="352" spans="1:33" x14ac:dyDescent="0.25">
      <c r="A352" t="s">
        <v>636</v>
      </c>
      <c r="D352" t="str">
        <f t="shared" si="150"/>
        <v>&lt;begin&gt;</v>
      </c>
      <c r="E352" t="str">
        <f t="shared" si="151"/>
        <v>&gt;</v>
      </c>
      <c r="F352" t="str">
        <f t="shared" si="152"/>
        <v>Sacramento, California | 100 Up-and-Coming Real Estate Markets to Watch in 2020 | Buildium&gt;</v>
      </c>
      <c r="G352" t="str">
        <f t="shared" si="153"/>
        <v>&gt;</v>
      </c>
      <c r="H352" t="str">
        <f t="shared" si="154"/>
        <v>&lt;Ranking&gt;#12: Sacramento, California</v>
      </c>
      <c r="I352" t="str">
        <f t="shared" si="155"/>
        <v>&lt;Metropolitan statistical area&gt;Sacramento-Roseville-Folsom, CA</v>
      </c>
      <c r="J352" t="str">
        <f t="shared" si="156"/>
        <v>Sacramento Population Growth&gt;</v>
      </c>
      <c r="K352" t="str">
        <f t="shared" si="157"/>
        <v>&lt;Population&gt;508529</v>
      </c>
      <c r="L352" t="str">
        <f t="shared" si="158"/>
        <v>&lt;Population growth since 2017&gt;0.0107</v>
      </c>
      <c r="M352" t="str">
        <f t="shared" si="159"/>
        <v>&lt;Population growth since 2010&gt;0.0912</v>
      </c>
      <c r="N352" t="str">
        <f t="shared" si="160"/>
        <v>&lt;5-year projected population growth&gt;0.012</v>
      </c>
      <c r="O352" t="str">
        <f t="shared" si="161"/>
        <v>Sacramento Rental Market&gt;</v>
      </c>
      <c r="P352" t="str">
        <f t="shared" si="162"/>
        <v>&lt;Median 1-bedroom rent&gt;979</v>
      </c>
      <c r="Q352" t="str">
        <f t="shared" si="163"/>
        <v>&lt;Median 2-bedroom rent&gt;1241</v>
      </c>
      <c r="R352" t="str">
        <f t="shared" si="164"/>
        <v>&lt;Year-over-year rent growth&gt;0.023</v>
      </c>
      <c r="S352" t="str">
        <f t="shared" si="165"/>
        <v>&lt;Vacancy rate&gt;0.051</v>
      </c>
      <c r="T352" t="str">
        <f t="shared" si="166"/>
        <v>&lt;Percentage of residents who rent their homes&gt;0.359</v>
      </c>
      <c r="U352" t="str">
        <f t="shared" si="167"/>
        <v>&lt;Rent list price per square foot&gt;1.31</v>
      </c>
      <c r="V352" t="str">
        <f t="shared" si="168"/>
        <v>&lt;Rental breakeven horizon&gt;1.9 years</v>
      </c>
      <c r="W352" t="str">
        <f t="shared" si="169"/>
        <v>&lt;Rent to cost of ownership ratio&gt;0.5</v>
      </c>
      <c r="X352" t="str">
        <f t="shared" si="170"/>
        <v>&lt;Rent as % of household income&gt;0.217</v>
      </c>
      <c r="Y352" t="str">
        <f t="shared" si="171"/>
        <v>Sacramento Housing Market&gt;</v>
      </c>
      <c r="Z352" t="str">
        <f t="shared" si="172"/>
        <v>&lt;Median home value&gt;344930</v>
      </c>
      <c r="AA352" t="str">
        <f t="shared" si="173"/>
        <v>&lt;Year-over-year home value growth&gt;0.047</v>
      </c>
      <c r="AB352" t="str">
        <f t="shared" si="174"/>
        <v>&lt;1-year projected home value growth&gt;0.045</v>
      </c>
      <c r="AC352" t="str">
        <f t="shared" si="175"/>
        <v>&lt;Median list price per square foot&gt;235</v>
      </c>
      <c r="AD352" t="str">
        <f t="shared" si="176"/>
        <v>&lt;Home affordability index&gt;106.7</v>
      </c>
      <c r="AE352" t="str">
        <f t="shared" si="177"/>
        <v>Sacramento Economy&gt;</v>
      </c>
      <c r="AF352" t="str">
        <f t="shared" si="178"/>
        <v>&lt;5-year projected employment growth&gt;0.012</v>
      </c>
      <c r="AG352" t="str">
        <f t="shared" si="179"/>
        <v>&lt;Cost of living index&gt;102.4</v>
      </c>
    </row>
    <row r="353" spans="1:33" x14ac:dyDescent="0.25">
      <c r="A353" t="s">
        <v>656</v>
      </c>
      <c r="B353" t="s">
        <v>432</v>
      </c>
      <c r="D353" t="str">
        <f t="shared" si="150"/>
        <v>&gt;</v>
      </c>
      <c r="E353" t="str">
        <f t="shared" si="151"/>
        <v>Sacramento, California | 100 Up-and-Coming Real Estate Markets to Watch in 2020 | Buildium&gt;</v>
      </c>
      <c r="F353" t="str">
        <f t="shared" si="152"/>
        <v>&gt;</v>
      </c>
      <c r="G353" t="str">
        <f t="shared" si="153"/>
        <v>&lt;Ranking&gt;#12: Sacramento, California</v>
      </c>
      <c r="H353" t="str">
        <f t="shared" si="154"/>
        <v>&lt;Metropolitan statistical area&gt;Sacramento-Roseville-Folsom, CA</v>
      </c>
      <c r="I353" t="str">
        <f t="shared" si="155"/>
        <v>Sacramento Population Growth&gt;</v>
      </c>
      <c r="J353" t="str">
        <f t="shared" si="156"/>
        <v>&lt;Population&gt;508529</v>
      </c>
      <c r="K353" t="str">
        <f t="shared" si="157"/>
        <v>&lt;Population growth since 2017&gt;0.0107</v>
      </c>
      <c r="L353" t="str">
        <f t="shared" si="158"/>
        <v>&lt;Population growth since 2010&gt;0.0912</v>
      </c>
      <c r="M353" t="str">
        <f t="shared" si="159"/>
        <v>&lt;5-year projected population growth&gt;0.012</v>
      </c>
      <c r="N353" t="str">
        <f t="shared" si="160"/>
        <v>Sacramento Rental Market&gt;</v>
      </c>
      <c r="O353" t="str">
        <f t="shared" si="161"/>
        <v>&lt;Median 1-bedroom rent&gt;979</v>
      </c>
      <c r="P353" t="str">
        <f t="shared" si="162"/>
        <v>&lt;Median 2-bedroom rent&gt;1241</v>
      </c>
      <c r="Q353" t="str">
        <f t="shared" si="163"/>
        <v>&lt;Year-over-year rent growth&gt;0.023</v>
      </c>
      <c r="R353" t="str">
        <f t="shared" si="164"/>
        <v>&lt;Vacancy rate&gt;0.051</v>
      </c>
      <c r="S353" t="str">
        <f t="shared" si="165"/>
        <v>&lt;Percentage of residents who rent their homes&gt;0.359</v>
      </c>
      <c r="T353" t="str">
        <f t="shared" si="166"/>
        <v>&lt;Rent list price per square foot&gt;1.31</v>
      </c>
      <c r="U353" t="str">
        <f t="shared" si="167"/>
        <v>&lt;Rental breakeven horizon&gt;1.9 years</v>
      </c>
      <c r="V353" t="str">
        <f t="shared" si="168"/>
        <v>&lt;Rent to cost of ownership ratio&gt;0.5</v>
      </c>
      <c r="W353" t="str">
        <f t="shared" si="169"/>
        <v>&lt;Rent as % of household income&gt;0.217</v>
      </c>
      <c r="X353" t="str">
        <f t="shared" si="170"/>
        <v>Sacramento Housing Market&gt;</v>
      </c>
      <c r="Y353" t="str">
        <f t="shared" si="171"/>
        <v>&lt;Median home value&gt;344930</v>
      </c>
      <c r="Z353" t="str">
        <f t="shared" si="172"/>
        <v>&lt;Year-over-year home value growth&gt;0.047</v>
      </c>
      <c r="AA353" t="str">
        <f t="shared" si="173"/>
        <v>&lt;1-year projected home value growth&gt;0.045</v>
      </c>
      <c r="AB353" t="str">
        <f t="shared" si="174"/>
        <v>&lt;Median list price per square foot&gt;235</v>
      </c>
      <c r="AC353" t="str">
        <f t="shared" si="175"/>
        <v>&lt;Home affordability index&gt;106.7</v>
      </c>
      <c r="AD353" t="str">
        <f t="shared" si="176"/>
        <v>Sacramento Economy&gt;</v>
      </c>
      <c r="AE353" t="str">
        <f t="shared" si="177"/>
        <v>&lt;5-year projected employment growth&gt;0.012</v>
      </c>
      <c r="AF353" t="str">
        <f t="shared" si="178"/>
        <v>&lt;Cost of living index&gt;102.4</v>
      </c>
      <c r="AG353" t="str">
        <f t="shared" si="179"/>
        <v>&lt;Cost of doing business index&gt;105.1</v>
      </c>
    </row>
    <row r="354" spans="1:33" x14ac:dyDescent="0.25">
      <c r="A354" t="s">
        <v>859</v>
      </c>
      <c r="B354" t="s">
        <v>532</v>
      </c>
      <c r="D354" t="str">
        <f t="shared" si="150"/>
        <v>Sacramento, California | 100 Up-and-Coming Real Estate Markets to Watch in 2020 | Buildium&gt;</v>
      </c>
      <c r="E354" t="str">
        <f t="shared" si="151"/>
        <v>&gt;</v>
      </c>
      <c r="F354" t="str">
        <f t="shared" si="152"/>
        <v>&lt;Ranking&gt;#12: Sacramento, California</v>
      </c>
      <c r="G354" t="str">
        <f t="shared" si="153"/>
        <v>&lt;Metropolitan statistical area&gt;Sacramento-Roseville-Folsom, CA</v>
      </c>
      <c r="H354" t="str">
        <f t="shared" si="154"/>
        <v>Sacramento Population Growth&gt;</v>
      </c>
      <c r="I354" t="str">
        <f t="shared" si="155"/>
        <v>&lt;Population&gt;508529</v>
      </c>
      <c r="J354" t="str">
        <f t="shared" si="156"/>
        <v>&lt;Population growth since 2017&gt;0.0107</v>
      </c>
      <c r="K354" t="str">
        <f t="shared" si="157"/>
        <v>&lt;Population growth since 2010&gt;0.0912</v>
      </c>
      <c r="L354" t="str">
        <f t="shared" si="158"/>
        <v>&lt;5-year projected population growth&gt;0.012</v>
      </c>
      <c r="M354" t="str">
        <f t="shared" si="159"/>
        <v>Sacramento Rental Market&gt;</v>
      </c>
      <c r="N354" t="str">
        <f t="shared" si="160"/>
        <v>&lt;Median 1-bedroom rent&gt;979</v>
      </c>
      <c r="O354" t="str">
        <f t="shared" si="161"/>
        <v>&lt;Median 2-bedroom rent&gt;1241</v>
      </c>
      <c r="P354" t="str">
        <f t="shared" si="162"/>
        <v>&lt;Year-over-year rent growth&gt;0.023</v>
      </c>
      <c r="Q354" t="str">
        <f t="shared" si="163"/>
        <v>&lt;Vacancy rate&gt;0.051</v>
      </c>
      <c r="R354" t="str">
        <f t="shared" si="164"/>
        <v>&lt;Percentage of residents who rent their homes&gt;0.359</v>
      </c>
      <c r="S354" t="str">
        <f t="shared" si="165"/>
        <v>&lt;Rent list price per square foot&gt;1.31</v>
      </c>
      <c r="T354" t="str">
        <f t="shared" si="166"/>
        <v>&lt;Rental breakeven horizon&gt;1.9 years</v>
      </c>
      <c r="U354" t="str">
        <f t="shared" si="167"/>
        <v>&lt;Rent to cost of ownership ratio&gt;0.5</v>
      </c>
      <c r="V354" t="str">
        <f t="shared" si="168"/>
        <v>&lt;Rent as % of household income&gt;0.217</v>
      </c>
      <c r="W354" t="str">
        <f t="shared" si="169"/>
        <v>Sacramento Housing Market&gt;</v>
      </c>
      <c r="X354" t="str">
        <f t="shared" si="170"/>
        <v>&lt;Median home value&gt;344930</v>
      </c>
      <c r="Y354" t="str">
        <f t="shared" si="171"/>
        <v>&lt;Year-over-year home value growth&gt;0.047</v>
      </c>
      <c r="Z354" t="str">
        <f t="shared" si="172"/>
        <v>&lt;1-year projected home value growth&gt;0.045</v>
      </c>
      <c r="AA354" t="str">
        <f t="shared" si="173"/>
        <v>&lt;Median list price per square foot&gt;235</v>
      </c>
      <c r="AB354" t="str">
        <f t="shared" si="174"/>
        <v>&lt;Home affordability index&gt;106.7</v>
      </c>
      <c r="AC354" t="str">
        <f t="shared" si="175"/>
        <v>Sacramento Economy&gt;</v>
      </c>
      <c r="AD354" t="str">
        <f t="shared" si="176"/>
        <v>&lt;5-year projected employment growth&gt;0.012</v>
      </c>
      <c r="AE354" t="str">
        <f t="shared" si="177"/>
        <v>&lt;Cost of living index&gt;102.4</v>
      </c>
      <c r="AF354" t="str">
        <f t="shared" si="178"/>
        <v>&lt;Cost of doing business index&gt;105.1</v>
      </c>
      <c r="AG354" t="str">
        <f t="shared" si="179"/>
        <v>&lt;end&gt;</v>
      </c>
    </row>
    <row r="355" spans="1:33" x14ac:dyDescent="0.25">
      <c r="A355" t="s">
        <v>656</v>
      </c>
      <c r="D355" t="str">
        <f t="shared" si="150"/>
        <v>&gt;</v>
      </c>
      <c r="E355" t="str">
        <f t="shared" si="151"/>
        <v>&lt;Ranking&gt;#12: Sacramento, California</v>
      </c>
      <c r="F355" t="str">
        <f t="shared" si="152"/>
        <v>&lt;Metropolitan statistical area&gt;Sacramento-Roseville-Folsom, CA</v>
      </c>
      <c r="G355" t="str">
        <f t="shared" si="153"/>
        <v>Sacramento Population Growth&gt;</v>
      </c>
      <c r="H355" t="str">
        <f t="shared" si="154"/>
        <v>&lt;Population&gt;508529</v>
      </c>
      <c r="I355" t="str">
        <f t="shared" si="155"/>
        <v>&lt;Population growth since 2017&gt;0.0107</v>
      </c>
      <c r="J355" t="str">
        <f t="shared" si="156"/>
        <v>&lt;Population growth since 2010&gt;0.0912</v>
      </c>
      <c r="K355" t="str">
        <f t="shared" si="157"/>
        <v>&lt;5-year projected population growth&gt;0.012</v>
      </c>
      <c r="L355" t="str">
        <f t="shared" si="158"/>
        <v>Sacramento Rental Market&gt;</v>
      </c>
      <c r="M355" t="str">
        <f t="shared" si="159"/>
        <v>&lt;Median 1-bedroom rent&gt;979</v>
      </c>
      <c r="N355" t="str">
        <f t="shared" si="160"/>
        <v>&lt;Median 2-bedroom rent&gt;1241</v>
      </c>
      <c r="O355" t="str">
        <f t="shared" si="161"/>
        <v>&lt;Year-over-year rent growth&gt;0.023</v>
      </c>
      <c r="P355" t="str">
        <f t="shared" si="162"/>
        <v>&lt;Vacancy rate&gt;0.051</v>
      </c>
      <c r="Q355" t="str">
        <f t="shared" si="163"/>
        <v>&lt;Percentage of residents who rent their homes&gt;0.359</v>
      </c>
      <c r="R355" t="str">
        <f t="shared" si="164"/>
        <v>&lt;Rent list price per square foot&gt;1.31</v>
      </c>
      <c r="S355" t="str">
        <f t="shared" si="165"/>
        <v>&lt;Rental breakeven horizon&gt;1.9 years</v>
      </c>
      <c r="T355" t="str">
        <f t="shared" si="166"/>
        <v>&lt;Rent to cost of ownership ratio&gt;0.5</v>
      </c>
      <c r="U355" t="str">
        <f t="shared" si="167"/>
        <v>&lt;Rent as % of household income&gt;0.217</v>
      </c>
      <c r="V355" t="str">
        <f t="shared" si="168"/>
        <v>Sacramento Housing Market&gt;</v>
      </c>
      <c r="W355" t="str">
        <f t="shared" si="169"/>
        <v>&lt;Median home value&gt;344930</v>
      </c>
      <c r="X355" t="str">
        <f t="shared" si="170"/>
        <v>&lt;Year-over-year home value growth&gt;0.047</v>
      </c>
      <c r="Y355" t="str">
        <f t="shared" si="171"/>
        <v>&lt;1-year projected home value growth&gt;0.045</v>
      </c>
      <c r="Z355" t="str">
        <f t="shared" si="172"/>
        <v>&lt;Median list price per square foot&gt;235</v>
      </c>
      <c r="AA355" t="str">
        <f t="shared" si="173"/>
        <v>&lt;Home affordability index&gt;106.7</v>
      </c>
      <c r="AB355" t="str">
        <f t="shared" si="174"/>
        <v>Sacramento Economy&gt;</v>
      </c>
      <c r="AC355" t="str">
        <f t="shared" si="175"/>
        <v>&lt;5-year projected employment growth&gt;0.012</v>
      </c>
      <c r="AD355" t="str">
        <f t="shared" si="176"/>
        <v>&lt;Cost of living index&gt;102.4</v>
      </c>
      <c r="AE355" t="str">
        <f t="shared" si="177"/>
        <v>&lt;Cost of doing business index&gt;105.1</v>
      </c>
      <c r="AF355" t="str">
        <f t="shared" si="178"/>
        <v>&lt;end&gt;</v>
      </c>
      <c r="AG355" t="str">
        <f t="shared" si="179"/>
        <v>&lt;begin&gt;</v>
      </c>
    </row>
    <row r="356" spans="1:33" x14ac:dyDescent="0.25">
      <c r="A356" t="s">
        <v>318</v>
      </c>
      <c r="B356" s="1">
        <v>895008</v>
      </c>
      <c r="D356" t="str">
        <f t="shared" si="150"/>
        <v>&lt;Ranking&gt;#12: Sacramento, California</v>
      </c>
      <c r="E356" t="str">
        <f t="shared" si="151"/>
        <v>&lt;Metropolitan statistical area&gt;Sacramento-Roseville-Folsom, CA</v>
      </c>
      <c r="F356" t="str">
        <f t="shared" si="152"/>
        <v>Sacramento Population Growth&gt;</v>
      </c>
      <c r="G356" t="str">
        <f t="shared" si="153"/>
        <v>&lt;Population&gt;508529</v>
      </c>
      <c r="H356" t="str">
        <f t="shared" si="154"/>
        <v>&lt;Population growth since 2017&gt;0.0107</v>
      </c>
      <c r="I356" t="str">
        <f t="shared" si="155"/>
        <v>&lt;Population growth since 2010&gt;0.0912</v>
      </c>
      <c r="J356" t="str">
        <f t="shared" si="156"/>
        <v>&lt;5-year projected population growth&gt;0.012</v>
      </c>
      <c r="K356" t="str">
        <f t="shared" si="157"/>
        <v>Sacramento Rental Market&gt;</v>
      </c>
      <c r="L356" t="str">
        <f t="shared" si="158"/>
        <v>&lt;Median 1-bedroom rent&gt;979</v>
      </c>
      <c r="M356" t="str">
        <f t="shared" si="159"/>
        <v>&lt;Median 2-bedroom rent&gt;1241</v>
      </c>
      <c r="N356" t="str">
        <f t="shared" si="160"/>
        <v>&lt;Year-over-year rent growth&gt;0.023</v>
      </c>
      <c r="O356" t="str">
        <f t="shared" si="161"/>
        <v>&lt;Vacancy rate&gt;0.051</v>
      </c>
      <c r="P356" t="str">
        <f t="shared" si="162"/>
        <v>&lt;Percentage of residents who rent their homes&gt;0.359</v>
      </c>
      <c r="Q356" t="str">
        <f t="shared" si="163"/>
        <v>&lt;Rent list price per square foot&gt;1.31</v>
      </c>
      <c r="R356" t="str">
        <f t="shared" si="164"/>
        <v>&lt;Rental breakeven horizon&gt;1.9 years</v>
      </c>
      <c r="S356" t="str">
        <f t="shared" si="165"/>
        <v>&lt;Rent to cost of ownership ratio&gt;0.5</v>
      </c>
      <c r="T356" t="str">
        <f t="shared" si="166"/>
        <v>&lt;Rent as % of household income&gt;0.217</v>
      </c>
      <c r="U356" t="str">
        <f t="shared" si="167"/>
        <v>Sacramento Housing Market&gt;</v>
      </c>
      <c r="V356" t="str">
        <f t="shared" si="168"/>
        <v>&lt;Median home value&gt;344930</v>
      </c>
      <c r="W356" t="str">
        <f t="shared" si="169"/>
        <v>&lt;Year-over-year home value growth&gt;0.047</v>
      </c>
      <c r="X356" t="str">
        <f t="shared" si="170"/>
        <v>&lt;1-year projected home value growth&gt;0.045</v>
      </c>
      <c r="Y356" t="str">
        <f t="shared" si="171"/>
        <v>&lt;Median list price per square foot&gt;235</v>
      </c>
      <c r="Z356" t="str">
        <f t="shared" si="172"/>
        <v>&lt;Home affordability index&gt;106.7</v>
      </c>
      <c r="AA356" t="str">
        <f t="shared" si="173"/>
        <v>Sacramento Economy&gt;</v>
      </c>
      <c r="AB356" t="str">
        <f t="shared" si="174"/>
        <v>&lt;5-year projected employment growth&gt;0.012</v>
      </c>
      <c r="AC356" t="str">
        <f t="shared" si="175"/>
        <v>&lt;Cost of living index&gt;102.4</v>
      </c>
      <c r="AD356" t="str">
        <f t="shared" si="176"/>
        <v>&lt;Cost of doing business index&gt;105.1</v>
      </c>
      <c r="AE356" t="str">
        <f t="shared" si="177"/>
        <v>&lt;end&gt;</v>
      </c>
      <c r="AF356" t="str">
        <f t="shared" si="178"/>
        <v>&lt;begin&gt;</v>
      </c>
      <c r="AG356" t="str">
        <f t="shared" si="179"/>
        <v>&gt;</v>
      </c>
    </row>
    <row r="357" spans="1:33" x14ac:dyDescent="0.25">
      <c r="A357" t="s">
        <v>76</v>
      </c>
      <c r="B357" s="2">
        <v>1.66E-2</v>
      </c>
      <c r="D357" t="str">
        <f t="shared" si="150"/>
        <v>&lt;Metropolitan statistical area&gt;Sacramento-Roseville-Folsom, CA</v>
      </c>
      <c r="E357" t="str">
        <f t="shared" si="151"/>
        <v>Sacramento Population Growth&gt;</v>
      </c>
      <c r="F357" t="str">
        <f t="shared" si="152"/>
        <v>&lt;Population&gt;508529</v>
      </c>
      <c r="G357" t="str">
        <f t="shared" si="153"/>
        <v>&lt;Population growth since 2017&gt;0.0107</v>
      </c>
      <c r="H357" t="str">
        <f t="shared" si="154"/>
        <v>&lt;Population growth since 2010&gt;0.0912</v>
      </c>
      <c r="I357" t="str">
        <f t="shared" si="155"/>
        <v>&lt;5-year projected population growth&gt;0.012</v>
      </c>
      <c r="J357" t="str">
        <f t="shared" si="156"/>
        <v>Sacramento Rental Market&gt;</v>
      </c>
      <c r="K357" t="str">
        <f t="shared" si="157"/>
        <v>&lt;Median 1-bedroom rent&gt;979</v>
      </c>
      <c r="L357" t="str">
        <f t="shared" si="158"/>
        <v>&lt;Median 2-bedroom rent&gt;1241</v>
      </c>
      <c r="M357" t="str">
        <f t="shared" si="159"/>
        <v>&lt;Year-over-year rent growth&gt;0.023</v>
      </c>
      <c r="N357" t="str">
        <f t="shared" si="160"/>
        <v>&lt;Vacancy rate&gt;0.051</v>
      </c>
      <c r="O357" t="str">
        <f t="shared" si="161"/>
        <v>&lt;Percentage of residents who rent their homes&gt;0.359</v>
      </c>
      <c r="P357" t="str">
        <f t="shared" si="162"/>
        <v>&lt;Rent list price per square foot&gt;1.31</v>
      </c>
      <c r="Q357" t="str">
        <f t="shared" si="163"/>
        <v>&lt;Rental breakeven horizon&gt;1.9 years</v>
      </c>
      <c r="R357" t="str">
        <f t="shared" si="164"/>
        <v>&lt;Rent to cost of ownership ratio&gt;0.5</v>
      </c>
      <c r="S357" t="str">
        <f t="shared" si="165"/>
        <v>&lt;Rent as % of household income&gt;0.217</v>
      </c>
      <c r="T357" t="str">
        <f t="shared" si="166"/>
        <v>Sacramento Housing Market&gt;</v>
      </c>
      <c r="U357" t="str">
        <f t="shared" si="167"/>
        <v>&lt;Median home value&gt;344930</v>
      </c>
      <c r="V357" t="str">
        <f t="shared" si="168"/>
        <v>&lt;Year-over-year home value growth&gt;0.047</v>
      </c>
      <c r="W357" t="str">
        <f t="shared" si="169"/>
        <v>&lt;1-year projected home value growth&gt;0.045</v>
      </c>
      <c r="X357" t="str">
        <f t="shared" si="170"/>
        <v>&lt;Median list price per square foot&gt;235</v>
      </c>
      <c r="Y357" t="str">
        <f t="shared" si="171"/>
        <v>&lt;Home affordability index&gt;106.7</v>
      </c>
      <c r="Z357" t="str">
        <f t="shared" si="172"/>
        <v>Sacramento Economy&gt;</v>
      </c>
      <c r="AA357" t="str">
        <f t="shared" si="173"/>
        <v>&lt;5-year projected employment growth&gt;0.012</v>
      </c>
      <c r="AB357" t="str">
        <f t="shared" si="174"/>
        <v>&lt;Cost of living index&gt;102.4</v>
      </c>
      <c r="AC357" t="str">
        <f t="shared" si="175"/>
        <v>&lt;Cost of doing business index&gt;105.1</v>
      </c>
      <c r="AD357" t="str">
        <f t="shared" si="176"/>
        <v>&lt;end&gt;</v>
      </c>
      <c r="AE357" t="str">
        <f t="shared" si="177"/>
        <v>&lt;begin&gt;</v>
      </c>
      <c r="AF357" t="str">
        <f t="shared" si="178"/>
        <v>&gt;</v>
      </c>
      <c r="AG357" t="str">
        <f t="shared" si="179"/>
        <v>Durham, North Carolina | 100 Up-and-Coming Real Estate Markets to Watch in 2020 | Buildium&gt;</v>
      </c>
    </row>
    <row r="358" spans="1:33" x14ac:dyDescent="0.25">
      <c r="A358" t="s">
        <v>860</v>
      </c>
      <c r="B358" s="2">
        <v>0.15260000000000001</v>
      </c>
      <c r="D358" t="str">
        <f t="shared" si="150"/>
        <v>Sacramento Population Growth&gt;</v>
      </c>
      <c r="E358" t="str">
        <f t="shared" si="151"/>
        <v>&lt;Population&gt;508529</v>
      </c>
      <c r="F358" t="str">
        <f t="shared" si="152"/>
        <v>&lt;Population growth since 2017&gt;0.0107</v>
      </c>
      <c r="G358" t="str">
        <f t="shared" si="153"/>
        <v>&lt;Population growth since 2010&gt;0.0912</v>
      </c>
      <c r="H358" t="str">
        <f t="shared" si="154"/>
        <v>&lt;5-year projected population growth&gt;0.012</v>
      </c>
      <c r="I358" t="str">
        <f t="shared" si="155"/>
        <v>Sacramento Rental Market&gt;</v>
      </c>
      <c r="J358" t="str">
        <f t="shared" si="156"/>
        <v>&lt;Median 1-bedroom rent&gt;979</v>
      </c>
      <c r="K358" t="str">
        <f t="shared" si="157"/>
        <v>&lt;Median 2-bedroom rent&gt;1241</v>
      </c>
      <c r="L358" t="str">
        <f t="shared" si="158"/>
        <v>&lt;Year-over-year rent growth&gt;0.023</v>
      </c>
      <c r="M358" t="str">
        <f t="shared" si="159"/>
        <v>&lt;Vacancy rate&gt;0.051</v>
      </c>
      <c r="N358" t="str">
        <f t="shared" si="160"/>
        <v>&lt;Percentage of residents who rent their homes&gt;0.359</v>
      </c>
      <c r="O358" t="str">
        <f t="shared" si="161"/>
        <v>&lt;Rent list price per square foot&gt;1.31</v>
      </c>
      <c r="P358" t="str">
        <f t="shared" si="162"/>
        <v>&lt;Rental breakeven horizon&gt;1.9 years</v>
      </c>
      <c r="Q358" t="str">
        <f t="shared" si="163"/>
        <v>&lt;Rent to cost of ownership ratio&gt;0.5</v>
      </c>
      <c r="R358" t="str">
        <f t="shared" si="164"/>
        <v>&lt;Rent as % of household income&gt;0.217</v>
      </c>
      <c r="S358" t="str">
        <f t="shared" si="165"/>
        <v>Sacramento Housing Market&gt;</v>
      </c>
      <c r="T358" t="str">
        <f t="shared" si="166"/>
        <v>&lt;Median home value&gt;344930</v>
      </c>
      <c r="U358" t="str">
        <f t="shared" si="167"/>
        <v>&lt;Year-over-year home value growth&gt;0.047</v>
      </c>
      <c r="V358" t="str">
        <f t="shared" si="168"/>
        <v>&lt;1-year projected home value growth&gt;0.045</v>
      </c>
      <c r="W358" t="str">
        <f t="shared" si="169"/>
        <v>&lt;Median list price per square foot&gt;235</v>
      </c>
      <c r="X358" t="str">
        <f t="shared" si="170"/>
        <v>&lt;Home affordability index&gt;106.7</v>
      </c>
      <c r="Y358" t="str">
        <f t="shared" si="171"/>
        <v>Sacramento Economy&gt;</v>
      </c>
      <c r="Z358" t="str">
        <f t="shared" si="172"/>
        <v>&lt;5-year projected employment growth&gt;0.012</v>
      </c>
      <c r="AA358" t="str">
        <f t="shared" si="173"/>
        <v>&lt;Cost of living index&gt;102.4</v>
      </c>
      <c r="AB358" t="str">
        <f t="shared" si="174"/>
        <v>&lt;Cost of doing business index&gt;105.1</v>
      </c>
      <c r="AC358" t="str">
        <f t="shared" si="175"/>
        <v>&lt;end&gt;</v>
      </c>
      <c r="AD358" t="str">
        <f t="shared" si="176"/>
        <v>&lt;begin&gt;</v>
      </c>
      <c r="AE358" t="str">
        <f t="shared" si="177"/>
        <v>&gt;</v>
      </c>
      <c r="AF358" t="str">
        <f t="shared" si="178"/>
        <v>Durham, North Carolina | 100 Up-and-Coming Real Estate Markets to Watch in 2020 | Buildium&gt;</v>
      </c>
      <c r="AG358" t="str">
        <f t="shared" si="179"/>
        <v>&gt;</v>
      </c>
    </row>
    <row r="359" spans="1:33" x14ac:dyDescent="0.25">
      <c r="A359" t="s">
        <v>861</v>
      </c>
      <c r="B359" s="2">
        <v>1.6E-2</v>
      </c>
      <c r="D359" t="str">
        <f t="shared" si="150"/>
        <v>&lt;Population&gt;508529</v>
      </c>
      <c r="E359" t="str">
        <f t="shared" si="151"/>
        <v>&lt;Population growth since 2017&gt;0.0107</v>
      </c>
      <c r="F359" t="str">
        <f t="shared" si="152"/>
        <v>&lt;Population growth since 2010&gt;0.0912</v>
      </c>
      <c r="G359" t="str">
        <f t="shared" si="153"/>
        <v>&lt;5-year projected population growth&gt;0.012</v>
      </c>
      <c r="H359" t="str">
        <f t="shared" si="154"/>
        <v>Sacramento Rental Market&gt;</v>
      </c>
      <c r="I359" t="str">
        <f t="shared" si="155"/>
        <v>&lt;Median 1-bedroom rent&gt;979</v>
      </c>
      <c r="J359" t="str">
        <f t="shared" si="156"/>
        <v>&lt;Median 2-bedroom rent&gt;1241</v>
      </c>
      <c r="K359" t="str">
        <f t="shared" si="157"/>
        <v>&lt;Year-over-year rent growth&gt;0.023</v>
      </c>
      <c r="L359" t="str">
        <f t="shared" si="158"/>
        <v>&lt;Vacancy rate&gt;0.051</v>
      </c>
      <c r="M359" t="str">
        <f t="shared" si="159"/>
        <v>&lt;Percentage of residents who rent their homes&gt;0.359</v>
      </c>
      <c r="N359" t="str">
        <f t="shared" si="160"/>
        <v>&lt;Rent list price per square foot&gt;1.31</v>
      </c>
      <c r="O359" t="str">
        <f t="shared" si="161"/>
        <v>&lt;Rental breakeven horizon&gt;1.9 years</v>
      </c>
      <c r="P359" t="str">
        <f t="shared" si="162"/>
        <v>&lt;Rent to cost of ownership ratio&gt;0.5</v>
      </c>
      <c r="Q359" t="str">
        <f t="shared" si="163"/>
        <v>&lt;Rent as % of household income&gt;0.217</v>
      </c>
      <c r="R359" t="str">
        <f t="shared" si="164"/>
        <v>Sacramento Housing Market&gt;</v>
      </c>
      <c r="S359" t="str">
        <f t="shared" si="165"/>
        <v>&lt;Median home value&gt;344930</v>
      </c>
      <c r="T359" t="str">
        <f t="shared" si="166"/>
        <v>&lt;Year-over-year home value growth&gt;0.047</v>
      </c>
      <c r="U359" t="str">
        <f t="shared" si="167"/>
        <v>&lt;1-year projected home value growth&gt;0.045</v>
      </c>
      <c r="V359" t="str">
        <f t="shared" si="168"/>
        <v>&lt;Median list price per square foot&gt;235</v>
      </c>
      <c r="W359" t="str">
        <f t="shared" si="169"/>
        <v>&lt;Home affordability index&gt;106.7</v>
      </c>
      <c r="X359" t="str">
        <f t="shared" si="170"/>
        <v>Sacramento Economy&gt;</v>
      </c>
      <c r="Y359" t="str">
        <f t="shared" si="171"/>
        <v>&lt;5-year projected employment growth&gt;0.012</v>
      </c>
      <c r="Z359" t="str">
        <f t="shared" si="172"/>
        <v>&lt;Cost of living index&gt;102.4</v>
      </c>
      <c r="AA359" t="str">
        <f t="shared" si="173"/>
        <v>&lt;Cost of doing business index&gt;105.1</v>
      </c>
      <c r="AB359" t="str">
        <f t="shared" si="174"/>
        <v>&lt;end&gt;</v>
      </c>
      <c r="AC359" t="str">
        <f t="shared" si="175"/>
        <v>&lt;begin&gt;</v>
      </c>
      <c r="AD359" t="str">
        <f t="shared" si="176"/>
        <v>&gt;</v>
      </c>
      <c r="AE359" t="str">
        <f t="shared" si="177"/>
        <v>Durham, North Carolina | 100 Up-and-Coming Real Estate Markets to Watch in 2020 | Buildium&gt;</v>
      </c>
      <c r="AF359" t="str">
        <f t="shared" si="178"/>
        <v>&gt;</v>
      </c>
      <c r="AG359" t="str">
        <f t="shared" si="179"/>
        <v>&lt;Ranking&gt;#13: Durham, North Carolina</v>
      </c>
    </row>
    <row r="360" spans="1:33" x14ac:dyDescent="0.25">
      <c r="A360" t="s">
        <v>862</v>
      </c>
      <c r="D360" t="str">
        <f t="shared" si="150"/>
        <v>&lt;Population growth since 2017&gt;0.0107</v>
      </c>
      <c r="E360" t="str">
        <f t="shared" si="151"/>
        <v>&lt;Population growth since 2010&gt;0.0912</v>
      </c>
      <c r="F360" t="str">
        <f t="shared" si="152"/>
        <v>&lt;5-year projected population growth&gt;0.012</v>
      </c>
      <c r="G360" t="str">
        <f t="shared" si="153"/>
        <v>Sacramento Rental Market&gt;</v>
      </c>
      <c r="H360" t="str">
        <f t="shared" si="154"/>
        <v>&lt;Median 1-bedroom rent&gt;979</v>
      </c>
      <c r="I360" t="str">
        <f t="shared" si="155"/>
        <v>&lt;Median 2-bedroom rent&gt;1241</v>
      </c>
      <c r="J360" t="str">
        <f t="shared" si="156"/>
        <v>&lt;Year-over-year rent growth&gt;0.023</v>
      </c>
      <c r="K360" t="str">
        <f t="shared" si="157"/>
        <v>&lt;Vacancy rate&gt;0.051</v>
      </c>
      <c r="L360" t="str">
        <f t="shared" si="158"/>
        <v>&lt;Percentage of residents who rent their homes&gt;0.359</v>
      </c>
      <c r="M360" t="str">
        <f t="shared" si="159"/>
        <v>&lt;Rent list price per square foot&gt;1.31</v>
      </c>
      <c r="N360" t="str">
        <f t="shared" si="160"/>
        <v>&lt;Rental breakeven horizon&gt;1.9 years</v>
      </c>
      <c r="O360" t="str">
        <f t="shared" si="161"/>
        <v>&lt;Rent to cost of ownership ratio&gt;0.5</v>
      </c>
      <c r="P360" t="str">
        <f t="shared" si="162"/>
        <v>&lt;Rent as % of household income&gt;0.217</v>
      </c>
      <c r="Q360" t="str">
        <f t="shared" si="163"/>
        <v>Sacramento Housing Market&gt;</v>
      </c>
      <c r="R360" t="str">
        <f t="shared" si="164"/>
        <v>&lt;Median home value&gt;344930</v>
      </c>
      <c r="S360" t="str">
        <f t="shared" si="165"/>
        <v>&lt;Year-over-year home value growth&gt;0.047</v>
      </c>
      <c r="T360" t="str">
        <f t="shared" si="166"/>
        <v>&lt;1-year projected home value growth&gt;0.045</v>
      </c>
      <c r="U360" t="str">
        <f t="shared" si="167"/>
        <v>&lt;Median list price per square foot&gt;235</v>
      </c>
      <c r="V360" t="str">
        <f t="shared" si="168"/>
        <v>&lt;Home affordability index&gt;106.7</v>
      </c>
      <c r="W360" t="str">
        <f t="shared" si="169"/>
        <v>Sacramento Economy&gt;</v>
      </c>
      <c r="X360" t="str">
        <f t="shared" si="170"/>
        <v>&lt;5-year projected employment growth&gt;0.012</v>
      </c>
      <c r="Y360" t="str">
        <f t="shared" si="171"/>
        <v>&lt;Cost of living index&gt;102.4</v>
      </c>
      <c r="Z360" t="str">
        <f t="shared" si="172"/>
        <v>&lt;Cost of doing business index&gt;105.1</v>
      </c>
      <c r="AA360" t="str">
        <f t="shared" si="173"/>
        <v>&lt;end&gt;</v>
      </c>
      <c r="AB360" t="str">
        <f t="shared" si="174"/>
        <v>&lt;begin&gt;</v>
      </c>
      <c r="AC360" t="str">
        <f t="shared" si="175"/>
        <v>&gt;</v>
      </c>
      <c r="AD360" t="str">
        <f t="shared" si="176"/>
        <v>Durham, North Carolina | 100 Up-and-Coming Real Estate Markets to Watch in 2020 | Buildium&gt;</v>
      </c>
      <c r="AE360" t="str">
        <f t="shared" si="177"/>
        <v>&gt;</v>
      </c>
      <c r="AF360" t="str">
        <f t="shared" si="178"/>
        <v>&lt;Ranking&gt;#13: Durham, North Carolina</v>
      </c>
      <c r="AG360" t="str">
        <f t="shared" si="179"/>
        <v>&lt;Metropolitan statistical area&gt;Durham-Chapel Hill, NC</v>
      </c>
    </row>
    <row r="361" spans="1:33" x14ac:dyDescent="0.25">
      <c r="A361" t="s">
        <v>863</v>
      </c>
      <c r="B361" s="3">
        <v>927</v>
      </c>
      <c r="D361" t="str">
        <f t="shared" si="150"/>
        <v>&lt;Population growth since 2010&gt;0.0912</v>
      </c>
      <c r="E361" t="str">
        <f t="shared" si="151"/>
        <v>&lt;5-year projected population growth&gt;0.012</v>
      </c>
      <c r="F361" t="str">
        <f t="shared" si="152"/>
        <v>Sacramento Rental Market&gt;</v>
      </c>
      <c r="G361" t="str">
        <f t="shared" si="153"/>
        <v>&lt;Median 1-bedroom rent&gt;979</v>
      </c>
      <c r="H361" t="str">
        <f t="shared" si="154"/>
        <v>&lt;Median 2-bedroom rent&gt;1241</v>
      </c>
      <c r="I361" t="str">
        <f t="shared" si="155"/>
        <v>&lt;Year-over-year rent growth&gt;0.023</v>
      </c>
      <c r="J361" t="str">
        <f t="shared" si="156"/>
        <v>&lt;Vacancy rate&gt;0.051</v>
      </c>
      <c r="K361" t="str">
        <f t="shared" si="157"/>
        <v>&lt;Percentage of residents who rent their homes&gt;0.359</v>
      </c>
      <c r="L361" t="str">
        <f t="shared" si="158"/>
        <v>&lt;Rent list price per square foot&gt;1.31</v>
      </c>
      <c r="M361" t="str">
        <f t="shared" si="159"/>
        <v>&lt;Rental breakeven horizon&gt;1.9 years</v>
      </c>
      <c r="N361" t="str">
        <f t="shared" si="160"/>
        <v>&lt;Rent to cost of ownership ratio&gt;0.5</v>
      </c>
      <c r="O361" t="str">
        <f t="shared" si="161"/>
        <v>&lt;Rent as % of household income&gt;0.217</v>
      </c>
      <c r="P361" t="str">
        <f t="shared" si="162"/>
        <v>Sacramento Housing Market&gt;</v>
      </c>
      <c r="Q361" t="str">
        <f t="shared" si="163"/>
        <v>&lt;Median home value&gt;344930</v>
      </c>
      <c r="R361" t="str">
        <f t="shared" si="164"/>
        <v>&lt;Year-over-year home value growth&gt;0.047</v>
      </c>
      <c r="S361" t="str">
        <f t="shared" si="165"/>
        <v>&lt;1-year projected home value growth&gt;0.045</v>
      </c>
      <c r="T361" t="str">
        <f t="shared" si="166"/>
        <v>&lt;Median list price per square foot&gt;235</v>
      </c>
      <c r="U361" t="str">
        <f t="shared" si="167"/>
        <v>&lt;Home affordability index&gt;106.7</v>
      </c>
      <c r="V361" t="str">
        <f t="shared" si="168"/>
        <v>Sacramento Economy&gt;</v>
      </c>
      <c r="W361" t="str">
        <f t="shared" si="169"/>
        <v>&lt;5-year projected employment growth&gt;0.012</v>
      </c>
      <c r="X361" t="str">
        <f t="shared" si="170"/>
        <v>&lt;Cost of living index&gt;102.4</v>
      </c>
      <c r="Y361" t="str">
        <f t="shared" si="171"/>
        <v>&lt;Cost of doing business index&gt;105.1</v>
      </c>
      <c r="Z361" t="str">
        <f t="shared" si="172"/>
        <v>&lt;end&gt;</v>
      </c>
      <c r="AA361" t="str">
        <f t="shared" si="173"/>
        <v>&lt;begin&gt;</v>
      </c>
      <c r="AB361" t="str">
        <f t="shared" si="174"/>
        <v>&gt;</v>
      </c>
      <c r="AC361" t="str">
        <f t="shared" si="175"/>
        <v>Durham, North Carolina | 100 Up-and-Coming Real Estate Markets to Watch in 2020 | Buildium&gt;</v>
      </c>
      <c r="AD361" t="str">
        <f t="shared" si="176"/>
        <v>&gt;</v>
      </c>
      <c r="AE361" t="str">
        <f t="shared" si="177"/>
        <v>&lt;Ranking&gt;#13: Durham, North Carolina</v>
      </c>
      <c r="AF361" t="str">
        <f t="shared" si="178"/>
        <v>&lt;Metropolitan statistical area&gt;Durham-Chapel Hill, NC</v>
      </c>
      <c r="AG361" t="str">
        <f t="shared" si="179"/>
        <v>Durham Population Growth&gt;</v>
      </c>
    </row>
    <row r="362" spans="1:33" x14ac:dyDescent="0.25">
      <c r="A362" t="s">
        <v>747</v>
      </c>
      <c r="B362" s="3">
        <v>1152</v>
      </c>
      <c r="D362" t="str">
        <f t="shared" si="150"/>
        <v>&lt;5-year projected population growth&gt;0.012</v>
      </c>
      <c r="E362" t="str">
        <f t="shared" si="151"/>
        <v>Sacramento Rental Market&gt;</v>
      </c>
      <c r="F362" t="str">
        <f t="shared" si="152"/>
        <v>&lt;Median 1-bedroom rent&gt;979</v>
      </c>
      <c r="G362" t="str">
        <f t="shared" si="153"/>
        <v>&lt;Median 2-bedroom rent&gt;1241</v>
      </c>
      <c r="H362" t="str">
        <f t="shared" si="154"/>
        <v>&lt;Year-over-year rent growth&gt;0.023</v>
      </c>
      <c r="I362" t="str">
        <f t="shared" si="155"/>
        <v>&lt;Vacancy rate&gt;0.051</v>
      </c>
      <c r="J362" t="str">
        <f t="shared" si="156"/>
        <v>&lt;Percentage of residents who rent their homes&gt;0.359</v>
      </c>
      <c r="K362" t="str">
        <f t="shared" si="157"/>
        <v>&lt;Rent list price per square foot&gt;1.31</v>
      </c>
      <c r="L362" t="str">
        <f t="shared" si="158"/>
        <v>&lt;Rental breakeven horizon&gt;1.9 years</v>
      </c>
      <c r="M362" t="str">
        <f t="shared" si="159"/>
        <v>&lt;Rent to cost of ownership ratio&gt;0.5</v>
      </c>
      <c r="N362" t="str">
        <f t="shared" si="160"/>
        <v>&lt;Rent as % of household income&gt;0.217</v>
      </c>
      <c r="O362" t="str">
        <f t="shared" si="161"/>
        <v>Sacramento Housing Market&gt;</v>
      </c>
      <c r="P362" t="str">
        <f t="shared" si="162"/>
        <v>&lt;Median home value&gt;344930</v>
      </c>
      <c r="Q362" t="str">
        <f t="shared" si="163"/>
        <v>&lt;Year-over-year home value growth&gt;0.047</v>
      </c>
      <c r="R362" t="str">
        <f t="shared" si="164"/>
        <v>&lt;1-year projected home value growth&gt;0.045</v>
      </c>
      <c r="S362" t="str">
        <f t="shared" si="165"/>
        <v>&lt;Median list price per square foot&gt;235</v>
      </c>
      <c r="T362" t="str">
        <f t="shared" si="166"/>
        <v>&lt;Home affordability index&gt;106.7</v>
      </c>
      <c r="U362" t="str">
        <f t="shared" si="167"/>
        <v>Sacramento Economy&gt;</v>
      </c>
      <c r="V362" t="str">
        <f t="shared" si="168"/>
        <v>&lt;5-year projected employment growth&gt;0.012</v>
      </c>
      <c r="W362" t="str">
        <f t="shared" si="169"/>
        <v>&lt;Cost of living index&gt;102.4</v>
      </c>
      <c r="X362" t="str">
        <f t="shared" si="170"/>
        <v>&lt;Cost of doing business index&gt;105.1</v>
      </c>
      <c r="Y362" t="str">
        <f t="shared" si="171"/>
        <v>&lt;end&gt;</v>
      </c>
      <c r="Z362" t="str">
        <f t="shared" si="172"/>
        <v>&lt;begin&gt;</v>
      </c>
      <c r="AA362" t="str">
        <f t="shared" si="173"/>
        <v>&gt;</v>
      </c>
      <c r="AB362" t="str">
        <f t="shared" si="174"/>
        <v>Durham, North Carolina | 100 Up-and-Coming Real Estate Markets to Watch in 2020 | Buildium&gt;</v>
      </c>
      <c r="AC362" t="str">
        <f t="shared" si="175"/>
        <v>&gt;</v>
      </c>
      <c r="AD362" t="str">
        <f t="shared" si="176"/>
        <v>&lt;Ranking&gt;#13: Durham, North Carolina</v>
      </c>
      <c r="AE362" t="str">
        <f t="shared" si="177"/>
        <v>&lt;Metropolitan statistical area&gt;Durham-Chapel Hill, NC</v>
      </c>
      <c r="AF362" t="str">
        <f t="shared" si="178"/>
        <v>Durham Population Growth&gt;</v>
      </c>
      <c r="AG362" t="str">
        <f t="shared" si="179"/>
        <v>&lt;Population&gt;274291</v>
      </c>
    </row>
    <row r="363" spans="1:33" x14ac:dyDescent="0.25">
      <c r="A363" t="s">
        <v>864</v>
      </c>
      <c r="B363" s="2">
        <v>3.0000000000000001E-3</v>
      </c>
      <c r="D363" t="str">
        <f t="shared" si="150"/>
        <v>Sacramento Rental Market&gt;</v>
      </c>
      <c r="E363" t="str">
        <f t="shared" si="151"/>
        <v>&lt;Median 1-bedroom rent&gt;979</v>
      </c>
      <c r="F363" t="str">
        <f t="shared" si="152"/>
        <v>&lt;Median 2-bedroom rent&gt;1241</v>
      </c>
      <c r="G363" t="str">
        <f t="shared" si="153"/>
        <v>&lt;Year-over-year rent growth&gt;0.023</v>
      </c>
      <c r="H363" t="str">
        <f t="shared" si="154"/>
        <v>&lt;Vacancy rate&gt;0.051</v>
      </c>
      <c r="I363" t="str">
        <f t="shared" si="155"/>
        <v>&lt;Percentage of residents who rent their homes&gt;0.359</v>
      </c>
      <c r="J363" t="str">
        <f t="shared" si="156"/>
        <v>&lt;Rent list price per square foot&gt;1.31</v>
      </c>
      <c r="K363" t="str">
        <f t="shared" si="157"/>
        <v>&lt;Rental breakeven horizon&gt;1.9 years</v>
      </c>
      <c r="L363" t="str">
        <f t="shared" si="158"/>
        <v>&lt;Rent to cost of ownership ratio&gt;0.5</v>
      </c>
      <c r="M363" t="str">
        <f t="shared" si="159"/>
        <v>&lt;Rent as % of household income&gt;0.217</v>
      </c>
      <c r="N363" t="str">
        <f t="shared" si="160"/>
        <v>Sacramento Housing Market&gt;</v>
      </c>
      <c r="O363" t="str">
        <f t="shared" si="161"/>
        <v>&lt;Median home value&gt;344930</v>
      </c>
      <c r="P363" t="str">
        <f t="shared" si="162"/>
        <v>&lt;Year-over-year home value growth&gt;0.047</v>
      </c>
      <c r="Q363" t="str">
        <f t="shared" si="163"/>
        <v>&lt;1-year projected home value growth&gt;0.045</v>
      </c>
      <c r="R363" t="str">
        <f t="shared" si="164"/>
        <v>&lt;Median list price per square foot&gt;235</v>
      </c>
      <c r="S363" t="str">
        <f t="shared" si="165"/>
        <v>&lt;Home affordability index&gt;106.7</v>
      </c>
      <c r="T363" t="str">
        <f t="shared" si="166"/>
        <v>Sacramento Economy&gt;</v>
      </c>
      <c r="U363" t="str">
        <f t="shared" si="167"/>
        <v>&lt;5-year projected employment growth&gt;0.012</v>
      </c>
      <c r="V363" t="str">
        <f t="shared" si="168"/>
        <v>&lt;Cost of living index&gt;102.4</v>
      </c>
      <c r="W363" t="str">
        <f t="shared" si="169"/>
        <v>&lt;Cost of doing business index&gt;105.1</v>
      </c>
      <c r="X363" t="str">
        <f t="shared" si="170"/>
        <v>&lt;end&gt;</v>
      </c>
      <c r="Y363" t="str">
        <f t="shared" si="171"/>
        <v>&lt;begin&gt;</v>
      </c>
      <c r="Z363" t="str">
        <f t="shared" si="172"/>
        <v>&gt;</v>
      </c>
      <c r="AA363" t="str">
        <f t="shared" si="173"/>
        <v>Durham, North Carolina | 100 Up-and-Coming Real Estate Markets to Watch in 2020 | Buildium&gt;</v>
      </c>
      <c r="AB363" t="str">
        <f t="shared" si="174"/>
        <v>&gt;</v>
      </c>
      <c r="AC363" t="str">
        <f t="shared" si="175"/>
        <v>&lt;Ranking&gt;#13: Durham, North Carolina</v>
      </c>
      <c r="AD363" t="str">
        <f t="shared" si="176"/>
        <v>&lt;Metropolitan statistical area&gt;Durham-Chapel Hill, NC</v>
      </c>
      <c r="AE363" t="str">
        <f t="shared" si="177"/>
        <v>Durham Population Growth&gt;</v>
      </c>
      <c r="AF363" t="str">
        <f t="shared" si="178"/>
        <v>&lt;Population&gt;274291</v>
      </c>
      <c r="AG363" t="str">
        <f t="shared" si="179"/>
        <v>&lt;Population growth since 2017&gt;0.0157</v>
      </c>
    </row>
    <row r="364" spans="1:33" x14ac:dyDescent="0.25">
      <c r="A364" t="s">
        <v>865</v>
      </c>
      <c r="B364" s="2">
        <v>7.3999999999999996E-2</v>
      </c>
      <c r="D364" t="str">
        <f t="shared" si="150"/>
        <v>&lt;Median 1-bedroom rent&gt;979</v>
      </c>
      <c r="E364" t="str">
        <f t="shared" si="151"/>
        <v>&lt;Median 2-bedroom rent&gt;1241</v>
      </c>
      <c r="F364" t="str">
        <f t="shared" si="152"/>
        <v>&lt;Year-over-year rent growth&gt;0.023</v>
      </c>
      <c r="G364" t="str">
        <f t="shared" si="153"/>
        <v>&lt;Vacancy rate&gt;0.051</v>
      </c>
      <c r="H364" t="str">
        <f t="shared" si="154"/>
        <v>&lt;Percentage of residents who rent their homes&gt;0.359</v>
      </c>
      <c r="I364" t="str">
        <f t="shared" si="155"/>
        <v>&lt;Rent list price per square foot&gt;1.31</v>
      </c>
      <c r="J364" t="str">
        <f t="shared" si="156"/>
        <v>&lt;Rental breakeven horizon&gt;1.9 years</v>
      </c>
      <c r="K364" t="str">
        <f t="shared" si="157"/>
        <v>&lt;Rent to cost of ownership ratio&gt;0.5</v>
      </c>
      <c r="L364" t="str">
        <f t="shared" si="158"/>
        <v>&lt;Rent as % of household income&gt;0.217</v>
      </c>
      <c r="M364" t="str">
        <f t="shared" si="159"/>
        <v>Sacramento Housing Market&gt;</v>
      </c>
      <c r="N364" t="str">
        <f t="shared" si="160"/>
        <v>&lt;Median home value&gt;344930</v>
      </c>
      <c r="O364" t="str">
        <f t="shared" si="161"/>
        <v>&lt;Year-over-year home value growth&gt;0.047</v>
      </c>
      <c r="P364" t="str">
        <f t="shared" si="162"/>
        <v>&lt;1-year projected home value growth&gt;0.045</v>
      </c>
      <c r="Q364" t="str">
        <f t="shared" si="163"/>
        <v>&lt;Median list price per square foot&gt;235</v>
      </c>
      <c r="R364" t="str">
        <f t="shared" si="164"/>
        <v>&lt;Home affordability index&gt;106.7</v>
      </c>
      <c r="S364" t="str">
        <f t="shared" si="165"/>
        <v>Sacramento Economy&gt;</v>
      </c>
      <c r="T364" t="str">
        <f t="shared" si="166"/>
        <v>&lt;5-year projected employment growth&gt;0.012</v>
      </c>
      <c r="U364" t="str">
        <f t="shared" si="167"/>
        <v>&lt;Cost of living index&gt;102.4</v>
      </c>
      <c r="V364" t="str">
        <f t="shared" si="168"/>
        <v>&lt;Cost of doing business index&gt;105.1</v>
      </c>
      <c r="W364" t="str">
        <f t="shared" si="169"/>
        <v>&lt;end&gt;</v>
      </c>
      <c r="X364" t="str">
        <f t="shared" si="170"/>
        <v>&lt;begin&gt;</v>
      </c>
      <c r="Y364" t="str">
        <f t="shared" si="171"/>
        <v>&gt;</v>
      </c>
      <c r="Z364" t="str">
        <f t="shared" si="172"/>
        <v>Durham, North Carolina | 100 Up-and-Coming Real Estate Markets to Watch in 2020 | Buildium&gt;</v>
      </c>
      <c r="AA364" t="str">
        <f t="shared" si="173"/>
        <v>&gt;</v>
      </c>
      <c r="AB364" t="str">
        <f t="shared" si="174"/>
        <v>&lt;Ranking&gt;#13: Durham, North Carolina</v>
      </c>
      <c r="AC364" t="str">
        <f t="shared" si="175"/>
        <v>&lt;Metropolitan statistical area&gt;Durham-Chapel Hill, NC</v>
      </c>
      <c r="AD364" t="str">
        <f t="shared" si="176"/>
        <v>Durham Population Growth&gt;</v>
      </c>
      <c r="AE364" t="str">
        <f t="shared" si="177"/>
        <v>&lt;Population&gt;274291</v>
      </c>
      <c r="AF364" t="str">
        <f t="shared" si="178"/>
        <v>&lt;Population growth since 2017&gt;0.0157</v>
      </c>
      <c r="AG364" t="str">
        <f t="shared" si="179"/>
        <v>&lt;Population growth since 2010&gt;0.1357</v>
      </c>
    </row>
    <row r="365" spans="1:33" x14ac:dyDescent="0.25">
      <c r="A365" t="s">
        <v>866</v>
      </c>
      <c r="B365" s="2">
        <v>0.38</v>
      </c>
      <c r="D365" t="str">
        <f t="shared" si="150"/>
        <v>&lt;Median 2-bedroom rent&gt;1241</v>
      </c>
      <c r="E365" t="str">
        <f t="shared" si="151"/>
        <v>&lt;Year-over-year rent growth&gt;0.023</v>
      </c>
      <c r="F365" t="str">
        <f t="shared" si="152"/>
        <v>&lt;Vacancy rate&gt;0.051</v>
      </c>
      <c r="G365" t="str">
        <f t="shared" si="153"/>
        <v>&lt;Percentage of residents who rent their homes&gt;0.359</v>
      </c>
      <c r="H365" t="str">
        <f t="shared" si="154"/>
        <v>&lt;Rent list price per square foot&gt;1.31</v>
      </c>
      <c r="I365" t="str">
        <f t="shared" si="155"/>
        <v>&lt;Rental breakeven horizon&gt;1.9 years</v>
      </c>
      <c r="J365" t="str">
        <f t="shared" si="156"/>
        <v>&lt;Rent to cost of ownership ratio&gt;0.5</v>
      </c>
      <c r="K365" t="str">
        <f t="shared" si="157"/>
        <v>&lt;Rent as % of household income&gt;0.217</v>
      </c>
      <c r="L365" t="str">
        <f t="shared" si="158"/>
        <v>Sacramento Housing Market&gt;</v>
      </c>
      <c r="M365" t="str">
        <f t="shared" si="159"/>
        <v>&lt;Median home value&gt;344930</v>
      </c>
      <c r="N365" t="str">
        <f t="shared" si="160"/>
        <v>&lt;Year-over-year home value growth&gt;0.047</v>
      </c>
      <c r="O365" t="str">
        <f t="shared" si="161"/>
        <v>&lt;1-year projected home value growth&gt;0.045</v>
      </c>
      <c r="P365" t="str">
        <f t="shared" si="162"/>
        <v>&lt;Median list price per square foot&gt;235</v>
      </c>
      <c r="Q365" t="str">
        <f t="shared" si="163"/>
        <v>&lt;Home affordability index&gt;106.7</v>
      </c>
      <c r="R365" t="str">
        <f t="shared" si="164"/>
        <v>Sacramento Economy&gt;</v>
      </c>
      <c r="S365" t="str">
        <f t="shared" si="165"/>
        <v>&lt;5-year projected employment growth&gt;0.012</v>
      </c>
      <c r="T365" t="str">
        <f t="shared" si="166"/>
        <v>&lt;Cost of living index&gt;102.4</v>
      </c>
      <c r="U365" t="str">
        <f t="shared" si="167"/>
        <v>&lt;Cost of doing business index&gt;105.1</v>
      </c>
      <c r="V365" t="str">
        <f t="shared" si="168"/>
        <v>&lt;end&gt;</v>
      </c>
      <c r="W365" t="str">
        <f t="shared" si="169"/>
        <v>&lt;begin&gt;</v>
      </c>
      <c r="X365" t="str">
        <f t="shared" si="170"/>
        <v>&gt;</v>
      </c>
      <c r="Y365" t="str">
        <f t="shared" si="171"/>
        <v>Durham, North Carolina | 100 Up-and-Coming Real Estate Markets to Watch in 2020 | Buildium&gt;</v>
      </c>
      <c r="Z365" t="str">
        <f t="shared" si="172"/>
        <v>&gt;</v>
      </c>
      <c r="AA365" t="str">
        <f t="shared" si="173"/>
        <v>&lt;Ranking&gt;#13: Durham, North Carolina</v>
      </c>
      <c r="AB365" t="str">
        <f t="shared" si="174"/>
        <v>&lt;Metropolitan statistical area&gt;Durham-Chapel Hill, NC</v>
      </c>
      <c r="AC365" t="str">
        <f t="shared" si="175"/>
        <v>Durham Population Growth&gt;</v>
      </c>
      <c r="AD365" t="str">
        <f t="shared" si="176"/>
        <v>&lt;Population&gt;274291</v>
      </c>
      <c r="AE365" t="str">
        <f t="shared" si="177"/>
        <v>&lt;Population growth since 2017&gt;0.0157</v>
      </c>
      <c r="AF365" t="str">
        <f t="shared" si="178"/>
        <v>&lt;Population growth since 2010&gt;0.1357</v>
      </c>
      <c r="AG365" t="str">
        <f t="shared" si="179"/>
        <v>&lt;5-year projected population growth&gt;0.013</v>
      </c>
    </row>
    <row r="366" spans="1:33" x14ac:dyDescent="0.25">
      <c r="A366" t="s">
        <v>867</v>
      </c>
      <c r="B366" s="4">
        <v>0.97</v>
      </c>
      <c r="D366" t="str">
        <f t="shared" si="150"/>
        <v>&lt;Year-over-year rent growth&gt;0.023</v>
      </c>
      <c r="E366" t="str">
        <f t="shared" si="151"/>
        <v>&lt;Vacancy rate&gt;0.051</v>
      </c>
      <c r="F366" t="str">
        <f t="shared" si="152"/>
        <v>&lt;Percentage of residents who rent their homes&gt;0.359</v>
      </c>
      <c r="G366" t="str">
        <f t="shared" si="153"/>
        <v>&lt;Rent list price per square foot&gt;1.31</v>
      </c>
      <c r="H366" t="str">
        <f t="shared" si="154"/>
        <v>&lt;Rental breakeven horizon&gt;1.9 years</v>
      </c>
      <c r="I366" t="str">
        <f t="shared" si="155"/>
        <v>&lt;Rent to cost of ownership ratio&gt;0.5</v>
      </c>
      <c r="J366" t="str">
        <f t="shared" si="156"/>
        <v>&lt;Rent as % of household income&gt;0.217</v>
      </c>
      <c r="K366" t="str">
        <f t="shared" si="157"/>
        <v>Sacramento Housing Market&gt;</v>
      </c>
      <c r="L366" t="str">
        <f t="shared" si="158"/>
        <v>&lt;Median home value&gt;344930</v>
      </c>
      <c r="M366" t="str">
        <f t="shared" si="159"/>
        <v>&lt;Year-over-year home value growth&gt;0.047</v>
      </c>
      <c r="N366" t="str">
        <f t="shared" si="160"/>
        <v>&lt;1-year projected home value growth&gt;0.045</v>
      </c>
      <c r="O366" t="str">
        <f t="shared" si="161"/>
        <v>&lt;Median list price per square foot&gt;235</v>
      </c>
      <c r="P366" t="str">
        <f t="shared" si="162"/>
        <v>&lt;Home affordability index&gt;106.7</v>
      </c>
      <c r="Q366" t="str">
        <f t="shared" si="163"/>
        <v>Sacramento Economy&gt;</v>
      </c>
      <c r="R366" t="str">
        <f t="shared" si="164"/>
        <v>&lt;5-year projected employment growth&gt;0.012</v>
      </c>
      <c r="S366" t="str">
        <f t="shared" si="165"/>
        <v>&lt;Cost of living index&gt;102.4</v>
      </c>
      <c r="T366" t="str">
        <f t="shared" si="166"/>
        <v>&lt;Cost of doing business index&gt;105.1</v>
      </c>
      <c r="U366" t="str">
        <f t="shared" si="167"/>
        <v>&lt;end&gt;</v>
      </c>
      <c r="V366" t="str">
        <f t="shared" si="168"/>
        <v>&lt;begin&gt;</v>
      </c>
      <c r="W366" t="str">
        <f t="shared" si="169"/>
        <v>&gt;</v>
      </c>
      <c r="X366" t="str">
        <f t="shared" si="170"/>
        <v>Durham, North Carolina | 100 Up-and-Coming Real Estate Markets to Watch in 2020 | Buildium&gt;</v>
      </c>
      <c r="Y366" t="str">
        <f t="shared" si="171"/>
        <v>&gt;</v>
      </c>
      <c r="Z366" t="str">
        <f t="shared" si="172"/>
        <v>&lt;Ranking&gt;#13: Durham, North Carolina</v>
      </c>
      <c r="AA366" t="str">
        <f t="shared" si="173"/>
        <v>&lt;Metropolitan statistical area&gt;Durham-Chapel Hill, NC</v>
      </c>
      <c r="AB366" t="str">
        <f t="shared" si="174"/>
        <v>Durham Population Growth&gt;</v>
      </c>
      <c r="AC366" t="str">
        <f t="shared" si="175"/>
        <v>&lt;Population&gt;274291</v>
      </c>
      <c r="AD366" t="str">
        <f t="shared" si="176"/>
        <v>&lt;Population growth since 2017&gt;0.0157</v>
      </c>
      <c r="AE366" t="str">
        <f t="shared" si="177"/>
        <v>&lt;Population growth since 2010&gt;0.1357</v>
      </c>
      <c r="AF366" t="str">
        <f t="shared" si="178"/>
        <v>&lt;5-year projected population growth&gt;0.013</v>
      </c>
      <c r="AG366" t="str">
        <f t="shared" si="179"/>
        <v>Durham Rental Market&gt;</v>
      </c>
    </row>
    <row r="367" spans="1:33" x14ac:dyDescent="0.25">
      <c r="A367" t="s">
        <v>868</v>
      </c>
      <c r="B367" t="s">
        <v>611</v>
      </c>
      <c r="D367" t="str">
        <f t="shared" si="150"/>
        <v>&lt;Vacancy rate&gt;0.051</v>
      </c>
      <c r="E367" t="str">
        <f t="shared" si="151"/>
        <v>&lt;Percentage of residents who rent their homes&gt;0.359</v>
      </c>
      <c r="F367" t="str">
        <f t="shared" si="152"/>
        <v>&lt;Rent list price per square foot&gt;1.31</v>
      </c>
      <c r="G367" t="str">
        <f t="shared" si="153"/>
        <v>&lt;Rental breakeven horizon&gt;1.9 years</v>
      </c>
      <c r="H367" t="str">
        <f t="shared" si="154"/>
        <v>&lt;Rent to cost of ownership ratio&gt;0.5</v>
      </c>
      <c r="I367" t="str">
        <f t="shared" si="155"/>
        <v>&lt;Rent as % of household income&gt;0.217</v>
      </c>
      <c r="J367" t="str">
        <f t="shared" si="156"/>
        <v>Sacramento Housing Market&gt;</v>
      </c>
      <c r="K367" t="str">
        <f t="shared" si="157"/>
        <v>&lt;Median home value&gt;344930</v>
      </c>
      <c r="L367" t="str">
        <f t="shared" si="158"/>
        <v>&lt;Year-over-year home value growth&gt;0.047</v>
      </c>
      <c r="M367" t="str">
        <f t="shared" si="159"/>
        <v>&lt;1-year projected home value growth&gt;0.045</v>
      </c>
      <c r="N367" t="str">
        <f t="shared" si="160"/>
        <v>&lt;Median list price per square foot&gt;235</v>
      </c>
      <c r="O367" t="str">
        <f t="shared" si="161"/>
        <v>&lt;Home affordability index&gt;106.7</v>
      </c>
      <c r="P367" t="str">
        <f t="shared" si="162"/>
        <v>Sacramento Economy&gt;</v>
      </c>
      <c r="Q367" t="str">
        <f t="shared" si="163"/>
        <v>&lt;5-year projected employment growth&gt;0.012</v>
      </c>
      <c r="R367" t="str">
        <f t="shared" si="164"/>
        <v>&lt;Cost of living index&gt;102.4</v>
      </c>
      <c r="S367" t="str">
        <f t="shared" si="165"/>
        <v>&lt;Cost of doing business index&gt;105.1</v>
      </c>
      <c r="T367" t="str">
        <f t="shared" si="166"/>
        <v>&lt;end&gt;</v>
      </c>
      <c r="U367" t="str">
        <f t="shared" si="167"/>
        <v>&lt;begin&gt;</v>
      </c>
      <c r="V367" t="str">
        <f t="shared" si="168"/>
        <v>&gt;</v>
      </c>
      <c r="W367" t="str">
        <f t="shared" si="169"/>
        <v>Durham, North Carolina | 100 Up-and-Coming Real Estate Markets to Watch in 2020 | Buildium&gt;</v>
      </c>
      <c r="X367" t="str">
        <f t="shared" si="170"/>
        <v>&gt;</v>
      </c>
      <c r="Y367" t="str">
        <f t="shared" si="171"/>
        <v>&lt;Ranking&gt;#13: Durham, North Carolina</v>
      </c>
      <c r="Z367" t="str">
        <f t="shared" si="172"/>
        <v>&lt;Metropolitan statistical area&gt;Durham-Chapel Hill, NC</v>
      </c>
      <c r="AA367" t="str">
        <f t="shared" si="173"/>
        <v>Durham Population Growth&gt;</v>
      </c>
      <c r="AB367" t="str">
        <f t="shared" si="174"/>
        <v>&lt;Population&gt;274291</v>
      </c>
      <c r="AC367" t="str">
        <f t="shared" si="175"/>
        <v>&lt;Population growth since 2017&gt;0.0157</v>
      </c>
      <c r="AD367" t="str">
        <f t="shared" si="176"/>
        <v>&lt;Population growth since 2010&gt;0.1357</v>
      </c>
      <c r="AE367" t="str">
        <f t="shared" si="177"/>
        <v>&lt;5-year projected population growth&gt;0.013</v>
      </c>
      <c r="AF367" t="str">
        <f t="shared" si="178"/>
        <v>Durham Rental Market&gt;</v>
      </c>
      <c r="AG367" t="str">
        <f t="shared" si="179"/>
        <v>&lt;Rent list price per square foot&gt;0.96</v>
      </c>
    </row>
    <row r="368" spans="1:33" x14ac:dyDescent="0.25">
      <c r="A368" t="s">
        <v>869</v>
      </c>
      <c r="B368">
        <v>0.6</v>
      </c>
      <c r="D368" t="str">
        <f t="shared" si="150"/>
        <v>&lt;Percentage of residents who rent their homes&gt;0.359</v>
      </c>
      <c r="E368" t="str">
        <f t="shared" si="151"/>
        <v>&lt;Rent list price per square foot&gt;1.31</v>
      </c>
      <c r="F368" t="str">
        <f t="shared" si="152"/>
        <v>&lt;Rental breakeven horizon&gt;1.9 years</v>
      </c>
      <c r="G368" t="str">
        <f t="shared" si="153"/>
        <v>&lt;Rent to cost of ownership ratio&gt;0.5</v>
      </c>
      <c r="H368" t="str">
        <f t="shared" si="154"/>
        <v>&lt;Rent as % of household income&gt;0.217</v>
      </c>
      <c r="I368" t="str">
        <f t="shared" si="155"/>
        <v>Sacramento Housing Market&gt;</v>
      </c>
      <c r="J368" t="str">
        <f t="shared" si="156"/>
        <v>&lt;Median home value&gt;344930</v>
      </c>
      <c r="K368" t="str">
        <f t="shared" si="157"/>
        <v>&lt;Year-over-year home value growth&gt;0.047</v>
      </c>
      <c r="L368" t="str">
        <f t="shared" si="158"/>
        <v>&lt;1-year projected home value growth&gt;0.045</v>
      </c>
      <c r="M368" t="str">
        <f t="shared" si="159"/>
        <v>&lt;Median list price per square foot&gt;235</v>
      </c>
      <c r="N368" t="str">
        <f t="shared" si="160"/>
        <v>&lt;Home affordability index&gt;106.7</v>
      </c>
      <c r="O368" t="str">
        <f t="shared" si="161"/>
        <v>Sacramento Economy&gt;</v>
      </c>
      <c r="P368" t="str">
        <f t="shared" si="162"/>
        <v>&lt;5-year projected employment growth&gt;0.012</v>
      </c>
      <c r="Q368" t="str">
        <f t="shared" si="163"/>
        <v>&lt;Cost of living index&gt;102.4</v>
      </c>
      <c r="R368" t="str">
        <f t="shared" si="164"/>
        <v>&lt;Cost of doing business index&gt;105.1</v>
      </c>
      <c r="S368" t="str">
        <f t="shared" si="165"/>
        <v>&lt;end&gt;</v>
      </c>
      <c r="T368" t="str">
        <f t="shared" si="166"/>
        <v>&lt;begin&gt;</v>
      </c>
      <c r="U368" t="str">
        <f t="shared" si="167"/>
        <v>&gt;</v>
      </c>
      <c r="V368" t="str">
        <f t="shared" si="168"/>
        <v>Durham, North Carolina | 100 Up-and-Coming Real Estate Markets to Watch in 2020 | Buildium&gt;</v>
      </c>
      <c r="W368" t="str">
        <f t="shared" si="169"/>
        <v>&gt;</v>
      </c>
      <c r="X368" t="str">
        <f t="shared" si="170"/>
        <v>&lt;Ranking&gt;#13: Durham, North Carolina</v>
      </c>
      <c r="Y368" t="str">
        <f t="shared" si="171"/>
        <v>&lt;Metropolitan statistical area&gt;Durham-Chapel Hill, NC</v>
      </c>
      <c r="Z368" t="str">
        <f t="shared" si="172"/>
        <v>Durham Population Growth&gt;</v>
      </c>
      <c r="AA368" t="str">
        <f t="shared" si="173"/>
        <v>&lt;Population&gt;274291</v>
      </c>
      <c r="AB368" t="str">
        <f t="shared" si="174"/>
        <v>&lt;Population growth since 2017&gt;0.0157</v>
      </c>
      <c r="AC368" t="str">
        <f t="shared" si="175"/>
        <v>&lt;Population growth since 2010&gt;0.1357</v>
      </c>
      <c r="AD368" t="str">
        <f t="shared" si="176"/>
        <v>&lt;5-year projected population growth&gt;0.013</v>
      </c>
      <c r="AE368" t="str">
        <f t="shared" si="177"/>
        <v>Durham Rental Market&gt;</v>
      </c>
      <c r="AF368" t="str">
        <f t="shared" si="178"/>
        <v>&lt;Rent list price per square foot&gt;0.96</v>
      </c>
      <c r="AG368" t="str">
        <f t="shared" si="179"/>
        <v>&lt;Rental breakeven horizon&gt;1.5 years</v>
      </c>
    </row>
    <row r="369" spans="1:33" x14ac:dyDescent="0.25">
      <c r="A369" t="s">
        <v>870</v>
      </c>
      <c r="B369" s="2">
        <v>0.182</v>
      </c>
      <c r="D369" t="str">
        <f t="shared" si="150"/>
        <v>&lt;Rent list price per square foot&gt;1.31</v>
      </c>
      <c r="E369" t="str">
        <f t="shared" si="151"/>
        <v>&lt;Rental breakeven horizon&gt;1.9 years</v>
      </c>
      <c r="F369" t="str">
        <f t="shared" si="152"/>
        <v>&lt;Rent to cost of ownership ratio&gt;0.5</v>
      </c>
      <c r="G369" t="str">
        <f t="shared" si="153"/>
        <v>&lt;Rent as % of household income&gt;0.217</v>
      </c>
      <c r="H369" t="str">
        <f t="shared" si="154"/>
        <v>Sacramento Housing Market&gt;</v>
      </c>
      <c r="I369" t="str">
        <f t="shared" si="155"/>
        <v>&lt;Median home value&gt;344930</v>
      </c>
      <c r="J369" t="str">
        <f t="shared" si="156"/>
        <v>&lt;Year-over-year home value growth&gt;0.047</v>
      </c>
      <c r="K369" t="str">
        <f t="shared" si="157"/>
        <v>&lt;1-year projected home value growth&gt;0.045</v>
      </c>
      <c r="L369" t="str">
        <f t="shared" si="158"/>
        <v>&lt;Median list price per square foot&gt;235</v>
      </c>
      <c r="M369" t="str">
        <f t="shared" si="159"/>
        <v>&lt;Home affordability index&gt;106.7</v>
      </c>
      <c r="N369" t="str">
        <f t="shared" si="160"/>
        <v>Sacramento Economy&gt;</v>
      </c>
      <c r="O369" t="str">
        <f t="shared" si="161"/>
        <v>&lt;5-year projected employment growth&gt;0.012</v>
      </c>
      <c r="P369" t="str">
        <f t="shared" si="162"/>
        <v>&lt;Cost of living index&gt;102.4</v>
      </c>
      <c r="Q369" t="str">
        <f t="shared" si="163"/>
        <v>&lt;Cost of doing business index&gt;105.1</v>
      </c>
      <c r="R369" t="str">
        <f t="shared" si="164"/>
        <v>&lt;end&gt;</v>
      </c>
      <c r="S369" t="str">
        <f t="shared" si="165"/>
        <v>&lt;begin&gt;</v>
      </c>
      <c r="T369" t="str">
        <f t="shared" si="166"/>
        <v>&gt;</v>
      </c>
      <c r="U369" t="str">
        <f t="shared" si="167"/>
        <v>Durham, North Carolina | 100 Up-and-Coming Real Estate Markets to Watch in 2020 | Buildium&gt;</v>
      </c>
      <c r="V369" t="str">
        <f t="shared" si="168"/>
        <v>&gt;</v>
      </c>
      <c r="W369" t="str">
        <f t="shared" si="169"/>
        <v>&lt;Ranking&gt;#13: Durham, North Carolina</v>
      </c>
      <c r="X369" t="str">
        <f t="shared" si="170"/>
        <v>&lt;Metropolitan statistical area&gt;Durham-Chapel Hill, NC</v>
      </c>
      <c r="Y369" t="str">
        <f t="shared" si="171"/>
        <v>Durham Population Growth&gt;</v>
      </c>
      <c r="Z369" t="str">
        <f t="shared" si="172"/>
        <v>&lt;Population&gt;274291</v>
      </c>
      <c r="AA369" t="str">
        <f t="shared" si="173"/>
        <v>&lt;Population growth since 2017&gt;0.0157</v>
      </c>
      <c r="AB369" t="str">
        <f t="shared" si="174"/>
        <v>&lt;Population growth since 2010&gt;0.1357</v>
      </c>
      <c r="AC369" t="str">
        <f t="shared" si="175"/>
        <v>&lt;5-year projected population growth&gt;0.013</v>
      </c>
      <c r="AD369" t="str">
        <f t="shared" si="176"/>
        <v>Durham Rental Market&gt;</v>
      </c>
      <c r="AE369" t="str">
        <f t="shared" si="177"/>
        <v>&lt;Rent list price per square foot&gt;0.96</v>
      </c>
      <c r="AF369" t="str">
        <f t="shared" si="178"/>
        <v>&lt;Rental breakeven horizon&gt;1.5 years</v>
      </c>
      <c r="AG369" t="str">
        <f t="shared" si="179"/>
        <v>&lt;Rent to cost of ownership ratio&gt;0.7</v>
      </c>
    </row>
    <row r="370" spans="1:33" x14ac:dyDescent="0.25">
      <c r="A370" t="s">
        <v>77</v>
      </c>
      <c r="D370" t="str">
        <f t="shared" si="150"/>
        <v>&lt;Rental breakeven horizon&gt;1.9 years</v>
      </c>
      <c r="E370" t="str">
        <f t="shared" si="151"/>
        <v>&lt;Rent to cost of ownership ratio&gt;0.5</v>
      </c>
      <c r="F370" t="str">
        <f t="shared" si="152"/>
        <v>&lt;Rent as % of household income&gt;0.217</v>
      </c>
      <c r="G370" t="str">
        <f t="shared" si="153"/>
        <v>Sacramento Housing Market&gt;</v>
      </c>
      <c r="H370" t="str">
        <f t="shared" si="154"/>
        <v>&lt;Median home value&gt;344930</v>
      </c>
      <c r="I370" t="str">
        <f t="shared" si="155"/>
        <v>&lt;Year-over-year home value growth&gt;0.047</v>
      </c>
      <c r="J370" t="str">
        <f t="shared" si="156"/>
        <v>&lt;1-year projected home value growth&gt;0.045</v>
      </c>
      <c r="K370" t="str">
        <f t="shared" si="157"/>
        <v>&lt;Median list price per square foot&gt;235</v>
      </c>
      <c r="L370" t="str">
        <f t="shared" si="158"/>
        <v>&lt;Home affordability index&gt;106.7</v>
      </c>
      <c r="M370" t="str">
        <f t="shared" si="159"/>
        <v>Sacramento Economy&gt;</v>
      </c>
      <c r="N370" t="str">
        <f t="shared" si="160"/>
        <v>&lt;5-year projected employment growth&gt;0.012</v>
      </c>
      <c r="O370" t="str">
        <f t="shared" si="161"/>
        <v>&lt;Cost of living index&gt;102.4</v>
      </c>
      <c r="P370" t="str">
        <f t="shared" si="162"/>
        <v>&lt;Cost of doing business index&gt;105.1</v>
      </c>
      <c r="Q370" t="str">
        <f t="shared" si="163"/>
        <v>&lt;end&gt;</v>
      </c>
      <c r="R370" t="str">
        <f t="shared" si="164"/>
        <v>&lt;begin&gt;</v>
      </c>
      <c r="S370" t="str">
        <f t="shared" si="165"/>
        <v>&gt;</v>
      </c>
      <c r="T370" t="str">
        <f t="shared" si="166"/>
        <v>Durham, North Carolina | 100 Up-and-Coming Real Estate Markets to Watch in 2020 | Buildium&gt;</v>
      </c>
      <c r="U370" t="str">
        <f t="shared" si="167"/>
        <v>&gt;</v>
      </c>
      <c r="V370" t="str">
        <f t="shared" si="168"/>
        <v>&lt;Ranking&gt;#13: Durham, North Carolina</v>
      </c>
      <c r="W370" t="str">
        <f t="shared" si="169"/>
        <v>&lt;Metropolitan statistical area&gt;Durham-Chapel Hill, NC</v>
      </c>
      <c r="X370" t="str">
        <f t="shared" si="170"/>
        <v>Durham Population Growth&gt;</v>
      </c>
      <c r="Y370" t="str">
        <f t="shared" si="171"/>
        <v>&lt;Population&gt;274291</v>
      </c>
      <c r="Z370" t="str">
        <f t="shared" si="172"/>
        <v>&lt;Population growth since 2017&gt;0.0157</v>
      </c>
      <c r="AA370" t="str">
        <f t="shared" si="173"/>
        <v>&lt;Population growth since 2010&gt;0.1357</v>
      </c>
      <c r="AB370" t="str">
        <f t="shared" si="174"/>
        <v>&lt;5-year projected population growth&gt;0.013</v>
      </c>
      <c r="AC370" t="str">
        <f t="shared" si="175"/>
        <v>Durham Rental Market&gt;</v>
      </c>
      <c r="AD370" t="str">
        <f t="shared" si="176"/>
        <v>&lt;Rent list price per square foot&gt;0.96</v>
      </c>
      <c r="AE370" t="str">
        <f t="shared" si="177"/>
        <v>&lt;Rental breakeven horizon&gt;1.5 years</v>
      </c>
      <c r="AF370" t="str">
        <f t="shared" si="178"/>
        <v>&lt;Rent to cost of ownership ratio&gt;0.7</v>
      </c>
      <c r="AG370" t="str">
        <f t="shared" si="179"/>
        <v>&lt;Rent as % of household income&gt;0.2</v>
      </c>
    </row>
    <row r="371" spans="1:33" x14ac:dyDescent="0.25">
      <c r="A371" t="s">
        <v>50</v>
      </c>
      <c r="B371" s="3">
        <v>206558</v>
      </c>
      <c r="D371" t="str">
        <f t="shared" si="150"/>
        <v>&lt;Rent to cost of ownership ratio&gt;0.5</v>
      </c>
      <c r="E371" t="str">
        <f t="shared" si="151"/>
        <v>&lt;Rent as % of household income&gt;0.217</v>
      </c>
      <c r="F371" t="str">
        <f t="shared" si="152"/>
        <v>Sacramento Housing Market&gt;</v>
      </c>
      <c r="G371" t="str">
        <f t="shared" si="153"/>
        <v>&lt;Median home value&gt;344930</v>
      </c>
      <c r="H371" t="str">
        <f t="shared" si="154"/>
        <v>&lt;Year-over-year home value growth&gt;0.047</v>
      </c>
      <c r="I371" t="str">
        <f t="shared" si="155"/>
        <v>&lt;1-year projected home value growth&gt;0.045</v>
      </c>
      <c r="J371" t="str">
        <f t="shared" si="156"/>
        <v>&lt;Median list price per square foot&gt;235</v>
      </c>
      <c r="K371" t="str">
        <f t="shared" si="157"/>
        <v>&lt;Home affordability index&gt;106.7</v>
      </c>
      <c r="L371" t="str">
        <f t="shared" si="158"/>
        <v>Sacramento Economy&gt;</v>
      </c>
      <c r="M371" t="str">
        <f t="shared" si="159"/>
        <v>&lt;5-year projected employment growth&gt;0.012</v>
      </c>
      <c r="N371" t="str">
        <f t="shared" si="160"/>
        <v>&lt;Cost of living index&gt;102.4</v>
      </c>
      <c r="O371" t="str">
        <f t="shared" si="161"/>
        <v>&lt;Cost of doing business index&gt;105.1</v>
      </c>
      <c r="P371" t="str">
        <f t="shared" si="162"/>
        <v>&lt;end&gt;</v>
      </c>
      <c r="Q371" t="str">
        <f t="shared" si="163"/>
        <v>&lt;begin&gt;</v>
      </c>
      <c r="R371" t="str">
        <f t="shared" si="164"/>
        <v>&gt;</v>
      </c>
      <c r="S371" t="str">
        <f t="shared" si="165"/>
        <v>Durham, North Carolina | 100 Up-and-Coming Real Estate Markets to Watch in 2020 | Buildium&gt;</v>
      </c>
      <c r="T371" t="str">
        <f t="shared" si="166"/>
        <v>&gt;</v>
      </c>
      <c r="U371" t="str">
        <f t="shared" si="167"/>
        <v>&lt;Ranking&gt;#13: Durham, North Carolina</v>
      </c>
      <c r="V371" t="str">
        <f t="shared" si="168"/>
        <v>&lt;Metropolitan statistical area&gt;Durham-Chapel Hill, NC</v>
      </c>
      <c r="W371" t="str">
        <f t="shared" si="169"/>
        <v>Durham Population Growth&gt;</v>
      </c>
      <c r="X371" t="str">
        <f t="shared" si="170"/>
        <v>&lt;Population&gt;274291</v>
      </c>
      <c r="Y371" t="str">
        <f t="shared" si="171"/>
        <v>&lt;Population growth since 2017&gt;0.0157</v>
      </c>
      <c r="Z371" t="str">
        <f t="shared" si="172"/>
        <v>&lt;Population growth since 2010&gt;0.1357</v>
      </c>
      <c r="AA371" t="str">
        <f t="shared" si="173"/>
        <v>&lt;5-year projected population growth&gt;0.013</v>
      </c>
      <c r="AB371" t="str">
        <f t="shared" si="174"/>
        <v>Durham Rental Market&gt;</v>
      </c>
      <c r="AC371" t="str">
        <f t="shared" si="175"/>
        <v>&lt;Rent list price per square foot&gt;0.96</v>
      </c>
      <c r="AD371" t="str">
        <f t="shared" si="176"/>
        <v>&lt;Rental breakeven horizon&gt;1.5 years</v>
      </c>
      <c r="AE371" t="str">
        <f t="shared" si="177"/>
        <v>&lt;Rent to cost of ownership ratio&gt;0.7</v>
      </c>
      <c r="AF371" t="str">
        <f t="shared" si="178"/>
        <v>&lt;Rent as % of household income&gt;0.2</v>
      </c>
      <c r="AG371" t="str">
        <f t="shared" si="179"/>
        <v>Durham Housing Market&gt;</v>
      </c>
    </row>
    <row r="372" spans="1:33" x14ac:dyDescent="0.25">
      <c r="A372" t="s">
        <v>871</v>
      </c>
      <c r="B372" s="2">
        <v>4.9000000000000002E-2</v>
      </c>
      <c r="D372" t="str">
        <f t="shared" si="150"/>
        <v>&lt;Rent as % of household income&gt;0.217</v>
      </c>
      <c r="E372" t="str">
        <f t="shared" si="151"/>
        <v>Sacramento Housing Market&gt;</v>
      </c>
      <c r="F372" t="str">
        <f t="shared" si="152"/>
        <v>&lt;Median home value&gt;344930</v>
      </c>
      <c r="G372" t="str">
        <f t="shared" si="153"/>
        <v>&lt;Year-over-year home value growth&gt;0.047</v>
      </c>
      <c r="H372" t="str">
        <f t="shared" si="154"/>
        <v>&lt;1-year projected home value growth&gt;0.045</v>
      </c>
      <c r="I372" t="str">
        <f t="shared" si="155"/>
        <v>&lt;Median list price per square foot&gt;235</v>
      </c>
      <c r="J372" t="str">
        <f t="shared" si="156"/>
        <v>&lt;Home affordability index&gt;106.7</v>
      </c>
      <c r="K372" t="str">
        <f t="shared" si="157"/>
        <v>Sacramento Economy&gt;</v>
      </c>
      <c r="L372" t="str">
        <f t="shared" si="158"/>
        <v>&lt;5-year projected employment growth&gt;0.012</v>
      </c>
      <c r="M372" t="str">
        <f t="shared" si="159"/>
        <v>&lt;Cost of living index&gt;102.4</v>
      </c>
      <c r="N372" t="str">
        <f t="shared" si="160"/>
        <v>&lt;Cost of doing business index&gt;105.1</v>
      </c>
      <c r="O372" t="str">
        <f t="shared" si="161"/>
        <v>&lt;end&gt;</v>
      </c>
      <c r="P372" t="str">
        <f t="shared" si="162"/>
        <v>&lt;begin&gt;</v>
      </c>
      <c r="Q372" t="str">
        <f t="shared" si="163"/>
        <v>&gt;</v>
      </c>
      <c r="R372" t="str">
        <f t="shared" si="164"/>
        <v>Durham, North Carolina | 100 Up-and-Coming Real Estate Markets to Watch in 2020 | Buildium&gt;</v>
      </c>
      <c r="S372" t="str">
        <f t="shared" si="165"/>
        <v>&gt;</v>
      </c>
      <c r="T372" t="str">
        <f t="shared" si="166"/>
        <v>&lt;Ranking&gt;#13: Durham, North Carolina</v>
      </c>
      <c r="U372" t="str">
        <f t="shared" si="167"/>
        <v>&lt;Metropolitan statistical area&gt;Durham-Chapel Hill, NC</v>
      </c>
      <c r="V372" t="str">
        <f t="shared" si="168"/>
        <v>Durham Population Growth&gt;</v>
      </c>
      <c r="W372" t="str">
        <f t="shared" si="169"/>
        <v>&lt;Population&gt;274291</v>
      </c>
      <c r="X372" t="str">
        <f t="shared" si="170"/>
        <v>&lt;Population growth since 2017&gt;0.0157</v>
      </c>
      <c r="Y372" t="str">
        <f t="shared" si="171"/>
        <v>&lt;Population growth since 2010&gt;0.1357</v>
      </c>
      <c r="Z372" t="str">
        <f t="shared" si="172"/>
        <v>&lt;5-year projected population growth&gt;0.013</v>
      </c>
      <c r="AA372" t="str">
        <f t="shared" si="173"/>
        <v>Durham Rental Market&gt;</v>
      </c>
      <c r="AB372" t="str">
        <f t="shared" si="174"/>
        <v>&lt;Rent list price per square foot&gt;0.96</v>
      </c>
      <c r="AC372" t="str">
        <f t="shared" si="175"/>
        <v>&lt;Rental breakeven horizon&gt;1.5 years</v>
      </c>
      <c r="AD372" t="str">
        <f t="shared" si="176"/>
        <v>&lt;Rent to cost of ownership ratio&gt;0.7</v>
      </c>
      <c r="AE372" t="str">
        <f t="shared" si="177"/>
        <v>&lt;Rent as % of household income&gt;0.2</v>
      </c>
      <c r="AF372" t="str">
        <f t="shared" si="178"/>
        <v>Durham Housing Market&gt;</v>
      </c>
      <c r="AG372" t="str">
        <f t="shared" si="179"/>
        <v>&lt;Median home value&gt;246630</v>
      </c>
    </row>
    <row r="373" spans="1:33" x14ac:dyDescent="0.25">
      <c r="A373" t="s">
        <v>872</v>
      </c>
      <c r="B373" s="2">
        <v>2.9000000000000001E-2</v>
      </c>
      <c r="D373" t="str">
        <f t="shared" si="150"/>
        <v>Sacramento Housing Market&gt;</v>
      </c>
      <c r="E373" t="str">
        <f t="shared" si="151"/>
        <v>&lt;Median home value&gt;344930</v>
      </c>
      <c r="F373" t="str">
        <f t="shared" si="152"/>
        <v>&lt;Year-over-year home value growth&gt;0.047</v>
      </c>
      <c r="G373" t="str">
        <f t="shared" si="153"/>
        <v>&lt;1-year projected home value growth&gt;0.045</v>
      </c>
      <c r="H373" t="str">
        <f t="shared" si="154"/>
        <v>&lt;Median list price per square foot&gt;235</v>
      </c>
      <c r="I373" t="str">
        <f t="shared" si="155"/>
        <v>&lt;Home affordability index&gt;106.7</v>
      </c>
      <c r="J373" t="str">
        <f t="shared" si="156"/>
        <v>Sacramento Economy&gt;</v>
      </c>
      <c r="K373" t="str">
        <f t="shared" si="157"/>
        <v>&lt;5-year projected employment growth&gt;0.012</v>
      </c>
      <c r="L373" t="str">
        <f t="shared" si="158"/>
        <v>&lt;Cost of living index&gt;102.4</v>
      </c>
      <c r="M373" t="str">
        <f t="shared" si="159"/>
        <v>&lt;Cost of doing business index&gt;105.1</v>
      </c>
      <c r="N373" t="str">
        <f t="shared" si="160"/>
        <v>&lt;end&gt;</v>
      </c>
      <c r="O373" t="str">
        <f t="shared" si="161"/>
        <v>&lt;begin&gt;</v>
      </c>
      <c r="P373" t="str">
        <f t="shared" si="162"/>
        <v>&gt;</v>
      </c>
      <c r="Q373" t="str">
        <f t="shared" si="163"/>
        <v>Durham, North Carolina | 100 Up-and-Coming Real Estate Markets to Watch in 2020 | Buildium&gt;</v>
      </c>
      <c r="R373" t="str">
        <f t="shared" si="164"/>
        <v>&gt;</v>
      </c>
      <c r="S373" t="str">
        <f t="shared" si="165"/>
        <v>&lt;Ranking&gt;#13: Durham, North Carolina</v>
      </c>
      <c r="T373" t="str">
        <f t="shared" si="166"/>
        <v>&lt;Metropolitan statistical area&gt;Durham-Chapel Hill, NC</v>
      </c>
      <c r="U373" t="str">
        <f t="shared" si="167"/>
        <v>Durham Population Growth&gt;</v>
      </c>
      <c r="V373" t="str">
        <f t="shared" si="168"/>
        <v>&lt;Population&gt;274291</v>
      </c>
      <c r="W373" t="str">
        <f t="shared" si="169"/>
        <v>&lt;Population growth since 2017&gt;0.0157</v>
      </c>
      <c r="X373" t="str">
        <f t="shared" si="170"/>
        <v>&lt;Population growth since 2010&gt;0.1357</v>
      </c>
      <c r="Y373" t="str">
        <f t="shared" si="171"/>
        <v>&lt;5-year projected population growth&gt;0.013</v>
      </c>
      <c r="Z373" t="str">
        <f t="shared" si="172"/>
        <v>Durham Rental Market&gt;</v>
      </c>
      <c r="AA373" t="str">
        <f t="shared" si="173"/>
        <v>&lt;Rent list price per square foot&gt;0.96</v>
      </c>
      <c r="AB373" t="str">
        <f t="shared" si="174"/>
        <v>&lt;Rental breakeven horizon&gt;1.5 years</v>
      </c>
      <c r="AC373" t="str">
        <f t="shared" si="175"/>
        <v>&lt;Rent to cost of ownership ratio&gt;0.7</v>
      </c>
      <c r="AD373" t="str">
        <f t="shared" si="176"/>
        <v>&lt;Rent as % of household income&gt;0.2</v>
      </c>
      <c r="AE373" t="str">
        <f t="shared" si="177"/>
        <v>Durham Housing Market&gt;</v>
      </c>
      <c r="AF373" t="str">
        <f t="shared" si="178"/>
        <v>&lt;Median home value&gt;246630</v>
      </c>
      <c r="AG373" t="str">
        <f t="shared" si="179"/>
        <v>&lt;Year-over-year home value growth&gt;0.054</v>
      </c>
    </row>
    <row r="374" spans="1:33" x14ac:dyDescent="0.25">
      <c r="A374" t="s">
        <v>873</v>
      </c>
      <c r="B374" s="3">
        <v>128</v>
      </c>
      <c r="D374" t="str">
        <f t="shared" si="150"/>
        <v>&lt;Median home value&gt;344930</v>
      </c>
      <c r="E374" t="str">
        <f t="shared" si="151"/>
        <v>&lt;Year-over-year home value growth&gt;0.047</v>
      </c>
      <c r="F374" t="str">
        <f t="shared" si="152"/>
        <v>&lt;1-year projected home value growth&gt;0.045</v>
      </c>
      <c r="G374" t="str">
        <f t="shared" si="153"/>
        <v>&lt;Median list price per square foot&gt;235</v>
      </c>
      <c r="H374" t="str">
        <f t="shared" si="154"/>
        <v>&lt;Home affordability index&gt;106.7</v>
      </c>
      <c r="I374" t="str">
        <f t="shared" si="155"/>
        <v>Sacramento Economy&gt;</v>
      </c>
      <c r="J374" t="str">
        <f t="shared" si="156"/>
        <v>&lt;5-year projected employment growth&gt;0.012</v>
      </c>
      <c r="K374" t="str">
        <f t="shared" si="157"/>
        <v>&lt;Cost of living index&gt;102.4</v>
      </c>
      <c r="L374" t="str">
        <f t="shared" si="158"/>
        <v>&lt;Cost of doing business index&gt;105.1</v>
      </c>
      <c r="M374" t="str">
        <f t="shared" si="159"/>
        <v>&lt;end&gt;</v>
      </c>
      <c r="N374" t="str">
        <f t="shared" si="160"/>
        <v>&lt;begin&gt;</v>
      </c>
      <c r="O374" t="str">
        <f t="shared" si="161"/>
        <v>&gt;</v>
      </c>
      <c r="P374" t="str">
        <f t="shared" si="162"/>
        <v>Durham, North Carolina | 100 Up-and-Coming Real Estate Markets to Watch in 2020 | Buildium&gt;</v>
      </c>
      <c r="Q374" t="str">
        <f t="shared" si="163"/>
        <v>&gt;</v>
      </c>
      <c r="R374" t="str">
        <f t="shared" si="164"/>
        <v>&lt;Ranking&gt;#13: Durham, North Carolina</v>
      </c>
      <c r="S374" t="str">
        <f t="shared" si="165"/>
        <v>&lt;Metropolitan statistical area&gt;Durham-Chapel Hill, NC</v>
      </c>
      <c r="T374" t="str">
        <f t="shared" si="166"/>
        <v>Durham Population Growth&gt;</v>
      </c>
      <c r="U374" t="str">
        <f t="shared" si="167"/>
        <v>&lt;Population&gt;274291</v>
      </c>
      <c r="V374" t="str">
        <f t="shared" si="168"/>
        <v>&lt;Population growth since 2017&gt;0.0157</v>
      </c>
      <c r="W374" t="str">
        <f t="shared" si="169"/>
        <v>&lt;Population growth since 2010&gt;0.1357</v>
      </c>
      <c r="X374" t="str">
        <f t="shared" si="170"/>
        <v>&lt;5-year projected population growth&gt;0.013</v>
      </c>
      <c r="Y374" t="str">
        <f t="shared" si="171"/>
        <v>Durham Rental Market&gt;</v>
      </c>
      <c r="Z374" t="str">
        <f t="shared" si="172"/>
        <v>&lt;Rent list price per square foot&gt;0.96</v>
      </c>
      <c r="AA374" t="str">
        <f t="shared" si="173"/>
        <v>&lt;Rental breakeven horizon&gt;1.5 years</v>
      </c>
      <c r="AB374" t="str">
        <f t="shared" si="174"/>
        <v>&lt;Rent to cost of ownership ratio&gt;0.7</v>
      </c>
      <c r="AC374" t="str">
        <f t="shared" si="175"/>
        <v>&lt;Rent as % of household income&gt;0.2</v>
      </c>
      <c r="AD374" t="str">
        <f t="shared" si="176"/>
        <v>Durham Housing Market&gt;</v>
      </c>
      <c r="AE374" t="str">
        <f t="shared" si="177"/>
        <v>&lt;Median home value&gt;246630</v>
      </c>
      <c r="AF374" t="str">
        <f t="shared" si="178"/>
        <v>&lt;Year-over-year home value growth&gt;0.054</v>
      </c>
      <c r="AG374" t="str">
        <f t="shared" si="179"/>
        <v>&lt;1-year projected home value growth&gt;0.021</v>
      </c>
    </row>
    <row r="375" spans="1:33" x14ac:dyDescent="0.25">
      <c r="A375" t="s">
        <v>673</v>
      </c>
      <c r="B375">
        <v>147</v>
      </c>
      <c r="D375" t="str">
        <f t="shared" si="150"/>
        <v>&lt;Year-over-year home value growth&gt;0.047</v>
      </c>
      <c r="E375" t="str">
        <f t="shared" si="151"/>
        <v>&lt;1-year projected home value growth&gt;0.045</v>
      </c>
      <c r="F375" t="str">
        <f t="shared" si="152"/>
        <v>&lt;Median list price per square foot&gt;235</v>
      </c>
      <c r="G375" t="str">
        <f t="shared" si="153"/>
        <v>&lt;Home affordability index&gt;106.7</v>
      </c>
      <c r="H375" t="str">
        <f t="shared" si="154"/>
        <v>Sacramento Economy&gt;</v>
      </c>
      <c r="I375" t="str">
        <f t="shared" si="155"/>
        <v>&lt;5-year projected employment growth&gt;0.012</v>
      </c>
      <c r="J375" t="str">
        <f t="shared" si="156"/>
        <v>&lt;Cost of living index&gt;102.4</v>
      </c>
      <c r="K375" t="str">
        <f t="shared" si="157"/>
        <v>&lt;Cost of doing business index&gt;105.1</v>
      </c>
      <c r="L375" t="str">
        <f t="shared" si="158"/>
        <v>&lt;end&gt;</v>
      </c>
      <c r="M375" t="str">
        <f t="shared" si="159"/>
        <v>&lt;begin&gt;</v>
      </c>
      <c r="N375" t="str">
        <f t="shared" si="160"/>
        <v>&gt;</v>
      </c>
      <c r="O375" t="str">
        <f t="shared" si="161"/>
        <v>Durham, North Carolina | 100 Up-and-Coming Real Estate Markets to Watch in 2020 | Buildium&gt;</v>
      </c>
      <c r="P375" t="str">
        <f t="shared" si="162"/>
        <v>&gt;</v>
      </c>
      <c r="Q375" t="str">
        <f t="shared" si="163"/>
        <v>&lt;Ranking&gt;#13: Durham, North Carolina</v>
      </c>
      <c r="R375" t="str">
        <f t="shared" si="164"/>
        <v>&lt;Metropolitan statistical area&gt;Durham-Chapel Hill, NC</v>
      </c>
      <c r="S375" t="str">
        <f t="shared" si="165"/>
        <v>Durham Population Growth&gt;</v>
      </c>
      <c r="T375" t="str">
        <f t="shared" si="166"/>
        <v>&lt;Population&gt;274291</v>
      </c>
      <c r="U375" t="str">
        <f t="shared" si="167"/>
        <v>&lt;Population growth since 2017&gt;0.0157</v>
      </c>
      <c r="V375" t="str">
        <f t="shared" si="168"/>
        <v>&lt;Population growth since 2010&gt;0.1357</v>
      </c>
      <c r="W375" t="str">
        <f t="shared" si="169"/>
        <v>&lt;5-year projected population growth&gt;0.013</v>
      </c>
      <c r="X375" t="str">
        <f t="shared" si="170"/>
        <v>Durham Rental Market&gt;</v>
      </c>
      <c r="Y375" t="str">
        <f t="shared" si="171"/>
        <v>&lt;Rent list price per square foot&gt;0.96</v>
      </c>
      <c r="Z375" t="str">
        <f t="shared" si="172"/>
        <v>&lt;Rental breakeven horizon&gt;1.5 years</v>
      </c>
      <c r="AA375" t="str">
        <f t="shared" si="173"/>
        <v>&lt;Rent to cost of ownership ratio&gt;0.7</v>
      </c>
      <c r="AB375" t="str">
        <f t="shared" si="174"/>
        <v>&lt;Rent as % of household income&gt;0.2</v>
      </c>
      <c r="AC375" t="str">
        <f t="shared" si="175"/>
        <v>Durham Housing Market&gt;</v>
      </c>
      <c r="AD375" t="str">
        <f t="shared" si="176"/>
        <v>&lt;Median home value&gt;246630</v>
      </c>
      <c r="AE375" t="str">
        <f t="shared" si="177"/>
        <v>&lt;Year-over-year home value growth&gt;0.054</v>
      </c>
      <c r="AF375" t="str">
        <f t="shared" si="178"/>
        <v>&lt;1-year projected home value growth&gt;0.021</v>
      </c>
      <c r="AG375" t="str">
        <f t="shared" si="179"/>
        <v>&lt;Median list price per square foot&gt;155</v>
      </c>
    </row>
    <row r="376" spans="1:33" x14ac:dyDescent="0.25">
      <c r="A376" t="s">
        <v>716</v>
      </c>
      <c r="D376" t="str">
        <f t="shared" si="150"/>
        <v>&lt;1-year projected home value growth&gt;0.045</v>
      </c>
      <c r="E376" t="str">
        <f t="shared" si="151"/>
        <v>&lt;Median list price per square foot&gt;235</v>
      </c>
      <c r="F376" t="str">
        <f t="shared" si="152"/>
        <v>&lt;Home affordability index&gt;106.7</v>
      </c>
      <c r="G376" t="str">
        <f t="shared" si="153"/>
        <v>Sacramento Economy&gt;</v>
      </c>
      <c r="H376" t="str">
        <f t="shared" si="154"/>
        <v>&lt;5-year projected employment growth&gt;0.012</v>
      </c>
      <c r="I376" t="str">
        <f t="shared" si="155"/>
        <v>&lt;Cost of living index&gt;102.4</v>
      </c>
      <c r="J376" t="str">
        <f t="shared" si="156"/>
        <v>&lt;Cost of doing business index&gt;105.1</v>
      </c>
      <c r="K376" t="str">
        <f t="shared" si="157"/>
        <v>&lt;end&gt;</v>
      </c>
      <c r="L376" t="str">
        <f t="shared" si="158"/>
        <v>&lt;begin&gt;</v>
      </c>
      <c r="M376" t="str">
        <f t="shared" si="159"/>
        <v>&gt;</v>
      </c>
      <c r="N376" t="str">
        <f t="shared" si="160"/>
        <v>Durham, North Carolina | 100 Up-and-Coming Real Estate Markets to Watch in 2020 | Buildium&gt;</v>
      </c>
      <c r="O376" t="str">
        <f t="shared" si="161"/>
        <v>&gt;</v>
      </c>
      <c r="P376" t="str">
        <f t="shared" si="162"/>
        <v>&lt;Ranking&gt;#13: Durham, North Carolina</v>
      </c>
      <c r="Q376" t="str">
        <f t="shared" si="163"/>
        <v>&lt;Metropolitan statistical area&gt;Durham-Chapel Hill, NC</v>
      </c>
      <c r="R376" t="str">
        <f t="shared" si="164"/>
        <v>Durham Population Growth&gt;</v>
      </c>
      <c r="S376" t="str">
        <f t="shared" si="165"/>
        <v>&lt;Population&gt;274291</v>
      </c>
      <c r="T376" t="str">
        <f t="shared" si="166"/>
        <v>&lt;Population growth since 2017&gt;0.0157</v>
      </c>
      <c r="U376" t="str">
        <f t="shared" si="167"/>
        <v>&lt;Population growth since 2010&gt;0.1357</v>
      </c>
      <c r="V376" t="str">
        <f t="shared" si="168"/>
        <v>&lt;5-year projected population growth&gt;0.013</v>
      </c>
      <c r="W376" t="str">
        <f t="shared" si="169"/>
        <v>Durham Rental Market&gt;</v>
      </c>
      <c r="X376" t="str">
        <f t="shared" si="170"/>
        <v>&lt;Rent list price per square foot&gt;0.96</v>
      </c>
      <c r="Y376" t="str">
        <f t="shared" si="171"/>
        <v>&lt;Rental breakeven horizon&gt;1.5 years</v>
      </c>
      <c r="Z376" t="str">
        <f t="shared" si="172"/>
        <v>&lt;Rent to cost of ownership ratio&gt;0.7</v>
      </c>
      <c r="AA376" t="str">
        <f t="shared" si="173"/>
        <v>&lt;Rent as % of household income&gt;0.2</v>
      </c>
      <c r="AB376" t="str">
        <f t="shared" si="174"/>
        <v>Durham Housing Market&gt;</v>
      </c>
      <c r="AC376" t="str">
        <f t="shared" si="175"/>
        <v>&lt;Median home value&gt;246630</v>
      </c>
      <c r="AD376" t="str">
        <f t="shared" si="176"/>
        <v>&lt;Year-over-year home value growth&gt;0.054</v>
      </c>
      <c r="AE376" t="str">
        <f t="shared" si="177"/>
        <v>&lt;1-year projected home value growth&gt;0.021</v>
      </c>
      <c r="AF376" t="str">
        <f t="shared" si="178"/>
        <v>&lt;Median list price per square foot&gt;155</v>
      </c>
      <c r="AG376" t="str">
        <f t="shared" si="179"/>
        <v>&lt;Home affordability index&gt;161.9</v>
      </c>
    </row>
    <row r="377" spans="1:33" x14ac:dyDescent="0.25">
      <c r="A377" t="s">
        <v>874</v>
      </c>
      <c r="B377" s="2">
        <v>1.4E-2</v>
      </c>
      <c r="D377" t="str">
        <f t="shared" si="150"/>
        <v>&lt;Median list price per square foot&gt;235</v>
      </c>
      <c r="E377" t="str">
        <f t="shared" si="151"/>
        <v>&lt;Home affordability index&gt;106.7</v>
      </c>
      <c r="F377" t="str">
        <f t="shared" si="152"/>
        <v>Sacramento Economy&gt;</v>
      </c>
      <c r="G377" t="str">
        <f t="shared" si="153"/>
        <v>&lt;5-year projected employment growth&gt;0.012</v>
      </c>
      <c r="H377" t="str">
        <f t="shared" si="154"/>
        <v>&lt;Cost of living index&gt;102.4</v>
      </c>
      <c r="I377" t="str">
        <f t="shared" si="155"/>
        <v>&lt;Cost of doing business index&gt;105.1</v>
      </c>
      <c r="J377" t="str">
        <f t="shared" si="156"/>
        <v>&lt;end&gt;</v>
      </c>
      <c r="K377" t="str">
        <f t="shared" si="157"/>
        <v>&lt;begin&gt;</v>
      </c>
      <c r="L377" t="str">
        <f t="shared" si="158"/>
        <v>&gt;</v>
      </c>
      <c r="M377" t="str">
        <f t="shared" si="159"/>
        <v>Durham, North Carolina | 100 Up-and-Coming Real Estate Markets to Watch in 2020 | Buildium&gt;</v>
      </c>
      <c r="N377" t="str">
        <f t="shared" si="160"/>
        <v>&gt;</v>
      </c>
      <c r="O377" t="str">
        <f t="shared" si="161"/>
        <v>&lt;Ranking&gt;#13: Durham, North Carolina</v>
      </c>
      <c r="P377" t="str">
        <f t="shared" si="162"/>
        <v>&lt;Metropolitan statistical area&gt;Durham-Chapel Hill, NC</v>
      </c>
      <c r="Q377" t="str">
        <f t="shared" si="163"/>
        <v>Durham Population Growth&gt;</v>
      </c>
      <c r="R377" t="str">
        <f t="shared" si="164"/>
        <v>&lt;Population&gt;274291</v>
      </c>
      <c r="S377" t="str">
        <f t="shared" si="165"/>
        <v>&lt;Population growth since 2017&gt;0.0157</v>
      </c>
      <c r="T377" t="str">
        <f t="shared" si="166"/>
        <v>&lt;Population growth since 2010&gt;0.1357</v>
      </c>
      <c r="U377" t="str">
        <f t="shared" si="167"/>
        <v>&lt;5-year projected population growth&gt;0.013</v>
      </c>
      <c r="V377" t="str">
        <f t="shared" si="168"/>
        <v>Durham Rental Market&gt;</v>
      </c>
      <c r="W377" t="str">
        <f t="shared" si="169"/>
        <v>&lt;Rent list price per square foot&gt;0.96</v>
      </c>
      <c r="X377" t="str">
        <f t="shared" si="170"/>
        <v>&lt;Rental breakeven horizon&gt;1.5 years</v>
      </c>
      <c r="Y377" t="str">
        <f t="shared" si="171"/>
        <v>&lt;Rent to cost of ownership ratio&gt;0.7</v>
      </c>
      <c r="Z377" t="str">
        <f t="shared" si="172"/>
        <v>&lt;Rent as % of household income&gt;0.2</v>
      </c>
      <c r="AA377" t="str">
        <f t="shared" si="173"/>
        <v>Durham Housing Market&gt;</v>
      </c>
      <c r="AB377" t="str">
        <f t="shared" si="174"/>
        <v>&lt;Median home value&gt;246630</v>
      </c>
      <c r="AC377" t="str">
        <f t="shared" si="175"/>
        <v>&lt;Year-over-year home value growth&gt;0.054</v>
      </c>
      <c r="AD377" t="str">
        <f t="shared" si="176"/>
        <v>&lt;1-year projected home value growth&gt;0.021</v>
      </c>
      <c r="AE377" t="str">
        <f t="shared" si="177"/>
        <v>&lt;Median list price per square foot&gt;155</v>
      </c>
      <c r="AF377" t="str">
        <f t="shared" si="178"/>
        <v>&lt;Home affordability index&gt;161.9</v>
      </c>
      <c r="AG377" t="str">
        <f t="shared" si="179"/>
        <v>Durham Economy&gt;</v>
      </c>
    </row>
    <row r="378" spans="1:33" x14ac:dyDescent="0.25">
      <c r="A378" t="s">
        <v>78</v>
      </c>
      <c r="B378">
        <v>94.3</v>
      </c>
      <c r="D378" t="str">
        <f t="shared" si="150"/>
        <v>&lt;Home affordability index&gt;106.7</v>
      </c>
      <c r="E378" t="str">
        <f t="shared" si="151"/>
        <v>Sacramento Economy&gt;</v>
      </c>
      <c r="F378" t="str">
        <f t="shared" si="152"/>
        <v>&lt;5-year projected employment growth&gt;0.012</v>
      </c>
      <c r="G378" t="str">
        <f t="shared" si="153"/>
        <v>&lt;Cost of living index&gt;102.4</v>
      </c>
      <c r="H378" t="str">
        <f t="shared" si="154"/>
        <v>&lt;Cost of doing business index&gt;105.1</v>
      </c>
      <c r="I378" t="str">
        <f t="shared" si="155"/>
        <v>&lt;end&gt;</v>
      </c>
      <c r="J378" t="str">
        <f t="shared" si="156"/>
        <v>&lt;begin&gt;</v>
      </c>
      <c r="K378" t="str">
        <f t="shared" si="157"/>
        <v>&gt;</v>
      </c>
      <c r="L378" t="str">
        <f t="shared" si="158"/>
        <v>Durham, North Carolina | 100 Up-and-Coming Real Estate Markets to Watch in 2020 | Buildium&gt;</v>
      </c>
      <c r="M378" t="str">
        <f t="shared" si="159"/>
        <v>&gt;</v>
      </c>
      <c r="N378" t="str">
        <f t="shared" si="160"/>
        <v>&lt;Ranking&gt;#13: Durham, North Carolina</v>
      </c>
      <c r="O378" t="str">
        <f t="shared" si="161"/>
        <v>&lt;Metropolitan statistical area&gt;Durham-Chapel Hill, NC</v>
      </c>
      <c r="P378" t="str">
        <f t="shared" si="162"/>
        <v>Durham Population Growth&gt;</v>
      </c>
      <c r="Q378" t="str">
        <f t="shared" si="163"/>
        <v>&lt;Population&gt;274291</v>
      </c>
      <c r="R378" t="str">
        <f t="shared" si="164"/>
        <v>&lt;Population growth since 2017&gt;0.0157</v>
      </c>
      <c r="S378" t="str">
        <f t="shared" si="165"/>
        <v>&lt;Population growth since 2010&gt;0.1357</v>
      </c>
      <c r="T378" t="str">
        <f t="shared" si="166"/>
        <v>&lt;5-year projected population growth&gt;0.013</v>
      </c>
      <c r="U378" t="str">
        <f t="shared" si="167"/>
        <v>Durham Rental Market&gt;</v>
      </c>
      <c r="V378" t="str">
        <f t="shared" si="168"/>
        <v>&lt;Rent list price per square foot&gt;0.96</v>
      </c>
      <c r="W378" t="str">
        <f t="shared" si="169"/>
        <v>&lt;Rental breakeven horizon&gt;1.5 years</v>
      </c>
      <c r="X378" t="str">
        <f t="shared" si="170"/>
        <v>&lt;Rent to cost of ownership ratio&gt;0.7</v>
      </c>
      <c r="Y378" t="str">
        <f t="shared" si="171"/>
        <v>&lt;Rent as % of household income&gt;0.2</v>
      </c>
      <c r="Z378" t="str">
        <f t="shared" si="172"/>
        <v>Durham Housing Market&gt;</v>
      </c>
      <c r="AA378" t="str">
        <f t="shared" si="173"/>
        <v>&lt;Median home value&gt;246630</v>
      </c>
      <c r="AB378" t="str">
        <f t="shared" si="174"/>
        <v>&lt;Year-over-year home value growth&gt;0.054</v>
      </c>
      <c r="AC378" t="str">
        <f t="shared" si="175"/>
        <v>&lt;1-year projected home value growth&gt;0.021</v>
      </c>
      <c r="AD378" t="str">
        <f t="shared" si="176"/>
        <v>&lt;Median list price per square foot&gt;155</v>
      </c>
      <c r="AE378" t="str">
        <f t="shared" si="177"/>
        <v>&lt;Home affordability index&gt;161.9</v>
      </c>
      <c r="AF378" t="str">
        <f t="shared" si="178"/>
        <v>Durham Economy&gt;</v>
      </c>
      <c r="AG378" t="str">
        <f t="shared" si="179"/>
        <v>&lt;5-year projected employment growth&gt;0.013</v>
      </c>
    </row>
    <row r="379" spans="1:33" x14ac:dyDescent="0.25">
      <c r="A379" t="s">
        <v>875</v>
      </c>
      <c r="B379">
        <v>99.3</v>
      </c>
      <c r="D379" t="str">
        <f t="shared" si="150"/>
        <v>Sacramento Economy&gt;</v>
      </c>
      <c r="E379" t="str">
        <f t="shared" si="151"/>
        <v>&lt;5-year projected employment growth&gt;0.012</v>
      </c>
      <c r="F379" t="str">
        <f t="shared" si="152"/>
        <v>&lt;Cost of living index&gt;102.4</v>
      </c>
      <c r="G379" t="str">
        <f t="shared" si="153"/>
        <v>&lt;Cost of doing business index&gt;105.1</v>
      </c>
      <c r="H379" t="str">
        <f t="shared" si="154"/>
        <v>&lt;end&gt;</v>
      </c>
      <c r="I379" t="str">
        <f t="shared" si="155"/>
        <v>&lt;begin&gt;</v>
      </c>
      <c r="J379" t="str">
        <f t="shared" si="156"/>
        <v>&gt;</v>
      </c>
      <c r="K379" t="str">
        <f t="shared" si="157"/>
        <v>Durham, North Carolina | 100 Up-and-Coming Real Estate Markets to Watch in 2020 | Buildium&gt;</v>
      </c>
      <c r="L379" t="str">
        <f t="shared" si="158"/>
        <v>&gt;</v>
      </c>
      <c r="M379" t="str">
        <f t="shared" si="159"/>
        <v>&lt;Ranking&gt;#13: Durham, North Carolina</v>
      </c>
      <c r="N379" t="str">
        <f t="shared" si="160"/>
        <v>&lt;Metropolitan statistical area&gt;Durham-Chapel Hill, NC</v>
      </c>
      <c r="O379" t="str">
        <f t="shared" si="161"/>
        <v>Durham Population Growth&gt;</v>
      </c>
      <c r="P379" t="str">
        <f t="shared" si="162"/>
        <v>&lt;Population&gt;274291</v>
      </c>
      <c r="Q379" t="str">
        <f t="shared" si="163"/>
        <v>&lt;Population growth since 2017&gt;0.0157</v>
      </c>
      <c r="R379" t="str">
        <f t="shared" si="164"/>
        <v>&lt;Population growth since 2010&gt;0.1357</v>
      </c>
      <c r="S379" t="str">
        <f t="shared" si="165"/>
        <v>&lt;5-year projected population growth&gt;0.013</v>
      </c>
      <c r="T379" t="str">
        <f t="shared" si="166"/>
        <v>Durham Rental Market&gt;</v>
      </c>
      <c r="U379" t="str">
        <f t="shared" si="167"/>
        <v>&lt;Rent list price per square foot&gt;0.96</v>
      </c>
      <c r="V379" t="str">
        <f t="shared" si="168"/>
        <v>&lt;Rental breakeven horizon&gt;1.5 years</v>
      </c>
      <c r="W379" t="str">
        <f t="shared" si="169"/>
        <v>&lt;Rent to cost of ownership ratio&gt;0.7</v>
      </c>
      <c r="X379" t="str">
        <f t="shared" si="170"/>
        <v>&lt;Rent as % of household income&gt;0.2</v>
      </c>
      <c r="Y379" t="str">
        <f t="shared" si="171"/>
        <v>Durham Housing Market&gt;</v>
      </c>
      <c r="Z379" t="str">
        <f t="shared" si="172"/>
        <v>&lt;Median home value&gt;246630</v>
      </c>
      <c r="AA379" t="str">
        <f t="shared" si="173"/>
        <v>&lt;Year-over-year home value growth&gt;0.054</v>
      </c>
      <c r="AB379" t="str">
        <f t="shared" si="174"/>
        <v>&lt;1-year projected home value growth&gt;0.021</v>
      </c>
      <c r="AC379" t="str">
        <f t="shared" si="175"/>
        <v>&lt;Median list price per square foot&gt;155</v>
      </c>
      <c r="AD379" t="str">
        <f t="shared" si="176"/>
        <v>&lt;Home affordability index&gt;161.9</v>
      </c>
      <c r="AE379" t="str">
        <f t="shared" si="177"/>
        <v>Durham Economy&gt;</v>
      </c>
      <c r="AF379" t="str">
        <f t="shared" si="178"/>
        <v>&lt;5-year projected employment growth&gt;0.013</v>
      </c>
      <c r="AG379" t="str">
        <f t="shared" si="179"/>
        <v>&lt;Cost of living index&gt;93.9</v>
      </c>
    </row>
    <row r="380" spans="1:33" x14ac:dyDescent="0.25">
      <c r="A380" t="s">
        <v>876</v>
      </c>
      <c r="D380" t="str">
        <f t="shared" si="150"/>
        <v>&lt;5-year projected employment growth&gt;0.012</v>
      </c>
      <c r="E380" t="str">
        <f t="shared" si="151"/>
        <v>&lt;Cost of living index&gt;102.4</v>
      </c>
      <c r="F380" t="str">
        <f t="shared" si="152"/>
        <v>&lt;Cost of doing business index&gt;105.1</v>
      </c>
      <c r="G380" t="str">
        <f t="shared" si="153"/>
        <v>&lt;end&gt;</v>
      </c>
      <c r="H380" t="str">
        <f t="shared" si="154"/>
        <v>&lt;begin&gt;</v>
      </c>
      <c r="I380" t="str">
        <f t="shared" si="155"/>
        <v>&gt;</v>
      </c>
      <c r="J380" t="str">
        <f t="shared" si="156"/>
        <v>Durham, North Carolina | 100 Up-and-Coming Real Estate Markets to Watch in 2020 | Buildium&gt;</v>
      </c>
      <c r="K380" t="str">
        <f t="shared" si="157"/>
        <v>&gt;</v>
      </c>
      <c r="L380" t="str">
        <f t="shared" si="158"/>
        <v>&lt;Ranking&gt;#13: Durham, North Carolina</v>
      </c>
      <c r="M380" t="str">
        <f t="shared" si="159"/>
        <v>&lt;Metropolitan statistical area&gt;Durham-Chapel Hill, NC</v>
      </c>
      <c r="N380" t="str">
        <f t="shared" si="160"/>
        <v>Durham Population Growth&gt;</v>
      </c>
      <c r="O380" t="str">
        <f t="shared" si="161"/>
        <v>&lt;Population&gt;274291</v>
      </c>
      <c r="P380" t="str">
        <f t="shared" si="162"/>
        <v>&lt;Population growth since 2017&gt;0.0157</v>
      </c>
      <c r="Q380" t="str">
        <f t="shared" si="163"/>
        <v>&lt;Population growth since 2010&gt;0.1357</v>
      </c>
      <c r="R380" t="str">
        <f t="shared" si="164"/>
        <v>&lt;5-year projected population growth&gt;0.013</v>
      </c>
      <c r="S380" t="str">
        <f t="shared" si="165"/>
        <v>Durham Rental Market&gt;</v>
      </c>
      <c r="T380" t="str">
        <f t="shared" si="166"/>
        <v>&lt;Rent list price per square foot&gt;0.96</v>
      </c>
      <c r="U380" t="str">
        <f t="shared" si="167"/>
        <v>&lt;Rental breakeven horizon&gt;1.5 years</v>
      </c>
      <c r="V380" t="str">
        <f t="shared" si="168"/>
        <v>&lt;Rent to cost of ownership ratio&gt;0.7</v>
      </c>
      <c r="W380" t="str">
        <f t="shared" si="169"/>
        <v>&lt;Rent as % of household income&gt;0.2</v>
      </c>
      <c r="X380" t="str">
        <f t="shared" si="170"/>
        <v>Durham Housing Market&gt;</v>
      </c>
      <c r="Y380" t="str">
        <f t="shared" si="171"/>
        <v>&lt;Median home value&gt;246630</v>
      </c>
      <c r="Z380" t="str">
        <f t="shared" si="172"/>
        <v>&lt;Year-over-year home value growth&gt;0.054</v>
      </c>
      <c r="AA380" t="str">
        <f t="shared" si="173"/>
        <v>&lt;1-year projected home value growth&gt;0.021</v>
      </c>
      <c r="AB380" t="str">
        <f t="shared" si="174"/>
        <v>&lt;Median list price per square foot&gt;155</v>
      </c>
      <c r="AC380" t="str">
        <f t="shared" si="175"/>
        <v>&lt;Home affordability index&gt;161.9</v>
      </c>
      <c r="AD380" t="str">
        <f t="shared" si="176"/>
        <v>Durham Economy&gt;</v>
      </c>
      <c r="AE380" t="str">
        <f t="shared" si="177"/>
        <v>&lt;5-year projected employment growth&gt;0.013</v>
      </c>
      <c r="AF380" t="str">
        <f t="shared" si="178"/>
        <v>&lt;Cost of living index&gt;93.9</v>
      </c>
      <c r="AG380" t="str">
        <f t="shared" si="179"/>
        <v>&lt;Cost of doing business index&gt;97</v>
      </c>
    </row>
    <row r="381" spans="1:33" x14ac:dyDescent="0.25">
      <c r="A381" t="s">
        <v>79</v>
      </c>
      <c r="D381" t="str">
        <f t="shared" si="150"/>
        <v>&lt;Cost of living index&gt;102.4</v>
      </c>
      <c r="E381" t="str">
        <f t="shared" si="151"/>
        <v>&lt;Cost of doing business index&gt;105.1</v>
      </c>
      <c r="F381" t="str">
        <f t="shared" si="152"/>
        <v>&lt;end&gt;</v>
      </c>
      <c r="G381" t="str">
        <f t="shared" si="153"/>
        <v>&lt;begin&gt;</v>
      </c>
      <c r="H381" t="str">
        <f t="shared" si="154"/>
        <v>&gt;</v>
      </c>
      <c r="I381" t="str">
        <f t="shared" si="155"/>
        <v>Durham, North Carolina | 100 Up-and-Coming Real Estate Markets to Watch in 2020 | Buildium&gt;</v>
      </c>
      <c r="J381" t="str">
        <f t="shared" si="156"/>
        <v>&gt;</v>
      </c>
      <c r="K381" t="str">
        <f t="shared" si="157"/>
        <v>&lt;Ranking&gt;#13: Durham, North Carolina</v>
      </c>
      <c r="L381" t="str">
        <f t="shared" si="158"/>
        <v>&lt;Metropolitan statistical area&gt;Durham-Chapel Hill, NC</v>
      </c>
      <c r="M381" t="str">
        <f t="shared" si="159"/>
        <v>Durham Population Growth&gt;</v>
      </c>
      <c r="N381" t="str">
        <f t="shared" si="160"/>
        <v>&lt;Population&gt;274291</v>
      </c>
      <c r="O381" t="str">
        <f t="shared" si="161"/>
        <v>&lt;Population growth since 2017&gt;0.0157</v>
      </c>
      <c r="P381" t="str">
        <f t="shared" si="162"/>
        <v>&lt;Population growth since 2010&gt;0.1357</v>
      </c>
      <c r="Q381" t="str">
        <f t="shared" si="163"/>
        <v>&lt;5-year projected population growth&gt;0.013</v>
      </c>
      <c r="R381" t="str">
        <f t="shared" si="164"/>
        <v>Durham Rental Market&gt;</v>
      </c>
      <c r="S381" t="str">
        <f t="shared" si="165"/>
        <v>&lt;Rent list price per square foot&gt;0.96</v>
      </c>
      <c r="T381" t="str">
        <f t="shared" si="166"/>
        <v>&lt;Rental breakeven horizon&gt;1.5 years</v>
      </c>
      <c r="U381" t="str">
        <f t="shared" si="167"/>
        <v>&lt;Rent to cost of ownership ratio&gt;0.7</v>
      </c>
      <c r="V381" t="str">
        <f t="shared" si="168"/>
        <v>&lt;Rent as % of household income&gt;0.2</v>
      </c>
      <c r="W381" t="str">
        <f t="shared" si="169"/>
        <v>Durham Housing Market&gt;</v>
      </c>
      <c r="X381" t="str">
        <f t="shared" si="170"/>
        <v>&lt;Median home value&gt;246630</v>
      </c>
      <c r="Y381" t="str">
        <f t="shared" si="171"/>
        <v>&lt;Year-over-year home value growth&gt;0.054</v>
      </c>
      <c r="Z381" t="str">
        <f t="shared" si="172"/>
        <v>&lt;1-year projected home value growth&gt;0.021</v>
      </c>
      <c r="AA381" t="str">
        <f t="shared" si="173"/>
        <v>&lt;Median list price per square foot&gt;155</v>
      </c>
      <c r="AB381" t="str">
        <f t="shared" si="174"/>
        <v>&lt;Home affordability index&gt;161.9</v>
      </c>
      <c r="AC381" t="str">
        <f t="shared" si="175"/>
        <v>Durham Economy&gt;</v>
      </c>
      <c r="AD381" t="str">
        <f t="shared" si="176"/>
        <v>&lt;5-year projected employment growth&gt;0.013</v>
      </c>
      <c r="AE381" t="str">
        <f t="shared" si="177"/>
        <v>&lt;Cost of living index&gt;93.9</v>
      </c>
      <c r="AF381" t="str">
        <f t="shared" si="178"/>
        <v>&lt;Cost of doing business index&gt;97</v>
      </c>
      <c r="AG381" t="str">
        <f t="shared" si="179"/>
        <v>&lt;end&gt;</v>
      </c>
    </row>
    <row r="382" spans="1:33" x14ac:dyDescent="0.25">
      <c r="A382" t="s">
        <v>80</v>
      </c>
      <c r="D382" t="str">
        <f t="shared" si="150"/>
        <v>&lt;Cost of doing business index&gt;105.1</v>
      </c>
      <c r="E382" t="str">
        <f t="shared" si="151"/>
        <v>&lt;end&gt;</v>
      </c>
      <c r="F382" t="str">
        <f t="shared" si="152"/>
        <v>&lt;begin&gt;</v>
      </c>
      <c r="G382" t="str">
        <f t="shared" si="153"/>
        <v>&gt;</v>
      </c>
      <c r="H382" t="str">
        <f t="shared" si="154"/>
        <v>Durham, North Carolina | 100 Up-and-Coming Real Estate Markets to Watch in 2020 | Buildium&gt;</v>
      </c>
      <c r="I382" t="str">
        <f t="shared" si="155"/>
        <v>&gt;</v>
      </c>
      <c r="J382" t="str">
        <f t="shared" si="156"/>
        <v>&lt;Ranking&gt;#13: Durham, North Carolina</v>
      </c>
      <c r="K382" t="str">
        <f t="shared" si="157"/>
        <v>&lt;Metropolitan statistical area&gt;Durham-Chapel Hill, NC</v>
      </c>
      <c r="L382" t="str">
        <f t="shared" si="158"/>
        <v>Durham Population Growth&gt;</v>
      </c>
      <c r="M382" t="str">
        <f t="shared" si="159"/>
        <v>&lt;Population&gt;274291</v>
      </c>
      <c r="N382" t="str">
        <f t="shared" si="160"/>
        <v>&lt;Population growth since 2017&gt;0.0157</v>
      </c>
      <c r="O382" t="str">
        <f t="shared" si="161"/>
        <v>&lt;Population growth since 2010&gt;0.1357</v>
      </c>
      <c r="P382" t="str">
        <f t="shared" si="162"/>
        <v>&lt;5-year projected population growth&gt;0.013</v>
      </c>
      <c r="Q382" t="str">
        <f t="shared" si="163"/>
        <v>Durham Rental Market&gt;</v>
      </c>
      <c r="R382" t="str">
        <f t="shared" si="164"/>
        <v>&lt;Rent list price per square foot&gt;0.96</v>
      </c>
      <c r="S382" t="str">
        <f t="shared" si="165"/>
        <v>&lt;Rental breakeven horizon&gt;1.5 years</v>
      </c>
      <c r="T382" t="str">
        <f t="shared" si="166"/>
        <v>&lt;Rent to cost of ownership ratio&gt;0.7</v>
      </c>
      <c r="U382" t="str">
        <f t="shared" si="167"/>
        <v>&lt;Rent as % of household income&gt;0.2</v>
      </c>
      <c r="V382" t="str">
        <f t="shared" si="168"/>
        <v>Durham Housing Market&gt;</v>
      </c>
      <c r="W382" t="str">
        <f t="shared" si="169"/>
        <v>&lt;Median home value&gt;246630</v>
      </c>
      <c r="X382" t="str">
        <f t="shared" si="170"/>
        <v>&lt;Year-over-year home value growth&gt;0.054</v>
      </c>
      <c r="Y382" t="str">
        <f t="shared" si="171"/>
        <v>&lt;1-year projected home value growth&gt;0.021</v>
      </c>
      <c r="Z382" t="str">
        <f t="shared" si="172"/>
        <v>&lt;Median list price per square foot&gt;155</v>
      </c>
      <c r="AA382" t="str">
        <f t="shared" si="173"/>
        <v>&lt;Home affordability index&gt;161.9</v>
      </c>
      <c r="AB382" t="str">
        <f t="shared" si="174"/>
        <v>Durham Economy&gt;</v>
      </c>
      <c r="AC382" t="str">
        <f t="shared" si="175"/>
        <v>&lt;5-year projected employment growth&gt;0.013</v>
      </c>
      <c r="AD382" t="str">
        <f t="shared" si="176"/>
        <v>&lt;Cost of living index&gt;93.9</v>
      </c>
      <c r="AE382" t="str">
        <f t="shared" si="177"/>
        <v>&lt;Cost of doing business index&gt;97</v>
      </c>
      <c r="AF382" t="str">
        <f t="shared" si="178"/>
        <v>&lt;end&gt;</v>
      </c>
      <c r="AG382" t="str">
        <f t="shared" si="179"/>
        <v>&lt;begin&gt;</v>
      </c>
    </row>
    <row r="383" spans="1:33" x14ac:dyDescent="0.25">
      <c r="A383" t="s">
        <v>655</v>
      </c>
      <c r="D383" t="str">
        <f t="shared" si="150"/>
        <v>&lt;end&gt;</v>
      </c>
      <c r="E383" t="str">
        <f t="shared" si="151"/>
        <v>&lt;begin&gt;</v>
      </c>
      <c r="F383" t="str">
        <f t="shared" si="152"/>
        <v>&gt;</v>
      </c>
      <c r="G383" t="str">
        <f t="shared" si="153"/>
        <v>Durham, North Carolina | 100 Up-and-Coming Real Estate Markets to Watch in 2020 | Buildium&gt;</v>
      </c>
      <c r="H383" t="str">
        <f t="shared" si="154"/>
        <v>&gt;</v>
      </c>
      <c r="I383" t="str">
        <f t="shared" si="155"/>
        <v>&lt;Ranking&gt;#13: Durham, North Carolina</v>
      </c>
      <c r="J383" t="str">
        <f t="shared" si="156"/>
        <v>&lt;Metropolitan statistical area&gt;Durham-Chapel Hill, NC</v>
      </c>
      <c r="K383" t="str">
        <f t="shared" si="157"/>
        <v>Durham Population Growth&gt;</v>
      </c>
      <c r="L383" t="str">
        <f t="shared" si="158"/>
        <v>&lt;Population&gt;274291</v>
      </c>
      <c r="M383" t="str">
        <f t="shared" si="159"/>
        <v>&lt;Population growth since 2017&gt;0.0157</v>
      </c>
      <c r="N383" t="str">
        <f t="shared" si="160"/>
        <v>&lt;Population growth since 2010&gt;0.1357</v>
      </c>
      <c r="O383" t="str">
        <f t="shared" si="161"/>
        <v>&lt;5-year projected population growth&gt;0.013</v>
      </c>
      <c r="P383" t="str">
        <f t="shared" si="162"/>
        <v>Durham Rental Market&gt;</v>
      </c>
      <c r="Q383" t="str">
        <f t="shared" si="163"/>
        <v>&lt;Rent list price per square foot&gt;0.96</v>
      </c>
      <c r="R383" t="str">
        <f t="shared" si="164"/>
        <v>&lt;Rental breakeven horizon&gt;1.5 years</v>
      </c>
      <c r="S383" t="str">
        <f t="shared" si="165"/>
        <v>&lt;Rent to cost of ownership ratio&gt;0.7</v>
      </c>
      <c r="T383" t="str">
        <f t="shared" si="166"/>
        <v>&lt;Rent as % of household income&gt;0.2</v>
      </c>
      <c r="U383" t="str">
        <f t="shared" si="167"/>
        <v>Durham Housing Market&gt;</v>
      </c>
      <c r="V383" t="str">
        <f t="shared" si="168"/>
        <v>&lt;Median home value&gt;246630</v>
      </c>
      <c r="W383" t="str">
        <f t="shared" si="169"/>
        <v>&lt;Year-over-year home value growth&gt;0.054</v>
      </c>
      <c r="X383" t="str">
        <f t="shared" si="170"/>
        <v>&lt;1-year projected home value growth&gt;0.021</v>
      </c>
      <c r="Y383" t="str">
        <f t="shared" si="171"/>
        <v>&lt;Median list price per square foot&gt;155</v>
      </c>
      <c r="Z383" t="str">
        <f t="shared" si="172"/>
        <v>&lt;Home affordability index&gt;161.9</v>
      </c>
      <c r="AA383" t="str">
        <f t="shared" si="173"/>
        <v>Durham Economy&gt;</v>
      </c>
      <c r="AB383" t="str">
        <f t="shared" si="174"/>
        <v>&lt;5-year projected employment growth&gt;0.013</v>
      </c>
      <c r="AC383" t="str">
        <f t="shared" si="175"/>
        <v>&lt;Cost of living index&gt;93.9</v>
      </c>
      <c r="AD383" t="str">
        <f t="shared" si="176"/>
        <v>&lt;Cost of doing business index&gt;97</v>
      </c>
      <c r="AE383" t="str">
        <f t="shared" si="177"/>
        <v>&lt;end&gt;</v>
      </c>
      <c r="AF383" t="str">
        <f t="shared" si="178"/>
        <v>&lt;begin&gt;</v>
      </c>
      <c r="AG383" t="str">
        <f t="shared" si="179"/>
        <v>&gt;</v>
      </c>
    </row>
    <row r="384" spans="1:33" x14ac:dyDescent="0.25">
      <c r="A384" t="s">
        <v>636</v>
      </c>
      <c r="D384" t="str">
        <f t="shared" si="150"/>
        <v>&lt;begin&gt;</v>
      </c>
      <c r="E384" t="str">
        <f t="shared" si="151"/>
        <v>&gt;</v>
      </c>
      <c r="F384" t="str">
        <f t="shared" si="152"/>
        <v>Durham, North Carolina | 100 Up-and-Coming Real Estate Markets to Watch in 2020 | Buildium&gt;</v>
      </c>
      <c r="G384" t="str">
        <f t="shared" si="153"/>
        <v>&gt;</v>
      </c>
      <c r="H384" t="str">
        <f t="shared" si="154"/>
        <v>&lt;Ranking&gt;#13: Durham, North Carolina</v>
      </c>
      <c r="I384" t="str">
        <f t="shared" si="155"/>
        <v>&lt;Metropolitan statistical area&gt;Durham-Chapel Hill, NC</v>
      </c>
      <c r="J384" t="str">
        <f t="shared" si="156"/>
        <v>Durham Population Growth&gt;</v>
      </c>
      <c r="K384" t="str">
        <f t="shared" si="157"/>
        <v>&lt;Population&gt;274291</v>
      </c>
      <c r="L384" t="str">
        <f t="shared" si="158"/>
        <v>&lt;Population growth since 2017&gt;0.0157</v>
      </c>
      <c r="M384" t="str">
        <f t="shared" si="159"/>
        <v>&lt;Population growth since 2010&gt;0.1357</v>
      </c>
      <c r="N384" t="str">
        <f t="shared" si="160"/>
        <v>&lt;5-year projected population growth&gt;0.013</v>
      </c>
      <c r="O384" t="str">
        <f t="shared" si="161"/>
        <v>Durham Rental Market&gt;</v>
      </c>
      <c r="P384" t="str">
        <f t="shared" si="162"/>
        <v>&lt;Rent list price per square foot&gt;0.96</v>
      </c>
      <c r="Q384" t="str">
        <f t="shared" si="163"/>
        <v>&lt;Rental breakeven horizon&gt;1.5 years</v>
      </c>
      <c r="R384" t="str">
        <f t="shared" si="164"/>
        <v>&lt;Rent to cost of ownership ratio&gt;0.7</v>
      </c>
      <c r="S384" t="str">
        <f t="shared" si="165"/>
        <v>&lt;Rent as % of household income&gt;0.2</v>
      </c>
      <c r="T384" t="str">
        <f t="shared" si="166"/>
        <v>Durham Housing Market&gt;</v>
      </c>
      <c r="U384" t="str">
        <f t="shared" si="167"/>
        <v>&lt;Median home value&gt;246630</v>
      </c>
      <c r="V384" t="str">
        <f t="shared" si="168"/>
        <v>&lt;Year-over-year home value growth&gt;0.054</v>
      </c>
      <c r="W384" t="str">
        <f t="shared" si="169"/>
        <v>&lt;1-year projected home value growth&gt;0.021</v>
      </c>
      <c r="X384" t="str">
        <f t="shared" si="170"/>
        <v>&lt;Median list price per square foot&gt;155</v>
      </c>
      <c r="Y384" t="str">
        <f t="shared" si="171"/>
        <v>&lt;Home affordability index&gt;161.9</v>
      </c>
      <c r="Z384" t="str">
        <f t="shared" si="172"/>
        <v>Durham Economy&gt;</v>
      </c>
      <c r="AA384" t="str">
        <f t="shared" si="173"/>
        <v>&lt;5-year projected employment growth&gt;0.013</v>
      </c>
      <c r="AB384" t="str">
        <f t="shared" si="174"/>
        <v>&lt;Cost of living index&gt;93.9</v>
      </c>
      <c r="AC384" t="str">
        <f t="shared" si="175"/>
        <v>&lt;Cost of doing business index&gt;97</v>
      </c>
      <c r="AD384" t="str">
        <f t="shared" si="176"/>
        <v>&lt;end&gt;</v>
      </c>
      <c r="AE384" t="str">
        <f t="shared" si="177"/>
        <v>&lt;begin&gt;</v>
      </c>
      <c r="AF384" t="str">
        <f t="shared" si="178"/>
        <v>&gt;</v>
      </c>
      <c r="AG384" t="str">
        <f t="shared" si="179"/>
        <v>Phoenix, Arizona | 100 Up-and-Coming Real Estate Markets to Watch in 2020 | Buildium&gt;</v>
      </c>
    </row>
    <row r="385" spans="1:33" x14ac:dyDescent="0.25">
      <c r="A385" t="s">
        <v>656</v>
      </c>
      <c r="D385" t="str">
        <f t="shared" si="150"/>
        <v>&gt;</v>
      </c>
      <c r="E385" t="str">
        <f t="shared" si="151"/>
        <v>Durham, North Carolina | 100 Up-and-Coming Real Estate Markets to Watch in 2020 | Buildium&gt;</v>
      </c>
      <c r="F385" t="str">
        <f t="shared" si="152"/>
        <v>&gt;</v>
      </c>
      <c r="G385" t="str">
        <f t="shared" si="153"/>
        <v>&lt;Ranking&gt;#13: Durham, North Carolina</v>
      </c>
      <c r="H385" t="str">
        <f t="shared" si="154"/>
        <v>&lt;Metropolitan statistical area&gt;Durham-Chapel Hill, NC</v>
      </c>
      <c r="I385" t="str">
        <f t="shared" si="155"/>
        <v>Durham Population Growth&gt;</v>
      </c>
      <c r="J385" t="str">
        <f t="shared" si="156"/>
        <v>&lt;Population&gt;274291</v>
      </c>
      <c r="K385" t="str">
        <f t="shared" si="157"/>
        <v>&lt;Population growth since 2017&gt;0.0157</v>
      </c>
      <c r="L385" t="str">
        <f t="shared" si="158"/>
        <v>&lt;Population growth since 2010&gt;0.1357</v>
      </c>
      <c r="M385" t="str">
        <f t="shared" si="159"/>
        <v>&lt;5-year projected population growth&gt;0.013</v>
      </c>
      <c r="N385" t="str">
        <f t="shared" si="160"/>
        <v>Durham Rental Market&gt;</v>
      </c>
      <c r="O385" t="str">
        <f t="shared" si="161"/>
        <v>&lt;Rent list price per square foot&gt;0.96</v>
      </c>
      <c r="P385" t="str">
        <f t="shared" si="162"/>
        <v>&lt;Rental breakeven horizon&gt;1.5 years</v>
      </c>
      <c r="Q385" t="str">
        <f t="shared" si="163"/>
        <v>&lt;Rent to cost of ownership ratio&gt;0.7</v>
      </c>
      <c r="R385" t="str">
        <f t="shared" si="164"/>
        <v>&lt;Rent as % of household income&gt;0.2</v>
      </c>
      <c r="S385" t="str">
        <f t="shared" si="165"/>
        <v>Durham Housing Market&gt;</v>
      </c>
      <c r="T385" t="str">
        <f t="shared" si="166"/>
        <v>&lt;Median home value&gt;246630</v>
      </c>
      <c r="U385" t="str">
        <f t="shared" si="167"/>
        <v>&lt;Year-over-year home value growth&gt;0.054</v>
      </c>
      <c r="V385" t="str">
        <f t="shared" si="168"/>
        <v>&lt;1-year projected home value growth&gt;0.021</v>
      </c>
      <c r="W385" t="str">
        <f t="shared" si="169"/>
        <v>&lt;Median list price per square foot&gt;155</v>
      </c>
      <c r="X385" t="str">
        <f t="shared" si="170"/>
        <v>&lt;Home affordability index&gt;161.9</v>
      </c>
      <c r="Y385" t="str">
        <f t="shared" si="171"/>
        <v>Durham Economy&gt;</v>
      </c>
      <c r="Z385" t="str">
        <f t="shared" si="172"/>
        <v>&lt;5-year projected employment growth&gt;0.013</v>
      </c>
      <c r="AA385" t="str">
        <f t="shared" si="173"/>
        <v>&lt;Cost of living index&gt;93.9</v>
      </c>
      <c r="AB385" t="str">
        <f t="shared" si="174"/>
        <v>&lt;Cost of doing business index&gt;97</v>
      </c>
      <c r="AC385" t="str">
        <f t="shared" si="175"/>
        <v>&lt;end&gt;</v>
      </c>
      <c r="AD385" t="str">
        <f t="shared" si="176"/>
        <v>&lt;begin&gt;</v>
      </c>
      <c r="AE385" t="str">
        <f t="shared" si="177"/>
        <v>&gt;</v>
      </c>
      <c r="AF385" t="str">
        <f t="shared" si="178"/>
        <v>Phoenix, Arizona | 100 Up-and-Coming Real Estate Markets to Watch in 2020 | Buildium&gt;</v>
      </c>
      <c r="AG385" t="str">
        <f t="shared" si="179"/>
        <v>&gt;</v>
      </c>
    </row>
    <row r="386" spans="1:33" x14ac:dyDescent="0.25">
      <c r="A386" t="s">
        <v>877</v>
      </c>
      <c r="D386" t="str">
        <f t="shared" ref="D386:D449" si="180">A386</f>
        <v>Durham, North Carolina | 100 Up-and-Coming Real Estate Markets to Watch in 2020 | Buildium&gt;</v>
      </c>
      <c r="E386" t="str">
        <f t="shared" ref="E386:E449" si="181">A387</f>
        <v>&gt;</v>
      </c>
      <c r="F386" t="str">
        <f t="shared" ref="F386:F449" si="182">A388</f>
        <v>&lt;Ranking&gt;#13: Durham, North Carolina</v>
      </c>
      <c r="G386" t="str">
        <f t="shared" ref="G386:G449" si="183">A389</f>
        <v>&lt;Metropolitan statistical area&gt;Durham-Chapel Hill, NC</v>
      </c>
      <c r="H386" t="str">
        <f t="shared" ref="H386:H449" si="184">A390</f>
        <v>Durham Population Growth&gt;</v>
      </c>
      <c r="I386" t="str">
        <f t="shared" ref="I386:I449" si="185">A391</f>
        <v>&lt;Population&gt;274291</v>
      </c>
      <c r="J386" t="str">
        <f t="shared" ref="J386:J449" si="186">A392</f>
        <v>&lt;Population growth since 2017&gt;0.0157</v>
      </c>
      <c r="K386" t="str">
        <f t="shared" ref="K386:K449" si="187">A393</f>
        <v>&lt;Population growth since 2010&gt;0.1357</v>
      </c>
      <c r="L386" t="str">
        <f t="shared" ref="L386:L449" si="188">A394</f>
        <v>&lt;5-year projected population growth&gt;0.013</v>
      </c>
      <c r="M386" t="str">
        <f t="shared" ref="M386:M449" si="189">A395</f>
        <v>Durham Rental Market&gt;</v>
      </c>
      <c r="N386" t="str">
        <f t="shared" ref="N386:N449" si="190">A396</f>
        <v>&lt;Rent list price per square foot&gt;0.96</v>
      </c>
      <c r="O386" t="str">
        <f t="shared" ref="O386:O449" si="191">A397</f>
        <v>&lt;Rental breakeven horizon&gt;1.5 years</v>
      </c>
      <c r="P386" t="str">
        <f t="shared" ref="P386:P449" si="192">A398</f>
        <v>&lt;Rent to cost of ownership ratio&gt;0.7</v>
      </c>
      <c r="Q386" t="str">
        <f t="shared" ref="Q386:Q449" si="193">A399</f>
        <v>&lt;Rent as % of household income&gt;0.2</v>
      </c>
      <c r="R386" t="str">
        <f t="shared" ref="R386:R449" si="194">A400</f>
        <v>Durham Housing Market&gt;</v>
      </c>
      <c r="S386" t="str">
        <f t="shared" ref="S386:S449" si="195">A401</f>
        <v>&lt;Median home value&gt;246630</v>
      </c>
      <c r="T386" t="str">
        <f t="shared" ref="T386:T449" si="196">A402</f>
        <v>&lt;Year-over-year home value growth&gt;0.054</v>
      </c>
      <c r="U386" t="str">
        <f t="shared" ref="U386:U449" si="197">A403</f>
        <v>&lt;1-year projected home value growth&gt;0.021</v>
      </c>
      <c r="V386" t="str">
        <f t="shared" ref="V386:V449" si="198">A404</f>
        <v>&lt;Median list price per square foot&gt;155</v>
      </c>
      <c r="W386" t="str">
        <f t="shared" ref="W386:W449" si="199">A405</f>
        <v>&lt;Home affordability index&gt;161.9</v>
      </c>
      <c r="X386" t="str">
        <f t="shared" ref="X386:X449" si="200">A406</f>
        <v>Durham Economy&gt;</v>
      </c>
      <c r="Y386" t="str">
        <f t="shared" ref="Y386:Y449" si="201">A407</f>
        <v>&lt;5-year projected employment growth&gt;0.013</v>
      </c>
      <c r="Z386" t="str">
        <f t="shared" ref="Z386:Z449" si="202">A408</f>
        <v>&lt;Cost of living index&gt;93.9</v>
      </c>
      <c r="AA386" t="str">
        <f t="shared" ref="AA386:AA449" si="203">A409</f>
        <v>&lt;Cost of doing business index&gt;97</v>
      </c>
      <c r="AB386" t="str">
        <f t="shared" ref="AB386:AB449" si="204">A410</f>
        <v>&lt;end&gt;</v>
      </c>
      <c r="AC386" t="str">
        <f t="shared" ref="AC386:AC449" si="205">A411</f>
        <v>&lt;begin&gt;</v>
      </c>
      <c r="AD386" t="str">
        <f t="shared" ref="AD386:AD449" si="206">A412</f>
        <v>&gt;</v>
      </c>
      <c r="AE386" t="str">
        <f t="shared" ref="AE386:AE449" si="207">A413</f>
        <v>Phoenix, Arizona | 100 Up-and-Coming Real Estate Markets to Watch in 2020 | Buildium&gt;</v>
      </c>
      <c r="AF386" t="str">
        <f t="shared" ref="AF386:AF449" si="208">A414</f>
        <v>&gt;</v>
      </c>
      <c r="AG386" t="str">
        <f t="shared" ref="AG386:AG449" si="209">A415</f>
        <v>&lt;Ranking&gt;#14: Phoenix, Arizona</v>
      </c>
    </row>
    <row r="387" spans="1:33" x14ac:dyDescent="0.25">
      <c r="A387" t="s">
        <v>656</v>
      </c>
      <c r="B387" t="s">
        <v>434</v>
      </c>
      <c r="D387" t="str">
        <f t="shared" si="180"/>
        <v>&gt;</v>
      </c>
      <c r="E387" t="str">
        <f t="shared" si="181"/>
        <v>&lt;Ranking&gt;#13: Durham, North Carolina</v>
      </c>
      <c r="F387" t="str">
        <f t="shared" si="182"/>
        <v>&lt;Metropolitan statistical area&gt;Durham-Chapel Hill, NC</v>
      </c>
      <c r="G387" t="str">
        <f t="shared" si="183"/>
        <v>Durham Population Growth&gt;</v>
      </c>
      <c r="H387" t="str">
        <f t="shared" si="184"/>
        <v>&lt;Population&gt;274291</v>
      </c>
      <c r="I387" t="str">
        <f t="shared" si="185"/>
        <v>&lt;Population growth since 2017&gt;0.0157</v>
      </c>
      <c r="J387" t="str">
        <f t="shared" si="186"/>
        <v>&lt;Population growth since 2010&gt;0.1357</v>
      </c>
      <c r="K387" t="str">
        <f t="shared" si="187"/>
        <v>&lt;5-year projected population growth&gt;0.013</v>
      </c>
      <c r="L387" t="str">
        <f t="shared" si="188"/>
        <v>Durham Rental Market&gt;</v>
      </c>
      <c r="M387" t="str">
        <f t="shared" si="189"/>
        <v>&lt;Rent list price per square foot&gt;0.96</v>
      </c>
      <c r="N387" t="str">
        <f t="shared" si="190"/>
        <v>&lt;Rental breakeven horizon&gt;1.5 years</v>
      </c>
      <c r="O387" t="str">
        <f t="shared" si="191"/>
        <v>&lt;Rent to cost of ownership ratio&gt;0.7</v>
      </c>
      <c r="P387" t="str">
        <f t="shared" si="192"/>
        <v>&lt;Rent as % of household income&gt;0.2</v>
      </c>
      <c r="Q387" t="str">
        <f t="shared" si="193"/>
        <v>Durham Housing Market&gt;</v>
      </c>
      <c r="R387" t="str">
        <f t="shared" si="194"/>
        <v>&lt;Median home value&gt;246630</v>
      </c>
      <c r="S387" t="str">
        <f t="shared" si="195"/>
        <v>&lt;Year-over-year home value growth&gt;0.054</v>
      </c>
      <c r="T387" t="str">
        <f t="shared" si="196"/>
        <v>&lt;1-year projected home value growth&gt;0.021</v>
      </c>
      <c r="U387" t="str">
        <f t="shared" si="197"/>
        <v>&lt;Median list price per square foot&gt;155</v>
      </c>
      <c r="V387" t="str">
        <f t="shared" si="198"/>
        <v>&lt;Home affordability index&gt;161.9</v>
      </c>
      <c r="W387" t="str">
        <f t="shared" si="199"/>
        <v>Durham Economy&gt;</v>
      </c>
      <c r="X387" t="str">
        <f t="shared" si="200"/>
        <v>&lt;5-year projected employment growth&gt;0.013</v>
      </c>
      <c r="Y387" t="str">
        <f t="shared" si="201"/>
        <v>&lt;Cost of living index&gt;93.9</v>
      </c>
      <c r="Z387" t="str">
        <f t="shared" si="202"/>
        <v>&lt;Cost of doing business index&gt;97</v>
      </c>
      <c r="AA387" t="str">
        <f t="shared" si="203"/>
        <v>&lt;end&gt;</v>
      </c>
      <c r="AB387" t="str">
        <f t="shared" si="204"/>
        <v>&lt;begin&gt;</v>
      </c>
      <c r="AC387" t="str">
        <f t="shared" si="205"/>
        <v>&gt;</v>
      </c>
      <c r="AD387" t="str">
        <f t="shared" si="206"/>
        <v>Phoenix, Arizona | 100 Up-and-Coming Real Estate Markets to Watch in 2020 | Buildium&gt;</v>
      </c>
      <c r="AE387" t="str">
        <f t="shared" si="207"/>
        <v>&gt;</v>
      </c>
      <c r="AF387" t="str">
        <f t="shared" si="208"/>
        <v>&lt;Ranking&gt;#14: Phoenix, Arizona</v>
      </c>
      <c r="AG387" t="str">
        <f t="shared" si="209"/>
        <v>&lt;Metropolitan statistical area&gt;Phoenix-Mesa-Chandler, AZ</v>
      </c>
    </row>
    <row r="388" spans="1:33" x14ac:dyDescent="0.25">
      <c r="A388" t="s">
        <v>319</v>
      </c>
      <c r="B388" t="s">
        <v>534</v>
      </c>
      <c r="D388" t="str">
        <f t="shared" si="180"/>
        <v>&lt;Ranking&gt;#13: Durham, North Carolina</v>
      </c>
      <c r="E388" t="str">
        <f t="shared" si="181"/>
        <v>&lt;Metropolitan statistical area&gt;Durham-Chapel Hill, NC</v>
      </c>
      <c r="F388" t="str">
        <f t="shared" si="182"/>
        <v>Durham Population Growth&gt;</v>
      </c>
      <c r="G388" t="str">
        <f t="shared" si="183"/>
        <v>&lt;Population&gt;274291</v>
      </c>
      <c r="H388" t="str">
        <f t="shared" si="184"/>
        <v>&lt;Population growth since 2017&gt;0.0157</v>
      </c>
      <c r="I388" t="str">
        <f t="shared" si="185"/>
        <v>&lt;Population growth since 2010&gt;0.1357</v>
      </c>
      <c r="J388" t="str">
        <f t="shared" si="186"/>
        <v>&lt;5-year projected population growth&gt;0.013</v>
      </c>
      <c r="K388" t="str">
        <f t="shared" si="187"/>
        <v>Durham Rental Market&gt;</v>
      </c>
      <c r="L388" t="str">
        <f t="shared" si="188"/>
        <v>&lt;Rent list price per square foot&gt;0.96</v>
      </c>
      <c r="M388" t="str">
        <f t="shared" si="189"/>
        <v>&lt;Rental breakeven horizon&gt;1.5 years</v>
      </c>
      <c r="N388" t="str">
        <f t="shared" si="190"/>
        <v>&lt;Rent to cost of ownership ratio&gt;0.7</v>
      </c>
      <c r="O388" t="str">
        <f t="shared" si="191"/>
        <v>&lt;Rent as % of household income&gt;0.2</v>
      </c>
      <c r="P388" t="str">
        <f t="shared" si="192"/>
        <v>Durham Housing Market&gt;</v>
      </c>
      <c r="Q388" t="str">
        <f t="shared" si="193"/>
        <v>&lt;Median home value&gt;246630</v>
      </c>
      <c r="R388" t="str">
        <f t="shared" si="194"/>
        <v>&lt;Year-over-year home value growth&gt;0.054</v>
      </c>
      <c r="S388" t="str">
        <f t="shared" si="195"/>
        <v>&lt;1-year projected home value growth&gt;0.021</v>
      </c>
      <c r="T388" t="str">
        <f t="shared" si="196"/>
        <v>&lt;Median list price per square foot&gt;155</v>
      </c>
      <c r="U388" t="str">
        <f t="shared" si="197"/>
        <v>&lt;Home affordability index&gt;161.9</v>
      </c>
      <c r="V388" t="str">
        <f t="shared" si="198"/>
        <v>Durham Economy&gt;</v>
      </c>
      <c r="W388" t="str">
        <f t="shared" si="199"/>
        <v>&lt;5-year projected employment growth&gt;0.013</v>
      </c>
      <c r="X388" t="str">
        <f t="shared" si="200"/>
        <v>&lt;Cost of living index&gt;93.9</v>
      </c>
      <c r="Y388" t="str">
        <f t="shared" si="201"/>
        <v>&lt;Cost of doing business index&gt;97</v>
      </c>
      <c r="Z388" t="str">
        <f t="shared" si="202"/>
        <v>&lt;end&gt;</v>
      </c>
      <c r="AA388" t="str">
        <f t="shared" si="203"/>
        <v>&lt;begin&gt;</v>
      </c>
      <c r="AB388" t="str">
        <f t="shared" si="204"/>
        <v>&gt;</v>
      </c>
      <c r="AC388" t="str">
        <f t="shared" si="205"/>
        <v>Phoenix, Arizona | 100 Up-and-Coming Real Estate Markets to Watch in 2020 | Buildium&gt;</v>
      </c>
      <c r="AD388" t="str">
        <f t="shared" si="206"/>
        <v>&gt;</v>
      </c>
      <c r="AE388" t="str">
        <f t="shared" si="207"/>
        <v>&lt;Ranking&gt;#14: Phoenix, Arizona</v>
      </c>
      <c r="AF388" t="str">
        <f t="shared" si="208"/>
        <v>&lt;Metropolitan statistical area&gt;Phoenix-Mesa-Chandler, AZ</v>
      </c>
      <c r="AG388" t="str">
        <f t="shared" si="209"/>
        <v>Phoenix Population Growth&gt;</v>
      </c>
    </row>
    <row r="389" spans="1:33" x14ac:dyDescent="0.25">
      <c r="A389" t="s">
        <v>81</v>
      </c>
      <c r="D389" t="str">
        <f t="shared" si="180"/>
        <v>&lt;Metropolitan statistical area&gt;Durham-Chapel Hill, NC</v>
      </c>
      <c r="E389" t="str">
        <f t="shared" si="181"/>
        <v>Durham Population Growth&gt;</v>
      </c>
      <c r="F389" t="str">
        <f t="shared" si="182"/>
        <v>&lt;Population&gt;274291</v>
      </c>
      <c r="G389" t="str">
        <f t="shared" si="183"/>
        <v>&lt;Population growth since 2017&gt;0.0157</v>
      </c>
      <c r="H389" t="str">
        <f t="shared" si="184"/>
        <v>&lt;Population growth since 2010&gt;0.1357</v>
      </c>
      <c r="I389" t="str">
        <f t="shared" si="185"/>
        <v>&lt;5-year projected population growth&gt;0.013</v>
      </c>
      <c r="J389" t="str">
        <f t="shared" si="186"/>
        <v>Durham Rental Market&gt;</v>
      </c>
      <c r="K389" t="str">
        <f t="shared" si="187"/>
        <v>&lt;Rent list price per square foot&gt;0.96</v>
      </c>
      <c r="L389" t="str">
        <f t="shared" si="188"/>
        <v>&lt;Rental breakeven horizon&gt;1.5 years</v>
      </c>
      <c r="M389" t="str">
        <f t="shared" si="189"/>
        <v>&lt;Rent to cost of ownership ratio&gt;0.7</v>
      </c>
      <c r="N389" t="str">
        <f t="shared" si="190"/>
        <v>&lt;Rent as % of household income&gt;0.2</v>
      </c>
      <c r="O389" t="str">
        <f t="shared" si="191"/>
        <v>Durham Housing Market&gt;</v>
      </c>
      <c r="P389" t="str">
        <f t="shared" si="192"/>
        <v>&lt;Median home value&gt;246630</v>
      </c>
      <c r="Q389" t="str">
        <f t="shared" si="193"/>
        <v>&lt;Year-over-year home value growth&gt;0.054</v>
      </c>
      <c r="R389" t="str">
        <f t="shared" si="194"/>
        <v>&lt;1-year projected home value growth&gt;0.021</v>
      </c>
      <c r="S389" t="str">
        <f t="shared" si="195"/>
        <v>&lt;Median list price per square foot&gt;155</v>
      </c>
      <c r="T389" t="str">
        <f t="shared" si="196"/>
        <v>&lt;Home affordability index&gt;161.9</v>
      </c>
      <c r="U389" t="str">
        <f t="shared" si="197"/>
        <v>Durham Economy&gt;</v>
      </c>
      <c r="V389" t="str">
        <f t="shared" si="198"/>
        <v>&lt;5-year projected employment growth&gt;0.013</v>
      </c>
      <c r="W389" t="str">
        <f t="shared" si="199"/>
        <v>&lt;Cost of living index&gt;93.9</v>
      </c>
      <c r="X389" t="str">
        <f t="shared" si="200"/>
        <v>&lt;Cost of doing business index&gt;97</v>
      </c>
      <c r="Y389" t="str">
        <f t="shared" si="201"/>
        <v>&lt;end&gt;</v>
      </c>
      <c r="Z389" t="str">
        <f t="shared" si="202"/>
        <v>&lt;begin&gt;</v>
      </c>
      <c r="AA389" t="str">
        <f t="shared" si="203"/>
        <v>&gt;</v>
      </c>
      <c r="AB389" t="str">
        <f t="shared" si="204"/>
        <v>Phoenix, Arizona | 100 Up-and-Coming Real Estate Markets to Watch in 2020 | Buildium&gt;</v>
      </c>
      <c r="AC389" t="str">
        <f t="shared" si="205"/>
        <v>&gt;</v>
      </c>
      <c r="AD389" t="str">
        <f t="shared" si="206"/>
        <v>&lt;Ranking&gt;#14: Phoenix, Arizona</v>
      </c>
      <c r="AE389" t="str">
        <f t="shared" si="207"/>
        <v>&lt;Metropolitan statistical area&gt;Phoenix-Mesa-Chandler, AZ</v>
      </c>
      <c r="AF389" t="str">
        <f t="shared" si="208"/>
        <v>Phoenix Population Growth&gt;</v>
      </c>
      <c r="AG389" t="str">
        <f t="shared" si="209"/>
        <v>&lt;Population&gt;1660272</v>
      </c>
    </row>
    <row r="390" spans="1:33" x14ac:dyDescent="0.25">
      <c r="A390" t="s">
        <v>878</v>
      </c>
      <c r="B390" s="1">
        <v>649021</v>
      </c>
      <c r="D390" t="str">
        <f t="shared" si="180"/>
        <v>Durham Population Growth&gt;</v>
      </c>
      <c r="E390" t="str">
        <f t="shared" si="181"/>
        <v>&lt;Population&gt;274291</v>
      </c>
      <c r="F390" t="str">
        <f t="shared" si="182"/>
        <v>&lt;Population growth since 2017&gt;0.0157</v>
      </c>
      <c r="G390" t="str">
        <f t="shared" si="183"/>
        <v>&lt;Population growth since 2010&gt;0.1357</v>
      </c>
      <c r="H390" t="str">
        <f t="shared" si="184"/>
        <v>&lt;5-year projected population growth&gt;0.013</v>
      </c>
      <c r="I390" t="str">
        <f t="shared" si="185"/>
        <v>Durham Rental Market&gt;</v>
      </c>
      <c r="J390" t="str">
        <f t="shared" si="186"/>
        <v>&lt;Rent list price per square foot&gt;0.96</v>
      </c>
      <c r="K390" t="str">
        <f t="shared" si="187"/>
        <v>&lt;Rental breakeven horizon&gt;1.5 years</v>
      </c>
      <c r="L390" t="str">
        <f t="shared" si="188"/>
        <v>&lt;Rent to cost of ownership ratio&gt;0.7</v>
      </c>
      <c r="M390" t="str">
        <f t="shared" si="189"/>
        <v>&lt;Rent as % of household income&gt;0.2</v>
      </c>
      <c r="N390" t="str">
        <f t="shared" si="190"/>
        <v>Durham Housing Market&gt;</v>
      </c>
      <c r="O390" t="str">
        <f t="shared" si="191"/>
        <v>&lt;Median home value&gt;246630</v>
      </c>
      <c r="P390" t="str">
        <f t="shared" si="192"/>
        <v>&lt;Year-over-year home value growth&gt;0.054</v>
      </c>
      <c r="Q390" t="str">
        <f t="shared" si="193"/>
        <v>&lt;1-year projected home value growth&gt;0.021</v>
      </c>
      <c r="R390" t="str">
        <f t="shared" si="194"/>
        <v>&lt;Median list price per square foot&gt;155</v>
      </c>
      <c r="S390" t="str">
        <f t="shared" si="195"/>
        <v>&lt;Home affordability index&gt;161.9</v>
      </c>
      <c r="T390" t="str">
        <f t="shared" si="196"/>
        <v>Durham Economy&gt;</v>
      </c>
      <c r="U390" t="str">
        <f t="shared" si="197"/>
        <v>&lt;5-year projected employment growth&gt;0.013</v>
      </c>
      <c r="V390" t="str">
        <f t="shared" si="198"/>
        <v>&lt;Cost of living index&gt;93.9</v>
      </c>
      <c r="W390" t="str">
        <f t="shared" si="199"/>
        <v>&lt;Cost of doing business index&gt;97</v>
      </c>
      <c r="X390" t="str">
        <f t="shared" si="200"/>
        <v>&lt;end&gt;</v>
      </c>
      <c r="Y390" t="str">
        <f t="shared" si="201"/>
        <v>&lt;begin&gt;</v>
      </c>
      <c r="Z390" t="str">
        <f t="shared" si="202"/>
        <v>&gt;</v>
      </c>
      <c r="AA390" t="str">
        <f t="shared" si="203"/>
        <v>Phoenix, Arizona | 100 Up-and-Coming Real Estate Markets to Watch in 2020 | Buildium&gt;</v>
      </c>
      <c r="AB390" t="str">
        <f t="shared" si="204"/>
        <v>&gt;</v>
      </c>
      <c r="AC390" t="str">
        <f t="shared" si="205"/>
        <v>&lt;Ranking&gt;#14: Phoenix, Arizona</v>
      </c>
      <c r="AD390" t="str">
        <f t="shared" si="206"/>
        <v>&lt;Metropolitan statistical area&gt;Phoenix-Mesa-Chandler, AZ</v>
      </c>
      <c r="AE390" t="str">
        <f t="shared" si="207"/>
        <v>Phoenix Population Growth&gt;</v>
      </c>
      <c r="AF390" t="str">
        <f t="shared" si="208"/>
        <v>&lt;Population&gt;1660272</v>
      </c>
      <c r="AG390" t="str">
        <f t="shared" si="209"/>
        <v>&lt;Population growth since 2017&gt;0.0202</v>
      </c>
    </row>
    <row r="391" spans="1:33" x14ac:dyDescent="0.25">
      <c r="A391" t="s">
        <v>879</v>
      </c>
      <c r="B391" s="2">
        <v>9.4999999999999998E-3</v>
      </c>
      <c r="D391" t="str">
        <f t="shared" si="180"/>
        <v>&lt;Population&gt;274291</v>
      </c>
      <c r="E391" t="str">
        <f t="shared" si="181"/>
        <v>&lt;Population growth since 2017&gt;0.0157</v>
      </c>
      <c r="F391" t="str">
        <f t="shared" si="182"/>
        <v>&lt;Population growth since 2010&gt;0.1357</v>
      </c>
      <c r="G391" t="str">
        <f t="shared" si="183"/>
        <v>&lt;5-year projected population growth&gt;0.013</v>
      </c>
      <c r="H391" t="str">
        <f t="shared" si="184"/>
        <v>Durham Rental Market&gt;</v>
      </c>
      <c r="I391" t="str">
        <f t="shared" si="185"/>
        <v>&lt;Rent list price per square foot&gt;0.96</v>
      </c>
      <c r="J391" t="str">
        <f t="shared" si="186"/>
        <v>&lt;Rental breakeven horizon&gt;1.5 years</v>
      </c>
      <c r="K391" t="str">
        <f t="shared" si="187"/>
        <v>&lt;Rent to cost of ownership ratio&gt;0.7</v>
      </c>
      <c r="L391" t="str">
        <f t="shared" si="188"/>
        <v>&lt;Rent as % of household income&gt;0.2</v>
      </c>
      <c r="M391" t="str">
        <f t="shared" si="189"/>
        <v>Durham Housing Market&gt;</v>
      </c>
      <c r="N391" t="str">
        <f t="shared" si="190"/>
        <v>&lt;Median home value&gt;246630</v>
      </c>
      <c r="O391" t="str">
        <f t="shared" si="191"/>
        <v>&lt;Year-over-year home value growth&gt;0.054</v>
      </c>
      <c r="P391" t="str">
        <f t="shared" si="192"/>
        <v>&lt;1-year projected home value growth&gt;0.021</v>
      </c>
      <c r="Q391" t="str">
        <f t="shared" si="193"/>
        <v>&lt;Median list price per square foot&gt;155</v>
      </c>
      <c r="R391" t="str">
        <f t="shared" si="194"/>
        <v>&lt;Home affordability index&gt;161.9</v>
      </c>
      <c r="S391" t="str">
        <f t="shared" si="195"/>
        <v>Durham Economy&gt;</v>
      </c>
      <c r="T391" t="str">
        <f t="shared" si="196"/>
        <v>&lt;5-year projected employment growth&gt;0.013</v>
      </c>
      <c r="U391" t="str">
        <f t="shared" si="197"/>
        <v>&lt;Cost of living index&gt;93.9</v>
      </c>
      <c r="V391" t="str">
        <f t="shared" si="198"/>
        <v>&lt;Cost of doing business index&gt;97</v>
      </c>
      <c r="W391" t="str">
        <f t="shared" si="199"/>
        <v>&lt;end&gt;</v>
      </c>
      <c r="X391" t="str">
        <f t="shared" si="200"/>
        <v>&lt;begin&gt;</v>
      </c>
      <c r="Y391" t="str">
        <f t="shared" si="201"/>
        <v>&gt;</v>
      </c>
      <c r="Z391" t="str">
        <f t="shared" si="202"/>
        <v>Phoenix, Arizona | 100 Up-and-Coming Real Estate Markets to Watch in 2020 | Buildium&gt;</v>
      </c>
      <c r="AA391" t="str">
        <f t="shared" si="203"/>
        <v>&gt;</v>
      </c>
      <c r="AB391" t="str">
        <f t="shared" si="204"/>
        <v>&lt;Ranking&gt;#14: Phoenix, Arizona</v>
      </c>
      <c r="AC391" t="str">
        <f t="shared" si="205"/>
        <v>&lt;Metropolitan statistical area&gt;Phoenix-Mesa-Chandler, AZ</v>
      </c>
      <c r="AD391" t="str">
        <f t="shared" si="206"/>
        <v>Phoenix Population Growth&gt;</v>
      </c>
      <c r="AE391" t="str">
        <f t="shared" si="207"/>
        <v>&lt;Population&gt;1660272</v>
      </c>
      <c r="AF391" t="str">
        <f t="shared" si="208"/>
        <v>&lt;Population growth since 2017&gt;0.0202</v>
      </c>
      <c r="AG391" t="str">
        <f t="shared" si="209"/>
        <v>&lt;Population growth since 2010&gt;0.1586</v>
      </c>
    </row>
    <row r="392" spans="1:33" x14ac:dyDescent="0.25">
      <c r="A392" t="s">
        <v>880</v>
      </c>
      <c r="B392" s="2">
        <v>0.1145</v>
      </c>
      <c r="D392" t="str">
        <f t="shared" si="180"/>
        <v>&lt;Population growth since 2017&gt;0.0157</v>
      </c>
      <c r="E392" t="str">
        <f t="shared" si="181"/>
        <v>&lt;Population growth since 2010&gt;0.1357</v>
      </c>
      <c r="F392" t="str">
        <f t="shared" si="182"/>
        <v>&lt;5-year projected population growth&gt;0.013</v>
      </c>
      <c r="G392" t="str">
        <f t="shared" si="183"/>
        <v>Durham Rental Market&gt;</v>
      </c>
      <c r="H392" t="str">
        <f t="shared" si="184"/>
        <v>&lt;Rent list price per square foot&gt;0.96</v>
      </c>
      <c r="I392" t="str">
        <f t="shared" si="185"/>
        <v>&lt;Rental breakeven horizon&gt;1.5 years</v>
      </c>
      <c r="J392" t="str">
        <f t="shared" si="186"/>
        <v>&lt;Rent to cost of ownership ratio&gt;0.7</v>
      </c>
      <c r="K392" t="str">
        <f t="shared" si="187"/>
        <v>&lt;Rent as % of household income&gt;0.2</v>
      </c>
      <c r="L392" t="str">
        <f t="shared" si="188"/>
        <v>Durham Housing Market&gt;</v>
      </c>
      <c r="M392" t="str">
        <f t="shared" si="189"/>
        <v>&lt;Median home value&gt;246630</v>
      </c>
      <c r="N392" t="str">
        <f t="shared" si="190"/>
        <v>&lt;Year-over-year home value growth&gt;0.054</v>
      </c>
      <c r="O392" t="str">
        <f t="shared" si="191"/>
        <v>&lt;1-year projected home value growth&gt;0.021</v>
      </c>
      <c r="P392" t="str">
        <f t="shared" si="192"/>
        <v>&lt;Median list price per square foot&gt;155</v>
      </c>
      <c r="Q392" t="str">
        <f t="shared" si="193"/>
        <v>&lt;Home affordability index&gt;161.9</v>
      </c>
      <c r="R392" t="str">
        <f t="shared" si="194"/>
        <v>Durham Economy&gt;</v>
      </c>
      <c r="S392" t="str">
        <f t="shared" si="195"/>
        <v>&lt;5-year projected employment growth&gt;0.013</v>
      </c>
      <c r="T392" t="str">
        <f t="shared" si="196"/>
        <v>&lt;Cost of living index&gt;93.9</v>
      </c>
      <c r="U392" t="str">
        <f t="shared" si="197"/>
        <v>&lt;Cost of doing business index&gt;97</v>
      </c>
      <c r="V392" t="str">
        <f t="shared" si="198"/>
        <v>&lt;end&gt;</v>
      </c>
      <c r="W392" t="str">
        <f t="shared" si="199"/>
        <v>&lt;begin&gt;</v>
      </c>
      <c r="X392" t="str">
        <f t="shared" si="200"/>
        <v>&gt;</v>
      </c>
      <c r="Y392" t="str">
        <f t="shared" si="201"/>
        <v>Phoenix, Arizona | 100 Up-and-Coming Real Estate Markets to Watch in 2020 | Buildium&gt;</v>
      </c>
      <c r="Z392" t="str">
        <f t="shared" si="202"/>
        <v>&gt;</v>
      </c>
      <c r="AA392" t="str">
        <f t="shared" si="203"/>
        <v>&lt;Ranking&gt;#14: Phoenix, Arizona</v>
      </c>
      <c r="AB392" t="str">
        <f t="shared" si="204"/>
        <v>&lt;Metropolitan statistical area&gt;Phoenix-Mesa-Chandler, AZ</v>
      </c>
      <c r="AC392" t="str">
        <f t="shared" si="205"/>
        <v>Phoenix Population Growth&gt;</v>
      </c>
      <c r="AD392" t="str">
        <f t="shared" si="206"/>
        <v>&lt;Population&gt;1660272</v>
      </c>
      <c r="AE392" t="str">
        <f t="shared" si="207"/>
        <v>&lt;Population growth since 2017&gt;0.0202</v>
      </c>
      <c r="AF392" t="str">
        <f t="shared" si="208"/>
        <v>&lt;Population growth since 2010&gt;0.1586</v>
      </c>
      <c r="AG392" t="str">
        <f t="shared" si="209"/>
        <v>&lt;5-year projected population growth&gt;0.015</v>
      </c>
    </row>
    <row r="393" spans="1:33" x14ac:dyDescent="0.25">
      <c r="A393" t="s">
        <v>881</v>
      </c>
      <c r="B393" s="2">
        <v>8.9999999999999993E-3</v>
      </c>
      <c r="D393" t="str">
        <f t="shared" si="180"/>
        <v>&lt;Population growth since 2010&gt;0.1357</v>
      </c>
      <c r="E393" t="str">
        <f t="shared" si="181"/>
        <v>&lt;5-year projected population growth&gt;0.013</v>
      </c>
      <c r="F393" t="str">
        <f t="shared" si="182"/>
        <v>Durham Rental Market&gt;</v>
      </c>
      <c r="G393" t="str">
        <f t="shared" si="183"/>
        <v>&lt;Rent list price per square foot&gt;0.96</v>
      </c>
      <c r="H393" t="str">
        <f t="shared" si="184"/>
        <v>&lt;Rental breakeven horizon&gt;1.5 years</v>
      </c>
      <c r="I393" t="str">
        <f t="shared" si="185"/>
        <v>&lt;Rent to cost of ownership ratio&gt;0.7</v>
      </c>
      <c r="J393" t="str">
        <f t="shared" si="186"/>
        <v>&lt;Rent as % of household income&gt;0.2</v>
      </c>
      <c r="K393" t="str">
        <f t="shared" si="187"/>
        <v>Durham Housing Market&gt;</v>
      </c>
      <c r="L393" t="str">
        <f t="shared" si="188"/>
        <v>&lt;Median home value&gt;246630</v>
      </c>
      <c r="M393" t="str">
        <f t="shared" si="189"/>
        <v>&lt;Year-over-year home value growth&gt;0.054</v>
      </c>
      <c r="N393" t="str">
        <f t="shared" si="190"/>
        <v>&lt;1-year projected home value growth&gt;0.021</v>
      </c>
      <c r="O393" t="str">
        <f t="shared" si="191"/>
        <v>&lt;Median list price per square foot&gt;155</v>
      </c>
      <c r="P393" t="str">
        <f t="shared" si="192"/>
        <v>&lt;Home affordability index&gt;161.9</v>
      </c>
      <c r="Q393" t="str">
        <f t="shared" si="193"/>
        <v>Durham Economy&gt;</v>
      </c>
      <c r="R393" t="str">
        <f t="shared" si="194"/>
        <v>&lt;5-year projected employment growth&gt;0.013</v>
      </c>
      <c r="S393" t="str">
        <f t="shared" si="195"/>
        <v>&lt;Cost of living index&gt;93.9</v>
      </c>
      <c r="T393" t="str">
        <f t="shared" si="196"/>
        <v>&lt;Cost of doing business index&gt;97</v>
      </c>
      <c r="U393" t="str">
        <f t="shared" si="197"/>
        <v>&lt;end&gt;</v>
      </c>
      <c r="V393" t="str">
        <f t="shared" si="198"/>
        <v>&lt;begin&gt;</v>
      </c>
      <c r="W393" t="str">
        <f t="shared" si="199"/>
        <v>&gt;</v>
      </c>
      <c r="X393" t="str">
        <f t="shared" si="200"/>
        <v>Phoenix, Arizona | 100 Up-and-Coming Real Estate Markets to Watch in 2020 | Buildium&gt;</v>
      </c>
      <c r="Y393" t="str">
        <f t="shared" si="201"/>
        <v>&gt;</v>
      </c>
      <c r="Z393" t="str">
        <f t="shared" si="202"/>
        <v>&lt;Ranking&gt;#14: Phoenix, Arizona</v>
      </c>
      <c r="AA393" t="str">
        <f t="shared" si="203"/>
        <v>&lt;Metropolitan statistical area&gt;Phoenix-Mesa-Chandler, AZ</v>
      </c>
      <c r="AB393" t="str">
        <f t="shared" si="204"/>
        <v>Phoenix Population Growth&gt;</v>
      </c>
      <c r="AC393" t="str">
        <f t="shared" si="205"/>
        <v>&lt;Population&gt;1660272</v>
      </c>
      <c r="AD393" t="str">
        <f t="shared" si="206"/>
        <v>&lt;Population growth since 2017&gt;0.0202</v>
      </c>
      <c r="AE393" t="str">
        <f t="shared" si="207"/>
        <v>&lt;Population growth since 2010&gt;0.1586</v>
      </c>
      <c r="AF393" t="str">
        <f t="shared" si="208"/>
        <v>&lt;5-year projected population growth&gt;0.015</v>
      </c>
      <c r="AG393" t="str">
        <f t="shared" si="209"/>
        <v>Phoenix Rental Market&gt;</v>
      </c>
    </row>
    <row r="394" spans="1:33" x14ac:dyDescent="0.25">
      <c r="A394" t="s">
        <v>768</v>
      </c>
      <c r="D394" t="str">
        <f t="shared" si="180"/>
        <v>&lt;5-year projected population growth&gt;0.013</v>
      </c>
      <c r="E394" t="str">
        <f t="shared" si="181"/>
        <v>Durham Rental Market&gt;</v>
      </c>
      <c r="F394" t="str">
        <f t="shared" si="182"/>
        <v>&lt;Rent list price per square foot&gt;0.96</v>
      </c>
      <c r="G394" t="str">
        <f t="shared" si="183"/>
        <v>&lt;Rental breakeven horizon&gt;1.5 years</v>
      </c>
      <c r="H394" t="str">
        <f t="shared" si="184"/>
        <v>&lt;Rent to cost of ownership ratio&gt;0.7</v>
      </c>
      <c r="I394" t="str">
        <f t="shared" si="185"/>
        <v>&lt;Rent as % of household income&gt;0.2</v>
      </c>
      <c r="J394" t="str">
        <f t="shared" si="186"/>
        <v>Durham Housing Market&gt;</v>
      </c>
      <c r="K394" t="str">
        <f t="shared" si="187"/>
        <v>&lt;Median home value&gt;246630</v>
      </c>
      <c r="L394" t="str">
        <f t="shared" si="188"/>
        <v>&lt;Year-over-year home value growth&gt;0.054</v>
      </c>
      <c r="M394" t="str">
        <f t="shared" si="189"/>
        <v>&lt;1-year projected home value growth&gt;0.021</v>
      </c>
      <c r="N394" t="str">
        <f t="shared" si="190"/>
        <v>&lt;Median list price per square foot&gt;155</v>
      </c>
      <c r="O394" t="str">
        <f t="shared" si="191"/>
        <v>&lt;Home affordability index&gt;161.9</v>
      </c>
      <c r="P394" t="str">
        <f t="shared" si="192"/>
        <v>Durham Economy&gt;</v>
      </c>
      <c r="Q394" t="str">
        <f t="shared" si="193"/>
        <v>&lt;5-year projected employment growth&gt;0.013</v>
      </c>
      <c r="R394" t="str">
        <f t="shared" si="194"/>
        <v>&lt;Cost of living index&gt;93.9</v>
      </c>
      <c r="S394" t="str">
        <f t="shared" si="195"/>
        <v>&lt;Cost of doing business index&gt;97</v>
      </c>
      <c r="T394" t="str">
        <f t="shared" si="196"/>
        <v>&lt;end&gt;</v>
      </c>
      <c r="U394" t="str">
        <f t="shared" si="197"/>
        <v>&lt;begin&gt;</v>
      </c>
      <c r="V394" t="str">
        <f t="shared" si="198"/>
        <v>&gt;</v>
      </c>
      <c r="W394" t="str">
        <f t="shared" si="199"/>
        <v>Phoenix, Arizona | 100 Up-and-Coming Real Estate Markets to Watch in 2020 | Buildium&gt;</v>
      </c>
      <c r="X394" t="str">
        <f t="shared" si="200"/>
        <v>&gt;</v>
      </c>
      <c r="Y394" t="str">
        <f t="shared" si="201"/>
        <v>&lt;Ranking&gt;#14: Phoenix, Arizona</v>
      </c>
      <c r="Z394" t="str">
        <f t="shared" si="202"/>
        <v>&lt;Metropolitan statistical area&gt;Phoenix-Mesa-Chandler, AZ</v>
      </c>
      <c r="AA394" t="str">
        <f t="shared" si="203"/>
        <v>Phoenix Population Growth&gt;</v>
      </c>
      <c r="AB394" t="str">
        <f t="shared" si="204"/>
        <v>&lt;Population&gt;1660272</v>
      </c>
      <c r="AC394" t="str">
        <f t="shared" si="205"/>
        <v>&lt;Population growth since 2017&gt;0.0202</v>
      </c>
      <c r="AD394" t="str">
        <f t="shared" si="206"/>
        <v>&lt;Population growth since 2010&gt;0.1586</v>
      </c>
      <c r="AE394" t="str">
        <f t="shared" si="207"/>
        <v>&lt;5-year projected population growth&gt;0.015</v>
      </c>
      <c r="AF394" t="str">
        <f t="shared" si="208"/>
        <v>Phoenix Rental Market&gt;</v>
      </c>
      <c r="AG394" t="str">
        <f t="shared" si="209"/>
        <v>&lt;Median 1-bedroom rent&gt;882</v>
      </c>
    </row>
    <row r="395" spans="1:33" x14ac:dyDescent="0.25">
      <c r="A395" t="s">
        <v>882</v>
      </c>
      <c r="B395" s="3">
        <v>634</v>
      </c>
      <c r="D395" t="str">
        <f t="shared" si="180"/>
        <v>Durham Rental Market&gt;</v>
      </c>
      <c r="E395" t="str">
        <f t="shared" si="181"/>
        <v>&lt;Rent list price per square foot&gt;0.96</v>
      </c>
      <c r="F395" t="str">
        <f t="shared" si="182"/>
        <v>&lt;Rental breakeven horizon&gt;1.5 years</v>
      </c>
      <c r="G395" t="str">
        <f t="shared" si="183"/>
        <v>&lt;Rent to cost of ownership ratio&gt;0.7</v>
      </c>
      <c r="H395" t="str">
        <f t="shared" si="184"/>
        <v>&lt;Rent as % of household income&gt;0.2</v>
      </c>
      <c r="I395" t="str">
        <f t="shared" si="185"/>
        <v>Durham Housing Market&gt;</v>
      </c>
      <c r="J395" t="str">
        <f t="shared" si="186"/>
        <v>&lt;Median home value&gt;246630</v>
      </c>
      <c r="K395" t="str">
        <f t="shared" si="187"/>
        <v>&lt;Year-over-year home value growth&gt;0.054</v>
      </c>
      <c r="L395" t="str">
        <f t="shared" si="188"/>
        <v>&lt;1-year projected home value growth&gt;0.021</v>
      </c>
      <c r="M395" t="str">
        <f t="shared" si="189"/>
        <v>&lt;Median list price per square foot&gt;155</v>
      </c>
      <c r="N395" t="str">
        <f t="shared" si="190"/>
        <v>&lt;Home affordability index&gt;161.9</v>
      </c>
      <c r="O395" t="str">
        <f t="shared" si="191"/>
        <v>Durham Economy&gt;</v>
      </c>
      <c r="P395" t="str">
        <f t="shared" si="192"/>
        <v>&lt;5-year projected employment growth&gt;0.013</v>
      </c>
      <c r="Q395" t="str">
        <f t="shared" si="193"/>
        <v>&lt;Cost of living index&gt;93.9</v>
      </c>
      <c r="R395" t="str">
        <f t="shared" si="194"/>
        <v>&lt;Cost of doing business index&gt;97</v>
      </c>
      <c r="S395" t="str">
        <f t="shared" si="195"/>
        <v>&lt;end&gt;</v>
      </c>
      <c r="T395" t="str">
        <f t="shared" si="196"/>
        <v>&lt;begin&gt;</v>
      </c>
      <c r="U395" t="str">
        <f t="shared" si="197"/>
        <v>&gt;</v>
      </c>
      <c r="V395" t="str">
        <f t="shared" si="198"/>
        <v>Phoenix, Arizona | 100 Up-and-Coming Real Estate Markets to Watch in 2020 | Buildium&gt;</v>
      </c>
      <c r="W395" t="str">
        <f t="shared" si="199"/>
        <v>&gt;</v>
      </c>
      <c r="X395" t="str">
        <f t="shared" si="200"/>
        <v>&lt;Ranking&gt;#14: Phoenix, Arizona</v>
      </c>
      <c r="Y395" t="str">
        <f t="shared" si="201"/>
        <v>&lt;Metropolitan statistical area&gt;Phoenix-Mesa-Chandler, AZ</v>
      </c>
      <c r="Z395" t="str">
        <f t="shared" si="202"/>
        <v>Phoenix Population Growth&gt;</v>
      </c>
      <c r="AA395" t="str">
        <f t="shared" si="203"/>
        <v>&lt;Population&gt;1660272</v>
      </c>
      <c r="AB395" t="str">
        <f t="shared" si="204"/>
        <v>&lt;Population growth since 2017&gt;0.0202</v>
      </c>
      <c r="AC395" t="str">
        <f t="shared" si="205"/>
        <v>&lt;Population growth since 2010&gt;0.1586</v>
      </c>
      <c r="AD395" t="str">
        <f t="shared" si="206"/>
        <v>&lt;5-year projected population growth&gt;0.015</v>
      </c>
      <c r="AE395" t="str">
        <f t="shared" si="207"/>
        <v>Phoenix Rental Market&gt;</v>
      </c>
      <c r="AF395" t="str">
        <f t="shared" si="208"/>
        <v>&lt;Median 1-bedroom rent&gt;882</v>
      </c>
      <c r="AG395" t="str">
        <f t="shared" si="209"/>
        <v>&lt;Median 2-bedroom rent&gt;1099</v>
      </c>
    </row>
    <row r="396" spans="1:33" x14ac:dyDescent="0.25">
      <c r="A396" t="s">
        <v>711</v>
      </c>
      <c r="B396" s="3">
        <v>812</v>
      </c>
      <c r="D396" t="str">
        <f t="shared" si="180"/>
        <v>&lt;Rent list price per square foot&gt;0.96</v>
      </c>
      <c r="E396" t="str">
        <f t="shared" si="181"/>
        <v>&lt;Rental breakeven horizon&gt;1.5 years</v>
      </c>
      <c r="F396" t="str">
        <f t="shared" si="182"/>
        <v>&lt;Rent to cost of ownership ratio&gt;0.7</v>
      </c>
      <c r="G396" t="str">
        <f t="shared" si="183"/>
        <v>&lt;Rent as % of household income&gt;0.2</v>
      </c>
      <c r="H396" t="str">
        <f t="shared" si="184"/>
        <v>Durham Housing Market&gt;</v>
      </c>
      <c r="I396" t="str">
        <f t="shared" si="185"/>
        <v>&lt;Median home value&gt;246630</v>
      </c>
      <c r="J396" t="str">
        <f t="shared" si="186"/>
        <v>&lt;Year-over-year home value growth&gt;0.054</v>
      </c>
      <c r="K396" t="str">
        <f t="shared" si="187"/>
        <v>&lt;1-year projected home value growth&gt;0.021</v>
      </c>
      <c r="L396" t="str">
        <f t="shared" si="188"/>
        <v>&lt;Median list price per square foot&gt;155</v>
      </c>
      <c r="M396" t="str">
        <f t="shared" si="189"/>
        <v>&lt;Home affordability index&gt;161.9</v>
      </c>
      <c r="N396" t="str">
        <f t="shared" si="190"/>
        <v>Durham Economy&gt;</v>
      </c>
      <c r="O396" t="str">
        <f t="shared" si="191"/>
        <v>&lt;5-year projected employment growth&gt;0.013</v>
      </c>
      <c r="P396" t="str">
        <f t="shared" si="192"/>
        <v>&lt;Cost of living index&gt;93.9</v>
      </c>
      <c r="Q396" t="str">
        <f t="shared" si="193"/>
        <v>&lt;Cost of doing business index&gt;97</v>
      </c>
      <c r="R396" t="str">
        <f t="shared" si="194"/>
        <v>&lt;end&gt;</v>
      </c>
      <c r="S396" t="str">
        <f t="shared" si="195"/>
        <v>&lt;begin&gt;</v>
      </c>
      <c r="T396" t="str">
        <f t="shared" si="196"/>
        <v>&gt;</v>
      </c>
      <c r="U396" t="str">
        <f t="shared" si="197"/>
        <v>Phoenix, Arizona | 100 Up-and-Coming Real Estate Markets to Watch in 2020 | Buildium&gt;</v>
      </c>
      <c r="V396" t="str">
        <f t="shared" si="198"/>
        <v>&gt;</v>
      </c>
      <c r="W396" t="str">
        <f t="shared" si="199"/>
        <v>&lt;Ranking&gt;#14: Phoenix, Arizona</v>
      </c>
      <c r="X396" t="str">
        <f t="shared" si="200"/>
        <v>&lt;Metropolitan statistical area&gt;Phoenix-Mesa-Chandler, AZ</v>
      </c>
      <c r="Y396" t="str">
        <f t="shared" si="201"/>
        <v>Phoenix Population Growth&gt;</v>
      </c>
      <c r="Z396" t="str">
        <f t="shared" si="202"/>
        <v>&lt;Population&gt;1660272</v>
      </c>
      <c r="AA396" t="str">
        <f t="shared" si="203"/>
        <v>&lt;Population growth since 2017&gt;0.0202</v>
      </c>
      <c r="AB396" t="str">
        <f t="shared" si="204"/>
        <v>&lt;Population growth since 2010&gt;0.1586</v>
      </c>
      <c r="AC396" t="str">
        <f t="shared" si="205"/>
        <v>&lt;5-year projected population growth&gt;0.015</v>
      </c>
      <c r="AD396" t="str">
        <f t="shared" si="206"/>
        <v>Phoenix Rental Market&gt;</v>
      </c>
      <c r="AE396" t="str">
        <f t="shared" si="207"/>
        <v>&lt;Median 1-bedroom rent&gt;882</v>
      </c>
      <c r="AF396" t="str">
        <f t="shared" si="208"/>
        <v>&lt;Median 2-bedroom rent&gt;1099</v>
      </c>
      <c r="AG396" t="str">
        <f t="shared" si="209"/>
        <v>&lt;Year-over-year rent growth&gt;0.038</v>
      </c>
    </row>
    <row r="397" spans="1:33" x14ac:dyDescent="0.25">
      <c r="A397" t="s">
        <v>82</v>
      </c>
      <c r="B397" s="2">
        <v>5.0000000000000001E-3</v>
      </c>
      <c r="D397" t="str">
        <f t="shared" si="180"/>
        <v>&lt;Rental breakeven horizon&gt;1.5 years</v>
      </c>
      <c r="E397" t="str">
        <f t="shared" si="181"/>
        <v>&lt;Rent to cost of ownership ratio&gt;0.7</v>
      </c>
      <c r="F397" t="str">
        <f t="shared" si="182"/>
        <v>&lt;Rent as % of household income&gt;0.2</v>
      </c>
      <c r="G397" t="str">
        <f t="shared" si="183"/>
        <v>Durham Housing Market&gt;</v>
      </c>
      <c r="H397" t="str">
        <f t="shared" si="184"/>
        <v>&lt;Median home value&gt;246630</v>
      </c>
      <c r="I397" t="str">
        <f t="shared" si="185"/>
        <v>&lt;Year-over-year home value growth&gt;0.054</v>
      </c>
      <c r="J397" t="str">
        <f t="shared" si="186"/>
        <v>&lt;1-year projected home value growth&gt;0.021</v>
      </c>
      <c r="K397" t="str">
        <f t="shared" si="187"/>
        <v>&lt;Median list price per square foot&gt;155</v>
      </c>
      <c r="L397" t="str">
        <f t="shared" si="188"/>
        <v>&lt;Home affordability index&gt;161.9</v>
      </c>
      <c r="M397" t="str">
        <f t="shared" si="189"/>
        <v>Durham Economy&gt;</v>
      </c>
      <c r="N397" t="str">
        <f t="shared" si="190"/>
        <v>&lt;5-year projected employment growth&gt;0.013</v>
      </c>
      <c r="O397" t="str">
        <f t="shared" si="191"/>
        <v>&lt;Cost of living index&gt;93.9</v>
      </c>
      <c r="P397" t="str">
        <f t="shared" si="192"/>
        <v>&lt;Cost of doing business index&gt;97</v>
      </c>
      <c r="Q397" t="str">
        <f t="shared" si="193"/>
        <v>&lt;end&gt;</v>
      </c>
      <c r="R397" t="str">
        <f t="shared" si="194"/>
        <v>&lt;begin&gt;</v>
      </c>
      <c r="S397" t="str">
        <f t="shared" si="195"/>
        <v>&gt;</v>
      </c>
      <c r="T397" t="str">
        <f t="shared" si="196"/>
        <v>Phoenix, Arizona | 100 Up-and-Coming Real Estate Markets to Watch in 2020 | Buildium&gt;</v>
      </c>
      <c r="U397" t="str">
        <f t="shared" si="197"/>
        <v>&gt;</v>
      </c>
      <c r="V397" t="str">
        <f t="shared" si="198"/>
        <v>&lt;Ranking&gt;#14: Phoenix, Arizona</v>
      </c>
      <c r="W397" t="str">
        <f t="shared" si="199"/>
        <v>&lt;Metropolitan statistical area&gt;Phoenix-Mesa-Chandler, AZ</v>
      </c>
      <c r="X397" t="str">
        <f t="shared" si="200"/>
        <v>Phoenix Population Growth&gt;</v>
      </c>
      <c r="Y397" t="str">
        <f t="shared" si="201"/>
        <v>&lt;Population&gt;1660272</v>
      </c>
      <c r="Z397" t="str">
        <f t="shared" si="202"/>
        <v>&lt;Population growth since 2017&gt;0.0202</v>
      </c>
      <c r="AA397" t="str">
        <f t="shared" si="203"/>
        <v>&lt;Population growth since 2010&gt;0.1586</v>
      </c>
      <c r="AB397" t="str">
        <f t="shared" si="204"/>
        <v>&lt;5-year projected population growth&gt;0.015</v>
      </c>
      <c r="AC397" t="str">
        <f t="shared" si="205"/>
        <v>Phoenix Rental Market&gt;</v>
      </c>
      <c r="AD397" t="str">
        <f t="shared" si="206"/>
        <v>&lt;Median 1-bedroom rent&gt;882</v>
      </c>
      <c r="AE397" t="str">
        <f t="shared" si="207"/>
        <v>&lt;Median 2-bedroom rent&gt;1099</v>
      </c>
      <c r="AF397" t="str">
        <f t="shared" si="208"/>
        <v>&lt;Year-over-year rent growth&gt;0.038</v>
      </c>
      <c r="AG397" t="str">
        <f t="shared" si="209"/>
        <v>&lt;Vacancy rate&gt;0.062</v>
      </c>
    </row>
    <row r="398" spans="1:33" x14ac:dyDescent="0.25">
      <c r="A398" t="s">
        <v>24</v>
      </c>
      <c r="B398" s="2">
        <v>0.11799999999999999</v>
      </c>
      <c r="D398" t="str">
        <f t="shared" si="180"/>
        <v>&lt;Rent to cost of ownership ratio&gt;0.7</v>
      </c>
      <c r="E398" t="str">
        <f t="shared" si="181"/>
        <v>&lt;Rent as % of household income&gt;0.2</v>
      </c>
      <c r="F398" t="str">
        <f t="shared" si="182"/>
        <v>Durham Housing Market&gt;</v>
      </c>
      <c r="G398" t="str">
        <f t="shared" si="183"/>
        <v>&lt;Median home value&gt;246630</v>
      </c>
      <c r="H398" t="str">
        <f t="shared" si="184"/>
        <v>&lt;Year-over-year home value growth&gt;0.054</v>
      </c>
      <c r="I398" t="str">
        <f t="shared" si="185"/>
        <v>&lt;1-year projected home value growth&gt;0.021</v>
      </c>
      <c r="J398" t="str">
        <f t="shared" si="186"/>
        <v>&lt;Median list price per square foot&gt;155</v>
      </c>
      <c r="K398" t="str">
        <f t="shared" si="187"/>
        <v>&lt;Home affordability index&gt;161.9</v>
      </c>
      <c r="L398" t="str">
        <f t="shared" si="188"/>
        <v>Durham Economy&gt;</v>
      </c>
      <c r="M398" t="str">
        <f t="shared" si="189"/>
        <v>&lt;5-year projected employment growth&gt;0.013</v>
      </c>
      <c r="N398" t="str">
        <f t="shared" si="190"/>
        <v>&lt;Cost of living index&gt;93.9</v>
      </c>
      <c r="O398" t="str">
        <f t="shared" si="191"/>
        <v>&lt;Cost of doing business index&gt;97</v>
      </c>
      <c r="P398" t="str">
        <f t="shared" si="192"/>
        <v>&lt;end&gt;</v>
      </c>
      <c r="Q398" t="str">
        <f t="shared" si="193"/>
        <v>&lt;begin&gt;</v>
      </c>
      <c r="R398" t="str">
        <f t="shared" si="194"/>
        <v>&gt;</v>
      </c>
      <c r="S398" t="str">
        <f t="shared" si="195"/>
        <v>Phoenix, Arizona | 100 Up-and-Coming Real Estate Markets to Watch in 2020 | Buildium&gt;</v>
      </c>
      <c r="T398" t="str">
        <f t="shared" si="196"/>
        <v>&gt;</v>
      </c>
      <c r="U398" t="str">
        <f t="shared" si="197"/>
        <v>&lt;Ranking&gt;#14: Phoenix, Arizona</v>
      </c>
      <c r="V398" t="str">
        <f t="shared" si="198"/>
        <v>&lt;Metropolitan statistical area&gt;Phoenix-Mesa-Chandler, AZ</v>
      </c>
      <c r="W398" t="str">
        <f t="shared" si="199"/>
        <v>Phoenix Population Growth&gt;</v>
      </c>
      <c r="X398" t="str">
        <f t="shared" si="200"/>
        <v>&lt;Population&gt;1660272</v>
      </c>
      <c r="Y398" t="str">
        <f t="shared" si="201"/>
        <v>&lt;Population growth since 2017&gt;0.0202</v>
      </c>
      <c r="Z398" t="str">
        <f t="shared" si="202"/>
        <v>&lt;Population growth since 2010&gt;0.1586</v>
      </c>
      <c r="AA398" t="str">
        <f t="shared" si="203"/>
        <v>&lt;5-year projected population growth&gt;0.015</v>
      </c>
      <c r="AB398" t="str">
        <f t="shared" si="204"/>
        <v>Phoenix Rental Market&gt;</v>
      </c>
      <c r="AC398" t="str">
        <f t="shared" si="205"/>
        <v>&lt;Median 1-bedroom rent&gt;882</v>
      </c>
      <c r="AD398" t="str">
        <f t="shared" si="206"/>
        <v>&lt;Median 2-bedroom rent&gt;1099</v>
      </c>
      <c r="AE398" t="str">
        <f t="shared" si="207"/>
        <v>&lt;Year-over-year rent growth&gt;0.038</v>
      </c>
      <c r="AF398" t="str">
        <f t="shared" si="208"/>
        <v>&lt;Vacancy rate&gt;0.062</v>
      </c>
      <c r="AG398" t="str">
        <f t="shared" si="209"/>
        <v>&lt;Percentage of residents who rent their homes&gt;0.347</v>
      </c>
    </row>
    <row r="399" spans="1:33" x14ac:dyDescent="0.25">
      <c r="A399" t="s">
        <v>793</v>
      </c>
      <c r="B399" s="2">
        <v>0.35399999999999998</v>
      </c>
      <c r="D399" t="str">
        <f t="shared" si="180"/>
        <v>&lt;Rent as % of household income&gt;0.2</v>
      </c>
      <c r="E399" t="str">
        <f t="shared" si="181"/>
        <v>Durham Housing Market&gt;</v>
      </c>
      <c r="F399" t="str">
        <f t="shared" si="182"/>
        <v>&lt;Median home value&gt;246630</v>
      </c>
      <c r="G399" t="str">
        <f t="shared" si="183"/>
        <v>&lt;Year-over-year home value growth&gt;0.054</v>
      </c>
      <c r="H399" t="str">
        <f t="shared" si="184"/>
        <v>&lt;1-year projected home value growth&gt;0.021</v>
      </c>
      <c r="I399" t="str">
        <f t="shared" si="185"/>
        <v>&lt;Median list price per square foot&gt;155</v>
      </c>
      <c r="J399" t="str">
        <f t="shared" si="186"/>
        <v>&lt;Home affordability index&gt;161.9</v>
      </c>
      <c r="K399" t="str">
        <f t="shared" si="187"/>
        <v>Durham Economy&gt;</v>
      </c>
      <c r="L399" t="str">
        <f t="shared" si="188"/>
        <v>&lt;5-year projected employment growth&gt;0.013</v>
      </c>
      <c r="M399" t="str">
        <f t="shared" si="189"/>
        <v>&lt;Cost of living index&gt;93.9</v>
      </c>
      <c r="N399" t="str">
        <f t="shared" si="190"/>
        <v>&lt;Cost of doing business index&gt;97</v>
      </c>
      <c r="O399" t="str">
        <f t="shared" si="191"/>
        <v>&lt;end&gt;</v>
      </c>
      <c r="P399" t="str">
        <f t="shared" si="192"/>
        <v>&lt;begin&gt;</v>
      </c>
      <c r="Q399" t="str">
        <f t="shared" si="193"/>
        <v>&gt;</v>
      </c>
      <c r="R399" t="str">
        <f t="shared" si="194"/>
        <v>Phoenix, Arizona | 100 Up-and-Coming Real Estate Markets to Watch in 2020 | Buildium&gt;</v>
      </c>
      <c r="S399" t="str">
        <f t="shared" si="195"/>
        <v>&gt;</v>
      </c>
      <c r="T399" t="str">
        <f t="shared" si="196"/>
        <v>&lt;Ranking&gt;#14: Phoenix, Arizona</v>
      </c>
      <c r="U399" t="str">
        <f t="shared" si="197"/>
        <v>&lt;Metropolitan statistical area&gt;Phoenix-Mesa-Chandler, AZ</v>
      </c>
      <c r="V399" t="str">
        <f t="shared" si="198"/>
        <v>Phoenix Population Growth&gt;</v>
      </c>
      <c r="W399" t="str">
        <f t="shared" si="199"/>
        <v>&lt;Population&gt;1660272</v>
      </c>
      <c r="X399" t="str">
        <f t="shared" si="200"/>
        <v>&lt;Population growth since 2017&gt;0.0202</v>
      </c>
      <c r="Y399" t="str">
        <f t="shared" si="201"/>
        <v>&lt;Population growth since 2010&gt;0.1586</v>
      </c>
      <c r="Z399" t="str">
        <f t="shared" si="202"/>
        <v>&lt;5-year projected population growth&gt;0.015</v>
      </c>
      <c r="AA399" t="str">
        <f t="shared" si="203"/>
        <v>Phoenix Rental Market&gt;</v>
      </c>
      <c r="AB399" t="str">
        <f t="shared" si="204"/>
        <v>&lt;Median 1-bedroom rent&gt;882</v>
      </c>
      <c r="AC399" t="str">
        <f t="shared" si="205"/>
        <v>&lt;Median 2-bedroom rent&gt;1099</v>
      </c>
      <c r="AD399" t="str">
        <f t="shared" si="206"/>
        <v>&lt;Year-over-year rent growth&gt;0.038</v>
      </c>
      <c r="AE399" t="str">
        <f t="shared" si="207"/>
        <v>&lt;Vacancy rate&gt;0.062</v>
      </c>
      <c r="AF399" t="str">
        <f t="shared" si="208"/>
        <v>&lt;Percentage of residents who rent their homes&gt;0.347</v>
      </c>
      <c r="AG399" t="str">
        <f t="shared" si="209"/>
        <v>&lt;Rent list price per square foot&gt;1.04</v>
      </c>
    </row>
    <row r="400" spans="1:33" x14ac:dyDescent="0.25">
      <c r="A400" t="s">
        <v>883</v>
      </c>
      <c r="B400" s="4">
        <v>0.84</v>
      </c>
      <c r="D400" t="str">
        <f t="shared" si="180"/>
        <v>Durham Housing Market&gt;</v>
      </c>
      <c r="E400" t="str">
        <f t="shared" si="181"/>
        <v>&lt;Median home value&gt;246630</v>
      </c>
      <c r="F400" t="str">
        <f t="shared" si="182"/>
        <v>&lt;Year-over-year home value growth&gt;0.054</v>
      </c>
      <c r="G400" t="str">
        <f t="shared" si="183"/>
        <v>&lt;1-year projected home value growth&gt;0.021</v>
      </c>
      <c r="H400" t="str">
        <f t="shared" si="184"/>
        <v>&lt;Median list price per square foot&gt;155</v>
      </c>
      <c r="I400" t="str">
        <f t="shared" si="185"/>
        <v>&lt;Home affordability index&gt;161.9</v>
      </c>
      <c r="J400" t="str">
        <f t="shared" si="186"/>
        <v>Durham Economy&gt;</v>
      </c>
      <c r="K400" t="str">
        <f t="shared" si="187"/>
        <v>&lt;5-year projected employment growth&gt;0.013</v>
      </c>
      <c r="L400" t="str">
        <f t="shared" si="188"/>
        <v>&lt;Cost of living index&gt;93.9</v>
      </c>
      <c r="M400" t="str">
        <f t="shared" si="189"/>
        <v>&lt;Cost of doing business index&gt;97</v>
      </c>
      <c r="N400" t="str">
        <f t="shared" si="190"/>
        <v>&lt;end&gt;</v>
      </c>
      <c r="O400" t="str">
        <f t="shared" si="191"/>
        <v>&lt;begin&gt;</v>
      </c>
      <c r="P400" t="str">
        <f t="shared" si="192"/>
        <v>&gt;</v>
      </c>
      <c r="Q400" t="str">
        <f t="shared" si="193"/>
        <v>Phoenix, Arizona | 100 Up-and-Coming Real Estate Markets to Watch in 2020 | Buildium&gt;</v>
      </c>
      <c r="R400" t="str">
        <f t="shared" si="194"/>
        <v>&gt;</v>
      </c>
      <c r="S400" t="str">
        <f t="shared" si="195"/>
        <v>&lt;Ranking&gt;#14: Phoenix, Arizona</v>
      </c>
      <c r="T400" t="str">
        <f t="shared" si="196"/>
        <v>&lt;Metropolitan statistical area&gt;Phoenix-Mesa-Chandler, AZ</v>
      </c>
      <c r="U400" t="str">
        <f t="shared" si="197"/>
        <v>Phoenix Population Growth&gt;</v>
      </c>
      <c r="V400" t="str">
        <f t="shared" si="198"/>
        <v>&lt;Population&gt;1660272</v>
      </c>
      <c r="W400" t="str">
        <f t="shared" si="199"/>
        <v>&lt;Population growth since 2017&gt;0.0202</v>
      </c>
      <c r="X400" t="str">
        <f t="shared" si="200"/>
        <v>&lt;Population growth since 2010&gt;0.1586</v>
      </c>
      <c r="Y400" t="str">
        <f t="shared" si="201"/>
        <v>&lt;5-year projected population growth&gt;0.015</v>
      </c>
      <c r="Z400" t="str">
        <f t="shared" si="202"/>
        <v>Phoenix Rental Market&gt;</v>
      </c>
      <c r="AA400" t="str">
        <f t="shared" si="203"/>
        <v>&lt;Median 1-bedroom rent&gt;882</v>
      </c>
      <c r="AB400" t="str">
        <f t="shared" si="204"/>
        <v>&lt;Median 2-bedroom rent&gt;1099</v>
      </c>
      <c r="AC400" t="str">
        <f t="shared" si="205"/>
        <v>&lt;Year-over-year rent growth&gt;0.038</v>
      </c>
      <c r="AD400" t="str">
        <f t="shared" si="206"/>
        <v>&lt;Vacancy rate&gt;0.062</v>
      </c>
      <c r="AE400" t="str">
        <f t="shared" si="207"/>
        <v>&lt;Percentage of residents who rent their homes&gt;0.347</v>
      </c>
      <c r="AF400" t="str">
        <f t="shared" si="208"/>
        <v>&lt;Rent list price per square foot&gt;1.04</v>
      </c>
      <c r="AG400" t="str">
        <f t="shared" si="209"/>
        <v>&lt;Rental breakeven horizon&gt;2.3 years</v>
      </c>
    </row>
    <row r="401" spans="1:33" x14ac:dyDescent="0.25">
      <c r="A401" t="s">
        <v>884</v>
      </c>
      <c r="B401" t="s">
        <v>610</v>
      </c>
      <c r="D401" t="str">
        <f t="shared" si="180"/>
        <v>&lt;Median home value&gt;246630</v>
      </c>
      <c r="E401" t="str">
        <f t="shared" si="181"/>
        <v>&lt;Year-over-year home value growth&gt;0.054</v>
      </c>
      <c r="F401" t="str">
        <f t="shared" si="182"/>
        <v>&lt;1-year projected home value growth&gt;0.021</v>
      </c>
      <c r="G401" t="str">
        <f t="shared" si="183"/>
        <v>&lt;Median list price per square foot&gt;155</v>
      </c>
      <c r="H401" t="str">
        <f t="shared" si="184"/>
        <v>&lt;Home affordability index&gt;161.9</v>
      </c>
      <c r="I401" t="str">
        <f t="shared" si="185"/>
        <v>Durham Economy&gt;</v>
      </c>
      <c r="J401" t="str">
        <f t="shared" si="186"/>
        <v>&lt;5-year projected employment growth&gt;0.013</v>
      </c>
      <c r="K401" t="str">
        <f t="shared" si="187"/>
        <v>&lt;Cost of living index&gt;93.9</v>
      </c>
      <c r="L401" t="str">
        <f t="shared" si="188"/>
        <v>&lt;Cost of doing business index&gt;97</v>
      </c>
      <c r="M401" t="str">
        <f t="shared" si="189"/>
        <v>&lt;end&gt;</v>
      </c>
      <c r="N401" t="str">
        <f t="shared" si="190"/>
        <v>&lt;begin&gt;</v>
      </c>
      <c r="O401" t="str">
        <f t="shared" si="191"/>
        <v>&gt;</v>
      </c>
      <c r="P401" t="str">
        <f t="shared" si="192"/>
        <v>Phoenix, Arizona | 100 Up-and-Coming Real Estate Markets to Watch in 2020 | Buildium&gt;</v>
      </c>
      <c r="Q401" t="str">
        <f t="shared" si="193"/>
        <v>&gt;</v>
      </c>
      <c r="R401" t="str">
        <f t="shared" si="194"/>
        <v>&lt;Ranking&gt;#14: Phoenix, Arizona</v>
      </c>
      <c r="S401" t="str">
        <f t="shared" si="195"/>
        <v>&lt;Metropolitan statistical area&gt;Phoenix-Mesa-Chandler, AZ</v>
      </c>
      <c r="T401" t="str">
        <f t="shared" si="196"/>
        <v>Phoenix Population Growth&gt;</v>
      </c>
      <c r="U401" t="str">
        <f t="shared" si="197"/>
        <v>&lt;Population&gt;1660272</v>
      </c>
      <c r="V401" t="str">
        <f t="shared" si="198"/>
        <v>&lt;Population growth since 2017&gt;0.0202</v>
      </c>
      <c r="W401" t="str">
        <f t="shared" si="199"/>
        <v>&lt;Population growth since 2010&gt;0.1586</v>
      </c>
      <c r="X401" t="str">
        <f t="shared" si="200"/>
        <v>&lt;5-year projected population growth&gt;0.015</v>
      </c>
      <c r="Y401" t="str">
        <f t="shared" si="201"/>
        <v>Phoenix Rental Market&gt;</v>
      </c>
      <c r="Z401" t="str">
        <f t="shared" si="202"/>
        <v>&lt;Median 1-bedroom rent&gt;882</v>
      </c>
      <c r="AA401" t="str">
        <f t="shared" si="203"/>
        <v>&lt;Median 2-bedroom rent&gt;1099</v>
      </c>
      <c r="AB401" t="str">
        <f t="shared" si="204"/>
        <v>&lt;Year-over-year rent growth&gt;0.038</v>
      </c>
      <c r="AC401" t="str">
        <f t="shared" si="205"/>
        <v>&lt;Vacancy rate&gt;0.062</v>
      </c>
      <c r="AD401" t="str">
        <f t="shared" si="206"/>
        <v>&lt;Percentage of residents who rent their homes&gt;0.347</v>
      </c>
      <c r="AE401" t="str">
        <f t="shared" si="207"/>
        <v>&lt;Rent list price per square foot&gt;1.04</v>
      </c>
      <c r="AF401" t="str">
        <f t="shared" si="208"/>
        <v>&lt;Rental breakeven horizon&gt;2.3 years</v>
      </c>
      <c r="AG401" t="str">
        <f t="shared" si="209"/>
        <v>&lt;Rent to cost of ownership ratio&gt;0.6</v>
      </c>
    </row>
    <row r="402" spans="1:33" x14ac:dyDescent="0.25">
      <c r="A402" t="s">
        <v>885</v>
      </c>
      <c r="B402">
        <v>0.4</v>
      </c>
      <c r="D402" t="str">
        <f t="shared" si="180"/>
        <v>&lt;Year-over-year home value growth&gt;0.054</v>
      </c>
      <c r="E402" t="str">
        <f t="shared" si="181"/>
        <v>&lt;1-year projected home value growth&gt;0.021</v>
      </c>
      <c r="F402" t="str">
        <f t="shared" si="182"/>
        <v>&lt;Median list price per square foot&gt;155</v>
      </c>
      <c r="G402" t="str">
        <f t="shared" si="183"/>
        <v>&lt;Home affordability index&gt;161.9</v>
      </c>
      <c r="H402" t="str">
        <f t="shared" si="184"/>
        <v>Durham Economy&gt;</v>
      </c>
      <c r="I402" t="str">
        <f t="shared" si="185"/>
        <v>&lt;5-year projected employment growth&gt;0.013</v>
      </c>
      <c r="J402" t="str">
        <f t="shared" si="186"/>
        <v>&lt;Cost of living index&gt;93.9</v>
      </c>
      <c r="K402" t="str">
        <f t="shared" si="187"/>
        <v>&lt;Cost of doing business index&gt;97</v>
      </c>
      <c r="L402" t="str">
        <f t="shared" si="188"/>
        <v>&lt;end&gt;</v>
      </c>
      <c r="M402" t="str">
        <f t="shared" si="189"/>
        <v>&lt;begin&gt;</v>
      </c>
      <c r="N402" t="str">
        <f t="shared" si="190"/>
        <v>&gt;</v>
      </c>
      <c r="O402" t="str">
        <f t="shared" si="191"/>
        <v>Phoenix, Arizona | 100 Up-and-Coming Real Estate Markets to Watch in 2020 | Buildium&gt;</v>
      </c>
      <c r="P402" t="str">
        <f t="shared" si="192"/>
        <v>&gt;</v>
      </c>
      <c r="Q402" t="str">
        <f t="shared" si="193"/>
        <v>&lt;Ranking&gt;#14: Phoenix, Arizona</v>
      </c>
      <c r="R402" t="str">
        <f t="shared" si="194"/>
        <v>&lt;Metropolitan statistical area&gt;Phoenix-Mesa-Chandler, AZ</v>
      </c>
      <c r="S402" t="str">
        <f t="shared" si="195"/>
        <v>Phoenix Population Growth&gt;</v>
      </c>
      <c r="T402" t="str">
        <f t="shared" si="196"/>
        <v>&lt;Population&gt;1660272</v>
      </c>
      <c r="U402" t="str">
        <f t="shared" si="197"/>
        <v>&lt;Population growth since 2017&gt;0.0202</v>
      </c>
      <c r="V402" t="str">
        <f t="shared" si="198"/>
        <v>&lt;Population growth since 2010&gt;0.1586</v>
      </c>
      <c r="W402" t="str">
        <f t="shared" si="199"/>
        <v>&lt;5-year projected population growth&gt;0.015</v>
      </c>
      <c r="X402" t="str">
        <f t="shared" si="200"/>
        <v>Phoenix Rental Market&gt;</v>
      </c>
      <c r="Y402" t="str">
        <f t="shared" si="201"/>
        <v>&lt;Median 1-bedroom rent&gt;882</v>
      </c>
      <c r="Z402" t="str">
        <f t="shared" si="202"/>
        <v>&lt;Median 2-bedroom rent&gt;1099</v>
      </c>
      <c r="AA402" t="str">
        <f t="shared" si="203"/>
        <v>&lt;Year-over-year rent growth&gt;0.038</v>
      </c>
      <c r="AB402" t="str">
        <f t="shared" si="204"/>
        <v>&lt;Vacancy rate&gt;0.062</v>
      </c>
      <c r="AC402" t="str">
        <f t="shared" si="205"/>
        <v>&lt;Percentage of residents who rent their homes&gt;0.347</v>
      </c>
      <c r="AD402" t="str">
        <f t="shared" si="206"/>
        <v>&lt;Rent list price per square foot&gt;1.04</v>
      </c>
      <c r="AE402" t="str">
        <f t="shared" si="207"/>
        <v>&lt;Rental breakeven horizon&gt;2.3 years</v>
      </c>
      <c r="AF402" t="str">
        <f t="shared" si="208"/>
        <v>&lt;Rent to cost of ownership ratio&gt;0.6</v>
      </c>
      <c r="AG402" t="str">
        <f t="shared" si="209"/>
        <v>&lt;Rent as % of household income&gt;0.192</v>
      </c>
    </row>
    <row r="403" spans="1:33" x14ac:dyDescent="0.25">
      <c r="A403" t="s">
        <v>886</v>
      </c>
      <c r="B403" s="2">
        <v>0.26400000000000001</v>
      </c>
      <c r="D403" t="str">
        <f t="shared" si="180"/>
        <v>&lt;1-year projected home value growth&gt;0.021</v>
      </c>
      <c r="E403" t="str">
        <f t="shared" si="181"/>
        <v>&lt;Median list price per square foot&gt;155</v>
      </c>
      <c r="F403" t="str">
        <f t="shared" si="182"/>
        <v>&lt;Home affordability index&gt;161.9</v>
      </c>
      <c r="G403" t="str">
        <f t="shared" si="183"/>
        <v>Durham Economy&gt;</v>
      </c>
      <c r="H403" t="str">
        <f t="shared" si="184"/>
        <v>&lt;5-year projected employment growth&gt;0.013</v>
      </c>
      <c r="I403" t="str">
        <f t="shared" si="185"/>
        <v>&lt;Cost of living index&gt;93.9</v>
      </c>
      <c r="J403" t="str">
        <f t="shared" si="186"/>
        <v>&lt;Cost of doing business index&gt;97</v>
      </c>
      <c r="K403" t="str">
        <f t="shared" si="187"/>
        <v>&lt;end&gt;</v>
      </c>
      <c r="L403" t="str">
        <f t="shared" si="188"/>
        <v>&lt;begin&gt;</v>
      </c>
      <c r="M403" t="str">
        <f t="shared" si="189"/>
        <v>&gt;</v>
      </c>
      <c r="N403" t="str">
        <f t="shared" si="190"/>
        <v>Phoenix, Arizona | 100 Up-and-Coming Real Estate Markets to Watch in 2020 | Buildium&gt;</v>
      </c>
      <c r="O403" t="str">
        <f t="shared" si="191"/>
        <v>&gt;</v>
      </c>
      <c r="P403" t="str">
        <f t="shared" si="192"/>
        <v>&lt;Ranking&gt;#14: Phoenix, Arizona</v>
      </c>
      <c r="Q403" t="str">
        <f t="shared" si="193"/>
        <v>&lt;Metropolitan statistical area&gt;Phoenix-Mesa-Chandler, AZ</v>
      </c>
      <c r="R403" t="str">
        <f t="shared" si="194"/>
        <v>Phoenix Population Growth&gt;</v>
      </c>
      <c r="S403" t="str">
        <f t="shared" si="195"/>
        <v>&lt;Population&gt;1660272</v>
      </c>
      <c r="T403" t="str">
        <f t="shared" si="196"/>
        <v>&lt;Population growth since 2017&gt;0.0202</v>
      </c>
      <c r="U403" t="str">
        <f t="shared" si="197"/>
        <v>&lt;Population growth since 2010&gt;0.1586</v>
      </c>
      <c r="V403" t="str">
        <f t="shared" si="198"/>
        <v>&lt;5-year projected population growth&gt;0.015</v>
      </c>
      <c r="W403" t="str">
        <f t="shared" si="199"/>
        <v>Phoenix Rental Market&gt;</v>
      </c>
      <c r="X403" t="str">
        <f t="shared" si="200"/>
        <v>&lt;Median 1-bedroom rent&gt;882</v>
      </c>
      <c r="Y403" t="str">
        <f t="shared" si="201"/>
        <v>&lt;Median 2-bedroom rent&gt;1099</v>
      </c>
      <c r="Z403" t="str">
        <f t="shared" si="202"/>
        <v>&lt;Year-over-year rent growth&gt;0.038</v>
      </c>
      <c r="AA403" t="str">
        <f t="shared" si="203"/>
        <v>&lt;Vacancy rate&gt;0.062</v>
      </c>
      <c r="AB403" t="str">
        <f t="shared" si="204"/>
        <v>&lt;Percentage of residents who rent their homes&gt;0.347</v>
      </c>
      <c r="AC403" t="str">
        <f t="shared" si="205"/>
        <v>&lt;Rent list price per square foot&gt;1.04</v>
      </c>
      <c r="AD403" t="str">
        <f t="shared" si="206"/>
        <v>&lt;Rental breakeven horizon&gt;2.3 years</v>
      </c>
      <c r="AE403" t="str">
        <f t="shared" si="207"/>
        <v>&lt;Rent to cost of ownership ratio&gt;0.6</v>
      </c>
      <c r="AF403" t="str">
        <f t="shared" si="208"/>
        <v>&lt;Rent as % of household income&gt;0.192</v>
      </c>
      <c r="AG403" t="str">
        <f t="shared" si="209"/>
        <v>Phoenix Housing Market&gt;</v>
      </c>
    </row>
    <row r="404" spans="1:33" x14ac:dyDescent="0.25">
      <c r="A404" t="s">
        <v>887</v>
      </c>
      <c r="D404" t="str">
        <f t="shared" si="180"/>
        <v>&lt;Median list price per square foot&gt;155</v>
      </c>
      <c r="E404" t="str">
        <f t="shared" si="181"/>
        <v>&lt;Home affordability index&gt;161.9</v>
      </c>
      <c r="F404" t="str">
        <f t="shared" si="182"/>
        <v>Durham Economy&gt;</v>
      </c>
      <c r="G404" t="str">
        <f t="shared" si="183"/>
        <v>&lt;5-year projected employment growth&gt;0.013</v>
      </c>
      <c r="H404" t="str">
        <f t="shared" si="184"/>
        <v>&lt;Cost of living index&gt;93.9</v>
      </c>
      <c r="I404" t="str">
        <f t="shared" si="185"/>
        <v>&lt;Cost of doing business index&gt;97</v>
      </c>
      <c r="J404" t="str">
        <f t="shared" si="186"/>
        <v>&lt;end&gt;</v>
      </c>
      <c r="K404" t="str">
        <f t="shared" si="187"/>
        <v>&lt;begin&gt;</v>
      </c>
      <c r="L404" t="str">
        <f t="shared" si="188"/>
        <v>&gt;</v>
      </c>
      <c r="M404" t="str">
        <f t="shared" si="189"/>
        <v>Phoenix, Arizona | 100 Up-and-Coming Real Estate Markets to Watch in 2020 | Buildium&gt;</v>
      </c>
      <c r="N404" t="str">
        <f t="shared" si="190"/>
        <v>&gt;</v>
      </c>
      <c r="O404" t="str">
        <f t="shared" si="191"/>
        <v>&lt;Ranking&gt;#14: Phoenix, Arizona</v>
      </c>
      <c r="P404" t="str">
        <f t="shared" si="192"/>
        <v>&lt;Metropolitan statistical area&gt;Phoenix-Mesa-Chandler, AZ</v>
      </c>
      <c r="Q404" t="str">
        <f t="shared" si="193"/>
        <v>Phoenix Population Growth&gt;</v>
      </c>
      <c r="R404" t="str">
        <f t="shared" si="194"/>
        <v>&lt;Population&gt;1660272</v>
      </c>
      <c r="S404" t="str">
        <f t="shared" si="195"/>
        <v>&lt;Population growth since 2017&gt;0.0202</v>
      </c>
      <c r="T404" t="str">
        <f t="shared" si="196"/>
        <v>&lt;Population growth since 2010&gt;0.1586</v>
      </c>
      <c r="U404" t="str">
        <f t="shared" si="197"/>
        <v>&lt;5-year projected population growth&gt;0.015</v>
      </c>
      <c r="V404" t="str">
        <f t="shared" si="198"/>
        <v>Phoenix Rental Market&gt;</v>
      </c>
      <c r="W404" t="str">
        <f t="shared" si="199"/>
        <v>&lt;Median 1-bedroom rent&gt;882</v>
      </c>
      <c r="X404" t="str">
        <f t="shared" si="200"/>
        <v>&lt;Median 2-bedroom rent&gt;1099</v>
      </c>
      <c r="Y404" t="str">
        <f t="shared" si="201"/>
        <v>&lt;Year-over-year rent growth&gt;0.038</v>
      </c>
      <c r="Z404" t="str">
        <f t="shared" si="202"/>
        <v>&lt;Vacancy rate&gt;0.062</v>
      </c>
      <c r="AA404" t="str">
        <f t="shared" si="203"/>
        <v>&lt;Percentage of residents who rent their homes&gt;0.347</v>
      </c>
      <c r="AB404" t="str">
        <f t="shared" si="204"/>
        <v>&lt;Rent list price per square foot&gt;1.04</v>
      </c>
      <c r="AC404" t="str">
        <f t="shared" si="205"/>
        <v>&lt;Rental breakeven horizon&gt;2.3 years</v>
      </c>
      <c r="AD404" t="str">
        <f t="shared" si="206"/>
        <v>&lt;Rent to cost of ownership ratio&gt;0.6</v>
      </c>
      <c r="AE404" t="str">
        <f t="shared" si="207"/>
        <v>&lt;Rent as % of household income&gt;0.192</v>
      </c>
      <c r="AF404" t="str">
        <f t="shared" si="208"/>
        <v>Phoenix Housing Market&gt;</v>
      </c>
      <c r="AG404" t="str">
        <f t="shared" si="209"/>
        <v>&lt;Median home value&gt;259163</v>
      </c>
    </row>
    <row r="405" spans="1:33" x14ac:dyDescent="0.25">
      <c r="A405" t="s">
        <v>61</v>
      </c>
      <c r="B405" s="3">
        <v>137998</v>
      </c>
      <c r="D405" t="str">
        <f t="shared" si="180"/>
        <v>&lt;Home affordability index&gt;161.9</v>
      </c>
      <c r="E405" t="str">
        <f t="shared" si="181"/>
        <v>Durham Economy&gt;</v>
      </c>
      <c r="F405" t="str">
        <f t="shared" si="182"/>
        <v>&lt;5-year projected employment growth&gt;0.013</v>
      </c>
      <c r="G405" t="str">
        <f t="shared" si="183"/>
        <v>&lt;Cost of living index&gt;93.9</v>
      </c>
      <c r="H405" t="str">
        <f t="shared" si="184"/>
        <v>&lt;Cost of doing business index&gt;97</v>
      </c>
      <c r="I405" t="str">
        <f t="shared" si="185"/>
        <v>&lt;end&gt;</v>
      </c>
      <c r="J405" t="str">
        <f t="shared" si="186"/>
        <v>&lt;begin&gt;</v>
      </c>
      <c r="K405" t="str">
        <f t="shared" si="187"/>
        <v>&gt;</v>
      </c>
      <c r="L405" t="str">
        <f t="shared" si="188"/>
        <v>Phoenix, Arizona | 100 Up-and-Coming Real Estate Markets to Watch in 2020 | Buildium&gt;</v>
      </c>
      <c r="M405" t="str">
        <f t="shared" si="189"/>
        <v>&gt;</v>
      </c>
      <c r="N405" t="str">
        <f t="shared" si="190"/>
        <v>&lt;Ranking&gt;#14: Phoenix, Arizona</v>
      </c>
      <c r="O405" t="str">
        <f t="shared" si="191"/>
        <v>&lt;Metropolitan statistical area&gt;Phoenix-Mesa-Chandler, AZ</v>
      </c>
      <c r="P405" t="str">
        <f t="shared" si="192"/>
        <v>Phoenix Population Growth&gt;</v>
      </c>
      <c r="Q405" t="str">
        <f t="shared" si="193"/>
        <v>&lt;Population&gt;1660272</v>
      </c>
      <c r="R405" t="str">
        <f t="shared" si="194"/>
        <v>&lt;Population growth since 2017&gt;0.0202</v>
      </c>
      <c r="S405" t="str">
        <f t="shared" si="195"/>
        <v>&lt;Population growth since 2010&gt;0.1586</v>
      </c>
      <c r="T405" t="str">
        <f t="shared" si="196"/>
        <v>&lt;5-year projected population growth&gt;0.015</v>
      </c>
      <c r="U405" t="str">
        <f t="shared" si="197"/>
        <v>Phoenix Rental Market&gt;</v>
      </c>
      <c r="V405" t="str">
        <f t="shared" si="198"/>
        <v>&lt;Median 1-bedroom rent&gt;882</v>
      </c>
      <c r="W405" t="str">
        <f t="shared" si="199"/>
        <v>&lt;Median 2-bedroom rent&gt;1099</v>
      </c>
      <c r="X405" t="str">
        <f t="shared" si="200"/>
        <v>&lt;Year-over-year rent growth&gt;0.038</v>
      </c>
      <c r="Y405" t="str">
        <f t="shared" si="201"/>
        <v>&lt;Vacancy rate&gt;0.062</v>
      </c>
      <c r="Z405" t="str">
        <f t="shared" si="202"/>
        <v>&lt;Percentage of residents who rent their homes&gt;0.347</v>
      </c>
      <c r="AA405" t="str">
        <f t="shared" si="203"/>
        <v>&lt;Rent list price per square foot&gt;1.04</v>
      </c>
      <c r="AB405" t="str">
        <f t="shared" si="204"/>
        <v>&lt;Rental breakeven horizon&gt;2.3 years</v>
      </c>
      <c r="AC405" t="str">
        <f t="shared" si="205"/>
        <v>&lt;Rent to cost of ownership ratio&gt;0.6</v>
      </c>
      <c r="AD405" t="str">
        <f t="shared" si="206"/>
        <v>&lt;Rent as % of household income&gt;0.192</v>
      </c>
      <c r="AE405" t="str">
        <f t="shared" si="207"/>
        <v>Phoenix Housing Market&gt;</v>
      </c>
      <c r="AF405" t="str">
        <f t="shared" si="208"/>
        <v>&lt;Median home value&gt;259163</v>
      </c>
      <c r="AG405" t="str">
        <f t="shared" si="209"/>
        <v>&lt;Year-over-year home value growth&gt;0.061</v>
      </c>
    </row>
    <row r="406" spans="1:33" x14ac:dyDescent="0.25">
      <c r="A406" t="s">
        <v>888</v>
      </c>
      <c r="B406" s="2">
        <v>6.4000000000000001E-2</v>
      </c>
      <c r="D406" t="str">
        <f t="shared" si="180"/>
        <v>Durham Economy&gt;</v>
      </c>
      <c r="E406" t="str">
        <f t="shared" si="181"/>
        <v>&lt;5-year projected employment growth&gt;0.013</v>
      </c>
      <c r="F406" t="str">
        <f t="shared" si="182"/>
        <v>&lt;Cost of living index&gt;93.9</v>
      </c>
      <c r="G406" t="str">
        <f t="shared" si="183"/>
        <v>&lt;Cost of doing business index&gt;97</v>
      </c>
      <c r="H406" t="str">
        <f t="shared" si="184"/>
        <v>&lt;end&gt;</v>
      </c>
      <c r="I406" t="str">
        <f t="shared" si="185"/>
        <v>&lt;begin&gt;</v>
      </c>
      <c r="J406" t="str">
        <f t="shared" si="186"/>
        <v>&gt;</v>
      </c>
      <c r="K406" t="str">
        <f t="shared" si="187"/>
        <v>Phoenix, Arizona | 100 Up-and-Coming Real Estate Markets to Watch in 2020 | Buildium&gt;</v>
      </c>
      <c r="L406" t="str">
        <f t="shared" si="188"/>
        <v>&gt;</v>
      </c>
      <c r="M406" t="str">
        <f t="shared" si="189"/>
        <v>&lt;Ranking&gt;#14: Phoenix, Arizona</v>
      </c>
      <c r="N406" t="str">
        <f t="shared" si="190"/>
        <v>&lt;Metropolitan statistical area&gt;Phoenix-Mesa-Chandler, AZ</v>
      </c>
      <c r="O406" t="str">
        <f t="shared" si="191"/>
        <v>Phoenix Population Growth&gt;</v>
      </c>
      <c r="P406" t="str">
        <f t="shared" si="192"/>
        <v>&lt;Population&gt;1660272</v>
      </c>
      <c r="Q406" t="str">
        <f t="shared" si="193"/>
        <v>&lt;Population growth since 2017&gt;0.0202</v>
      </c>
      <c r="R406" t="str">
        <f t="shared" si="194"/>
        <v>&lt;Population growth since 2010&gt;0.1586</v>
      </c>
      <c r="S406" t="str">
        <f t="shared" si="195"/>
        <v>&lt;5-year projected population growth&gt;0.015</v>
      </c>
      <c r="T406" t="str">
        <f t="shared" si="196"/>
        <v>Phoenix Rental Market&gt;</v>
      </c>
      <c r="U406" t="str">
        <f t="shared" si="197"/>
        <v>&lt;Median 1-bedroom rent&gt;882</v>
      </c>
      <c r="V406" t="str">
        <f t="shared" si="198"/>
        <v>&lt;Median 2-bedroom rent&gt;1099</v>
      </c>
      <c r="W406" t="str">
        <f t="shared" si="199"/>
        <v>&lt;Year-over-year rent growth&gt;0.038</v>
      </c>
      <c r="X406" t="str">
        <f t="shared" si="200"/>
        <v>&lt;Vacancy rate&gt;0.062</v>
      </c>
      <c r="Y406" t="str">
        <f t="shared" si="201"/>
        <v>&lt;Percentage of residents who rent their homes&gt;0.347</v>
      </c>
      <c r="Z406" t="str">
        <f t="shared" si="202"/>
        <v>&lt;Rent list price per square foot&gt;1.04</v>
      </c>
      <c r="AA406" t="str">
        <f t="shared" si="203"/>
        <v>&lt;Rental breakeven horizon&gt;2.3 years</v>
      </c>
      <c r="AB406" t="str">
        <f t="shared" si="204"/>
        <v>&lt;Rent to cost of ownership ratio&gt;0.6</v>
      </c>
      <c r="AC406" t="str">
        <f t="shared" si="205"/>
        <v>&lt;Rent as % of household income&gt;0.192</v>
      </c>
      <c r="AD406" t="str">
        <f t="shared" si="206"/>
        <v>Phoenix Housing Market&gt;</v>
      </c>
      <c r="AE406" t="str">
        <f t="shared" si="207"/>
        <v>&lt;Median home value&gt;259163</v>
      </c>
      <c r="AF406" t="str">
        <f t="shared" si="208"/>
        <v>&lt;Year-over-year home value growth&gt;0.061</v>
      </c>
      <c r="AG406" t="str">
        <f t="shared" si="209"/>
        <v>&lt;1-year projected home value growth&gt;0.035</v>
      </c>
    </row>
    <row r="407" spans="1:33" x14ac:dyDescent="0.25">
      <c r="A407" t="s">
        <v>719</v>
      </c>
      <c r="B407" s="2">
        <v>4.1000000000000002E-2</v>
      </c>
      <c r="D407" t="str">
        <f t="shared" si="180"/>
        <v>&lt;5-year projected employment growth&gt;0.013</v>
      </c>
      <c r="E407" t="str">
        <f t="shared" si="181"/>
        <v>&lt;Cost of living index&gt;93.9</v>
      </c>
      <c r="F407" t="str">
        <f t="shared" si="182"/>
        <v>&lt;Cost of doing business index&gt;97</v>
      </c>
      <c r="G407" t="str">
        <f t="shared" si="183"/>
        <v>&lt;end&gt;</v>
      </c>
      <c r="H407" t="str">
        <f t="shared" si="184"/>
        <v>&lt;begin&gt;</v>
      </c>
      <c r="I407" t="str">
        <f t="shared" si="185"/>
        <v>&gt;</v>
      </c>
      <c r="J407" t="str">
        <f t="shared" si="186"/>
        <v>Phoenix, Arizona | 100 Up-and-Coming Real Estate Markets to Watch in 2020 | Buildium&gt;</v>
      </c>
      <c r="K407" t="str">
        <f t="shared" si="187"/>
        <v>&gt;</v>
      </c>
      <c r="L407" t="str">
        <f t="shared" si="188"/>
        <v>&lt;Ranking&gt;#14: Phoenix, Arizona</v>
      </c>
      <c r="M407" t="str">
        <f t="shared" si="189"/>
        <v>&lt;Metropolitan statistical area&gt;Phoenix-Mesa-Chandler, AZ</v>
      </c>
      <c r="N407" t="str">
        <f t="shared" si="190"/>
        <v>Phoenix Population Growth&gt;</v>
      </c>
      <c r="O407" t="str">
        <f t="shared" si="191"/>
        <v>&lt;Population&gt;1660272</v>
      </c>
      <c r="P407" t="str">
        <f t="shared" si="192"/>
        <v>&lt;Population growth since 2017&gt;0.0202</v>
      </c>
      <c r="Q407" t="str">
        <f t="shared" si="193"/>
        <v>&lt;Population growth since 2010&gt;0.1586</v>
      </c>
      <c r="R407" t="str">
        <f t="shared" si="194"/>
        <v>&lt;5-year projected population growth&gt;0.015</v>
      </c>
      <c r="S407" t="str">
        <f t="shared" si="195"/>
        <v>Phoenix Rental Market&gt;</v>
      </c>
      <c r="T407" t="str">
        <f t="shared" si="196"/>
        <v>&lt;Median 1-bedroom rent&gt;882</v>
      </c>
      <c r="U407" t="str">
        <f t="shared" si="197"/>
        <v>&lt;Median 2-bedroom rent&gt;1099</v>
      </c>
      <c r="V407" t="str">
        <f t="shared" si="198"/>
        <v>&lt;Year-over-year rent growth&gt;0.038</v>
      </c>
      <c r="W407" t="str">
        <f t="shared" si="199"/>
        <v>&lt;Vacancy rate&gt;0.062</v>
      </c>
      <c r="X407" t="str">
        <f t="shared" si="200"/>
        <v>&lt;Percentage of residents who rent their homes&gt;0.347</v>
      </c>
      <c r="Y407" t="str">
        <f t="shared" si="201"/>
        <v>&lt;Rent list price per square foot&gt;1.04</v>
      </c>
      <c r="Z407" t="str">
        <f t="shared" si="202"/>
        <v>&lt;Rental breakeven horizon&gt;2.3 years</v>
      </c>
      <c r="AA407" t="str">
        <f t="shared" si="203"/>
        <v>&lt;Rent to cost of ownership ratio&gt;0.6</v>
      </c>
      <c r="AB407" t="str">
        <f t="shared" si="204"/>
        <v>&lt;Rent as % of household income&gt;0.192</v>
      </c>
      <c r="AC407" t="str">
        <f t="shared" si="205"/>
        <v>Phoenix Housing Market&gt;</v>
      </c>
      <c r="AD407" t="str">
        <f t="shared" si="206"/>
        <v>&lt;Median home value&gt;259163</v>
      </c>
      <c r="AE407" t="str">
        <f t="shared" si="207"/>
        <v>&lt;Year-over-year home value growth&gt;0.061</v>
      </c>
      <c r="AF407" t="str">
        <f t="shared" si="208"/>
        <v>&lt;1-year projected home value growth&gt;0.035</v>
      </c>
      <c r="AG407" t="str">
        <f t="shared" si="209"/>
        <v>&lt;Median list price per square foot&gt;173</v>
      </c>
    </row>
    <row r="408" spans="1:33" x14ac:dyDescent="0.25">
      <c r="A408" t="s">
        <v>83</v>
      </c>
      <c r="B408" s="3">
        <v>112</v>
      </c>
      <c r="D408" t="str">
        <f t="shared" si="180"/>
        <v>&lt;Cost of living index&gt;93.9</v>
      </c>
      <c r="E408" t="str">
        <f t="shared" si="181"/>
        <v>&lt;Cost of doing business index&gt;97</v>
      </c>
      <c r="F408" t="str">
        <f t="shared" si="182"/>
        <v>&lt;end&gt;</v>
      </c>
      <c r="G408" t="str">
        <f t="shared" si="183"/>
        <v>&lt;begin&gt;</v>
      </c>
      <c r="H408" t="str">
        <f t="shared" si="184"/>
        <v>&gt;</v>
      </c>
      <c r="I408" t="str">
        <f t="shared" si="185"/>
        <v>Phoenix, Arizona | 100 Up-and-Coming Real Estate Markets to Watch in 2020 | Buildium&gt;</v>
      </c>
      <c r="J408" t="str">
        <f t="shared" si="186"/>
        <v>&gt;</v>
      </c>
      <c r="K408" t="str">
        <f t="shared" si="187"/>
        <v>&lt;Ranking&gt;#14: Phoenix, Arizona</v>
      </c>
      <c r="L408" t="str">
        <f t="shared" si="188"/>
        <v>&lt;Metropolitan statistical area&gt;Phoenix-Mesa-Chandler, AZ</v>
      </c>
      <c r="M408" t="str">
        <f t="shared" si="189"/>
        <v>Phoenix Population Growth&gt;</v>
      </c>
      <c r="N408" t="str">
        <f t="shared" si="190"/>
        <v>&lt;Population&gt;1660272</v>
      </c>
      <c r="O408" t="str">
        <f t="shared" si="191"/>
        <v>&lt;Population growth since 2017&gt;0.0202</v>
      </c>
      <c r="P408" t="str">
        <f t="shared" si="192"/>
        <v>&lt;Population growth since 2010&gt;0.1586</v>
      </c>
      <c r="Q408" t="str">
        <f t="shared" si="193"/>
        <v>&lt;5-year projected population growth&gt;0.015</v>
      </c>
      <c r="R408" t="str">
        <f t="shared" si="194"/>
        <v>Phoenix Rental Market&gt;</v>
      </c>
      <c r="S408" t="str">
        <f t="shared" si="195"/>
        <v>&lt;Median 1-bedroom rent&gt;882</v>
      </c>
      <c r="T408" t="str">
        <f t="shared" si="196"/>
        <v>&lt;Median 2-bedroom rent&gt;1099</v>
      </c>
      <c r="U408" t="str">
        <f t="shared" si="197"/>
        <v>&lt;Year-over-year rent growth&gt;0.038</v>
      </c>
      <c r="V408" t="str">
        <f t="shared" si="198"/>
        <v>&lt;Vacancy rate&gt;0.062</v>
      </c>
      <c r="W408" t="str">
        <f t="shared" si="199"/>
        <v>&lt;Percentage of residents who rent their homes&gt;0.347</v>
      </c>
      <c r="X408" t="str">
        <f t="shared" si="200"/>
        <v>&lt;Rent list price per square foot&gt;1.04</v>
      </c>
      <c r="Y408" t="str">
        <f t="shared" si="201"/>
        <v>&lt;Rental breakeven horizon&gt;2.3 years</v>
      </c>
      <c r="Z408" t="str">
        <f t="shared" si="202"/>
        <v>&lt;Rent to cost of ownership ratio&gt;0.6</v>
      </c>
      <c r="AA408" t="str">
        <f t="shared" si="203"/>
        <v>&lt;Rent as % of household income&gt;0.192</v>
      </c>
      <c r="AB408" t="str">
        <f t="shared" si="204"/>
        <v>Phoenix Housing Market&gt;</v>
      </c>
      <c r="AC408" t="str">
        <f t="shared" si="205"/>
        <v>&lt;Median home value&gt;259163</v>
      </c>
      <c r="AD408" t="str">
        <f t="shared" si="206"/>
        <v>&lt;Year-over-year home value growth&gt;0.061</v>
      </c>
      <c r="AE408" t="str">
        <f t="shared" si="207"/>
        <v>&lt;1-year projected home value growth&gt;0.035</v>
      </c>
      <c r="AF408" t="str">
        <f t="shared" si="208"/>
        <v>&lt;Median list price per square foot&gt;173</v>
      </c>
      <c r="AG408" t="str">
        <f t="shared" si="209"/>
        <v>&lt;Home affordability index&gt;137.9</v>
      </c>
    </row>
    <row r="409" spans="1:33" x14ac:dyDescent="0.25">
      <c r="A409" t="s">
        <v>800</v>
      </c>
      <c r="B409">
        <v>64.900000000000006</v>
      </c>
      <c r="D409" t="str">
        <f t="shared" si="180"/>
        <v>&lt;Cost of doing business index&gt;97</v>
      </c>
      <c r="E409" t="str">
        <f t="shared" si="181"/>
        <v>&lt;end&gt;</v>
      </c>
      <c r="F409" t="str">
        <f t="shared" si="182"/>
        <v>&lt;begin&gt;</v>
      </c>
      <c r="G409" t="str">
        <f t="shared" si="183"/>
        <v>&gt;</v>
      </c>
      <c r="H409" t="str">
        <f t="shared" si="184"/>
        <v>Phoenix, Arizona | 100 Up-and-Coming Real Estate Markets to Watch in 2020 | Buildium&gt;</v>
      </c>
      <c r="I409" t="str">
        <f t="shared" si="185"/>
        <v>&gt;</v>
      </c>
      <c r="J409" t="str">
        <f t="shared" si="186"/>
        <v>&lt;Ranking&gt;#14: Phoenix, Arizona</v>
      </c>
      <c r="K409" t="str">
        <f t="shared" si="187"/>
        <v>&lt;Metropolitan statistical area&gt;Phoenix-Mesa-Chandler, AZ</v>
      </c>
      <c r="L409" t="str">
        <f t="shared" si="188"/>
        <v>Phoenix Population Growth&gt;</v>
      </c>
      <c r="M409" t="str">
        <f t="shared" si="189"/>
        <v>&lt;Population&gt;1660272</v>
      </c>
      <c r="N409" t="str">
        <f t="shared" si="190"/>
        <v>&lt;Population growth since 2017&gt;0.0202</v>
      </c>
      <c r="O409" t="str">
        <f t="shared" si="191"/>
        <v>&lt;Population growth since 2010&gt;0.1586</v>
      </c>
      <c r="P409" t="str">
        <f t="shared" si="192"/>
        <v>&lt;5-year projected population growth&gt;0.015</v>
      </c>
      <c r="Q409" t="str">
        <f t="shared" si="193"/>
        <v>Phoenix Rental Market&gt;</v>
      </c>
      <c r="R409" t="str">
        <f t="shared" si="194"/>
        <v>&lt;Median 1-bedroom rent&gt;882</v>
      </c>
      <c r="S409" t="str">
        <f t="shared" si="195"/>
        <v>&lt;Median 2-bedroom rent&gt;1099</v>
      </c>
      <c r="T409" t="str">
        <f t="shared" si="196"/>
        <v>&lt;Year-over-year rent growth&gt;0.038</v>
      </c>
      <c r="U409" t="str">
        <f t="shared" si="197"/>
        <v>&lt;Vacancy rate&gt;0.062</v>
      </c>
      <c r="V409" t="str">
        <f t="shared" si="198"/>
        <v>&lt;Percentage of residents who rent their homes&gt;0.347</v>
      </c>
      <c r="W409" t="str">
        <f t="shared" si="199"/>
        <v>&lt;Rent list price per square foot&gt;1.04</v>
      </c>
      <c r="X409" t="str">
        <f t="shared" si="200"/>
        <v>&lt;Rental breakeven horizon&gt;2.3 years</v>
      </c>
      <c r="Y409" t="str">
        <f t="shared" si="201"/>
        <v>&lt;Rent to cost of ownership ratio&gt;0.6</v>
      </c>
      <c r="Z409" t="str">
        <f t="shared" si="202"/>
        <v>&lt;Rent as % of household income&gt;0.192</v>
      </c>
      <c r="AA409" t="str">
        <f t="shared" si="203"/>
        <v>Phoenix Housing Market&gt;</v>
      </c>
      <c r="AB409" t="str">
        <f t="shared" si="204"/>
        <v>&lt;Median home value&gt;259163</v>
      </c>
      <c r="AC409" t="str">
        <f t="shared" si="205"/>
        <v>&lt;Year-over-year home value growth&gt;0.061</v>
      </c>
      <c r="AD409" t="str">
        <f t="shared" si="206"/>
        <v>&lt;1-year projected home value growth&gt;0.035</v>
      </c>
      <c r="AE409" t="str">
        <f t="shared" si="207"/>
        <v>&lt;Median list price per square foot&gt;173</v>
      </c>
      <c r="AF409" t="str">
        <f t="shared" si="208"/>
        <v>&lt;Home affordability index&gt;137.9</v>
      </c>
      <c r="AG409" t="str">
        <f t="shared" si="209"/>
        <v>Phoenix Economy&gt;</v>
      </c>
    </row>
    <row r="410" spans="1:33" x14ac:dyDescent="0.25">
      <c r="A410" t="s">
        <v>655</v>
      </c>
      <c r="D410" t="str">
        <f t="shared" si="180"/>
        <v>&lt;end&gt;</v>
      </c>
      <c r="E410" t="str">
        <f t="shared" si="181"/>
        <v>&lt;begin&gt;</v>
      </c>
      <c r="F410" t="str">
        <f t="shared" si="182"/>
        <v>&gt;</v>
      </c>
      <c r="G410" t="str">
        <f t="shared" si="183"/>
        <v>Phoenix, Arizona | 100 Up-and-Coming Real Estate Markets to Watch in 2020 | Buildium&gt;</v>
      </c>
      <c r="H410" t="str">
        <f t="shared" si="184"/>
        <v>&gt;</v>
      </c>
      <c r="I410" t="str">
        <f t="shared" si="185"/>
        <v>&lt;Ranking&gt;#14: Phoenix, Arizona</v>
      </c>
      <c r="J410" t="str">
        <f t="shared" si="186"/>
        <v>&lt;Metropolitan statistical area&gt;Phoenix-Mesa-Chandler, AZ</v>
      </c>
      <c r="K410" t="str">
        <f t="shared" si="187"/>
        <v>Phoenix Population Growth&gt;</v>
      </c>
      <c r="L410" t="str">
        <f t="shared" si="188"/>
        <v>&lt;Population&gt;1660272</v>
      </c>
      <c r="M410" t="str">
        <f t="shared" si="189"/>
        <v>&lt;Population growth since 2017&gt;0.0202</v>
      </c>
      <c r="N410" t="str">
        <f t="shared" si="190"/>
        <v>&lt;Population growth since 2010&gt;0.1586</v>
      </c>
      <c r="O410" t="str">
        <f t="shared" si="191"/>
        <v>&lt;5-year projected population growth&gt;0.015</v>
      </c>
      <c r="P410" t="str">
        <f t="shared" si="192"/>
        <v>Phoenix Rental Market&gt;</v>
      </c>
      <c r="Q410" t="str">
        <f t="shared" si="193"/>
        <v>&lt;Median 1-bedroom rent&gt;882</v>
      </c>
      <c r="R410" t="str">
        <f t="shared" si="194"/>
        <v>&lt;Median 2-bedroom rent&gt;1099</v>
      </c>
      <c r="S410" t="str">
        <f t="shared" si="195"/>
        <v>&lt;Year-over-year rent growth&gt;0.038</v>
      </c>
      <c r="T410" t="str">
        <f t="shared" si="196"/>
        <v>&lt;Vacancy rate&gt;0.062</v>
      </c>
      <c r="U410" t="str">
        <f t="shared" si="197"/>
        <v>&lt;Percentage of residents who rent their homes&gt;0.347</v>
      </c>
      <c r="V410" t="str">
        <f t="shared" si="198"/>
        <v>&lt;Rent list price per square foot&gt;1.04</v>
      </c>
      <c r="W410" t="str">
        <f t="shared" si="199"/>
        <v>&lt;Rental breakeven horizon&gt;2.3 years</v>
      </c>
      <c r="X410" t="str">
        <f t="shared" si="200"/>
        <v>&lt;Rent to cost of ownership ratio&gt;0.6</v>
      </c>
      <c r="Y410" t="str">
        <f t="shared" si="201"/>
        <v>&lt;Rent as % of household income&gt;0.192</v>
      </c>
      <c r="Z410" t="str">
        <f t="shared" si="202"/>
        <v>Phoenix Housing Market&gt;</v>
      </c>
      <c r="AA410" t="str">
        <f t="shared" si="203"/>
        <v>&lt;Median home value&gt;259163</v>
      </c>
      <c r="AB410" t="str">
        <f t="shared" si="204"/>
        <v>&lt;Year-over-year home value growth&gt;0.061</v>
      </c>
      <c r="AC410" t="str">
        <f t="shared" si="205"/>
        <v>&lt;1-year projected home value growth&gt;0.035</v>
      </c>
      <c r="AD410" t="str">
        <f t="shared" si="206"/>
        <v>&lt;Median list price per square foot&gt;173</v>
      </c>
      <c r="AE410" t="str">
        <f t="shared" si="207"/>
        <v>&lt;Home affordability index&gt;137.9</v>
      </c>
      <c r="AF410" t="str">
        <f t="shared" si="208"/>
        <v>Phoenix Economy&gt;</v>
      </c>
      <c r="AG410" t="str">
        <f t="shared" si="209"/>
        <v>&lt;5-year projected employment growth&gt;0.015</v>
      </c>
    </row>
    <row r="411" spans="1:33" x14ac:dyDescent="0.25">
      <c r="A411" t="s">
        <v>636</v>
      </c>
      <c r="B411" s="2">
        <v>0.01</v>
      </c>
      <c r="D411" t="str">
        <f t="shared" si="180"/>
        <v>&lt;begin&gt;</v>
      </c>
      <c r="E411" t="str">
        <f t="shared" si="181"/>
        <v>&gt;</v>
      </c>
      <c r="F411" t="str">
        <f t="shared" si="182"/>
        <v>Phoenix, Arizona | 100 Up-and-Coming Real Estate Markets to Watch in 2020 | Buildium&gt;</v>
      </c>
      <c r="G411" t="str">
        <f t="shared" si="183"/>
        <v>&gt;</v>
      </c>
      <c r="H411" t="str">
        <f t="shared" si="184"/>
        <v>&lt;Ranking&gt;#14: Phoenix, Arizona</v>
      </c>
      <c r="I411" t="str">
        <f t="shared" si="185"/>
        <v>&lt;Metropolitan statistical area&gt;Phoenix-Mesa-Chandler, AZ</v>
      </c>
      <c r="J411" t="str">
        <f t="shared" si="186"/>
        <v>Phoenix Population Growth&gt;</v>
      </c>
      <c r="K411" t="str">
        <f t="shared" si="187"/>
        <v>&lt;Population&gt;1660272</v>
      </c>
      <c r="L411" t="str">
        <f t="shared" si="188"/>
        <v>&lt;Population growth since 2017&gt;0.0202</v>
      </c>
      <c r="M411" t="str">
        <f t="shared" si="189"/>
        <v>&lt;Population growth since 2010&gt;0.1586</v>
      </c>
      <c r="N411" t="str">
        <f t="shared" si="190"/>
        <v>&lt;5-year projected population growth&gt;0.015</v>
      </c>
      <c r="O411" t="str">
        <f t="shared" si="191"/>
        <v>Phoenix Rental Market&gt;</v>
      </c>
      <c r="P411" t="str">
        <f t="shared" si="192"/>
        <v>&lt;Median 1-bedroom rent&gt;882</v>
      </c>
      <c r="Q411" t="str">
        <f t="shared" si="193"/>
        <v>&lt;Median 2-bedroom rent&gt;1099</v>
      </c>
      <c r="R411" t="str">
        <f t="shared" si="194"/>
        <v>&lt;Year-over-year rent growth&gt;0.038</v>
      </c>
      <c r="S411" t="str">
        <f t="shared" si="195"/>
        <v>&lt;Vacancy rate&gt;0.062</v>
      </c>
      <c r="T411" t="str">
        <f t="shared" si="196"/>
        <v>&lt;Percentage of residents who rent their homes&gt;0.347</v>
      </c>
      <c r="U411" t="str">
        <f t="shared" si="197"/>
        <v>&lt;Rent list price per square foot&gt;1.04</v>
      </c>
      <c r="V411" t="str">
        <f t="shared" si="198"/>
        <v>&lt;Rental breakeven horizon&gt;2.3 years</v>
      </c>
      <c r="W411" t="str">
        <f t="shared" si="199"/>
        <v>&lt;Rent to cost of ownership ratio&gt;0.6</v>
      </c>
      <c r="X411" t="str">
        <f t="shared" si="200"/>
        <v>&lt;Rent as % of household income&gt;0.192</v>
      </c>
      <c r="Y411" t="str">
        <f t="shared" si="201"/>
        <v>Phoenix Housing Market&gt;</v>
      </c>
      <c r="Z411" t="str">
        <f t="shared" si="202"/>
        <v>&lt;Median home value&gt;259163</v>
      </c>
      <c r="AA411" t="str">
        <f t="shared" si="203"/>
        <v>&lt;Year-over-year home value growth&gt;0.061</v>
      </c>
      <c r="AB411" t="str">
        <f t="shared" si="204"/>
        <v>&lt;1-year projected home value growth&gt;0.035</v>
      </c>
      <c r="AC411" t="str">
        <f t="shared" si="205"/>
        <v>&lt;Median list price per square foot&gt;173</v>
      </c>
      <c r="AD411" t="str">
        <f t="shared" si="206"/>
        <v>&lt;Home affordability index&gt;137.9</v>
      </c>
      <c r="AE411" t="str">
        <f t="shared" si="207"/>
        <v>Phoenix Economy&gt;</v>
      </c>
      <c r="AF411" t="str">
        <f t="shared" si="208"/>
        <v>&lt;5-year projected employment growth&gt;0.015</v>
      </c>
      <c r="AG411" t="str">
        <f t="shared" si="209"/>
        <v>&lt;Cost of living index&gt;95.2</v>
      </c>
    </row>
    <row r="412" spans="1:33" x14ac:dyDescent="0.25">
      <c r="A412" t="s">
        <v>656</v>
      </c>
      <c r="B412">
        <v>85.4</v>
      </c>
      <c r="D412" t="str">
        <f t="shared" si="180"/>
        <v>&gt;</v>
      </c>
      <c r="E412" t="str">
        <f t="shared" si="181"/>
        <v>Phoenix, Arizona | 100 Up-and-Coming Real Estate Markets to Watch in 2020 | Buildium&gt;</v>
      </c>
      <c r="F412" t="str">
        <f t="shared" si="182"/>
        <v>&gt;</v>
      </c>
      <c r="G412" t="str">
        <f t="shared" si="183"/>
        <v>&lt;Ranking&gt;#14: Phoenix, Arizona</v>
      </c>
      <c r="H412" t="str">
        <f t="shared" si="184"/>
        <v>&lt;Metropolitan statistical area&gt;Phoenix-Mesa-Chandler, AZ</v>
      </c>
      <c r="I412" t="str">
        <f t="shared" si="185"/>
        <v>Phoenix Population Growth&gt;</v>
      </c>
      <c r="J412" t="str">
        <f t="shared" si="186"/>
        <v>&lt;Population&gt;1660272</v>
      </c>
      <c r="K412" t="str">
        <f t="shared" si="187"/>
        <v>&lt;Population growth since 2017&gt;0.0202</v>
      </c>
      <c r="L412" t="str">
        <f t="shared" si="188"/>
        <v>&lt;Population growth since 2010&gt;0.1586</v>
      </c>
      <c r="M412" t="str">
        <f t="shared" si="189"/>
        <v>&lt;5-year projected population growth&gt;0.015</v>
      </c>
      <c r="N412" t="str">
        <f t="shared" si="190"/>
        <v>Phoenix Rental Market&gt;</v>
      </c>
      <c r="O412" t="str">
        <f t="shared" si="191"/>
        <v>&lt;Median 1-bedroom rent&gt;882</v>
      </c>
      <c r="P412" t="str">
        <f t="shared" si="192"/>
        <v>&lt;Median 2-bedroom rent&gt;1099</v>
      </c>
      <c r="Q412" t="str">
        <f t="shared" si="193"/>
        <v>&lt;Year-over-year rent growth&gt;0.038</v>
      </c>
      <c r="R412" t="str">
        <f t="shared" si="194"/>
        <v>&lt;Vacancy rate&gt;0.062</v>
      </c>
      <c r="S412" t="str">
        <f t="shared" si="195"/>
        <v>&lt;Percentage of residents who rent their homes&gt;0.347</v>
      </c>
      <c r="T412" t="str">
        <f t="shared" si="196"/>
        <v>&lt;Rent list price per square foot&gt;1.04</v>
      </c>
      <c r="U412" t="str">
        <f t="shared" si="197"/>
        <v>&lt;Rental breakeven horizon&gt;2.3 years</v>
      </c>
      <c r="V412" t="str">
        <f t="shared" si="198"/>
        <v>&lt;Rent to cost of ownership ratio&gt;0.6</v>
      </c>
      <c r="W412" t="str">
        <f t="shared" si="199"/>
        <v>&lt;Rent as % of household income&gt;0.192</v>
      </c>
      <c r="X412" t="str">
        <f t="shared" si="200"/>
        <v>Phoenix Housing Market&gt;</v>
      </c>
      <c r="Y412" t="str">
        <f t="shared" si="201"/>
        <v>&lt;Median home value&gt;259163</v>
      </c>
      <c r="Z412" t="str">
        <f t="shared" si="202"/>
        <v>&lt;Year-over-year home value growth&gt;0.061</v>
      </c>
      <c r="AA412" t="str">
        <f t="shared" si="203"/>
        <v>&lt;1-year projected home value growth&gt;0.035</v>
      </c>
      <c r="AB412" t="str">
        <f t="shared" si="204"/>
        <v>&lt;Median list price per square foot&gt;173</v>
      </c>
      <c r="AC412" t="str">
        <f t="shared" si="205"/>
        <v>&lt;Home affordability index&gt;137.9</v>
      </c>
      <c r="AD412" t="str">
        <f t="shared" si="206"/>
        <v>Phoenix Economy&gt;</v>
      </c>
      <c r="AE412" t="str">
        <f t="shared" si="207"/>
        <v>&lt;5-year projected employment growth&gt;0.015</v>
      </c>
      <c r="AF412" t="str">
        <f t="shared" si="208"/>
        <v>&lt;Cost of living index&gt;95.2</v>
      </c>
      <c r="AG412" t="str">
        <f t="shared" si="209"/>
        <v>&lt;Cost of doing business index&gt;100.2</v>
      </c>
    </row>
    <row r="413" spans="1:33" x14ac:dyDescent="0.25">
      <c r="A413" t="s">
        <v>889</v>
      </c>
      <c r="B413">
        <v>93.5</v>
      </c>
      <c r="D413" t="str">
        <f t="shared" si="180"/>
        <v>Phoenix, Arizona | 100 Up-and-Coming Real Estate Markets to Watch in 2020 | Buildium&gt;</v>
      </c>
      <c r="E413" t="str">
        <f t="shared" si="181"/>
        <v>&gt;</v>
      </c>
      <c r="F413" t="str">
        <f t="shared" si="182"/>
        <v>&lt;Ranking&gt;#14: Phoenix, Arizona</v>
      </c>
      <c r="G413" t="str">
        <f t="shared" si="183"/>
        <v>&lt;Metropolitan statistical area&gt;Phoenix-Mesa-Chandler, AZ</v>
      </c>
      <c r="H413" t="str">
        <f t="shared" si="184"/>
        <v>Phoenix Population Growth&gt;</v>
      </c>
      <c r="I413" t="str">
        <f t="shared" si="185"/>
        <v>&lt;Population&gt;1660272</v>
      </c>
      <c r="J413" t="str">
        <f t="shared" si="186"/>
        <v>&lt;Population growth since 2017&gt;0.0202</v>
      </c>
      <c r="K413" t="str">
        <f t="shared" si="187"/>
        <v>&lt;Population growth since 2010&gt;0.1586</v>
      </c>
      <c r="L413" t="str">
        <f t="shared" si="188"/>
        <v>&lt;5-year projected population growth&gt;0.015</v>
      </c>
      <c r="M413" t="str">
        <f t="shared" si="189"/>
        <v>Phoenix Rental Market&gt;</v>
      </c>
      <c r="N413" t="str">
        <f t="shared" si="190"/>
        <v>&lt;Median 1-bedroom rent&gt;882</v>
      </c>
      <c r="O413" t="str">
        <f t="shared" si="191"/>
        <v>&lt;Median 2-bedroom rent&gt;1099</v>
      </c>
      <c r="P413" t="str">
        <f t="shared" si="192"/>
        <v>&lt;Year-over-year rent growth&gt;0.038</v>
      </c>
      <c r="Q413" t="str">
        <f t="shared" si="193"/>
        <v>&lt;Vacancy rate&gt;0.062</v>
      </c>
      <c r="R413" t="str">
        <f t="shared" si="194"/>
        <v>&lt;Percentage of residents who rent their homes&gt;0.347</v>
      </c>
      <c r="S413" t="str">
        <f t="shared" si="195"/>
        <v>&lt;Rent list price per square foot&gt;1.04</v>
      </c>
      <c r="T413" t="str">
        <f t="shared" si="196"/>
        <v>&lt;Rental breakeven horizon&gt;2.3 years</v>
      </c>
      <c r="U413" t="str">
        <f t="shared" si="197"/>
        <v>&lt;Rent to cost of ownership ratio&gt;0.6</v>
      </c>
      <c r="V413" t="str">
        <f t="shared" si="198"/>
        <v>&lt;Rent as % of household income&gt;0.192</v>
      </c>
      <c r="W413" t="str">
        <f t="shared" si="199"/>
        <v>Phoenix Housing Market&gt;</v>
      </c>
      <c r="X413" t="str">
        <f t="shared" si="200"/>
        <v>&lt;Median home value&gt;259163</v>
      </c>
      <c r="Y413" t="str">
        <f t="shared" si="201"/>
        <v>&lt;Year-over-year home value growth&gt;0.061</v>
      </c>
      <c r="Z413" t="str">
        <f t="shared" si="202"/>
        <v>&lt;1-year projected home value growth&gt;0.035</v>
      </c>
      <c r="AA413" t="str">
        <f t="shared" si="203"/>
        <v>&lt;Median list price per square foot&gt;173</v>
      </c>
      <c r="AB413" t="str">
        <f t="shared" si="204"/>
        <v>&lt;Home affordability index&gt;137.9</v>
      </c>
      <c r="AC413" t="str">
        <f t="shared" si="205"/>
        <v>Phoenix Economy&gt;</v>
      </c>
      <c r="AD413" t="str">
        <f t="shared" si="206"/>
        <v>&lt;5-year projected employment growth&gt;0.015</v>
      </c>
      <c r="AE413" t="str">
        <f t="shared" si="207"/>
        <v>&lt;Cost of living index&gt;95.2</v>
      </c>
      <c r="AF413" t="str">
        <f t="shared" si="208"/>
        <v>&lt;Cost of doing business index&gt;100.2</v>
      </c>
      <c r="AG413" t="str">
        <f t="shared" si="209"/>
        <v>&lt;end&gt;</v>
      </c>
    </row>
    <row r="414" spans="1:33" x14ac:dyDescent="0.25">
      <c r="A414" t="s">
        <v>656</v>
      </c>
      <c r="D414" t="str">
        <f t="shared" si="180"/>
        <v>&gt;</v>
      </c>
      <c r="E414" t="str">
        <f t="shared" si="181"/>
        <v>&lt;Ranking&gt;#14: Phoenix, Arizona</v>
      </c>
      <c r="F414" t="str">
        <f t="shared" si="182"/>
        <v>&lt;Metropolitan statistical area&gt;Phoenix-Mesa-Chandler, AZ</v>
      </c>
      <c r="G414" t="str">
        <f t="shared" si="183"/>
        <v>Phoenix Population Growth&gt;</v>
      </c>
      <c r="H414" t="str">
        <f t="shared" si="184"/>
        <v>&lt;Population&gt;1660272</v>
      </c>
      <c r="I414" t="str">
        <f t="shared" si="185"/>
        <v>&lt;Population growth since 2017&gt;0.0202</v>
      </c>
      <c r="J414" t="str">
        <f t="shared" si="186"/>
        <v>&lt;Population growth since 2010&gt;0.1586</v>
      </c>
      <c r="K414" t="str">
        <f t="shared" si="187"/>
        <v>&lt;5-year projected population growth&gt;0.015</v>
      </c>
      <c r="L414" t="str">
        <f t="shared" si="188"/>
        <v>Phoenix Rental Market&gt;</v>
      </c>
      <c r="M414" t="str">
        <f t="shared" si="189"/>
        <v>&lt;Median 1-bedroom rent&gt;882</v>
      </c>
      <c r="N414" t="str">
        <f t="shared" si="190"/>
        <v>&lt;Median 2-bedroom rent&gt;1099</v>
      </c>
      <c r="O414" t="str">
        <f t="shared" si="191"/>
        <v>&lt;Year-over-year rent growth&gt;0.038</v>
      </c>
      <c r="P414" t="str">
        <f t="shared" si="192"/>
        <v>&lt;Vacancy rate&gt;0.062</v>
      </c>
      <c r="Q414" t="str">
        <f t="shared" si="193"/>
        <v>&lt;Percentage of residents who rent their homes&gt;0.347</v>
      </c>
      <c r="R414" t="str">
        <f t="shared" si="194"/>
        <v>&lt;Rent list price per square foot&gt;1.04</v>
      </c>
      <c r="S414" t="str">
        <f t="shared" si="195"/>
        <v>&lt;Rental breakeven horizon&gt;2.3 years</v>
      </c>
      <c r="T414" t="str">
        <f t="shared" si="196"/>
        <v>&lt;Rent to cost of ownership ratio&gt;0.6</v>
      </c>
      <c r="U414" t="str">
        <f t="shared" si="197"/>
        <v>&lt;Rent as % of household income&gt;0.192</v>
      </c>
      <c r="V414" t="str">
        <f t="shared" si="198"/>
        <v>Phoenix Housing Market&gt;</v>
      </c>
      <c r="W414" t="str">
        <f t="shared" si="199"/>
        <v>&lt;Median home value&gt;259163</v>
      </c>
      <c r="X414" t="str">
        <f t="shared" si="200"/>
        <v>&lt;Year-over-year home value growth&gt;0.061</v>
      </c>
      <c r="Y414" t="str">
        <f t="shared" si="201"/>
        <v>&lt;1-year projected home value growth&gt;0.035</v>
      </c>
      <c r="Z414" t="str">
        <f t="shared" si="202"/>
        <v>&lt;Median list price per square foot&gt;173</v>
      </c>
      <c r="AA414" t="str">
        <f t="shared" si="203"/>
        <v>&lt;Home affordability index&gt;137.9</v>
      </c>
      <c r="AB414" t="str">
        <f t="shared" si="204"/>
        <v>Phoenix Economy&gt;</v>
      </c>
      <c r="AC414" t="str">
        <f t="shared" si="205"/>
        <v>&lt;5-year projected employment growth&gt;0.015</v>
      </c>
      <c r="AD414" t="str">
        <f t="shared" si="206"/>
        <v>&lt;Cost of living index&gt;95.2</v>
      </c>
      <c r="AE414" t="str">
        <f t="shared" si="207"/>
        <v>&lt;Cost of doing business index&gt;100.2</v>
      </c>
      <c r="AF414" t="str">
        <f t="shared" si="208"/>
        <v>&lt;end&gt;</v>
      </c>
      <c r="AG414" t="str">
        <f t="shared" si="209"/>
        <v>&lt;begin&gt;</v>
      </c>
    </row>
    <row r="415" spans="1:33" x14ac:dyDescent="0.25">
      <c r="A415" t="s">
        <v>320</v>
      </c>
      <c r="D415" t="str">
        <f t="shared" si="180"/>
        <v>&lt;Ranking&gt;#14: Phoenix, Arizona</v>
      </c>
      <c r="E415" t="str">
        <f t="shared" si="181"/>
        <v>&lt;Metropolitan statistical area&gt;Phoenix-Mesa-Chandler, AZ</v>
      </c>
      <c r="F415" t="str">
        <f t="shared" si="182"/>
        <v>Phoenix Population Growth&gt;</v>
      </c>
      <c r="G415" t="str">
        <f t="shared" si="183"/>
        <v>&lt;Population&gt;1660272</v>
      </c>
      <c r="H415" t="str">
        <f t="shared" si="184"/>
        <v>&lt;Population growth since 2017&gt;0.0202</v>
      </c>
      <c r="I415" t="str">
        <f t="shared" si="185"/>
        <v>&lt;Population growth since 2010&gt;0.1586</v>
      </c>
      <c r="J415" t="str">
        <f t="shared" si="186"/>
        <v>&lt;5-year projected population growth&gt;0.015</v>
      </c>
      <c r="K415" t="str">
        <f t="shared" si="187"/>
        <v>Phoenix Rental Market&gt;</v>
      </c>
      <c r="L415" t="str">
        <f t="shared" si="188"/>
        <v>&lt;Median 1-bedroom rent&gt;882</v>
      </c>
      <c r="M415" t="str">
        <f t="shared" si="189"/>
        <v>&lt;Median 2-bedroom rent&gt;1099</v>
      </c>
      <c r="N415" t="str">
        <f t="shared" si="190"/>
        <v>&lt;Year-over-year rent growth&gt;0.038</v>
      </c>
      <c r="O415" t="str">
        <f t="shared" si="191"/>
        <v>&lt;Vacancy rate&gt;0.062</v>
      </c>
      <c r="P415" t="str">
        <f t="shared" si="192"/>
        <v>&lt;Percentage of residents who rent their homes&gt;0.347</v>
      </c>
      <c r="Q415" t="str">
        <f t="shared" si="193"/>
        <v>&lt;Rent list price per square foot&gt;1.04</v>
      </c>
      <c r="R415" t="str">
        <f t="shared" si="194"/>
        <v>&lt;Rental breakeven horizon&gt;2.3 years</v>
      </c>
      <c r="S415" t="str">
        <f t="shared" si="195"/>
        <v>&lt;Rent to cost of ownership ratio&gt;0.6</v>
      </c>
      <c r="T415" t="str">
        <f t="shared" si="196"/>
        <v>&lt;Rent as % of household income&gt;0.192</v>
      </c>
      <c r="U415" t="str">
        <f t="shared" si="197"/>
        <v>Phoenix Housing Market&gt;</v>
      </c>
      <c r="V415" t="str">
        <f t="shared" si="198"/>
        <v>&lt;Median home value&gt;259163</v>
      </c>
      <c r="W415" t="str">
        <f t="shared" si="199"/>
        <v>&lt;Year-over-year home value growth&gt;0.061</v>
      </c>
      <c r="X415" t="str">
        <f t="shared" si="200"/>
        <v>&lt;1-year projected home value growth&gt;0.035</v>
      </c>
      <c r="Y415" t="str">
        <f t="shared" si="201"/>
        <v>&lt;Median list price per square foot&gt;173</v>
      </c>
      <c r="Z415" t="str">
        <f t="shared" si="202"/>
        <v>&lt;Home affordability index&gt;137.9</v>
      </c>
      <c r="AA415" t="str">
        <f t="shared" si="203"/>
        <v>Phoenix Economy&gt;</v>
      </c>
      <c r="AB415" t="str">
        <f t="shared" si="204"/>
        <v>&lt;5-year projected employment growth&gt;0.015</v>
      </c>
      <c r="AC415" t="str">
        <f t="shared" si="205"/>
        <v>&lt;Cost of living index&gt;95.2</v>
      </c>
      <c r="AD415" t="str">
        <f t="shared" si="206"/>
        <v>&lt;Cost of doing business index&gt;100.2</v>
      </c>
      <c r="AE415" t="str">
        <f t="shared" si="207"/>
        <v>&lt;end&gt;</v>
      </c>
      <c r="AF415" t="str">
        <f t="shared" si="208"/>
        <v>&lt;begin&gt;</v>
      </c>
      <c r="AG415" t="str">
        <f t="shared" si="209"/>
        <v>&gt;</v>
      </c>
    </row>
    <row r="416" spans="1:33" x14ac:dyDescent="0.25">
      <c r="A416" t="s">
        <v>84</v>
      </c>
      <c r="D416" t="str">
        <f t="shared" si="180"/>
        <v>&lt;Metropolitan statistical area&gt;Phoenix-Mesa-Chandler, AZ</v>
      </c>
      <c r="E416" t="str">
        <f t="shared" si="181"/>
        <v>Phoenix Population Growth&gt;</v>
      </c>
      <c r="F416" t="str">
        <f t="shared" si="182"/>
        <v>&lt;Population&gt;1660272</v>
      </c>
      <c r="G416" t="str">
        <f t="shared" si="183"/>
        <v>&lt;Population growth since 2017&gt;0.0202</v>
      </c>
      <c r="H416" t="str">
        <f t="shared" si="184"/>
        <v>&lt;Population growth since 2010&gt;0.1586</v>
      </c>
      <c r="I416" t="str">
        <f t="shared" si="185"/>
        <v>&lt;5-year projected population growth&gt;0.015</v>
      </c>
      <c r="J416" t="str">
        <f t="shared" si="186"/>
        <v>Phoenix Rental Market&gt;</v>
      </c>
      <c r="K416" t="str">
        <f t="shared" si="187"/>
        <v>&lt;Median 1-bedroom rent&gt;882</v>
      </c>
      <c r="L416" t="str">
        <f t="shared" si="188"/>
        <v>&lt;Median 2-bedroom rent&gt;1099</v>
      </c>
      <c r="M416" t="str">
        <f t="shared" si="189"/>
        <v>&lt;Year-over-year rent growth&gt;0.038</v>
      </c>
      <c r="N416" t="str">
        <f t="shared" si="190"/>
        <v>&lt;Vacancy rate&gt;0.062</v>
      </c>
      <c r="O416" t="str">
        <f t="shared" si="191"/>
        <v>&lt;Percentage of residents who rent their homes&gt;0.347</v>
      </c>
      <c r="P416" t="str">
        <f t="shared" si="192"/>
        <v>&lt;Rent list price per square foot&gt;1.04</v>
      </c>
      <c r="Q416" t="str">
        <f t="shared" si="193"/>
        <v>&lt;Rental breakeven horizon&gt;2.3 years</v>
      </c>
      <c r="R416" t="str">
        <f t="shared" si="194"/>
        <v>&lt;Rent to cost of ownership ratio&gt;0.6</v>
      </c>
      <c r="S416" t="str">
        <f t="shared" si="195"/>
        <v>&lt;Rent as % of household income&gt;0.192</v>
      </c>
      <c r="T416" t="str">
        <f t="shared" si="196"/>
        <v>Phoenix Housing Market&gt;</v>
      </c>
      <c r="U416" t="str">
        <f t="shared" si="197"/>
        <v>&lt;Median home value&gt;259163</v>
      </c>
      <c r="V416" t="str">
        <f t="shared" si="198"/>
        <v>&lt;Year-over-year home value growth&gt;0.061</v>
      </c>
      <c r="W416" t="str">
        <f t="shared" si="199"/>
        <v>&lt;1-year projected home value growth&gt;0.035</v>
      </c>
      <c r="X416" t="str">
        <f t="shared" si="200"/>
        <v>&lt;Median list price per square foot&gt;173</v>
      </c>
      <c r="Y416" t="str">
        <f t="shared" si="201"/>
        <v>&lt;Home affordability index&gt;137.9</v>
      </c>
      <c r="Z416" t="str">
        <f t="shared" si="202"/>
        <v>Phoenix Economy&gt;</v>
      </c>
      <c r="AA416" t="str">
        <f t="shared" si="203"/>
        <v>&lt;5-year projected employment growth&gt;0.015</v>
      </c>
      <c r="AB416" t="str">
        <f t="shared" si="204"/>
        <v>&lt;Cost of living index&gt;95.2</v>
      </c>
      <c r="AC416" t="str">
        <f t="shared" si="205"/>
        <v>&lt;Cost of doing business index&gt;100.2</v>
      </c>
      <c r="AD416" t="str">
        <f t="shared" si="206"/>
        <v>&lt;end&gt;</v>
      </c>
      <c r="AE416" t="str">
        <f t="shared" si="207"/>
        <v>&lt;begin&gt;</v>
      </c>
      <c r="AF416" t="str">
        <f t="shared" si="208"/>
        <v>&gt;</v>
      </c>
      <c r="AG416" t="str">
        <f t="shared" si="209"/>
        <v>Des Moines, Iowa | 100 Up-and-Coming Real Estate Markets to Watch in 2020 | Buildium&gt;</v>
      </c>
    </row>
    <row r="417" spans="1:33" x14ac:dyDescent="0.25">
      <c r="A417" t="s">
        <v>890</v>
      </c>
      <c r="D417" t="str">
        <f t="shared" si="180"/>
        <v>Phoenix Population Growth&gt;</v>
      </c>
      <c r="E417" t="str">
        <f t="shared" si="181"/>
        <v>&lt;Population&gt;1660272</v>
      </c>
      <c r="F417" t="str">
        <f t="shared" si="182"/>
        <v>&lt;Population growth since 2017&gt;0.0202</v>
      </c>
      <c r="G417" t="str">
        <f t="shared" si="183"/>
        <v>&lt;Population growth since 2010&gt;0.1586</v>
      </c>
      <c r="H417" t="str">
        <f t="shared" si="184"/>
        <v>&lt;5-year projected population growth&gt;0.015</v>
      </c>
      <c r="I417" t="str">
        <f t="shared" si="185"/>
        <v>Phoenix Rental Market&gt;</v>
      </c>
      <c r="J417" t="str">
        <f t="shared" si="186"/>
        <v>&lt;Median 1-bedroom rent&gt;882</v>
      </c>
      <c r="K417" t="str">
        <f t="shared" si="187"/>
        <v>&lt;Median 2-bedroom rent&gt;1099</v>
      </c>
      <c r="L417" t="str">
        <f t="shared" si="188"/>
        <v>&lt;Year-over-year rent growth&gt;0.038</v>
      </c>
      <c r="M417" t="str">
        <f t="shared" si="189"/>
        <v>&lt;Vacancy rate&gt;0.062</v>
      </c>
      <c r="N417" t="str">
        <f t="shared" si="190"/>
        <v>&lt;Percentage of residents who rent their homes&gt;0.347</v>
      </c>
      <c r="O417" t="str">
        <f t="shared" si="191"/>
        <v>&lt;Rent list price per square foot&gt;1.04</v>
      </c>
      <c r="P417" t="str">
        <f t="shared" si="192"/>
        <v>&lt;Rental breakeven horizon&gt;2.3 years</v>
      </c>
      <c r="Q417" t="str">
        <f t="shared" si="193"/>
        <v>&lt;Rent to cost of ownership ratio&gt;0.6</v>
      </c>
      <c r="R417" t="str">
        <f t="shared" si="194"/>
        <v>&lt;Rent as % of household income&gt;0.192</v>
      </c>
      <c r="S417" t="str">
        <f t="shared" si="195"/>
        <v>Phoenix Housing Market&gt;</v>
      </c>
      <c r="T417" t="str">
        <f t="shared" si="196"/>
        <v>&lt;Median home value&gt;259163</v>
      </c>
      <c r="U417" t="str">
        <f t="shared" si="197"/>
        <v>&lt;Year-over-year home value growth&gt;0.061</v>
      </c>
      <c r="V417" t="str">
        <f t="shared" si="198"/>
        <v>&lt;1-year projected home value growth&gt;0.035</v>
      </c>
      <c r="W417" t="str">
        <f t="shared" si="199"/>
        <v>&lt;Median list price per square foot&gt;173</v>
      </c>
      <c r="X417" t="str">
        <f t="shared" si="200"/>
        <v>&lt;Home affordability index&gt;137.9</v>
      </c>
      <c r="Y417" t="str">
        <f t="shared" si="201"/>
        <v>Phoenix Economy&gt;</v>
      </c>
      <c r="Z417" t="str">
        <f t="shared" si="202"/>
        <v>&lt;5-year projected employment growth&gt;0.015</v>
      </c>
      <c r="AA417" t="str">
        <f t="shared" si="203"/>
        <v>&lt;Cost of living index&gt;95.2</v>
      </c>
      <c r="AB417" t="str">
        <f t="shared" si="204"/>
        <v>&lt;Cost of doing business index&gt;100.2</v>
      </c>
      <c r="AC417" t="str">
        <f t="shared" si="205"/>
        <v>&lt;end&gt;</v>
      </c>
      <c r="AD417" t="str">
        <f t="shared" si="206"/>
        <v>&lt;begin&gt;</v>
      </c>
      <c r="AE417" t="str">
        <f t="shared" si="207"/>
        <v>&gt;</v>
      </c>
      <c r="AF417" t="str">
        <f t="shared" si="208"/>
        <v>Des Moines, Iowa | 100 Up-and-Coming Real Estate Markets to Watch in 2020 | Buildium&gt;</v>
      </c>
      <c r="AG417" t="str">
        <f t="shared" si="209"/>
        <v>&gt;</v>
      </c>
    </row>
    <row r="418" spans="1:33" x14ac:dyDescent="0.25">
      <c r="A418" t="s">
        <v>891</v>
      </c>
      <c r="D418" t="str">
        <f t="shared" si="180"/>
        <v>&lt;Population&gt;1660272</v>
      </c>
      <c r="E418" t="str">
        <f t="shared" si="181"/>
        <v>&lt;Population growth since 2017&gt;0.0202</v>
      </c>
      <c r="F418" t="str">
        <f t="shared" si="182"/>
        <v>&lt;Population growth since 2010&gt;0.1586</v>
      </c>
      <c r="G418" t="str">
        <f t="shared" si="183"/>
        <v>&lt;5-year projected population growth&gt;0.015</v>
      </c>
      <c r="H418" t="str">
        <f t="shared" si="184"/>
        <v>Phoenix Rental Market&gt;</v>
      </c>
      <c r="I418" t="str">
        <f t="shared" si="185"/>
        <v>&lt;Median 1-bedroom rent&gt;882</v>
      </c>
      <c r="J418" t="str">
        <f t="shared" si="186"/>
        <v>&lt;Median 2-bedroom rent&gt;1099</v>
      </c>
      <c r="K418" t="str">
        <f t="shared" si="187"/>
        <v>&lt;Year-over-year rent growth&gt;0.038</v>
      </c>
      <c r="L418" t="str">
        <f t="shared" si="188"/>
        <v>&lt;Vacancy rate&gt;0.062</v>
      </c>
      <c r="M418" t="str">
        <f t="shared" si="189"/>
        <v>&lt;Percentage of residents who rent their homes&gt;0.347</v>
      </c>
      <c r="N418" t="str">
        <f t="shared" si="190"/>
        <v>&lt;Rent list price per square foot&gt;1.04</v>
      </c>
      <c r="O418" t="str">
        <f t="shared" si="191"/>
        <v>&lt;Rental breakeven horizon&gt;2.3 years</v>
      </c>
      <c r="P418" t="str">
        <f t="shared" si="192"/>
        <v>&lt;Rent to cost of ownership ratio&gt;0.6</v>
      </c>
      <c r="Q418" t="str">
        <f t="shared" si="193"/>
        <v>&lt;Rent as % of household income&gt;0.192</v>
      </c>
      <c r="R418" t="str">
        <f t="shared" si="194"/>
        <v>Phoenix Housing Market&gt;</v>
      </c>
      <c r="S418" t="str">
        <f t="shared" si="195"/>
        <v>&lt;Median home value&gt;259163</v>
      </c>
      <c r="T418" t="str">
        <f t="shared" si="196"/>
        <v>&lt;Year-over-year home value growth&gt;0.061</v>
      </c>
      <c r="U418" t="str">
        <f t="shared" si="197"/>
        <v>&lt;1-year projected home value growth&gt;0.035</v>
      </c>
      <c r="V418" t="str">
        <f t="shared" si="198"/>
        <v>&lt;Median list price per square foot&gt;173</v>
      </c>
      <c r="W418" t="str">
        <f t="shared" si="199"/>
        <v>&lt;Home affordability index&gt;137.9</v>
      </c>
      <c r="X418" t="str">
        <f t="shared" si="200"/>
        <v>Phoenix Economy&gt;</v>
      </c>
      <c r="Y418" t="str">
        <f t="shared" si="201"/>
        <v>&lt;5-year projected employment growth&gt;0.015</v>
      </c>
      <c r="Z418" t="str">
        <f t="shared" si="202"/>
        <v>&lt;Cost of living index&gt;95.2</v>
      </c>
      <c r="AA418" t="str">
        <f t="shared" si="203"/>
        <v>&lt;Cost of doing business index&gt;100.2</v>
      </c>
      <c r="AB418" t="str">
        <f t="shared" si="204"/>
        <v>&lt;end&gt;</v>
      </c>
      <c r="AC418" t="str">
        <f t="shared" si="205"/>
        <v>&lt;begin&gt;</v>
      </c>
      <c r="AD418" t="str">
        <f t="shared" si="206"/>
        <v>&gt;</v>
      </c>
      <c r="AE418" t="str">
        <f t="shared" si="207"/>
        <v>Des Moines, Iowa | 100 Up-and-Coming Real Estate Markets to Watch in 2020 | Buildium&gt;</v>
      </c>
      <c r="AF418" t="str">
        <f t="shared" si="208"/>
        <v>&gt;</v>
      </c>
      <c r="AG418" t="str">
        <f t="shared" si="209"/>
        <v>&lt;Ranking&gt;#15: Des Moines, Iowa</v>
      </c>
    </row>
    <row r="419" spans="1:33" x14ac:dyDescent="0.25">
      <c r="A419" t="s">
        <v>892</v>
      </c>
      <c r="B419" t="s">
        <v>435</v>
      </c>
      <c r="D419" t="str">
        <f t="shared" si="180"/>
        <v>&lt;Population growth since 2017&gt;0.0202</v>
      </c>
      <c r="E419" t="str">
        <f t="shared" si="181"/>
        <v>&lt;Population growth since 2010&gt;0.1586</v>
      </c>
      <c r="F419" t="str">
        <f t="shared" si="182"/>
        <v>&lt;5-year projected population growth&gt;0.015</v>
      </c>
      <c r="G419" t="str">
        <f t="shared" si="183"/>
        <v>Phoenix Rental Market&gt;</v>
      </c>
      <c r="H419" t="str">
        <f t="shared" si="184"/>
        <v>&lt;Median 1-bedroom rent&gt;882</v>
      </c>
      <c r="I419" t="str">
        <f t="shared" si="185"/>
        <v>&lt;Median 2-bedroom rent&gt;1099</v>
      </c>
      <c r="J419" t="str">
        <f t="shared" si="186"/>
        <v>&lt;Year-over-year rent growth&gt;0.038</v>
      </c>
      <c r="K419" t="str">
        <f t="shared" si="187"/>
        <v>&lt;Vacancy rate&gt;0.062</v>
      </c>
      <c r="L419" t="str">
        <f t="shared" si="188"/>
        <v>&lt;Percentage of residents who rent their homes&gt;0.347</v>
      </c>
      <c r="M419" t="str">
        <f t="shared" si="189"/>
        <v>&lt;Rent list price per square foot&gt;1.04</v>
      </c>
      <c r="N419" t="str">
        <f t="shared" si="190"/>
        <v>&lt;Rental breakeven horizon&gt;2.3 years</v>
      </c>
      <c r="O419" t="str">
        <f t="shared" si="191"/>
        <v>&lt;Rent to cost of ownership ratio&gt;0.6</v>
      </c>
      <c r="P419" t="str">
        <f t="shared" si="192"/>
        <v>&lt;Rent as % of household income&gt;0.192</v>
      </c>
      <c r="Q419" t="str">
        <f t="shared" si="193"/>
        <v>Phoenix Housing Market&gt;</v>
      </c>
      <c r="R419" t="str">
        <f t="shared" si="194"/>
        <v>&lt;Median home value&gt;259163</v>
      </c>
      <c r="S419" t="str">
        <f t="shared" si="195"/>
        <v>&lt;Year-over-year home value growth&gt;0.061</v>
      </c>
      <c r="T419" t="str">
        <f t="shared" si="196"/>
        <v>&lt;1-year projected home value growth&gt;0.035</v>
      </c>
      <c r="U419" t="str">
        <f t="shared" si="197"/>
        <v>&lt;Median list price per square foot&gt;173</v>
      </c>
      <c r="V419" t="str">
        <f t="shared" si="198"/>
        <v>&lt;Home affordability index&gt;137.9</v>
      </c>
      <c r="W419" t="str">
        <f t="shared" si="199"/>
        <v>Phoenix Economy&gt;</v>
      </c>
      <c r="X419" t="str">
        <f t="shared" si="200"/>
        <v>&lt;5-year projected employment growth&gt;0.015</v>
      </c>
      <c r="Y419" t="str">
        <f t="shared" si="201"/>
        <v>&lt;Cost of living index&gt;95.2</v>
      </c>
      <c r="Z419" t="str">
        <f t="shared" si="202"/>
        <v>&lt;Cost of doing business index&gt;100.2</v>
      </c>
      <c r="AA419" t="str">
        <f t="shared" si="203"/>
        <v>&lt;end&gt;</v>
      </c>
      <c r="AB419" t="str">
        <f t="shared" si="204"/>
        <v>&lt;begin&gt;</v>
      </c>
      <c r="AC419" t="str">
        <f t="shared" si="205"/>
        <v>&gt;</v>
      </c>
      <c r="AD419" t="str">
        <f t="shared" si="206"/>
        <v>Des Moines, Iowa | 100 Up-and-Coming Real Estate Markets to Watch in 2020 | Buildium&gt;</v>
      </c>
      <c r="AE419" t="str">
        <f t="shared" si="207"/>
        <v>&gt;</v>
      </c>
      <c r="AF419" t="str">
        <f t="shared" si="208"/>
        <v>&lt;Ranking&gt;#15: Des Moines, Iowa</v>
      </c>
      <c r="AG419" t="str">
        <f t="shared" si="209"/>
        <v>&lt;Metropolitan statistical area&gt;Des Moines-West Des Moines, IA</v>
      </c>
    </row>
    <row r="420" spans="1:33" x14ac:dyDescent="0.25">
      <c r="A420" t="s">
        <v>893</v>
      </c>
      <c r="B420" t="s">
        <v>535</v>
      </c>
      <c r="D420" t="str">
        <f t="shared" si="180"/>
        <v>&lt;Population growth since 2010&gt;0.1586</v>
      </c>
      <c r="E420" t="str">
        <f t="shared" si="181"/>
        <v>&lt;5-year projected population growth&gt;0.015</v>
      </c>
      <c r="F420" t="str">
        <f t="shared" si="182"/>
        <v>Phoenix Rental Market&gt;</v>
      </c>
      <c r="G420" t="str">
        <f t="shared" si="183"/>
        <v>&lt;Median 1-bedroom rent&gt;882</v>
      </c>
      <c r="H420" t="str">
        <f t="shared" si="184"/>
        <v>&lt;Median 2-bedroom rent&gt;1099</v>
      </c>
      <c r="I420" t="str">
        <f t="shared" si="185"/>
        <v>&lt;Year-over-year rent growth&gt;0.038</v>
      </c>
      <c r="J420" t="str">
        <f t="shared" si="186"/>
        <v>&lt;Vacancy rate&gt;0.062</v>
      </c>
      <c r="K420" t="str">
        <f t="shared" si="187"/>
        <v>&lt;Percentage of residents who rent their homes&gt;0.347</v>
      </c>
      <c r="L420" t="str">
        <f t="shared" si="188"/>
        <v>&lt;Rent list price per square foot&gt;1.04</v>
      </c>
      <c r="M420" t="str">
        <f t="shared" si="189"/>
        <v>&lt;Rental breakeven horizon&gt;2.3 years</v>
      </c>
      <c r="N420" t="str">
        <f t="shared" si="190"/>
        <v>&lt;Rent to cost of ownership ratio&gt;0.6</v>
      </c>
      <c r="O420" t="str">
        <f t="shared" si="191"/>
        <v>&lt;Rent as % of household income&gt;0.192</v>
      </c>
      <c r="P420" t="str">
        <f t="shared" si="192"/>
        <v>Phoenix Housing Market&gt;</v>
      </c>
      <c r="Q420" t="str">
        <f t="shared" si="193"/>
        <v>&lt;Median home value&gt;259163</v>
      </c>
      <c r="R420" t="str">
        <f t="shared" si="194"/>
        <v>&lt;Year-over-year home value growth&gt;0.061</v>
      </c>
      <c r="S420" t="str">
        <f t="shared" si="195"/>
        <v>&lt;1-year projected home value growth&gt;0.035</v>
      </c>
      <c r="T420" t="str">
        <f t="shared" si="196"/>
        <v>&lt;Median list price per square foot&gt;173</v>
      </c>
      <c r="U420" t="str">
        <f t="shared" si="197"/>
        <v>&lt;Home affordability index&gt;137.9</v>
      </c>
      <c r="V420" t="str">
        <f t="shared" si="198"/>
        <v>Phoenix Economy&gt;</v>
      </c>
      <c r="W420" t="str">
        <f t="shared" si="199"/>
        <v>&lt;5-year projected employment growth&gt;0.015</v>
      </c>
      <c r="X420" t="str">
        <f t="shared" si="200"/>
        <v>&lt;Cost of living index&gt;95.2</v>
      </c>
      <c r="Y420" t="str">
        <f t="shared" si="201"/>
        <v>&lt;Cost of doing business index&gt;100.2</v>
      </c>
      <c r="Z420" t="str">
        <f t="shared" si="202"/>
        <v>&lt;end&gt;</v>
      </c>
      <c r="AA420" t="str">
        <f t="shared" si="203"/>
        <v>&lt;begin&gt;</v>
      </c>
      <c r="AB420" t="str">
        <f t="shared" si="204"/>
        <v>&gt;</v>
      </c>
      <c r="AC420" t="str">
        <f t="shared" si="205"/>
        <v>Des Moines, Iowa | 100 Up-and-Coming Real Estate Markets to Watch in 2020 | Buildium&gt;</v>
      </c>
      <c r="AD420" t="str">
        <f t="shared" si="206"/>
        <v>&gt;</v>
      </c>
      <c r="AE420" t="str">
        <f t="shared" si="207"/>
        <v>&lt;Ranking&gt;#15: Des Moines, Iowa</v>
      </c>
      <c r="AF420" t="str">
        <f t="shared" si="208"/>
        <v>&lt;Metropolitan statistical area&gt;Des Moines-West Des Moines, IA</v>
      </c>
      <c r="AG420" t="str">
        <f t="shared" si="209"/>
        <v>Des Moines Population Growth&gt;</v>
      </c>
    </row>
    <row r="421" spans="1:33" x14ac:dyDescent="0.25">
      <c r="A421" t="s">
        <v>894</v>
      </c>
      <c r="D421" t="str">
        <f t="shared" si="180"/>
        <v>&lt;5-year projected population growth&gt;0.015</v>
      </c>
      <c r="E421" t="str">
        <f t="shared" si="181"/>
        <v>Phoenix Rental Market&gt;</v>
      </c>
      <c r="F421" t="str">
        <f t="shared" si="182"/>
        <v>&lt;Median 1-bedroom rent&gt;882</v>
      </c>
      <c r="G421" t="str">
        <f t="shared" si="183"/>
        <v>&lt;Median 2-bedroom rent&gt;1099</v>
      </c>
      <c r="H421" t="str">
        <f t="shared" si="184"/>
        <v>&lt;Year-over-year rent growth&gt;0.038</v>
      </c>
      <c r="I421" t="str">
        <f t="shared" si="185"/>
        <v>&lt;Vacancy rate&gt;0.062</v>
      </c>
      <c r="J421" t="str">
        <f t="shared" si="186"/>
        <v>&lt;Percentage of residents who rent their homes&gt;0.347</v>
      </c>
      <c r="K421" t="str">
        <f t="shared" si="187"/>
        <v>&lt;Rent list price per square foot&gt;1.04</v>
      </c>
      <c r="L421" t="str">
        <f t="shared" si="188"/>
        <v>&lt;Rental breakeven horizon&gt;2.3 years</v>
      </c>
      <c r="M421" t="str">
        <f t="shared" si="189"/>
        <v>&lt;Rent to cost of ownership ratio&gt;0.6</v>
      </c>
      <c r="N421" t="str">
        <f t="shared" si="190"/>
        <v>&lt;Rent as % of household income&gt;0.192</v>
      </c>
      <c r="O421" t="str">
        <f t="shared" si="191"/>
        <v>Phoenix Housing Market&gt;</v>
      </c>
      <c r="P421" t="str">
        <f t="shared" si="192"/>
        <v>&lt;Median home value&gt;259163</v>
      </c>
      <c r="Q421" t="str">
        <f t="shared" si="193"/>
        <v>&lt;Year-over-year home value growth&gt;0.061</v>
      </c>
      <c r="R421" t="str">
        <f t="shared" si="194"/>
        <v>&lt;1-year projected home value growth&gt;0.035</v>
      </c>
      <c r="S421" t="str">
        <f t="shared" si="195"/>
        <v>&lt;Median list price per square foot&gt;173</v>
      </c>
      <c r="T421" t="str">
        <f t="shared" si="196"/>
        <v>&lt;Home affordability index&gt;137.9</v>
      </c>
      <c r="U421" t="str">
        <f t="shared" si="197"/>
        <v>Phoenix Economy&gt;</v>
      </c>
      <c r="V421" t="str">
        <f t="shared" si="198"/>
        <v>&lt;5-year projected employment growth&gt;0.015</v>
      </c>
      <c r="W421" t="str">
        <f t="shared" si="199"/>
        <v>&lt;Cost of living index&gt;95.2</v>
      </c>
      <c r="X421" t="str">
        <f t="shared" si="200"/>
        <v>&lt;Cost of doing business index&gt;100.2</v>
      </c>
      <c r="Y421" t="str">
        <f t="shared" si="201"/>
        <v>&lt;end&gt;</v>
      </c>
      <c r="Z421" t="str">
        <f t="shared" si="202"/>
        <v>&lt;begin&gt;</v>
      </c>
      <c r="AA421" t="str">
        <f t="shared" si="203"/>
        <v>&gt;</v>
      </c>
      <c r="AB421" t="str">
        <f t="shared" si="204"/>
        <v>Des Moines, Iowa | 100 Up-and-Coming Real Estate Markets to Watch in 2020 | Buildium&gt;</v>
      </c>
      <c r="AC421" t="str">
        <f t="shared" si="205"/>
        <v>&gt;</v>
      </c>
      <c r="AD421" t="str">
        <f t="shared" si="206"/>
        <v>&lt;Ranking&gt;#15: Des Moines, Iowa</v>
      </c>
      <c r="AE421" t="str">
        <f t="shared" si="207"/>
        <v>&lt;Metropolitan statistical area&gt;Des Moines-West Des Moines, IA</v>
      </c>
      <c r="AF421" t="str">
        <f t="shared" si="208"/>
        <v>Des Moines Population Growth&gt;</v>
      </c>
      <c r="AG421" t="str">
        <f t="shared" si="209"/>
        <v>&lt;Population&gt;216853</v>
      </c>
    </row>
    <row r="422" spans="1:33" x14ac:dyDescent="0.25">
      <c r="A422" t="s">
        <v>895</v>
      </c>
      <c r="B422" s="1">
        <v>508529</v>
      </c>
      <c r="D422" t="str">
        <f t="shared" si="180"/>
        <v>Phoenix Rental Market&gt;</v>
      </c>
      <c r="E422" t="str">
        <f t="shared" si="181"/>
        <v>&lt;Median 1-bedroom rent&gt;882</v>
      </c>
      <c r="F422" t="str">
        <f t="shared" si="182"/>
        <v>&lt;Median 2-bedroom rent&gt;1099</v>
      </c>
      <c r="G422" t="str">
        <f t="shared" si="183"/>
        <v>&lt;Year-over-year rent growth&gt;0.038</v>
      </c>
      <c r="H422" t="str">
        <f t="shared" si="184"/>
        <v>&lt;Vacancy rate&gt;0.062</v>
      </c>
      <c r="I422" t="str">
        <f t="shared" si="185"/>
        <v>&lt;Percentage of residents who rent their homes&gt;0.347</v>
      </c>
      <c r="J422" t="str">
        <f t="shared" si="186"/>
        <v>&lt;Rent list price per square foot&gt;1.04</v>
      </c>
      <c r="K422" t="str">
        <f t="shared" si="187"/>
        <v>&lt;Rental breakeven horizon&gt;2.3 years</v>
      </c>
      <c r="L422" t="str">
        <f t="shared" si="188"/>
        <v>&lt;Rent to cost of ownership ratio&gt;0.6</v>
      </c>
      <c r="M422" t="str">
        <f t="shared" si="189"/>
        <v>&lt;Rent as % of household income&gt;0.192</v>
      </c>
      <c r="N422" t="str">
        <f t="shared" si="190"/>
        <v>Phoenix Housing Market&gt;</v>
      </c>
      <c r="O422" t="str">
        <f t="shared" si="191"/>
        <v>&lt;Median home value&gt;259163</v>
      </c>
      <c r="P422" t="str">
        <f t="shared" si="192"/>
        <v>&lt;Year-over-year home value growth&gt;0.061</v>
      </c>
      <c r="Q422" t="str">
        <f t="shared" si="193"/>
        <v>&lt;1-year projected home value growth&gt;0.035</v>
      </c>
      <c r="R422" t="str">
        <f t="shared" si="194"/>
        <v>&lt;Median list price per square foot&gt;173</v>
      </c>
      <c r="S422" t="str">
        <f t="shared" si="195"/>
        <v>&lt;Home affordability index&gt;137.9</v>
      </c>
      <c r="T422" t="str">
        <f t="shared" si="196"/>
        <v>Phoenix Economy&gt;</v>
      </c>
      <c r="U422" t="str">
        <f t="shared" si="197"/>
        <v>&lt;5-year projected employment growth&gt;0.015</v>
      </c>
      <c r="V422" t="str">
        <f t="shared" si="198"/>
        <v>&lt;Cost of living index&gt;95.2</v>
      </c>
      <c r="W422" t="str">
        <f t="shared" si="199"/>
        <v>&lt;Cost of doing business index&gt;100.2</v>
      </c>
      <c r="X422" t="str">
        <f t="shared" si="200"/>
        <v>&lt;end&gt;</v>
      </c>
      <c r="Y422" t="str">
        <f t="shared" si="201"/>
        <v>&lt;begin&gt;</v>
      </c>
      <c r="Z422" t="str">
        <f t="shared" si="202"/>
        <v>&gt;</v>
      </c>
      <c r="AA422" t="str">
        <f t="shared" si="203"/>
        <v>Des Moines, Iowa | 100 Up-and-Coming Real Estate Markets to Watch in 2020 | Buildium&gt;</v>
      </c>
      <c r="AB422" t="str">
        <f t="shared" si="204"/>
        <v>&gt;</v>
      </c>
      <c r="AC422" t="str">
        <f t="shared" si="205"/>
        <v>&lt;Ranking&gt;#15: Des Moines, Iowa</v>
      </c>
      <c r="AD422" t="str">
        <f t="shared" si="206"/>
        <v>&lt;Metropolitan statistical area&gt;Des Moines-West Des Moines, IA</v>
      </c>
      <c r="AE422" t="str">
        <f t="shared" si="207"/>
        <v>Des Moines Population Growth&gt;</v>
      </c>
      <c r="AF422" t="str">
        <f t="shared" si="208"/>
        <v>&lt;Population&gt;216853</v>
      </c>
      <c r="AG422" t="str">
        <f t="shared" si="209"/>
        <v>&lt;Population growth since 2017&gt;0.016</v>
      </c>
    </row>
    <row r="423" spans="1:33" x14ac:dyDescent="0.25">
      <c r="A423" t="s">
        <v>896</v>
      </c>
      <c r="B423" s="2">
        <v>1.0699999999999999E-2</v>
      </c>
      <c r="D423" t="str">
        <f t="shared" si="180"/>
        <v>&lt;Median 1-bedroom rent&gt;882</v>
      </c>
      <c r="E423" t="str">
        <f t="shared" si="181"/>
        <v>&lt;Median 2-bedroom rent&gt;1099</v>
      </c>
      <c r="F423" t="str">
        <f t="shared" si="182"/>
        <v>&lt;Year-over-year rent growth&gt;0.038</v>
      </c>
      <c r="G423" t="str">
        <f t="shared" si="183"/>
        <v>&lt;Vacancy rate&gt;0.062</v>
      </c>
      <c r="H423" t="str">
        <f t="shared" si="184"/>
        <v>&lt;Percentage of residents who rent their homes&gt;0.347</v>
      </c>
      <c r="I423" t="str">
        <f t="shared" si="185"/>
        <v>&lt;Rent list price per square foot&gt;1.04</v>
      </c>
      <c r="J423" t="str">
        <f t="shared" si="186"/>
        <v>&lt;Rental breakeven horizon&gt;2.3 years</v>
      </c>
      <c r="K423" t="str">
        <f t="shared" si="187"/>
        <v>&lt;Rent to cost of ownership ratio&gt;0.6</v>
      </c>
      <c r="L423" t="str">
        <f t="shared" si="188"/>
        <v>&lt;Rent as % of household income&gt;0.192</v>
      </c>
      <c r="M423" t="str">
        <f t="shared" si="189"/>
        <v>Phoenix Housing Market&gt;</v>
      </c>
      <c r="N423" t="str">
        <f t="shared" si="190"/>
        <v>&lt;Median home value&gt;259163</v>
      </c>
      <c r="O423" t="str">
        <f t="shared" si="191"/>
        <v>&lt;Year-over-year home value growth&gt;0.061</v>
      </c>
      <c r="P423" t="str">
        <f t="shared" si="192"/>
        <v>&lt;1-year projected home value growth&gt;0.035</v>
      </c>
      <c r="Q423" t="str">
        <f t="shared" si="193"/>
        <v>&lt;Median list price per square foot&gt;173</v>
      </c>
      <c r="R423" t="str">
        <f t="shared" si="194"/>
        <v>&lt;Home affordability index&gt;137.9</v>
      </c>
      <c r="S423" t="str">
        <f t="shared" si="195"/>
        <v>Phoenix Economy&gt;</v>
      </c>
      <c r="T423" t="str">
        <f t="shared" si="196"/>
        <v>&lt;5-year projected employment growth&gt;0.015</v>
      </c>
      <c r="U423" t="str">
        <f t="shared" si="197"/>
        <v>&lt;Cost of living index&gt;95.2</v>
      </c>
      <c r="V423" t="str">
        <f t="shared" si="198"/>
        <v>&lt;Cost of doing business index&gt;100.2</v>
      </c>
      <c r="W423" t="str">
        <f t="shared" si="199"/>
        <v>&lt;end&gt;</v>
      </c>
      <c r="X423" t="str">
        <f t="shared" si="200"/>
        <v>&lt;begin&gt;</v>
      </c>
      <c r="Y423" t="str">
        <f t="shared" si="201"/>
        <v>&gt;</v>
      </c>
      <c r="Z423" t="str">
        <f t="shared" si="202"/>
        <v>Des Moines, Iowa | 100 Up-and-Coming Real Estate Markets to Watch in 2020 | Buildium&gt;</v>
      </c>
      <c r="AA423" t="str">
        <f t="shared" si="203"/>
        <v>&gt;</v>
      </c>
      <c r="AB423" t="str">
        <f t="shared" si="204"/>
        <v>&lt;Ranking&gt;#15: Des Moines, Iowa</v>
      </c>
      <c r="AC423" t="str">
        <f t="shared" si="205"/>
        <v>&lt;Metropolitan statistical area&gt;Des Moines-West Des Moines, IA</v>
      </c>
      <c r="AD423" t="str">
        <f t="shared" si="206"/>
        <v>Des Moines Population Growth&gt;</v>
      </c>
      <c r="AE423" t="str">
        <f t="shared" si="207"/>
        <v>&lt;Population&gt;216853</v>
      </c>
      <c r="AF423" t="str">
        <f t="shared" si="208"/>
        <v>&lt;Population growth since 2017&gt;0.016</v>
      </c>
      <c r="AG423" t="str">
        <f t="shared" si="209"/>
        <v>&lt;Population growth since 2010&gt;0.1506</v>
      </c>
    </row>
    <row r="424" spans="1:33" x14ac:dyDescent="0.25">
      <c r="A424" t="s">
        <v>897</v>
      </c>
      <c r="B424" s="2">
        <v>9.1200000000000003E-2</v>
      </c>
      <c r="D424" t="str">
        <f t="shared" si="180"/>
        <v>&lt;Median 2-bedroom rent&gt;1099</v>
      </c>
      <c r="E424" t="str">
        <f t="shared" si="181"/>
        <v>&lt;Year-over-year rent growth&gt;0.038</v>
      </c>
      <c r="F424" t="str">
        <f t="shared" si="182"/>
        <v>&lt;Vacancy rate&gt;0.062</v>
      </c>
      <c r="G424" t="str">
        <f t="shared" si="183"/>
        <v>&lt;Percentage of residents who rent their homes&gt;0.347</v>
      </c>
      <c r="H424" t="str">
        <f t="shared" si="184"/>
        <v>&lt;Rent list price per square foot&gt;1.04</v>
      </c>
      <c r="I424" t="str">
        <f t="shared" si="185"/>
        <v>&lt;Rental breakeven horizon&gt;2.3 years</v>
      </c>
      <c r="J424" t="str">
        <f t="shared" si="186"/>
        <v>&lt;Rent to cost of ownership ratio&gt;0.6</v>
      </c>
      <c r="K424" t="str">
        <f t="shared" si="187"/>
        <v>&lt;Rent as % of household income&gt;0.192</v>
      </c>
      <c r="L424" t="str">
        <f t="shared" si="188"/>
        <v>Phoenix Housing Market&gt;</v>
      </c>
      <c r="M424" t="str">
        <f t="shared" si="189"/>
        <v>&lt;Median home value&gt;259163</v>
      </c>
      <c r="N424" t="str">
        <f t="shared" si="190"/>
        <v>&lt;Year-over-year home value growth&gt;0.061</v>
      </c>
      <c r="O424" t="str">
        <f t="shared" si="191"/>
        <v>&lt;1-year projected home value growth&gt;0.035</v>
      </c>
      <c r="P424" t="str">
        <f t="shared" si="192"/>
        <v>&lt;Median list price per square foot&gt;173</v>
      </c>
      <c r="Q424" t="str">
        <f t="shared" si="193"/>
        <v>&lt;Home affordability index&gt;137.9</v>
      </c>
      <c r="R424" t="str">
        <f t="shared" si="194"/>
        <v>Phoenix Economy&gt;</v>
      </c>
      <c r="S424" t="str">
        <f t="shared" si="195"/>
        <v>&lt;5-year projected employment growth&gt;0.015</v>
      </c>
      <c r="T424" t="str">
        <f t="shared" si="196"/>
        <v>&lt;Cost of living index&gt;95.2</v>
      </c>
      <c r="U424" t="str">
        <f t="shared" si="197"/>
        <v>&lt;Cost of doing business index&gt;100.2</v>
      </c>
      <c r="V424" t="str">
        <f t="shared" si="198"/>
        <v>&lt;end&gt;</v>
      </c>
      <c r="W424" t="str">
        <f t="shared" si="199"/>
        <v>&lt;begin&gt;</v>
      </c>
      <c r="X424" t="str">
        <f t="shared" si="200"/>
        <v>&gt;</v>
      </c>
      <c r="Y424" t="str">
        <f t="shared" si="201"/>
        <v>Des Moines, Iowa | 100 Up-and-Coming Real Estate Markets to Watch in 2020 | Buildium&gt;</v>
      </c>
      <c r="Z424" t="str">
        <f t="shared" si="202"/>
        <v>&gt;</v>
      </c>
      <c r="AA424" t="str">
        <f t="shared" si="203"/>
        <v>&lt;Ranking&gt;#15: Des Moines, Iowa</v>
      </c>
      <c r="AB424" t="str">
        <f t="shared" si="204"/>
        <v>&lt;Metropolitan statistical area&gt;Des Moines-West Des Moines, IA</v>
      </c>
      <c r="AC424" t="str">
        <f t="shared" si="205"/>
        <v>Des Moines Population Growth&gt;</v>
      </c>
      <c r="AD424" t="str">
        <f t="shared" si="206"/>
        <v>&lt;Population&gt;216853</v>
      </c>
      <c r="AE424" t="str">
        <f t="shared" si="207"/>
        <v>&lt;Population growth since 2017&gt;0.016</v>
      </c>
      <c r="AF424" t="str">
        <f t="shared" si="208"/>
        <v>&lt;Population growth since 2010&gt;0.1506</v>
      </c>
      <c r="AG424" t="str">
        <f t="shared" si="209"/>
        <v>&lt;5-year projected population growth&gt;0.013</v>
      </c>
    </row>
    <row r="425" spans="1:33" x14ac:dyDescent="0.25">
      <c r="A425" t="s">
        <v>898</v>
      </c>
      <c r="B425" s="2">
        <v>1.2E-2</v>
      </c>
      <c r="D425" t="str">
        <f t="shared" si="180"/>
        <v>&lt;Year-over-year rent growth&gt;0.038</v>
      </c>
      <c r="E425" t="str">
        <f t="shared" si="181"/>
        <v>&lt;Vacancy rate&gt;0.062</v>
      </c>
      <c r="F425" t="str">
        <f t="shared" si="182"/>
        <v>&lt;Percentage of residents who rent their homes&gt;0.347</v>
      </c>
      <c r="G425" t="str">
        <f t="shared" si="183"/>
        <v>&lt;Rent list price per square foot&gt;1.04</v>
      </c>
      <c r="H425" t="str">
        <f t="shared" si="184"/>
        <v>&lt;Rental breakeven horizon&gt;2.3 years</v>
      </c>
      <c r="I425" t="str">
        <f t="shared" si="185"/>
        <v>&lt;Rent to cost of ownership ratio&gt;0.6</v>
      </c>
      <c r="J425" t="str">
        <f t="shared" si="186"/>
        <v>&lt;Rent as % of household income&gt;0.192</v>
      </c>
      <c r="K425" t="str">
        <f t="shared" si="187"/>
        <v>Phoenix Housing Market&gt;</v>
      </c>
      <c r="L425" t="str">
        <f t="shared" si="188"/>
        <v>&lt;Median home value&gt;259163</v>
      </c>
      <c r="M425" t="str">
        <f t="shared" si="189"/>
        <v>&lt;Year-over-year home value growth&gt;0.061</v>
      </c>
      <c r="N425" t="str">
        <f t="shared" si="190"/>
        <v>&lt;1-year projected home value growth&gt;0.035</v>
      </c>
      <c r="O425" t="str">
        <f t="shared" si="191"/>
        <v>&lt;Median list price per square foot&gt;173</v>
      </c>
      <c r="P425" t="str">
        <f t="shared" si="192"/>
        <v>&lt;Home affordability index&gt;137.9</v>
      </c>
      <c r="Q425" t="str">
        <f t="shared" si="193"/>
        <v>Phoenix Economy&gt;</v>
      </c>
      <c r="R425" t="str">
        <f t="shared" si="194"/>
        <v>&lt;5-year projected employment growth&gt;0.015</v>
      </c>
      <c r="S425" t="str">
        <f t="shared" si="195"/>
        <v>&lt;Cost of living index&gt;95.2</v>
      </c>
      <c r="T425" t="str">
        <f t="shared" si="196"/>
        <v>&lt;Cost of doing business index&gt;100.2</v>
      </c>
      <c r="U425" t="str">
        <f t="shared" si="197"/>
        <v>&lt;end&gt;</v>
      </c>
      <c r="V425" t="str">
        <f t="shared" si="198"/>
        <v>&lt;begin&gt;</v>
      </c>
      <c r="W425" t="str">
        <f t="shared" si="199"/>
        <v>&gt;</v>
      </c>
      <c r="X425" t="str">
        <f t="shared" si="200"/>
        <v>Des Moines, Iowa | 100 Up-and-Coming Real Estate Markets to Watch in 2020 | Buildium&gt;</v>
      </c>
      <c r="Y425" t="str">
        <f t="shared" si="201"/>
        <v>&gt;</v>
      </c>
      <c r="Z425" t="str">
        <f t="shared" si="202"/>
        <v>&lt;Ranking&gt;#15: Des Moines, Iowa</v>
      </c>
      <c r="AA425" t="str">
        <f t="shared" si="203"/>
        <v>&lt;Metropolitan statistical area&gt;Des Moines-West Des Moines, IA</v>
      </c>
      <c r="AB425" t="str">
        <f t="shared" si="204"/>
        <v>Des Moines Population Growth&gt;</v>
      </c>
      <c r="AC425" t="str">
        <f t="shared" si="205"/>
        <v>&lt;Population&gt;216853</v>
      </c>
      <c r="AD425" t="str">
        <f t="shared" si="206"/>
        <v>&lt;Population growth since 2017&gt;0.016</v>
      </c>
      <c r="AE425" t="str">
        <f t="shared" si="207"/>
        <v>&lt;Population growth since 2010&gt;0.1506</v>
      </c>
      <c r="AF425" t="str">
        <f t="shared" si="208"/>
        <v>&lt;5-year projected population growth&gt;0.013</v>
      </c>
      <c r="AG425" t="str">
        <f t="shared" si="209"/>
        <v>Des Moines Rental Market&gt;</v>
      </c>
    </row>
    <row r="426" spans="1:33" x14ac:dyDescent="0.25">
      <c r="A426" t="s">
        <v>899</v>
      </c>
      <c r="D426" t="str">
        <f t="shared" si="180"/>
        <v>&lt;Vacancy rate&gt;0.062</v>
      </c>
      <c r="E426" t="str">
        <f t="shared" si="181"/>
        <v>&lt;Percentage of residents who rent their homes&gt;0.347</v>
      </c>
      <c r="F426" t="str">
        <f t="shared" si="182"/>
        <v>&lt;Rent list price per square foot&gt;1.04</v>
      </c>
      <c r="G426" t="str">
        <f t="shared" si="183"/>
        <v>&lt;Rental breakeven horizon&gt;2.3 years</v>
      </c>
      <c r="H426" t="str">
        <f t="shared" si="184"/>
        <v>&lt;Rent to cost of ownership ratio&gt;0.6</v>
      </c>
      <c r="I426" t="str">
        <f t="shared" si="185"/>
        <v>&lt;Rent as % of household income&gt;0.192</v>
      </c>
      <c r="J426" t="str">
        <f t="shared" si="186"/>
        <v>Phoenix Housing Market&gt;</v>
      </c>
      <c r="K426" t="str">
        <f t="shared" si="187"/>
        <v>&lt;Median home value&gt;259163</v>
      </c>
      <c r="L426" t="str">
        <f t="shared" si="188"/>
        <v>&lt;Year-over-year home value growth&gt;0.061</v>
      </c>
      <c r="M426" t="str">
        <f t="shared" si="189"/>
        <v>&lt;1-year projected home value growth&gt;0.035</v>
      </c>
      <c r="N426" t="str">
        <f t="shared" si="190"/>
        <v>&lt;Median list price per square foot&gt;173</v>
      </c>
      <c r="O426" t="str">
        <f t="shared" si="191"/>
        <v>&lt;Home affordability index&gt;137.9</v>
      </c>
      <c r="P426" t="str">
        <f t="shared" si="192"/>
        <v>Phoenix Economy&gt;</v>
      </c>
      <c r="Q426" t="str">
        <f t="shared" si="193"/>
        <v>&lt;5-year projected employment growth&gt;0.015</v>
      </c>
      <c r="R426" t="str">
        <f t="shared" si="194"/>
        <v>&lt;Cost of living index&gt;95.2</v>
      </c>
      <c r="S426" t="str">
        <f t="shared" si="195"/>
        <v>&lt;Cost of doing business index&gt;100.2</v>
      </c>
      <c r="T426" t="str">
        <f t="shared" si="196"/>
        <v>&lt;end&gt;</v>
      </c>
      <c r="U426" t="str">
        <f t="shared" si="197"/>
        <v>&lt;begin&gt;</v>
      </c>
      <c r="V426" t="str">
        <f t="shared" si="198"/>
        <v>&gt;</v>
      </c>
      <c r="W426" t="str">
        <f t="shared" si="199"/>
        <v>Des Moines, Iowa | 100 Up-and-Coming Real Estate Markets to Watch in 2020 | Buildium&gt;</v>
      </c>
      <c r="X426" t="str">
        <f t="shared" si="200"/>
        <v>&gt;</v>
      </c>
      <c r="Y426" t="str">
        <f t="shared" si="201"/>
        <v>&lt;Ranking&gt;#15: Des Moines, Iowa</v>
      </c>
      <c r="Z426" t="str">
        <f t="shared" si="202"/>
        <v>&lt;Metropolitan statistical area&gt;Des Moines-West Des Moines, IA</v>
      </c>
      <c r="AA426" t="str">
        <f t="shared" si="203"/>
        <v>Des Moines Population Growth&gt;</v>
      </c>
      <c r="AB426" t="str">
        <f t="shared" si="204"/>
        <v>&lt;Population&gt;216853</v>
      </c>
      <c r="AC426" t="str">
        <f t="shared" si="205"/>
        <v>&lt;Population growth since 2017&gt;0.016</v>
      </c>
      <c r="AD426" t="str">
        <f t="shared" si="206"/>
        <v>&lt;Population growth since 2010&gt;0.1506</v>
      </c>
      <c r="AE426" t="str">
        <f t="shared" si="207"/>
        <v>&lt;5-year projected population growth&gt;0.013</v>
      </c>
      <c r="AF426" t="str">
        <f t="shared" si="208"/>
        <v>Des Moines Rental Market&gt;</v>
      </c>
      <c r="AG426" t="str">
        <f t="shared" si="209"/>
        <v>&lt;Median 1-bedroom rent&gt;657</v>
      </c>
    </row>
    <row r="427" spans="1:33" x14ac:dyDescent="0.25">
      <c r="A427" t="s">
        <v>900</v>
      </c>
      <c r="B427" s="3">
        <v>979</v>
      </c>
      <c r="D427" t="str">
        <f t="shared" si="180"/>
        <v>&lt;Percentage of residents who rent their homes&gt;0.347</v>
      </c>
      <c r="E427" t="str">
        <f t="shared" si="181"/>
        <v>&lt;Rent list price per square foot&gt;1.04</v>
      </c>
      <c r="F427" t="str">
        <f t="shared" si="182"/>
        <v>&lt;Rental breakeven horizon&gt;2.3 years</v>
      </c>
      <c r="G427" t="str">
        <f t="shared" si="183"/>
        <v>&lt;Rent to cost of ownership ratio&gt;0.6</v>
      </c>
      <c r="H427" t="str">
        <f t="shared" si="184"/>
        <v>&lt;Rent as % of household income&gt;0.192</v>
      </c>
      <c r="I427" t="str">
        <f t="shared" si="185"/>
        <v>Phoenix Housing Market&gt;</v>
      </c>
      <c r="J427" t="str">
        <f t="shared" si="186"/>
        <v>&lt;Median home value&gt;259163</v>
      </c>
      <c r="K427" t="str">
        <f t="shared" si="187"/>
        <v>&lt;Year-over-year home value growth&gt;0.061</v>
      </c>
      <c r="L427" t="str">
        <f t="shared" si="188"/>
        <v>&lt;1-year projected home value growth&gt;0.035</v>
      </c>
      <c r="M427" t="str">
        <f t="shared" si="189"/>
        <v>&lt;Median list price per square foot&gt;173</v>
      </c>
      <c r="N427" t="str">
        <f t="shared" si="190"/>
        <v>&lt;Home affordability index&gt;137.9</v>
      </c>
      <c r="O427" t="str">
        <f t="shared" si="191"/>
        <v>Phoenix Economy&gt;</v>
      </c>
      <c r="P427" t="str">
        <f t="shared" si="192"/>
        <v>&lt;5-year projected employment growth&gt;0.015</v>
      </c>
      <c r="Q427" t="str">
        <f t="shared" si="193"/>
        <v>&lt;Cost of living index&gt;95.2</v>
      </c>
      <c r="R427" t="str">
        <f t="shared" si="194"/>
        <v>&lt;Cost of doing business index&gt;100.2</v>
      </c>
      <c r="S427" t="str">
        <f t="shared" si="195"/>
        <v>&lt;end&gt;</v>
      </c>
      <c r="T427" t="str">
        <f t="shared" si="196"/>
        <v>&lt;begin&gt;</v>
      </c>
      <c r="U427" t="str">
        <f t="shared" si="197"/>
        <v>&gt;</v>
      </c>
      <c r="V427" t="str">
        <f t="shared" si="198"/>
        <v>Des Moines, Iowa | 100 Up-and-Coming Real Estate Markets to Watch in 2020 | Buildium&gt;</v>
      </c>
      <c r="W427" t="str">
        <f t="shared" si="199"/>
        <v>&gt;</v>
      </c>
      <c r="X427" t="str">
        <f t="shared" si="200"/>
        <v>&lt;Ranking&gt;#15: Des Moines, Iowa</v>
      </c>
      <c r="Y427" t="str">
        <f t="shared" si="201"/>
        <v>&lt;Metropolitan statistical area&gt;Des Moines-West Des Moines, IA</v>
      </c>
      <c r="Z427" t="str">
        <f t="shared" si="202"/>
        <v>Des Moines Population Growth&gt;</v>
      </c>
      <c r="AA427" t="str">
        <f t="shared" si="203"/>
        <v>&lt;Population&gt;216853</v>
      </c>
      <c r="AB427" t="str">
        <f t="shared" si="204"/>
        <v>&lt;Population growth since 2017&gt;0.016</v>
      </c>
      <c r="AC427" t="str">
        <f t="shared" si="205"/>
        <v>&lt;Population growth since 2010&gt;0.1506</v>
      </c>
      <c r="AD427" t="str">
        <f t="shared" si="206"/>
        <v>&lt;5-year projected population growth&gt;0.013</v>
      </c>
      <c r="AE427" t="str">
        <f t="shared" si="207"/>
        <v>Des Moines Rental Market&gt;</v>
      </c>
      <c r="AF427" t="str">
        <f t="shared" si="208"/>
        <v>&lt;Median 1-bedroom rent&gt;657</v>
      </c>
      <c r="AG427" t="str">
        <f t="shared" si="209"/>
        <v>&lt;Median 2-bedroom rent&gt;808</v>
      </c>
    </row>
    <row r="428" spans="1:33" x14ac:dyDescent="0.25">
      <c r="A428" t="s">
        <v>901</v>
      </c>
      <c r="B428" s="3">
        <v>1241</v>
      </c>
      <c r="D428" t="str">
        <f t="shared" si="180"/>
        <v>&lt;Rent list price per square foot&gt;1.04</v>
      </c>
      <c r="E428" t="str">
        <f t="shared" si="181"/>
        <v>&lt;Rental breakeven horizon&gt;2.3 years</v>
      </c>
      <c r="F428" t="str">
        <f t="shared" si="182"/>
        <v>&lt;Rent to cost of ownership ratio&gt;0.6</v>
      </c>
      <c r="G428" t="str">
        <f t="shared" si="183"/>
        <v>&lt;Rent as % of household income&gt;0.192</v>
      </c>
      <c r="H428" t="str">
        <f t="shared" si="184"/>
        <v>Phoenix Housing Market&gt;</v>
      </c>
      <c r="I428" t="str">
        <f t="shared" si="185"/>
        <v>&lt;Median home value&gt;259163</v>
      </c>
      <c r="J428" t="str">
        <f t="shared" si="186"/>
        <v>&lt;Year-over-year home value growth&gt;0.061</v>
      </c>
      <c r="K428" t="str">
        <f t="shared" si="187"/>
        <v>&lt;1-year projected home value growth&gt;0.035</v>
      </c>
      <c r="L428" t="str">
        <f t="shared" si="188"/>
        <v>&lt;Median list price per square foot&gt;173</v>
      </c>
      <c r="M428" t="str">
        <f t="shared" si="189"/>
        <v>&lt;Home affordability index&gt;137.9</v>
      </c>
      <c r="N428" t="str">
        <f t="shared" si="190"/>
        <v>Phoenix Economy&gt;</v>
      </c>
      <c r="O428" t="str">
        <f t="shared" si="191"/>
        <v>&lt;5-year projected employment growth&gt;0.015</v>
      </c>
      <c r="P428" t="str">
        <f t="shared" si="192"/>
        <v>&lt;Cost of living index&gt;95.2</v>
      </c>
      <c r="Q428" t="str">
        <f t="shared" si="193"/>
        <v>&lt;Cost of doing business index&gt;100.2</v>
      </c>
      <c r="R428" t="str">
        <f t="shared" si="194"/>
        <v>&lt;end&gt;</v>
      </c>
      <c r="S428" t="str">
        <f t="shared" si="195"/>
        <v>&lt;begin&gt;</v>
      </c>
      <c r="T428" t="str">
        <f t="shared" si="196"/>
        <v>&gt;</v>
      </c>
      <c r="U428" t="str">
        <f t="shared" si="197"/>
        <v>Des Moines, Iowa | 100 Up-and-Coming Real Estate Markets to Watch in 2020 | Buildium&gt;</v>
      </c>
      <c r="V428" t="str">
        <f t="shared" si="198"/>
        <v>&gt;</v>
      </c>
      <c r="W428" t="str">
        <f t="shared" si="199"/>
        <v>&lt;Ranking&gt;#15: Des Moines, Iowa</v>
      </c>
      <c r="X428" t="str">
        <f t="shared" si="200"/>
        <v>&lt;Metropolitan statistical area&gt;Des Moines-West Des Moines, IA</v>
      </c>
      <c r="Y428" t="str">
        <f t="shared" si="201"/>
        <v>Des Moines Population Growth&gt;</v>
      </c>
      <c r="Z428" t="str">
        <f t="shared" si="202"/>
        <v>&lt;Population&gt;216853</v>
      </c>
      <c r="AA428" t="str">
        <f t="shared" si="203"/>
        <v>&lt;Population growth since 2017&gt;0.016</v>
      </c>
      <c r="AB428" t="str">
        <f t="shared" si="204"/>
        <v>&lt;Population growth since 2010&gt;0.1506</v>
      </c>
      <c r="AC428" t="str">
        <f t="shared" si="205"/>
        <v>&lt;5-year projected population growth&gt;0.013</v>
      </c>
      <c r="AD428" t="str">
        <f t="shared" si="206"/>
        <v>Des Moines Rental Market&gt;</v>
      </c>
      <c r="AE428" t="str">
        <f t="shared" si="207"/>
        <v>&lt;Median 1-bedroom rent&gt;657</v>
      </c>
      <c r="AF428" t="str">
        <f t="shared" si="208"/>
        <v>&lt;Median 2-bedroom rent&gt;808</v>
      </c>
      <c r="AG428" t="str">
        <f t="shared" si="209"/>
        <v>&lt;Year-over-year rent growth&gt;-0.003</v>
      </c>
    </row>
    <row r="429" spans="1:33" x14ac:dyDescent="0.25">
      <c r="A429" t="s">
        <v>49</v>
      </c>
      <c r="B429" s="2">
        <v>2.3E-2</v>
      </c>
      <c r="D429" t="str">
        <f t="shared" si="180"/>
        <v>&lt;Rental breakeven horizon&gt;2.3 years</v>
      </c>
      <c r="E429" t="str">
        <f t="shared" si="181"/>
        <v>&lt;Rent to cost of ownership ratio&gt;0.6</v>
      </c>
      <c r="F429" t="str">
        <f t="shared" si="182"/>
        <v>&lt;Rent as % of household income&gt;0.192</v>
      </c>
      <c r="G429" t="str">
        <f t="shared" si="183"/>
        <v>Phoenix Housing Market&gt;</v>
      </c>
      <c r="H429" t="str">
        <f t="shared" si="184"/>
        <v>&lt;Median home value&gt;259163</v>
      </c>
      <c r="I429" t="str">
        <f t="shared" si="185"/>
        <v>&lt;Year-over-year home value growth&gt;0.061</v>
      </c>
      <c r="J429" t="str">
        <f t="shared" si="186"/>
        <v>&lt;1-year projected home value growth&gt;0.035</v>
      </c>
      <c r="K429" t="str">
        <f t="shared" si="187"/>
        <v>&lt;Median list price per square foot&gt;173</v>
      </c>
      <c r="L429" t="str">
        <f t="shared" si="188"/>
        <v>&lt;Home affordability index&gt;137.9</v>
      </c>
      <c r="M429" t="str">
        <f t="shared" si="189"/>
        <v>Phoenix Economy&gt;</v>
      </c>
      <c r="N429" t="str">
        <f t="shared" si="190"/>
        <v>&lt;5-year projected employment growth&gt;0.015</v>
      </c>
      <c r="O429" t="str">
        <f t="shared" si="191"/>
        <v>&lt;Cost of living index&gt;95.2</v>
      </c>
      <c r="P429" t="str">
        <f t="shared" si="192"/>
        <v>&lt;Cost of doing business index&gt;100.2</v>
      </c>
      <c r="Q429" t="str">
        <f t="shared" si="193"/>
        <v>&lt;end&gt;</v>
      </c>
      <c r="R429" t="str">
        <f t="shared" si="194"/>
        <v>&lt;begin&gt;</v>
      </c>
      <c r="S429" t="str">
        <f t="shared" si="195"/>
        <v>&gt;</v>
      </c>
      <c r="T429" t="str">
        <f t="shared" si="196"/>
        <v>Des Moines, Iowa | 100 Up-and-Coming Real Estate Markets to Watch in 2020 | Buildium&gt;</v>
      </c>
      <c r="U429" t="str">
        <f t="shared" si="197"/>
        <v>&gt;</v>
      </c>
      <c r="V429" t="str">
        <f t="shared" si="198"/>
        <v>&lt;Ranking&gt;#15: Des Moines, Iowa</v>
      </c>
      <c r="W429" t="str">
        <f t="shared" si="199"/>
        <v>&lt;Metropolitan statistical area&gt;Des Moines-West Des Moines, IA</v>
      </c>
      <c r="X429" t="str">
        <f t="shared" si="200"/>
        <v>Des Moines Population Growth&gt;</v>
      </c>
      <c r="Y429" t="str">
        <f t="shared" si="201"/>
        <v>&lt;Population&gt;216853</v>
      </c>
      <c r="Z429" t="str">
        <f t="shared" si="202"/>
        <v>&lt;Population growth since 2017&gt;0.016</v>
      </c>
      <c r="AA429" t="str">
        <f t="shared" si="203"/>
        <v>&lt;Population growth since 2010&gt;0.1506</v>
      </c>
      <c r="AB429" t="str">
        <f t="shared" si="204"/>
        <v>&lt;5-year projected population growth&gt;0.013</v>
      </c>
      <c r="AC429" t="str">
        <f t="shared" si="205"/>
        <v>Des Moines Rental Market&gt;</v>
      </c>
      <c r="AD429" t="str">
        <f t="shared" si="206"/>
        <v>&lt;Median 1-bedroom rent&gt;657</v>
      </c>
      <c r="AE429" t="str">
        <f t="shared" si="207"/>
        <v>&lt;Median 2-bedroom rent&gt;808</v>
      </c>
      <c r="AF429" t="str">
        <f t="shared" si="208"/>
        <v>&lt;Year-over-year rent growth&gt;-0.003</v>
      </c>
      <c r="AG429" t="str">
        <f t="shared" si="209"/>
        <v>&lt;Rent list price per square foot&gt;1.07</v>
      </c>
    </row>
    <row r="430" spans="1:33" x14ac:dyDescent="0.25">
      <c r="A430" t="s">
        <v>30</v>
      </c>
      <c r="B430" s="2">
        <v>5.0999999999999997E-2</v>
      </c>
      <c r="D430" t="str">
        <f t="shared" si="180"/>
        <v>&lt;Rent to cost of ownership ratio&gt;0.6</v>
      </c>
      <c r="E430" t="str">
        <f t="shared" si="181"/>
        <v>&lt;Rent as % of household income&gt;0.192</v>
      </c>
      <c r="F430" t="str">
        <f t="shared" si="182"/>
        <v>Phoenix Housing Market&gt;</v>
      </c>
      <c r="G430" t="str">
        <f t="shared" si="183"/>
        <v>&lt;Median home value&gt;259163</v>
      </c>
      <c r="H430" t="str">
        <f t="shared" si="184"/>
        <v>&lt;Year-over-year home value growth&gt;0.061</v>
      </c>
      <c r="I430" t="str">
        <f t="shared" si="185"/>
        <v>&lt;1-year projected home value growth&gt;0.035</v>
      </c>
      <c r="J430" t="str">
        <f t="shared" si="186"/>
        <v>&lt;Median list price per square foot&gt;173</v>
      </c>
      <c r="K430" t="str">
        <f t="shared" si="187"/>
        <v>&lt;Home affordability index&gt;137.9</v>
      </c>
      <c r="L430" t="str">
        <f t="shared" si="188"/>
        <v>Phoenix Economy&gt;</v>
      </c>
      <c r="M430" t="str">
        <f t="shared" si="189"/>
        <v>&lt;5-year projected employment growth&gt;0.015</v>
      </c>
      <c r="N430" t="str">
        <f t="shared" si="190"/>
        <v>&lt;Cost of living index&gt;95.2</v>
      </c>
      <c r="O430" t="str">
        <f t="shared" si="191"/>
        <v>&lt;Cost of doing business index&gt;100.2</v>
      </c>
      <c r="P430" t="str">
        <f t="shared" si="192"/>
        <v>&lt;end&gt;</v>
      </c>
      <c r="Q430" t="str">
        <f t="shared" si="193"/>
        <v>&lt;begin&gt;</v>
      </c>
      <c r="R430" t="str">
        <f t="shared" si="194"/>
        <v>&gt;</v>
      </c>
      <c r="S430" t="str">
        <f t="shared" si="195"/>
        <v>Des Moines, Iowa | 100 Up-and-Coming Real Estate Markets to Watch in 2020 | Buildium&gt;</v>
      </c>
      <c r="T430" t="str">
        <f t="shared" si="196"/>
        <v>&gt;</v>
      </c>
      <c r="U430" t="str">
        <f t="shared" si="197"/>
        <v>&lt;Ranking&gt;#15: Des Moines, Iowa</v>
      </c>
      <c r="V430" t="str">
        <f t="shared" si="198"/>
        <v>&lt;Metropolitan statistical area&gt;Des Moines-West Des Moines, IA</v>
      </c>
      <c r="W430" t="str">
        <f t="shared" si="199"/>
        <v>Des Moines Population Growth&gt;</v>
      </c>
      <c r="X430" t="str">
        <f t="shared" si="200"/>
        <v>&lt;Population&gt;216853</v>
      </c>
      <c r="Y430" t="str">
        <f t="shared" si="201"/>
        <v>&lt;Population growth since 2017&gt;0.016</v>
      </c>
      <c r="Z430" t="str">
        <f t="shared" si="202"/>
        <v>&lt;Population growth since 2010&gt;0.1506</v>
      </c>
      <c r="AA430" t="str">
        <f t="shared" si="203"/>
        <v>&lt;5-year projected population growth&gt;0.013</v>
      </c>
      <c r="AB430" t="str">
        <f t="shared" si="204"/>
        <v>Des Moines Rental Market&gt;</v>
      </c>
      <c r="AC430" t="str">
        <f t="shared" si="205"/>
        <v>&lt;Median 1-bedroom rent&gt;657</v>
      </c>
      <c r="AD430" t="str">
        <f t="shared" si="206"/>
        <v>&lt;Median 2-bedroom rent&gt;808</v>
      </c>
      <c r="AE430" t="str">
        <f t="shared" si="207"/>
        <v>&lt;Year-over-year rent growth&gt;-0.003</v>
      </c>
      <c r="AF430" t="str">
        <f t="shared" si="208"/>
        <v>&lt;Rent list price per square foot&gt;1.07</v>
      </c>
      <c r="AG430" t="str">
        <f t="shared" si="209"/>
        <v>&lt;Rental breakeven horizon&gt;1.6 years</v>
      </c>
    </row>
    <row r="431" spans="1:33" x14ac:dyDescent="0.25">
      <c r="A431" t="s">
        <v>902</v>
      </c>
      <c r="B431" s="2">
        <v>0.35899999999999999</v>
      </c>
      <c r="D431" t="str">
        <f t="shared" si="180"/>
        <v>&lt;Rent as % of household income&gt;0.192</v>
      </c>
      <c r="E431" t="str">
        <f t="shared" si="181"/>
        <v>Phoenix Housing Market&gt;</v>
      </c>
      <c r="F431" t="str">
        <f t="shared" si="182"/>
        <v>&lt;Median home value&gt;259163</v>
      </c>
      <c r="G431" t="str">
        <f t="shared" si="183"/>
        <v>&lt;Year-over-year home value growth&gt;0.061</v>
      </c>
      <c r="H431" t="str">
        <f t="shared" si="184"/>
        <v>&lt;1-year projected home value growth&gt;0.035</v>
      </c>
      <c r="I431" t="str">
        <f t="shared" si="185"/>
        <v>&lt;Median list price per square foot&gt;173</v>
      </c>
      <c r="J431" t="str">
        <f t="shared" si="186"/>
        <v>&lt;Home affordability index&gt;137.9</v>
      </c>
      <c r="K431" t="str">
        <f t="shared" si="187"/>
        <v>Phoenix Economy&gt;</v>
      </c>
      <c r="L431" t="str">
        <f t="shared" si="188"/>
        <v>&lt;5-year projected employment growth&gt;0.015</v>
      </c>
      <c r="M431" t="str">
        <f t="shared" si="189"/>
        <v>&lt;Cost of living index&gt;95.2</v>
      </c>
      <c r="N431" t="str">
        <f t="shared" si="190"/>
        <v>&lt;Cost of doing business index&gt;100.2</v>
      </c>
      <c r="O431" t="str">
        <f t="shared" si="191"/>
        <v>&lt;end&gt;</v>
      </c>
      <c r="P431" t="str">
        <f t="shared" si="192"/>
        <v>&lt;begin&gt;</v>
      </c>
      <c r="Q431" t="str">
        <f t="shared" si="193"/>
        <v>&gt;</v>
      </c>
      <c r="R431" t="str">
        <f t="shared" si="194"/>
        <v>Des Moines, Iowa | 100 Up-and-Coming Real Estate Markets to Watch in 2020 | Buildium&gt;</v>
      </c>
      <c r="S431" t="str">
        <f t="shared" si="195"/>
        <v>&gt;</v>
      </c>
      <c r="T431" t="str">
        <f t="shared" si="196"/>
        <v>&lt;Ranking&gt;#15: Des Moines, Iowa</v>
      </c>
      <c r="U431" t="str">
        <f t="shared" si="197"/>
        <v>&lt;Metropolitan statistical area&gt;Des Moines-West Des Moines, IA</v>
      </c>
      <c r="V431" t="str">
        <f t="shared" si="198"/>
        <v>Des Moines Population Growth&gt;</v>
      </c>
      <c r="W431" t="str">
        <f t="shared" si="199"/>
        <v>&lt;Population&gt;216853</v>
      </c>
      <c r="X431" t="str">
        <f t="shared" si="200"/>
        <v>&lt;Population growth since 2017&gt;0.016</v>
      </c>
      <c r="Y431" t="str">
        <f t="shared" si="201"/>
        <v>&lt;Population growth since 2010&gt;0.1506</v>
      </c>
      <c r="Z431" t="str">
        <f t="shared" si="202"/>
        <v>&lt;5-year projected population growth&gt;0.013</v>
      </c>
      <c r="AA431" t="str">
        <f t="shared" si="203"/>
        <v>Des Moines Rental Market&gt;</v>
      </c>
      <c r="AB431" t="str">
        <f t="shared" si="204"/>
        <v>&lt;Median 1-bedroom rent&gt;657</v>
      </c>
      <c r="AC431" t="str">
        <f t="shared" si="205"/>
        <v>&lt;Median 2-bedroom rent&gt;808</v>
      </c>
      <c r="AD431" t="str">
        <f t="shared" si="206"/>
        <v>&lt;Year-over-year rent growth&gt;-0.003</v>
      </c>
      <c r="AE431" t="str">
        <f t="shared" si="207"/>
        <v>&lt;Rent list price per square foot&gt;1.07</v>
      </c>
      <c r="AF431" t="str">
        <f t="shared" si="208"/>
        <v>&lt;Rental breakeven horizon&gt;1.6 years</v>
      </c>
      <c r="AG431" t="str">
        <f t="shared" si="209"/>
        <v>&lt;Rent to cost of ownership ratio&gt;0.7</v>
      </c>
    </row>
    <row r="432" spans="1:33" x14ac:dyDescent="0.25">
      <c r="A432" t="s">
        <v>903</v>
      </c>
      <c r="B432" s="4">
        <v>1.31</v>
      </c>
      <c r="D432" t="str">
        <f t="shared" si="180"/>
        <v>Phoenix Housing Market&gt;</v>
      </c>
      <c r="E432" t="str">
        <f t="shared" si="181"/>
        <v>&lt;Median home value&gt;259163</v>
      </c>
      <c r="F432" t="str">
        <f t="shared" si="182"/>
        <v>&lt;Year-over-year home value growth&gt;0.061</v>
      </c>
      <c r="G432" t="str">
        <f t="shared" si="183"/>
        <v>&lt;1-year projected home value growth&gt;0.035</v>
      </c>
      <c r="H432" t="str">
        <f t="shared" si="184"/>
        <v>&lt;Median list price per square foot&gt;173</v>
      </c>
      <c r="I432" t="str">
        <f t="shared" si="185"/>
        <v>&lt;Home affordability index&gt;137.9</v>
      </c>
      <c r="J432" t="str">
        <f t="shared" si="186"/>
        <v>Phoenix Economy&gt;</v>
      </c>
      <c r="K432" t="str">
        <f t="shared" si="187"/>
        <v>&lt;5-year projected employment growth&gt;0.015</v>
      </c>
      <c r="L432" t="str">
        <f t="shared" si="188"/>
        <v>&lt;Cost of living index&gt;95.2</v>
      </c>
      <c r="M432" t="str">
        <f t="shared" si="189"/>
        <v>&lt;Cost of doing business index&gt;100.2</v>
      </c>
      <c r="N432" t="str">
        <f t="shared" si="190"/>
        <v>&lt;end&gt;</v>
      </c>
      <c r="O432" t="str">
        <f t="shared" si="191"/>
        <v>&lt;begin&gt;</v>
      </c>
      <c r="P432" t="str">
        <f t="shared" si="192"/>
        <v>&gt;</v>
      </c>
      <c r="Q432" t="str">
        <f t="shared" si="193"/>
        <v>Des Moines, Iowa | 100 Up-and-Coming Real Estate Markets to Watch in 2020 | Buildium&gt;</v>
      </c>
      <c r="R432" t="str">
        <f t="shared" si="194"/>
        <v>&gt;</v>
      </c>
      <c r="S432" t="str">
        <f t="shared" si="195"/>
        <v>&lt;Ranking&gt;#15: Des Moines, Iowa</v>
      </c>
      <c r="T432" t="str">
        <f t="shared" si="196"/>
        <v>&lt;Metropolitan statistical area&gt;Des Moines-West Des Moines, IA</v>
      </c>
      <c r="U432" t="str">
        <f t="shared" si="197"/>
        <v>Des Moines Population Growth&gt;</v>
      </c>
      <c r="V432" t="str">
        <f t="shared" si="198"/>
        <v>&lt;Population&gt;216853</v>
      </c>
      <c r="W432" t="str">
        <f t="shared" si="199"/>
        <v>&lt;Population growth since 2017&gt;0.016</v>
      </c>
      <c r="X432" t="str">
        <f t="shared" si="200"/>
        <v>&lt;Population growth since 2010&gt;0.1506</v>
      </c>
      <c r="Y432" t="str">
        <f t="shared" si="201"/>
        <v>&lt;5-year projected population growth&gt;0.013</v>
      </c>
      <c r="Z432" t="str">
        <f t="shared" si="202"/>
        <v>Des Moines Rental Market&gt;</v>
      </c>
      <c r="AA432" t="str">
        <f t="shared" si="203"/>
        <v>&lt;Median 1-bedroom rent&gt;657</v>
      </c>
      <c r="AB432" t="str">
        <f t="shared" si="204"/>
        <v>&lt;Median 2-bedroom rent&gt;808</v>
      </c>
      <c r="AC432" t="str">
        <f t="shared" si="205"/>
        <v>&lt;Year-over-year rent growth&gt;-0.003</v>
      </c>
      <c r="AD432" t="str">
        <f t="shared" si="206"/>
        <v>&lt;Rent list price per square foot&gt;1.07</v>
      </c>
      <c r="AE432" t="str">
        <f t="shared" si="207"/>
        <v>&lt;Rental breakeven horizon&gt;1.6 years</v>
      </c>
      <c r="AF432" t="str">
        <f t="shared" si="208"/>
        <v>&lt;Rent to cost of ownership ratio&gt;0.7</v>
      </c>
      <c r="AG432" t="str">
        <f t="shared" si="209"/>
        <v>&lt;Rent as % of household income&gt;0.145</v>
      </c>
    </row>
    <row r="433" spans="1:33" x14ac:dyDescent="0.25">
      <c r="A433" t="s">
        <v>904</v>
      </c>
      <c r="B433" t="s">
        <v>624</v>
      </c>
      <c r="D433" t="str">
        <f t="shared" si="180"/>
        <v>&lt;Median home value&gt;259163</v>
      </c>
      <c r="E433" t="str">
        <f t="shared" si="181"/>
        <v>&lt;Year-over-year home value growth&gt;0.061</v>
      </c>
      <c r="F433" t="str">
        <f t="shared" si="182"/>
        <v>&lt;1-year projected home value growth&gt;0.035</v>
      </c>
      <c r="G433" t="str">
        <f t="shared" si="183"/>
        <v>&lt;Median list price per square foot&gt;173</v>
      </c>
      <c r="H433" t="str">
        <f t="shared" si="184"/>
        <v>&lt;Home affordability index&gt;137.9</v>
      </c>
      <c r="I433" t="str">
        <f t="shared" si="185"/>
        <v>Phoenix Economy&gt;</v>
      </c>
      <c r="J433" t="str">
        <f t="shared" si="186"/>
        <v>&lt;5-year projected employment growth&gt;0.015</v>
      </c>
      <c r="K433" t="str">
        <f t="shared" si="187"/>
        <v>&lt;Cost of living index&gt;95.2</v>
      </c>
      <c r="L433" t="str">
        <f t="shared" si="188"/>
        <v>&lt;Cost of doing business index&gt;100.2</v>
      </c>
      <c r="M433" t="str">
        <f t="shared" si="189"/>
        <v>&lt;end&gt;</v>
      </c>
      <c r="N433" t="str">
        <f t="shared" si="190"/>
        <v>&lt;begin&gt;</v>
      </c>
      <c r="O433" t="str">
        <f t="shared" si="191"/>
        <v>&gt;</v>
      </c>
      <c r="P433" t="str">
        <f t="shared" si="192"/>
        <v>Des Moines, Iowa | 100 Up-and-Coming Real Estate Markets to Watch in 2020 | Buildium&gt;</v>
      </c>
      <c r="Q433" t="str">
        <f t="shared" si="193"/>
        <v>&gt;</v>
      </c>
      <c r="R433" t="str">
        <f t="shared" si="194"/>
        <v>&lt;Ranking&gt;#15: Des Moines, Iowa</v>
      </c>
      <c r="S433" t="str">
        <f t="shared" si="195"/>
        <v>&lt;Metropolitan statistical area&gt;Des Moines-West Des Moines, IA</v>
      </c>
      <c r="T433" t="str">
        <f t="shared" si="196"/>
        <v>Des Moines Population Growth&gt;</v>
      </c>
      <c r="U433" t="str">
        <f t="shared" si="197"/>
        <v>&lt;Population&gt;216853</v>
      </c>
      <c r="V433" t="str">
        <f t="shared" si="198"/>
        <v>&lt;Population growth since 2017&gt;0.016</v>
      </c>
      <c r="W433" t="str">
        <f t="shared" si="199"/>
        <v>&lt;Population growth since 2010&gt;0.1506</v>
      </c>
      <c r="X433" t="str">
        <f t="shared" si="200"/>
        <v>&lt;5-year projected population growth&gt;0.013</v>
      </c>
      <c r="Y433" t="str">
        <f t="shared" si="201"/>
        <v>Des Moines Rental Market&gt;</v>
      </c>
      <c r="Z433" t="str">
        <f t="shared" si="202"/>
        <v>&lt;Median 1-bedroom rent&gt;657</v>
      </c>
      <c r="AA433" t="str">
        <f t="shared" si="203"/>
        <v>&lt;Median 2-bedroom rent&gt;808</v>
      </c>
      <c r="AB433" t="str">
        <f t="shared" si="204"/>
        <v>&lt;Year-over-year rent growth&gt;-0.003</v>
      </c>
      <c r="AC433" t="str">
        <f t="shared" si="205"/>
        <v>&lt;Rent list price per square foot&gt;1.07</v>
      </c>
      <c r="AD433" t="str">
        <f t="shared" si="206"/>
        <v>&lt;Rental breakeven horizon&gt;1.6 years</v>
      </c>
      <c r="AE433" t="str">
        <f t="shared" si="207"/>
        <v>&lt;Rent to cost of ownership ratio&gt;0.7</v>
      </c>
      <c r="AF433" t="str">
        <f t="shared" si="208"/>
        <v>&lt;Rent as % of household income&gt;0.145</v>
      </c>
      <c r="AG433" t="str">
        <f t="shared" si="209"/>
        <v>Des Moines Housing Market&gt;</v>
      </c>
    </row>
    <row r="434" spans="1:33" x14ac:dyDescent="0.25">
      <c r="A434" t="s">
        <v>905</v>
      </c>
      <c r="B434">
        <v>0.5</v>
      </c>
      <c r="D434" t="str">
        <f t="shared" si="180"/>
        <v>&lt;Year-over-year home value growth&gt;0.061</v>
      </c>
      <c r="E434" t="str">
        <f t="shared" si="181"/>
        <v>&lt;1-year projected home value growth&gt;0.035</v>
      </c>
      <c r="F434" t="str">
        <f t="shared" si="182"/>
        <v>&lt;Median list price per square foot&gt;173</v>
      </c>
      <c r="G434" t="str">
        <f t="shared" si="183"/>
        <v>&lt;Home affordability index&gt;137.9</v>
      </c>
      <c r="H434" t="str">
        <f t="shared" si="184"/>
        <v>Phoenix Economy&gt;</v>
      </c>
      <c r="I434" t="str">
        <f t="shared" si="185"/>
        <v>&lt;5-year projected employment growth&gt;0.015</v>
      </c>
      <c r="J434" t="str">
        <f t="shared" si="186"/>
        <v>&lt;Cost of living index&gt;95.2</v>
      </c>
      <c r="K434" t="str">
        <f t="shared" si="187"/>
        <v>&lt;Cost of doing business index&gt;100.2</v>
      </c>
      <c r="L434" t="str">
        <f t="shared" si="188"/>
        <v>&lt;end&gt;</v>
      </c>
      <c r="M434" t="str">
        <f t="shared" si="189"/>
        <v>&lt;begin&gt;</v>
      </c>
      <c r="N434" t="str">
        <f t="shared" si="190"/>
        <v>&gt;</v>
      </c>
      <c r="O434" t="str">
        <f t="shared" si="191"/>
        <v>Des Moines, Iowa | 100 Up-and-Coming Real Estate Markets to Watch in 2020 | Buildium&gt;</v>
      </c>
      <c r="P434" t="str">
        <f t="shared" si="192"/>
        <v>&gt;</v>
      </c>
      <c r="Q434" t="str">
        <f t="shared" si="193"/>
        <v>&lt;Ranking&gt;#15: Des Moines, Iowa</v>
      </c>
      <c r="R434" t="str">
        <f t="shared" si="194"/>
        <v>&lt;Metropolitan statistical area&gt;Des Moines-West Des Moines, IA</v>
      </c>
      <c r="S434" t="str">
        <f t="shared" si="195"/>
        <v>Des Moines Population Growth&gt;</v>
      </c>
      <c r="T434" t="str">
        <f t="shared" si="196"/>
        <v>&lt;Population&gt;216853</v>
      </c>
      <c r="U434" t="str">
        <f t="shared" si="197"/>
        <v>&lt;Population growth since 2017&gt;0.016</v>
      </c>
      <c r="V434" t="str">
        <f t="shared" si="198"/>
        <v>&lt;Population growth since 2010&gt;0.1506</v>
      </c>
      <c r="W434" t="str">
        <f t="shared" si="199"/>
        <v>&lt;5-year projected population growth&gt;0.013</v>
      </c>
      <c r="X434" t="str">
        <f t="shared" si="200"/>
        <v>Des Moines Rental Market&gt;</v>
      </c>
      <c r="Y434" t="str">
        <f t="shared" si="201"/>
        <v>&lt;Median 1-bedroom rent&gt;657</v>
      </c>
      <c r="Z434" t="str">
        <f t="shared" si="202"/>
        <v>&lt;Median 2-bedroom rent&gt;808</v>
      </c>
      <c r="AA434" t="str">
        <f t="shared" si="203"/>
        <v>&lt;Year-over-year rent growth&gt;-0.003</v>
      </c>
      <c r="AB434" t="str">
        <f t="shared" si="204"/>
        <v>&lt;Rent list price per square foot&gt;1.07</v>
      </c>
      <c r="AC434" t="str">
        <f t="shared" si="205"/>
        <v>&lt;Rental breakeven horizon&gt;1.6 years</v>
      </c>
      <c r="AD434" t="str">
        <f t="shared" si="206"/>
        <v>&lt;Rent to cost of ownership ratio&gt;0.7</v>
      </c>
      <c r="AE434" t="str">
        <f t="shared" si="207"/>
        <v>&lt;Rent as % of household income&gt;0.145</v>
      </c>
      <c r="AF434" t="str">
        <f t="shared" si="208"/>
        <v>Des Moines Housing Market&gt;</v>
      </c>
      <c r="AG434" t="str">
        <f t="shared" si="209"/>
        <v>&lt;Median home value&gt;146555</v>
      </c>
    </row>
    <row r="435" spans="1:33" x14ac:dyDescent="0.25">
      <c r="A435" t="s">
        <v>906</v>
      </c>
      <c r="B435" s="2">
        <v>0.217</v>
      </c>
      <c r="D435" t="str">
        <f t="shared" si="180"/>
        <v>&lt;1-year projected home value growth&gt;0.035</v>
      </c>
      <c r="E435" t="str">
        <f t="shared" si="181"/>
        <v>&lt;Median list price per square foot&gt;173</v>
      </c>
      <c r="F435" t="str">
        <f t="shared" si="182"/>
        <v>&lt;Home affordability index&gt;137.9</v>
      </c>
      <c r="G435" t="str">
        <f t="shared" si="183"/>
        <v>Phoenix Economy&gt;</v>
      </c>
      <c r="H435" t="str">
        <f t="shared" si="184"/>
        <v>&lt;5-year projected employment growth&gt;0.015</v>
      </c>
      <c r="I435" t="str">
        <f t="shared" si="185"/>
        <v>&lt;Cost of living index&gt;95.2</v>
      </c>
      <c r="J435" t="str">
        <f t="shared" si="186"/>
        <v>&lt;Cost of doing business index&gt;100.2</v>
      </c>
      <c r="K435" t="str">
        <f t="shared" si="187"/>
        <v>&lt;end&gt;</v>
      </c>
      <c r="L435" t="str">
        <f t="shared" si="188"/>
        <v>&lt;begin&gt;</v>
      </c>
      <c r="M435" t="str">
        <f t="shared" si="189"/>
        <v>&gt;</v>
      </c>
      <c r="N435" t="str">
        <f t="shared" si="190"/>
        <v>Des Moines, Iowa | 100 Up-and-Coming Real Estate Markets to Watch in 2020 | Buildium&gt;</v>
      </c>
      <c r="O435" t="str">
        <f t="shared" si="191"/>
        <v>&gt;</v>
      </c>
      <c r="P435" t="str">
        <f t="shared" si="192"/>
        <v>&lt;Ranking&gt;#15: Des Moines, Iowa</v>
      </c>
      <c r="Q435" t="str">
        <f t="shared" si="193"/>
        <v>&lt;Metropolitan statistical area&gt;Des Moines-West Des Moines, IA</v>
      </c>
      <c r="R435" t="str">
        <f t="shared" si="194"/>
        <v>Des Moines Population Growth&gt;</v>
      </c>
      <c r="S435" t="str">
        <f t="shared" si="195"/>
        <v>&lt;Population&gt;216853</v>
      </c>
      <c r="T435" t="str">
        <f t="shared" si="196"/>
        <v>&lt;Population growth since 2017&gt;0.016</v>
      </c>
      <c r="U435" t="str">
        <f t="shared" si="197"/>
        <v>&lt;Population growth since 2010&gt;0.1506</v>
      </c>
      <c r="V435" t="str">
        <f t="shared" si="198"/>
        <v>&lt;5-year projected population growth&gt;0.013</v>
      </c>
      <c r="W435" t="str">
        <f t="shared" si="199"/>
        <v>Des Moines Rental Market&gt;</v>
      </c>
      <c r="X435" t="str">
        <f t="shared" si="200"/>
        <v>&lt;Median 1-bedroom rent&gt;657</v>
      </c>
      <c r="Y435" t="str">
        <f t="shared" si="201"/>
        <v>&lt;Median 2-bedroom rent&gt;808</v>
      </c>
      <c r="Z435" t="str">
        <f t="shared" si="202"/>
        <v>&lt;Year-over-year rent growth&gt;-0.003</v>
      </c>
      <c r="AA435" t="str">
        <f t="shared" si="203"/>
        <v>&lt;Rent list price per square foot&gt;1.07</v>
      </c>
      <c r="AB435" t="str">
        <f t="shared" si="204"/>
        <v>&lt;Rental breakeven horizon&gt;1.6 years</v>
      </c>
      <c r="AC435" t="str">
        <f t="shared" si="205"/>
        <v>&lt;Rent to cost of ownership ratio&gt;0.7</v>
      </c>
      <c r="AD435" t="str">
        <f t="shared" si="206"/>
        <v>&lt;Rent as % of household income&gt;0.145</v>
      </c>
      <c r="AE435" t="str">
        <f t="shared" si="207"/>
        <v>Des Moines Housing Market&gt;</v>
      </c>
      <c r="AF435" t="str">
        <f t="shared" si="208"/>
        <v>&lt;Median home value&gt;146555</v>
      </c>
      <c r="AG435" t="str">
        <f t="shared" si="209"/>
        <v>&lt;Year-over-year home value growth&gt;0.038</v>
      </c>
    </row>
    <row r="436" spans="1:33" x14ac:dyDescent="0.25">
      <c r="A436" t="s">
        <v>907</v>
      </c>
      <c r="D436" t="str">
        <f t="shared" si="180"/>
        <v>&lt;Median list price per square foot&gt;173</v>
      </c>
      <c r="E436" t="str">
        <f t="shared" si="181"/>
        <v>&lt;Home affordability index&gt;137.9</v>
      </c>
      <c r="F436" t="str">
        <f t="shared" si="182"/>
        <v>Phoenix Economy&gt;</v>
      </c>
      <c r="G436" t="str">
        <f t="shared" si="183"/>
        <v>&lt;5-year projected employment growth&gt;0.015</v>
      </c>
      <c r="H436" t="str">
        <f t="shared" si="184"/>
        <v>&lt;Cost of living index&gt;95.2</v>
      </c>
      <c r="I436" t="str">
        <f t="shared" si="185"/>
        <v>&lt;Cost of doing business index&gt;100.2</v>
      </c>
      <c r="J436" t="str">
        <f t="shared" si="186"/>
        <v>&lt;end&gt;</v>
      </c>
      <c r="K436" t="str">
        <f t="shared" si="187"/>
        <v>&lt;begin&gt;</v>
      </c>
      <c r="L436" t="str">
        <f t="shared" si="188"/>
        <v>&gt;</v>
      </c>
      <c r="M436" t="str">
        <f t="shared" si="189"/>
        <v>Des Moines, Iowa | 100 Up-and-Coming Real Estate Markets to Watch in 2020 | Buildium&gt;</v>
      </c>
      <c r="N436" t="str">
        <f t="shared" si="190"/>
        <v>&gt;</v>
      </c>
      <c r="O436" t="str">
        <f t="shared" si="191"/>
        <v>&lt;Ranking&gt;#15: Des Moines, Iowa</v>
      </c>
      <c r="P436" t="str">
        <f t="shared" si="192"/>
        <v>&lt;Metropolitan statistical area&gt;Des Moines-West Des Moines, IA</v>
      </c>
      <c r="Q436" t="str">
        <f t="shared" si="193"/>
        <v>Des Moines Population Growth&gt;</v>
      </c>
      <c r="R436" t="str">
        <f t="shared" si="194"/>
        <v>&lt;Population&gt;216853</v>
      </c>
      <c r="S436" t="str">
        <f t="shared" si="195"/>
        <v>&lt;Population growth since 2017&gt;0.016</v>
      </c>
      <c r="T436" t="str">
        <f t="shared" si="196"/>
        <v>&lt;Population growth since 2010&gt;0.1506</v>
      </c>
      <c r="U436" t="str">
        <f t="shared" si="197"/>
        <v>&lt;5-year projected population growth&gt;0.013</v>
      </c>
      <c r="V436" t="str">
        <f t="shared" si="198"/>
        <v>Des Moines Rental Market&gt;</v>
      </c>
      <c r="W436" t="str">
        <f t="shared" si="199"/>
        <v>&lt;Median 1-bedroom rent&gt;657</v>
      </c>
      <c r="X436" t="str">
        <f t="shared" si="200"/>
        <v>&lt;Median 2-bedroom rent&gt;808</v>
      </c>
      <c r="Y436" t="str">
        <f t="shared" si="201"/>
        <v>&lt;Year-over-year rent growth&gt;-0.003</v>
      </c>
      <c r="Z436" t="str">
        <f t="shared" si="202"/>
        <v>&lt;Rent list price per square foot&gt;1.07</v>
      </c>
      <c r="AA436" t="str">
        <f t="shared" si="203"/>
        <v>&lt;Rental breakeven horizon&gt;1.6 years</v>
      </c>
      <c r="AB436" t="str">
        <f t="shared" si="204"/>
        <v>&lt;Rent to cost of ownership ratio&gt;0.7</v>
      </c>
      <c r="AC436" t="str">
        <f t="shared" si="205"/>
        <v>&lt;Rent as % of household income&gt;0.145</v>
      </c>
      <c r="AD436" t="str">
        <f t="shared" si="206"/>
        <v>Des Moines Housing Market&gt;</v>
      </c>
      <c r="AE436" t="str">
        <f t="shared" si="207"/>
        <v>&lt;Median home value&gt;146555</v>
      </c>
      <c r="AF436" t="str">
        <f t="shared" si="208"/>
        <v>&lt;Year-over-year home value growth&gt;0.038</v>
      </c>
      <c r="AG436" t="str">
        <f t="shared" si="209"/>
        <v>&lt;1-year projected home value growth&gt;0.014</v>
      </c>
    </row>
    <row r="437" spans="1:33" x14ac:dyDescent="0.25">
      <c r="A437" t="s">
        <v>85</v>
      </c>
      <c r="B437" s="3">
        <v>344930</v>
      </c>
      <c r="D437" t="str">
        <f t="shared" si="180"/>
        <v>&lt;Home affordability index&gt;137.9</v>
      </c>
      <c r="E437" t="str">
        <f t="shared" si="181"/>
        <v>Phoenix Economy&gt;</v>
      </c>
      <c r="F437" t="str">
        <f t="shared" si="182"/>
        <v>&lt;5-year projected employment growth&gt;0.015</v>
      </c>
      <c r="G437" t="str">
        <f t="shared" si="183"/>
        <v>&lt;Cost of living index&gt;95.2</v>
      </c>
      <c r="H437" t="str">
        <f t="shared" si="184"/>
        <v>&lt;Cost of doing business index&gt;100.2</v>
      </c>
      <c r="I437" t="str">
        <f t="shared" si="185"/>
        <v>&lt;end&gt;</v>
      </c>
      <c r="J437" t="str">
        <f t="shared" si="186"/>
        <v>&lt;begin&gt;</v>
      </c>
      <c r="K437" t="str">
        <f t="shared" si="187"/>
        <v>&gt;</v>
      </c>
      <c r="L437" t="str">
        <f t="shared" si="188"/>
        <v>Des Moines, Iowa | 100 Up-and-Coming Real Estate Markets to Watch in 2020 | Buildium&gt;</v>
      </c>
      <c r="M437" t="str">
        <f t="shared" si="189"/>
        <v>&gt;</v>
      </c>
      <c r="N437" t="str">
        <f t="shared" si="190"/>
        <v>&lt;Ranking&gt;#15: Des Moines, Iowa</v>
      </c>
      <c r="O437" t="str">
        <f t="shared" si="191"/>
        <v>&lt;Metropolitan statistical area&gt;Des Moines-West Des Moines, IA</v>
      </c>
      <c r="P437" t="str">
        <f t="shared" si="192"/>
        <v>Des Moines Population Growth&gt;</v>
      </c>
      <c r="Q437" t="str">
        <f t="shared" si="193"/>
        <v>&lt;Population&gt;216853</v>
      </c>
      <c r="R437" t="str">
        <f t="shared" si="194"/>
        <v>&lt;Population growth since 2017&gt;0.016</v>
      </c>
      <c r="S437" t="str">
        <f t="shared" si="195"/>
        <v>&lt;Population growth since 2010&gt;0.1506</v>
      </c>
      <c r="T437" t="str">
        <f t="shared" si="196"/>
        <v>&lt;5-year projected population growth&gt;0.013</v>
      </c>
      <c r="U437" t="str">
        <f t="shared" si="197"/>
        <v>Des Moines Rental Market&gt;</v>
      </c>
      <c r="V437" t="str">
        <f t="shared" si="198"/>
        <v>&lt;Median 1-bedroom rent&gt;657</v>
      </c>
      <c r="W437" t="str">
        <f t="shared" si="199"/>
        <v>&lt;Median 2-bedroom rent&gt;808</v>
      </c>
      <c r="X437" t="str">
        <f t="shared" si="200"/>
        <v>&lt;Year-over-year rent growth&gt;-0.003</v>
      </c>
      <c r="Y437" t="str">
        <f t="shared" si="201"/>
        <v>&lt;Rent list price per square foot&gt;1.07</v>
      </c>
      <c r="Z437" t="str">
        <f t="shared" si="202"/>
        <v>&lt;Rental breakeven horizon&gt;1.6 years</v>
      </c>
      <c r="AA437" t="str">
        <f t="shared" si="203"/>
        <v>&lt;Rent to cost of ownership ratio&gt;0.7</v>
      </c>
      <c r="AB437" t="str">
        <f t="shared" si="204"/>
        <v>&lt;Rent as % of household income&gt;0.145</v>
      </c>
      <c r="AC437" t="str">
        <f t="shared" si="205"/>
        <v>Des Moines Housing Market&gt;</v>
      </c>
      <c r="AD437" t="str">
        <f t="shared" si="206"/>
        <v>&lt;Median home value&gt;146555</v>
      </c>
      <c r="AE437" t="str">
        <f t="shared" si="207"/>
        <v>&lt;Year-over-year home value growth&gt;0.038</v>
      </c>
      <c r="AF437" t="str">
        <f t="shared" si="208"/>
        <v>&lt;1-year projected home value growth&gt;0.014</v>
      </c>
      <c r="AG437" t="str">
        <f t="shared" si="209"/>
        <v>&lt;Median list price per square foot&gt;132</v>
      </c>
    </row>
    <row r="438" spans="1:33" x14ac:dyDescent="0.25">
      <c r="A438" t="s">
        <v>908</v>
      </c>
      <c r="B438" s="2">
        <v>4.7E-2</v>
      </c>
      <c r="D438" t="str">
        <f t="shared" si="180"/>
        <v>Phoenix Economy&gt;</v>
      </c>
      <c r="E438" t="str">
        <f t="shared" si="181"/>
        <v>&lt;5-year projected employment growth&gt;0.015</v>
      </c>
      <c r="F438" t="str">
        <f t="shared" si="182"/>
        <v>&lt;Cost of living index&gt;95.2</v>
      </c>
      <c r="G438" t="str">
        <f t="shared" si="183"/>
        <v>&lt;Cost of doing business index&gt;100.2</v>
      </c>
      <c r="H438" t="str">
        <f t="shared" si="184"/>
        <v>&lt;end&gt;</v>
      </c>
      <c r="I438" t="str">
        <f t="shared" si="185"/>
        <v>&lt;begin&gt;</v>
      </c>
      <c r="J438" t="str">
        <f t="shared" si="186"/>
        <v>&gt;</v>
      </c>
      <c r="K438" t="str">
        <f t="shared" si="187"/>
        <v>Des Moines, Iowa | 100 Up-and-Coming Real Estate Markets to Watch in 2020 | Buildium&gt;</v>
      </c>
      <c r="L438" t="str">
        <f t="shared" si="188"/>
        <v>&gt;</v>
      </c>
      <c r="M438" t="str">
        <f t="shared" si="189"/>
        <v>&lt;Ranking&gt;#15: Des Moines, Iowa</v>
      </c>
      <c r="N438" t="str">
        <f t="shared" si="190"/>
        <v>&lt;Metropolitan statistical area&gt;Des Moines-West Des Moines, IA</v>
      </c>
      <c r="O438" t="str">
        <f t="shared" si="191"/>
        <v>Des Moines Population Growth&gt;</v>
      </c>
      <c r="P438" t="str">
        <f t="shared" si="192"/>
        <v>&lt;Population&gt;216853</v>
      </c>
      <c r="Q438" t="str">
        <f t="shared" si="193"/>
        <v>&lt;Population growth since 2017&gt;0.016</v>
      </c>
      <c r="R438" t="str">
        <f t="shared" si="194"/>
        <v>&lt;Population growth since 2010&gt;0.1506</v>
      </c>
      <c r="S438" t="str">
        <f t="shared" si="195"/>
        <v>&lt;5-year projected population growth&gt;0.013</v>
      </c>
      <c r="T438" t="str">
        <f t="shared" si="196"/>
        <v>Des Moines Rental Market&gt;</v>
      </c>
      <c r="U438" t="str">
        <f t="shared" si="197"/>
        <v>&lt;Median 1-bedroom rent&gt;657</v>
      </c>
      <c r="V438" t="str">
        <f t="shared" si="198"/>
        <v>&lt;Median 2-bedroom rent&gt;808</v>
      </c>
      <c r="W438" t="str">
        <f t="shared" si="199"/>
        <v>&lt;Year-over-year rent growth&gt;-0.003</v>
      </c>
      <c r="X438" t="str">
        <f t="shared" si="200"/>
        <v>&lt;Rent list price per square foot&gt;1.07</v>
      </c>
      <c r="Y438" t="str">
        <f t="shared" si="201"/>
        <v>&lt;Rental breakeven horizon&gt;1.6 years</v>
      </c>
      <c r="Z438" t="str">
        <f t="shared" si="202"/>
        <v>&lt;Rent to cost of ownership ratio&gt;0.7</v>
      </c>
      <c r="AA438" t="str">
        <f t="shared" si="203"/>
        <v>&lt;Rent as % of household income&gt;0.145</v>
      </c>
      <c r="AB438" t="str">
        <f t="shared" si="204"/>
        <v>Des Moines Housing Market&gt;</v>
      </c>
      <c r="AC438" t="str">
        <f t="shared" si="205"/>
        <v>&lt;Median home value&gt;146555</v>
      </c>
      <c r="AD438" t="str">
        <f t="shared" si="206"/>
        <v>&lt;Year-over-year home value growth&gt;0.038</v>
      </c>
      <c r="AE438" t="str">
        <f t="shared" si="207"/>
        <v>&lt;1-year projected home value growth&gt;0.014</v>
      </c>
      <c r="AF438" t="str">
        <f t="shared" si="208"/>
        <v>&lt;Median list price per square foot&gt;132</v>
      </c>
      <c r="AG438" t="str">
        <f t="shared" si="209"/>
        <v>&lt;Home affordability index&gt;191.5</v>
      </c>
    </row>
    <row r="439" spans="1:33" x14ac:dyDescent="0.25">
      <c r="A439" t="s">
        <v>909</v>
      </c>
      <c r="B439" s="2">
        <v>4.4999999999999998E-2</v>
      </c>
      <c r="D439" t="str">
        <f t="shared" si="180"/>
        <v>&lt;5-year projected employment growth&gt;0.015</v>
      </c>
      <c r="E439" t="str">
        <f t="shared" si="181"/>
        <v>&lt;Cost of living index&gt;95.2</v>
      </c>
      <c r="F439" t="str">
        <f t="shared" si="182"/>
        <v>&lt;Cost of doing business index&gt;100.2</v>
      </c>
      <c r="G439" t="str">
        <f t="shared" si="183"/>
        <v>&lt;end&gt;</v>
      </c>
      <c r="H439" t="str">
        <f t="shared" si="184"/>
        <v>&lt;begin&gt;</v>
      </c>
      <c r="I439" t="str">
        <f t="shared" si="185"/>
        <v>&gt;</v>
      </c>
      <c r="J439" t="str">
        <f t="shared" si="186"/>
        <v>Des Moines, Iowa | 100 Up-and-Coming Real Estate Markets to Watch in 2020 | Buildium&gt;</v>
      </c>
      <c r="K439" t="str">
        <f t="shared" si="187"/>
        <v>&gt;</v>
      </c>
      <c r="L439" t="str">
        <f t="shared" si="188"/>
        <v>&lt;Ranking&gt;#15: Des Moines, Iowa</v>
      </c>
      <c r="M439" t="str">
        <f t="shared" si="189"/>
        <v>&lt;Metropolitan statistical area&gt;Des Moines-West Des Moines, IA</v>
      </c>
      <c r="N439" t="str">
        <f t="shared" si="190"/>
        <v>Des Moines Population Growth&gt;</v>
      </c>
      <c r="O439" t="str">
        <f t="shared" si="191"/>
        <v>&lt;Population&gt;216853</v>
      </c>
      <c r="P439" t="str">
        <f t="shared" si="192"/>
        <v>&lt;Population growth since 2017&gt;0.016</v>
      </c>
      <c r="Q439" t="str">
        <f t="shared" si="193"/>
        <v>&lt;Population growth since 2010&gt;0.1506</v>
      </c>
      <c r="R439" t="str">
        <f t="shared" si="194"/>
        <v>&lt;5-year projected population growth&gt;0.013</v>
      </c>
      <c r="S439" t="str">
        <f t="shared" si="195"/>
        <v>Des Moines Rental Market&gt;</v>
      </c>
      <c r="T439" t="str">
        <f t="shared" si="196"/>
        <v>&lt;Median 1-bedroom rent&gt;657</v>
      </c>
      <c r="U439" t="str">
        <f t="shared" si="197"/>
        <v>&lt;Median 2-bedroom rent&gt;808</v>
      </c>
      <c r="V439" t="str">
        <f t="shared" si="198"/>
        <v>&lt;Year-over-year rent growth&gt;-0.003</v>
      </c>
      <c r="W439" t="str">
        <f t="shared" si="199"/>
        <v>&lt;Rent list price per square foot&gt;1.07</v>
      </c>
      <c r="X439" t="str">
        <f t="shared" si="200"/>
        <v>&lt;Rental breakeven horizon&gt;1.6 years</v>
      </c>
      <c r="Y439" t="str">
        <f t="shared" si="201"/>
        <v>&lt;Rent to cost of ownership ratio&gt;0.7</v>
      </c>
      <c r="Z439" t="str">
        <f t="shared" si="202"/>
        <v>&lt;Rent as % of household income&gt;0.145</v>
      </c>
      <c r="AA439" t="str">
        <f t="shared" si="203"/>
        <v>Des Moines Housing Market&gt;</v>
      </c>
      <c r="AB439" t="str">
        <f t="shared" si="204"/>
        <v>&lt;Median home value&gt;146555</v>
      </c>
      <c r="AC439" t="str">
        <f t="shared" si="205"/>
        <v>&lt;Year-over-year home value growth&gt;0.038</v>
      </c>
      <c r="AD439" t="str">
        <f t="shared" si="206"/>
        <v>&lt;1-year projected home value growth&gt;0.014</v>
      </c>
      <c r="AE439" t="str">
        <f t="shared" si="207"/>
        <v>&lt;Median list price per square foot&gt;132</v>
      </c>
      <c r="AF439" t="str">
        <f t="shared" si="208"/>
        <v>&lt;Home affordability index&gt;191.5</v>
      </c>
      <c r="AG439" t="str">
        <f t="shared" si="209"/>
        <v>Des Moines Economy&gt;</v>
      </c>
    </row>
    <row r="440" spans="1:33" x14ac:dyDescent="0.25">
      <c r="A440" t="s">
        <v>86</v>
      </c>
      <c r="B440" s="3">
        <v>235</v>
      </c>
      <c r="D440" t="str">
        <f t="shared" si="180"/>
        <v>&lt;Cost of living index&gt;95.2</v>
      </c>
      <c r="E440" t="str">
        <f t="shared" si="181"/>
        <v>&lt;Cost of doing business index&gt;100.2</v>
      </c>
      <c r="F440" t="str">
        <f t="shared" si="182"/>
        <v>&lt;end&gt;</v>
      </c>
      <c r="G440" t="str">
        <f t="shared" si="183"/>
        <v>&lt;begin&gt;</v>
      </c>
      <c r="H440" t="str">
        <f t="shared" si="184"/>
        <v>&gt;</v>
      </c>
      <c r="I440" t="str">
        <f t="shared" si="185"/>
        <v>Des Moines, Iowa | 100 Up-and-Coming Real Estate Markets to Watch in 2020 | Buildium&gt;</v>
      </c>
      <c r="J440" t="str">
        <f t="shared" si="186"/>
        <v>&gt;</v>
      </c>
      <c r="K440" t="str">
        <f t="shared" si="187"/>
        <v>&lt;Ranking&gt;#15: Des Moines, Iowa</v>
      </c>
      <c r="L440" t="str">
        <f t="shared" si="188"/>
        <v>&lt;Metropolitan statistical area&gt;Des Moines-West Des Moines, IA</v>
      </c>
      <c r="M440" t="str">
        <f t="shared" si="189"/>
        <v>Des Moines Population Growth&gt;</v>
      </c>
      <c r="N440" t="str">
        <f t="shared" si="190"/>
        <v>&lt;Population&gt;216853</v>
      </c>
      <c r="O440" t="str">
        <f t="shared" si="191"/>
        <v>&lt;Population growth since 2017&gt;0.016</v>
      </c>
      <c r="P440" t="str">
        <f t="shared" si="192"/>
        <v>&lt;Population growth since 2010&gt;0.1506</v>
      </c>
      <c r="Q440" t="str">
        <f t="shared" si="193"/>
        <v>&lt;5-year projected population growth&gt;0.013</v>
      </c>
      <c r="R440" t="str">
        <f t="shared" si="194"/>
        <v>Des Moines Rental Market&gt;</v>
      </c>
      <c r="S440" t="str">
        <f t="shared" si="195"/>
        <v>&lt;Median 1-bedroom rent&gt;657</v>
      </c>
      <c r="T440" t="str">
        <f t="shared" si="196"/>
        <v>&lt;Median 2-bedroom rent&gt;808</v>
      </c>
      <c r="U440" t="str">
        <f t="shared" si="197"/>
        <v>&lt;Year-over-year rent growth&gt;-0.003</v>
      </c>
      <c r="V440" t="str">
        <f t="shared" si="198"/>
        <v>&lt;Rent list price per square foot&gt;1.07</v>
      </c>
      <c r="W440" t="str">
        <f t="shared" si="199"/>
        <v>&lt;Rental breakeven horizon&gt;1.6 years</v>
      </c>
      <c r="X440" t="str">
        <f t="shared" si="200"/>
        <v>&lt;Rent to cost of ownership ratio&gt;0.7</v>
      </c>
      <c r="Y440" t="str">
        <f t="shared" si="201"/>
        <v>&lt;Rent as % of household income&gt;0.145</v>
      </c>
      <c r="Z440" t="str">
        <f t="shared" si="202"/>
        <v>Des Moines Housing Market&gt;</v>
      </c>
      <c r="AA440" t="str">
        <f t="shared" si="203"/>
        <v>&lt;Median home value&gt;146555</v>
      </c>
      <c r="AB440" t="str">
        <f t="shared" si="204"/>
        <v>&lt;Year-over-year home value growth&gt;0.038</v>
      </c>
      <c r="AC440" t="str">
        <f t="shared" si="205"/>
        <v>&lt;1-year projected home value growth&gt;0.014</v>
      </c>
      <c r="AD440" t="str">
        <f t="shared" si="206"/>
        <v>&lt;Median list price per square foot&gt;132</v>
      </c>
      <c r="AE440" t="str">
        <f t="shared" si="207"/>
        <v>&lt;Home affordability index&gt;191.5</v>
      </c>
      <c r="AF440" t="str">
        <f t="shared" si="208"/>
        <v>Des Moines Economy&gt;</v>
      </c>
      <c r="AG440" t="str">
        <f t="shared" si="209"/>
        <v>&lt;5-year projected employment growth&gt;0.011</v>
      </c>
    </row>
    <row r="441" spans="1:33" x14ac:dyDescent="0.25">
      <c r="A441" t="s">
        <v>87</v>
      </c>
      <c r="B441">
        <v>106.7</v>
      </c>
      <c r="D441" t="str">
        <f t="shared" si="180"/>
        <v>&lt;Cost of doing business index&gt;100.2</v>
      </c>
      <c r="E441" t="str">
        <f t="shared" si="181"/>
        <v>&lt;end&gt;</v>
      </c>
      <c r="F441" t="str">
        <f t="shared" si="182"/>
        <v>&lt;begin&gt;</v>
      </c>
      <c r="G441" t="str">
        <f t="shared" si="183"/>
        <v>&gt;</v>
      </c>
      <c r="H441" t="str">
        <f t="shared" si="184"/>
        <v>Des Moines, Iowa | 100 Up-and-Coming Real Estate Markets to Watch in 2020 | Buildium&gt;</v>
      </c>
      <c r="I441" t="str">
        <f t="shared" si="185"/>
        <v>&gt;</v>
      </c>
      <c r="J441" t="str">
        <f t="shared" si="186"/>
        <v>&lt;Ranking&gt;#15: Des Moines, Iowa</v>
      </c>
      <c r="K441" t="str">
        <f t="shared" si="187"/>
        <v>&lt;Metropolitan statistical area&gt;Des Moines-West Des Moines, IA</v>
      </c>
      <c r="L441" t="str">
        <f t="shared" si="188"/>
        <v>Des Moines Population Growth&gt;</v>
      </c>
      <c r="M441" t="str">
        <f t="shared" si="189"/>
        <v>&lt;Population&gt;216853</v>
      </c>
      <c r="N441" t="str">
        <f t="shared" si="190"/>
        <v>&lt;Population growth since 2017&gt;0.016</v>
      </c>
      <c r="O441" t="str">
        <f t="shared" si="191"/>
        <v>&lt;Population growth since 2010&gt;0.1506</v>
      </c>
      <c r="P441" t="str">
        <f t="shared" si="192"/>
        <v>&lt;5-year projected population growth&gt;0.013</v>
      </c>
      <c r="Q441" t="str">
        <f t="shared" si="193"/>
        <v>Des Moines Rental Market&gt;</v>
      </c>
      <c r="R441" t="str">
        <f t="shared" si="194"/>
        <v>&lt;Median 1-bedroom rent&gt;657</v>
      </c>
      <c r="S441" t="str">
        <f t="shared" si="195"/>
        <v>&lt;Median 2-bedroom rent&gt;808</v>
      </c>
      <c r="T441" t="str">
        <f t="shared" si="196"/>
        <v>&lt;Year-over-year rent growth&gt;-0.003</v>
      </c>
      <c r="U441" t="str">
        <f t="shared" si="197"/>
        <v>&lt;Rent list price per square foot&gt;1.07</v>
      </c>
      <c r="V441" t="str">
        <f t="shared" si="198"/>
        <v>&lt;Rental breakeven horizon&gt;1.6 years</v>
      </c>
      <c r="W441" t="str">
        <f t="shared" si="199"/>
        <v>&lt;Rent to cost of ownership ratio&gt;0.7</v>
      </c>
      <c r="X441" t="str">
        <f t="shared" si="200"/>
        <v>&lt;Rent as % of household income&gt;0.145</v>
      </c>
      <c r="Y441" t="str">
        <f t="shared" si="201"/>
        <v>Des Moines Housing Market&gt;</v>
      </c>
      <c r="Z441" t="str">
        <f t="shared" si="202"/>
        <v>&lt;Median home value&gt;146555</v>
      </c>
      <c r="AA441" t="str">
        <f t="shared" si="203"/>
        <v>&lt;Year-over-year home value growth&gt;0.038</v>
      </c>
      <c r="AB441" t="str">
        <f t="shared" si="204"/>
        <v>&lt;1-year projected home value growth&gt;0.014</v>
      </c>
      <c r="AC441" t="str">
        <f t="shared" si="205"/>
        <v>&lt;Median list price per square foot&gt;132</v>
      </c>
      <c r="AD441" t="str">
        <f t="shared" si="206"/>
        <v>&lt;Home affordability index&gt;191.5</v>
      </c>
      <c r="AE441" t="str">
        <f t="shared" si="207"/>
        <v>Des Moines Economy&gt;</v>
      </c>
      <c r="AF441" t="str">
        <f t="shared" si="208"/>
        <v>&lt;5-year projected employment growth&gt;0.011</v>
      </c>
      <c r="AG441" t="str">
        <f t="shared" si="209"/>
        <v>&lt;Cost of living index&gt;89.9</v>
      </c>
    </row>
    <row r="442" spans="1:33" x14ac:dyDescent="0.25">
      <c r="A442" t="s">
        <v>655</v>
      </c>
      <c r="D442" t="str">
        <f t="shared" si="180"/>
        <v>&lt;end&gt;</v>
      </c>
      <c r="E442" t="str">
        <f t="shared" si="181"/>
        <v>&lt;begin&gt;</v>
      </c>
      <c r="F442" t="str">
        <f t="shared" si="182"/>
        <v>&gt;</v>
      </c>
      <c r="G442" t="str">
        <f t="shared" si="183"/>
        <v>Des Moines, Iowa | 100 Up-and-Coming Real Estate Markets to Watch in 2020 | Buildium&gt;</v>
      </c>
      <c r="H442" t="str">
        <f t="shared" si="184"/>
        <v>&gt;</v>
      </c>
      <c r="I442" t="str">
        <f t="shared" si="185"/>
        <v>&lt;Ranking&gt;#15: Des Moines, Iowa</v>
      </c>
      <c r="J442" t="str">
        <f t="shared" si="186"/>
        <v>&lt;Metropolitan statistical area&gt;Des Moines-West Des Moines, IA</v>
      </c>
      <c r="K442" t="str">
        <f t="shared" si="187"/>
        <v>Des Moines Population Growth&gt;</v>
      </c>
      <c r="L442" t="str">
        <f t="shared" si="188"/>
        <v>&lt;Population&gt;216853</v>
      </c>
      <c r="M442" t="str">
        <f t="shared" si="189"/>
        <v>&lt;Population growth since 2017&gt;0.016</v>
      </c>
      <c r="N442" t="str">
        <f t="shared" si="190"/>
        <v>&lt;Population growth since 2010&gt;0.1506</v>
      </c>
      <c r="O442" t="str">
        <f t="shared" si="191"/>
        <v>&lt;5-year projected population growth&gt;0.013</v>
      </c>
      <c r="P442" t="str">
        <f t="shared" si="192"/>
        <v>Des Moines Rental Market&gt;</v>
      </c>
      <c r="Q442" t="str">
        <f t="shared" si="193"/>
        <v>&lt;Median 1-bedroom rent&gt;657</v>
      </c>
      <c r="R442" t="str">
        <f t="shared" si="194"/>
        <v>&lt;Median 2-bedroom rent&gt;808</v>
      </c>
      <c r="S442" t="str">
        <f t="shared" si="195"/>
        <v>&lt;Year-over-year rent growth&gt;-0.003</v>
      </c>
      <c r="T442" t="str">
        <f t="shared" si="196"/>
        <v>&lt;Rent list price per square foot&gt;1.07</v>
      </c>
      <c r="U442" t="str">
        <f t="shared" si="197"/>
        <v>&lt;Rental breakeven horizon&gt;1.6 years</v>
      </c>
      <c r="V442" t="str">
        <f t="shared" si="198"/>
        <v>&lt;Rent to cost of ownership ratio&gt;0.7</v>
      </c>
      <c r="W442" t="str">
        <f t="shared" si="199"/>
        <v>&lt;Rent as % of household income&gt;0.145</v>
      </c>
      <c r="X442" t="str">
        <f t="shared" si="200"/>
        <v>Des Moines Housing Market&gt;</v>
      </c>
      <c r="Y442" t="str">
        <f t="shared" si="201"/>
        <v>&lt;Median home value&gt;146555</v>
      </c>
      <c r="Z442" t="str">
        <f t="shared" si="202"/>
        <v>&lt;Year-over-year home value growth&gt;0.038</v>
      </c>
      <c r="AA442" t="str">
        <f t="shared" si="203"/>
        <v>&lt;1-year projected home value growth&gt;0.014</v>
      </c>
      <c r="AB442" t="str">
        <f t="shared" si="204"/>
        <v>&lt;Median list price per square foot&gt;132</v>
      </c>
      <c r="AC442" t="str">
        <f t="shared" si="205"/>
        <v>&lt;Home affordability index&gt;191.5</v>
      </c>
      <c r="AD442" t="str">
        <f t="shared" si="206"/>
        <v>Des Moines Economy&gt;</v>
      </c>
      <c r="AE442" t="str">
        <f t="shared" si="207"/>
        <v>&lt;5-year projected employment growth&gt;0.011</v>
      </c>
      <c r="AF442" t="str">
        <f t="shared" si="208"/>
        <v>&lt;Cost of living index&gt;89.9</v>
      </c>
      <c r="AG442" t="str">
        <f t="shared" si="209"/>
        <v>&lt;Cost of doing business index&gt;95.1</v>
      </c>
    </row>
    <row r="443" spans="1:33" x14ac:dyDescent="0.25">
      <c r="A443" t="s">
        <v>636</v>
      </c>
      <c r="B443" s="2">
        <v>1.2E-2</v>
      </c>
      <c r="D443" t="str">
        <f t="shared" si="180"/>
        <v>&lt;begin&gt;</v>
      </c>
      <c r="E443" t="str">
        <f t="shared" si="181"/>
        <v>&gt;</v>
      </c>
      <c r="F443" t="str">
        <f t="shared" si="182"/>
        <v>Des Moines, Iowa | 100 Up-and-Coming Real Estate Markets to Watch in 2020 | Buildium&gt;</v>
      </c>
      <c r="G443" t="str">
        <f t="shared" si="183"/>
        <v>&gt;</v>
      </c>
      <c r="H443" t="str">
        <f t="shared" si="184"/>
        <v>&lt;Ranking&gt;#15: Des Moines, Iowa</v>
      </c>
      <c r="I443" t="str">
        <f t="shared" si="185"/>
        <v>&lt;Metropolitan statistical area&gt;Des Moines-West Des Moines, IA</v>
      </c>
      <c r="J443" t="str">
        <f t="shared" si="186"/>
        <v>Des Moines Population Growth&gt;</v>
      </c>
      <c r="K443" t="str">
        <f t="shared" si="187"/>
        <v>&lt;Population&gt;216853</v>
      </c>
      <c r="L443" t="str">
        <f t="shared" si="188"/>
        <v>&lt;Population growth since 2017&gt;0.016</v>
      </c>
      <c r="M443" t="str">
        <f t="shared" si="189"/>
        <v>&lt;Population growth since 2010&gt;0.1506</v>
      </c>
      <c r="N443" t="str">
        <f t="shared" si="190"/>
        <v>&lt;5-year projected population growth&gt;0.013</v>
      </c>
      <c r="O443" t="str">
        <f t="shared" si="191"/>
        <v>Des Moines Rental Market&gt;</v>
      </c>
      <c r="P443" t="str">
        <f t="shared" si="192"/>
        <v>&lt;Median 1-bedroom rent&gt;657</v>
      </c>
      <c r="Q443" t="str">
        <f t="shared" si="193"/>
        <v>&lt;Median 2-bedroom rent&gt;808</v>
      </c>
      <c r="R443" t="str">
        <f t="shared" si="194"/>
        <v>&lt;Year-over-year rent growth&gt;-0.003</v>
      </c>
      <c r="S443" t="str">
        <f t="shared" si="195"/>
        <v>&lt;Rent list price per square foot&gt;1.07</v>
      </c>
      <c r="T443" t="str">
        <f t="shared" si="196"/>
        <v>&lt;Rental breakeven horizon&gt;1.6 years</v>
      </c>
      <c r="U443" t="str">
        <f t="shared" si="197"/>
        <v>&lt;Rent to cost of ownership ratio&gt;0.7</v>
      </c>
      <c r="V443" t="str">
        <f t="shared" si="198"/>
        <v>&lt;Rent as % of household income&gt;0.145</v>
      </c>
      <c r="W443" t="str">
        <f t="shared" si="199"/>
        <v>Des Moines Housing Market&gt;</v>
      </c>
      <c r="X443" t="str">
        <f t="shared" si="200"/>
        <v>&lt;Median home value&gt;146555</v>
      </c>
      <c r="Y443" t="str">
        <f t="shared" si="201"/>
        <v>&lt;Year-over-year home value growth&gt;0.038</v>
      </c>
      <c r="Z443" t="str">
        <f t="shared" si="202"/>
        <v>&lt;1-year projected home value growth&gt;0.014</v>
      </c>
      <c r="AA443" t="str">
        <f t="shared" si="203"/>
        <v>&lt;Median list price per square foot&gt;132</v>
      </c>
      <c r="AB443" t="str">
        <f t="shared" si="204"/>
        <v>&lt;Home affordability index&gt;191.5</v>
      </c>
      <c r="AC443" t="str">
        <f t="shared" si="205"/>
        <v>Des Moines Economy&gt;</v>
      </c>
      <c r="AD443" t="str">
        <f t="shared" si="206"/>
        <v>&lt;5-year projected employment growth&gt;0.011</v>
      </c>
      <c r="AE443" t="str">
        <f t="shared" si="207"/>
        <v>&lt;Cost of living index&gt;89.9</v>
      </c>
      <c r="AF443" t="str">
        <f t="shared" si="208"/>
        <v>&lt;Cost of doing business index&gt;95.1</v>
      </c>
      <c r="AG443" t="str">
        <f t="shared" si="209"/>
        <v>&lt;end&gt;</v>
      </c>
    </row>
    <row r="444" spans="1:33" x14ac:dyDescent="0.25">
      <c r="A444" t="s">
        <v>656</v>
      </c>
      <c r="B444">
        <v>102.4</v>
      </c>
      <c r="D444" t="str">
        <f t="shared" si="180"/>
        <v>&gt;</v>
      </c>
      <c r="E444" t="str">
        <f t="shared" si="181"/>
        <v>Des Moines, Iowa | 100 Up-and-Coming Real Estate Markets to Watch in 2020 | Buildium&gt;</v>
      </c>
      <c r="F444" t="str">
        <f t="shared" si="182"/>
        <v>&gt;</v>
      </c>
      <c r="G444" t="str">
        <f t="shared" si="183"/>
        <v>&lt;Ranking&gt;#15: Des Moines, Iowa</v>
      </c>
      <c r="H444" t="str">
        <f t="shared" si="184"/>
        <v>&lt;Metropolitan statistical area&gt;Des Moines-West Des Moines, IA</v>
      </c>
      <c r="I444" t="str">
        <f t="shared" si="185"/>
        <v>Des Moines Population Growth&gt;</v>
      </c>
      <c r="J444" t="str">
        <f t="shared" si="186"/>
        <v>&lt;Population&gt;216853</v>
      </c>
      <c r="K444" t="str">
        <f t="shared" si="187"/>
        <v>&lt;Population growth since 2017&gt;0.016</v>
      </c>
      <c r="L444" t="str">
        <f t="shared" si="188"/>
        <v>&lt;Population growth since 2010&gt;0.1506</v>
      </c>
      <c r="M444" t="str">
        <f t="shared" si="189"/>
        <v>&lt;5-year projected population growth&gt;0.013</v>
      </c>
      <c r="N444" t="str">
        <f t="shared" si="190"/>
        <v>Des Moines Rental Market&gt;</v>
      </c>
      <c r="O444" t="str">
        <f t="shared" si="191"/>
        <v>&lt;Median 1-bedroom rent&gt;657</v>
      </c>
      <c r="P444" t="str">
        <f t="shared" si="192"/>
        <v>&lt;Median 2-bedroom rent&gt;808</v>
      </c>
      <c r="Q444" t="str">
        <f t="shared" si="193"/>
        <v>&lt;Year-over-year rent growth&gt;-0.003</v>
      </c>
      <c r="R444" t="str">
        <f t="shared" si="194"/>
        <v>&lt;Rent list price per square foot&gt;1.07</v>
      </c>
      <c r="S444" t="str">
        <f t="shared" si="195"/>
        <v>&lt;Rental breakeven horizon&gt;1.6 years</v>
      </c>
      <c r="T444" t="str">
        <f t="shared" si="196"/>
        <v>&lt;Rent to cost of ownership ratio&gt;0.7</v>
      </c>
      <c r="U444" t="str">
        <f t="shared" si="197"/>
        <v>&lt;Rent as % of household income&gt;0.145</v>
      </c>
      <c r="V444" t="str">
        <f t="shared" si="198"/>
        <v>Des Moines Housing Market&gt;</v>
      </c>
      <c r="W444" t="str">
        <f t="shared" si="199"/>
        <v>&lt;Median home value&gt;146555</v>
      </c>
      <c r="X444" t="str">
        <f t="shared" si="200"/>
        <v>&lt;Year-over-year home value growth&gt;0.038</v>
      </c>
      <c r="Y444" t="str">
        <f t="shared" si="201"/>
        <v>&lt;1-year projected home value growth&gt;0.014</v>
      </c>
      <c r="Z444" t="str">
        <f t="shared" si="202"/>
        <v>&lt;Median list price per square foot&gt;132</v>
      </c>
      <c r="AA444" t="str">
        <f t="shared" si="203"/>
        <v>&lt;Home affordability index&gt;191.5</v>
      </c>
      <c r="AB444" t="str">
        <f t="shared" si="204"/>
        <v>Des Moines Economy&gt;</v>
      </c>
      <c r="AC444" t="str">
        <f t="shared" si="205"/>
        <v>&lt;5-year projected employment growth&gt;0.011</v>
      </c>
      <c r="AD444" t="str">
        <f t="shared" si="206"/>
        <v>&lt;Cost of living index&gt;89.9</v>
      </c>
      <c r="AE444" t="str">
        <f t="shared" si="207"/>
        <v>&lt;Cost of doing business index&gt;95.1</v>
      </c>
      <c r="AF444" t="str">
        <f t="shared" si="208"/>
        <v>&lt;end&gt;</v>
      </c>
      <c r="AG444" t="str">
        <f t="shared" si="209"/>
        <v>&lt;begin&gt;</v>
      </c>
    </row>
    <row r="445" spans="1:33" x14ac:dyDescent="0.25">
      <c r="A445" t="s">
        <v>910</v>
      </c>
      <c r="B445">
        <v>105.1</v>
      </c>
      <c r="D445" t="str">
        <f t="shared" si="180"/>
        <v>Des Moines, Iowa | 100 Up-and-Coming Real Estate Markets to Watch in 2020 | Buildium&gt;</v>
      </c>
      <c r="E445" t="str">
        <f t="shared" si="181"/>
        <v>&gt;</v>
      </c>
      <c r="F445" t="str">
        <f t="shared" si="182"/>
        <v>&lt;Ranking&gt;#15: Des Moines, Iowa</v>
      </c>
      <c r="G445" t="str">
        <f t="shared" si="183"/>
        <v>&lt;Metropolitan statistical area&gt;Des Moines-West Des Moines, IA</v>
      </c>
      <c r="H445" t="str">
        <f t="shared" si="184"/>
        <v>Des Moines Population Growth&gt;</v>
      </c>
      <c r="I445" t="str">
        <f t="shared" si="185"/>
        <v>&lt;Population&gt;216853</v>
      </c>
      <c r="J445" t="str">
        <f t="shared" si="186"/>
        <v>&lt;Population growth since 2017&gt;0.016</v>
      </c>
      <c r="K445" t="str">
        <f t="shared" si="187"/>
        <v>&lt;Population growth since 2010&gt;0.1506</v>
      </c>
      <c r="L445" t="str">
        <f t="shared" si="188"/>
        <v>&lt;5-year projected population growth&gt;0.013</v>
      </c>
      <c r="M445" t="str">
        <f t="shared" si="189"/>
        <v>Des Moines Rental Market&gt;</v>
      </c>
      <c r="N445" t="str">
        <f t="shared" si="190"/>
        <v>&lt;Median 1-bedroom rent&gt;657</v>
      </c>
      <c r="O445" t="str">
        <f t="shared" si="191"/>
        <v>&lt;Median 2-bedroom rent&gt;808</v>
      </c>
      <c r="P445" t="str">
        <f t="shared" si="192"/>
        <v>&lt;Year-over-year rent growth&gt;-0.003</v>
      </c>
      <c r="Q445" t="str">
        <f t="shared" si="193"/>
        <v>&lt;Rent list price per square foot&gt;1.07</v>
      </c>
      <c r="R445" t="str">
        <f t="shared" si="194"/>
        <v>&lt;Rental breakeven horizon&gt;1.6 years</v>
      </c>
      <c r="S445" t="str">
        <f t="shared" si="195"/>
        <v>&lt;Rent to cost of ownership ratio&gt;0.7</v>
      </c>
      <c r="T445" t="str">
        <f t="shared" si="196"/>
        <v>&lt;Rent as % of household income&gt;0.145</v>
      </c>
      <c r="U445" t="str">
        <f t="shared" si="197"/>
        <v>Des Moines Housing Market&gt;</v>
      </c>
      <c r="V445" t="str">
        <f t="shared" si="198"/>
        <v>&lt;Median home value&gt;146555</v>
      </c>
      <c r="W445" t="str">
        <f t="shared" si="199"/>
        <v>&lt;Year-over-year home value growth&gt;0.038</v>
      </c>
      <c r="X445" t="str">
        <f t="shared" si="200"/>
        <v>&lt;1-year projected home value growth&gt;0.014</v>
      </c>
      <c r="Y445" t="str">
        <f t="shared" si="201"/>
        <v>&lt;Median list price per square foot&gt;132</v>
      </c>
      <c r="Z445" t="str">
        <f t="shared" si="202"/>
        <v>&lt;Home affordability index&gt;191.5</v>
      </c>
      <c r="AA445" t="str">
        <f t="shared" si="203"/>
        <v>Des Moines Economy&gt;</v>
      </c>
      <c r="AB445" t="str">
        <f t="shared" si="204"/>
        <v>&lt;5-year projected employment growth&gt;0.011</v>
      </c>
      <c r="AC445" t="str">
        <f t="shared" si="205"/>
        <v>&lt;Cost of living index&gt;89.9</v>
      </c>
      <c r="AD445" t="str">
        <f t="shared" si="206"/>
        <v>&lt;Cost of doing business index&gt;95.1</v>
      </c>
      <c r="AE445" t="str">
        <f t="shared" si="207"/>
        <v>&lt;end&gt;</v>
      </c>
      <c r="AF445" t="str">
        <f t="shared" si="208"/>
        <v>&lt;begin&gt;</v>
      </c>
      <c r="AG445" t="str">
        <f t="shared" si="209"/>
        <v>&gt;</v>
      </c>
    </row>
    <row r="446" spans="1:33" x14ac:dyDescent="0.25">
      <c r="A446" t="s">
        <v>656</v>
      </c>
      <c r="D446" t="str">
        <f t="shared" si="180"/>
        <v>&gt;</v>
      </c>
      <c r="E446" t="str">
        <f t="shared" si="181"/>
        <v>&lt;Ranking&gt;#15: Des Moines, Iowa</v>
      </c>
      <c r="F446" t="str">
        <f t="shared" si="182"/>
        <v>&lt;Metropolitan statistical area&gt;Des Moines-West Des Moines, IA</v>
      </c>
      <c r="G446" t="str">
        <f t="shared" si="183"/>
        <v>Des Moines Population Growth&gt;</v>
      </c>
      <c r="H446" t="str">
        <f t="shared" si="184"/>
        <v>&lt;Population&gt;216853</v>
      </c>
      <c r="I446" t="str">
        <f t="shared" si="185"/>
        <v>&lt;Population growth since 2017&gt;0.016</v>
      </c>
      <c r="J446" t="str">
        <f t="shared" si="186"/>
        <v>&lt;Population growth since 2010&gt;0.1506</v>
      </c>
      <c r="K446" t="str">
        <f t="shared" si="187"/>
        <v>&lt;5-year projected population growth&gt;0.013</v>
      </c>
      <c r="L446" t="str">
        <f t="shared" si="188"/>
        <v>Des Moines Rental Market&gt;</v>
      </c>
      <c r="M446" t="str">
        <f t="shared" si="189"/>
        <v>&lt;Median 1-bedroom rent&gt;657</v>
      </c>
      <c r="N446" t="str">
        <f t="shared" si="190"/>
        <v>&lt;Median 2-bedroom rent&gt;808</v>
      </c>
      <c r="O446" t="str">
        <f t="shared" si="191"/>
        <v>&lt;Year-over-year rent growth&gt;-0.003</v>
      </c>
      <c r="P446" t="str">
        <f t="shared" si="192"/>
        <v>&lt;Rent list price per square foot&gt;1.07</v>
      </c>
      <c r="Q446" t="str">
        <f t="shared" si="193"/>
        <v>&lt;Rental breakeven horizon&gt;1.6 years</v>
      </c>
      <c r="R446" t="str">
        <f t="shared" si="194"/>
        <v>&lt;Rent to cost of ownership ratio&gt;0.7</v>
      </c>
      <c r="S446" t="str">
        <f t="shared" si="195"/>
        <v>&lt;Rent as % of household income&gt;0.145</v>
      </c>
      <c r="T446" t="str">
        <f t="shared" si="196"/>
        <v>Des Moines Housing Market&gt;</v>
      </c>
      <c r="U446" t="str">
        <f t="shared" si="197"/>
        <v>&lt;Median home value&gt;146555</v>
      </c>
      <c r="V446" t="str">
        <f t="shared" si="198"/>
        <v>&lt;Year-over-year home value growth&gt;0.038</v>
      </c>
      <c r="W446" t="str">
        <f t="shared" si="199"/>
        <v>&lt;1-year projected home value growth&gt;0.014</v>
      </c>
      <c r="X446" t="str">
        <f t="shared" si="200"/>
        <v>&lt;Median list price per square foot&gt;132</v>
      </c>
      <c r="Y446" t="str">
        <f t="shared" si="201"/>
        <v>&lt;Home affordability index&gt;191.5</v>
      </c>
      <c r="Z446" t="str">
        <f t="shared" si="202"/>
        <v>Des Moines Economy&gt;</v>
      </c>
      <c r="AA446" t="str">
        <f t="shared" si="203"/>
        <v>&lt;5-year projected employment growth&gt;0.011</v>
      </c>
      <c r="AB446" t="str">
        <f t="shared" si="204"/>
        <v>&lt;Cost of living index&gt;89.9</v>
      </c>
      <c r="AC446" t="str">
        <f t="shared" si="205"/>
        <v>&lt;Cost of doing business index&gt;95.1</v>
      </c>
      <c r="AD446" t="str">
        <f t="shared" si="206"/>
        <v>&lt;end&gt;</v>
      </c>
      <c r="AE446" t="str">
        <f t="shared" si="207"/>
        <v>&lt;begin&gt;</v>
      </c>
      <c r="AF446" t="str">
        <f t="shared" si="208"/>
        <v>&gt;</v>
      </c>
      <c r="AG446" t="str">
        <f t="shared" si="209"/>
        <v>Orlando, Florida | 100 Up-and-Coming Real Estate Markets to Watch in 2020 | Buildium&gt;</v>
      </c>
    </row>
    <row r="447" spans="1:33" x14ac:dyDescent="0.25">
      <c r="A447" t="s">
        <v>321</v>
      </c>
      <c r="D447" t="str">
        <f t="shared" si="180"/>
        <v>&lt;Ranking&gt;#15: Des Moines, Iowa</v>
      </c>
      <c r="E447" t="str">
        <f t="shared" si="181"/>
        <v>&lt;Metropolitan statistical area&gt;Des Moines-West Des Moines, IA</v>
      </c>
      <c r="F447" t="str">
        <f t="shared" si="182"/>
        <v>Des Moines Population Growth&gt;</v>
      </c>
      <c r="G447" t="str">
        <f t="shared" si="183"/>
        <v>&lt;Population&gt;216853</v>
      </c>
      <c r="H447" t="str">
        <f t="shared" si="184"/>
        <v>&lt;Population growth since 2017&gt;0.016</v>
      </c>
      <c r="I447" t="str">
        <f t="shared" si="185"/>
        <v>&lt;Population growth since 2010&gt;0.1506</v>
      </c>
      <c r="J447" t="str">
        <f t="shared" si="186"/>
        <v>&lt;5-year projected population growth&gt;0.013</v>
      </c>
      <c r="K447" t="str">
        <f t="shared" si="187"/>
        <v>Des Moines Rental Market&gt;</v>
      </c>
      <c r="L447" t="str">
        <f t="shared" si="188"/>
        <v>&lt;Median 1-bedroom rent&gt;657</v>
      </c>
      <c r="M447" t="str">
        <f t="shared" si="189"/>
        <v>&lt;Median 2-bedroom rent&gt;808</v>
      </c>
      <c r="N447" t="str">
        <f t="shared" si="190"/>
        <v>&lt;Year-over-year rent growth&gt;-0.003</v>
      </c>
      <c r="O447" t="str">
        <f t="shared" si="191"/>
        <v>&lt;Rent list price per square foot&gt;1.07</v>
      </c>
      <c r="P447" t="str">
        <f t="shared" si="192"/>
        <v>&lt;Rental breakeven horizon&gt;1.6 years</v>
      </c>
      <c r="Q447" t="str">
        <f t="shared" si="193"/>
        <v>&lt;Rent to cost of ownership ratio&gt;0.7</v>
      </c>
      <c r="R447" t="str">
        <f t="shared" si="194"/>
        <v>&lt;Rent as % of household income&gt;0.145</v>
      </c>
      <c r="S447" t="str">
        <f t="shared" si="195"/>
        <v>Des Moines Housing Market&gt;</v>
      </c>
      <c r="T447" t="str">
        <f t="shared" si="196"/>
        <v>&lt;Median home value&gt;146555</v>
      </c>
      <c r="U447" t="str">
        <f t="shared" si="197"/>
        <v>&lt;Year-over-year home value growth&gt;0.038</v>
      </c>
      <c r="V447" t="str">
        <f t="shared" si="198"/>
        <v>&lt;1-year projected home value growth&gt;0.014</v>
      </c>
      <c r="W447" t="str">
        <f t="shared" si="199"/>
        <v>&lt;Median list price per square foot&gt;132</v>
      </c>
      <c r="X447" t="str">
        <f t="shared" si="200"/>
        <v>&lt;Home affordability index&gt;191.5</v>
      </c>
      <c r="Y447" t="str">
        <f t="shared" si="201"/>
        <v>Des Moines Economy&gt;</v>
      </c>
      <c r="Z447" t="str">
        <f t="shared" si="202"/>
        <v>&lt;5-year projected employment growth&gt;0.011</v>
      </c>
      <c r="AA447" t="str">
        <f t="shared" si="203"/>
        <v>&lt;Cost of living index&gt;89.9</v>
      </c>
      <c r="AB447" t="str">
        <f t="shared" si="204"/>
        <v>&lt;Cost of doing business index&gt;95.1</v>
      </c>
      <c r="AC447" t="str">
        <f t="shared" si="205"/>
        <v>&lt;end&gt;</v>
      </c>
      <c r="AD447" t="str">
        <f t="shared" si="206"/>
        <v>&lt;begin&gt;</v>
      </c>
      <c r="AE447" t="str">
        <f t="shared" si="207"/>
        <v>&gt;</v>
      </c>
      <c r="AF447" t="str">
        <f t="shared" si="208"/>
        <v>Orlando, Florida | 100 Up-and-Coming Real Estate Markets to Watch in 2020 | Buildium&gt;</v>
      </c>
      <c r="AG447" t="str">
        <f t="shared" si="209"/>
        <v>&gt;</v>
      </c>
    </row>
    <row r="448" spans="1:33" x14ac:dyDescent="0.25">
      <c r="A448" t="s">
        <v>88</v>
      </c>
      <c r="D448" t="str">
        <f t="shared" si="180"/>
        <v>&lt;Metropolitan statistical area&gt;Des Moines-West Des Moines, IA</v>
      </c>
      <c r="E448" t="str">
        <f t="shared" si="181"/>
        <v>Des Moines Population Growth&gt;</v>
      </c>
      <c r="F448" t="str">
        <f t="shared" si="182"/>
        <v>&lt;Population&gt;216853</v>
      </c>
      <c r="G448" t="str">
        <f t="shared" si="183"/>
        <v>&lt;Population growth since 2017&gt;0.016</v>
      </c>
      <c r="H448" t="str">
        <f t="shared" si="184"/>
        <v>&lt;Population growth since 2010&gt;0.1506</v>
      </c>
      <c r="I448" t="str">
        <f t="shared" si="185"/>
        <v>&lt;5-year projected population growth&gt;0.013</v>
      </c>
      <c r="J448" t="str">
        <f t="shared" si="186"/>
        <v>Des Moines Rental Market&gt;</v>
      </c>
      <c r="K448" t="str">
        <f t="shared" si="187"/>
        <v>&lt;Median 1-bedroom rent&gt;657</v>
      </c>
      <c r="L448" t="str">
        <f t="shared" si="188"/>
        <v>&lt;Median 2-bedroom rent&gt;808</v>
      </c>
      <c r="M448" t="str">
        <f t="shared" si="189"/>
        <v>&lt;Year-over-year rent growth&gt;-0.003</v>
      </c>
      <c r="N448" t="str">
        <f t="shared" si="190"/>
        <v>&lt;Rent list price per square foot&gt;1.07</v>
      </c>
      <c r="O448" t="str">
        <f t="shared" si="191"/>
        <v>&lt;Rental breakeven horizon&gt;1.6 years</v>
      </c>
      <c r="P448" t="str">
        <f t="shared" si="192"/>
        <v>&lt;Rent to cost of ownership ratio&gt;0.7</v>
      </c>
      <c r="Q448" t="str">
        <f t="shared" si="193"/>
        <v>&lt;Rent as % of household income&gt;0.145</v>
      </c>
      <c r="R448" t="str">
        <f t="shared" si="194"/>
        <v>Des Moines Housing Market&gt;</v>
      </c>
      <c r="S448" t="str">
        <f t="shared" si="195"/>
        <v>&lt;Median home value&gt;146555</v>
      </c>
      <c r="T448" t="str">
        <f t="shared" si="196"/>
        <v>&lt;Year-over-year home value growth&gt;0.038</v>
      </c>
      <c r="U448" t="str">
        <f t="shared" si="197"/>
        <v>&lt;1-year projected home value growth&gt;0.014</v>
      </c>
      <c r="V448" t="str">
        <f t="shared" si="198"/>
        <v>&lt;Median list price per square foot&gt;132</v>
      </c>
      <c r="W448" t="str">
        <f t="shared" si="199"/>
        <v>&lt;Home affordability index&gt;191.5</v>
      </c>
      <c r="X448" t="str">
        <f t="shared" si="200"/>
        <v>Des Moines Economy&gt;</v>
      </c>
      <c r="Y448" t="str">
        <f t="shared" si="201"/>
        <v>&lt;5-year projected employment growth&gt;0.011</v>
      </c>
      <c r="Z448" t="str">
        <f t="shared" si="202"/>
        <v>&lt;Cost of living index&gt;89.9</v>
      </c>
      <c r="AA448" t="str">
        <f t="shared" si="203"/>
        <v>&lt;Cost of doing business index&gt;95.1</v>
      </c>
      <c r="AB448" t="str">
        <f t="shared" si="204"/>
        <v>&lt;end&gt;</v>
      </c>
      <c r="AC448" t="str">
        <f t="shared" si="205"/>
        <v>&lt;begin&gt;</v>
      </c>
      <c r="AD448" t="str">
        <f t="shared" si="206"/>
        <v>&gt;</v>
      </c>
      <c r="AE448" t="str">
        <f t="shared" si="207"/>
        <v>Orlando, Florida | 100 Up-and-Coming Real Estate Markets to Watch in 2020 | Buildium&gt;</v>
      </c>
      <c r="AF448" t="str">
        <f t="shared" si="208"/>
        <v>&gt;</v>
      </c>
      <c r="AG448" t="str">
        <f t="shared" si="209"/>
        <v>&lt;Ranking&gt;#16: Orlando, Florida</v>
      </c>
    </row>
    <row r="449" spans="1:33" x14ac:dyDescent="0.25">
      <c r="A449" t="s">
        <v>911</v>
      </c>
      <c r="D449" t="str">
        <f t="shared" si="180"/>
        <v>Des Moines Population Growth&gt;</v>
      </c>
      <c r="E449" t="str">
        <f t="shared" si="181"/>
        <v>&lt;Population&gt;216853</v>
      </c>
      <c r="F449" t="str">
        <f t="shared" si="182"/>
        <v>&lt;Population growth since 2017&gt;0.016</v>
      </c>
      <c r="G449" t="str">
        <f t="shared" si="183"/>
        <v>&lt;Population growth since 2010&gt;0.1506</v>
      </c>
      <c r="H449" t="str">
        <f t="shared" si="184"/>
        <v>&lt;5-year projected population growth&gt;0.013</v>
      </c>
      <c r="I449" t="str">
        <f t="shared" si="185"/>
        <v>Des Moines Rental Market&gt;</v>
      </c>
      <c r="J449" t="str">
        <f t="shared" si="186"/>
        <v>&lt;Median 1-bedroom rent&gt;657</v>
      </c>
      <c r="K449" t="str">
        <f t="shared" si="187"/>
        <v>&lt;Median 2-bedroom rent&gt;808</v>
      </c>
      <c r="L449" t="str">
        <f t="shared" si="188"/>
        <v>&lt;Year-over-year rent growth&gt;-0.003</v>
      </c>
      <c r="M449" t="str">
        <f t="shared" si="189"/>
        <v>&lt;Rent list price per square foot&gt;1.07</v>
      </c>
      <c r="N449" t="str">
        <f t="shared" si="190"/>
        <v>&lt;Rental breakeven horizon&gt;1.6 years</v>
      </c>
      <c r="O449" t="str">
        <f t="shared" si="191"/>
        <v>&lt;Rent to cost of ownership ratio&gt;0.7</v>
      </c>
      <c r="P449" t="str">
        <f t="shared" si="192"/>
        <v>&lt;Rent as % of household income&gt;0.145</v>
      </c>
      <c r="Q449" t="str">
        <f t="shared" si="193"/>
        <v>Des Moines Housing Market&gt;</v>
      </c>
      <c r="R449" t="str">
        <f t="shared" si="194"/>
        <v>&lt;Median home value&gt;146555</v>
      </c>
      <c r="S449" t="str">
        <f t="shared" si="195"/>
        <v>&lt;Year-over-year home value growth&gt;0.038</v>
      </c>
      <c r="T449" t="str">
        <f t="shared" si="196"/>
        <v>&lt;1-year projected home value growth&gt;0.014</v>
      </c>
      <c r="U449" t="str">
        <f t="shared" si="197"/>
        <v>&lt;Median list price per square foot&gt;132</v>
      </c>
      <c r="V449" t="str">
        <f t="shared" si="198"/>
        <v>&lt;Home affordability index&gt;191.5</v>
      </c>
      <c r="W449" t="str">
        <f t="shared" si="199"/>
        <v>Des Moines Economy&gt;</v>
      </c>
      <c r="X449" t="str">
        <f t="shared" si="200"/>
        <v>&lt;5-year projected employment growth&gt;0.011</v>
      </c>
      <c r="Y449" t="str">
        <f t="shared" si="201"/>
        <v>&lt;Cost of living index&gt;89.9</v>
      </c>
      <c r="Z449" t="str">
        <f t="shared" si="202"/>
        <v>&lt;Cost of doing business index&gt;95.1</v>
      </c>
      <c r="AA449" t="str">
        <f t="shared" si="203"/>
        <v>&lt;end&gt;</v>
      </c>
      <c r="AB449" t="str">
        <f t="shared" si="204"/>
        <v>&lt;begin&gt;</v>
      </c>
      <c r="AC449" t="str">
        <f t="shared" si="205"/>
        <v>&gt;</v>
      </c>
      <c r="AD449" t="str">
        <f t="shared" si="206"/>
        <v>Orlando, Florida | 100 Up-and-Coming Real Estate Markets to Watch in 2020 | Buildium&gt;</v>
      </c>
      <c r="AE449" t="str">
        <f t="shared" si="207"/>
        <v>&gt;</v>
      </c>
      <c r="AF449" t="str">
        <f t="shared" si="208"/>
        <v>&lt;Ranking&gt;#16: Orlando, Florida</v>
      </c>
      <c r="AG449" t="str">
        <f t="shared" si="209"/>
        <v>&lt;Metropolitan statistical area&gt;Orlando-Kissimmee-Sanford, FL</v>
      </c>
    </row>
    <row r="450" spans="1:33" x14ac:dyDescent="0.25">
      <c r="A450" t="s">
        <v>912</v>
      </c>
      <c r="D450" t="str">
        <f t="shared" ref="D450:D513" si="210">A450</f>
        <v>&lt;Population&gt;216853</v>
      </c>
      <c r="E450" t="str">
        <f t="shared" ref="E450:E513" si="211">A451</f>
        <v>&lt;Population growth since 2017&gt;0.016</v>
      </c>
      <c r="F450" t="str">
        <f t="shared" ref="F450:F513" si="212">A452</f>
        <v>&lt;Population growth since 2010&gt;0.1506</v>
      </c>
      <c r="G450" t="str">
        <f t="shared" ref="G450:G513" si="213">A453</f>
        <v>&lt;5-year projected population growth&gt;0.013</v>
      </c>
      <c r="H450" t="str">
        <f t="shared" ref="H450:H513" si="214">A454</f>
        <v>Des Moines Rental Market&gt;</v>
      </c>
      <c r="I450" t="str">
        <f t="shared" ref="I450:I513" si="215">A455</f>
        <v>&lt;Median 1-bedroom rent&gt;657</v>
      </c>
      <c r="J450" t="str">
        <f t="shared" ref="J450:J513" si="216">A456</f>
        <v>&lt;Median 2-bedroom rent&gt;808</v>
      </c>
      <c r="K450" t="str">
        <f t="shared" ref="K450:K513" si="217">A457</f>
        <v>&lt;Year-over-year rent growth&gt;-0.003</v>
      </c>
      <c r="L450" t="str">
        <f t="shared" ref="L450:L513" si="218">A458</f>
        <v>&lt;Rent list price per square foot&gt;1.07</v>
      </c>
      <c r="M450" t="str">
        <f t="shared" ref="M450:M513" si="219">A459</f>
        <v>&lt;Rental breakeven horizon&gt;1.6 years</v>
      </c>
      <c r="N450" t="str">
        <f t="shared" ref="N450:N513" si="220">A460</f>
        <v>&lt;Rent to cost of ownership ratio&gt;0.7</v>
      </c>
      <c r="O450" t="str">
        <f t="shared" ref="O450:O513" si="221">A461</f>
        <v>&lt;Rent as % of household income&gt;0.145</v>
      </c>
      <c r="P450" t="str">
        <f t="shared" ref="P450:P513" si="222">A462</f>
        <v>Des Moines Housing Market&gt;</v>
      </c>
      <c r="Q450" t="str">
        <f t="shared" ref="Q450:Q513" si="223">A463</f>
        <v>&lt;Median home value&gt;146555</v>
      </c>
      <c r="R450" t="str">
        <f t="shared" ref="R450:R513" si="224">A464</f>
        <v>&lt;Year-over-year home value growth&gt;0.038</v>
      </c>
      <c r="S450" t="str">
        <f t="shared" ref="S450:S513" si="225">A465</f>
        <v>&lt;1-year projected home value growth&gt;0.014</v>
      </c>
      <c r="T450" t="str">
        <f t="shared" ref="T450:T513" si="226">A466</f>
        <v>&lt;Median list price per square foot&gt;132</v>
      </c>
      <c r="U450" t="str">
        <f t="shared" ref="U450:U513" si="227">A467</f>
        <v>&lt;Home affordability index&gt;191.5</v>
      </c>
      <c r="V450" t="str">
        <f t="shared" ref="V450:V513" si="228">A468</f>
        <v>Des Moines Economy&gt;</v>
      </c>
      <c r="W450" t="str">
        <f t="shared" ref="W450:W513" si="229">A469</f>
        <v>&lt;5-year projected employment growth&gt;0.011</v>
      </c>
      <c r="X450" t="str">
        <f t="shared" ref="X450:X513" si="230">A470</f>
        <v>&lt;Cost of living index&gt;89.9</v>
      </c>
      <c r="Y450" t="str">
        <f t="shared" ref="Y450:Y513" si="231">A471</f>
        <v>&lt;Cost of doing business index&gt;95.1</v>
      </c>
      <c r="Z450" t="str">
        <f t="shared" ref="Z450:Z513" si="232">A472</f>
        <v>&lt;end&gt;</v>
      </c>
      <c r="AA450" t="str">
        <f t="shared" ref="AA450:AA513" si="233">A473</f>
        <v>&lt;begin&gt;</v>
      </c>
      <c r="AB450" t="str">
        <f t="shared" ref="AB450:AB513" si="234">A474</f>
        <v>&gt;</v>
      </c>
      <c r="AC450" t="str">
        <f t="shared" ref="AC450:AC513" si="235">A475</f>
        <v>Orlando, Florida | 100 Up-and-Coming Real Estate Markets to Watch in 2020 | Buildium&gt;</v>
      </c>
      <c r="AD450" t="str">
        <f t="shared" ref="AD450:AD513" si="236">A476</f>
        <v>&gt;</v>
      </c>
      <c r="AE450" t="str">
        <f t="shared" ref="AE450:AE513" si="237">A477</f>
        <v>&lt;Ranking&gt;#16: Orlando, Florida</v>
      </c>
      <c r="AF450" t="str">
        <f t="shared" ref="AF450:AF513" si="238">A478</f>
        <v>&lt;Metropolitan statistical area&gt;Orlando-Kissimmee-Sanford, FL</v>
      </c>
      <c r="AG450" t="str">
        <f t="shared" ref="AG450:AG513" si="239">A479</f>
        <v>Orlando Population Growth&gt;</v>
      </c>
    </row>
    <row r="451" spans="1:33" x14ac:dyDescent="0.25">
      <c r="A451" t="s">
        <v>913</v>
      </c>
      <c r="B451" t="s">
        <v>436</v>
      </c>
      <c r="D451" t="str">
        <f t="shared" si="210"/>
        <v>&lt;Population growth since 2017&gt;0.016</v>
      </c>
      <c r="E451" t="str">
        <f t="shared" si="211"/>
        <v>&lt;Population growth since 2010&gt;0.1506</v>
      </c>
      <c r="F451" t="str">
        <f t="shared" si="212"/>
        <v>&lt;5-year projected population growth&gt;0.013</v>
      </c>
      <c r="G451" t="str">
        <f t="shared" si="213"/>
        <v>Des Moines Rental Market&gt;</v>
      </c>
      <c r="H451" t="str">
        <f t="shared" si="214"/>
        <v>&lt;Median 1-bedroom rent&gt;657</v>
      </c>
      <c r="I451" t="str">
        <f t="shared" si="215"/>
        <v>&lt;Median 2-bedroom rent&gt;808</v>
      </c>
      <c r="J451" t="str">
        <f t="shared" si="216"/>
        <v>&lt;Year-over-year rent growth&gt;-0.003</v>
      </c>
      <c r="K451" t="str">
        <f t="shared" si="217"/>
        <v>&lt;Rent list price per square foot&gt;1.07</v>
      </c>
      <c r="L451" t="str">
        <f t="shared" si="218"/>
        <v>&lt;Rental breakeven horizon&gt;1.6 years</v>
      </c>
      <c r="M451" t="str">
        <f t="shared" si="219"/>
        <v>&lt;Rent to cost of ownership ratio&gt;0.7</v>
      </c>
      <c r="N451" t="str">
        <f t="shared" si="220"/>
        <v>&lt;Rent as % of household income&gt;0.145</v>
      </c>
      <c r="O451" t="str">
        <f t="shared" si="221"/>
        <v>Des Moines Housing Market&gt;</v>
      </c>
      <c r="P451" t="str">
        <f t="shared" si="222"/>
        <v>&lt;Median home value&gt;146555</v>
      </c>
      <c r="Q451" t="str">
        <f t="shared" si="223"/>
        <v>&lt;Year-over-year home value growth&gt;0.038</v>
      </c>
      <c r="R451" t="str">
        <f t="shared" si="224"/>
        <v>&lt;1-year projected home value growth&gt;0.014</v>
      </c>
      <c r="S451" t="str">
        <f t="shared" si="225"/>
        <v>&lt;Median list price per square foot&gt;132</v>
      </c>
      <c r="T451" t="str">
        <f t="shared" si="226"/>
        <v>&lt;Home affordability index&gt;191.5</v>
      </c>
      <c r="U451" t="str">
        <f t="shared" si="227"/>
        <v>Des Moines Economy&gt;</v>
      </c>
      <c r="V451" t="str">
        <f t="shared" si="228"/>
        <v>&lt;5-year projected employment growth&gt;0.011</v>
      </c>
      <c r="W451" t="str">
        <f t="shared" si="229"/>
        <v>&lt;Cost of living index&gt;89.9</v>
      </c>
      <c r="X451" t="str">
        <f t="shared" si="230"/>
        <v>&lt;Cost of doing business index&gt;95.1</v>
      </c>
      <c r="Y451" t="str">
        <f t="shared" si="231"/>
        <v>&lt;end&gt;</v>
      </c>
      <c r="Z451" t="str">
        <f t="shared" si="232"/>
        <v>&lt;begin&gt;</v>
      </c>
      <c r="AA451" t="str">
        <f t="shared" si="233"/>
        <v>&gt;</v>
      </c>
      <c r="AB451" t="str">
        <f t="shared" si="234"/>
        <v>Orlando, Florida | 100 Up-and-Coming Real Estate Markets to Watch in 2020 | Buildium&gt;</v>
      </c>
      <c r="AC451" t="str">
        <f t="shared" si="235"/>
        <v>&gt;</v>
      </c>
      <c r="AD451" t="str">
        <f t="shared" si="236"/>
        <v>&lt;Ranking&gt;#16: Orlando, Florida</v>
      </c>
      <c r="AE451" t="str">
        <f t="shared" si="237"/>
        <v>&lt;Metropolitan statistical area&gt;Orlando-Kissimmee-Sanford, FL</v>
      </c>
      <c r="AF451" t="str">
        <f t="shared" si="238"/>
        <v>Orlando Population Growth&gt;</v>
      </c>
      <c r="AG451" t="str">
        <f t="shared" si="239"/>
        <v>&lt;Population&gt;285713</v>
      </c>
    </row>
    <row r="452" spans="1:33" x14ac:dyDescent="0.25">
      <c r="A452" t="s">
        <v>914</v>
      </c>
      <c r="B452" t="s">
        <v>536</v>
      </c>
      <c r="D452" t="str">
        <f t="shared" si="210"/>
        <v>&lt;Population growth since 2010&gt;0.1506</v>
      </c>
      <c r="E452" t="str">
        <f t="shared" si="211"/>
        <v>&lt;5-year projected population growth&gt;0.013</v>
      </c>
      <c r="F452" t="str">
        <f t="shared" si="212"/>
        <v>Des Moines Rental Market&gt;</v>
      </c>
      <c r="G452" t="str">
        <f t="shared" si="213"/>
        <v>&lt;Median 1-bedroom rent&gt;657</v>
      </c>
      <c r="H452" t="str">
        <f t="shared" si="214"/>
        <v>&lt;Median 2-bedroom rent&gt;808</v>
      </c>
      <c r="I452" t="str">
        <f t="shared" si="215"/>
        <v>&lt;Year-over-year rent growth&gt;-0.003</v>
      </c>
      <c r="J452" t="str">
        <f t="shared" si="216"/>
        <v>&lt;Rent list price per square foot&gt;1.07</v>
      </c>
      <c r="K452" t="str">
        <f t="shared" si="217"/>
        <v>&lt;Rental breakeven horizon&gt;1.6 years</v>
      </c>
      <c r="L452" t="str">
        <f t="shared" si="218"/>
        <v>&lt;Rent to cost of ownership ratio&gt;0.7</v>
      </c>
      <c r="M452" t="str">
        <f t="shared" si="219"/>
        <v>&lt;Rent as % of household income&gt;0.145</v>
      </c>
      <c r="N452" t="str">
        <f t="shared" si="220"/>
        <v>Des Moines Housing Market&gt;</v>
      </c>
      <c r="O452" t="str">
        <f t="shared" si="221"/>
        <v>&lt;Median home value&gt;146555</v>
      </c>
      <c r="P452" t="str">
        <f t="shared" si="222"/>
        <v>&lt;Year-over-year home value growth&gt;0.038</v>
      </c>
      <c r="Q452" t="str">
        <f t="shared" si="223"/>
        <v>&lt;1-year projected home value growth&gt;0.014</v>
      </c>
      <c r="R452" t="str">
        <f t="shared" si="224"/>
        <v>&lt;Median list price per square foot&gt;132</v>
      </c>
      <c r="S452" t="str">
        <f t="shared" si="225"/>
        <v>&lt;Home affordability index&gt;191.5</v>
      </c>
      <c r="T452" t="str">
        <f t="shared" si="226"/>
        <v>Des Moines Economy&gt;</v>
      </c>
      <c r="U452" t="str">
        <f t="shared" si="227"/>
        <v>&lt;5-year projected employment growth&gt;0.011</v>
      </c>
      <c r="V452" t="str">
        <f t="shared" si="228"/>
        <v>&lt;Cost of living index&gt;89.9</v>
      </c>
      <c r="W452" t="str">
        <f t="shared" si="229"/>
        <v>&lt;Cost of doing business index&gt;95.1</v>
      </c>
      <c r="X452" t="str">
        <f t="shared" si="230"/>
        <v>&lt;end&gt;</v>
      </c>
      <c r="Y452" t="str">
        <f t="shared" si="231"/>
        <v>&lt;begin&gt;</v>
      </c>
      <c r="Z452" t="str">
        <f t="shared" si="232"/>
        <v>&gt;</v>
      </c>
      <c r="AA452" t="str">
        <f t="shared" si="233"/>
        <v>Orlando, Florida | 100 Up-and-Coming Real Estate Markets to Watch in 2020 | Buildium&gt;</v>
      </c>
      <c r="AB452" t="str">
        <f t="shared" si="234"/>
        <v>&gt;</v>
      </c>
      <c r="AC452" t="str">
        <f t="shared" si="235"/>
        <v>&lt;Ranking&gt;#16: Orlando, Florida</v>
      </c>
      <c r="AD452" t="str">
        <f t="shared" si="236"/>
        <v>&lt;Metropolitan statistical area&gt;Orlando-Kissimmee-Sanford, FL</v>
      </c>
      <c r="AE452" t="str">
        <f t="shared" si="237"/>
        <v>Orlando Population Growth&gt;</v>
      </c>
      <c r="AF452" t="str">
        <f t="shared" si="238"/>
        <v>&lt;Population&gt;285713</v>
      </c>
      <c r="AG452" t="str">
        <f t="shared" si="239"/>
        <v>&lt;Population growth since 2017&gt;0.0239</v>
      </c>
    </row>
    <row r="453" spans="1:33" x14ac:dyDescent="0.25">
      <c r="A453" t="s">
        <v>768</v>
      </c>
      <c r="D453" t="str">
        <f t="shared" si="210"/>
        <v>&lt;5-year projected population growth&gt;0.013</v>
      </c>
      <c r="E453" t="str">
        <f t="shared" si="211"/>
        <v>Des Moines Rental Market&gt;</v>
      </c>
      <c r="F453" t="str">
        <f t="shared" si="212"/>
        <v>&lt;Median 1-bedroom rent&gt;657</v>
      </c>
      <c r="G453" t="str">
        <f t="shared" si="213"/>
        <v>&lt;Median 2-bedroom rent&gt;808</v>
      </c>
      <c r="H453" t="str">
        <f t="shared" si="214"/>
        <v>&lt;Year-over-year rent growth&gt;-0.003</v>
      </c>
      <c r="I453" t="str">
        <f t="shared" si="215"/>
        <v>&lt;Rent list price per square foot&gt;1.07</v>
      </c>
      <c r="J453" t="str">
        <f t="shared" si="216"/>
        <v>&lt;Rental breakeven horizon&gt;1.6 years</v>
      </c>
      <c r="K453" t="str">
        <f t="shared" si="217"/>
        <v>&lt;Rent to cost of ownership ratio&gt;0.7</v>
      </c>
      <c r="L453" t="str">
        <f t="shared" si="218"/>
        <v>&lt;Rent as % of household income&gt;0.145</v>
      </c>
      <c r="M453" t="str">
        <f t="shared" si="219"/>
        <v>Des Moines Housing Market&gt;</v>
      </c>
      <c r="N453" t="str">
        <f t="shared" si="220"/>
        <v>&lt;Median home value&gt;146555</v>
      </c>
      <c r="O453" t="str">
        <f t="shared" si="221"/>
        <v>&lt;Year-over-year home value growth&gt;0.038</v>
      </c>
      <c r="P453" t="str">
        <f t="shared" si="222"/>
        <v>&lt;1-year projected home value growth&gt;0.014</v>
      </c>
      <c r="Q453" t="str">
        <f t="shared" si="223"/>
        <v>&lt;Median list price per square foot&gt;132</v>
      </c>
      <c r="R453" t="str">
        <f t="shared" si="224"/>
        <v>&lt;Home affordability index&gt;191.5</v>
      </c>
      <c r="S453" t="str">
        <f t="shared" si="225"/>
        <v>Des Moines Economy&gt;</v>
      </c>
      <c r="T453" t="str">
        <f t="shared" si="226"/>
        <v>&lt;5-year projected employment growth&gt;0.011</v>
      </c>
      <c r="U453" t="str">
        <f t="shared" si="227"/>
        <v>&lt;Cost of living index&gt;89.9</v>
      </c>
      <c r="V453" t="str">
        <f t="shared" si="228"/>
        <v>&lt;Cost of doing business index&gt;95.1</v>
      </c>
      <c r="W453" t="str">
        <f t="shared" si="229"/>
        <v>&lt;end&gt;</v>
      </c>
      <c r="X453" t="str">
        <f t="shared" si="230"/>
        <v>&lt;begin&gt;</v>
      </c>
      <c r="Y453" t="str">
        <f t="shared" si="231"/>
        <v>&gt;</v>
      </c>
      <c r="Z453" t="str">
        <f t="shared" si="232"/>
        <v>Orlando, Florida | 100 Up-and-Coming Real Estate Markets to Watch in 2020 | Buildium&gt;</v>
      </c>
      <c r="AA453" t="str">
        <f t="shared" si="233"/>
        <v>&gt;</v>
      </c>
      <c r="AB453" t="str">
        <f t="shared" si="234"/>
        <v>&lt;Ranking&gt;#16: Orlando, Florida</v>
      </c>
      <c r="AC453" t="str">
        <f t="shared" si="235"/>
        <v>&lt;Metropolitan statistical area&gt;Orlando-Kissimmee-Sanford, FL</v>
      </c>
      <c r="AD453" t="str">
        <f t="shared" si="236"/>
        <v>Orlando Population Growth&gt;</v>
      </c>
      <c r="AE453" t="str">
        <f t="shared" si="237"/>
        <v>&lt;Population&gt;285713</v>
      </c>
      <c r="AF453" t="str">
        <f t="shared" si="238"/>
        <v>&lt;Population growth since 2017&gt;0.0239</v>
      </c>
      <c r="AG453" t="str">
        <f t="shared" si="239"/>
        <v>&lt;Population growth since 2010&gt;0.2055</v>
      </c>
    </row>
    <row r="454" spans="1:33" x14ac:dyDescent="0.25">
      <c r="A454" t="s">
        <v>915</v>
      </c>
      <c r="B454" s="1">
        <v>274291</v>
      </c>
      <c r="D454" t="str">
        <f t="shared" si="210"/>
        <v>Des Moines Rental Market&gt;</v>
      </c>
      <c r="E454" t="str">
        <f t="shared" si="211"/>
        <v>&lt;Median 1-bedroom rent&gt;657</v>
      </c>
      <c r="F454" t="str">
        <f t="shared" si="212"/>
        <v>&lt;Median 2-bedroom rent&gt;808</v>
      </c>
      <c r="G454" t="str">
        <f t="shared" si="213"/>
        <v>&lt;Year-over-year rent growth&gt;-0.003</v>
      </c>
      <c r="H454" t="str">
        <f t="shared" si="214"/>
        <v>&lt;Rent list price per square foot&gt;1.07</v>
      </c>
      <c r="I454" t="str">
        <f t="shared" si="215"/>
        <v>&lt;Rental breakeven horizon&gt;1.6 years</v>
      </c>
      <c r="J454" t="str">
        <f t="shared" si="216"/>
        <v>&lt;Rent to cost of ownership ratio&gt;0.7</v>
      </c>
      <c r="K454" t="str">
        <f t="shared" si="217"/>
        <v>&lt;Rent as % of household income&gt;0.145</v>
      </c>
      <c r="L454" t="str">
        <f t="shared" si="218"/>
        <v>Des Moines Housing Market&gt;</v>
      </c>
      <c r="M454" t="str">
        <f t="shared" si="219"/>
        <v>&lt;Median home value&gt;146555</v>
      </c>
      <c r="N454" t="str">
        <f t="shared" si="220"/>
        <v>&lt;Year-over-year home value growth&gt;0.038</v>
      </c>
      <c r="O454" t="str">
        <f t="shared" si="221"/>
        <v>&lt;1-year projected home value growth&gt;0.014</v>
      </c>
      <c r="P454" t="str">
        <f t="shared" si="222"/>
        <v>&lt;Median list price per square foot&gt;132</v>
      </c>
      <c r="Q454" t="str">
        <f t="shared" si="223"/>
        <v>&lt;Home affordability index&gt;191.5</v>
      </c>
      <c r="R454" t="str">
        <f t="shared" si="224"/>
        <v>Des Moines Economy&gt;</v>
      </c>
      <c r="S454" t="str">
        <f t="shared" si="225"/>
        <v>&lt;5-year projected employment growth&gt;0.011</v>
      </c>
      <c r="T454" t="str">
        <f t="shared" si="226"/>
        <v>&lt;Cost of living index&gt;89.9</v>
      </c>
      <c r="U454" t="str">
        <f t="shared" si="227"/>
        <v>&lt;Cost of doing business index&gt;95.1</v>
      </c>
      <c r="V454" t="str">
        <f t="shared" si="228"/>
        <v>&lt;end&gt;</v>
      </c>
      <c r="W454" t="str">
        <f t="shared" si="229"/>
        <v>&lt;begin&gt;</v>
      </c>
      <c r="X454" t="str">
        <f t="shared" si="230"/>
        <v>&gt;</v>
      </c>
      <c r="Y454" t="str">
        <f t="shared" si="231"/>
        <v>Orlando, Florida | 100 Up-and-Coming Real Estate Markets to Watch in 2020 | Buildium&gt;</v>
      </c>
      <c r="Z454" t="str">
        <f t="shared" si="232"/>
        <v>&gt;</v>
      </c>
      <c r="AA454" t="str">
        <f t="shared" si="233"/>
        <v>&lt;Ranking&gt;#16: Orlando, Florida</v>
      </c>
      <c r="AB454" t="str">
        <f t="shared" si="234"/>
        <v>&lt;Metropolitan statistical area&gt;Orlando-Kissimmee-Sanford, FL</v>
      </c>
      <c r="AC454" t="str">
        <f t="shared" si="235"/>
        <v>Orlando Population Growth&gt;</v>
      </c>
      <c r="AD454" t="str">
        <f t="shared" si="236"/>
        <v>&lt;Population&gt;285713</v>
      </c>
      <c r="AE454" t="str">
        <f t="shared" si="237"/>
        <v>&lt;Population growth since 2017&gt;0.0239</v>
      </c>
      <c r="AF454" t="str">
        <f t="shared" si="238"/>
        <v>&lt;Population growth since 2010&gt;0.2055</v>
      </c>
      <c r="AG454" t="str">
        <f t="shared" si="239"/>
        <v>&lt;5-year projected population growth&gt;0.017</v>
      </c>
    </row>
    <row r="455" spans="1:33" x14ac:dyDescent="0.25">
      <c r="A455" t="s">
        <v>916</v>
      </c>
      <c r="B455" s="2">
        <v>1.5699999999999999E-2</v>
      </c>
      <c r="D455" t="str">
        <f t="shared" si="210"/>
        <v>&lt;Median 1-bedroom rent&gt;657</v>
      </c>
      <c r="E455" t="str">
        <f t="shared" si="211"/>
        <v>&lt;Median 2-bedroom rent&gt;808</v>
      </c>
      <c r="F455" t="str">
        <f t="shared" si="212"/>
        <v>&lt;Year-over-year rent growth&gt;-0.003</v>
      </c>
      <c r="G455" t="str">
        <f t="shared" si="213"/>
        <v>&lt;Rent list price per square foot&gt;1.07</v>
      </c>
      <c r="H455" t="str">
        <f t="shared" si="214"/>
        <v>&lt;Rental breakeven horizon&gt;1.6 years</v>
      </c>
      <c r="I455" t="str">
        <f t="shared" si="215"/>
        <v>&lt;Rent to cost of ownership ratio&gt;0.7</v>
      </c>
      <c r="J455" t="str">
        <f t="shared" si="216"/>
        <v>&lt;Rent as % of household income&gt;0.145</v>
      </c>
      <c r="K455" t="str">
        <f t="shared" si="217"/>
        <v>Des Moines Housing Market&gt;</v>
      </c>
      <c r="L455" t="str">
        <f t="shared" si="218"/>
        <v>&lt;Median home value&gt;146555</v>
      </c>
      <c r="M455" t="str">
        <f t="shared" si="219"/>
        <v>&lt;Year-over-year home value growth&gt;0.038</v>
      </c>
      <c r="N455" t="str">
        <f t="shared" si="220"/>
        <v>&lt;1-year projected home value growth&gt;0.014</v>
      </c>
      <c r="O455" t="str">
        <f t="shared" si="221"/>
        <v>&lt;Median list price per square foot&gt;132</v>
      </c>
      <c r="P455" t="str">
        <f t="shared" si="222"/>
        <v>&lt;Home affordability index&gt;191.5</v>
      </c>
      <c r="Q455" t="str">
        <f t="shared" si="223"/>
        <v>Des Moines Economy&gt;</v>
      </c>
      <c r="R455" t="str">
        <f t="shared" si="224"/>
        <v>&lt;5-year projected employment growth&gt;0.011</v>
      </c>
      <c r="S455" t="str">
        <f t="shared" si="225"/>
        <v>&lt;Cost of living index&gt;89.9</v>
      </c>
      <c r="T455" t="str">
        <f t="shared" si="226"/>
        <v>&lt;Cost of doing business index&gt;95.1</v>
      </c>
      <c r="U455" t="str">
        <f t="shared" si="227"/>
        <v>&lt;end&gt;</v>
      </c>
      <c r="V455" t="str">
        <f t="shared" si="228"/>
        <v>&lt;begin&gt;</v>
      </c>
      <c r="W455" t="str">
        <f t="shared" si="229"/>
        <v>&gt;</v>
      </c>
      <c r="X455" t="str">
        <f t="shared" si="230"/>
        <v>Orlando, Florida | 100 Up-and-Coming Real Estate Markets to Watch in 2020 | Buildium&gt;</v>
      </c>
      <c r="Y455" t="str">
        <f t="shared" si="231"/>
        <v>&gt;</v>
      </c>
      <c r="Z455" t="str">
        <f t="shared" si="232"/>
        <v>&lt;Ranking&gt;#16: Orlando, Florida</v>
      </c>
      <c r="AA455" t="str">
        <f t="shared" si="233"/>
        <v>&lt;Metropolitan statistical area&gt;Orlando-Kissimmee-Sanford, FL</v>
      </c>
      <c r="AB455" t="str">
        <f t="shared" si="234"/>
        <v>Orlando Population Growth&gt;</v>
      </c>
      <c r="AC455" t="str">
        <f t="shared" si="235"/>
        <v>&lt;Population&gt;285713</v>
      </c>
      <c r="AD455" t="str">
        <f t="shared" si="236"/>
        <v>&lt;Population growth since 2017&gt;0.0239</v>
      </c>
      <c r="AE455" t="str">
        <f t="shared" si="237"/>
        <v>&lt;Population growth since 2010&gt;0.2055</v>
      </c>
      <c r="AF455" t="str">
        <f t="shared" si="238"/>
        <v>&lt;5-year projected population growth&gt;0.017</v>
      </c>
      <c r="AG455" t="str">
        <f t="shared" si="239"/>
        <v>Orlando Rental Market&gt;</v>
      </c>
    </row>
    <row r="456" spans="1:33" x14ac:dyDescent="0.25">
      <c r="A456" t="s">
        <v>917</v>
      </c>
      <c r="B456" s="2">
        <v>0.13569999999999999</v>
      </c>
      <c r="D456" t="str">
        <f t="shared" si="210"/>
        <v>&lt;Median 2-bedroom rent&gt;808</v>
      </c>
      <c r="E456" t="str">
        <f t="shared" si="211"/>
        <v>&lt;Year-over-year rent growth&gt;-0.003</v>
      </c>
      <c r="F456" t="str">
        <f t="shared" si="212"/>
        <v>&lt;Rent list price per square foot&gt;1.07</v>
      </c>
      <c r="G456" t="str">
        <f t="shared" si="213"/>
        <v>&lt;Rental breakeven horizon&gt;1.6 years</v>
      </c>
      <c r="H456" t="str">
        <f t="shared" si="214"/>
        <v>&lt;Rent to cost of ownership ratio&gt;0.7</v>
      </c>
      <c r="I456" t="str">
        <f t="shared" si="215"/>
        <v>&lt;Rent as % of household income&gt;0.145</v>
      </c>
      <c r="J456" t="str">
        <f t="shared" si="216"/>
        <v>Des Moines Housing Market&gt;</v>
      </c>
      <c r="K456" t="str">
        <f t="shared" si="217"/>
        <v>&lt;Median home value&gt;146555</v>
      </c>
      <c r="L456" t="str">
        <f t="shared" si="218"/>
        <v>&lt;Year-over-year home value growth&gt;0.038</v>
      </c>
      <c r="M456" t="str">
        <f t="shared" si="219"/>
        <v>&lt;1-year projected home value growth&gt;0.014</v>
      </c>
      <c r="N456" t="str">
        <f t="shared" si="220"/>
        <v>&lt;Median list price per square foot&gt;132</v>
      </c>
      <c r="O456" t="str">
        <f t="shared" si="221"/>
        <v>&lt;Home affordability index&gt;191.5</v>
      </c>
      <c r="P456" t="str">
        <f t="shared" si="222"/>
        <v>Des Moines Economy&gt;</v>
      </c>
      <c r="Q456" t="str">
        <f t="shared" si="223"/>
        <v>&lt;5-year projected employment growth&gt;0.011</v>
      </c>
      <c r="R456" t="str">
        <f t="shared" si="224"/>
        <v>&lt;Cost of living index&gt;89.9</v>
      </c>
      <c r="S456" t="str">
        <f t="shared" si="225"/>
        <v>&lt;Cost of doing business index&gt;95.1</v>
      </c>
      <c r="T456" t="str">
        <f t="shared" si="226"/>
        <v>&lt;end&gt;</v>
      </c>
      <c r="U456" t="str">
        <f t="shared" si="227"/>
        <v>&lt;begin&gt;</v>
      </c>
      <c r="V456" t="str">
        <f t="shared" si="228"/>
        <v>&gt;</v>
      </c>
      <c r="W456" t="str">
        <f t="shared" si="229"/>
        <v>Orlando, Florida | 100 Up-and-Coming Real Estate Markets to Watch in 2020 | Buildium&gt;</v>
      </c>
      <c r="X456" t="str">
        <f t="shared" si="230"/>
        <v>&gt;</v>
      </c>
      <c r="Y456" t="str">
        <f t="shared" si="231"/>
        <v>&lt;Ranking&gt;#16: Orlando, Florida</v>
      </c>
      <c r="Z456" t="str">
        <f t="shared" si="232"/>
        <v>&lt;Metropolitan statistical area&gt;Orlando-Kissimmee-Sanford, FL</v>
      </c>
      <c r="AA456" t="str">
        <f t="shared" si="233"/>
        <v>Orlando Population Growth&gt;</v>
      </c>
      <c r="AB456" t="str">
        <f t="shared" si="234"/>
        <v>&lt;Population&gt;285713</v>
      </c>
      <c r="AC456" t="str">
        <f t="shared" si="235"/>
        <v>&lt;Population growth since 2017&gt;0.0239</v>
      </c>
      <c r="AD456" t="str">
        <f t="shared" si="236"/>
        <v>&lt;Population growth since 2010&gt;0.2055</v>
      </c>
      <c r="AE456" t="str">
        <f t="shared" si="237"/>
        <v>&lt;5-year projected population growth&gt;0.017</v>
      </c>
      <c r="AF456" t="str">
        <f t="shared" si="238"/>
        <v>Orlando Rental Market&gt;</v>
      </c>
      <c r="AG456" t="str">
        <f t="shared" si="239"/>
        <v>&lt;Median 1-bedroom rent&gt;1081</v>
      </c>
    </row>
    <row r="457" spans="1:33" x14ac:dyDescent="0.25">
      <c r="A457" t="s">
        <v>918</v>
      </c>
      <c r="B457" s="2">
        <v>1.2999999999999999E-2</v>
      </c>
      <c r="D457" t="str">
        <f t="shared" si="210"/>
        <v>&lt;Year-over-year rent growth&gt;-0.003</v>
      </c>
      <c r="E457" t="str">
        <f t="shared" si="211"/>
        <v>&lt;Rent list price per square foot&gt;1.07</v>
      </c>
      <c r="F457" t="str">
        <f t="shared" si="212"/>
        <v>&lt;Rental breakeven horizon&gt;1.6 years</v>
      </c>
      <c r="G457" t="str">
        <f t="shared" si="213"/>
        <v>&lt;Rent to cost of ownership ratio&gt;0.7</v>
      </c>
      <c r="H457" t="str">
        <f t="shared" si="214"/>
        <v>&lt;Rent as % of household income&gt;0.145</v>
      </c>
      <c r="I457" t="str">
        <f t="shared" si="215"/>
        <v>Des Moines Housing Market&gt;</v>
      </c>
      <c r="J457" t="str">
        <f t="shared" si="216"/>
        <v>&lt;Median home value&gt;146555</v>
      </c>
      <c r="K457" t="str">
        <f t="shared" si="217"/>
        <v>&lt;Year-over-year home value growth&gt;0.038</v>
      </c>
      <c r="L457" t="str">
        <f t="shared" si="218"/>
        <v>&lt;1-year projected home value growth&gt;0.014</v>
      </c>
      <c r="M457" t="str">
        <f t="shared" si="219"/>
        <v>&lt;Median list price per square foot&gt;132</v>
      </c>
      <c r="N457" t="str">
        <f t="shared" si="220"/>
        <v>&lt;Home affordability index&gt;191.5</v>
      </c>
      <c r="O457" t="str">
        <f t="shared" si="221"/>
        <v>Des Moines Economy&gt;</v>
      </c>
      <c r="P457" t="str">
        <f t="shared" si="222"/>
        <v>&lt;5-year projected employment growth&gt;0.011</v>
      </c>
      <c r="Q457" t="str">
        <f t="shared" si="223"/>
        <v>&lt;Cost of living index&gt;89.9</v>
      </c>
      <c r="R457" t="str">
        <f t="shared" si="224"/>
        <v>&lt;Cost of doing business index&gt;95.1</v>
      </c>
      <c r="S457" t="str">
        <f t="shared" si="225"/>
        <v>&lt;end&gt;</v>
      </c>
      <c r="T457" t="str">
        <f t="shared" si="226"/>
        <v>&lt;begin&gt;</v>
      </c>
      <c r="U457" t="str">
        <f t="shared" si="227"/>
        <v>&gt;</v>
      </c>
      <c r="V457" t="str">
        <f t="shared" si="228"/>
        <v>Orlando, Florida | 100 Up-and-Coming Real Estate Markets to Watch in 2020 | Buildium&gt;</v>
      </c>
      <c r="W457" t="str">
        <f t="shared" si="229"/>
        <v>&gt;</v>
      </c>
      <c r="X457" t="str">
        <f t="shared" si="230"/>
        <v>&lt;Ranking&gt;#16: Orlando, Florida</v>
      </c>
      <c r="Y457" t="str">
        <f t="shared" si="231"/>
        <v>&lt;Metropolitan statistical area&gt;Orlando-Kissimmee-Sanford, FL</v>
      </c>
      <c r="Z457" t="str">
        <f t="shared" si="232"/>
        <v>Orlando Population Growth&gt;</v>
      </c>
      <c r="AA457" t="str">
        <f t="shared" si="233"/>
        <v>&lt;Population&gt;285713</v>
      </c>
      <c r="AB457" t="str">
        <f t="shared" si="234"/>
        <v>&lt;Population growth since 2017&gt;0.0239</v>
      </c>
      <c r="AC457" t="str">
        <f t="shared" si="235"/>
        <v>&lt;Population growth since 2010&gt;0.2055</v>
      </c>
      <c r="AD457" t="str">
        <f t="shared" si="236"/>
        <v>&lt;5-year projected population growth&gt;0.017</v>
      </c>
      <c r="AE457" t="str">
        <f t="shared" si="237"/>
        <v>Orlando Rental Market&gt;</v>
      </c>
      <c r="AF457" t="str">
        <f t="shared" si="238"/>
        <v>&lt;Median 1-bedroom rent&gt;1081</v>
      </c>
      <c r="AG457" t="str">
        <f t="shared" si="239"/>
        <v>&lt;Median 2-bedroom rent&gt;1295</v>
      </c>
    </row>
    <row r="458" spans="1:33" x14ac:dyDescent="0.25">
      <c r="A458" t="s">
        <v>919</v>
      </c>
      <c r="D458" t="str">
        <f t="shared" si="210"/>
        <v>&lt;Rent list price per square foot&gt;1.07</v>
      </c>
      <c r="E458" t="str">
        <f t="shared" si="211"/>
        <v>&lt;Rental breakeven horizon&gt;1.6 years</v>
      </c>
      <c r="F458" t="str">
        <f t="shared" si="212"/>
        <v>&lt;Rent to cost of ownership ratio&gt;0.7</v>
      </c>
      <c r="G458" t="str">
        <f t="shared" si="213"/>
        <v>&lt;Rent as % of household income&gt;0.145</v>
      </c>
      <c r="H458" t="str">
        <f t="shared" si="214"/>
        <v>Des Moines Housing Market&gt;</v>
      </c>
      <c r="I458" t="str">
        <f t="shared" si="215"/>
        <v>&lt;Median home value&gt;146555</v>
      </c>
      <c r="J458" t="str">
        <f t="shared" si="216"/>
        <v>&lt;Year-over-year home value growth&gt;0.038</v>
      </c>
      <c r="K458" t="str">
        <f t="shared" si="217"/>
        <v>&lt;1-year projected home value growth&gt;0.014</v>
      </c>
      <c r="L458" t="str">
        <f t="shared" si="218"/>
        <v>&lt;Median list price per square foot&gt;132</v>
      </c>
      <c r="M458" t="str">
        <f t="shared" si="219"/>
        <v>&lt;Home affordability index&gt;191.5</v>
      </c>
      <c r="N458" t="str">
        <f t="shared" si="220"/>
        <v>Des Moines Economy&gt;</v>
      </c>
      <c r="O458" t="str">
        <f t="shared" si="221"/>
        <v>&lt;5-year projected employment growth&gt;0.011</v>
      </c>
      <c r="P458" t="str">
        <f t="shared" si="222"/>
        <v>&lt;Cost of living index&gt;89.9</v>
      </c>
      <c r="Q458" t="str">
        <f t="shared" si="223"/>
        <v>&lt;Cost of doing business index&gt;95.1</v>
      </c>
      <c r="R458" t="str">
        <f t="shared" si="224"/>
        <v>&lt;end&gt;</v>
      </c>
      <c r="S458" t="str">
        <f t="shared" si="225"/>
        <v>&lt;begin&gt;</v>
      </c>
      <c r="T458" t="str">
        <f t="shared" si="226"/>
        <v>&gt;</v>
      </c>
      <c r="U458" t="str">
        <f t="shared" si="227"/>
        <v>Orlando, Florida | 100 Up-and-Coming Real Estate Markets to Watch in 2020 | Buildium&gt;</v>
      </c>
      <c r="V458" t="str">
        <f t="shared" si="228"/>
        <v>&gt;</v>
      </c>
      <c r="W458" t="str">
        <f t="shared" si="229"/>
        <v>&lt;Ranking&gt;#16: Orlando, Florida</v>
      </c>
      <c r="X458" t="str">
        <f t="shared" si="230"/>
        <v>&lt;Metropolitan statistical area&gt;Orlando-Kissimmee-Sanford, FL</v>
      </c>
      <c r="Y458" t="str">
        <f t="shared" si="231"/>
        <v>Orlando Population Growth&gt;</v>
      </c>
      <c r="Z458" t="str">
        <f t="shared" si="232"/>
        <v>&lt;Population&gt;285713</v>
      </c>
      <c r="AA458" t="str">
        <f t="shared" si="233"/>
        <v>&lt;Population growth since 2017&gt;0.0239</v>
      </c>
      <c r="AB458" t="str">
        <f t="shared" si="234"/>
        <v>&lt;Population growth since 2010&gt;0.2055</v>
      </c>
      <c r="AC458" t="str">
        <f t="shared" si="235"/>
        <v>&lt;5-year projected population growth&gt;0.017</v>
      </c>
      <c r="AD458" t="str">
        <f t="shared" si="236"/>
        <v>Orlando Rental Market&gt;</v>
      </c>
      <c r="AE458" t="str">
        <f t="shared" si="237"/>
        <v>&lt;Median 1-bedroom rent&gt;1081</v>
      </c>
      <c r="AF458" t="str">
        <f t="shared" si="238"/>
        <v>&lt;Median 2-bedroom rent&gt;1295</v>
      </c>
      <c r="AG458" t="str">
        <f t="shared" si="239"/>
        <v>&lt;Year-over-year rent growth&gt;0.018</v>
      </c>
    </row>
    <row r="459" spans="1:33" x14ac:dyDescent="0.25">
      <c r="A459" t="s">
        <v>55</v>
      </c>
      <c r="B459" s="4">
        <v>0.96</v>
      </c>
      <c r="D459" t="str">
        <f t="shared" si="210"/>
        <v>&lt;Rental breakeven horizon&gt;1.6 years</v>
      </c>
      <c r="E459" t="str">
        <f t="shared" si="211"/>
        <v>&lt;Rent to cost of ownership ratio&gt;0.7</v>
      </c>
      <c r="F459" t="str">
        <f t="shared" si="212"/>
        <v>&lt;Rent as % of household income&gt;0.145</v>
      </c>
      <c r="G459" t="str">
        <f t="shared" si="213"/>
        <v>Des Moines Housing Market&gt;</v>
      </c>
      <c r="H459" t="str">
        <f t="shared" si="214"/>
        <v>&lt;Median home value&gt;146555</v>
      </c>
      <c r="I459" t="str">
        <f t="shared" si="215"/>
        <v>&lt;Year-over-year home value growth&gt;0.038</v>
      </c>
      <c r="J459" t="str">
        <f t="shared" si="216"/>
        <v>&lt;1-year projected home value growth&gt;0.014</v>
      </c>
      <c r="K459" t="str">
        <f t="shared" si="217"/>
        <v>&lt;Median list price per square foot&gt;132</v>
      </c>
      <c r="L459" t="str">
        <f t="shared" si="218"/>
        <v>&lt;Home affordability index&gt;191.5</v>
      </c>
      <c r="M459" t="str">
        <f t="shared" si="219"/>
        <v>Des Moines Economy&gt;</v>
      </c>
      <c r="N459" t="str">
        <f t="shared" si="220"/>
        <v>&lt;5-year projected employment growth&gt;0.011</v>
      </c>
      <c r="O459" t="str">
        <f t="shared" si="221"/>
        <v>&lt;Cost of living index&gt;89.9</v>
      </c>
      <c r="P459" t="str">
        <f t="shared" si="222"/>
        <v>&lt;Cost of doing business index&gt;95.1</v>
      </c>
      <c r="Q459" t="str">
        <f t="shared" si="223"/>
        <v>&lt;end&gt;</v>
      </c>
      <c r="R459" t="str">
        <f t="shared" si="224"/>
        <v>&lt;begin&gt;</v>
      </c>
      <c r="S459" t="str">
        <f t="shared" si="225"/>
        <v>&gt;</v>
      </c>
      <c r="T459" t="str">
        <f t="shared" si="226"/>
        <v>Orlando, Florida | 100 Up-and-Coming Real Estate Markets to Watch in 2020 | Buildium&gt;</v>
      </c>
      <c r="U459" t="str">
        <f t="shared" si="227"/>
        <v>&gt;</v>
      </c>
      <c r="V459" t="str">
        <f t="shared" si="228"/>
        <v>&lt;Ranking&gt;#16: Orlando, Florida</v>
      </c>
      <c r="W459" t="str">
        <f t="shared" si="229"/>
        <v>&lt;Metropolitan statistical area&gt;Orlando-Kissimmee-Sanford, FL</v>
      </c>
      <c r="X459" t="str">
        <f t="shared" si="230"/>
        <v>Orlando Population Growth&gt;</v>
      </c>
      <c r="Y459" t="str">
        <f t="shared" si="231"/>
        <v>&lt;Population&gt;285713</v>
      </c>
      <c r="Z459" t="str">
        <f t="shared" si="232"/>
        <v>&lt;Population growth since 2017&gt;0.0239</v>
      </c>
      <c r="AA459" t="str">
        <f t="shared" si="233"/>
        <v>&lt;Population growth since 2010&gt;0.2055</v>
      </c>
      <c r="AB459" t="str">
        <f t="shared" si="234"/>
        <v>&lt;5-year projected population growth&gt;0.017</v>
      </c>
      <c r="AC459" t="str">
        <f t="shared" si="235"/>
        <v>Orlando Rental Market&gt;</v>
      </c>
      <c r="AD459" t="str">
        <f t="shared" si="236"/>
        <v>&lt;Median 1-bedroom rent&gt;1081</v>
      </c>
      <c r="AE459" t="str">
        <f t="shared" si="237"/>
        <v>&lt;Median 2-bedroom rent&gt;1295</v>
      </c>
      <c r="AF459" t="str">
        <f t="shared" si="238"/>
        <v>&lt;Year-over-year rent growth&gt;0.018</v>
      </c>
      <c r="AG459" t="str">
        <f t="shared" si="239"/>
        <v>&lt;Vacancy rate&gt;0.058</v>
      </c>
    </row>
    <row r="460" spans="1:33" x14ac:dyDescent="0.25">
      <c r="A460" t="s">
        <v>24</v>
      </c>
      <c r="B460" t="s">
        <v>617</v>
      </c>
      <c r="D460" t="str">
        <f t="shared" si="210"/>
        <v>&lt;Rent to cost of ownership ratio&gt;0.7</v>
      </c>
      <c r="E460" t="str">
        <f t="shared" si="211"/>
        <v>&lt;Rent as % of household income&gt;0.145</v>
      </c>
      <c r="F460" t="str">
        <f t="shared" si="212"/>
        <v>Des Moines Housing Market&gt;</v>
      </c>
      <c r="G460" t="str">
        <f t="shared" si="213"/>
        <v>&lt;Median home value&gt;146555</v>
      </c>
      <c r="H460" t="str">
        <f t="shared" si="214"/>
        <v>&lt;Year-over-year home value growth&gt;0.038</v>
      </c>
      <c r="I460" t="str">
        <f t="shared" si="215"/>
        <v>&lt;1-year projected home value growth&gt;0.014</v>
      </c>
      <c r="J460" t="str">
        <f t="shared" si="216"/>
        <v>&lt;Median list price per square foot&gt;132</v>
      </c>
      <c r="K460" t="str">
        <f t="shared" si="217"/>
        <v>&lt;Home affordability index&gt;191.5</v>
      </c>
      <c r="L460" t="str">
        <f t="shared" si="218"/>
        <v>Des Moines Economy&gt;</v>
      </c>
      <c r="M460" t="str">
        <f t="shared" si="219"/>
        <v>&lt;5-year projected employment growth&gt;0.011</v>
      </c>
      <c r="N460" t="str">
        <f t="shared" si="220"/>
        <v>&lt;Cost of living index&gt;89.9</v>
      </c>
      <c r="O460" t="str">
        <f t="shared" si="221"/>
        <v>&lt;Cost of doing business index&gt;95.1</v>
      </c>
      <c r="P460" t="str">
        <f t="shared" si="222"/>
        <v>&lt;end&gt;</v>
      </c>
      <c r="Q460" t="str">
        <f t="shared" si="223"/>
        <v>&lt;begin&gt;</v>
      </c>
      <c r="R460" t="str">
        <f t="shared" si="224"/>
        <v>&gt;</v>
      </c>
      <c r="S460" t="str">
        <f t="shared" si="225"/>
        <v>Orlando, Florida | 100 Up-and-Coming Real Estate Markets to Watch in 2020 | Buildium&gt;</v>
      </c>
      <c r="T460" t="str">
        <f t="shared" si="226"/>
        <v>&gt;</v>
      </c>
      <c r="U460" t="str">
        <f t="shared" si="227"/>
        <v>&lt;Ranking&gt;#16: Orlando, Florida</v>
      </c>
      <c r="V460" t="str">
        <f t="shared" si="228"/>
        <v>&lt;Metropolitan statistical area&gt;Orlando-Kissimmee-Sanford, FL</v>
      </c>
      <c r="W460" t="str">
        <f t="shared" si="229"/>
        <v>Orlando Population Growth&gt;</v>
      </c>
      <c r="X460" t="str">
        <f t="shared" si="230"/>
        <v>&lt;Population&gt;285713</v>
      </c>
      <c r="Y460" t="str">
        <f t="shared" si="231"/>
        <v>&lt;Population growth since 2017&gt;0.0239</v>
      </c>
      <c r="Z460" t="str">
        <f t="shared" si="232"/>
        <v>&lt;Population growth since 2010&gt;0.2055</v>
      </c>
      <c r="AA460" t="str">
        <f t="shared" si="233"/>
        <v>&lt;5-year projected population growth&gt;0.017</v>
      </c>
      <c r="AB460" t="str">
        <f t="shared" si="234"/>
        <v>Orlando Rental Market&gt;</v>
      </c>
      <c r="AC460" t="str">
        <f t="shared" si="235"/>
        <v>&lt;Median 1-bedroom rent&gt;1081</v>
      </c>
      <c r="AD460" t="str">
        <f t="shared" si="236"/>
        <v>&lt;Median 2-bedroom rent&gt;1295</v>
      </c>
      <c r="AE460" t="str">
        <f t="shared" si="237"/>
        <v>&lt;Year-over-year rent growth&gt;0.018</v>
      </c>
      <c r="AF460" t="str">
        <f t="shared" si="238"/>
        <v>&lt;Vacancy rate&gt;0.058</v>
      </c>
      <c r="AG460" t="str">
        <f t="shared" si="239"/>
        <v>&lt;Percentage of residents who rent their homes&gt;0.415</v>
      </c>
    </row>
    <row r="461" spans="1:33" x14ac:dyDescent="0.25">
      <c r="A461" t="s">
        <v>920</v>
      </c>
      <c r="B461">
        <v>0.7</v>
      </c>
      <c r="D461" t="str">
        <f t="shared" si="210"/>
        <v>&lt;Rent as % of household income&gt;0.145</v>
      </c>
      <c r="E461" t="str">
        <f t="shared" si="211"/>
        <v>Des Moines Housing Market&gt;</v>
      </c>
      <c r="F461" t="str">
        <f t="shared" si="212"/>
        <v>&lt;Median home value&gt;146555</v>
      </c>
      <c r="G461" t="str">
        <f t="shared" si="213"/>
        <v>&lt;Year-over-year home value growth&gt;0.038</v>
      </c>
      <c r="H461" t="str">
        <f t="shared" si="214"/>
        <v>&lt;1-year projected home value growth&gt;0.014</v>
      </c>
      <c r="I461" t="str">
        <f t="shared" si="215"/>
        <v>&lt;Median list price per square foot&gt;132</v>
      </c>
      <c r="J461" t="str">
        <f t="shared" si="216"/>
        <v>&lt;Home affordability index&gt;191.5</v>
      </c>
      <c r="K461" t="str">
        <f t="shared" si="217"/>
        <v>Des Moines Economy&gt;</v>
      </c>
      <c r="L461" t="str">
        <f t="shared" si="218"/>
        <v>&lt;5-year projected employment growth&gt;0.011</v>
      </c>
      <c r="M461" t="str">
        <f t="shared" si="219"/>
        <v>&lt;Cost of living index&gt;89.9</v>
      </c>
      <c r="N461" t="str">
        <f t="shared" si="220"/>
        <v>&lt;Cost of doing business index&gt;95.1</v>
      </c>
      <c r="O461" t="str">
        <f t="shared" si="221"/>
        <v>&lt;end&gt;</v>
      </c>
      <c r="P461" t="str">
        <f t="shared" si="222"/>
        <v>&lt;begin&gt;</v>
      </c>
      <c r="Q461" t="str">
        <f t="shared" si="223"/>
        <v>&gt;</v>
      </c>
      <c r="R461" t="str">
        <f t="shared" si="224"/>
        <v>Orlando, Florida | 100 Up-and-Coming Real Estate Markets to Watch in 2020 | Buildium&gt;</v>
      </c>
      <c r="S461" t="str">
        <f t="shared" si="225"/>
        <v>&gt;</v>
      </c>
      <c r="T461" t="str">
        <f t="shared" si="226"/>
        <v>&lt;Ranking&gt;#16: Orlando, Florida</v>
      </c>
      <c r="U461" t="str">
        <f t="shared" si="227"/>
        <v>&lt;Metropolitan statistical area&gt;Orlando-Kissimmee-Sanford, FL</v>
      </c>
      <c r="V461" t="str">
        <f t="shared" si="228"/>
        <v>Orlando Population Growth&gt;</v>
      </c>
      <c r="W461" t="str">
        <f t="shared" si="229"/>
        <v>&lt;Population&gt;285713</v>
      </c>
      <c r="X461" t="str">
        <f t="shared" si="230"/>
        <v>&lt;Population growth since 2017&gt;0.0239</v>
      </c>
      <c r="Y461" t="str">
        <f t="shared" si="231"/>
        <v>&lt;Population growth since 2010&gt;0.2055</v>
      </c>
      <c r="Z461" t="str">
        <f t="shared" si="232"/>
        <v>&lt;5-year projected population growth&gt;0.017</v>
      </c>
      <c r="AA461" t="str">
        <f t="shared" si="233"/>
        <v>Orlando Rental Market&gt;</v>
      </c>
      <c r="AB461" t="str">
        <f t="shared" si="234"/>
        <v>&lt;Median 1-bedroom rent&gt;1081</v>
      </c>
      <c r="AC461" t="str">
        <f t="shared" si="235"/>
        <v>&lt;Median 2-bedroom rent&gt;1295</v>
      </c>
      <c r="AD461" t="str">
        <f t="shared" si="236"/>
        <v>&lt;Year-over-year rent growth&gt;0.018</v>
      </c>
      <c r="AE461" t="str">
        <f t="shared" si="237"/>
        <v>&lt;Vacancy rate&gt;0.058</v>
      </c>
      <c r="AF461" t="str">
        <f t="shared" si="238"/>
        <v>&lt;Percentage of residents who rent their homes&gt;0.415</v>
      </c>
      <c r="AG461" t="str">
        <f t="shared" si="239"/>
        <v>&lt;Rent list price per square foot&gt;1.15</v>
      </c>
    </row>
    <row r="462" spans="1:33" x14ac:dyDescent="0.25">
      <c r="A462" t="s">
        <v>921</v>
      </c>
      <c r="B462" s="2">
        <v>0.2</v>
      </c>
      <c r="D462" t="str">
        <f t="shared" si="210"/>
        <v>Des Moines Housing Market&gt;</v>
      </c>
      <c r="E462" t="str">
        <f t="shared" si="211"/>
        <v>&lt;Median home value&gt;146555</v>
      </c>
      <c r="F462" t="str">
        <f t="shared" si="212"/>
        <v>&lt;Year-over-year home value growth&gt;0.038</v>
      </c>
      <c r="G462" t="str">
        <f t="shared" si="213"/>
        <v>&lt;1-year projected home value growth&gt;0.014</v>
      </c>
      <c r="H462" t="str">
        <f t="shared" si="214"/>
        <v>&lt;Median list price per square foot&gt;132</v>
      </c>
      <c r="I462" t="str">
        <f t="shared" si="215"/>
        <v>&lt;Home affordability index&gt;191.5</v>
      </c>
      <c r="J462" t="str">
        <f t="shared" si="216"/>
        <v>Des Moines Economy&gt;</v>
      </c>
      <c r="K462" t="str">
        <f t="shared" si="217"/>
        <v>&lt;5-year projected employment growth&gt;0.011</v>
      </c>
      <c r="L462" t="str">
        <f t="shared" si="218"/>
        <v>&lt;Cost of living index&gt;89.9</v>
      </c>
      <c r="M462" t="str">
        <f t="shared" si="219"/>
        <v>&lt;Cost of doing business index&gt;95.1</v>
      </c>
      <c r="N462" t="str">
        <f t="shared" si="220"/>
        <v>&lt;end&gt;</v>
      </c>
      <c r="O462" t="str">
        <f t="shared" si="221"/>
        <v>&lt;begin&gt;</v>
      </c>
      <c r="P462" t="str">
        <f t="shared" si="222"/>
        <v>&gt;</v>
      </c>
      <c r="Q462" t="str">
        <f t="shared" si="223"/>
        <v>Orlando, Florida | 100 Up-and-Coming Real Estate Markets to Watch in 2020 | Buildium&gt;</v>
      </c>
      <c r="R462" t="str">
        <f t="shared" si="224"/>
        <v>&gt;</v>
      </c>
      <c r="S462" t="str">
        <f t="shared" si="225"/>
        <v>&lt;Ranking&gt;#16: Orlando, Florida</v>
      </c>
      <c r="T462" t="str">
        <f t="shared" si="226"/>
        <v>&lt;Metropolitan statistical area&gt;Orlando-Kissimmee-Sanford, FL</v>
      </c>
      <c r="U462" t="str">
        <f t="shared" si="227"/>
        <v>Orlando Population Growth&gt;</v>
      </c>
      <c r="V462" t="str">
        <f t="shared" si="228"/>
        <v>&lt;Population&gt;285713</v>
      </c>
      <c r="W462" t="str">
        <f t="shared" si="229"/>
        <v>&lt;Population growth since 2017&gt;0.0239</v>
      </c>
      <c r="X462" t="str">
        <f t="shared" si="230"/>
        <v>&lt;Population growth since 2010&gt;0.2055</v>
      </c>
      <c r="Y462" t="str">
        <f t="shared" si="231"/>
        <v>&lt;5-year projected population growth&gt;0.017</v>
      </c>
      <c r="Z462" t="str">
        <f t="shared" si="232"/>
        <v>Orlando Rental Market&gt;</v>
      </c>
      <c r="AA462" t="str">
        <f t="shared" si="233"/>
        <v>&lt;Median 1-bedroom rent&gt;1081</v>
      </c>
      <c r="AB462" t="str">
        <f t="shared" si="234"/>
        <v>&lt;Median 2-bedroom rent&gt;1295</v>
      </c>
      <c r="AC462" t="str">
        <f t="shared" si="235"/>
        <v>&lt;Year-over-year rent growth&gt;0.018</v>
      </c>
      <c r="AD462" t="str">
        <f t="shared" si="236"/>
        <v>&lt;Vacancy rate&gt;0.058</v>
      </c>
      <c r="AE462" t="str">
        <f t="shared" si="237"/>
        <v>&lt;Percentage of residents who rent their homes&gt;0.415</v>
      </c>
      <c r="AF462" t="str">
        <f t="shared" si="238"/>
        <v>&lt;Rent list price per square foot&gt;1.15</v>
      </c>
      <c r="AG462" t="str">
        <f t="shared" si="239"/>
        <v>&lt;Rental breakeven horizon&gt;1.5 years</v>
      </c>
    </row>
    <row r="463" spans="1:33" x14ac:dyDescent="0.25">
      <c r="A463" t="s">
        <v>922</v>
      </c>
      <c r="D463" t="str">
        <f t="shared" si="210"/>
        <v>&lt;Median home value&gt;146555</v>
      </c>
      <c r="E463" t="str">
        <f t="shared" si="211"/>
        <v>&lt;Year-over-year home value growth&gt;0.038</v>
      </c>
      <c r="F463" t="str">
        <f t="shared" si="212"/>
        <v>&lt;1-year projected home value growth&gt;0.014</v>
      </c>
      <c r="G463" t="str">
        <f t="shared" si="213"/>
        <v>&lt;Median list price per square foot&gt;132</v>
      </c>
      <c r="H463" t="str">
        <f t="shared" si="214"/>
        <v>&lt;Home affordability index&gt;191.5</v>
      </c>
      <c r="I463" t="str">
        <f t="shared" si="215"/>
        <v>Des Moines Economy&gt;</v>
      </c>
      <c r="J463" t="str">
        <f t="shared" si="216"/>
        <v>&lt;5-year projected employment growth&gt;0.011</v>
      </c>
      <c r="K463" t="str">
        <f t="shared" si="217"/>
        <v>&lt;Cost of living index&gt;89.9</v>
      </c>
      <c r="L463" t="str">
        <f t="shared" si="218"/>
        <v>&lt;Cost of doing business index&gt;95.1</v>
      </c>
      <c r="M463" t="str">
        <f t="shared" si="219"/>
        <v>&lt;end&gt;</v>
      </c>
      <c r="N463" t="str">
        <f t="shared" si="220"/>
        <v>&lt;begin&gt;</v>
      </c>
      <c r="O463" t="str">
        <f t="shared" si="221"/>
        <v>&gt;</v>
      </c>
      <c r="P463" t="str">
        <f t="shared" si="222"/>
        <v>Orlando, Florida | 100 Up-and-Coming Real Estate Markets to Watch in 2020 | Buildium&gt;</v>
      </c>
      <c r="Q463" t="str">
        <f t="shared" si="223"/>
        <v>&gt;</v>
      </c>
      <c r="R463" t="str">
        <f t="shared" si="224"/>
        <v>&lt;Ranking&gt;#16: Orlando, Florida</v>
      </c>
      <c r="S463" t="str">
        <f t="shared" si="225"/>
        <v>&lt;Metropolitan statistical area&gt;Orlando-Kissimmee-Sanford, FL</v>
      </c>
      <c r="T463" t="str">
        <f t="shared" si="226"/>
        <v>Orlando Population Growth&gt;</v>
      </c>
      <c r="U463" t="str">
        <f t="shared" si="227"/>
        <v>&lt;Population&gt;285713</v>
      </c>
      <c r="V463" t="str">
        <f t="shared" si="228"/>
        <v>&lt;Population growth since 2017&gt;0.0239</v>
      </c>
      <c r="W463" t="str">
        <f t="shared" si="229"/>
        <v>&lt;Population growth since 2010&gt;0.2055</v>
      </c>
      <c r="X463" t="str">
        <f t="shared" si="230"/>
        <v>&lt;5-year projected population growth&gt;0.017</v>
      </c>
      <c r="Y463" t="str">
        <f t="shared" si="231"/>
        <v>Orlando Rental Market&gt;</v>
      </c>
      <c r="Z463" t="str">
        <f t="shared" si="232"/>
        <v>&lt;Median 1-bedroom rent&gt;1081</v>
      </c>
      <c r="AA463" t="str">
        <f t="shared" si="233"/>
        <v>&lt;Median 2-bedroom rent&gt;1295</v>
      </c>
      <c r="AB463" t="str">
        <f t="shared" si="234"/>
        <v>&lt;Year-over-year rent growth&gt;0.018</v>
      </c>
      <c r="AC463" t="str">
        <f t="shared" si="235"/>
        <v>&lt;Vacancy rate&gt;0.058</v>
      </c>
      <c r="AD463" t="str">
        <f t="shared" si="236"/>
        <v>&lt;Percentage of residents who rent their homes&gt;0.415</v>
      </c>
      <c r="AE463" t="str">
        <f t="shared" si="237"/>
        <v>&lt;Rent list price per square foot&gt;1.15</v>
      </c>
      <c r="AF463" t="str">
        <f t="shared" si="238"/>
        <v>&lt;Rental breakeven horizon&gt;1.5 years</v>
      </c>
      <c r="AG463" t="str">
        <f t="shared" si="239"/>
        <v>&lt;Rent to cost of ownership ratio&gt;0.8</v>
      </c>
    </row>
    <row r="464" spans="1:33" x14ac:dyDescent="0.25">
      <c r="A464" t="s">
        <v>923</v>
      </c>
      <c r="B464" s="3">
        <v>246630</v>
      </c>
      <c r="D464" t="str">
        <f t="shared" si="210"/>
        <v>&lt;Year-over-year home value growth&gt;0.038</v>
      </c>
      <c r="E464" t="str">
        <f t="shared" si="211"/>
        <v>&lt;1-year projected home value growth&gt;0.014</v>
      </c>
      <c r="F464" t="str">
        <f t="shared" si="212"/>
        <v>&lt;Median list price per square foot&gt;132</v>
      </c>
      <c r="G464" t="str">
        <f t="shared" si="213"/>
        <v>&lt;Home affordability index&gt;191.5</v>
      </c>
      <c r="H464" t="str">
        <f t="shared" si="214"/>
        <v>Des Moines Economy&gt;</v>
      </c>
      <c r="I464" t="str">
        <f t="shared" si="215"/>
        <v>&lt;5-year projected employment growth&gt;0.011</v>
      </c>
      <c r="J464" t="str">
        <f t="shared" si="216"/>
        <v>&lt;Cost of living index&gt;89.9</v>
      </c>
      <c r="K464" t="str">
        <f t="shared" si="217"/>
        <v>&lt;Cost of doing business index&gt;95.1</v>
      </c>
      <c r="L464" t="str">
        <f t="shared" si="218"/>
        <v>&lt;end&gt;</v>
      </c>
      <c r="M464" t="str">
        <f t="shared" si="219"/>
        <v>&lt;begin&gt;</v>
      </c>
      <c r="N464" t="str">
        <f t="shared" si="220"/>
        <v>&gt;</v>
      </c>
      <c r="O464" t="str">
        <f t="shared" si="221"/>
        <v>Orlando, Florida | 100 Up-and-Coming Real Estate Markets to Watch in 2020 | Buildium&gt;</v>
      </c>
      <c r="P464" t="str">
        <f t="shared" si="222"/>
        <v>&gt;</v>
      </c>
      <c r="Q464" t="str">
        <f t="shared" si="223"/>
        <v>&lt;Ranking&gt;#16: Orlando, Florida</v>
      </c>
      <c r="R464" t="str">
        <f t="shared" si="224"/>
        <v>&lt;Metropolitan statistical area&gt;Orlando-Kissimmee-Sanford, FL</v>
      </c>
      <c r="S464" t="str">
        <f t="shared" si="225"/>
        <v>Orlando Population Growth&gt;</v>
      </c>
      <c r="T464" t="str">
        <f t="shared" si="226"/>
        <v>&lt;Population&gt;285713</v>
      </c>
      <c r="U464" t="str">
        <f t="shared" si="227"/>
        <v>&lt;Population growth since 2017&gt;0.0239</v>
      </c>
      <c r="V464" t="str">
        <f t="shared" si="228"/>
        <v>&lt;Population growth since 2010&gt;0.2055</v>
      </c>
      <c r="W464" t="str">
        <f t="shared" si="229"/>
        <v>&lt;5-year projected population growth&gt;0.017</v>
      </c>
      <c r="X464" t="str">
        <f t="shared" si="230"/>
        <v>Orlando Rental Market&gt;</v>
      </c>
      <c r="Y464" t="str">
        <f t="shared" si="231"/>
        <v>&lt;Median 1-bedroom rent&gt;1081</v>
      </c>
      <c r="Z464" t="str">
        <f t="shared" si="232"/>
        <v>&lt;Median 2-bedroom rent&gt;1295</v>
      </c>
      <c r="AA464" t="str">
        <f t="shared" si="233"/>
        <v>&lt;Year-over-year rent growth&gt;0.018</v>
      </c>
      <c r="AB464" t="str">
        <f t="shared" si="234"/>
        <v>&lt;Vacancy rate&gt;0.058</v>
      </c>
      <c r="AC464" t="str">
        <f t="shared" si="235"/>
        <v>&lt;Percentage of residents who rent their homes&gt;0.415</v>
      </c>
      <c r="AD464" t="str">
        <f t="shared" si="236"/>
        <v>&lt;Rent list price per square foot&gt;1.15</v>
      </c>
      <c r="AE464" t="str">
        <f t="shared" si="237"/>
        <v>&lt;Rental breakeven horizon&gt;1.5 years</v>
      </c>
      <c r="AF464" t="str">
        <f t="shared" si="238"/>
        <v>&lt;Rent to cost of ownership ratio&gt;0.8</v>
      </c>
      <c r="AG464" t="str">
        <f t="shared" si="239"/>
        <v>&lt;Rent as % of household income&gt;0.252</v>
      </c>
    </row>
    <row r="465" spans="1:33" x14ac:dyDescent="0.25">
      <c r="A465" t="s">
        <v>924</v>
      </c>
      <c r="B465" s="2">
        <v>5.3999999999999999E-2</v>
      </c>
      <c r="D465" t="str">
        <f t="shared" si="210"/>
        <v>&lt;1-year projected home value growth&gt;0.014</v>
      </c>
      <c r="E465" t="str">
        <f t="shared" si="211"/>
        <v>&lt;Median list price per square foot&gt;132</v>
      </c>
      <c r="F465" t="str">
        <f t="shared" si="212"/>
        <v>&lt;Home affordability index&gt;191.5</v>
      </c>
      <c r="G465" t="str">
        <f t="shared" si="213"/>
        <v>Des Moines Economy&gt;</v>
      </c>
      <c r="H465" t="str">
        <f t="shared" si="214"/>
        <v>&lt;5-year projected employment growth&gt;0.011</v>
      </c>
      <c r="I465" t="str">
        <f t="shared" si="215"/>
        <v>&lt;Cost of living index&gt;89.9</v>
      </c>
      <c r="J465" t="str">
        <f t="shared" si="216"/>
        <v>&lt;Cost of doing business index&gt;95.1</v>
      </c>
      <c r="K465" t="str">
        <f t="shared" si="217"/>
        <v>&lt;end&gt;</v>
      </c>
      <c r="L465" t="str">
        <f t="shared" si="218"/>
        <v>&lt;begin&gt;</v>
      </c>
      <c r="M465" t="str">
        <f t="shared" si="219"/>
        <v>&gt;</v>
      </c>
      <c r="N465" t="str">
        <f t="shared" si="220"/>
        <v>Orlando, Florida | 100 Up-and-Coming Real Estate Markets to Watch in 2020 | Buildium&gt;</v>
      </c>
      <c r="O465" t="str">
        <f t="shared" si="221"/>
        <v>&gt;</v>
      </c>
      <c r="P465" t="str">
        <f t="shared" si="222"/>
        <v>&lt;Ranking&gt;#16: Orlando, Florida</v>
      </c>
      <c r="Q465" t="str">
        <f t="shared" si="223"/>
        <v>&lt;Metropolitan statistical area&gt;Orlando-Kissimmee-Sanford, FL</v>
      </c>
      <c r="R465" t="str">
        <f t="shared" si="224"/>
        <v>Orlando Population Growth&gt;</v>
      </c>
      <c r="S465" t="str">
        <f t="shared" si="225"/>
        <v>&lt;Population&gt;285713</v>
      </c>
      <c r="T465" t="str">
        <f t="shared" si="226"/>
        <v>&lt;Population growth since 2017&gt;0.0239</v>
      </c>
      <c r="U465" t="str">
        <f t="shared" si="227"/>
        <v>&lt;Population growth since 2010&gt;0.2055</v>
      </c>
      <c r="V465" t="str">
        <f t="shared" si="228"/>
        <v>&lt;5-year projected population growth&gt;0.017</v>
      </c>
      <c r="W465" t="str">
        <f t="shared" si="229"/>
        <v>Orlando Rental Market&gt;</v>
      </c>
      <c r="X465" t="str">
        <f t="shared" si="230"/>
        <v>&lt;Median 1-bedroom rent&gt;1081</v>
      </c>
      <c r="Y465" t="str">
        <f t="shared" si="231"/>
        <v>&lt;Median 2-bedroom rent&gt;1295</v>
      </c>
      <c r="Z465" t="str">
        <f t="shared" si="232"/>
        <v>&lt;Year-over-year rent growth&gt;0.018</v>
      </c>
      <c r="AA465" t="str">
        <f t="shared" si="233"/>
        <v>&lt;Vacancy rate&gt;0.058</v>
      </c>
      <c r="AB465" t="str">
        <f t="shared" si="234"/>
        <v>&lt;Percentage of residents who rent their homes&gt;0.415</v>
      </c>
      <c r="AC465" t="str">
        <f t="shared" si="235"/>
        <v>&lt;Rent list price per square foot&gt;1.15</v>
      </c>
      <c r="AD465" t="str">
        <f t="shared" si="236"/>
        <v>&lt;Rental breakeven horizon&gt;1.5 years</v>
      </c>
      <c r="AE465" t="str">
        <f t="shared" si="237"/>
        <v>&lt;Rent to cost of ownership ratio&gt;0.8</v>
      </c>
      <c r="AF465" t="str">
        <f t="shared" si="238"/>
        <v>&lt;Rent as % of household income&gt;0.252</v>
      </c>
      <c r="AG465" t="str">
        <f t="shared" si="239"/>
        <v>Orlando Housing Market&gt;</v>
      </c>
    </row>
    <row r="466" spans="1:33" x14ac:dyDescent="0.25">
      <c r="A466" t="s">
        <v>925</v>
      </c>
      <c r="B466" s="2">
        <v>2.1000000000000001E-2</v>
      </c>
      <c r="D466" t="str">
        <f t="shared" si="210"/>
        <v>&lt;Median list price per square foot&gt;132</v>
      </c>
      <c r="E466" t="str">
        <f t="shared" si="211"/>
        <v>&lt;Home affordability index&gt;191.5</v>
      </c>
      <c r="F466" t="str">
        <f t="shared" si="212"/>
        <v>Des Moines Economy&gt;</v>
      </c>
      <c r="G466" t="str">
        <f t="shared" si="213"/>
        <v>&lt;5-year projected employment growth&gt;0.011</v>
      </c>
      <c r="H466" t="str">
        <f t="shared" si="214"/>
        <v>&lt;Cost of living index&gt;89.9</v>
      </c>
      <c r="I466" t="str">
        <f t="shared" si="215"/>
        <v>&lt;Cost of doing business index&gt;95.1</v>
      </c>
      <c r="J466" t="str">
        <f t="shared" si="216"/>
        <v>&lt;end&gt;</v>
      </c>
      <c r="K466" t="str">
        <f t="shared" si="217"/>
        <v>&lt;begin&gt;</v>
      </c>
      <c r="L466" t="str">
        <f t="shared" si="218"/>
        <v>&gt;</v>
      </c>
      <c r="M466" t="str">
        <f t="shared" si="219"/>
        <v>Orlando, Florida | 100 Up-and-Coming Real Estate Markets to Watch in 2020 | Buildium&gt;</v>
      </c>
      <c r="N466" t="str">
        <f t="shared" si="220"/>
        <v>&gt;</v>
      </c>
      <c r="O466" t="str">
        <f t="shared" si="221"/>
        <v>&lt;Ranking&gt;#16: Orlando, Florida</v>
      </c>
      <c r="P466" t="str">
        <f t="shared" si="222"/>
        <v>&lt;Metropolitan statistical area&gt;Orlando-Kissimmee-Sanford, FL</v>
      </c>
      <c r="Q466" t="str">
        <f t="shared" si="223"/>
        <v>Orlando Population Growth&gt;</v>
      </c>
      <c r="R466" t="str">
        <f t="shared" si="224"/>
        <v>&lt;Population&gt;285713</v>
      </c>
      <c r="S466" t="str">
        <f t="shared" si="225"/>
        <v>&lt;Population growth since 2017&gt;0.0239</v>
      </c>
      <c r="T466" t="str">
        <f t="shared" si="226"/>
        <v>&lt;Population growth since 2010&gt;0.2055</v>
      </c>
      <c r="U466" t="str">
        <f t="shared" si="227"/>
        <v>&lt;5-year projected population growth&gt;0.017</v>
      </c>
      <c r="V466" t="str">
        <f t="shared" si="228"/>
        <v>Orlando Rental Market&gt;</v>
      </c>
      <c r="W466" t="str">
        <f t="shared" si="229"/>
        <v>&lt;Median 1-bedroom rent&gt;1081</v>
      </c>
      <c r="X466" t="str">
        <f t="shared" si="230"/>
        <v>&lt;Median 2-bedroom rent&gt;1295</v>
      </c>
      <c r="Y466" t="str">
        <f t="shared" si="231"/>
        <v>&lt;Year-over-year rent growth&gt;0.018</v>
      </c>
      <c r="Z466" t="str">
        <f t="shared" si="232"/>
        <v>&lt;Vacancy rate&gt;0.058</v>
      </c>
      <c r="AA466" t="str">
        <f t="shared" si="233"/>
        <v>&lt;Percentage of residents who rent their homes&gt;0.415</v>
      </c>
      <c r="AB466" t="str">
        <f t="shared" si="234"/>
        <v>&lt;Rent list price per square foot&gt;1.15</v>
      </c>
      <c r="AC466" t="str">
        <f t="shared" si="235"/>
        <v>&lt;Rental breakeven horizon&gt;1.5 years</v>
      </c>
      <c r="AD466" t="str">
        <f t="shared" si="236"/>
        <v>&lt;Rent to cost of ownership ratio&gt;0.8</v>
      </c>
      <c r="AE466" t="str">
        <f t="shared" si="237"/>
        <v>&lt;Rent as % of household income&gt;0.252</v>
      </c>
      <c r="AF466" t="str">
        <f t="shared" si="238"/>
        <v>Orlando Housing Market&gt;</v>
      </c>
      <c r="AG466" t="str">
        <f t="shared" si="239"/>
        <v>&lt;Median home value&gt;247658</v>
      </c>
    </row>
    <row r="467" spans="1:33" x14ac:dyDescent="0.25">
      <c r="A467" t="s">
        <v>89</v>
      </c>
      <c r="B467" s="3">
        <v>155</v>
      </c>
      <c r="D467" t="str">
        <f t="shared" si="210"/>
        <v>&lt;Home affordability index&gt;191.5</v>
      </c>
      <c r="E467" t="str">
        <f t="shared" si="211"/>
        <v>Des Moines Economy&gt;</v>
      </c>
      <c r="F467" t="str">
        <f t="shared" si="212"/>
        <v>&lt;5-year projected employment growth&gt;0.011</v>
      </c>
      <c r="G467" t="str">
        <f t="shared" si="213"/>
        <v>&lt;Cost of living index&gt;89.9</v>
      </c>
      <c r="H467" t="str">
        <f t="shared" si="214"/>
        <v>&lt;Cost of doing business index&gt;95.1</v>
      </c>
      <c r="I467" t="str">
        <f t="shared" si="215"/>
        <v>&lt;end&gt;</v>
      </c>
      <c r="J467" t="str">
        <f t="shared" si="216"/>
        <v>&lt;begin&gt;</v>
      </c>
      <c r="K467" t="str">
        <f t="shared" si="217"/>
        <v>&gt;</v>
      </c>
      <c r="L467" t="str">
        <f t="shared" si="218"/>
        <v>Orlando, Florida | 100 Up-and-Coming Real Estate Markets to Watch in 2020 | Buildium&gt;</v>
      </c>
      <c r="M467" t="str">
        <f t="shared" si="219"/>
        <v>&gt;</v>
      </c>
      <c r="N467" t="str">
        <f t="shared" si="220"/>
        <v>&lt;Ranking&gt;#16: Orlando, Florida</v>
      </c>
      <c r="O467" t="str">
        <f t="shared" si="221"/>
        <v>&lt;Metropolitan statistical area&gt;Orlando-Kissimmee-Sanford, FL</v>
      </c>
      <c r="P467" t="str">
        <f t="shared" si="222"/>
        <v>Orlando Population Growth&gt;</v>
      </c>
      <c r="Q467" t="str">
        <f t="shared" si="223"/>
        <v>&lt;Population&gt;285713</v>
      </c>
      <c r="R467" t="str">
        <f t="shared" si="224"/>
        <v>&lt;Population growth since 2017&gt;0.0239</v>
      </c>
      <c r="S467" t="str">
        <f t="shared" si="225"/>
        <v>&lt;Population growth since 2010&gt;0.2055</v>
      </c>
      <c r="T467" t="str">
        <f t="shared" si="226"/>
        <v>&lt;5-year projected population growth&gt;0.017</v>
      </c>
      <c r="U467" t="str">
        <f t="shared" si="227"/>
        <v>Orlando Rental Market&gt;</v>
      </c>
      <c r="V467" t="str">
        <f t="shared" si="228"/>
        <v>&lt;Median 1-bedroom rent&gt;1081</v>
      </c>
      <c r="W467" t="str">
        <f t="shared" si="229"/>
        <v>&lt;Median 2-bedroom rent&gt;1295</v>
      </c>
      <c r="X467" t="str">
        <f t="shared" si="230"/>
        <v>&lt;Year-over-year rent growth&gt;0.018</v>
      </c>
      <c r="Y467" t="str">
        <f t="shared" si="231"/>
        <v>&lt;Vacancy rate&gt;0.058</v>
      </c>
      <c r="Z467" t="str">
        <f t="shared" si="232"/>
        <v>&lt;Percentage of residents who rent their homes&gt;0.415</v>
      </c>
      <c r="AA467" t="str">
        <f t="shared" si="233"/>
        <v>&lt;Rent list price per square foot&gt;1.15</v>
      </c>
      <c r="AB467" t="str">
        <f t="shared" si="234"/>
        <v>&lt;Rental breakeven horizon&gt;1.5 years</v>
      </c>
      <c r="AC467" t="str">
        <f t="shared" si="235"/>
        <v>&lt;Rent to cost of ownership ratio&gt;0.8</v>
      </c>
      <c r="AD467" t="str">
        <f t="shared" si="236"/>
        <v>&lt;Rent as % of household income&gt;0.252</v>
      </c>
      <c r="AE467" t="str">
        <f t="shared" si="237"/>
        <v>Orlando Housing Market&gt;</v>
      </c>
      <c r="AF467" t="str">
        <f t="shared" si="238"/>
        <v>&lt;Median home value&gt;247658</v>
      </c>
      <c r="AG467" t="str">
        <f t="shared" si="239"/>
        <v>&lt;Year-over-year home value growth&gt;0.036</v>
      </c>
    </row>
    <row r="468" spans="1:33" x14ac:dyDescent="0.25">
      <c r="A468" t="s">
        <v>926</v>
      </c>
      <c r="B468">
        <v>161.9</v>
      </c>
      <c r="D468" t="str">
        <f t="shared" si="210"/>
        <v>Des Moines Economy&gt;</v>
      </c>
      <c r="E468" t="str">
        <f t="shared" si="211"/>
        <v>&lt;5-year projected employment growth&gt;0.011</v>
      </c>
      <c r="F468" t="str">
        <f t="shared" si="212"/>
        <v>&lt;Cost of living index&gt;89.9</v>
      </c>
      <c r="G468" t="str">
        <f t="shared" si="213"/>
        <v>&lt;Cost of doing business index&gt;95.1</v>
      </c>
      <c r="H468" t="str">
        <f t="shared" si="214"/>
        <v>&lt;end&gt;</v>
      </c>
      <c r="I468" t="str">
        <f t="shared" si="215"/>
        <v>&lt;begin&gt;</v>
      </c>
      <c r="J468" t="str">
        <f t="shared" si="216"/>
        <v>&gt;</v>
      </c>
      <c r="K468" t="str">
        <f t="shared" si="217"/>
        <v>Orlando, Florida | 100 Up-and-Coming Real Estate Markets to Watch in 2020 | Buildium&gt;</v>
      </c>
      <c r="L468" t="str">
        <f t="shared" si="218"/>
        <v>&gt;</v>
      </c>
      <c r="M468" t="str">
        <f t="shared" si="219"/>
        <v>&lt;Ranking&gt;#16: Orlando, Florida</v>
      </c>
      <c r="N468" t="str">
        <f t="shared" si="220"/>
        <v>&lt;Metropolitan statistical area&gt;Orlando-Kissimmee-Sanford, FL</v>
      </c>
      <c r="O468" t="str">
        <f t="shared" si="221"/>
        <v>Orlando Population Growth&gt;</v>
      </c>
      <c r="P468" t="str">
        <f t="shared" si="222"/>
        <v>&lt;Population&gt;285713</v>
      </c>
      <c r="Q468" t="str">
        <f t="shared" si="223"/>
        <v>&lt;Population growth since 2017&gt;0.0239</v>
      </c>
      <c r="R468" t="str">
        <f t="shared" si="224"/>
        <v>&lt;Population growth since 2010&gt;0.2055</v>
      </c>
      <c r="S468" t="str">
        <f t="shared" si="225"/>
        <v>&lt;5-year projected population growth&gt;0.017</v>
      </c>
      <c r="T468" t="str">
        <f t="shared" si="226"/>
        <v>Orlando Rental Market&gt;</v>
      </c>
      <c r="U468" t="str">
        <f t="shared" si="227"/>
        <v>&lt;Median 1-bedroom rent&gt;1081</v>
      </c>
      <c r="V468" t="str">
        <f t="shared" si="228"/>
        <v>&lt;Median 2-bedroom rent&gt;1295</v>
      </c>
      <c r="W468" t="str">
        <f t="shared" si="229"/>
        <v>&lt;Year-over-year rent growth&gt;0.018</v>
      </c>
      <c r="X468" t="str">
        <f t="shared" si="230"/>
        <v>&lt;Vacancy rate&gt;0.058</v>
      </c>
      <c r="Y468" t="str">
        <f t="shared" si="231"/>
        <v>&lt;Percentage of residents who rent their homes&gt;0.415</v>
      </c>
      <c r="Z468" t="str">
        <f t="shared" si="232"/>
        <v>&lt;Rent list price per square foot&gt;1.15</v>
      </c>
      <c r="AA468" t="str">
        <f t="shared" si="233"/>
        <v>&lt;Rental breakeven horizon&gt;1.5 years</v>
      </c>
      <c r="AB468" t="str">
        <f t="shared" si="234"/>
        <v>&lt;Rent to cost of ownership ratio&gt;0.8</v>
      </c>
      <c r="AC468" t="str">
        <f t="shared" si="235"/>
        <v>&lt;Rent as % of household income&gt;0.252</v>
      </c>
      <c r="AD468" t="str">
        <f t="shared" si="236"/>
        <v>Orlando Housing Market&gt;</v>
      </c>
      <c r="AE468" t="str">
        <f t="shared" si="237"/>
        <v>&lt;Median home value&gt;247658</v>
      </c>
      <c r="AF468" t="str">
        <f t="shared" si="238"/>
        <v>&lt;Year-over-year home value growth&gt;0.036</v>
      </c>
      <c r="AG468" t="str">
        <f t="shared" si="239"/>
        <v>&lt;1-year projected home value growth&gt;0.027</v>
      </c>
    </row>
    <row r="469" spans="1:33" x14ac:dyDescent="0.25">
      <c r="A469" t="s">
        <v>762</v>
      </c>
      <c r="D469" t="str">
        <f t="shared" si="210"/>
        <v>&lt;5-year projected employment growth&gt;0.011</v>
      </c>
      <c r="E469" t="str">
        <f t="shared" si="211"/>
        <v>&lt;Cost of living index&gt;89.9</v>
      </c>
      <c r="F469" t="str">
        <f t="shared" si="212"/>
        <v>&lt;Cost of doing business index&gt;95.1</v>
      </c>
      <c r="G469" t="str">
        <f t="shared" si="213"/>
        <v>&lt;end&gt;</v>
      </c>
      <c r="H469" t="str">
        <f t="shared" si="214"/>
        <v>&lt;begin&gt;</v>
      </c>
      <c r="I469" t="str">
        <f t="shared" si="215"/>
        <v>&gt;</v>
      </c>
      <c r="J469" t="str">
        <f t="shared" si="216"/>
        <v>Orlando, Florida | 100 Up-and-Coming Real Estate Markets to Watch in 2020 | Buildium&gt;</v>
      </c>
      <c r="K469" t="str">
        <f t="shared" si="217"/>
        <v>&gt;</v>
      </c>
      <c r="L469" t="str">
        <f t="shared" si="218"/>
        <v>&lt;Ranking&gt;#16: Orlando, Florida</v>
      </c>
      <c r="M469" t="str">
        <f t="shared" si="219"/>
        <v>&lt;Metropolitan statistical area&gt;Orlando-Kissimmee-Sanford, FL</v>
      </c>
      <c r="N469" t="str">
        <f t="shared" si="220"/>
        <v>Orlando Population Growth&gt;</v>
      </c>
      <c r="O469" t="str">
        <f t="shared" si="221"/>
        <v>&lt;Population&gt;285713</v>
      </c>
      <c r="P469" t="str">
        <f t="shared" si="222"/>
        <v>&lt;Population growth since 2017&gt;0.0239</v>
      </c>
      <c r="Q469" t="str">
        <f t="shared" si="223"/>
        <v>&lt;Population growth since 2010&gt;0.2055</v>
      </c>
      <c r="R469" t="str">
        <f t="shared" si="224"/>
        <v>&lt;5-year projected population growth&gt;0.017</v>
      </c>
      <c r="S469" t="str">
        <f t="shared" si="225"/>
        <v>Orlando Rental Market&gt;</v>
      </c>
      <c r="T469" t="str">
        <f t="shared" si="226"/>
        <v>&lt;Median 1-bedroom rent&gt;1081</v>
      </c>
      <c r="U469" t="str">
        <f t="shared" si="227"/>
        <v>&lt;Median 2-bedroom rent&gt;1295</v>
      </c>
      <c r="V469" t="str">
        <f t="shared" si="228"/>
        <v>&lt;Year-over-year rent growth&gt;0.018</v>
      </c>
      <c r="W469" t="str">
        <f t="shared" si="229"/>
        <v>&lt;Vacancy rate&gt;0.058</v>
      </c>
      <c r="X469" t="str">
        <f t="shared" si="230"/>
        <v>&lt;Percentage of residents who rent their homes&gt;0.415</v>
      </c>
      <c r="Y469" t="str">
        <f t="shared" si="231"/>
        <v>&lt;Rent list price per square foot&gt;1.15</v>
      </c>
      <c r="Z469" t="str">
        <f t="shared" si="232"/>
        <v>&lt;Rental breakeven horizon&gt;1.5 years</v>
      </c>
      <c r="AA469" t="str">
        <f t="shared" si="233"/>
        <v>&lt;Rent to cost of ownership ratio&gt;0.8</v>
      </c>
      <c r="AB469" t="str">
        <f t="shared" si="234"/>
        <v>&lt;Rent as % of household income&gt;0.252</v>
      </c>
      <c r="AC469" t="str">
        <f t="shared" si="235"/>
        <v>Orlando Housing Market&gt;</v>
      </c>
      <c r="AD469" t="str">
        <f t="shared" si="236"/>
        <v>&lt;Median home value&gt;247658</v>
      </c>
      <c r="AE469" t="str">
        <f t="shared" si="237"/>
        <v>&lt;Year-over-year home value growth&gt;0.036</v>
      </c>
      <c r="AF469" t="str">
        <f t="shared" si="238"/>
        <v>&lt;1-year projected home value growth&gt;0.027</v>
      </c>
      <c r="AG469" t="str">
        <f t="shared" si="239"/>
        <v>&lt;Median list price per square foot&gt;157</v>
      </c>
    </row>
    <row r="470" spans="1:33" x14ac:dyDescent="0.25">
      <c r="A470" t="s">
        <v>90</v>
      </c>
      <c r="B470" s="2">
        <v>1.2999999999999999E-2</v>
      </c>
      <c r="D470" t="str">
        <f t="shared" si="210"/>
        <v>&lt;Cost of living index&gt;89.9</v>
      </c>
      <c r="E470" t="str">
        <f t="shared" si="211"/>
        <v>&lt;Cost of doing business index&gt;95.1</v>
      </c>
      <c r="F470" t="str">
        <f t="shared" si="212"/>
        <v>&lt;end&gt;</v>
      </c>
      <c r="G470" t="str">
        <f t="shared" si="213"/>
        <v>&lt;begin&gt;</v>
      </c>
      <c r="H470" t="str">
        <f t="shared" si="214"/>
        <v>&gt;</v>
      </c>
      <c r="I470" t="str">
        <f t="shared" si="215"/>
        <v>Orlando, Florida | 100 Up-and-Coming Real Estate Markets to Watch in 2020 | Buildium&gt;</v>
      </c>
      <c r="J470" t="str">
        <f t="shared" si="216"/>
        <v>&gt;</v>
      </c>
      <c r="K470" t="str">
        <f t="shared" si="217"/>
        <v>&lt;Ranking&gt;#16: Orlando, Florida</v>
      </c>
      <c r="L470" t="str">
        <f t="shared" si="218"/>
        <v>&lt;Metropolitan statistical area&gt;Orlando-Kissimmee-Sanford, FL</v>
      </c>
      <c r="M470" t="str">
        <f t="shared" si="219"/>
        <v>Orlando Population Growth&gt;</v>
      </c>
      <c r="N470" t="str">
        <f t="shared" si="220"/>
        <v>&lt;Population&gt;285713</v>
      </c>
      <c r="O470" t="str">
        <f t="shared" si="221"/>
        <v>&lt;Population growth since 2017&gt;0.0239</v>
      </c>
      <c r="P470" t="str">
        <f t="shared" si="222"/>
        <v>&lt;Population growth since 2010&gt;0.2055</v>
      </c>
      <c r="Q470" t="str">
        <f t="shared" si="223"/>
        <v>&lt;5-year projected population growth&gt;0.017</v>
      </c>
      <c r="R470" t="str">
        <f t="shared" si="224"/>
        <v>Orlando Rental Market&gt;</v>
      </c>
      <c r="S470" t="str">
        <f t="shared" si="225"/>
        <v>&lt;Median 1-bedroom rent&gt;1081</v>
      </c>
      <c r="T470" t="str">
        <f t="shared" si="226"/>
        <v>&lt;Median 2-bedroom rent&gt;1295</v>
      </c>
      <c r="U470" t="str">
        <f t="shared" si="227"/>
        <v>&lt;Year-over-year rent growth&gt;0.018</v>
      </c>
      <c r="V470" t="str">
        <f t="shared" si="228"/>
        <v>&lt;Vacancy rate&gt;0.058</v>
      </c>
      <c r="W470" t="str">
        <f t="shared" si="229"/>
        <v>&lt;Percentage of residents who rent their homes&gt;0.415</v>
      </c>
      <c r="X470" t="str">
        <f t="shared" si="230"/>
        <v>&lt;Rent list price per square foot&gt;1.15</v>
      </c>
      <c r="Y470" t="str">
        <f t="shared" si="231"/>
        <v>&lt;Rental breakeven horizon&gt;1.5 years</v>
      </c>
      <c r="Z470" t="str">
        <f t="shared" si="232"/>
        <v>&lt;Rent to cost of ownership ratio&gt;0.8</v>
      </c>
      <c r="AA470" t="str">
        <f t="shared" si="233"/>
        <v>&lt;Rent as % of household income&gt;0.252</v>
      </c>
      <c r="AB470" t="str">
        <f t="shared" si="234"/>
        <v>Orlando Housing Market&gt;</v>
      </c>
      <c r="AC470" t="str">
        <f t="shared" si="235"/>
        <v>&lt;Median home value&gt;247658</v>
      </c>
      <c r="AD470" t="str">
        <f t="shared" si="236"/>
        <v>&lt;Year-over-year home value growth&gt;0.036</v>
      </c>
      <c r="AE470" t="str">
        <f t="shared" si="237"/>
        <v>&lt;1-year projected home value growth&gt;0.027</v>
      </c>
      <c r="AF470" t="str">
        <f t="shared" si="238"/>
        <v>&lt;Median list price per square foot&gt;157</v>
      </c>
      <c r="AG470" t="str">
        <f t="shared" si="239"/>
        <v>&lt;Home affordability index&gt;134.9</v>
      </c>
    </row>
    <row r="471" spans="1:33" x14ac:dyDescent="0.25">
      <c r="A471" t="s">
        <v>91</v>
      </c>
      <c r="B471">
        <v>93.9</v>
      </c>
      <c r="D471" t="str">
        <f t="shared" si="210"/>
        <v>&lt;Cost of doing business index&gt;95.1</v>
      </c>
      <c r="E471" t="str">
        <f t="shared" si="211"/>
        <v>&lt;end&gt;</v>
      </c>
      <c r="F471" t="str">
        <f t="shared" si="212"/>
        <v>&lt;begin&gt;</v>
      </c>
      <c r="G471" t="str">
        <f t="shared" si="213"/>
        <v>&gt;</v>
      </c>
      <c r="H471" t="str">
        <f t="shared" si="214"/>
        <v>Orlando, Florida | 100 Up-and-Coming Real Estate Markets to Watch in 2020 | Buildium&gt;</v>
      </c>
      <c r="I471" t="str">
        <f t="shared" si="215"/>
        <v>&gt;</v>
      </c>
      <c r="J471" t="str">
        <f t="shared" si="216"/>
        <v>&lt;Ranking&gt;#16: Orlando, Florida</v>
      </c>
      <c r="K471" t="str">
        <f t="shared" si="217"/>
        <v>&lt;Metropolitan statistical area&gt;Orlando-Kissimmee-Sanford, FL</v>
      </c>
      <c r="L471" t="str">
        <f t="shared" si="218"/>
        <v>Orlando Population Growth&gt;</v>
      </c>
      <c r="M471" t="str">
        <f t="shared" si="219"/>
        <v>&lt;Population&gt;285713</v>
      </c>
      <c r="N471" t="str">
        <f t="shared" si="220"/>
        <v>&lt;Population growth since 2017&gt;0.0239</v>
      </c>
      <c r="O471" t="str">
        <f t="shared" si="221"/>
        <v>&lt;Population growth since 2010&gt;0.2055</v>
      </c>
      <c r="P471" t="str">
        <f t="shared" si="222"/>
        <v>&lt;5-year projected population growth&gt;0.017</v>
      </c>
      <c r="Q471" t="str">
        <f t="shared" si="223"/>
        <v>Orlando Rental Market&gt;</v>
      </c>
      <c r="R471" t="str">
        <f t="shared" si="224"/>
        <v>&lt;Median 1-bedroom rent&gt;1081</v>
      </c>
      <c r="S471" t="str">
        <f t="shared" si="225"/>
        <v>&lt;Median 2-bedroom rent&gt;1295</v>
      </c>
      <c r="T471" t="str">
        <f t="shared" si="226"/>
        <v>&lt;Year-over-year rent growth&gt;0.018</v>
      </c>
      <c r="U471" t="str">
        <f t="shared" si="227"/>
        <v>&lt;Vacancy rate&gt;0.058</v>
      </c>
      <c r="V471" t="str">
        <f t="shared" si="228"/>
        <v>&lt;Percentage of residents who rent their homes&gt;0.415</v>
      </c>
      <c r="W471" t="str">
        <f t="shared" si="229"/>
        <v>&lt;Rent list price per square foot&gt;1.15</v>
      </c>
      <c r="X471" t="str">
        <f t="shared" si="230"/>
        <v>&lt;Rental breakeven horizon&gt;1.5 years</v>
      </c>
      <c r="Y471" t="str">
        <f t="shared" si="231"/>
        <v>&lt;Rent to cost of ownership ratio&gt;0.8</v>
      </c>
      <c r="Z471" t="str">
        <f t="shared" si="232"/>
        <v>&lt;Rent as % of household income&gt;0.252</v>
      </c>
      <c r="AA471" t="str">
        <f t="shared" si="233"/>
        <v>Orlando Housing Market&gt;</v>
      </c>
      <c r="AB471" t="str">
        <f t="shared" si="234"/>
        <v>&lt;Median home value&gt;247658</v>
      </c>
      <c r="AC471" t="str">
        <f t="shared" si="235"/>
        <v>&lt;Year-over-year home value growth&gt;0.036</v>
      </c>
      <c r="AD471" t="str">
        <f t="shared" si="236"/>
        <v>&lt;1-year projected home value growth&gt;0.027</v>
      </c>
      <c r="AE471" t="str">
        <f t="shared" si="237"/>
        <v>&lt;Median list price per square foot&gt;157</v>
      </c>
      <c r="AF471" t="str">
        <f t="shared" si="238"/>
        <v>&lt;Home affordability index&gt;134.9</v>
      </c>
      <c r="AG471" t="str">
        <f t="shared" si="239"/>
        <v>Orlando Economy&gt;</v>
      </c>
    </row>
    <row r="472" spans="1:33" x14ac:dyDescent="0.25">
      <c r="A472" t="s">
        <v>655</v>
      </c>
      <c r="B472">
        <v>97</v>
      </c>
      <c r="D472" t="str">
        <f t="shared" si="210"/>
        <v>&lt;end&gt;</v>
      </c>
      <c r="E472" t="str">
        <f t="shared" si="211"/>
        <v>&lt;begin&gt;</v>
      </c>
      <c r="F472" t="str">
        <f t="shared" si="212"/>
        <v>&gt;</v>
      </c>
      <c r="G472" t="str">
        <f t="shared" si="213"/>
        <v>Orlando, Florida | 100 Up-and-Coming Real Estate Markets to Watch in 2020 | Buildium&gt;</v>
      </c>
      <c r="H472" t="str">
        <f t="shared" si="214"/>
        <v>&gt;</v>
      </c>
      <c r="I472" t="str">
        <f t="shared" si="215"/>
        <v>&lt;Ranking&gt;#16: Orlando, Florida</v>
      </c>
      <c r="J472" t="str">
        <f t="shared" si="216"/>
        <v>&lt;Metropolitan statistical area&gt;Orlando-Kissimmee-Sanford, FL</v>
      </c>
      <c r="K472" t="str">
        <f t="shared" si="217"/>
        <v>Orlando Population Growth&gt;</v>
      </c>
      <c r="L472" t="str">
        <f t="shared" si="218"/>
        <v>&lt;Population&gt;285713</v>
      </c>
      <c r="M472" t="str">
        <f t="shared" si="219"/>
        <v>&lt;Population growth since 2017&gt;0.0239</v>
      </c>
      <c r="N472" t="str">
        <f t="shared" si="220"/>
        <v>&lt;Population growth since 2010&gt;0.2055</v>
      </c>
      <c r="O472" t="str">
        <f t="shared" si="221"/>
        <v>&lt;5-year projected population growth&gt;0.017</v>
      </c>
      <c r="P472" t="str">
        <f t="shared" si="222"/>
        <v>Orlando Rental Market&gt;</v>
      </c>
      <c r="Q472" t="str">
        <f t="shared" si="223"/>
        <v>&lt;Median 1-bedroom rent&gt;1081</v>
      </c>
      <c r="R472" t="str">
        <f t="shared" si="224"/>
        <v>&lt;Median 2-bedroom rent&gt;1295</v>
      </c>
      <c r="S472" t="str">
        <f t="shared" si="225"/>
        <v>&lt;Year-over-year rent growth&gt;0.018</v>
      </c>
      <c r="T472" t="str">
        <f t="shared" si="226"/>
        <v>&lt;Vacancy rate&gt;0.058</v>
      </c>
      <c r="U472" t="str">
        <f t="shared" si="227"/>
        <v>&lt;Percentage of residents who rent their homes&gt;0.415</v>
      </c>
      <c r="V472" t="str">
        <f t="shared" si="228"/>
        <v>&lt;Rent list price per square foot&gt;1.15</v>
      </c>
      <c r="W472" t="str">
        <f t="shared" si="229"/>
        <v>&lt;Rental breakeven horizon&gt;1.5 years</v>
      </c>
      <c r="X472" t="str">
        <f t="shared" si="230"/>
        <v>&lt;Rent to cost of ownership ratio&gt;0.8</v>
      </c>
      <c r="Y472" t="str">
        <f t="shared" si="231"/>
        <v>&lt;Rent as % of household income&gt;0.252</v>
      </c>
      <c r="Z472" t="str">
        <f t="shared" si="232"/>
        <v>Orlando Housing Market&gt;</v>
      </c>
      <c r="AA472" t="str">
        <f t="shared" si="233"/>
        <v>&lt;Median home value&gt;247658</v>
      </c>
      <c r="AB472" t="str">
        <f t="shared" si="234"/>
        <v>&lt;Year-over-year home value growth&gt;0.036</v>
      </c>
      <c r="AC472" t="str">
        <f t="shared" si="235"/>
        <v>&lt;1-year projected home value growth&gt;0.027</v>
      </c>
      <c r="AD472" t="str">
        <f t="shared" si="236"/>
        <v>&lt;Median list price per square foot&gt;157</v>
      </c>
      <c r="AE472" t="str">
        <f t="shared" si="237"/>
        <v>&lt;Home affordability index&gt;134.9</v>
      </c>
      <c r="AF472" t="str">
        <f t="shared" si="238"/>
        <v>Orlando Economy&gt;</v>
      </c>
      <c r="AG472" t="str">
        <f t="shared" si="239"/>
        <v>&lt;5-year projected employment growth&gt;0.019</v>
      </c>
    </row>
    <row r="473" spans="1:33" x14ac:dyDescent="0.25">
      <c r="A473" t="s">
        <v>636</v>
      </c>
      <c r="D473" t="str">
        <f t="shared" si="210"/>
        <v>&lt;begin&gt;</v>
      </c>
      <c r="E473" t="str">
        <f t="shared" si="211"/>
        <v>&gt;</v>
      </c>
      <c r="F473" t="str">
        <f t="shared" si="212"/>
        <v>Orlando, Florida | 100 Up-and-Coming Real Estate Markets to Watch in 2020 | Buildium&gt;</v>
      </c>
      <c r="G473" t="str">
        <f t="shared" si="213"/>
        <v>&gt;</v>
      </c>
      <c r="H473" t="str">
        <f t="shared" si="214"/>
        <v>&lt;Ranking&gt;#16: Orlando, Florida</v>
      </c>
      <c r="I473" t="str">
        <f t="shared" si="215"/>
        <v>&lt;Metropolitan statistical area&gt;Orlando-Kissimmee-Sanford, FL</v>
      </c>
      <c r="J473" t="str">
        <f t="shared" si="216"/>
        <v>Orlando Population Growth&gt;</v>
      </c>
      <c r="K473" t="str">
        <f t="shared" si="217"/>
        <v>&lt;Population&gt;285713</v>
      </c>
      <c r="L473" t="str">
        <f t="shared" si="218"/>
        <v>&lt;Population growth since 2017&gt;0.0239</v>
      </c>
      <c r="M473" t="str">
        <f t="shared" si="219"/>
        <v>&lt;Population growth since 2010&gt;0.2055</v>
      </c>
      <c r="N473" t="str">
        <f t="shared" si="220"/>
        <v>&lt;5-year projected population growth&gt;0.017</v>
      </c>
      <c r="O473" t="str">
        <f t="shared" si="221"/>
        <v>Orlando Rental Market&gt;</v>
      </c>
      <c r="P473" t="str">
        <f t="shared" si="222"/>
        <v>&lt;Median 1-bedroom rent&gt;1081</v>
      </c>
      <c r="Q473" t="str">
        <f t="shared" si="223"/>
        <v>&lt;Median 2-bedroom rent&gt;1295</v>
      </c>
      <c r="R473" t="str">
        <f t="shared" si="224"/>
        <v>&lt;Year-over-year rent growth&gt;0.018</v>
      </c>
      <c r="S473" t="str">
        <f t="shared" si="225"/>
        <v>&lt;Vacancy rate&gt;0.058</v>
      </c>
      <c r="T473" t="str">
        <f t="shared" si="226"/>
        <v>&lt;Percentage of residents who rent their homes&gt;0.415</v>
      </c>
      <c r="U473" t="str">
        <f t="shared" si="227"/>
        <v>&lt;Rent list price per square foot&gt;1.15</v>
      </c>
      <c r="V473" t="str">
        <f t="shared" si="228"/>
        <v>&lt;Rental breakeven horizon&gt;1.5 years</v>
      </c>
      <c r="W473" t="str">
        <f t="shared" si="229"/>
        <v>&lt;Rent to cost of ownership ratio&gt;0.8</v>
      </c>
      <c r="X473" t="str">
        <f t="shared" si="230"/>
        <v>&lt;Rent as % of household income&gt;0.252</v>
      </c>
      <c r="Y473" t="str">
        <f t="shared" si="231"/>
        <v>Orlando Housing Market&gt;</v>
      </c>
      <c r="Z473" t="str">
        <f t="shared" si="232"/>
        <v>&lt;Median home value&gt;247658</v>
      </c>
      <c r="AA473" t="str">
        <f t="shared" si="233"/>
        <v>&lt;Year-over-year home value growth&gt;0.036</v>
      </c>
      <c r="AB473" t="str">
        <f t="shared" si="234"/>
        <v>&lt;1-year projected home value growth&gt;0.027</v>
      </c>
      <c r="AC473" t="str">
        <f t="shared" si="235"/>
        <v>&lt;Median list price per square foot&gt;157</v>
      </c>
      <c r="AD473" t="str">
        <f t="shared" si="236"/>
        <v>&lt;Home affordability index&gt;134.9</v>
      </c>
      <c r="AE473" t="str">
        <f t="shared" si="237"/>
        <v>Orlando Economy&gt;</v>
      </c>
      <c r="AF473" t="str">
        <f t="shared" si="238"/>
        <v>&lt;5-year projected employment growth&gt;0.019</v>
      </c>
      <c r="AG473" t="str">
        <f t="shared" si="239"/>
        <v>&lt;Cost of living index&gt;92.8</v>
      </c>
    </row>
    <row r="474" spans="1:33" x14ac:dyDescent="0.25">
      <c r="A474" t="s">
        <v>656</v>
      </c>
      <c r="D474" t="str">
        <f t="shared" si="210"/>
        <v>&gt;</v>
      </c>
      <c r="E474" t="str">
        <f t="shared" si="211"/>
        <v>Orlando, Florida | 100 Up-and-Coming Real Estate Markets to Watch in 2020 | Buildium&gt;</v>
      </c>
      <c r="F474" t="str">
        <f t="shared" si="212"/>
        <v>&gt;</v>
      </c>
      <c r="G474" t="str">
        <f t="shared" si="213"/>
        <v>&lt;Ranking&gt;#16: Orlando, Florida</v>
      </c>
      <c r="H474" t="str">
        <f t="shared" si="214"/>
        <v>&lt;Metropolitan statistical area&gt;Orlando-Kissimmee-Sanford, FL</v>
      </c>
      <c r="I474" t="str">
        <f t="shared" si="215"/>
        <v>Orlando Population Growth&gt;</v>
      </c>
      <c r="J474" t="str">
        <f t="shared" si="216"/>
        <v>&lt;Population&gt;285713</v>
      </c>
      <c r="K474" t="str">
        <f t="shared" si="217"/>
        <v>&lt;Population growth since 2017&gt;0.0239</v>
      </c>
      <c r="L474" t="str">
        <f t="shared" si="218"/>
        <v>&lt;Population growth since 2010&gt;0.2055</v>
      </c>
      <c r="M474" t="str">
        <f t="shared" si="219"/>
        <v>&lt;5-year projected population growth&gt;0.017</v>
      </c>
      <c r="N474" t="str">
        <f t="shared" si="220"/>
        <v>Orlando Rental Market&gt;</v>
      </c>
      <c r="O474" t="str">
        <f t="shared" si="221"/>
        <v>&lt;Median 1-bedroom rent&gt;1081</v>
      </c>
      <c r="P474" t="str">
        <f t="shared" si="222"/>
        <v>&lt;Median 2-bedroom rent&gt;1295</v>
      </c>
      <c r="Q474" t="str">
        <f t="shared" si="223"/>
        <v>&lt;Year-over-year rent growth&gt;0.018</v>
      </c>
      <c r="R474" t="str">
        <f t="shared" si="224"/>
        <v>&lt;Vacancy rate&gt;0.058</v>
      </c>
      <c r="S474" t="str">
        <f t="shared" si="225"/>
        <v>&lt;Percentage of residents who rent their homes&gt;0.415</v>
      </c>
      <c r="T474" t="str">
        <f t="shared" si="226"/>
        <v>&lt;Rent list price per square foot&gt;1.15</v>
      </c>
      <c r="U474" t="str">
        <f t="shared" si="227"/>
        <v>&lt;Rental breakeven horizon&gt;1.5 years</v>
      </c>
      <c r="V474" t="str">
        <f t="shared" si="228"/>
        <v>&lt;Rent to cost of ownership ratio&gt;0.8</v>
      </c>
      <c r="W474" t="str">
        <f t="shared" si="229"/>
        <v>&lt;Rent as % of household income&gt;0.252</v>
      </c>
      <c r="X474" t="str">
        <f t="shared" si="230"/>
        <v>Orlando Housing Market&gt;</v>
      </c>
      <c r="Y474" t="str">
        <f t="shared" si="231"/>
        <v>&lt;Median home value&gt;247658</v>
      </c>
      <c r="Z474" t="str">
        <f t="shared" si="232"/>
        <v>&lt;Year-over-year home value growth&gt;0.036</v>
      </c>
      <c r="AA474" t="str">
        <f t="shared" si="233"/>
        <v>&lt;1-year projected home value growth&gt;0.027</v>
      </c>
      <c r="AB474" t="str">
        <f t="shared" si="234"/>
        <v>&lt;Median list price per square foot&gt;157</v>
      </c>
      <c r="AC474" t="str">
        <f t="shared" si="235"/>
        <v>&lt;Home affordability index&gt;134.9</v>
      </c>
      <c r="AD474" t="str">
        <f t="shared" si="236"/>
        <v>Orlando Economy&gt;</v>
      </c>
      <c r="AE474" t="str">
        <f t="shared" si="237"/>
        <v>&lt;5-year projected employment growth&gt;0.019</v>
      </c>
      <c r="AF474" t="str">
        <f t="shared" si="238"/>
        <v>&lt;Cost of living index&gt;92.8</v>
      </c>
      <c r="AG474" t="str">
        <f t="shared" si="239"/>
        <v>&lt;Cost of doing business index&gt;101.8</v>
      </c>
    </row>
    <row r="475" spans="1:33" x14ac:dyDescent="0.25">
      <c r="A475" t="s">
        <v>927</v>
      </c>
      <c r="D475" t="str">
        <f t="shared" si="210"/>
        <v>Orlando, Florida | 100 Up-and-Coming Real Estate Markets to Watch in 2020 | Buildium&gt;</v>
      </c>
      <c r="E475" t="str">
        <f t="shared" si="211"/>
        <v>&gt;</v>
      </c>
      <c r="F475" t="str">
        <f t="shared" si="212"/>
        <v>&lt;Ranking&gt;#16: Orlando, Florida</v>
      </c>
      <c r="G475" t="str">
        <f t="shared" si="213"/>
        <v>&lt;Metropolitan statistical area&gt;Orlando-Kissimmee-Sanford, FL</v>
      </c>
      <c r="H475" t="str">
        <f t="shared" si="214"/>
        <v>Orlando Population Growth&gt;</v>
      </c>
      <c r="I475" t="str">
        <f t="shared" si="215"/>
        <v>&lt;Population&gt;285713</v>
      </c>
      <c r="J475" t="str">
        <f t="shared" si="216"/>
        <v>&lt;Population growth since 2017&gt;0.0239</v>
      </c>
      <c r="K475" t="str">
        <f t="shared" si="217"/>
        <v>&lt;Population growth since 2010&gt;0.2055</v>
      </c>
      <c r="L475" t="str">
        <f t="shared" si="218"/>
        <v>&lt;5-year projected population growth&gt;0.017</v>
      </c>
      <c r="M475" t="str">
        <f t="shared" si="219"/>
        <v>Orlando Rental Market&gt;</v>
      </c>
      <c r="N475" t="str">
        <f t="shared" si="220"/>
        <v>&lt;Median 1-bedroom rent&gt;1081</v>
      </c>
      <c r="O475" t="str">
        <f t="shared" si="221"/>
        <v>&lt;Median 2-bedroom rent&gt;1295</v>
      </c>
      <c r="P475" t="str">
        <f t="shared" si="222"/>
        <v>&lt;Year-over-year rent growth&gt;0.018</v>
      </c>
      <c r="Q475" t="str">
        <f t="shared" si="223"/>
        <v>&lt;Vacancy rate&gt;0.058</v>
      </c>
      <c r="R475" t="str">
        <f t="shared" si="224"/>
        <v>&lt;Percentage of residents who rent their homes&gt;0.415</v>
      </c>
      <c r="S475" t="str">
        <f t="shared" si="225"/>
        <v>&lt;Rent list price per square foot&gt;1.15</v>
      </c>
      <c r="T475" t="str">
        <f t="shared" si="226"/>
        <v>&lt;Rental breakeven horizon&gt;1.5 years</v>
      </c>
      <c r="U475" t="str">
        <f t="shared" si="227"/>
        <v>&lt;Rent to cost of ownership ratio&gt;0.8</v>
      </c>
      <c r="V475" t="str">
        <f t="shared" si="228"/>
        <v>&lt;Rent as % of household income&gt;0.252</v>
      </c>
      <c r="W475" t="str">
        <f t="shared" si="229"/>
        <v>Orlando Housing Market&gt;</v>
      </c>
      <c r="X475" t="str">
        <f t="shared" si="230"/>
        <v>&lt;Median home value&gt;247658</v>
      </c>
      <c r="Y475" t="str">
        <f t="shared" si="231"/>
        <v>&lt;Year-over-year home value growth&gt;0.036</v>
      </c>
      <c r="Z475" t="str">
        <f t="shared" si="232"/>
        <v>&lt;1-year projected home value growth&gt;0.027</v>
      </c>
      <c r="AA475" t="str">
        <f t="shared" si="233"/>
        <v>&lt;Median list price per square foot&gt;157</v>
      </c>
      <c r="AB475" t="str">
        <f t="shared" si="234"/>
        <v>&lt;Home affordability index&gt;134.9</v>
      </c>
      <c r="AC475" t="str">
        <f t="shared" si="235"/>
        <v>Orlando Economy&gt;</v>
      </c>
      <c r="AD475" t="str">
        <f t="shared" si="236"/>
        <v>&lt;5-year projected employment growth&gt;0.019</v>
      </c>
      <c r="AE475" t="str">
        <f t="shared" si="237"/>
        <v>&lt;Cost of living index&gt;92.8</v>
      </c>
      <c r="AF475" t="str">
        <f t="shared" si="238"/>
        <v>&lt;Cost of doing business index&gt;101.8</v>
      </c>
      <c r="AG475" t="str">
        <f t="shared" si="239"/>
        <v>&lt;end&gt;</v>
      </c>
    </row>
    <row r="476" spans="1:33" x14ac:dyDescent="0.25">
      <c r="A476" t="s">
        <v>656</v>
      </c>
      <c r="D476" t="str">
        <f t="shared" si="210"/>
        <v>&gt;</v>
      </c>
      <c r="E476" t="str">
        <f t="shared" si="211"/>
        <v>&lt;Ranking&gt;#16: Orlando, Florida</v>
      </c>
      <c r="F476" t="str">
        <f t="shared" si="212"/>
        <v>&lt;Metropolitan statistical area&gt;Orlando-Kissimmee-Sanford, FL</v>
      </c>
      <c r="G476" t="str">
        <f t="shared" si="213"/>
        <v>Orlando Population Growth&gt;</v>
      </c>
      <c r="H476" t="str">
        <f t="shared" si="214"/>
        <v>&lt;Population&gt;285713</v>
      </c>
      <c r="I476" t="str">
        <f t="shared" si="215"/>
        <v>&lt;Population growth since 2017&gt;0.0239</v>
      </c>
      <c r="J476" t="str">
        <f t="shared" si="216"/>
        <v>&lt;Population growth since 2010&gt;0.2055</v>
      </c>
      <c r="K476" t="str">
        <f t="shared" si="217"/>
        <v>&lt;5-year projected population growth&gt;0.017</v>
      </c>
      <c r="L476" t="str">
        <f t="shared" si="218"/>
        <v>Orlando Rental Market&gt;</v>
      </c>
      <c r="M476" t="str">
        <f t="shared" si="219"/>
        <v>&lt;Median 1-bedroom rent&gt;1081</v>
      </c>
      <c r="N476" t="str">
        <f t="shared" si="220"/>
        <v>&lt;Median 2-bedroom rent&gt;1295</v>
      </c>
      <c r="O476" t="str">
        <f t="shared" si="221"/>
        <v>&lt;Year-over-year rent growth&gt;0.018</v>
      </c>
      <c r="P476" t="str">
        <f t="shared" si="222"/>
        <v>&lt;Vacancy rate&gt;0.058</v>
      </c>
      <c r="Q476" t="str">
        <f t="shared" si="223"/>
        <v>&lt;Percentage of residents who rent their homes&gt;0.415</v>
      </c>
      <c r="R476" t="str">
        <f t="shared" si="224"/>
        <v>&lt;Rent list price per square foot&gt;1.15</v>
      </c>
      <c r="S476" t="str">
        <f t="shared" si="225"/>
        <v>&lt;Rental breakeven horizon&gt;1.5 years</v>
      </c>
      <c r="T476" t="str">
        <f t="shared" si="226"/>
        <v>&lt;Rent to cost of ownership ratio&gt;0.8</v>
      </c>
      <c r="U476" t="str">
        <f t="shared" si="227"/>
        <v>&lt;Rent as % of household income&gt;0.252</v>
      </c>
      <c r="V476" t="str">
        <f t="shared" si="228"/>
        <v>Orlando Housing Market&gt;</v>
      </c>
      <c r="W476" t="str">
        <f t="shared" si="229"/>
        <v>&lt;Median home value&gt;247658</v>
      </c>
      <c r="X476" t="str">
        <f t="shared" si="230"/>
        <v>&lt;Year-over-year home value growth&gt;0.036</v>
      </c>
      <c r="Y476" t="str">
        <f t="shared" si="231"/>
        <v>&lt;1-year projected home value growth&gt;0.027</v>
      </c>
      <c r="Z476" t="str">
        <f t="shared" si="232"/>
        <v>&lt;Median list price per square foot&gt;157</v>
      </c>
      <c r="AA476" t="str">
        <f t="shared" si="233"/>
        <v>&lt;Home affordability index&gt;134.9</v>
      </c>
      <c r="AB476" t="str">
        <f t="shared" si="234"/>
        <v>Orlando Economy&gt;</v>
      </c>
      <c r="AC476" t="str">
        <f t="shared" si="235"/>
        <v>&lt;5-year projected employment growth&gt;0.019</v>
      </c>
      <c r="AD476" t="str">
        <f t="shared" si="236"/>
        <v>&lt;Cost of living index&gt;92.8</v>
      </c>
      <c r="AE476" t="str">
        <f t="shared" si="237"/>
        <v>&lt;Cost of doing business index&gt;101.8</v>
      </c>
      <c r="AF476" t="str">
        <f t="shared" si="238"/>
        <v>&lt;end&gt;</v>
      </c>
      <c r="AG476" t="str">
        <f t="shared" si="239"/>
        <v>&lt;begin&gt;</v>
      </c>
    </row>
    <row r="477" spans="1:33" x14ac:dyDescent="0.25">
      <c r="A477" t="s">
        <v>322</v>
      </c>
      <c r="D477" t="str">
        <f t="shared" si="210"/>
        <v>&lt;Ranking&gt;#16: Orlando, Florida</v>
      </c>
      <c r="E477" t="str">
        <f t="shared" si="211"/>
        <v>&lt;Metropolitan statistical area&gt;Orlando-Kissimmee-Sanford, FL</v>
      </c>
      <c r="F477" t="str">
        <f t="shared" si="212"/>
        <v>Orlando Population Growth&gt;</v>
      </c>
      <c r="G477" t="str">
        <f t="shared" si="213"/>
        <v>&lt;Population&gt;285713</v>
      </c>
      <c r="H477" t="str">
        <f t="shared" si="214"/>
        <v>&lt;Population growth since 2017&gt;0.0239</v>
      </c>
      <c r="I477" t="str">
        <f t="shared" si="215"/>
        <v>&lt;Population growth since 2010&gt;0.2055</v>
      </c>
      <c r="J477" t="str">
        <f t="shared" si="216"/>
        <v>&lt;5-year projected population growth&gt;0.017</v>
      </c>
      <c r="K477" t="str">
        <f t="shared" si="217"/>
        <v>Orlando Rental Market&gt;</v>
      </c>
      <c r="L477" t="str">
        <f t="shared" si="218"/>
        <v>&lt;Median 1-bedroom rent&gt;1081</v>
      </c>
      <c r="M477" t="str">
        <f t="shared" si="219"/>
        <v>&lt;Median 2-bedroom rent&gt;1295</v>
      </c>
      <c r="N477" t="str">
        <f t="shared" si="220"/>
        <v>&lt;Year-over-year rent growth&gt;0.018</v>
      </c>
      <c r="O477" t="str">
        <f t="shared" si="221"/>
        <v>&lt;Vacancy rate&gt;0.058</v>
      </c>
      <c r="P477" t="str">
        <f t="shared" si="222"/>
        <v>&lt;Percentage of residents who rent their homes&gt;0.415</v>
      </c>
      <c r="Q477" t="str">
        <f t="shared" si="223"/>
        <v>&lt;Rent list price per square foot&gt;1.15</v>
      </c>
      <c r="R477" t="str">
        <f t="shared" si="224"/>
        <v>&lt;Rental breakeven horizon&gt;1.5 years</v>
      </c>
      <c r="S477" t="str">
        <f t="shared" si="225"/>
        <v>&lt;Rent to cost of ownership ratio&gt;0.8</v>
      </c>
      <c r="T477" t="str">
        <f t="shared" si="226"/>
        <v>&lt;Rent as % of household income&gt;0.252</v>
      </c>
      <c r="U477" t="str">
        <f t="shared" si="227"/>
        <v>Orlando Housing Market&gt;</v>
      </c>
      <c r="V477" t="str">
        <f t="shared" si="228"/>
        <v>&lt;Median home value&gt;247658</v>
      </c>
      <c r="W477" t="str">
        <f t="shared" si="229"/>
        <v>&lt;Year-over-year home value growth&gt;0.036</v>
      </c>
      <c r="X477" t="str">
        <f t="shared" si="230"/>
        <v>&lt;1-year projected home value growth&gt;0.027</v>
      </c>
      <c r="Y477" t="str">
        <f t="shared" si="231"/>
        <v>&lt;Median list price per square foot&gt;157</v>
      </c>
      <c r="Z477" t="str">
        <f t="shared" si="232"/>
        <v>&lt;Home affordability index&gt;134.9</v>
      </c>
      <c r="AA477" t="str">
        <f t="shared" si="233"/>
        <v>Orlando Economy&gt;</v>
      </c>
      <c r="AB477" t="str">
        <f t="shared" si="234"/>
        <v>&lt;5-year projected employment growth&gt;0.019</v>
      </c>
      <c r="AC477" t="str">
        <f t="shared" si="235"/>
        <v>&lt;Cost of living index&gt;92.8</v>
      </c>
      <c r="AD477" t="str">
        <f t="shared" si="236"/>
        <v>&lt;Cost of doing business index&gt;101.8</v>
      </c>
      <c r="AE477" t="str">
        <f t="shared" si="237"/>
        <v>&lt;end&gt;</v>
      </c>
      <c r="AF477" t="str">
        <f t="shared" si="238"/>
        <v>&lt;begin&gt;</v>
      </c>
      <c r="AG477" t="str">
        <f t="shared" si="239"/>
        <v>&gt;</v>
      </c>
    </row>
    <row r="478" spans="1:33" x14ac:dyDescent="0.25">
      <c r="A478" t="s">
        <v>92</v>
      </c>
      <c r="B478" t="s">
        <v>437</v>
      </c>
      <c r="D478" t="str">
        <f t="shared" si="210"/>
        <v>&lt;Metropolitan statistical area&gt;Orlando-Kissimmee-Sanford, FL</v>
      </c>
      <c r="E478" t="str">
        <f t="shared" si="211"/>
        <v>Orlando Population Growth&gt;</v>
      </c>
      <c r="F478" t="str">
        <f t="shared" si="212"/>
        <v>&lt;Population&gt;285713</v>
      </c>
      <c r="G478" t="str">
        <f t="shared" si="213"/>
        <v>&lt;Population growth since 2017&gt;0.0239</v>
      </c>
      <c r="H478" t="str">
        <f t="shared" si="214"/>
        <v>&lt;Population growth since 2010&gt;0.2055</v>
      </c>
      <c r="I478" t="str">
        <f t="shared" si="215"/>
        <v>&lt;5-year projected population growth&gt;0.017</v>
      </c>
      <c r="J478" t="str">
        <f t="shared" si="216"/>
        <v>Orlando Rental Market&gt;</v>
      </c>
      <c r="K478" t="str">
        <f t="shared" si="217"/>
        <v>&lt;Median 1-bedroom rent&gt;1081</v>
      </c>
      <c r="L478" t="str">
        <f t="shared" si="218"/>
        <v>&lt;Median 2-bedroom rent&gt;1295</v>
      </c>
      <c r="M478" t="str">
        <f t="shared" si="219"/>
        <v>&lt;Year-over-year rent growth&gt;0.018</v>
      </c>
      <c r="N478" t="str">
        <f t="shared" si="220"/>
        <v>&lt;Vacancy rate&gt;0.058</v>
      </c>
      <c r="O478" t="str">
        <f t="shared" si="221"/>
        <v>&lt;Percentage of residents who rent their homes&gt;0.415</v>
      </c>
      <c r="P478" t="str">
        <f t="shared" si="222"/>
        <v>&lt;Rent list price per square foot&gt;1.15</v>
      </c>
      <c r="Q478" t="str">
        <f t="shared" si="223"/>
        <v>&lt;Rental breakeven horizon&gt;1.5 years</v>
      </c>
      <c r="R478" t="str">
        <f t="shared" si="224"/>
        <v>&lt;Rent to cost of ownership ratio&gt;0.8</v>
      </c>
      <c r="S478" t="str">
        <f t="shared" si="225"/>
        <v>&lt;Rent as % of household income&gt;0.252</v>
      </c>
      <c r="T478" t="str">
        <f t="shared" si="226"/>
        <v>Orlando Housing Market&gt;</v>
      </c>
      <c r="U478" t="str">
        <f t="shared" si="227"/>
        <v>&lt;Median home value&gt;247658</v>
      </c>
      <c r="V478" t="str">
        <f t="shared" si="228"/>
        <v>&lt;Year-over-year home value growth&gt;0.036</v>
      </c>
      <c r="W478" t="str">
        <f t="shared" si="229"/>
        <v>&lt;1-year projected home value growth&gt;0.027</v>
      </c>
      <c r="X478" t="str">
        <f t="shared" si="230"/>
        <v>&lt;Median list price per square foot&gt;157</v>
      </c>
      <c r="Y478" t="str">
        <f t="shared" si="231"/>
        <v>&lt;Home affordability index&gt;134.9</v>
      </c>
      <c r="Z478" t="str">
        <f t="shared" si="232"/>
        <v>Orlando Economy&gt;</v>
      </c>
      <c r="AA478" t="str">
        <f t="shared" si="233"/>
        <v>&lt;5-year projected employment growth&gt;0.019</v>
      </c>
      <c r="AB478" t="str">
        <f t="shared" si="234"/>
        <v>&lt;Cost of living index&gt;92.8</v>
      </c>
      <c r="AC478" t="str">
        <f t="shared" si="235"/>
        <v>&lt;Cost of doing business index&gt;101.8</v>
      </c>
      <c r="AD478" t="str">
        <f t="shared" si="236"/>
        <v>&lt;end&gt;</v>
      </c>
      <c r="AE478" t="str">
        <f t="shared" si="237"/>
        <v>&lt;begin&gt;</v>
      </c>
      <c r="AF478" t="str">
        <f t="shared" si="238"/>
        <v>&gt;</v>
      </c>
      <c r="AG478" t="str">
        <f t="shared" si="239"/>
        <v>Richmond, Virginia | 100 Up-and-Coming Real Estate Markets to Watch in 2020 | Buildium&gt;</v>
      </c>
    </row>
    <row r="479" spans="1:33" x14ac:dyDescent="0.25">
      <c r="A479" t="s">
        <v>928</v>
      </c>
      <c r="B479" t="s">
        <v>537</v>
      </c>
      <c r="D479" t="str">
        <f t="shared" si="210"/>
        <v>Orlando Population Growth&gt;</v>
      </c>
      <c r="E479" t="str">
        <f t="shared" si="211"/>
        <v>&lt;Population&gt;285713</v>
      </c>
      <c r="F479" t="str">
        <f t="shared" si="212"/>
        <v>&lt;Population growth since 2017&gt;0.0239</v>
      </c>
      <c r="G479" t="str">
        <f t="shared" si="213"/>
        <v>&lt;Population growth since 2010&gt;0.2055</v>
      </c>
      <c r="H479" t="str">
        <f t="shared" si="214"/>
        <v>&lt;5-year projected population growth&gt;0.017</v>
      </c>
      <c r="I479" t="str">
        <f t="shared" si="215"/>
        <v>Orlando Rental Market&gt;</v>
      </c>
      <c r="J479" t="str">
        <f t="shared" si="216"/>
        <v>&lt;Median 1-bedroom rent&gt;1081</v>
      </c>
      <c r="K479" t="str">
        <f t="shared" si="217"/>
        <v>&lt;Median 2-bedroom rent&gt;1295</v>
      </c>
      <c r="L479" t="str">
        <f t="shared" si="218"/>
        <v>&lt;Year-over-year rent growth&gt;0.018</v>
      </c>
      <c r="M479" t="str">
        <f t="shared" si="219"/>
        <v>&lt;Vacancy rate&gt;0.058</v>
      </c>
      <c r="N479" t="str">
        <f t="shared" si="220"/>
        <v>&lt;Percentage of residents who rent their homes&gt;0.415</v>
      </c>
      <c r="O479" t="str">
        <f t="shared" si="221"/>
        <v>&lt;Rent list price per square foot&gt;1.15</v>
      </c>
      <c r="P479" t="str">
        <f t="shared" si="222"/>
        <v>&lt;Rental breakeven horizon&gt;1.5 years</v>
      </c>
      <c r="Q479" t="str">
        <f t="shared" si="223"/>
        <v>&lt;Rent to cost of ownership ratio&gt;0.8</v>
      </c>
      <c r="R479" t="str">
        <f t="shared" si="224"/>
        <v>&lt;Rent as % of household income&gt;0.252</v>
      </c>
      <c r="S479" t="str">
        <f t="shared" si="225"/>
        <v>Orlando Housing Market&gt;</v>
      </c>
      <c r="T479" t="str">
        <f t="shared" si="226"/>
        <v>&lt;Median home value&gt;247658</v>
      </c>
      <c r="U479" t="str">
        <f t="shared" si="227"/>
        <v>&lt;Year-over-year home value growth&gt;0.036</v>
      </c>
      <c r="V479" t="str">
        <f t="shared" si="228"/>
        <v>&lt;1-year projected home value growth&gt;0.027</v>
      </c>
      <c r="W479" t="str">
        <f t="shared" si="229"/>
        <v>&lt;Median list price per square foot&gt;157</v>
      </c>
      <c r="X479" t="str">
        <f t="shared" si="230"/>
        <v>&lt;Home affordability index&gt;134.9</v>
      </c>
      <c r="Y479" t="str">
        <f t="shared" si="231"/>
        <v>Orlando Economy&gt;</v>
      </c>
      <c r="Z479" t="str">
        <f t="shared" si="232"/>
        <v>&lt;5-year projected employment growth&gt;0.019</v>
      </c>
      <c r="AA479" t="str">
        <f t="shared" si="233"/>
        <v>&lt;Cost of living index&gt;92.8</v>
      </c>
      <c r="AB479" t="str">
        <f t="shared" si="234"/>
        <v>&lt;Cost of doing business index&gt;101.8</v>
      </c>
      <c r="AC479" t="str">
        <f t="shared" si="235"/>
        <v>&lt;end&gt;</v>
      </c>
      <c r="AD479" t="str">
        <f t="shared" si="236"/>
        <v>&lt;begin&gt;</v>
      </c>
      <c r="AE479" t="str">
        <f t="shared" si="237"/>
        <v>&gt;</v>
      </c>
      <c r="AF479" t="str">
        <f t="shared" si="238"/>
        <v>Richmond, Virginia | 100 Up-and-Coming Real Estate Markets to Watch in 2020 | Buildium&gt;</v>
      </c>
      <c r="AG479" t="str">
        <f t="shared" si="239"/>
        <v>&gt;</v>
      </c>
    </row>
    <row r="480" spans="1:33" x14ac:dyDescent="0.25">
      <c r="A480" t="s">
        <v>929</v>
      </c>
      <c r="D480" t="str">
        <f t="shared" si="210"/>
        <v>&lt;Population&gt;285713</v>
      </c>
      <c r="E480" t="str">
        <f t="shared" si="211"/>
        <v>&lt;Population growth since 2017&gt;0.0239</v>
      </c>
      <c r="F480" t="str">
        <f t="shared" si="212"/>
        <v>&lt;Population growth since 2010&gt;0.2055</v>
      </c>
      <c r="G480" t="str">
        <f t="shared" si="213"/>
        <v>&lt;5-year projected population growth&gt;0.017</v>
      </c>
      <c r="H480" t="str">
        <f t="shared" si="214"/>
        <v>Orlando Rental Market&gt;</v>
      </c>
      <c r="I480" t="str">
        <f t="shared" si="215"/>
        <v>&lt;Median 1-bedroom rent&gt;1081</v>
      </c>
      <c r="J480" t="str">
        <f t="shared" si="216"/>
        <v>&lt;Median 2-bedroom rent&gt;1295</v>
      </c>
      <c r="K480" t="str">
        <f t="shared" si="217"/>
        <v>&lt;Year-over-year rent growth&gt;0.018</v>
      </c>
      <c r="L480" t="str">
        <f t="shared" si="218"/>
        <v>&lt;Vacancy rate&gt;0.058</v>
      </c>
      <c r="M480" t="str">
        <f t="shared" si="219"/>
        <v>&lt;Percentage of residents who rent their homes&gt;0.415</v>
      </c>
      <c r="N480" t="str">
        <f t="shared" si="220"/>
        <v>&lt;Rent list price per square foot&gt;1.15</v>
      </c>
      <c r="O480" t="str">
        <f t="shared" si="221"/>
        <v>&lt;Rental breakeven horizon&gt;1.5 years</v>
      </c>
      <c r="P480" t="str">
        <f t="shared" si="222"/>
        <v>&lt;Rent to cost of ownership ratio&gt;0.8</v>
      </c>
      <c r="Q480" t="str">
        <f t="shared" si="223"/>
        <v>&lt;Rent as % of household income&gt;0.252</v>
      </c>
      <c r="R480" t="str">
        <f t="shared" si="224"/>
        <v>Orlando Housing Market&gt;</v>
      </c>
      <c r="S480" t="str">
        <f t="shared" si="225"/>
        <v>&lt;Median home value&gt;247658</v>
      </c>
      <c r="T480" t="str">
        <f t="shared" si="226"/>
        <v>&lt;Year-over-year home value growth&gt;0.036</v>
      </c>
      <c r="U480" t="str">
        <f t="shared" si="227"/>
        <v>&lt;1-year projected home value growth&gt;0.027</v>
      </c>
      <c r="V480" t="str">
        <f t="shared" si="228"/>
        <v>&lt;Median list price per square foot&gt;157</v>
      </c>
      <c r="W480" t="str">
        <f t="shared" si="229"/>
        <v>&lt;Home affordability index&gt;134.9</v>
      </c>
      <c r="X480" t="str">
        <f t="shared" si="230"/>
        <v>Orlando Economy&gt;</v>
      </c>
      <c r="Y480" t="str">
        <f t="shared" si="231"/>
        <v>&lt;5-year projected employment growth&gt;0.019</v>
      </c>
      <c r="Z480" t="str">
        <f t="shared" si="232"/>
        <v>&lt;Cost of living index&gt;92.8</v>
      </c>
      <c r="AA480" t="str">
        <f t="shared" si="233"/>
        <v>&lt;Cost of doing business index&gt;101.8</v>
      </c>
      <c r="AB480" t="str">
        <f t="shared" si="234"/>
        <v>&lt;end&gt;</v>
      </c>
      <c r="AC480" t="str">
        <f t="shared" si="235"/>
        <v>&lt;begin&gt;</v>
      </c>
      <c r="AD480" t="str">
        <f t="shared" si="236"/>
        <v>&gt;</v>
      </c>
      <c r="AE480" t="str">
        <f t="shared" si="237"/>
        <v>Richmond, Virginia | 100 Up-and-Coming Real Estate Markets to Watch in 2020 | Buildium&gt;</v>
      </c>
      <c r="AF480" t="str">
        <f t="shared" si="238"/>
        <v>&gt;</v>
      </c>
      <c r="AG480" t="str">
        <f t="shared" si="239"/>
        <v>&lt;Ranking&gt;#17: Richmond, Virginia</v>
      </c>
    </row>
    <row r="481" spans="1:33" x14ac:dyDescent="0.25">
      <c r="A481" t="s">
        <v>930</v>
      </c>
      <c r="B481" s="1">
        <v>1660272</v>
      </c>
      <c r="D481" t="str">
        <f t="shared" si="210"/>
        <v>&lt;Population growth since 2017&gt;0.0239</v>
      </c>
      <c r="E481" t="str">
        <f t="shared" si="211"/>
        <v>&lt;Population growth since 2010&gt;0.2055</v>
      </c>
      <c r="F481" t="str">
        <f t="shared" si="212"/>
        <v>&lt;5-year projected population growth&gt;0.017</v>
      </c>
      <c r="G481" t="str">
        <f t="shared" si="213"/>
        <v>Orlando Rental Market&gt;</v>
      </c>
      <c r="H481" t="str">
        <f t="shared" si="214"/>
        <v>&lt;Median 1-bedroom rent&gt;1081</v>
      </c>
      <c r="I481" t="str">
        <f t="shared" si="215"/>
        <v>&lt;Median 2-bedroom rent&gt;1295</v>
      </c>
      <c r="J481" t="str">
        <f t="shared" si="216"/>
        <v>&lt;Year-over-year rent growth&gt;0.018</v>
      </c>
      <c r="K481" t="str">
        <f t="shared" si="217"/>
        <v>&lt;Vacancy rate&gt;0.058</v>
      </c>
      <c r="L481" t="str">
        <f t="shared" si="218"/>
        <v>&lt;Percentage of residents who rent their homes&gt;0.415</v>
      </c>
      <c r="M481" t="str">
        <f t="shared" si="219"/>
        <v>&lt;Rent list price per square foot&gt;1.15</v>
      </c>
      <c r="N481" t="str">
        <f t="shared" si="220"/>
        <v>&lt;Rental breakeven horizon&gt;1.5 years</v>
      </c>
      <c r="O481" t="str">
        <f t="shared" si="221"/>
        <v>&lt;Rent to cost of ownership ratio&gt;0.8</v>
      </c>
      <c r="P481" t="str">
        <f t="shared" si="222"/>
        <v>&lt;Rent as % of household income&gt;0.252</v>
      </c>
      <c r="Q481" t="str">
        <f t="shared" si="223"/>
        <v>Orlando Housing Market&gt;</v>
      </c>
      <c r="R481" t="str">
        <f t="shared" si="224"/>
        <v>&lt;Median home value&gt;247658</v>
      </c>
      <c r="S481" t="str">
        <f t="shared" si="225"/>
        <v>&lt;Year-over-year home value growth&gt;0.036</v>
      </c>
      <c r="T481" t="str">
        <f t="shared" si="226"/>
        <v>&lt;1-year projected home value growth&gt;0.027</v>
      </c>
      <c r="U481" t="str">
        <f t="shared" si="227"/>
        <v>&lt;Median list price per square foot&gt;157</v>
      </c>
      <c r="V481" t="str">
        <f t="shared" si="228"/>
        <v>&lt;Home affordability index&gt;134.9</v>
      </c>
      <c r="W481" t="str">
        <f t="shared" si="229"/>
        <v>Orlando Economy&gt;</v>
      </c>
      <c r="X481" t="str">
        <f t="shared" si="230"/>
        <v>&lt;5-year projected employment growth&gt;0.019</v>
      </c>
      <c r="Y481" t="str">
        <f t="shared" si="231"/>
        <v>&lt;Cost of living index&gt;92.8</v>
      </c>
      <c r="Z481" t="str">
        <f t="shared" si="232"/>
        <v>&lt;Cost of doing business index&gt;101.8</v>
      </c>
      <c r="AA481" t="str">
        <f t="shared" si="233"/>
        <v>&lt;end&gt;</v>
      </c>
      <c r="AB481" t="str">
        <f t="shared" si="234"/>
        <v>&lt;begin&gt;</v>
      </c>
      <c r="AC481" t="str">
        <f t="shared" si="235"/>
        <v>&gt;</v>
      </c>
      <c r="AD481" t="str">
        <f t="shared" si="236"/>
        <v>Richmond, Virginia | 100 Up-and-Coming Real Estate Markets to Watch in 2020 | Buildium&gt;</v>
      </c>
      <c r="AE481" t="str">
        <f t="shared" si="237"/>
        <v>&gt;</v>
      </c>
      <c r="AF481" t="str">
        <f t="shared" si="238"/>
        <v>&lt;Ranking&gt;#17: Richmond, Virginia</v>
      </c>
      <c r="AG481" t="str">
        <f t="shared" si="239"/>
        <v>&lt;Metropolitan statistical area&gt;Richmond, VA</v>
      </c>
    </row>
    <row r="482" spans="1:33" x14ac:dyDescent="0.25">
      <c r="A482" t="s">
        <v>931</v>
      </c>
      <c r="B482" s="2">
        <v>2.0199999999999999E-2</v>
      </c>
      <c r="D482" t="str">
        <f t="shared" si="210"/>
        <v>&lt;Population growth since 2010&gt;0.2055</v>
      </c>
      <c r="E482" t="str">
        <f t="shared" si="211"/>
        <v>&lt;5-year projected population growth&gt;0.017</v>
      </c>
      <c r="F482" t="str">
        <f t="shared" si="212"/>
        <v>Orlando Rental Market&gt;</v>
      </c>
      <c r="G482" t="str">
        <f t="shared" si="213"/>
        <v>&lt;Median 1-bedroom rent&gt;1081</v>
      </c>
      <c r="H482" t="str">
        <f t="shared" si="214"/>
        <v>&lt;Median 2-bedroom rent&gt;1295</v>
      </c>
      <c r="I482" t="str">
        <f t="shared" si="215"/>
        <v>&lt;Year-over-year rent growth&gt;0.018</v>
      </c>
      <c r="J482" t="str">
        <f t="shared" si="216"/>
        <v>&lt;Vacancy rate&gt;0.058</v>
      </c>
      <c r="K482" t="str">
        <f t="shared" si="217"/>
        <v>&lt;Percentage of residents who rent their homes&gt;0.415</v>
      </c>
      <c r="L482" t="str">
        <f t="shared" si="218"/>
        <v>&lt;Rent list price per square foot&gt;1.15</v>
      </c>
      <c r="M482" t="str">
        <f t="shared" si="219"/>
        <v>&lt;Rental breakeven horizon&gt;1.5 years</v>
      </c>
      <c r="N482" t="str">
        <f t="shared" si="220"/>
        <v>&lt;Rent to cost of ownership ratio&gt;0.8</v>
      </c>
      <c r="O482" t="str">
        <f t="shared" si="221"/>
        <v>&lt;Rent as % of household income&gt;0.252</v>
      </c>
      <c r="P482" t="str">
        <f t="shared" si="222"/>
        <v>Orlando Housing Market&gt;</v>
      </c>
      <c r="Q482" t="str">
        <f t="shared" si="223"/>
        <v>&lt;Median home value&gt;247658</v>
      </c>
      <c r="R482" t="str">
        <f t="shared" si="224"/>
        <v>&lt;Year-over-year home value growth&gt;0.036</v>
      </c>
      <c r="S482" t="str">
        <f t="shared" si="225"/>
        <v>&lt;1-year projected home value growth&gt;0.027</v>
      </c>
      <c r="T482" t="str">
        <f t="shared" si="226"/>
        <v>&lt;Median list price per square foot&gt;157</v>
      </c>
      <c r="U482" t="str">
        <f t="shared" si="227"/>
        <v>&lt;Home affordability index&gt;134.9</v>
      </c>
      <c r="V482" t="str">
        <f t="shared" si="228"/>
        <v>Orlando Economy&gt;</v>
      </c>
      <c r="W482" t="str">
        <f t="shared" si="229"/>
        <v>&lt;5-year projected employment growth&gt;0.019</v>
      </c>
      <c r="X482" t="str">
        <f t="shared" si="230"/>
        <v>&lt;Cost of living index&gt;92.8</v>
      </c>
      <c r="Y482" t="str">
        <f t="shared" si="231"/>
        <v>&lt;Cost of doing business index&gt;101.8</v>
      </c>
      <c r="Z482" t="str">
        <f t="shared" si="232"/>
        <v>&lt;end&gt;</v>
      </c>
      <c r="AA482" t="str">
        <f t="shared" si="233"/>
        <v>&lt;begin&gt;</v>
      </c>
      <c r="AB482" t="str">
        <f t="shared" si="234"/>
        <v>&gt;</v>
      </c>
      <c r="AC482" t="str">
        <f t="shared" si="235"/>
        <v>Richmond, Virginia | 100 Up-and-Coming Real Estate Markets to Watch in 2020 | Buildium&gt;</v>
      </c>
      <c r="AD482" t="str">
        <f t="shared" si="236"/>
        <v>&gt;</v>
      </c>
      <c r="AE482" t="str">
        <f t="shared" si="237"/>
        <v>&lt;Ranking&gt;#17: Richmond, Virginia</v>
      </c>
      <c r="AF482" t="str">
        <f t="shared" si="238"/>
        <v>&lt;Metropolitan statistical area&gt;Richmond, VA</v>
      </c>
      <c r="AG482" t="str">
        <f t="shared" si="239"/>
        <v>Richmond Population Growth&gt;</v>
      </c>
    </row>
    <row r="483" spans="1:33" x14ac:dyDescent="0.25">
      <c r="A483" t="s">
        <v>932</v>
      </c>
      <c r="B483" s="2">
        <v>0.15859999999999999</v>
      </c>
      <c r="D483" t="str">
        <f t="shared" si="210"/>
        <v>&lt;5-year projected population growth&gt;0.017</v>
      </c>
      <c r="E483" t="str">
        <f t="shared" si="211"/>
        <v>Orlando Rental Market&gt;</v>
      </c>
      <c r="F483" t="str">
        <f t="shared" si="212"/>
        <v>&lt;Median 1-bedroom rent&gt;1081</v>
      </c>
      <c r="G483" t="str">
        <f t="shared" si="213"/>
        <v>&lt;Median 2-bedroom rent&gt;1295</v>
      </c>
      <c r="H483" t="str">
        <f t="shared" si="214"/>
        <v>&lt;Year-over-year rent growth&gt;0.018</v>
      </c>
      <c r="I483" t="str">
        <f t="shared" si="215"/>
        <v>&lt;Vacancy rate&gt;0.058</v>
      </c>
      <c r="J483" t="str">
        <f t="shared" si="216"/>
        <v>&lt;Percentage of residents who rent their homes&gt;0.415</v>
      </c>
      <c r="K483" t="str">
        <f t="shared" si="217"/>
        <v>&lt;Rent list price per square foot&gt;1.15</v>
      </c>
      <c r="L483" t="str">
        <f t="shared" si="218"/>
        <v>&lt;Rental breakeven horizon&gt;1.5 years</v>
      </c>
      <c r="M483" t="str">
        <f t="shared" si="219"/>
        <v>&lt;Rent to cost of ownership ratio&gt;0.8</v>
      </c>
      <c r="N483" t="str">
        <f t="shared" si="220"/>
        <v>&lt;Rent as % of household income&gt;0.252</v>
      </c>
      <c r="O483" t="str">
        <f t="shared" si="221"/>
        <v>Orlando Housing Market&gt;</v>
      </c>
      <c r="P483" t="str">
        <f t="shared" si="222"/>
        <v>&lt;Median home value&gt;247658</v>
      </c>
      <c r="Q483" t="str">
        <f t="shared" si="223"/>
        <v>&lt;Year-over-year home value growth&gt;0.036</v>
      </c>
      <c r="R483" t="str">
        <f t="shared" si="224"/>
        <v>&lt;1-year projected home value growth&gt;0.027</v>
      </c>
      <c r="S483" t="str">
        <f t="shared" si="225"/>
        <v>&lt;Median list price per square foot&gt;157</v>
      </c>
      <c r="T483" t="str">
        <f t="shared" si="226"/>
        <v>&lt;Home affordability index&gt;134.9</v>
      </c>
      <c r="U483" t="str">
        <f t="shared" si="227"/>
        <v>Orlando Economy&gt;</v>
      </c>
      <c r="V483" t="str">
        <f t="shared" si="228"/>
        <v>&lt;5-year projected employment growth&gt;0.019</v>
      </c>
      <c r="W483" t="str">
        <f t="shared" si="229"/>
        <v>&lt;Cost of living index&gt;92.8</v>
      </c>
      <c r="X483" t="str">
        <f t="shared" si="230"/>
        <v>&lt;Cost of doing business index&gt;101.8</v>
      </c>
      <c r="Y483" t="str">
        <f t="shared" si="231"/>
        <v>&lt;end&gt;</v>
      </c>
      <c r="Z483" t="str">
        <f t="shared" si="232"/>
        <v>&lt;begin&gt;</v>
      </c>
      <c r="AA483" t="str">
        <f t="shared" si="233"/>
        <v>&gt;</v>
      </c>
      <c r="AB483" t="str">
        <f t="shared" si="234"/>
        <v>Richmond, Virginia | 100 Up-and-Coming Real Estate Markets to Watch in 2020 | Buildium&gt;</v>
      </c>
      <c r="AC483" t="str">
        <f t="shared" si="235"/>
        <v>&gt;</v>
      </c>
      <c r="AD483" t="str">
        <f t="shared" si="236"/>
        <v>&lt;Ranking&gt;#17: Richmond, Virginia</v>
      </c>
      <c r="AE483" t="str">
        <f t="shared" si="237"/>
        <v>&lt;Metropolitan statistical area&gt;Richmond, VA</v>
      </c>
      <c r="AF483" t="str">
        <f t="shared" si="238"/>
        <v>Richmond Population Growth&gt;</v>
      </c>
      <c r="AG483" t="str">
        <f t="shared" si="239"/>
        <v>&lt;Population&gt;228783</v>
      </c>
    </row>
    <row r="484" spans="1:33" x14ac:dyDescent="0.25">
      <c r="A484" t="s">
        <v>933</v>
      </c>
      <c r="B484" s="2">
        <v>1.4999999999999999E-2</v>
      </c>
      <c r="D484" t="str">
        <f t="shared" si="210"/>
        <v>Orlando Rental Market&gt;</v>
      </c>
      <c r="E484" t="str">
        <f t="shared" si="211"/>
        <v>&lt;Median 1-bedroom rent&gt;1081</v>
      </c>
      <c r="F484" t="str">
        <f t="shared" si="212"/>
        <v>&lt;Median 2-bedroom rent&gt;1295</v>
      </c>
      <c r="G484" t="str">
        <f t="shared" si="213"/>
        <v>&lt;Year-over-year rent growth&gt;0.018</v>
      </c>
      <c r="H484" t="str">
        <f t="shared" si="214"/>
        <v>&lt;Vacancy rate&gt;0.058</v>
      </c>
      <c r="I484" t="str">
        <f t="shared" si="215"/>
        <v>&lt;Percentage of residents who rent their homes&gt;0.415</v>
      </c>
      <c r="J484" t="str">
        <f t="shared" si="216"/>
        <v>&lt;Rent list price per square foot&gt;1.15</v>
      </c>
      <c r="K484" t="str">
        <f t="shared" si="217"/>
        <v>&lt;Rental breakeven horizon&gt;1.5 years</v>
      </c>
      <c r="L484" t="str">
        <f t="shared" si="218"/>
        <v>&lt;Rent to cost of ownership ratio&gt;0.8</v>
      </c>
      <c r="M484" t="str">
        <f t="shared" si="219"/>
        <v>&lt;Rent as % of household income&gt;0.252</v>
      </c>
      <c r="N484" t="str">
        <f t="shared" si="220"/>
        <v>Orlando Housing Market&gt;</v>
      </c>
      <c r="O484" t="str">
        <f t="shared" si="221"/>
        <v>&lt;Median home value&gt;247658</v>
      </c>
      <c r="P484" t="str">
        <f t="shared" si="222"/>
        <v>&lt;Year-over-year home value growth&gt;0.036</v>
      </c>
      <c r="Q484" t="str">
        <f t="shared" si="223"/>
        <v>&lt;1-year projected home value growth&gt;0.027</v>
      </c>
      <c r="R484" t="str">
        <f t="shared" si="224"/>
        <v>&lt;Median list price per square foot&gt;157</v>
      </c>
      <c r="S484" t="str">
        <f t="shared" si="225"/>
        <v>&lt;Home affordability index&gt;134.9</v>
      </c>
      <c r="T484" t="str">
        <f t="shared" si="226"/>
        <v>Orlando Economy&gt;</v>
      </c>
      <c r="U484" t="str">
        <f t="shared" si="227"/>
        <v>&lt;5-year projected employment growth&gt;0.019</v>
      </c>
      <c r="V484" t="str">
        <f t="shared" si="228"/>
        <v>&lt;Cost of living index&gt;92.8</v>
      </c>
      <c r="W484" t="str">
        <f t="shared" si="229"/>
        <v>&lt;Cost of doing business index&gt;101.8</v>
      </c>
      <c r="X484" t="str">
        <f t="shared" si="230"/>
        <v>&lt;end&gt;</v>
      </c>
      <c r="Y484" t="str">
        <f t="shared" si="231"/>
        <v>&lt;begin&gt;</v>
      </c>
      <c r="Z484" t="str">
        <f t="shared" si="232"/>
        <v>&gt;</v>
      </c>
      <c r="AA484" t="str">
        <f t="shared" si="233"/>
        <v>Richmond, Virginia | 100 Up-and-Coming Real Estate Markets to Watch in 2020 | Buildium&gt;</v>
      </c>
      <c r="AB484" t="str">
        <f t="shared" si="234"/>
        <v>&gt;</v>
      </c>
      <c r="AC484" t="str">
        <f t="shared" si="235"/>
        <v>&lt;Ranking&gt;#17: Richmond, Virginia</v>
      </c>
      <c r="AD484" t="str">
        <f t="shared" si="236"/>
        <v>&lt;Metropolitan statistical area&gt;Richmond, VA</v>
      </c>
      <c r="AE484" t="str">
        <f t="shared" si="237"/>
        <v>Richmond Population Growth&gt;</v>
      </c>
      <c r="AF484" t="str">
        <f t="shared" si="238"/>
        <v>&lt;Population&gt;228783</v>
      </c>
      <c r="AG484" t="str">
        <f t="shared" si="239"/>
        <v>&lt;Population growth since 2017&gt;0.0103</v>
      </c>
    </row>
    <row r="485" spans="1:33" x14ac:dyDescent="0.25">
      <c r="A485" t="s">
        <v>934</v>
      </c>
      <c r="D485" t="str">
        <f t="shared" si="210"/>
        <v>&lt;Median 1-bedroom rent&gt;1081</v>
      </c>
      <c r="E485" t="str">
        <f t="shared" si="211"/>
        <v>&lt;Median 2-bedroom rent&gt;1295</v>
      </c>
      <c r="F485" t="str">
        <f t="shared" si="212"/>
        <v>&lt;Year-over-year rent growth&gt;0.018</v>
      </c>
      <c r="G485" t="str">
        <f t="shared" si="213"/>
        <v>&lt;Vacancy rate&gt;0.058</v>
      </c>
      <c r="H485" t="str">
        <f t="shared" si="214"/>
        <v>&lt;Percentage of residents who rent their homes&gt;0.415</v>
      </c>
      <c r="I485" t="str">
        <f t="shared" si="215"/>
        <v>&lt;Rent list price per square foot&gt;1.15</v>
      </c>
      <c r="J485" t="str">
        <f t="shared" si="216"/>
        <v>&lt;Rental breakeven horizon&gt;1.5 years</v>
      </c>
      <c r="K485" t="str">
        <f t="shared" si="217"/>
        <v>&lt;Rent to cost of ownership ratio&gt;0.8</v>
      </c>
      <c r="L485" t="str">
        <f t="shared" si="218"/>
        <v>&lt;Rent as % of household income&gt;0.252</v>
      </c>
      <c r="M485" t="str">
        <f t="shared" si="219"/>
        <v>Orlando Housing Market&gt;</v>
      </c>
      <c r="N485" t="str">
        <f t="shared" si="220"/>
        <v>&lt;Median home value&gt;247658</v>
      </c>
      <c r="O485" t="str">
        <f t="shared" si="221"/>
        <v>&lt;Year-over-year home value growth&gt;0.036</v>
      </c>
      <c r="P485" t="str">
        <f t="shared" si="222"/>
        <v>&lt;1-year projected home value growth&gt;0.027</v>
      </c>
      <c r="Q485" t="str">
        <f t="shared" si="223"/>
        <v>&lt;Median list price per square foot&gt;157</v>
      </c>
      <c r="R485" t="str">
        <f t="shared" si="224"/>
        <v>&lt;Home affordability index&gt;134.9</v>
      </c>
      <c r="S485" t="str">
        <f t="shared" si="225"/>
        <v>Orlando Economy&gt;</v>
      </c>
      <c r="T485" t="str">
        <f t="shared" si="226"/>
        <v>&lt;5-year projected employment growth&gt;0.019</v>
      </c>
      <c r="U485" t="str">
        <f t="shared" si="227"/>
        <v>&lt;Cost of living index&gt;92.8</v>
      </c>
      <c r="V485" t="str">
        <f t="shared" si="228"/>
        <v>&lt;Cost of doing business index&gt;101.8</v>
      </c>
      <c r="W485" t="str">
        <f t="shared" si="229"/>
        <v>&lt;end&gt;</v>
      </c>
      <c r="X485" t="str">
        <f t="shared" si="230"/>
        <v>&lt;begin&gt;</v>
      </c>
      <c r="Y485" t="str">
        <f t="shared" si="231"/>
        <v>&gt;</v>
      </c>
      <c r="Z485" t="str">
        <f t="shared" si="232"/>
        <v>Richmond, Virginia | 100 Up-and-Coming Real Estate Markets to Watch in 2020 | Buildium&gt;</v>
      </c>
      <c r="AA485" t="str">
        <f t="shared" si="233"/>
        <v>&gt;</v>
      </c>
      <c r="AB485" t="str">
        <f t="shared" si="234"/>
        <v>&lt;Ranking&gt;#17: Richmond, Virginia</v>
      </c>
      <c r="AC485" t="str">
        <f t="shared" si="235"/>
        <v>&lt;Metropolitan statistical area&gt;Richmond, VA</v>
      </c>
      <c r="AD485" t="str">
        <f t="shared" si="236"/>
        <v>Richmond Population Growth&gt;</v>
      </c>
      <c r="AE485" t="str">
        <f t="shared" si="237"/>
        <v>&lt;Population&gt;228783</v>
      </c>
      <c r="AF485" t="str">
        <f t="shared" si="238"/>
        <v>&lt;Population growth since 2017&gt;0.0103</v>
      </c>
      <c r="AG485" t="str">
        <f t="shared" si="239"/>
        <v>&lt;Population growth since 2010&gt;0.0812</v>
      </c>
    </row>
    <row r="486" spans="1:33" x14ac:dyDescent="0.25">
      <c r="A486" t="s">
        <v>935</v>
      </c>
      <c r="B486" s="3">
        <v>882</v>
      </c>
      <c r="D486" t="str">
        <f t="shared" si="210"/>
        <v>&lt;Median 2-bedroom rent&gt;1295</v>
      </c>
      <c r="E486" t="str">
        <f t="shared" si="211"/>
        <v>&lt;Year-over-year rent growth&gt;0.018</v>
      </c>
      <c r="F486" t="str">
        <f t="shared" si="212"/>
        <v>&lt;Vacancy rate&gt;0.058</v>
      </c>
      <c r="G486" t="str">
        <f t="shared" si="213"/>
        <v>&lt;Percentage of residents who rent their homes&gt;0.415</v>
      </c>
      <c r="H486" t="str">
        <f t="shared" si="214"/>
        <v>&lt;Rent list price per square foot&gt;1.15</v>
      </c>
      <c r="I486" t="str">
        <f t="shared" si="215"/>
        <v>&lt;Rental breakeven horizon&gt;1.5 years</v>
      </c>
      <c r="J486" t="str">
        <f t="shared" si="216"/>
        <v>&lt;Rent to cost of ownership ratio&gt;0.8</v>
      </c>
      <c r="K486" t="str">
        <f t="shared" si="217"/>
        <v>&lt;Rent as % of household income&gt;0.252</v>
      </c>
      <c r="L486" t="str">
        <f t="shared" si="218"/>
        <v>Orlando Housing Market&gt;</v>
      </c>
      <c r="M486" t="str">
        <f t="shared" si="219"/>
        <v>&lt;Median home value&gt;247658</v>
      </c>
      <c r="N486" t="str">
        <f t="shared" si="220"/>
        <v>&lt;Year-over-year home value growth&gt;0.036</v>
      </c>
      <c r="O486" t="str">
        <f t="shared" si="221"/>
        <v>&lt;1-year projected home value growth&gt;0.027</v>
      </c>
      <c r="P486" t="str">
        <f t="shared" si="222"/>
        <v>&lt;Median list price per square foot&gt;157</v>
      </c>
      <c r="Q486" t="str">
        <f t="shared" si="223"/>
        <v>&lt;Home affordability index&gt;134.9</v>
      </c>
      <c r="R486" t="str">
        <f t="shared" si="224"/>
        <v>Orlando Economy&gt;</v>
      </c>
      <c r="S486" t="str">
        <f t="shared" si="225"/>
        <v>&lt;5-year projected employment growth&gt;0.019</v>
      </c>
      <c r="T486" t="str">
        <f t="shared" si="226"/>
        <v>&lt;Cost of living index&gt;92.8</v>
      </c>
      <c r="U486" t="str">
        <f t="shared" si="227"/>
        <v>&lt;Cost of doing business index&gt;101.8</v>
      </c>
      <c r="V486" t="str">
        <f t="shared" si="228"/>
        <v>&lt;end&gt;</v>
      </c>
      <c r="W486" t="str">
        <f t="shared" si="229"/>
        <v>&lt;begin&gt;</v>
      </c>
      <c r="X486" t="str">
        <f t="shared" si="230"/>
        <v>&gt;</v>
      </c>
      <c r="Y486" t="str">
        <f t="shared" si="231"/>
        <v>Richmond, Virginia | 100 Up-and-Coming Real Estate Markets to Watch in 2020 | Buildium&gt;</v>
      </c>
      <c r="Z486" t="str">
        <f t="shared" si="232"/>
        <v>&gt;</v>
      </c>
      <c r="AA486" t="str">
        <f t="shared" si="233"/>
        <v>&lt;Ranking&gt;#17: Richmond, Virginia</v>
      </c>
      <c r="AB486" t="str">
        <f t="shared" si="234"/>
        <v>&lt;Metropolitan statistical area&gt;Richmond, VA</v>
      </c>
      <c r="AC486" t="str">
        <f t="shared" si="235"/>
        <v>Richmond Population Growth&gt;</v>
      </c>
      <c r="AD486" t="str">
        <f t="shared" si="236"/>
        <v>&lt;Population&gt;228783</v>
      </c>
      <c r="AE486" t="str">
        <f t="shared" si="237"/>
        <v>&lt;Population growth since 2017&gt;0.0103</v>
      </c>
      <c r="AF486" t="str">
        <f t="shared" si="238"/>
        <v>&lt;Population growth since 2010&gt;0.0812</v>
      </c>
      <c r="AG486" t="str">
        <f t="shared" si="239"/>
        <v>&lt;5-year projected population growth&gt;0.008</v>
      </c>
    </row>
    <row r="487" spans="1:33" x14ac:dyDescent="0.25">
      <c r="A487" t="s">
        <v>936</v>
      </c>
      <c r="B487" s="3">
        <v>1099</v>
      </c>
      <c r="D487" t="str">
        <f t="shared" si="210"/>
        <v>&lt;Year-over-year rent growth&gt;0.018</v>
      </c>
      <c r="E487" t="str">
        <f t="shared" si="211"/>
        <v>&lt;Vacancy rate&gt;0.058</v>
      </c>
      <c r="F487" t="str">
        <f t="shared" si="212"/>
        <v>&lt;Percentage of residents who rent their homes&gt;0.415</v>
      </c>
      <c r="G487" t="str">
        <f t="shared" si="213"/>
        <v>&lt;Rent list price per square foot&gt;1.15</v>
      </c>
      <c r="H487" t="str">
        <f t="shared" si="214"/>
        <v>&lt;Rental breakeven horizon&gt;1.5 years</v>
      </c>
      <c r="I487" t="str">
        <f t="shared" si="215"/>
        <v>&lt;Rent to cost of ownership ratio&gt;0.8</v>
      </c>
      <c r="J487" t="str">
        <f t="shared" si="216"/>
        <v>&lt;Rent as % of household income&gt;0.252</v>
      </c>
      <c r="K487" t="str">
        <f t="shared" si="217"/>
        <v>Orlando Housing Market&gt;</v>
      </c>
      <c r="L487" t="str">
        <f t="shared" si="218"/>
        <v>&lt;Median home value&gt;247658</v>
      </c>
      <c r="M487" t="str">
        <f t="shared" si="219"/>
        <v>&lt;Year-over-year home value growth&gt;0.036</v>
      </c>
      <c r="N487" t="str">
        <f t="shared" si="220"/>
        <v>&lt;1-year projected home value growth&gt;0.027</v>
      </c>
      <c r="O487" t="str">
        <f t="shared" si="221"/>
        <v>&lt;Median list price per square foot&gt;157</v>
      </c>
      <c r="P487" t="str">
        <f t="shared" si="222"/>
        <v>&lt;Home affordability index&gt;134.9</v>
      </c>
      <c r="Q487" t="str">
        <f t="shared" si="223"/>
        <v>Orlando Economy&gt;</v>
      </c>
      <c r="R487" t="str">
        <f t="shared" si="224"/>
        <v>&lt;5-year projected employment growth&gt;0.019</v>
      </c>
      <c r="S487" t="str">
        <f t="shared" si="225"/>
        <v>&lt;Cost of living index&gt;92.8</v>
      </c>
      <c r="T487" t="str">
        <f t="shared" si="226"/>
        <v>&lt;Cost of doing business index&gt;101.8</v>
      </c>
      <c r="U487" t="str">
        <f t="shared" si="227"/>
        <v>&lt;end&gt;</v>
      </c>
      <c r="V487" t="str">
        <f t="shared" si="228"/>
        <v>&lt;begin&gt;</v>
      </c>
      <c r="W487" t="str">
        <f t="shared" si="229"/>
        <v>&gt;</v>
      </c>
      <c r="X487" t="str">
        <f t="shared" si="230"/>
        <v>Richmond, Virginia | 100 Up-and-Coming Real Estate Markets to Watch in 2020 | Buildium&gt;</v>
      </c>
      <c r="Y487" t="str">
        <f t="shared" si="231"/>
        <v>&gt;</v>
      </c>
      <c r="Z487" t="str">
        <f t="shared" si="232"/>
        <v>&lt;Ranking&gt;#17: Richmond, Virginia</v>
      </c>
      <c r="AA487" t="str">
        <f t="shared" si="233"/>
        <v>&lt;Metropolitan statistical area&gt;Richmond, VA</v>
      </c>
      <c r="AB487" t="str">
        <f t="shared" si="234"/>
        <v>Richmond Population Growth&gt;</v>
      </c>
      <c r="AC487" t="str">
        <f t="shared" si="235"/>
        <v>&lt;Population&gt;228783</v>
      </c>
      <c r="AD487" t="str">
        <f t="shared" si="236"/>
        <v>&lt;Population growth since 2017&gt;0.0103</v>
      </c>
      <c r="AE487" t="str">
        <f t="shared" si="237"/>
        <v>&lt;Population growth since 2010&gt;0.0812</v>
      </c>
      <c r="AF487" t="str">
        <f t="shared" si="238"/>
        <v>&lt;5-year projected population growth&gt;0.008</v>
      </c>
      <c r="AG487" t="str">
        <f t="shared" si="239"/>
        <v>Richmond Rental Market&gt;</v>
      </c>
    </row>
    <row r="488" spans="1:33" x14ac:dyDescent="0.25">
      <c r="A488" t="s">
        <v>937</v>
      </c>
      <c r="B488" s="2">
        <v>3.7999999999999999E-2</v>
      </c>
      <c r="D488" t="str">
        <f t="shared" si="210"/>
        <v>&lt;Vacancy rate&gt;0.058</v>
      </c>
      <c r="E488" t="str">
        <f t="shared" si="211"/>
        <v>&lt;Percentage of residents who rent their homes&gt;0.415</v>
      </c>
      <c r="F488" t="str">
        <f t="shared" si="212"/>
        <v>&lt;Rent list price per square foot&gt;1.15</v>
      </c>
      <c r="G488" t="str">
        <f t="shared" si="213"/>
        <v>&lt;Rental breakeven horizon&gt;1.5 years</v>
      </c>
      <c r="H488" t="str">
        <f t="shared" si="214"/>
        <v>&lt;Rent to cost of ownership ratio&gt;0.8</v>
      </c>
      <c r="I488" t="str">
        <f t="shared" si="215"/>
        <v>&lt;Rent as % of household income&gt;0.252</v>
      </c>
      <c r="J488" t="str">
        <f t="shared" si="216"/>
        <v>Orlando Housing Market&gt;</v>
      </c>
      <c r="K488" t="str">
        <f t="shared" si="217"/>
        <v>&lt;Median home value&gt;247658</v>
      </c>
      <c r="L488" t="str">
        <f t="shared" si="218"/>
        <v>&lt;Year-over-year home value growth&gt;0.036</v>
      </c>
      <c r="M488" t="str">
        <f t="shared" si="219"/>
        <v>&lt;1-year projected home value growth&gt;0.027</v>
      </c>
      <c r="N488" t="str">
        <f t="shared" si="220"/>
        <v>&lt;Median list price per square foot&gt;157</v>
      </c>
      <c r="O488" t="str">
        <f t="shared" si="221"/>
        <v>&lt;Home affordability index&gt;134.9</v>
      </c>
      <c r="P488" t="str">
        <f t="shared" si="222"/>
        <v>Orlando Economy&gt;</v>
      </c>
      <c r="Q488" t="str">
        <f t="shared" si="223"/>
        <v>&lt;5-year projected employment growth&gt;0.019</v>
      </c>
      <c r="R488" t="str">
        <f t="shared" si="224"/>
        <v>&lt;Cost of living index&gt;92.8</v>
      </c>
      <c r="S488" t="str">
        <f t="shared" si="225"/>
        <v>&lt;Cost of doing business index&gt;101.8</v>
      </c>
      <c r="T488" t="str">
        <f t="shared" si="226"/>
        <v>&lt;end&gt;</v>
      </c>
      <c r="U488" t="str">
        <f t="shared" si="227"/>
        <v>&lt;begin&gt;</v>
      </c>
      <c r="V488" t="str">
        <f t="shared" si="228"/>
        <v>&gt;</v>
      </c>
      <c r="W488" t="str">
        <f t="shared" si="229"/>
        <v>Richmond, Virginia | 100 Up-and-Coming Real Estate Markets to Watch in 2020 | Buildium&gt;</v>
      </c>
      <c r="X488" t="str">
        <f t="shared" si="230"/>
        <v>&gt;</v>
      </c>
      <c r="Y488" t="str">
        <f t="shared" si="231"/>
        <v>&lt;Ranking&gt;#17: Richmond, Virginia</v>
      </c>
      <c r="Z488" t="str">
        <f t="shared" si="232"/>
        <v>&lt;Metropolitan statistical area&gt;Richmond, VA</v>
      </c>
      <c r="AA488" t="str">
        <f t="shared" si="233"/>
        <v>Richmond Population Growth&gt;</v>
      </c>
      <c r="AB488" t="str">
        <f t="shared" si="234"/>
        <v>&lt;Population&gt;228783</v>
      </c>
      <c r="AC488" t="str">
        <f t="shared" si="235"/>
        <v>&lt;Population growth since 2017&gt;0.0103</v>
      </c>
      <c r="AD488" t="str">
        <f t="shared" si="236"/>
        <v>&lt;Population growth since 2010&gt;0.0812</v>
      </c>
      <c r="AE488" t="str">
        <f t="shared" si="237"/>
        <v>&lt;5-year projected population growth&gt;0.008</v>
      </c>
      <c r="AF488" t="str">
        <f t="shared" si="238"/>
        <v>Richmond Rental Market&gt;</v>
      </c>
      <c r="AG488" t="str">
        <f t="shared" si="239"/>
        <v>&lt;Median 1-bedroom rent&gt;903</v>
      </c>
    </row>
    <row r="489" spans="1:33" x14ac:dyDescent="0.25">
      <c r="A489" t="s">
        <v>938</v>
      </c>
      <c r="B489" s="2">
        <v>6.2E-2</v>
      </c>
      <c r="D489" t="str">
        <f t="shared" si="210"/>
        <v>&lt;Percentage of residents who rent their homes&gt;0.415</v>
      </c>
      <c r="E489" t="str">
        <f t="shared" si="211"/>
        <v>&lt;Rent list price per square foot&gt;1.15</v>
      </c>
      <c r="F489" t="str">
        <f t="shared" si="212"/>
        <v>&lt;Rental breakeven horizon&gt;1.5 years</v>
      </c>
      <c r="G489" t="str">
        <f t="shared" si="213"/>
        <v>&lt;Rent to cost of ownership ratio&gt;0.8</v>
      </c>
      <c r="H489" t="str">
        <f t="shared" si="214"/>
        <v>&lt;Rent as % of household income&gt;0.252</v>
      </c>
      <c r="I489" t="str">
        <f t="shared" si="215"/>
        <v>Orlando Housing Market&gt;</v>
      </c>
      <c r="J489" t="str">
        <f t="shared" si="216"/>
        <v>&lt;Median home value&gt;247658</v>
      </c>
      <c r="K489" t="str">
        <f t="shared" si="217"/>
        <v>&lt;Year-over-year home value growth&gt;0.036</v>
      </c>
      <c r="L489" t="str">
        <f t="shared" si="218"/>
        <v>&lt;1-year projected home value growth&gt;0.027</v>
      </c>
      <c r="M489" t="str">
        <f t="shared" si="219"/>
        <v>&lt;Median list price per square foot&gt;157</v>
      </c>
      <c r="N489" t="str">
        <f t="shared" si="220"/>
        <v>&lt;Home affordability index&gt;134.9</v>
      </c>
      <c r="O489" t="str">
        <f t="shared" si="221"/>
        <v>Orlando Economy&gt;</v>
      </c>
      <c r="P489" t="str">
        <f t="shared" si="222"/>
        <v>&lt;5-year projected employment growth&gt;0.019</v>
      </c>
      <c r="Q489" t="str">
        <f t="shared" si="223"/>
        <v>&lt;Cost of living index&gt;92.8</v>
      </c>
      <c r="R489" t="str">
        <f t="shared" si="224"/>
        <v>&lt;Cost of doing business index&gt;101.8</v>
      </c>
      <c r="S489" t="str">
        <f t="shared" si="225"/>
        <v>&lt;end&gt;</v>
      </c>
      <c r="T489" t="str">
        <f t="shared" si="226"/>
        <v>&lt;begin&gt;</v>
      </c>
      <c r="U489" t="str">
        <f t="shared" si="227"/>
        <v>&gt;</v>
      </c>
      <c r="V489" t="str">
        <f t="shared" si="228"/>
        <v>Richmond, Virginia | 100 Up-and-Coming Real Estate Markets to Watch in 2020 | Buildium&gt;</v>
      </c>
      <c r="W489" t="str">
        <f t="shared" si="229"/>
        <v>&gt;</v>
      </c>
      <c r="X489" t="str">
        <f t="shared" si="230"/>
        <v>&lt;Ranking&gt;#17: Richmond, Virginia</v>
      </c>
      <c r="Y489" t="str">
        <f t="shared" si="231"/>
        <v>&lt;Metropolitan statistical area&gt;Richmond, VA</v>
      </c>
      <c r="Z489" t="str">
        <f t="shared" si="232"/>
        <v>Richmond Population Growth&gt;</v>
      </c>
      <c r="AA489" t="str">
        <f t="shared" si="233"/>
        <v>&lt;Population&gt;228783</v>
      </c>
      <c r="AB489" t="str">
        <f t="shared" si="234"/>
        <v>&lt;Population growth since 2017&gt;0.0103</v>
      </c>
      <c r="AC489" t="str">
        <f t="shared" si="235"/>
        <v>&lt;Population growth since 2010&gt;0.0812</v>
      </c>
      <c r="AD489" t="str">
        <f t="shared" si="236"/>
        <v>&lt;5-year projected population growth&gt;0.008</v>
      </c>
      <c r="AE489" t="str">
        <f t="shared" si="237"/>
        <v>Richmond Rental Market&gt;</v>
      </c>
      <c r="AF489" t="str">
        <f t="shared" si="238"/>
        <v>&lt;Median 1-bedroom rent&gt;903</v>
      </c>
      <c r="AG489" t="str">
        <f t="shared" si="239"/>
        <v>&lt;Median 2-bedroom rent&gt;1042</v>
      </c>
    </row>
    <row r="490" spans="1:33" x14ac:dyDescent="0.25">
      <c r="A490" t="s">
        <v>939</v>
      </c>
      <c r="B490" s="2">
        <v>0.34699999999999998</v>
      </c>
      <c r="D490" t="str">
        <f t="shared" si="210"/>
        <v>&lt;Rent list price per square foot&gt;1.15</v>
      </c>
      <c r="E490" t="str">
        <f t="shared" si="211"/>
        <v>&lt;Rental breakeven horizon&gt;1.5 years</v>
      </c>
      <c r="F490" t="str">
        <f t="shared" si="212"/>
        <v>&lt;Rent to cost of ownership ratio&gt;0.8</v>
      </c>
      <c r="G490" t="str">
        <f t="shared" si="213"/>
        <v>&lt;Rent as % of household income&gt;0.252</v>
      </c>
      <c r="H490" t="str">
        <f t="shared" si="214"/>
        <v>Orlando Housing Market&gt;</v>
      </c>
      <c r="I490" t="str">
        <f t="shared" si="215"/>
        <v>&lt;Median home value&gt;247658</v>
      </c>
      <c r="J490" t="str">
        <f t="shared" si="216"/>
        <v>&lt;Year-over-year home value growth&gt;0.036</v>
      </c>
      <c r="K490" t="str">
        <f t="shared" si="217"/>
        <v>&lt;1-year projected home value growth&gt;0.027</v>
      </c>
      <c r="L490" t="str">
        <f t="shared" si="218"/>
        <v>&lt;Median list price per square foot&gt;157</v>
      </c>
      <c r="M490" t="str">
        <f t="shared" si="219"/>
        <v>&lt;Home affordability index&gt;134.9</v>
      </c>
      <c r="N490" t="str">
        <f t="shared" si="220"/>
        <v>Orlando Economy&gt;</v>
      </c>
      <c r="O490" t="str">
        <f t="shared" si="221"/>
        <v>&lt;5-year projected employment growth&gt;0.019</v>
      </c>
      <c r="P490" t="str">
        <f t="shared" si="222"/>
        <v>&lt;Cost of living index&gt;92.8</v>
      </c>
      <c r="Q490" t="str">
        <f t="shared" si="223"/>
        <v>&lt;Cost of doing business index&gt;101.8</v>
      </c>
      <c r="R490" t="str">
        <f t="shared" si="224"/>
        <v>&lt;end&gt;</v>
      </c>
      <c r="S490" t="str">
        <f t="shared" si="225"/>
        <v>&lt;begin&gt;</v>
      </c>
      <c r="T490" t="str">
        <f t="shared" si="226"/>
        <v>&gt;</v>
      </c>
      <c r="U490" t="str">
        <f t="shared" si="227"/>
        <v>Richmond, Virginia | 100 Up-and-Coming Real Estate Markets to Watch in 2020 | Buildium&gt;</v>
      </c>
      <c r="V490" t="str">
        <f t="shared" si="228"/>
        <v>&gt;</v>
      </c>
      <c r="W490" t="str">
        <f t="shared" si="229"/>
        <v>&lt;Ranking&gt;#17: Richmond, Virginia</v>
      </c>
      <c r="X490" t="str">
        <f t="shared" si="230"/>
        <v>&lt;Metropolitan statistical area&gt;Richmond, VA</v>
      </c>
      <c r="Y490" t="str">
        <f t="shared" si="231"/>
        <v>Richmond Population Growth&gt;</v>
      </c>
      <c r="Z490" t="str">
        <f t="shared" si="232"/>
        <v>&lt;Population&gt;228783</v>
      </c>
      <c r="AA490" t="str">
        <f t="shared" si="233"/>
        <v>&lt;Population growth since 2017&gt;0.0103</v>
      </c>
      <c r="AB490" t="str">
        <f t="shared" si="234"/>
        <v>&lt;Population growth since 2010&gt;0.0812</v>
      </c>
      <c r="AC490" t="str">
        <f t="shared" si="235"/>
        <v>&lt;5-year projected population growth&gt;0.008</v>
      </c>
      <c r="AD490" t="str">
        <f t="shared" si="236"/>
        <v>Richmond Rental Market&gt;</v>
      </c>
      <c r="AE490" t="str">
        <f t="shared" si="237"/>
        <v>&lt;Median 1-bedroom rent&gt;903</v>
      </c>
      <c r="AF490" t="str">
        <f t="shared" si="238"/>
        <v>&lt;Median 2-bedroom rent&gt;1042</v>
      </c>
      <c r="AG490" t="str">
        <f t="shared" si="239"/>
        <v>&lt;Year-over-year rent growth&gt;0.01</v>
      </c>
    </row>
    <row r="491" spans="1:33" x14ac:dyDescent="0.25">
      <c r="A491" t="s">
        <v>82</v>
      </c>
      <c r="B491" s="4">
        <v>1.04</v>
      </c>
      <c r="D491" t="str">
        <f t="shared" si="210"/>
        <v>&lt;Rental breakeven horizon&gt;1.5 years</v>
      </c>
      <c r="E491" t="str">
        <f t="shared" si="211"/>
        <v>&lt;Rent to cost of ownership ratio&gt;0.8</v>
      </c>
      <c r="F491" t="str">
        <f t="shared" si="212"/>
        <v>&lt;Rent as % of household income&gt;0.252</v>
      </c>
      <c r="G491" t="str">
        <f t="shared" si="213"/>
        <v>Orlando Housing Market&gt;</v>
      </c>
      <c r="H491" t="str">
        <f t="shared" si="214"/>
        <v>&lt;Median home value&gt;247658</v>
      </c>
      <c r="I491" t="str">
        <f t="shared" si="215"/>
        <v>&lt;Year-over-year home value growth&gt;0.036</v>
      </c>
      <c r="J491" t="str">
        <f t="shared" si="216"/>
        <v>&lt;1-year projected home value growth&gt;0.027</v>
      </c>
      <c r="K491" t="str">
        <f t="shared" si="217"/>
        <v>&lt;Median list price per square foot&gt;157</v>
      </c>
      <c r="L491" t="str">
        <f t="shared" si="218"/>
        <v>&lt;Home affordability index&gt;134.9</v>
      </c>
      <c r="M491" t="str">
        <f t="shared" si="219"/>
        <v>Orlando Economy&gt;</v>
      </c>
      <c r="N491" t="str">
        <f t="shared" si="220"/>
        <v>&lt;5-year projected employment growth&gt;0.019</v>
      </c>
      <c r="O491" t="str">
        <f t="shared" si="221"/>
        <v>&lt;Cost of living index&gt;92.8</v>
      </c>
      <c r="P491" t="str">
        <f t="shared" si="222"/>
        <v>&lt;Cost of doing business index&gt;101.8</v>
      </c>
      <c r="Q491" t="str">
        <f t="shared" si="223"/>
        <v>&lt;end&gt;</v>
      </c>
      <c r="R491" t="str">
        <f t="shared" si="224"/>
        <v>&lt;begin&gt;</v>
      </c>
      <c r="S491" t="str">
        <f t="shared" si="225"/>
        <v>&gt;</v>
      </c>
      <c r="T491" t="str">
        <f t="shared" si="226"/>
        <v>Richmond, Virginia | 100 Up-and-Coming Real Estate Markets to Watch in 2020 | Buildium&gt;</v>
      </c>
      <c r="U491" t="str">
        <f t="shared" si="227"/>
        <v>&gt;</v>
      </c>
      <c r="V491" t="str">
        <f t="shared" si="228"/>
        <v>&lt;Ranking&gt;#17: Richmond, Virginia</v>
      </c>
      <c r="W491" t="str">
        <f t="shared" si="229"/>
        <v>&lt;Metropolitan statistical area&gt;Richmond, VA</v>
      </c>
      <c r="X491" t="str">
        <f t="shared" si="230"/>
        <v>Richmond Population Growth&gt;</v>
      </c>
      <c r="Y491" t="str">
        <f t="shared" si="231"/>
        <v>&lt;Population&gt;228783</v>
      </c>
      <c r="Z491" t="str">
        <f t="shared" si="232"/>
        <v>&lt;Population growth since 2017&gt;0.0103</v>
      </c>
      <c r="AA491" t="str">
        <f t="shared" si="233"/>
        <v>&lt;Population growth since 2010&gt;0.0812</v>
      </c>
      <c r="AB491" t="str">
        <f t="shared" si="234"/>
        <v>&lt;5-year projected population growth&gt;0.008</v>
      </c>
      <c r="AC491" t="str">
        <f t="shared" si="235"/>
        <v>Richmond Rental Market&gt;</v>
      </c>
      <c r="AD491" t="str">
        <f t="shared" si="236"/>
        <v>&lt;Median 1-bedroom rent&gt;903</v>
      </c>
      <c r="AE491" t="str">
        <f t="shared" si="237"/>
        <v>&lt;Median 2-bedroom rent&gt;1042</v>
      </c>
      <c r="AF491" t="str">
        <f t="shared" si="238"/>
        <v>&lt;Year-over-year rent growth&gt;0.01</v>
      </c>
      <c r="AG491" t="str">
        <f t="shared" si="239"/>
        <v>&lt;Vacancy rate&gt;0.054</v>
      </c>
    </row>
    <row r="492" spans="1:33" x14ac:dyDescent="0.25">
      <c r="A492" t="s">
        <v>40</v>
      </c>
      <c r="B492" t="s">
        <v>609</v>
      </c>
      <c r="D492" t="str">
        <f t="shared" si="210"/>
        <v>&lt;Rent to cost of ownership ratio&gt;0.8</v>
      </c>
      <c r="E492" t="str">
        <f t="shared" si="211"/>
        <v>&lt;Rent as % of household income&gt;0.252</v>
      </c>
      <c r="F492" t="str">
        <f t="shared" si="212"/>
        <v>Orlando Housing Market&gt;</v>
      </c>
      <c r="G492" t="str">
        <f t="shared" si="213"/>
        <v>&lt;Median home value&gt;247658</v>
      </c>
      <c r="H492" t="str">
        <f t="shared" si="214"/>
        <v>&lt;Year-over-year home value growth&gt;0.036</v>
      </c>
      <c r="I492" t="str">
        <f t="shared" si="215"/>
        <v>&lt;1-year projected home value growth&gt;0.027</v>
      </c>
      <c r="J492" t="str">
        <f t="shared" si="216"/>
        <v>&lt;Median list price per square foot&gt;157</v>
      </c>
      <c r="K492" t="str">
        <f t="shared" si="217"/>
        <v>&lt;Home affordability index&gt;134.9</v>
      </c>
      <c r="L492" t="str">
        <f t="shared" si="218"/>
        <v>Orlando Economy&gt;</v>
      </c>
      <c r="M492" t="str">
        <f t="shared" si="219"/>
        <v>&lt;5-year projected employment growth&gt;0.019</v>
      </c>
      <c r="N492" t="str">
        <f t="shared" si="220"/>
        <v>&lt;Cost of living index&gt;92.8</v>
      </c>
      <c r="O492" t="str">
        <f t="shared" si="221"/>
        <v>&lt;Cost of doing business index&gt;101.8</v>
      </c>
      <c r="P492" t="str">
        <f t="shared" si="222"/>
        <v>&lt;end&gt;</v>
      </c>
      <c r="Q492" t="str">
        <f t="shared" si="223"/>
        <v>&lt;begin&gt;</v>
      </c>
      <c r="R492" t="str">
        <f t="shared" si="224"/>
        <v>&gt;</v>
      </c>
      <c r="S492" t="str">
        <f t="shared" si="225"/>
        <v>Richmond, Virginia | 100 Up-and-Coming Real Estate Markets to Watch in 2020 | Buildium&gt;</v>
      </c>
      <c r="T492" t="str">
        <f t="shared" si="226"/>
        <v>&gt;</v>
      </c>
      <c r="U492" t="str">
        <f t="shared" si="227"/>
        <v>&lt;Ranking&gt;#17: Richmond, Virginia</v>
      </c>
      <c r="V492" t="str">
        <f t="shared" si="228"/>
        <v>&lt;Metropolitan statistical area&gt;Richmond, VA</v>
      </c>
      <c r="W492" t="str">
        <f t="shared" si="229"/>
        <v>Richmond Population Growth&gt;</v>
      </c>
      <c r="X492" t="str">
        <f t="shared" si="230"/>
        <v>&lt;Population&gt;228783</v>
      </c>
      <c r="Y492" t="str">
        <f t="shared" si="231"/>
        <v>&lt;Population growth since 2017&gt;0.0103</v>
      </c>
      <c r="Z492" t="str">
        <f t="shared" si="232"/>
        <v>&lt;Population growth since 2010&gt;0.0812</v>
      </c>
      <c r="AA492" t="str">
        <f t="shared" si="233"/>
        <v>&lt;5-year projected population growth&gt;0.008</v>
      </c>
      <c r="AB492" t="str">
        <f t="shared" si="234"/>
        <v>Richmond Rental Market&gt;</v>
      </c>
      <c r="AC492" t="str">
        <f t="shared" si="235"/>
        <v>&lt;Median 1-bedroom rent&gt;903</v>
      </c>
      <c r="AD492" t="str">
        <f t="shared" si="236"/>
        <v>&lt;Median 2-bedroom rent&gt;1042</v>
      </c>
      <c r="AE492" t="str">
        <f t="shared" si="237"/>
        <v>&lt;Year-over-year rent growth&gt;0.01</v>
      </c>
      <c r="AF492" t="str">
        <f t="shared" si="238"/>
        <v>&lt;Vacancy rate&gt;0.054</v>
      </c>
      <c r="AG492" t="str">
        <f t="shared" si="239"/>
        <v>&lt;Percentage of residents who rent their homes&gt;0.371</v>
      </c>
    </row>
    <row r="493" spans="1:33" x14ac:dyDescent="0.25">
      <c r="A493" t="s">
        <v>940</v>
      </c>
      <c r="B493">
        <v>0.6</v>
      </c>
      <c r="D493" t="str">
        <f t="shared" si="210"/>
        <v>&lt;Rent as % of household income&gt;0.252</v>
      </c>
      <c r="E493" t="str">
        <f t="shared" si="211"/>
        <v>Orlando Housing Market&gt;</v>
      </c>
      <c r="F493" t="str">
        <f t="shared" si="212"/>
        <v>&lt;Median home value&gt;247658</v>
      </c>
      <c r="G493" t="str">
        <f t="shared" si="213"/>
        <v>&lt;Year-over-year home value growth&gt;0.036</v>
      </c>
      <c r="H493" t="str">
        <f t="shared" si="214"/>
        <v>&lt;1-year projected home value growth&gt;0.027</v>
      </c>
      <c r="I493" t="str">
        <f t="shared" si="215"/>
        <v>&lt;Median list price per square foot&gt;157</v>
      </c>
      <c r="J493" t="str">
        <f t="shared" si="216"/>
        <v>&lt;Home affordability index&gt;134.9</v>
      </c>
      <c r="K493" t="str">
        <f t="shared" si="217"/>
        <v>Orlando Economy&gt;</v>
      </c>
      <c r="L493" t="str">
        <f t="shared" si="218"/>
        <v>&lt;5-year projected employment growth&gt;0.019</v>
      </c>
      <c r="M493" t="str">
        <f t="shared" si="219"/>
        <v>&lt;Cost of living index&gt;92.8</v>
      </c>
      <c r="N493" t="str">
        <f t="shared" si="220"/>
        <v>&lt;Cost of doing business index&gt;101.8</v>
      </c>
      <c r="O493" t="str">
        <f t="shared" si="221"/>
        <v>&lt;end&gt;</v>
      </c>
      <c r="P493" t="str">
        <f t="shared" si="222"/>
        <v>&lt;begin&gt;</v>
      </c>
      <c r="Q493" t="str">
        <f t="shared" si="223"/>
        <v>&gt;</v>
      </c>
      <c r="R493" t="str">
        <f t="shared" si="224"/>
        <v>Richmond, Virginia | 100 Up-and-Coming Real Estate Markets to Watch in 2020 | Buildium&gt;</v>
      </c>
      <c r="S493" t="str">
        <f t="shared" si="225"/>
        <v>&gt;</v>
      </c>
      <c r="T493" t="str">
        <f t="shared" si="226"/>
        <v>&lt;Ranking&gt;#17: Richmond, Virginia</v>
      </c>
      <c r="U493" t="str">
        <f t="shared" si="227"/>
        <v>&lt;Metropolitan statistical area&gt;Richmond, VA</v>
      </c>
      <c r="V493" t="str">
        <f t="shared" si="228"/>
        <v>Richmond Population Growth&gt;</v>
      </c>
      <c r="W493" t="str">
        <f t="shared" si="229"/>
        <v>&lt;Population&gt;228783</v>
      </c>
      <c r="X493" t="str">
        <f t="shared" si="230"/>
        <v>&lt;Population growth since 2017&gt;0.0103</v>
      </c>
      <c r="Y493" t="str">
        <f t="shared" si="231"/>
        <v>&lt;Population growth since 2010&gt;0.0812</v>
      </c>
      <c r="Z493" t="str">
        <f t="shared" si="232"/>
        <v>&lt;5-year projected population growth&gt;0.008</v>
      </c>
      <c r="AA493" t="str">
        <f t="shared" si="233"/>
        <v>Richmond Rental Market&gt;</v>
      </c>
      <c r="AB493" t="str">
        <f t="shared" si="234"/>
        <v>&lt;Median 1-bedroom rent&gt;903</v>
      </c>
      <c r="AC493" t="str">
        <f t="shared" si="235"/>
        <v>&lt;Median 2-bedroom rent&gt;1042</v>
      </c>
      <c r="AD493" t="str">
        <f t="shared" si="236"/>
        <v>&lt;Year-over-year rent growth&gt;0.01</v>
      </c>
      <c r="AE493" t="str">
        <f t="shared" si="237"/>
        <v>&lt;Vacancy rate&gt;0.054</v>
      </c>
      <c r="AF493" t="str">
        <f t="shared" si="238"/>
        <v>&lt;Percentage of residents who rent their homes&gt;0.371</v>
      </c>
      <c r="AG493" t="str">
        <f t="shared" si="239"/>
        <v>&lt;Rent list price per square foot&gt;1.1</v>
      </c>
    </row>
    <row r="494" spans="1:33" x14ac:dyDescent="0.25">
      <c r="A494" t="s">
        <v>941</v>
      </c>
      <c r="B494" s="2">
        <v>0.192</v>
      </c>
      <c r="D494" t="str">
        <f t="shared" si="210"/>
        <v>Orlando Housing Market&gt;</v>
      </c>
      <c r="E494" t="str">
        <f t="shared" si="211"/>
        <v>&lt;Median home value&gt;247658</v>
      </c>
      <c r="F494" t="str">
        <f t="shared" si="212"/>
        <v>&lt;Year-over-year home value growth&gt;0.036</v>
      </c>
      <c r="G494" t="str">
        <f t="shared" si="213"/>
        <v>&lt;1-year projected home value growth&gt;0.027</v>
      </c>
      <c r="H494" t="str">
        <f t="shared" si="214"/>
        <v>&lt;Median list price per square foot&gt;157</v>
      </c>
      <c r="I494" t="str">
        <f t="shared" si="215"/>
        <v>&lt;Home affordability index&gt;134.9</v>
      </c>
      <c r="J494" t="str">
        <f t="shared" si="216"/>
        <v>Orlando Economy&gt;</v>
      </c>
      <c r="K494" t="str">
        <f t="shared" si="217"/>
        <v>&lt;5-year projected employment growth&gt;0.019</v>
      </c>
      <c r="L494" t="str">
        <f t="shared" si="218"/>
        <v>&lt;Cost of living index&gt;92.8</v>
      </c>
      <c r="M494" t="str">
        <f t="shared" si="219"/>
        <v>&lt;Cost of doing business index&gt;101.8</v>
      </c>
      <c r="N494" t="str">
        <f t="shared" si="220"/>
        <v>&lt;end&gt;</v>
      </c>
      <c r="O494" t="str">
        <f t="shared" si="221"/>
        <v>&lt;begin&gt;</v>
      </c>
      <c r="P494" t="str">
        <f t="shared" si="222"/>
        <v>&gt;</v>
      </c>
      <c r="Q494" t="str">
        <f t="shared" si="223"/>
        <v>Richmond, Virginia | 100 Up-and-Coming Real Estate Markets to Watch in 2020 | Buildium&gt;</v>
      </c>
      <c r="R494" t="str">
        <f t="shared" si="224"/>
        <v>&gt;</v>
      </c>
      <c r="S494" t="str">
        <f t="shared" si="225"/>
        <v>&lt;Ranking&gt;#17: Richmond, Virginia</v>
      </c>
      <c r="T494" t="str">
        <f t="shared" si="226"/>
        <v>&lt;Metropolitan statistical area&gt;Richmond, VA</v>
      </c>
      <c r="U494" t="str">
        <f t="shared" si="227"/>
        <v>Richmond Population Growth&gt;</v>
      </c>
      <c r="V494" t="str">
        <f t="shared" si="228"/>
        <v>&lt;Population&gt;228783</v>
      </c>
      <c r="W494" t="str">
        <f t="shared" si="229"/>
        <v>&lt;Population growth since 2017&gt;0.0103</v>
      </c>
      <c r="X494" t="str">
        <f t="shared" si="230"/>
        <v>&lt;Population growth since 2010&gt;0.0812</v>
      </c>
      <c r="Y494" t="str">
        <f t="shared" si="231"/>
        <v>&lt;5-year projected population growth&gt;0.008</v>
      </c>
      <c r="Z494" t="str">
        <f t="shared" si="232"/>
        <v>Richmond Rental Market&gt;</v>
      </c>
      <c r="AA494" t="str">
        <f t="shared" si="233"/>
        <v>&lt;Median 1-bedroom rent&gt;903</v>
      </c>
      <c r="AB494" t="str">
        <f t="shared" si="234"/>
        <v>&lt;Median 2-bedroom rent&gt;1042</v>
      </c>
      <c r="AC494" t="str">
        <f t="shared" si="235"/>
        <v>&lt;Year-over-year rent growth&gt;0.01</v>
      </c>
      <c r="AD494" t="str">
        <f t="shared" si="236"/>
        <v>&lt;Vacancy rate&gt;0.054</v>
      </c>
      <c r="AE494" t="str">
        <f t="shared" si="237"/>
        <v>&lt;Percentage of residents who rent their homes&gt;0.371</v>
      </c>
      <c r="AF494" t="str">
        <f t="shared" si="238"/>
        <v>&lt;Rent list price per square foot&gt;1.1</v>
      </c>
      <c r="AG494" t="str">
        <f t="shared" si="239"/>
        <v>&lt;Rental breakeven horizon&gt;2.0 years</v>
      </c>
    </row>
    <row r="495" spans="1:33" x14ac:dyDescent="0.25">
      <c r="A495" t="s">
        <v>942</v>
      </c>
      <c r="D495" t="str">
        <f t="shared" si="210"/>
        <v>&lt;Median home value&gt;247658</v>
      </c>
      <c r="E495" t="str">
        <f t="shared" si="211"/>
        <v>&lt;Year-over-year home value growth&gt;0.036</v>
      </c>
      <c r="F495" t="str">
        <f t="shared" si="212"/>
        <v>&lt;1-year projected home value growth&gt;0.027</v>
      </c>
      <c r="G495" t="str">
        <f t="shared" si="213"/>
        <v>&lt;Median list price per square foot&gt;157</v>
      </c>
      <c r="H495" t="str">
        <f t="shared" si="214"/>
        <v>&lt;Home affordability index&gt;134.9</v>
      </c>
      <c r="I495" t="str">
        <f t="shared" si="215"/>
        <v>Orlando Economy&gt;</v>
      </c>
      <c r="J495" t="str">
        <f t="shared" si="216"/>
        <v>&lt;5-year projected employment growth&gt;0.019</v>
      </c>
      <c r="K495" t="str">
        <f t="shared" si="217"/>
        <v>&lt;Cost of living index&gt;92.8</v>
      </c>
      <c r="L495" t="str">
        <f t="shared" si="218"/>
        <v>&lt;Cost of doing business index&gt;101.8</v>
      </c>
      <c r="M495" t="str">
        <f t="shared" si="219"/>
        <v>&lt;end&gt;</v>
      </c>
      <c r="N495" t="str">
        <f t="shared" si="220"/>
        <v>&lt;begin&gt;</v>
      </c>
      <c r="O495" t="str">
        <f t="shared" si="221"/>
        <v>&gt;</v>
      </c>
      <c r="P495" t="str">
        <f t="shared" si="222"/>
        <v>Richmond, Virginia | 100 Up-and-Coming Real Estate Markets to Watch in 2020 | Buildium&gt;</v>
      </c>
      <c r="Q495" t="str">
        <f t="shared" si="223"/>
        <v>&gt;</v>
      </c>
      <c r="R495" t="str">
        <f t="shared" si="224"/>
        <v>&lt;Ranking&gt;#17: Richmond, Virginia</v>
      </c>
      <c r="S495" t="str">
        <f t="shared" si="225"/>
        <v>&lt;Metropolitan statistical area&gt;Richmond, VA</v>
      </c>
      <c r="T495" t="str">
        <f t="shared" si="226"/>
        <v>Richmond Population Growth&gt;</v>
      </c>
      <c r="U495" t="str">
        <f t="shared" si="227"/>
        <v>&lt;Population&gt;228783</v>
      </c>
      <c r="V495" t="str">
        <f t="shared" si="228"/>
        <v>&lt;Population growth since 2017&gt;0.0103</v>
      </c>
      <c r="W495" t="str">
        <f t="shared" si="229"/>
        <v>&lt;Population growth since 2010&gt;0.0812</v>
      </c>
      <c r="X495" t="str">
        <f t="shared" si="230"/>
        <v>&lt;5-year projected population growth&gt;0.008</v>
      </c>
      <c r="Y495" t="str">
        <f t="shared" si="231"/>
        <v>Richmond Rental Market&gt;</v>
      </c>
      <c r="Z495" t="str">
        <f t="shared" si="232"/>
        <v>&lt;Median 1-bedroom rent&gt;903</v>
      </c>
      <c r="AA495" t="str">
        <f t="shared" si="233"/>
        <v>&lt;Median 2-bedroom rent&gt;1042</v>
      </c>
      <c r="AB495" t="str">
        <f t="shared" si="234"/>
        <v>&lt;Year-over-year rent growth&gt;0.01</v>
      </c>
      <c r="AC495" t="str">
        <f t="shared" si="235"/>
        <v>&lt;Vacancy rate&gt;0.054</v>
      </c>
      <c r="AD495" t="str">
        <f t="shared" si="236"/>
        <v>&lt;Percentage of residents who rent their homes&gt;0.371</v>
      </c>
      <c r="AE495" t="str">
        <f t="shared" si="237"/>
        <v>&lt;Rent list price per square foot&gt;1.1</v>
      </c>
      <c r="AF495" t="str">
        <f t="shared" si="238"/>
        <v>&lt;Rental breakeven horizon&gt;2.0 years</v>
      </c>
      <c r="AG495" t="str">
        <f t="shared" si="239"/>
        <v>&lt;Rent to cost of ownership ratio&gt;0.5</v>
      </c>
    </row>
    <row r="496" spans="1:33" x14ac:dyDescent="0.25">
      <c r="A496" t="s">
        <v>943</v>
      </c>
      <c r="B496" s="3">
        <v>259163</v>
      </c>
      <c r="D496" t="str">
        <f t="shared" si="210"/>
        <v>&lt;Year-over-year home value growth&gt;0.036</v>
      </c>
      <c r="E496" t="str">
        <f t="shared" si="211"/>
        <v>&lt;1-year projected home value growth&gt;0.027</v>
      </c>
      <c r="F496" t="str">
        <f t="shared" si="212"/>
        <v>&lt;Median list price per square foot&gt;157</v>
      </c>
      <c r="G496" t="str">
        <f t="shared" si="213"/>
        <v>&lt;Home affordability index&gt;134.9</v>
      </c>
      <c r="H496" t="str">
        <f t="shared" si="214"/>
        <v>Orlando Economy&gt;</v>
      </c>
      <c r="I496" t="str">
        <f t="shared" si="215"/>
        <v>&lt;5-year projected employment growth&gt;0.019</v>
      </c>
      <c r="J496" t="str">
        <f t="shared" si="216"/>
        <v>&lt;Cost of living index&gt;92.8</v>
      </c>
      <c r="K496" t="str">
        <f t="shared" si="217"/>
        <v>&lt;Cost of doing business index&gt;101.8</v>
      </c>
      <c r="L496" t="str">
        <f t="shared" si="218"/>
        <v>&lt;end&gt;</v>
      </c>
      <c r="M496" t="str">
        <f t="shared" si="219"/>
        <v>&lt;begin&gt;</v>
      </c>
      <c r="N496" t="str">
        <f t="shared" si="220"/>
        <v>&gt;</v>
      </c>
      <c r="O496" t="str">
        <f t="shared" si="221"/>
        <v>Richmond, Virginia | 100 Up-and-Coming Real Estate Markets to Watch in 2020 | Buildium&gt;</v>
      </c>
      <c r="P496" t="str">
        <f t="shared" si="222"/>
        <v>&gt;</v>
      </c>
      <c r="Q496" t="str">
        <f t="shared" si="223"/>
        <v>&lt;Ranking&gt;#17: Richmond, Virginia</v>
      </c>
      <c r="R496" t="str">
        <f t="shared" si="224"/>
        <v>&lt;Metropolitan statistical area&gt;Richmond, VA</v>
      </c>
      <c r="S496" t="str">
        <f t="shared" si="225"/>
        <v>Richmond Population Growth&gt;</v>
      </c>
      <c r="T496" t="str">
        <f t="shared" si="226"/>
        <v>&lt;Population&gt;228783</v>
      </c>
      <c r="U496" t="str">
        <f t="shared" si="227"/>
        <v>&lt;Population growth since 2017&gt;0.0103</v>
      </c>
      <c r="V496" t="str">
        <f t="shared" si="228"/>
        <v>&lt;Population growth since 2010&gt;0.0812</v>
      </c>
      <c r="W496" t="str">
        <f t="shared" si="229"/>
        <v>&lt;5-year projected population growth&gt;0.008</v>
      </c>
      <c r="X496" t="str">
        <f t="shared" si="230"/>
        <v>Richmond Rental Market&gt;</v>
      </c>
      <c r="Y496" t="str">
        <f t="shared" si="231"/>
        <v>&lt;Median 1-bedroom rent&gt;903</v>
      </c>
      <c r="Z496" t="str">
        <f t="shared" si="232"/>
        <v>&lt;Median 2-bedroom rent&gt;1042</v>
      </c>
      <c r="AA496" t="str">
        <f t="shared" si="233"/>
        <v>&lt;Year-over-year rent growth&gt;0.01</v>
      </c>
      <c r="AB496" t="str">
        <f t="shared" si="234"/>
        <v>&lt;Vacancy rate&gt;0.054</v>
      </c>
      <c r="AC496" t="str">
        <f t="shared" si="235"/>
        <v>&lt;Percentage of residents who rent their homes&gt;0.371</v>
      </c>
      <c r="AD496" t="str">
        <f t="shared" si="236"/>
        <v>&lt;Rent list price per square foot&gt;1.1</v>
      </c>
      <c r="AE496" t="str">
        <f t="shared" si="237"/>
        <v>&lt;Rental breakeven horizon&gt;2.0 years</v>
      </c>
      <c r="AF496" t="str">
        <f t="shared" si="238"/>
        <v>&lt;Rent to cost of ownership ratio&gt;0.5</v>
      </c>
      <c r="AG496" t="str">
        <f t="shared" si="239"/>
        <v>&lt;Rent as % of household income&gt;0.163</v>
      </c>
    </row>
    <row r="497" spans="1:33" x14ac:dyDescent="0.25">
      <c r="A497" t="s">
        <v>816</v>
      </c>
      <c r="B497" s="2">
        <v>6.0999999999999999E-2</v>
      </c>
      <c r="D497" t="str">
        <f t="shared" si="210"/>
        <v>&lt;1-year projected home value growth&gt;0.027</v>
      </c>
      <c r="E497" t="str">
        <f t="shared" si="211"/>
        <v>&lt;Median list price per square foot&gt;157</v>
      </c>
      <c r="F497" t="str">
        <f t="shared" si="212"/>
        <v>&lt;Home affordability index&gt;134.9</v>
      </c>
      <c r="G497" t="str">
        <f t="shared" si="213"/>
        <v>Orlando Economy&gt;</v>
      </c>
      <c r="H497" t="str">
        <f t="shared" si="214"/>
        <v>&lt;5-year projected employment growth&gt;0.019</v>
      </c>
      <c r="I497" t="str">
        <f t="shared" si="215"/>
        <v>&lt;Cost of living index&gt;92.8</v>
      </c>
      <c r="J497" t="str">
        <f t="shared" si="216"/>
        <v>&lt;Cost of doing business index&gt;101.8</v>
      </c>
      <c r="K497" t="str">
        <f t="shared" si="217"/>
        <v>&lt;end&gt;</v>
      </c>
      <c r="L497" t="str">
        <f t="shared" si="218"/>
        <v>&lt;begin&gt;</v>
      </c>
      <c r="M497" t="str">
        <f t="shared" si="219"/>
        <v>&gt;</v>
      </c>
      <c r="N497" t="str">
        <f t="shared" si="220"/>
        <v>Richmond, Virginia | 100 Up-and-Coming Real Estate Markets to Watch in 2020 | Buildium&gt;</v>
      </c>
      <c r="O497" t="str">
        <f t="shared" si="221"/>
        <v>&gt;</v>
      </c>
      <c r="P497" t="str">
        <f t="shared" si="222"/>
        <v>&lt;Ranking&gt;#17: Richmond, Virginia</v>
      </c>
      <c r="Q497" t="str">
        <f t="shared" si="223"/>
        <v>&lt;Metropolitan statistical area&gt;Richmond, VA</v>
      </c>
      <c r="R497" t="str">
        <f t="shared" si="224"/>
        <v>Richmond Population Growth&gt;</v>
      </c>
      <c r="S497" t="str">
        <f t="shared" si="225"/>
        <v>&lt;Population&gt;228783</v>
      </c>
      <c r="T497" t="str">
        <f t="shared" si="226"/>
        <v>&lt;Population growth since 2017&gt;0.0103</v>
      </c>
      <c r="U497" t="str">
        <f t="shared" si="227"/>
        <v>&lt;Population growth since 2010&gt;0.0812</v>
      </c>
      <c r="V497" t="str">
        <f t="shared" si="228"/>
        <v>&lt;5-year projected population growth&gt;0.008</v>
      </c>
      <c r="W497" t="str">
        <f t="shared" si="229"/>
        <v>Richmond Rental Market&gt;</v>
      </c>
      <c r="X497" t="str">
        <f t="shared" si="230"/>
        <v>&lt;Median 1-bedroom rent&gt;903</v>
      </c>
      <c r="Y497" t="str">
        <f t="shared" si="231"/>
        <v>&lt;Median 2-bedroom rent&gt;1042</v>
      </c>
      <c r="Z497" t="str">
        <f t="shared" si="232"/>
        <v>&lt;Year-over-year rent growth&gt;0.01</v>
      </c>
      <c r="AA497" t="str">
        <f t="shared" si="233"/>
        <v>&lt;Vacancy rate&gt;0.054</v>
      </c>
      <c r="AB497" t="str">
        <f t="shared" si="234"/>
        <v>&lt;Percentage of residents who rent their homes&gt;0.371</v>
      </c>
      <c r="AC497" t="str">
        <f t="shared" si="235"/>
        <v>&lt;Rent list price per square foot&gt;1.1</v>
      </c>
      <c r="AD497" t="str">
        <f t="shared" si="236"/>
        <v>&lt;Rental breakeven horizon&gt;2.0 years</v>
      </c>
      <c r="AE497" t="str">
        <f t="shared" si="237"/>
        <v>&lt;Rent to cost of ownership ratio&gt;0.5</v>
      </c>
      <c r="AF497" t="str">
        <f t="shared" si="238"/>
        <v>&lt;Rent as % of household income&gt;0.163</v>
      </c>
      <c r="AG497" t="str">
        <f t="shared" si="239"/>
        <v>Richmond Housing Market&gt;</v>
      </c>
    </row>
    <row r="498" spans="1:33" x14ac:dyDescent="0.25">
      <c r="A498" t="s">
        <v>944</v>
      </c>
      <c r="B498" s="2">
        <v>3.5000000000000003E-2</v>
      </c>
      <c r="D498" t="str">
        <f t="shared" si="210"/>
        <v>&lt;Median list price per square foot&gt;157</v>
      </c>
      <c r="E498" t="str">
        <f t="shared" si="211"/>
        <v>&lt;Home affordability index&gt;134.9</v>
      </c>
      <c r="F498" t="str">
        <f t="shared" si="212"/>
        <v>Orlando Economy&gt;</v>
      </c>
      <c r="G498" t="str">
        <f t="shared" si="213"/>
        <v>&lt;5-year projected employment growth&gt;0.019</v>
      </c>
      <c r="H498" t="str">
        <f t="shared" si="214"/>
        <v>&lt;Cost of living index&gt;92.8</v>
      </c>
      <c r="I498" t="str">
        <f t="shared" si="215"/>
        <v>&lt;Cost of doing business index&gt;101.8</v>
      </c>
      <c r="J498" t="str">
        <f t="shared" si="216"/>
        <v>&lt;end&gt;</v>
      </c>
      <c r="K498" t="str">
        <f t="shared" si="217"/>
        <v>&lt;begin&gt;</v>
      </c>
      <c r="L498" t="str">
        <f t="shared" si="218"/>
        <v>&gt;</v>
      </c>
      <c r="M498" t="str">
        <f t="shared" si="219"/>
        <v>Richmond, Virginia | 100 Up-and-Coming Real Estate Markets to Watch in 2020 | Buildium&gt;</v>
      </c>
      <c r="N498" t="str">
        <f t="shared" si="220"/>
        <v>&gt;</v>
      </c>
      <c r="O498" t="str">
        <f t="shared" si="221"/>
        <v>&lt;Ranking&gt;#17: Richmond, Virginia</v>
      </c>
      <c r="P498" t="str">
        <f t="shared" si="222"/>
        <v>&lt;Metropolitan statistical area&gt;Richmond, VA</v>
      </c>
      <c r="Q498" t="str">
        <f t="shared" si="223"/>
        <v>Richmond Population Growth&gt;</v>
      </c>
      <c r="R498" t="str">
        <f t="shared" si="224"/>
        <v>&lt;Population&gt;228783</v>
      </c>
      <c r="S498" t="str">
        <f t="shared" si="225"/>
        <v>&lt;Population growth since 2017&gt;0.0103</v>
      </c>
      <c r="T498" t="str">
        <f t="shared" si="226"/>
        <v>&lt;Population growth since 2010&gt;0.0812</v>
      </c>
      <c r="U498" t="str">
        <f t="shared" si="227"/>
        <v>&lt;5-year projected population growth&gt;0.008</v>
      </c>
      <c r="V498" t="str">
        <f t="shared" si="228"/>
        <v>Richmond Rental Market&gt;</v>
      </c>
      <c r="W498" t="str">
        <f t="shared" si="229"/>
        <v>&lt;Median 1-bedroom rent&gt;903</v>
      </c>
      <c r="X498" t="str">
        <f t="shared" si="230"/>
        <v>&lt;Median 2-bedroom rent&gt;1042</v>
      </c>
      <c r="Y498" t="str">
        <f t="shared" si="231"/>
        <v>&lt;Year-over-year rent growth&gt;0.01</v>
      </c>
      <c r="Z498" t="str">
        <f t="shared" si="232"/>
        <v>&lt;Vacancy rate&gt;0.054</v>
      </c>
      <c r="AA498" t="str">
        <f t="shared" si="233"/>
        <v>&lt;Percentage of residents who rent their homes&gt;0.371</v>
      </c>
      <c r="AB498" t="str">
        <f t="shared" si="234"/>
        <v>&lt;Rent list price per square foot&gt;1.1</v>
      </c>
      <c r="AC498" t="str">
        <f t="shared" si="235"/>
        <v>&lt;Rental breakeven horizon&gt;2.0 years</v>
      </c>
      <c r="AD498" t="str">
        <f t="shared" si="236"/>
        <v>&lt;Rent to cost of ownership ratio&gt;0.5</v>
      </c>
      <c r="AE498" t="str">
        <f t="shared" si="237"/>
        <v>&lt;Rent as % of household income&gt;0.163</v>
      </c>
      <c r="AF498" t="str">
        <f t="shared" si="238"/>
        <v>Richmond Housing Market&gt;</v>
      </c>
      <c r="AG498" t="str">
        <f t="shared" si="239"/>
        <v>&lt;Median home value&gt;237536</v>
      </c>
    </row>
    <row r="499" spans="1:33" x14ac:dyDescent="0.25">
      <c r="A499" t="s">
        <v>93</v>
      </c>
      <c r="B499" s="3">
        <v>173</v>
      </c>
      <c r="D499" t="str">
        <f t="shared" si="210"/>
        <v>&lt;Home affordability index&gt;134.9</v>
      </c>
      <c r="E499" t="str">
        <f t="shared" si="211"/>
        <v>Orlando Economy&gt;</v>
      </c>
      <c r="F499" t="str">
        <f t="shared" si="212"/>
        <v>&lt;5-year projected employment growth&gt;0.019</v>
      </c>
      <c r="G499" t="str">
        <f t="shared" si="213"/>
        <v>&lt;Cost of living index&gt;92.8</v>
      </c>
      <c r="H499" t="str">
        <f t="shared" si="214"/>
        <v>&lt;Cost of doing business index&gt;101.8</v>
      </c>
      <c r="I499" t="str">
        <f t="shared" si="215"/>
        <v>&lt;end&gt;</v>
      </c>
      <c r="J499" t="str">
        <f t="shared" si="216"/>
        <v>&lt;begin&gt;</v>
      </c>
      <c r="K499" t="str">
        <f t="shared" si="217"/>
        <v>&gt;</v>
      </c>
      <c r="L499" t="str">
        <f t="shared" si="218"/>
        <v>Richmond, Virginia | 100 Up-and-Coming Real Estate Markets to Watch in 2020 | Buildium&gt;</v>
      </c>
      <c r="M499" t="str">
        <f t="shared" si="219"/>
        <v>&gt;</v>
      </c>
      <c r="N499" t="str">
        <f t="shared" si="220"/>
        <v>&lt;Ranking&gt;#17: Richmond, Virginia</v>
      </c>
      <c r="O499" t="str">
        <f t="shared" si="221"/>
        <v>&lt;Metropolitan statistical area&gt;Richmond, VA</v>
      </c>
      <c r="P499" t="str">
        <f t="shared" si="222"/>
        <v>Richmond Population Growth&gt;</v>
      </c>
      <c r="Q499" t="str">
        <f t="shared" si="223"/>
        <v>&lt;Population&gt;228783</v>
      </c>
      <c r="R499" t="str">
        <f t="shared" si="224"/>
        <v>&lt;Population growth since 2017&gt;0.0103</v>
      </c>
      <c r="S499" t="str">
        <f t="shared" si="225"/>
        <v>&lt;Population growth since 2010&gt;0.0812</v>
      </c>
      <c r="T499" t="str">
        <f t="shared" si="226"/>
        <v>&lt;5-year projected population growth&gt;0.008</v>
      </c>
      <c r="U499" t="str">
        <f t="shared" si="227"/>
        <v>Richmond Rental Market&gt;</v>
      </c>
      <c r="V499" t="str">
        <f t="shared" si="228"/>
        <v>&lt;Median 1-bedroom rent&gt;903</v>
      </c>
      <c r="W499" t="str">
        <f t="shared" si="229"/>
        <v>&lt;Median 2-bedroom rent&gt;1042</v>
      </c>
      <c r="X499" t="str">
        <f t="shared" si="230"/>
        <v>&lt;Year-over-year rent growth&gt;0.01</v>
      </c>
      <c r="Y499" t="str">
        <f t="shared" si="231"/>
        <v>&lt;Vacancy rate&gt;0.054</v>
      </c>
      <c r="Z499" t="str">
        <f t="shared" si="232"/>
        <v>&lt;Percentage of residents who rent their homes&gt;0.371</v>
      </c>
      <c r="AA499" t="str">
        <f t="shared" si="233"/>
        <v>&lt;Rent list price per square foot&gt;1.1</v>
      </c>
      <c r="AB499" t="str">
        <f t="shared" si="234"/>
        <v>&lt;Rental breakeven horizon&gt;2.0 years</v>
      </c>
      <c r="AC499" t="str">
        <f t="shared" si="235"/>
        <v>&lt;Rent to cost of ownership ratio&gt;0.5</v>
      </c>
      <c r="AD499" t="str">
        <f t="shared" si="236"/>
        <v>&lt;Rent as % of household income&gt;0.163</v>
      </c>
      <c r="AE499" t="str">
        <f t="shared" si="237"/>
        <v>Richmond Housing Market&gt;</v>
      </c>
      <c r="AF499" t="str">
        <f t="shared" si="238"/>
        <v>&lt;Median home value&gt;237536</v>
      </c>
      <c r="AG499" t="str">
        <f t="shared" si="239"/>
        <v>&lt;Year-over-year home value growth&gt;0.058</v>
      </c>
    </row>
    <row r="500" spans="1:33" x14ac:dyDescent="0.25">
      <c r="A500" t="s">
        <v>945</v>
      </c>
      <c r="B500">
        <v>137.9</v>
      </c>
      <c r="D500" t="str">
        <f t="shared" si="210"/>
        <v>Orlando Economy&gt;</v>
      </c>
      <c r="E500" t="str">
        <f t="shared" si="211"/>
        <v>&lt;5-year projected employment growth&gt;0.019</v>
      </c>
      <c r="F500" t="str">
        <f t="shared" si="212"/>
        <v>&lt;Cost of living index&gt;92.8</v>
      </c>
      <c r="G500" t="str">
        <f t="shared" si="213"/>
        <v>&lt;Cost of doing business index&gt;101.8</v>
      </c>
      <c r="H500" t="str">
        <f t="shared" si="214"/>
        <v>&lt;end&gt;</v>
      </c>
      <c r="I500" t="str">
        <f t="shared" si="215"/>
        <v>&lt;begin&gt;</v>
      </c>
      <c r="J500" t="str">
        <f t="shared" si="216"/>
        <v>&gt;</v>
      </c>
      <c r="K500" t="str">
        <f t="shared" si="217"/>
        <v>Richmond, Virginia | 100 Up-and-Coming Real Estate Markets to Watch in 2020 | Buildium&gt;</v>
      </c>
      <c r="L500" t="str">
        <f t="shared" si="218"/>
        <v>&gt;</v>
      </c>
      <c r="M500" t="str">
        <f t="shared" si="219"/>
        <v>&lt;Ranking&gt;#17: Richmond, Virginia</v>
      </c>
      <c r="N500" t="str">
        <f t="shared" si="220"/>
        <v>&lt;Metropolitan statistical area&gt;Richmond, VA</v>
      </c>
      <c r="O500" t="str">
        <f t="shared" si="221"/>
        <v>Richmond Population Growth&gt;</v>
      </c>
      <c r="P500" t="str">
        <f t="shared" si="222"/>
        <v>&lt;Population&gt;228783</v>
      </c>
      <c r="Q500" t="str">
        <f t="shared" si="223"/>
        <v>&lt;Population growth since 2017&gt;0.0103</v>
      </c>
      <c r="R500" t="str">
        <f t="shared" si="224"/>
        <v>&lt;Population growth since 2010&gt;0.0812</v>
      </c>
      <c r="S500" t="str">
        <f t="shared" si="225"/>
        <v>&lt;5-year projected population growth&gt;0.008</v>
      </c>
      <c r="T500" t="str">
        <f t="shared" si="226"/>
        <v>Richmond Rental Market&gt;</v>
      </c>
      <c r="U500" t="str">
        <f t="shared" si="227"/>
        <v>&lt;Median 1-bedroom rent&gt;903</v>
      </c>
      <c r="V500" t="str">
        <f t="shared" si="228"/>
        <v>&lt;Median 2-bedroom rent&gt;1042</v>
      </c>
      <c r="W500" t="str">
        <f t="shared" si="229"/>
        <v>&lt;Year-over-year rent growth&gt;0.01</v>
      </c>
      <c r="X500" t="str">
        <f t="shared" si="230"/>
        <v>&lt;Vacancy rate&gt;0.054</v>
      </c>
      <c r="Y500" t="str">
        <f t="shared" si="231"/>
        <v>&lt;Percentage of residents who rent their homes&gt;0.371</v>
      </c>
      <c r="Z500" t="str">
        <f t="shared" si="232"/>
        <v>&lt;Rent list price per square foot&gt;1.1</v>
      </c>
      <c r="AA500" t="str">
        <f t="shared" si="233"/>
        <v>&lt;Rental breakeven horizon&gt;2.0 years</v>
      </c>
      <c r="AB500" t="str">
        <f t="shared" si="234"/>
        <v>&lt;Rent to cost of ownership ratio&gt;0.5</v>
      </c>
      <c r="AC500" t="str">
        <f t="shared" si="235"/>
        <v>&lt;Rent as % of household income&gt;0.163</v>
      </c>
      <c r="AD500" t="str">
        <f t="shared" si="236"/>
        <v>Richmond Housing Market&gt;</v>
      </c>
      <c r="AE500" t="str">
        <f t="shared" si="237"/>
        <v>&lt;Median home value&gt;237536</v>
      </c>
      <c r="AF500" t="str">
        <f t="shared" si="238"/>
        <v>&lt;Year-over-year home value growth&gt;0.058</v>
      </c>
      <c r="AG500" t="str">
        <f t="shared" si="239"/>
        <v>&lt;1-year projected home value growth&gt;0.049</v>
      </c>
    </row>
    <row r="501" spans="1:33" x14ac:dyDescent="0.25">
      <c r="A501" t="s">
        <v>946</v>
      </c>
      <c r="D501" t="str">
        <f t="shared" si="210"/>
        <v>&lt;5-year projected employment growth&gt;0.019</v>
      </c>
      <c r="E501" t="str">
        <f t="shared" si="211"/>
        <v>&lt;Cost of living index&gt;92.8</v>
      </c>
      <c r="F501" t="str">
        <f t="shared" si="212"/>
        <v>&lt;Cost of doing business index&gt;101.8</v>
      </c>
      <c r="G501" t="str">
        <f t="shared" si="213"/>
        <v>&lt;end&gt;</v>
      </c>
      <c r="H501" t="str">
        <f t="shared" si="214"/>
        <v>&lt;begin&gt;</v>
      </c>
      <c r="I501" t="str">
        <f t="shared" si="215"/>
        <v>&gt;</v>
      </c>
      <c r="J501" t="str">
        <f t="shared" si="216"/>
        <v>Richmond, Virginia | 100 Up-and-Coming Real Estate Markets to Watch in 2020 | Buildium&gt;</v>
      </c>
      <c r="K501" t="str">
        <f t="shared" si="217"/>
        <v>&gt;</v>
      </c>
      <c r="L501" t="str">
        <f t="shared" si="218"/>
        <v>&lt;Ranking&gt;#17: Richmond, Virginia</v>
      </c>
      <c r="M501" t="str">
        <f t="shared" si="219"/>
        <v>&lt;Metropolitan statistical area&gt;Richmond, VA</v>
      </c>
      <c r="N501" t="str">
        <f t="shared" si="220"/>
        <v>Richmond Population Growth&gt;</v>
      </c>
      <c r="O501" t="str">
        <f t="shared" si="221"/>
        <v>&lt;Population&gt;228783</v>
      </c>
      <c r="P501" t="str">
        <f t="shared" si="222"/>
        <v>&lt;Population growth since 2017&gt;0.0103</v>
      </c>
      <c r="Q501" t="str">
        <f t="shared" si="223"/>
        <v>&lt;Population growth since 2010&gt;0.0812</v>
      </c>
      <c r="R501" t="str">
        <f t="shared" si="224"/>
        <v>&lt;5-year projected population growth&gt;0.008</v>
      </c>
      <c r="S501" t="str">
        <f t="shared" si="225"/>
        <v>Richmond Rental Market&gt;</v>
      </c>
      <c r="T501" t="str">
        <f t="shared" si="226"/>
        <v>&lt;Median 1-bedroom rent&gt;903</v>
      </c>
      <c r="U501" t="str">
        <f t="shared" si="227"/>
        <v>&lt;Median 2-bedroom rent&gt;1042</v>
      </c>
      <c r="V501" t="str">
        <f t="shared" si="228"/>
        <v>&lt;Year-over-year rent growth&gt;0.01</v>
      </c>
      <c r="W501" t="str">
        <f t="shared" si="229"/>
        <v>&lt;Vacancy rate&gt;0.054</v>
      </c>
      <c r="X501" t="str">
        <f t="shared" si="230"/>
        <v>&lt;Percentage of residents who rent their homes&gt;0.371</v>
      </c>
      <c r="Y501" t="str">
        <f t="shared" si="231"/>
        <v>&lt;Rent list price per square foot&gt;1.1</v>
      </c>
      <c r="Z501" t="str">
        <f t="shared" si="232"/>
        <v>&lt;Rental breakeven horizon&gt;2.0 years</v>
      </c>
      <c r="AA501" t="str">
        <f t="shared" si="233"/>
        <v>&lt;Rent to cost of ownership ratio&gt;0.5</v>
      </c>
      <c r="AB501" t="str">
        <f t="shared" si="234"/>
        <v>&lt;Rent as % of household income&gt;0.163</v>
      </c>
      <c r="AC501" t="str">
        <f t="shared" si="235"/>
        <v>Richmond Housing Market&gt;</v>
      </c>
      <c r="AD501" t="str">
        <f t="shared" si="236"/>
        <v>&lt;Median home value&gt;237536</v>
      </c>
      <c r="AE501" t="str">
        <f t="shared" si="237"/>
        <v>&lt;Year-over-year home value growth&gt;0.058</v>
      </c>
      <c r="AF501" t="str">
        <f t="shared" si="238"/>
        <v>&lt;1-year projected home value growth&gt;0.049</v>
      </c>
      <c r="AG501" t="str">
        <f t="shared" si="239"/>
        <v>&lt;Median list price per square foot&gt;173</v>
      </c>
    </row>
    <row r="502" spans="1:33" x14ac:dyDescent="0.25">
      <c r="A502" t="s">
        <v>94</v>
      </c>
      <c r="B502" s="2">
        <v>1.4999999999999999E-2</v>
      </c>
      <c r="D502" t="str">
        <f t="shared" si="210"/>
        <v>&lt;Cost of living index&gt;92.8</v>
      </c>
      <c r="E502" t="str">
        <f t="shared" si="211"/>
        <v>&lt;Cost of doing business index&gt;101.8</v>
      </c>
      <c r="F502" t="str">
        <f t="shared" si="212"/>
        <v>&lt;end&gt;</v>
      </c>
      <c r="G502" t="str">
        <f t="shared" si="213"/>
        <v>&lt;begin&gt;</v>
      </c>
      <c r="H502" t="str">
        <f t="shared" si="214"/>
        <v>&gt;</v>
      </c>
      <c r="I502" t="str">
        <f t="shared" si="215"/>
        <v>Richmond, Virginia | 100 Up-and-Coming Real Estate Markets to Watch in 2020 | Buildium&gt;</v>
      </c>
      <c r="J502" t="str">
        <f t="shared" si="216"/>
        <v>&gt;</v>
      </c>
      <c r="K502" t="str">
        <f t="shared" si="217"/>
        <v>&lt;Ranking&gt;#17: Richmond, Virginia</v>
      </c>
      <c r="L502" t="str">
        <f t="shared" si="218"/>
        <v>&lt;Metropolitan statistical area&gt;Richmond, VA</v>
      </c>
      <c r="M502" t="str">
        <f t="shared" si="219"/>
        <v>Richmond Population Growth&gt;</v>
      </c>
      <c r="N502" t="str">
        <f t="shared" si="220"/>
        <v>&lt;Population&gt;228783</v>
      </c>
      <c r="O502" t="str">
        <f t="shared" si="221"/>
        <v>&lt;Population growth since 2017&gt;0.0103</v>
      </c>
      <c r="P502" t="str">
        <f t="shared" si="222"/>
        <v>&lt;Population growth since 2010&gt;0.0812</v>
      </c>
      <c r="Q502" t="str">
        <f t="shared" si="223"/>
        <v>&lt;5-year projected population growth&gt;0.008</v>
      </c>
      <c r="R502" t="str">
        <f t="shared" si="224"/>
        <v>Richmond Rental Market&gt;</v>
      </c>
      <c r="S502" t="str">
        <f t="shared" si="225"/>
        <v>&lt;Median 1-bedroom rent&gt;903</v>
      </c>
      <c r="T502" t="str">
        <f t="shared" si="226"/>
        <v>&lt;Median 2-bedroom rent&gt;1042</v>
      </c>
      <c r="U502" t="str">
        <f t="shared" si="227"/>
        <v>&lt;Year-over-year rent growth&gt;0.01</v>
      </c>
      <c r="V502" t="str">
        <f t="shared" si="228"/>
        <v>&lt;Vacancy rate&gt;0.054</v>
      </c>
      <c r="W502" t="str">
        <f t="shared" si="229"/>
        <v>&lt;Percentage of residents who rent their homes&gt;0.371</v>
      </c>
      <c r="X502" t="str">
        <f t="shared" si="230"/>
        <v>&lt;Rent list price per square foot&gt;1.1</v>
      </c>
      <c r="Y502" t="str">
        <f t="shared" si="231"/>
        <v>&lt;Rental breakeven horizon&gt;2.0 years</v>
      </c>
      <c r="Z502" t="str">
        <f t="shared" si="232"/>
        <v>&lt;Rent to cost of ownership ratio&gt;0.5</v>
      </c>
      <c r="AA502" t="str">
        <f t="shared" si="233"/>
        <v>&lt;Rent as % of household income&gt;0.163</v>
      </c>
      <c r="AB502" t="str">
        <f t="shared" si="234"/>
        <v>Richmond Housing Market&gt;</v>
      </c>
      <c r="AC502" t="str">
        <f t="shared" si="235"/>
        <v>&lt;Median home value&gt;237536</v>
      </c>
      <c r="AD502" t="str">
        <f t="shared" si="236"/>
        <v>&lt;Year-over-year home value growth&gt;0.058</v>
      </c>
      <c r="AE502" t="str">
        <f t="shared" si="237"/>
        <v>&lt;1-year projected home value growth&gt;0.049</v>
      </c>
      <c r="AF502" t="str">
        <f t="shared" si="238"/>
        <v>&lt;Median list price per square foot&gt;173</v>
      </c>
      <c r="AG502" t="str">
        <f t="shared" si="239"/>
        <v>&lt;Home affordability index&gt;146.9</v>
      </c>
    </row>
    <row r="503" spans="1:33" x14ac:dyDescent="0.25">
      <c r="A503" t="s">
        <v>95</v>
      </c>
      <c r="B503">
        <v>95.2</v>
      </c>
      <c r="D503" t="str">
        <f t="shared" si="210"/>
        <v>&lt;Cost of doing business index&gt;101.8</v>
      </c>
      <c r="E503" t="str">
        <f t="shared" si="211"/>
        <v>&lt;end&gt;</v>
      </c>
      <c r="F503" t="str">
        <f t="shared" si="212"/>
        <v>&lt;begin&gt;</v>
      </c>
      <c r="G503" t="str">
        <f t="shared" si="213"/>
        <v>&gt;</v>
      </c>
      <c r="H503" t="str">
        <f t="shared" si="214"/>
        <v>Richmond, Virginia | 100 Up-and-Coming Real Estate Markets to Watch in 2020 | Buildium&gt;</v>
      </c>
      <c r="I503" t="str">
        <f t="shared" si="215"/>
        <v>&gt;</v>
      </c>
      <c r="J503" t="str">
        <f t="shared" si="216"/>
        <v>&lt;Ranking&gt;#17: Richmond, Virginia</v>
      </c>
      <c r="K503" t="str">
        <f t="shared" si="217"/>
        <v>&lt;Metropolitan statistical area&gt;Richmond, VA</v>
      </c>
      <c r="L503" t="str">
        <f t="shared" si="218"/>
        <v>Richmond Population Growth&gt;</v>
      </c>
      <c r="M503" t="str">
        <f t="shared" si="219"/>
        <v>&lt;Population&gt;228783</v>
      </c>
      <c r="N503" t="str">
        <f t="shared" si="220"/>
        <v>&lt;Population growth since 2017&gt;0.0103</v>
      </c>
      <c r="O503" t="str">
        <f t="shared" si="221"/>
        <v>&lt;Population growth since 2010&gt;0.0812</v>
      </c>
      <c r="P503" t="str">
        <f t="shared" si="222"/>
        <v>&lt;5-year projected population growth&gt;0.008</v>
      </c>
      <c r="Q503" t="str">
        <f t="shared" si="223"/>
        <v>Richmond Rental Market&gt;</v>
      </c>
      <c r="R503" t="str">
        <f t="shared" si="224"/>
        <v>&lt;Median 1-bedroom rent&gt;903</v>
      </c>
      <c r="S503" t="str">
        <f t="shared" si="225"/>
        <v>&lt;Median 2-bedroom rent&gt;1042</v>
      </c>
      <c r="T503" t="str">
        <f t="shared" si="226"/>
        <v>&lt;Year-over-year rent growth&gt;0.01</v>
      </c>
      <c r="U503" t="str">
        <f t="shared" si="227"/>
        <v>&lt;Vacancy rate&gt;0.054</v>
      </c>
      <c r="V503" t="str">
        <f t="shared" si="228"/>
        <v>&lt;Percentage of residents who rent their homes&gt;0.371</v>
      </c>
      <c r="W503" t="str">
        <f t="shared" si="229"/>
        <v>&lt;Rent list price per square foot&gt;1.1</v>
      </c>
      <c r="X503" t="str">
        <f t="shared" si="230"/>
        <v>&lt;Rental breakeven horizon&gt;2.0 years</v>
      </c>
      <c r="Y503" t="str">
        <f t="shared" si="231"/>
        <v>&lt;Rent to cost of ownership ratio&gt;0.5</v>
      </c>
      <c r="Z503" t="str">
        <f t="shared" si="232"/>
        <v>&lt;Rent as % of household income&gt;0.163</v>
      </c>
      <c r="AA503" t="str">
        <f t="shared" si="233"/>
        <v>Richmond Housing Market&gt;</v>
      </c>
      <c r="AB503" t="str">
        <f t="shared" si="234"/>
        <v>&lt;Median home value&gt;237536</v>
      </c>
      <c r="AC503" t="str">
        <f t="shared" si="235"/>
        <v>&lt;Year-over-year home value growth&gt;0.058</v>
      </c>
      <c r="AD503" t="str">
        <f t="shared" si="236"/>
        <v>&lt;1-year projected home value growth&gt;0.049</v>
      </c>
      <c r="AE503" t="str">
        <f t="shared" si="237"/>
        <v>&lt;Median list price per square foot&gt;173</v>
      </c>
      <c r="AF503" t="str">
        <f t="shared" si="238"/>
        <v>&lt;Home affordability index&gt;146.9</v>
      </c>
      <c r="AG503" t="str">
        <f t="shared" si="239"/>
        <v>Richmond Economy&gt;</v>
      </c>
    </row>
    <row r="504" spans="1:33" x14ac:dyDescent="0.25">
      <c r="A504" t="s">
        <v>655</v>
      </c>
      <c r="B504">
        <v>100.2</v>
      </c>
      <c r="D504" t="str">
        <f t="shared" si="210"/>
        <v>&lt;end&gt;</v>
      </c>
      <c r="E504" t="str">
        <f t="shared" si="211"/>
        <v>&lt;begin&gt;</v>
      </c>
      <c r="F504" t="str">
        <f t="shared" si="212"/>
        <v>&gt;</v>
      </c>
      <c r="G504" t="str">
        <f t="shared" si="213"/>
        <v>Richmond, Virginia | 100 Up-and-Coming Real Estate Markets to Watch in 2020 | Buildium&gt;</v>
      </c>
      <c r="H504" t="str">
        <f t="shared" si="214"/>
        <v>&gt;</v>
      </c>
      <c r="I504" t="str">
        <f t="shared" si="215"/>
        <v>&lt;Ranking&gt;#17: Richmond, Virginia</v>
      </c>
      <c r="J504" t="str">
        <f t="shared" si="216"/>
        <v>&lt;Metropolitan statistical area&gt;Richmond, VA</v>
      </c>
      <c r="K504" t="str">
        <f t="shared" si="217"/>
        <v>Richmond Population Growth&gt;</v>
      </c>
      <c r="L504" t="str">
        <f t="shared" si="218"/>
        <v>&lt;Population&gt;228783</v>
      </c>
      <c r="M504" t="str">
        <f t="shared" si="219"/>
        <v>&lt;Population growth since 2017&gt;0.0103</v>
      </c>
      <c r="N504" t="str">
        <f t="shared" si="220"/>
        <v>&lt;Population growth since 2010&gt;0.0812</v>
      </c>
      <c r="O504" t="str">
        <f t="shared" si="221"/>
        <v>&lt;5-year projected population growth&gt;0.008</v>
      </c>
      <c r="P504" t="str">
        <f t="shared" si="222"/>
        <v>Richmond Rental Market&gt;</v>
      </c>
      <c r="Q504" t="str">
        <f t="shared" si="223"/>
        <v>&lt;Median 1-bedroom rent&gt;903</v>
      </c>
      <c r="R504" t="str">
        <f t="shared" si="224"/>
        <v>&lt;Median 2-bedroom rent&gt;1042</v>
      </c>
      <c r="S504" t="str">
        <f t="shared" si="225"/>
        <v>&lt;Year-over-year rent growth&gt;0.01</v>
      </c>
      <c r="T504" t="str">
        <f t="shared" si="226"/>
        <v>&lt;Vacancy rate&gt;0.054</v>
      </c>
      <c r="U504" t="str">
        <f t="shared" si="227"/>
        <v>&lt;Percentage of residents who rent their homes&gt;0.371</v>
      </c>
      <c r="V504" t="str">
        <f t="shared" si="228"/>
        <v>&lt;Rent list price per square foot&gt;1.1</v>
      </c>
      <c r="W504" t="str">
        <f t="shared" si="229"/>
        <v>&lt;Rental breakeven horizon&gt;2.0 years</v>
      </c>
      <c r="X504" t="str">
        <f t="shared" si="230"/>
        <v>&lt;Rent to cost of ownership ratio&gt;0.5</v>
      </c>
      <c r="Y504" t="str">
        <f t="shared" si="231"/>
        <v>&lt;Rent as % of household income&gt;0.163</v>
      </c>
      <c r="Z504" t="str">
        <f t="shared" si="232"/>
        <v>Richmond Housing Market&gt;</v>
      </c>
      <c r="AA504" t="str">
        <f t="shared" si="233"/>
        <v>&lt;Median home value&gt;237536</v>
      </c>
      <c r="AB504" t="str">
        <f t="shared" si="234"/>
        <v>&lt;Year-over-year home value growth&gt;0.058</v>
      </c>
      <c r="AC504" t="str">
        <f t="shared" si="235"/>
        <v>&lt;1-year projected home value growth&gt;0.049</v>
      </c>
      <c r="AD504" t="str">
        <f t="shared" si="236"/>
        <v>&lt;Median list price per square foot&gt;173</v>
      </c>
      <c r="AE504" t="str">
        <f t="shared" si="237"/>
        <v>&lt;Home affordability index&gt;146.9</v>
      </c>
      <c r="AF504" t="str">
        <f t="shared" si="238"/>
        <v>Richmond Economy&gt;</v>
      </c>
      <c r="AG504" t="str">
        <f t="shared" si="239"/>
        <v>&lt;5-year projected employment growth&gt;0.007</v>
      </c>
    </row>
    <row r="505" spans="1:33" x14ac:dyDescent="0.25">
      <c r="A505" t="s">
        <v>636</v>
      </c>
      <c r="D505" t="str">
        <f t="shared" si="210"/>
        <v>&lt;begin&gt;</v>
      </c>
      <c r="E505" t="str">
        <f t="shared" si="211"/>
        <v>&gt;</v>
      </c>
      <c r="F505" t="str">
        <f t="shared" si="212"/>
        <v>Richmond, Virginia | 100 Up-and-Coming Real Estate Markets to Watch in 2020 | Buildium&gt;</v>
      </c>
      <c r="G505" t="str">
        <f t="shared" si="213"/>
        <v>&gt;</v>
      </c>
      <c r="H505" t="str">
        <f t="shared" si="214"/>
        <v>&lt;Ranking&gt;#17: Richmond, Virginia</v>
      </c>
      <c r="I505" t="str">
        <f t="shared" si="215"/>
        <v>&lt;Metropolitan statistical area&gt;Richmond, VA</v>
      </c>
      <c r="J505" t="str">
        <f t="shared" si="216"/>
        <v>Richmond Population Growth&gt;</v>
      </c>
      <c r="K505" t="str">
        <f t="shared" si="217"/>
        <v>&lt;Population&gt;228783</v>
      </c>
      <c r="L505" t="str">
        <f t="shared" si="218"/>
        <v>&lt;Population growth since 2017&gt;0.0103</v>
      </c>
      <c r="M505" t="str">
        <f t="shared" si="219"/>
        <v>&lt;Population growth since 2010&gt;0.0812</v>
      </c>
      <c r="N505" t="str">
        <f t="shared" si="220"/>
        <v>&lt;5-year projected population growth&gt;0.008</v>
      </c>
      <c r="O505" t="str">
        <f t="shared" si="221"/>
        <v>Richmond Rental Market&gt;</v>
      </c>
      <c r="P505" t="str">
        <f t="shared" si="222"/>
        <v>&lt;Median 1-bedroom rent&gt;903</v>
      </c>
      <c r="Q505" t="str">
        <f t="shared" si="223"/>
        <v>&lt;Median 2-bedroom rent&gt;1042</v>
      </c>
      <c r="R505" t="str">
        <f t="shared" si="224"/>
        <v>&lt;Year-over-year rent growth&gt;0.01</v>
      </c>
      <c r="S505" t="str">
        <f t="shared" si="225"/>
        <v>&lt;Vacancy rate&gt;0.054</v>
      </c>
      <c r="T505" t="str">
        <f t="shared" si="226"/>
        <v>&lt;Percentage of residents who rent their homes&gt;0.371</v>
      </c>
      <c r="U505" t="str">
        <f t="shared" si="227"/>
        <v>&lt;Rent list price per square foot&gt;1.1</v>
      </c>
      <c r="V505" t="str">
        <f t="shared" si="228"/>
        <v>&lt;Rental breakeven horizon&gt;2.0 years</v>
      </c>
      <c r="W505" t="str">
        <f t="shared" si="229"/>
        <v>&lt;Rent to cost of ownership ratio&gt;0.5</v>
      </c>
      <c r="X505" t="str">
        <f t="shared" si="230"/>
        <v>&lt;Rent as % of household income&gt;0.163</v>
      </c>
      <c r="Y505" t="str">
        <f t="shared" si="231"/>
        <v>Richmond Housing Market&gt;</v>
      </c>
      <c r="Z505" t="str">
        <f t="shared" si="232"/>
        <v>&lt;Median home value&gt;237536</v>
      </c>
      <c r="AA505" t="str">
        <f t="shared" si="233"/>
        <v>&lt;Year-over-year home value growth&gt;0.058</v>
      </c>
      <c r="AB505" t="str">
        <f t="shared" si="234"/>
        <v>&lt;1-year projected home value growth&gt;0.049</v>
      </c>
      <c r="AC505" t="str">
        <f t="shared" si="235"/>
        <v>&lt;Median list price per square foot&gt;173</v>
      </c>
      <c r="AD505" t="str">
        <f t="shared" si="236"/>
        <v>&lt;Home affordability index&gt;146.9</v>
      </c>
      <c r="AE505" t="str">
        <f t="shared" si="237"/>
        <v>Richmond Economy&gt;</v>
      </c>
      <c r="AF505" t="str">
        <f t="shared" si="238"/>
        <v>&lt;5-year projected employment growth&gt;0.007</v>
      </c>
      <c r="AG505" t="str">
        <f t="shared" si="239"/>
        <v>&lt;Cost of living index&gt;94.1</v>
      </c>
    </row>
    <row r="506" spans="1:33" x14ac:dyDescent="0.25">
      <c r="A506" t="s">
        <v>656</v>
      </c>
      <c r="D506" t="str">
        <f t="shared" si="210"/>
        <v>&gt;</v>
      </c>
      <c r="E506" t="str">
        <f t="shared" si="211"/>
        <v>Richmond, Virginia | 100 Up-and-Coming Real Estate Markets to Watch in 2020 | Buildium&gt;</v>
      </c>
      <c r="F506" t="str">
        <f t="shared" si="212"/>
        <v>&gt;</v>
      </c>
      <c r="G506" t="str">
        <f t="shared" si="213"/>
        <v>&lt;Ranking&gt;#17: Richmond, Virginia</v>
      </c>
      <c r="H506" t="str">
        <f t="shared" si="214"/>
        <v>&lt;Metropolitan statistical area&gt;Richmond, VA</v>
      </c>
      <c r="I506" t="str">
        <f t="shared" si="215"/>
        <v>Richmond Population Growth&gt;</v>
      </c>
      <c r="J506" t="str">
        <f t="shared" si="216"/>
        <v>&lt;Population&gt;228783</v>
      </c>
      <c r="K506" t="str">
        <f t="shared" si="217"/>
        <v>&lt;Population growth since 2017&gt;0.0103</v>
      </c>
      <c r="L506" t="str">
        <f t="shared" si="218"/>
        <v>&lt;Population growth since 2010&gt;0.0812</v>
      </c>
      <c r="M506" t="str">
        <f t="shared" si="219"/>
        <v>&lt;5-year projected population growth&gt;0.008</v>
      </c>
      <c r="N506" t="str">
        <f t="shared" si="220"/>
        <v>Richmond Rental Market&gt;</v>
      </c>
      <c r="O506" t="str">
        <f t="shared" si="221"/>
        <v>&lt;Median 1-bedroom rent&gt;903</v>
      </c>
      <c r="P506" t="str">
        <f t="shared" si="222"/>
        <v>&lt;Median 2-bedroom rent&gt;1042</v>
      </c>
      <c r="Q506" t="str">
        <f t="shared" si="223"/>
        <v>&lt;Year-over-year rent growth&gt;0.01</v>
      </c>
      <c r="R506" t="str">
        <f t="shared" si="224"/>
        <v>&lt;Vacancy rate&gt;0.054</v>
      </c>
      <c r="S506" t="str">
        <f t="shared" si="225"/>
        <v>&lt;Percentage of residents who rent their homes&gt;0.371</v>
      </c>
      <c r="T506" t="str">
        <f t="shared" si="226"/>
        <v>&lt;Rent list price per square foot&gt;1.1</v>
      </c>
      <c r="U506" t="str">
        <f t="shared" si="227"/>
        <v>&lt;Rental breakeven horizon&gt;2.0 years</v>
      </c>
      <c r="V506" t="str">
        <f t="shared" si="228"/>
        <v>&lt;Rent to cost of ownership ratio&gt;0.5</v>
      </c>
      <c r="W506" t="str">
        <f t="shared" si="229"/>
        <v>&lt;Rent as % of household income&gt;0.163</v>
      </c>
      <c r="X506" t="str">
        <f t="shared" si="230"/>
        <v>Richmond Housing Market&gt;</v>
      </c>
      <c r="Y506" t="str">
        <f t="shared" si="231"/>
        <v>&lt;Median home value&gt;237536</v>
      </c>
      <c r="Z506" t="str">
        <f t="shared" si="232"/>
        <v>&lt;Year-over-year home value growth&gt;0.058</v>
      </c>
      <c r="AA506" t="str">
        <f t="shared" si="233"/>
        <v>&lt;1-year projected home value growth&gt;0.049</v>
      </c>
      <c r="AB506" t="str">
        <f t="shared" si="234"/>
        <v>&lt;Median list price per square foot&gt;173</v>
      </c>
      <c r="AC506" t="str">
        <f t="shared" si="235"/>
        <v>&lt;Home affordability index&gt;146.9</v>
      </c>
      <c r="AD506" t="str">
        <f t="shared" si="236"/>
        <v>Richmond Economy&gt;</v>
      </c>
      <c r="AE506" t="str">
        <f t="shared" si="237"/>
        <v>&lt;5-year projected employment growth&gt;0.007</v>
      </c>
      <c r="AF506" t="str">
        <f t="shared" si="238"/>
        <v>&lt;Cost of living index&gt;94.1</v>
      </c>
      <c r="AG506" t="str">
        <f t="shared" si="239"/>
        <v>&lt;Cost of doing business index&gt;97.5</v>
      </c>
    </row>
    <row r="507" spans="1:33" x14ac:dyDescent="0.25">
      <c r="A507" t="s">
        <v>947</v>
      </c>
      <c r="D507" t="str">
        <f t="shared" si="210"/>
        <v>Richmond, Virginia | 100 Up-and-Coming Real Estate Markets to Watch in 2020 | Buildium&gt;</v>
      </c>
      <c r="E507" t="str">
        <f t="shared" si="211"/>
        <v>&gt;</v>
      </c>
      <c r="F507" t="str">
        <f t="shared" si="212"/>
        <v>&lt;Ranking&gt;#17: Richmond, Virginia</v>
      </c>
      <c r="G507" t="str">
        <f t="shared" si="213"/>
        <v>&lt;Metropolitan statistical area&gt;Richmond, VA</v>
      </c>
      <c r="H507" t="str">
        <f t="shared" si="214"/>
        <v>Richmond Population Growth&gt;</v>
      </c>
      <c r="I507" t="str">
        <f t="shared" si="215"/>
        <v>&lt;Population&gt;228783</v>
      </c>
      <c r="J507" t="str">
        <f t="shared" si="216"/>
        <v>&lt;Population growth since 2017&gt;0.0103</v>
      </c>
      <c r="K507" t="str">
        <f t="shared" si="217"/>
        <v>&lt;Population growth since 2010&gt;0.0812</v>
      </c>
      <c r="L507" t="str">
        <f t="shared" si="218"/>
        <v>&lt;5-year projected population growth&gt;0.008</v>
      </c>
      <c r="M507" t="str">
        <f t="shared" si="219"/>
        <v>Richmond Rental Market&gt;</v>
      </c>
      <c r="N507" t="str">
        <f t="shared" si="220"/>
        <v>&lt;Median 1-bedroom rent&gt;903</v>
      </c>
      <c r="O507" t="str">
        <f t="shared" si="221"/>
        <v>&lt;Median 2-bedroom rent&gt;1042</v>
      </c>
      <c r="P507" t="str">
        <f t="shared" si="222"/>
        <v>&lt;Year-over-year rent growth&gt;0.01</v>
      </c>
      <c r="Q507" t="str">
        <f t="shared" si="223"/>
        <v>&lt;Vacancy rate&gt;0.054</v>
      </c>
      <c r="R507" t="str">
        <f t="shared" si="224"/>
        <v>&lt;Percentage of residents who rent their homes&gt;0.371</v>
      </c>
      <c r="S507" t="str">
        <f t="shared" si="225"/>
        <v>&lt;Rent list price per square foot&gt;1.1</v>
      </c>
      <c r="T507" t="str">
        <f t="shared" si="226"/>
        <v>&lt;Rental breakeven horizon&gt;2.0 years</v>
      </c>
      <c r="U507" t="str">
        <f t="shared" si="227"/>
        <v>&lt;Rent to cost of ownership ratio&gt;0.5</v>
      </c>
      <c r="V507" t="str">
        <f t="shared" si="228"/>
        <v>&lt;Rent as % of household income&gt;0.163</v>
      </c>
      <c r="W507" t="str">
        <f t="shared" si="229"/>
        <v>Richmond Housing Market&gt;</v>
      </c>
      <c r="X507" t="str">
        <f t="shared" si="230"/>
        <v>&lt;Median home value&gt;237536</v>
      </c>
      <c r="Y507" t="str">
        <f t="shared" si="231"/>
        <v>&lt;Year-over-year home value growth&gt;0.058</v>
      </c>
      <c r="Z507" t="str">
        <f t="shared" si="232"/>
        <v>&lt;1-year projected home value growth&gt;0.049</v>
      </c>
      <c r="AA507" t="str">
        <f t="shared" si="233"/>
        <v>&lt;Median list price per square foot&gt;173</v>
      </c>
      <c r="AB507" t="str">
        <f t="shared" si="234"/>
        <v>&lt;Home affordability index&gt;146.9</v>
      </c>
      <c r="AC507" t="str">
        <f t="shared" si="235"/>
        <v>Richmond Economy&gt;</v>
      </c>
      <c r="AD507" t="str">
        <f t="shared" si="236"/>
        <v>&lt;5-year projected employment growth&gt;0.007</v>
      </c>
      <c r="AE507" t="str">
        <f t="shared" si="237"/>
        <v>&lt;Cost of living index&gt;94.1</v>
      </c>
      <c r="AF507" t="str">
        <f t="shared" si="238"/>
        <v>&lt;Cost of doing business index&gt;97.5</v>
      </c>
      <c r="AG507" t="str">
        <f t="shared" si="239"/>
        <v>&lt;end&gt;</v>
      </c>
    </row>
    <row r="508" spans="1:33" x14ac:dyDescent="0.25">
      <c r="A508" t="s">
        <v>656</v>
      </c>
      <c r="D508" t="str">
        <f t="shared" si="210"/>
        <v>&gt;</v>
      </c>
      <c r="E508" t="str">
        <f t="shared" si="211"/>
        <v>&lt;Ranking&gt;#17: Richmond, Virginia</v>
      </c>
      <c r="F508" t="str">
        <f t="shared" si="212"/>
        <v>&lt;Metropolitan statistical area&gt;Richmond, VA</v>
      </c>
      <c r="G508" t="str">
        <f t="shared" si="213"/>
        <v>Richmond Population Growth&gt;</v>
      </c>
      <c r="H508" t="str">
        <f t="shared" si="214"/>
        <v>&lt;Population&gt;228783</v>
      </c>
      <c r="I508" t="str">
        <f t="shared" si="215"/>
        <v>&lt;Population growth since 2017&gt;0.0103</v>
      </c>
      <c r="J508" t="str">
        <f t="shared" si="216"/>
        <v>&lt;Population growth since 2010&gt;0.0812</v>
      </c>
      <c r="K508" t="str">
        <f t="shared" si="217"/>
        <v>&lt;5-year projected population growth&gt;0.008</v>
      </c>
      <c r="L508" t="str">
        <f t="shared" si="218"/>
        <v>Richmond Rental Market&gt;</v>
      </c>
      <c r="M508" t="str">
        <f t="shared" si="219"/>
        <v>&lt;Median 1-bedroom rent&gt;903</v>
      </c>
      <c r="N508" t="str">
        <f t="shared" si="220"/>
        <v>&lt;Median 2-bedroom rent&gt;1042</v>
      </c>
      <c r="O508" t="str">
        <f t="shared" si="221"/>
        <v>&lt;Year-over-year rent growth&gt;0.01</v>
      </c>
      <c r="P508" t="str">
        <f t="shared" si="222"/>
        <v>&lt;Vacancy rate&gt;0.054</v>
      </c>
      <c r="Q508" t="str">
        <f t="shared" si="223"/>
        <v>&lt;Percentage of residents who rent their homes&gt;0.371</v>
      </c>
      <c r="R508" t="str">
        <f t="shared" si="224"/>
        <v>&lt;Rent list price per square foot&gt;1.1</v>
      </c>
      <c r="S508" t="str">
        <f t="shared" si="225"/>
        <v>&lt;Rental breakeven horizon&gt;2.0 years</v>
      </c>
      <c r="T508" t="str">
        <f t="shared" si="226"/>
        <v>&lt;Rent to cost of ownership ratio&gt;0.5</v>
      </c>
      <c r="U508" t="str">
        <f t="shared" si="227"/>
        <v>&lt;Rent as % of household income&gt;0.163</v>
      </c>
      <c r="V508" t="str">
        <f t="shared" si="228"/>
        <v>Richmond Housing Market&gt;</v>
      </c>
      <c r="W508" t="str">
        <f t="shared" si="229"/>
        <v>&lt;Median home value&gt;237536</v>
      </c>
      <c r="X508" t="str">
        <f t="shared" si="230"/>
        <v>&lt;Year-over-year home value growth&gt;0.058</v>
      </c>
      <c r="Y508" t="str">
        <f t="shared" si="231"/>
        <v>&lt;1-year projected home value growth&gt;0.049</v>
      </c>
      <c r="Z508" t="str">
        <f t="shared" si="232"/>
        <v>&lt;Median list price per square foot&gt;173</v>
      </c>
      <c r="AA508" t="str">
        <f t="shared" si="233"/>
        <v>&lt;Home affordability index&gt;146.9</v>
      </c>
      <c r="AB508" t="str">
        <f t="shared" si="234"/>
        <v>Richmond Economy&gt;</v>
      </c>
      <c r="AC508" t="str">
        <f t="shared" si="235"/>
        <v>&lt;5-year projected employment growth&gt;0.007</v>
      </c>
      <c r="AD508" t="str">
        <f t="shared" si="236"/>
        <v>&lt;Cost of living index&gt;94.1</v>
      </c>
      <c r="AE508" t="str">
        <f t="shared" si="237"/>
        <v>&lt;Cost of doing business index&gt;97.5</v>
      </c>
      <c r="AF508" t="str">
        <f t="shared" si="238"/>
        <v>&lt;end&gt;</v>
      </c>
      <c r="AG508" t="str">
        <f t="shared" si="239"/>
        <v>&lt;begin&gt;</v>
      </c>
    </row>
    <row r="509" spans="1:33" x14ac:dyDescent="0.25">
      <c r="A509" t="s">
        <v>323</v>
      </c>
      <c r="D509" t="str">
        <f t="shared" si="210"/>
        <v>&lt;Ranking&gt;#17: Richmond, Virginia</v>
      </c>
      <c r="E509" t="str">
        <f t="shared" si="211"/>
        <v>&lt;Metropolitan statistical area&gt;Richmond, VA</v>
      </c>
      <c r="F509" t="str">
        <f t="shared" si="212"/>
        <v>Richmond Population Growth&gt;</v>
      </c>
      <c r="G509" t="str">
        <f t="shared" si="213"/>
        <v>&lt;Population&gt;228783</v>
      </c>
      <c r="H509" t="str">
        <f t="shared" si="214"/>
        <v>&lt;Population growth since 2017&gt;0.0103</v>
      </c>
      <c r="I509" t="str">
        <f t="shared" si="215"/>
        <v>&lt;Population growth since 2010&gt;0.0812</v>
      </c>
      <c r="J509" t="str">
        <f t="shared" si="216"/>
        <v>&lt;5-year projected population growth&gt;0.008</v>
      </c>
      <c r="K509" t="str">
        <f t="shared" si="217"/>
        <v>Richmond Rental Market&gt;</v>
      </c>
      <c r="L509" t="str">
        <f t="shared" si="218"/>
        <v>&lt;Median 1-bedroom rent&gt;903</v>
      </c>
      <c r="M509" t="str">
        <f t="shared" si="219"/>
        <v>&lt;Median 2-bedroom rent&gt;1042</v>
      </c>
      <c r="N509" t="str">
        <f t="shared" si="220"/>
        <v>&lt;Year-over-year rent growth&gt;0.01</v>
      </c>
      <c r="O509" t="str">
        <f t="shared" si="221"/>
        <v>&lt;Vacancy rate&gt;0.054</v>
      </c>
      <c r="P509" t="str">
        <f t="shared" si="222"/>
        <v>&lt;Percentage of residents who rent their homes&gt;0.371</v>
      </c>
      <c r="Q509" t="str">
        <f t="shared" si="223"/>
        <v>&lt;Rent list price per square foot&gt;1.1</v>
      </c>
      <c r="R509" t="str">
        <f t="shared" si="224"/>
        <v>&lt;Rental breakeven horizon&gt;2.0 years</v>
      </c>
      <c r="S509" t="str">
        <f t="shared" si="225"/>
        <v>&lt;Rent to cost of ownership ratio&gt;0.5</v>
      </c>
      <c r="T509" t="str">
        <f t="shared" si="226"/>
        <v>&lt;Rent as % of household income&gt;0.163</v>
      </c>
      <c r="U509" t="str">
        <f t="shared" si="227"/>
        <v>Richmond Housing Market&gt;</v>
      </c>
      <c r="V509" t="str">
        <f t="shared" si="228"/>
        <v>&lt;Median home value&gt;237536</v>
      </c>
      <c r="W509" t="str">
        <f t="shared" si="229"/>
        <v>&lt;Year-over-year home value growth&gt;0.058</v>
      </c>
      <c r="X509" t="str">
        <f t="shared" si="230"/>
        <v>&lt;1-year projected home value growth&gt;0.049</v>
      </c>
      <c r="Y509" t="str">
        <f t="shared" si="231"/>
        <v>&lt;Median list price per square foot&gt;173</v>
      </c>
      <c r="Z509" t="str">
        <f t="shared" si="232"/>
        <v>&lt;Home affordability index&gt;146.9</v>
      </c>
      <c r="AA509" t="str">
        <f t="shared" si="233"/>
        <v>Richmond Economy&gt;</v>
      </c>
      <c r="AB509" t="str">
        <f t="shared" si="234"/>
        <v>&lt;5-year projected employment growth&gt;0.007</v>
      </c>
      <c r="AC509" t="str">
        <f t="shared" si="235"/>
        <v>&lt;Cost of living index&gt;94.1</v>
      </c>
      <c r="AD509" t="str">
        <f t="shared" si="236"/>
        <v>&lt;Cost of doing business index&gt;97.5</v>
      </c>
      <c r="AE509" t="str">
        <f t="shared" si="237"/>
        <v>&lt;end&gt;</v>
      </c>
      <c r="AF509" t="str">
        <f t="shared" si="238"/>
        <v>&lt;begin&gt;</v>
      </c>
      <c r="AG509" t="str">
        <f t="shared" si="239"/>
        <v>&gt;</v>
      </c>
    </row>
    <row r="510" spans="1:33" x14ac:dyDescent="0.25">
      <c r="A510" t="s">
        <v>96</v>
      </c>
      <c r="B510" t="s">
        <v>438</v>
      </c>
      <c r="D510" t="str">
        <f t="shared" si="210"/>
        <v>&lt;Metropolitan statistical area&gt;Richmond, VA</v>
      </c>
      <c r="E510" t="str">
        <f t="shared" si="211"/>
        <v>Richmond Population Growth&gt;</v>
      </c>
      <c r="F510" t="str">
        <f t="shared" si="212"/>
        <v>&lt;Population&gt;228783</v>
      </c>
      <c r="G510" t="str">
        <f t="shared" si="213"/>
        <v>&lt;Population growth since 2017&gt;0.0103</v>
      </c>
      <c r="H510" t="str">
        <f t="shared" si="214"/>
        <v>&lt;Population growth since 2010&gt;0.0812</v>
      </c>
      <c r="I510" t="str">
        <f t="shared" si="215"/>
        <v>&lt;5-year projected population growth&gt;0.008</v>
      </c>
      <c r="J510" t="str">
        <f t="shared" si="216"/>
        <v>Richmond Rental Market&gt;</v>
      </c>
      <c r="K510" t="str">
        <f t="shared" si="217"/>
        <v>&lt;Median 1-bedroom rent&gt;903</v>
      </c>
      <c r="L510" t="str">
        <f t="shared" si="218"/>
        <v>&lt;Median 2-bedroom rent&gt;1042</v>
      </c>
      <c r="M510" t="str">
        <f t="shared" si="219"/>
        <v>&lt;Year-over-year rent growth&gt;0.01</v>
      </c>
      <c r="N510" t="str">
        <f t="shared" si="220"/>
        <v>&lt;Vacancy rate&gt;0.054</v>
      </c>
      <c r="O510" t="str">
        <f t="shared" si="221"/>
        <v>&lt;Percentage of residents who rent their homes&gt;0.371</v>
      </c>
      <c r="P510" t="str">
        <f t="shared" si="222"/>
        <v>&lt;Rent list price per square foot&gt;1.1</v>
      </c>
      <c r="Q510" t="str">
        <f t="shared" si="223"/>
        <v>&lt;Rental breakeven horizon&gt;2.0 years</v>
      </c>
      <c r="R510" t="str">
        <f t="shared" si="224"/>
        <v>&lt;Rent to cost of ownership ratio&gt;0.5</v>
      </c>
      <c r="S510" t="str">
        <f t="shared" si="225"/>
        <v>&lt;Rent as % of household income&gt;0.163</v>
      </c>
      <c r="T510" t="str">
        <f t="shared" si="226"/>
        <v>Richmond Housing Market&gt;</v>
      </c>
      <c r="U510" t="str">
        <f t="shared" si="227"/>
        <v>&lt;Median home value&gt;237536</v>
      </c>
      <c r="V510" t="str">
        <f t="shared" si="228"/>
        <v>&lt;Year-over-year home value growth&gt;0.058</v>
      </c>
      <c r="W510" t="str">
        <f t="shared" si="229"/>
        <v>&lt;1-year projected home value growth&gt;0.049</v>
      </c>
      <c r="X510" t="str">
        <f t="shared" si="230"/>
        <v>&lt;Median list price per square foot&gt;173</v>
      </c>
      <c r="Y510" t="str">
        <f t="shared" si="231"/>
        <v>&lt;Home affordability index&gt;146.9</v>
      </c>
      <c r="Z510" t="str">
        <f t="shared" si="232"/>
        <v>Richmond Economy&gt;</v>
      </c>
      <c r="AA510" t="str">
        <f t="shared" si="233"/>
        <v>&lt;5-year projected employment growth&gt;0.007</v>
      </c>
      <c r="AB510" t="str">
        <f t="shared" si="234"/>
        <v>&lt;Cost of living index&gt;94.1</v>
      </c>
      <c r="AC510" t="str">
        <f t="shared" si="235"/>
        <v>&lt;Cost of doing business index&gt;97.5</v>
      </c>
      <c r="AD510" t="str">
        <f t="shared" si="236"/>
        <v>&lt;end&gt;</v>
      </c>
      <c r="AE510" t="str">
        <f t="shared" si="237"/>
        <v>&lt;begin&gt;</v>
      </c>
      <c r="AF510" t="str">
        <f t="shared" si="238"/>
        <v>&gt;</v>
      </c>
      <c r="AG510" t="str">
        <f t="shared" si="239"/>
        <v>Charleston, South Carolina | 100 Up-and-Coming Real Estate Markets to Watch in 2020 | Buildium&gt;</v>
      </c>
    </row>
    <row r="511" spans="1:33" x14ac:dyDescent="0.25">
      <c r="A511" t="s">
        <v>948</v>
      </c>
      <c r="B511" t="s">
        <v>538</v>
      </c>
      <c r="D511" t="str">
        <f t="shared" si="210"/>
        <v>Richmond Population Growth&gt;</v>
      </c>
      <c r="E511" t="str">
        <f t="shared" si="211"/>
        <v>&lt;Population&gt;228783</v>
      </c>
      <c r="F511" t="str">
        <f t="shared" si="212"/>
        <v>&lt;Population growth since 2017&gt;0.0103</v>
      </c>
      <c r="G511" t="str">
        <f t="shared" si="213"/>
        <v>&lt;Population growth since 2010&gt;0.0812</v>
      </c>
      <c r="H511" t="str">
        <f t="shared" si="214"/>
        <v>&lt;5-year projected population growth&gt;0.008</v>
      </c>
      <c r="I511" t="str">
        <f t="shared" si="215"/>
        <v>Richmond Rental Market&gt;</v>
      </c>
      <c r="J511" t="str">
        <f t="shared" si="216"/>
        <v>&lt;Median 1-bedroom rent&gt;903</v>
      </c>
      <c r="K511" t="str">
        <f t="shared" si="217"/>
        <v>&lt;Median 2-bedroom rent&gt;1042</v>
      </c>
      <c r="L511" t="str">
        <f t="shared" si="218"/>
        <v>&lt;Year-over-year rent growth&gt;0.01</v>
      </c>
      <c r="M511" t="str">
        <f t="shared" si="219"/>
        <v>&lt;Vacancy rate&gt;0.054</v>
      </c>
      <c r="N511" t="str">
        <f t="shared" si="220"/>
        <v>&lt;Percentage of residents who rent their homes&gt;0.371</v>
      </c>
      <c r="O511" t="str">
        <f t="shared" si="221"/>
        <v>&lt;Rent list price per square foot&gt;1.1</v>
      </c>
      <c r="P511" t="str">
        <f t="shared" si="222"/>
        <v>&lt;Rental breakeven horizon&gt;2.0 years</v>
      </c>
      <c r="Q511" t="str">
        <f t="shared" si="223"/>
        <v>&lt;Rent to cost of ownership ratio&gt;0.5</v>
      </c>
      <c r="R511" t="str">
        <f t="shared" si="224"/>
        <v>&lt;Rent as % of household income&gt;0.163</v>
      </c>
      <c r="S511" t="str">
        <f t="shared" si="225"/>
        <v>Richmond Housing Market&gt;</v>
      </c>
      <c r="T511" t="str">
        <f t="shared" si="226"/>
        <v>&lt;Median home value&gt;237536</v>
      </c>
      <c r="U511" t="str">
        <f t="shared" si="227"/>
        <v>&lt;Year-over-year home value growth&gt;0.058</v>
      </c>
      <c r="V511" t="str">
        <f t="shared" si="228"/>
        <v>&lt;1-year projected home value growth&gt;0.049</v>
      </c>
      <c r="W511" t="str">
        <f t="shared" si="229"/>
        <v>&lt;Median list price per square foot&gt;173</v>
      </c>
      <c r="X511" t="str">
        <f t="shared" si="230"/>
        <v>&lt;Home affordability index&gt;146.9</v>
      </c>
      <c r="Y511" t="str">
        <f t="shared" si="231"/>
        <v>Richmond Economy&gt;</v>
      </c>
      <c r="Z511" t="str">
        <f t="shared" si="232"/>
        <v>&lt;5-year projected employment growth&gt;0.007</v>
      </c>
      <c r="AA511" t="str">
        <f t="shared" si="233"/>
        <v>&lt;Cost of living index&gt;94.1</v>
      </c>
      <c r="AB511" t="str">
        <f t="shared" si="234"/>
        <v>&lt;Cost of doing business index&gt;97.5</v>
      </c>
      <c r="AC511" t="str">
        <f t="shared" si="235"/>
        <v>&lt;end&gt;</v>
      </c>
      <c r="AD511" t="str">
        <f t="shared" si="236"/>
        <v>&lt;begin&gt;</v>
      </c>
      <c r="AE511" t="str">
        <f t="shared" si="237"/>
        <v>&gt;</v>
      </c>
      <c r="AF511" t="str">
        <f t="shared" si="238"/>
        <v>Charleston, South Carolina | 100 Up-and-Coming Real Estate Markets to Watch in 2020 | Buildium&gt;</v>
      </c>
      <c r="AG511" t="str">
        <f t="shared" si="239"/>
        <v>&gt;</v>
      </c>
    </row>
    <row r="512" spans="1:33" x14ac:dyDescent="0.25">
      <c r="A512" t="s">
        <v>949</v>
      </c>
      <c r="D512" t="str">
        <f t="shared" si="210"/>
        <v>&lt;Population&gt;228783</v>
      </c>
      <c r="E512" t="str">
        <f t="shared" si="211"/>
        <v>&lt;Population growth since 2017&gt;0.0103</v>
      </c>
      <c r="F512" t="str">
        <f t="shared" si="212"/>
        <v>&lt;Population growth since 2010&gt;0.0812</v>
      </c>
      <c r="G512" t="str">
        <f t="shared" si="213"/>
        <v>&lt;5-year projected population growth&gt;0.008</v>
      </c>
      <c r="H512" t="str">
        <f t="shared" si="214"/>
        <v>Richmond Rental Market&gt;</v>
      </c>
      <c r="I512" t="str">
        <f t="shared" si="215"/>
        <v>&lt;Median 1-bedroom rent&gt;903</v>
      </c>
      <c r="J512" t="str">
        <f t="shared" si="216"/>
        <v>&lt;Median 2-bedroom rent&gt;1042</v>
      </c>
      <c r="K512" t="str">
        <f t="shared" si="217"/>
        <v>&lt;Year-over-year rent growth&gt;0.01</v>
      </c>
      <c r="L512" t="str">
        <f t="shared" si="218"/>
        <v>&lt;Vacancy rate&gt;0.054</v>
      </c>
      <c r="M512" t="str">
        <f t="shared" si="219"/>
        <v>&lt;Percentage of residents who rent their homes&gt;0.371</v>
      </c>
      <c r="N512" t="str">
        <f t="shared" si="220"/>
        <v>&lt;Rent list price per square foot&gt;1.1</v>
      </c>
      <c r="O512" t="str">
        <f t="shared" si="221"/>
        <v>&lt;Rental breakeven horizon&gt;2.0 years</v>
      </c>
      <c r="P512" t="str">
        <f t="shared" si="222"/>
        <v>&lt;Rent to cost of ownership ratio&gt;0.5</v>
      </c>
      <c r="Q512" t="str">
        <f t="shared" si="223"/>
        <v>&lt;Rent as % of household income&gt;0.163</v>
      </c>
      <c r="R512" t="str">
        <f t="shared" si="224"/>
        <v>Richmond Housing Market&gt;</v>
      </c>
      <c r="S512" t="str">
        <f t="shared" si="225"/>
        <v>&lt;Median home value&gt;237536</v>
      </c>
      <c r="T512" t="str">
        <f t="shared" si="226"/>
        <v>&lt;Year-over-year home value growth&gt;0.058</v>
      </c>
      <c r="U512" t="str">
        <f t="shared" si="227"/>
        <v>&lt;1-year projected home value growth&gt;0.049</v>
      </c>
      <c r="V512" t="str">
        <f t="shared" si="228"/>
        <v>&lt;Median list price per square foot&gt;173</v>
      </c>
      <c r="W512" t="str">
        <f t="shared" si="229"/>
        <v>&lt;Home affordability index&gt;146.9</v>
      </c>
      <c r="X512" t="str">
        <f t="shared" si="230"/>
        <v>Richmond Economy&gt;</v>
      </c>
      <c r="Y512" t="str">
        <f t="shared" si="231"/>
        <v>&lt;5-year projected employment growth&gt;0.007</v>
      </c>
      <c r="Z512" t="str">
        <f t="shared" si="232"/>
        <v>&lt;Cost of living index&gt;94.1</v>
      </c>
      <c r="AA512" t="str">
        <f t="shared" si="233"/>
        <v>&lt;Cost of doing business index&gt;97.5</v>
      </c>
      <c r="AB512" t="str">
        <f t="shared" si="234"/>
        <v>&lt;end&gt;</v>
      </c>
      <c r="AC512" t="str">
        <f t="shared" si="235"/>
        <v>&lt;begin&gt;</v>
      </c>
      <c r="AD512" t="str">
        <f t="shared" si="236"/>
        <v>&gt;</v>
      </c>
      <c r="AE512" t="str">
        <f t="shared" si="237"/>
        <v>Charleston, South Carolina | 100 Up-and-Coming Real Estate Markets to Watch in 2020 | Buildium&gt;</v>
      </c>
      <c r="AF512" t="str">
        <f t="shared" si="238"/>
        <v>&gt;</v>
      </c>
      <c r="AG512" t="str">
        <f t="shared" si="239"/>
        <v>&lt;Ranking&gt;#18: Charleston, South Carolina</v>
      </c>
    </row>
    <row r="513" spans="1:33" x14ac:dyDescent="0.25">
      <c r="A513" t="s">
        <v>950</v>
      </c>
      <c r="B513" s="1">
        <v>216853</v>
      </c>
      <c r="D513" t="str">
        <f t="shared" si="210"/>
        <v>&lt;Population growth since 2017&gt;0.0103</v>
      </c>
      <c r="E513" t="str">
        <f t="shared" si="211"/>
        <v>&lt;Population growth since 2010&gt;0.0812</v>
      </c>
      <c r="F513" t="str">
        <f t="shared" si="212"/>
        <v>&lt;5-year projected population growth&gt;0.008</v>
      </c>
      <c r="G513" t="str">
        <f t="shared" si="213"/>
        <v>Richmond Rental Market&gt;</v>
      </c>
      <c r="H513" t="str">
        <f t="shared" si="214"/>
        <v>&lt;Median 1-bedroom rent&gt;903</v>
      </c>
      <c r="I513" t="str">
        <f t="shared" si="215"/>
        <v>&lt;Median 2-bedroom rent&gt;1042</v>
      </c>
      <c r="J513" t="str">
        <f t="shared" si="216"/>
        <v>&lt;Year-over-year rent growth&gt;0.01</v>
      </c>
      <c r="K513" t="str">
        <f t="shared" si="217"/>
        <v>&lt;Vacancy rate&gt;0.054</v>
      </c>
      <c r="L513" t="str">
        <f t="shared" si="218"/>
        <v>&lt;Percentage of residents who rent their homes&gt;0.371</v>
      </c>
      <c r="M513" t="str">
        <f t="shared" si="219"/>
        <v>&lt;Rent list price per square foot&gt;1.1</v>
      </c>
      <c r="N513" t="str">
        <f t="shared" si="220"/>
        <v>&lt;Rental breakeven horizon&gt;2.0 years</v>
      </c>
      <c r="O513" t="str">
        <f t="shared" si="221"/>
        <v>&lt;Rent to cost of ownership ratio&gt;0.5</v>
      </c>
      <c r="P513" t="str">
        <f t="shared" si="222"/>
        <v>&lt;Rent as % of household income&gt;0.163</v>
      </c>
      <c r="Q513" t="str">
        <f t="shared" si="223"/>
        <v>Richmond Housing Market&gt;</v>
      </c>
      <c r="R513" t="str">
        <f t="shared" si="224"/>
        <v>&lt;Median home value&gt;237536</v>
      </c>
      <c r="S513" t="str">
        <f t="shared" si="225"/>
        <v>&lt;Year-over-year home value growth&gt;0.058</v>
      </c>
      <c r="T513" t="str">
        <f t="shared" si="226"/>
        <v>&lt;1-year projected home value growth&gt;0.049</v>
      </c>
      <c r="U513" t="str">
        <f t="shared" si="227"/>
        <v>&lt;Median list price per square foot&gt;173</v>
      </c>
      <c r="V513" t="str">
        <f t="shared" si="228"/>
        <v>&lt;Home affordability index&gt;146.9</v>
      </c>
      <c r="W513" t="str">
        <f t="shared" si="229"/>
        <v>Richmond Economy&gt;</v>
      </c>
      <c r="X513" t="str">
        <f t="shared" si="230"/>
        <v>&lt;5-year projected employment growth&gt;0.007</v>
      </c>
      <c r="Y513" t="str">
        <f t="shared" si="231"/>
        <v>&lt;Cost of living index&gt;94.1</v>
      </c>
      <c r="Z513" t="str">
        <f t="shared" si="232"/>
        <v>&lt;Cost of doing business index&gt;97.5</v>
      </c>
      <c r="AA513" t="str">
        <f t="shared" si="233"/>
        <v>&lt;end&gt;</v>
      </c>
      <c r="AB513" t="str">
        <f t="shared" si="234"/>
        <v>&lt;begin&gt;</v>
      </c>
      <c r="AC513" t="str">
        <f t="shared" si="235"/>
        <v>&gt;</v>
      </c>
      <c r="AD513" t="str">
        <f t="shared" si="236"/>
        <v>Charleston, South Carolina | 100 Up-and-Coming Real Estate Markets to Watch in 2020 | Buildium&gt;</v>
      </c>
      <c r="AE513" t="str">
        <f t="shared" si="237"/>
        <v>&gt;</v>
      </c>
      <c r="AF513" t="str">
        <f t="shared" si="238"/>
        <v>&lt;Ranking&gt;#18: Charleston, South Carolina</v>
      </c>
      <c r="AG513" t="str">
        <f t="shared" si="239"/>
        <v>&lt;Metropolitan statistical area&gt;Charleston-North Charleston, SC</v>
      </c>
    </row>
    <row r="514" spans="1:33" x14ac:dyDescent="0.25">
      <c r="A514" t="s">
        <v>951</v>
      </c>
      <c r="B514" s="2">
        <v>1.6E-2</v>
      </c>
      <c r="D514" t="str">
        <f t="shared" ref="D514:D577" si="240">A514</f>
        <v>&lt;Population growth since 2010&gt;0.0812</v>
      </c>
      <c r="E514" t="str">
        <f t="shared" ref="E514:E577" si="241">A515</f>
        <v>&lt;5-year projected population growth&gt;0.008</v>
      </c>
      <c r="F514" t="str">
        <f t="shared" ref="F514:F577" si="242">A516</f>
        <v>Richmond Rental Market&gt;</v>
      </c>
      <c r="G514" t="str">
        <f t="shared" ref="G514:G577" si="243">A517</f>
        <v>&lt;Median 1-bedroom rent&gt;903</v>
      </c>
      <c r="H514" t="str">
        <f t="shared" ref="H514:H577" si="244">A518</f>
        <v>&lt;Median 2-bedroom rent&gt;1042</v>
      </c>
      <c r="I514" t="str">
        <f t="shared" ref="I514:I577" si="245">A519</f>
        <v>&lt;Year-over-year rent growth&gt;0.01</v>
      </c>
      <c r="J514" t="str">
        <f t="shared" ref="J514:J577" si="246">A520</f>
        <v>&lt;Vacancy rate&gt;0.054</v>
      </c>
      <c r="K514" t="str">
        <f t="shared" ref="K514:K577" si="247">A521</f>
        <v>&lt;Percentage of residents who rent their homes&gt;0.371</v>
      </c>
      <c r="L514" t="str">
        <f t="shared" ref="L514:L577" si="248">A522</f>
        <v>&lt;Rent list price per square foot&gt;1.1</v>
      </c>
      <c r="M514" t="str">
        <f t="shared" ref="M514:M577" si="249">A523</f>
        <v>&lt;Rental breakeven horizon&gt;2.0 years</v>
      </c>
      <c r="N514" t="str">
        <f t="shared" ref="N514:N577" si="250">A524</f>
        <v>&lt;Rent to cost of ownership ratio&gt;0.5</v>
      </c>
      <c r="O514" t="str">
        <f t="shared" ref="O514:O577" si="251">A525</f>
        <v>&lt;Rent as % of household income&gt;0.163</v>
      </c>
      <c r="P514" t="str">
        <f t="shared" ref="P514:P577" si="252">A526</f>
        <v>Richmond Housing Market&gt;</v>
      </c>
      <c r="Q514" t="str">
        <f t="shared" ref="Q514:Q577" si="253">A527</f>
        <v>&lt;Median home value&gt;237536</v>
      </c>
      <c r="R514" t="str">
        <f t="shared" ref="R514:R577" si="254">A528</f>
        <v>&lt;Year-over-year home value growth&gt;0.058</v>
      </c>
      <c r="S514" t="str">
        <f t="shared" ref="S514:S577" si="255">A529</f>
        <v>&lt;1-year projected home value growth&gt;0.049</v>
      </c>
      <c r="T514" t="str">
        <f t="shared" ref="T514:T577" si="256">A530</f>
        <v>&lt;Median list price per square foot&gt;173</v>
      </c>
      <c r="U514" t="str">
        <f t="shared" ref="U514:U577" si="257">A531</f>
        <v>&lt;Home affordability index&gt;146.9</v>
      </c>
      <c r="V514" t="str">
        <f t="shared" ref="V514:V577" si="258">A532</f>
        <v>Richmond Economy&gt;</v>
      </c>
      <c r="W514" t="str">
        <f t="shared" ref="W514:W577" si="259">A533</f>
        <v>&lt;5-year projected employment growth&gt;0.007</v>
      </c>
      <c r="X514" t="str">
        <f t="shared" ref="X514:X577" si="260">A534</f>
        <v>&lt;Cost of living index&gt;94.1</v>
      </c>
      <c r="Y514" t="str">
        <f t="shared" ref="Y514:Y577" si="261">A535</f>
        <v>&lt;Cost of doing business index&gt;97.5</v>
      </c>
      <c r="Z514" t="str">
        <f t="shared" ref="Z514:Z577" si="262">A536</f>
        <v>&lt;end&gt;</v>
      </c>
      <c r="AA514" t="str">
        <f t="shared" ref="AA514:AA577" si="263">A537</f>
        <v>&lt;begin&gt;</v>
      </c>
      <c r="AB514" t="str">
        <f t="shared" ref="AB514:AB577" si="264">A538</f>
        <v>&gt;</v>
      </c>
      <c r="AC514" t="str">
        <f t="shared" ref="AC514:AC577" si="265">A539</f>
        <v>Charleston, South Carolina | 100 Up-and-Coming Real Estate Markets to Watch in 2020 | Buildium&gt;</v>
      </c>
      <c r="AD514" t="str">
        <f t="shared" ref="AD514:AD577" si="266">A540</f>
        <v>&gt;</v>
      </c>
      <c r="AE514" t="str">
        <f t="shared" ref="AE514:AE577" si="267">A541</f>
        <v>&lt;Ranking&gt;#18: Charleston, South Carolina</v>
      </c>
      <c r="AF514" t="str">
        <f t="shared" ref="AF514:AF577" si="268">A542</f>
        <v>&lt;Metropolitan statistical area&gt;Charleston-North Charleston, SC</v>
      </c>
      <c r="AG514" t="str">
        <f t="shared" ref="AG514:AG577" si="269">A543</f>
        <v>Charleston, SC Population Growth&gt;</v>
      </c>
    </row>
    <row r="515" spans="1:33" x14ac:dyDescent="0.25">
      <c r="A515" t="s">
        <v>952</v>
      </c>
      <c r="B515" s="2">
        <v>0.15060000000000001</v>
      </c>
      <c r="D515" t="str">
        <f t="shared" si="240"/>
        <v>&lt;5-year projected population growth&gt;0.008</v>
      </c>
      <c r="E515" t="str">
        <f t="shared" si="241"/>
        <v>Richmond Rental Market&gt;</v>
      </c>
      <c r="F515" t="str">
        <f t="shared" si="242"/>
        <v>&lt;Median 1-bedroom rent&gt;903</v>
      </c>
      <c r="G515" t="str">
        <f t="shared" si="243"/>
        <v>&lt;Median 2-bedroom rent&gt;1042</v>
      </c>
      <c r="H515" t="str">
        <f t="shared" si="244"/>
        <v>&lt;Year-over-year rent growth&gt;0.01</v>
      </c>
      <c r="I515" t="str">
        <f t="shared" si="245"/>
        <v>&lt;Vacancy rate&gt;0.054</v>
      </c>
      <c r="J515" t="str">
        <f t="shared" si="246"/>
        <v>&lt;Percentage of residents who rent their homes&gt;0.371</v>
      </c>
      <c r="K515" t="str">
        <f t="shared" si="247"/>
        <v>&lt;Rent list price per square foot&gt;1.1</v>
      </c>
      <c r="L515" t="str">
        <f t="shared" si="248"/>
        <v>&lt;Rental breakeven horizon&gt;2.0 years</v>
      </c>
      <c r="M515" t="str">
        <f t="shared" si="249"/>
        <v>&lt;Rent to cost of ownership ratio&gt;0.5</v>
      </c>
      <c r="N515" t="str">
        <f t="shared" si="250"/>
        <v>&lt;Rent as % of household income&gt;0.163</v>
      </c>
      <c r="O515" t="str">
        <f t="shared" si="251"/>
        <v>Richmond Housing Market&gt;</v>
      </c>
      <c r="P515" t="str">
        <f t="shared" si="252"/>
        <v>&lt;Median home value&gt;237536</v>
      </c>
      <c r="Q515" t="str">
        <f t="shared" si="253"/>
        <v>&lt;Year-over-year home value growth&gt;0.058</v>
      </c>
      <c r="R515" t="str">
        <f t="shared" si="254"/>
        <v>&lt;1-year projected home value growth&gt;0.049</v>
      </c>
      <c r="S515" t="str">
        <f t="shared" si="255"/>
        <v>&lt;Median list price per square foot&gt;173</v>
      </c>
      <c r="T515" t="str">
        <f t="shared" si="256"/>
        <v>&lt;Home affordability index&gt;146.9</v>
      </c>
      <c r="U515" t="str">
        <f t="shared" si="257"/>
        <v>Richmond Economy&gt;</v>
      </c>
      <c r="V515" t="str">
        <f t="shared" si="258"/>
        <v>&lt;5-year projected employment growth&gt;0.007</v>
      </c>
      <c r="W515" t="str">
        <f t="shared" si="259"/>
        <v>&lt;Cost of living index&gt;94.1</v>
      </c>
      <c r="X515" t="str">
        <f t="shared" si="260"/>
        <v>&lt;Cost of doing business index&gt;97.5</v>
      </c>
      <c r="Y515" t="str">
        <f t="shared" si="261"/>
        <v>&lt;end&gt;</v>
      </c>
      <c r="Z515" t="str">
        <f t="shared" si="262"/>
        <v>&lt;begin&gt;</v>
      </c>
      <c r="AA515" t="str">
        <f t="shared" si="263"/>
        <v>&gt;</v>
      </c>
      <c r="AB515" t="str">
        <f t="shared" si="264"/>
        <v>Charleston, South Carolina | 100 Up-and-Coming Real Estate Markets to Watch in 2020 | Buildium&gt;</v>
      </c>
      <c r="AC515" t="str">
        <f t="shared" si="265"/>
        <v>&gt;</v>
      </c>
      <c r="AD515" t="str">
        <f t="shared" si="266"/>
        <v>&lt;Ranking&gt;#18: Charleston, South Carolina</v>
      </c>
      <c r="AE515" t="str">
        <f t="shared" si="267"/>
        <v>&lt;Metropolitan statistical area&gt;Charleston-North Charleston, SC</v>
      </c>
      <c r="AF515" t="str">
        <f t="shared" si="268"/>
        <v>Charleston, SC Population Growth&gt;</v>
      </c>
      <c r="AG515" t="str">
        <f t="shared" si="269"/>
        <v>&lt;Population&gt;136208</v>
      </c>
    </row>
    <row r="516" spans="1:33" x14ac:dyDescent="0.25">
      <c r="A516" t="s">
        <v>953</v>
      </c>
      <c r="B516" s="2">
        <v>1.2999999999999999E-2</v>
      </c>
      <c r="D516" t="str">
        <f t="shared" si="240"/>
        <v>Richmond Rental Market&gt;</v>
      </c>
      <c r="E516" t="str">
        <f t="shared" si="241"/>
        <v>&lt;Median 1-bedroom rent&gt;903</v>
      </c>
      <c r="F516" t="str">
        <f t="shared" si="242"/>
        <v>&lt;Median 2-bedroom rent&gt;1042</v>
      </c>
      <c r="G516" t="str">
        <f t="shared" si="243"/>
        <v>&lt;Year-over-year rent growth&gt;0.01</v>
      </c>
      <c r="H516" t="str">
        <f t="shared" si="244"/>
        <v>&lt;Vacancy rate&gt;0.054</v>
      </c>
      <c r="I516" t="str">
        <f t="shared" si="245"/>
        <v>&lt;Percentage of residents who rent their homes&gt;0.371</v>
      </c>
      <c r="J516" t="str">
        <f t="shared" si="246"/>
        <v>&lt;Rent list price per square foot&gt;1.1</v>
      </c>
      <c r="K516" t="str">
        <f t="shared" si="247"/>
        <v>&lt;Rental breakeven horizon&gt;2.0 years</v>
      </c>
      <c r="L516" t="str">
        <f t="shared" si="248"/>
        <v>&lt;Rent to cost of ownership ratio&gt;0.5</v>
      </c>
      <c r="M516" t="str">
        <f t="shared" si="249"/>
        <v>&lt;Rent as % of household income&gt;0.163</v>
      </c>
      <c r="N516" t="str">
        <f t="shared" si="250"/>
        <v>Richmond Housing Market&gt;</v>
      </c>
      <c r="O516" t="str">
        <f t="shared" si="251"/>
        <v>&lt;Median home value&gt;237536</v>
      </c>
      <c r="P516" t="str">
        <f t="shared" si="252"/>
        <v>&lt;Year-over-year home value growth&gt;0.058</v>
      </c>
      <c r="Q516" t="str">
        <f t="shared" si="253"/>
        <v>&lt;1-year projected home value growth&gt;0.049</v>
      </c>
      <c r="R516" t="str">
        <f t="shared" si="254"/>
        <v>&lt;Median list price per square foot&gt;173</v>
      </c>
      <c r="S516" t="str">
        <f t="shared" si="255"/>
        <v>&lt;Home affordability index&gt;146.9</v>
      </c>
      <c r="T516" t="str">
        <f t="shared" si="256"/>
        <v>Richmond Economy&gt;</v>
      </c>
      <c r="U516" t="str">
        <f t="shared" si="257"/>
        <v>&lt;5-year projected employment growth&gt;0.007</v>
      </c>
      <c r="V516" t="str">
        <f t="shared" si="258"/>
        <v>&lt;Cost of living index&gt;94.1</v>
      </c>
      <c r="W516" t="str">
        <f t="shared" si="259"/>
        <v>&lt;Cost of doing business index&gt;97.5</v>
      </c>
      <c r="X516" t="str">
        <f t="shared" si="260"/>
        <v>&lt;end&gt;</v>
      </c>
      <c r="Y516" t="str">
        <f t="shared" si="261"/>
        <v>&lt;begin&gt;</v>
      </c>
      <c r="Z516" t="str">
        <f t="shared" si="262"/>
        <v>&gt;</v>
      </c>
      <c r="AA516" t="str">
        <f t="shared" si="263"/>
        <v>Charleston, South Carolina | 100 Up-and-Coming Real Estate Markets to Watch in 2020 | Buildium&gt;</v>
      </c>
      <c r="AB516" t="str">
        <f t="shared" si="264"/>
        <v>&gt;</v>
      </c>
      <c r="AC516" t="str">
        <f t="shared" si="265"/>
        <v>&lt;Ranking&gt;#18: Charleston, South Carolina</v>
      </c>
      <c r="AD516" t="str">
        <f t="shared" si="266"/>
        <v>&lt;Metropolitan statistical area&gt;Charleston-North Charleston, SC</v>
      </c>
      <c r="AE516" t="str">
        <f t="shared" si="267"/>
        <v>Charleston, SC Population Growth&gt;</v>
      </c>
      <c r="AF516" t="str">
        <f t="shared" si="268"/>
        <v>&lt;Population&gt;136208</v>
      </c>
      <c r="AG516" t="str">
        <f t="shared" si="269"/>
        <v>&lt;Population growth since 2017&gt;0.0162</v>
      </c>
    </row>
    <row r="517" spans="1:33" x14ac:dyDescent="0.25">
      <c r="A517" t="s">
        <v>954</v>
      </c>
      <c r="D517" t="str">
        <f t="shared" si="240"/>
        <v>&lt;Median 1-bedroom rent&gt;903</v>
      </c>
      <c r="E517" t="str">
        <f t="shared" si="241"/>
        <v>&lt;Median 2-bedroom rent&gt;1042</v>
      </c>
      <c r="F517" t="str">
        <f t="shared" si="242"/>
        <v>&lt;Year-over-year rent growth&gt;0.01</v>
      </c>
      <c r="G517" t="str">
        <f t="shared" si="243"/>
        <v>&lt;Vacancy rate&gt;0.054</v>
      </c>
      <c r="H517" t="str">
        <f t="shared" si="244"/>
        <v>&lt;Percentage of residents who rent their homes&gt;0.371</v>
      </c>
      <c r="I517" t="str">
        <f t="shared" si="245"/>
        <v>&lt;Rent list price per square foot&gt;1.1</v>
      </c>
      <c r="J517" t="str">
        <f t="shared" si="246"/>
        <v>&lt;Rental breakeven horizon&gt;2.0 years</v>
      </c>
      <c r="K517" t="str">
        <f t="shared" si="247"/>
        <v>&lt;Rent to cost of ownership ratio&gt;0.5</v>
      </c>
      <c r="L517" t="str">
        <f t="shared" si="248"/>
        <v>&lt;Rent as % of household income&gt;0.163</v>
      </c>
      <c r="M517" t="str">
        <f t="shared" si="249"/>
        <v>Richmond Housing Market&gt;</v>
      </c>
      <c r="N517" t="str">
        <f t="shared" si="250"/>
        <v>&lt;Median home value&gt;237536</v>
      </c>
      <c r="O517" t="str">
        <f t="shared" si="251"/>
        <v>&lt;Year-over-year home value growth&gt;0.058</v>
      </c>
      <c r="P517" t="str">
        <f t="shared" si="252"/>
        <v>&lt;1-year projected home value growth&gt;0.049</v>
      </c>
      <c r="Q517" t="str">
        <f t="shared" si="253"/>
        <v>&lt;Median list price per square foot&gt;173</v>
      </c>
      <c r="R517" t="str">
        <f t="shared" si="254"/>
        <v>&lt;Home affordability index&gt;146.9</v>
      </c>
      <c r="S517" t="str">
        <f t="shared" si="255"/>
        <v>Richmond Economy&gt;</v>
      </c>
      <c r="T517" t="str">
        <f t="shared" si="256"/>
        <v>&lt;5-year projected employment growth&gt;0.007</v>
      </c>
      <c r="U517" t="str">
        <f t="shared" si="257"/>
        <v>&lt;Cost of living index&gt;94.1</v>
      </c>
      <c r="V517" t="str">
        <f t="shared" si="258"/>
        <v>&lt;Cost of doing business index&gt;97.5</v>
      </c>
      <c r="W517" t="str">
        <f t="shared" si="259"/>
        <v>&lt;end&gt;</v>
      </c>
      <c r="X517" t="str">
        <f t="shared" si="260"/>
        <v>&lt;begin&gt;</v>
      </c>
      <c r="Y517" t="str">
        <f t="shared" si="261"/>
        <v>&gt;</v>
      </c>
      <c r="Z517" t="str">
        <f t="shared" si="262"/>
        <v>Charleston, South Carolina | 100 Up-and-Coming Real Estate Markets to Watch in 2020 | Buildium&gt;</v>
      </c>
      <c r="AA517" t="str">
        <f t="shared" si="263"/>
        <v>&gt;</v>
      </c>
      <c r="AB517" t="str">
        <f t="shared" si="264"/>
        <v>&lt;Ranking&gt;#18: Charleston, South Carolina</v>
      </c>
      <c r="AC517" t="str">
        <f t="shared" si="265"/>
        <v>&lt;Metropolitan statistical area&gt;Charleston-North Charleston, SC</v>
      </c>
      <c r="AD517" t="str">
        <f t="shared" si="266"/>
        <v>Charleston, SC Population Growth&gt;</v>
      </c>
      <c r="AE517" t="str">
        <f t="shared" si="267"/>
        <v>&lt;Population&gt;136208</v>
      </c>
      <c r="AF517" t="str">
        <f t="shared" si="268"/>
        <v>&lt;Population growth since 2017&gt;0.0162</v>
      </c>
      <c r="AG517" t="str">
        <f t="shared" si="269"/>
        <v>&lt;Population growth since 2010&gt;0.1851</v>
      </c>
    </row>
    <row r="518" spans="1:33" x14ac:dyDescent="0.25">
      <c r="A518" t="s">
        <v>955</v>
      </c>
      <c r="B518" s="3">
        <v>657</v>
      </c>
      <c r="D518" t="str">
        <f t="shared" si="240"/>
        <v>&lt;Median 2-bedroom rent&gt;1042</v>
      </c>
      <c r="E518" t="str">
        <f t="shared" si="241"/>
        <v>&lt;Year-over-year rent growth&gt;0.01</v>
      </c>
      <c r="F518" t="str">
        <f t="shared" si="242"/>
        <v>&lt;Vacancy rate&gt;0.054</v>
      </c>
      <c r="G518" t="str">
        <f t="shared" si="243"/>
        <v>&lt;Percentage of residents who rent their homes&gt;0.371</v>
      </c>
      <c r="H518" t="str">
        <f t="shared" si="244"/>
        <v>&lt;Rent list price per square foot&gt;1.1</v>
      </c>
      <c r="I518" t="str">
        <f t="shared" si="245"/>
        <v>&lt;Rental breakeven horizon&gt;2.0 years</v>
      </c>
      <c r="J518" t="str">
        <f t="shared" si="246"/>
        <v>&lt;Rent to cost of ownership ratio&gt;0.5</v>
      </c>
      <c r="K518" t="str">
        <f t="shared" si="247"/>
        <v>&lt;Rent as % of household income&gt;0.163</v>
      </c>
      <c r="L518" t="str">
        <f t="shared" si="248"/>
        <v>Richmond Housing Market&gt;</v>
      </c>
      <c r="M518" t="str">
        <f t="shared" si="249"/>
        <v>&lt;Median home value&gt;237536</v>
      </c>
      <c r="N518" t="str">
        <f t="shared" si="250"/>
        <v>&lt;Year-over-year home value growth&gt;0.058</v>
      </c>
      <c r="O518" t="str">
        <f t="shared" si="251"/>
        <v>&lt;1-year projected home value growth&gt;0.049</v>
      </c>
      <c r="P518" t="str">
        <f t="shared" si="252"/>
        <v>&lt;Median list price per square foot&gt;173</v>
      </c>
      <c r="Q518" t="str">
        <f t="shared" si="253"/>
        <v>&lt;Home affordability index&gt;146.9</v>
      </c>
      <c r="R518" t="str">
        <f t="shared" si="254"/>
        <v>Richmond Economy&gt;</v>
      </c>
      <c r="S518" t="str">
        <f t="shared" si="255"/>
        <v>&lt;5-year projected employment growth&gt;0.007</v>
      </c>
      <c r="T518" t="str">
        <f t="shared" si="256"/>
        <v>&lt;Cost of living index&gt;94.1</v>
      </c>
      <c r="U518" t="str">
        <f t="shared" si="257"/>
        <v>&lt;Cost of doing business index&gt;97.5</v>
      </c>
      <c r="V518" t="str">
        <f t="shared" si="258"/>
        <v>&lt;end&gt;</v>
      </c>
      <c r="W518" t="str">
        <f t="shared" si="259"/>
        <v>&lt;begin&gt;</v>
      </c>
      <c r="X518" t="str">
        <f t="shared" si="260"/>
        <v>&gt;</v>
      </c>
      <c r="Y518" t="str">
        <f t="shared" si="261"/>
        <v>Charleston, South Carolina | 100 Up-and-Coming Real Estate Markets to Watch in 2020 | Buildium&gt;</v>
      </c>
      <c r="Z518" t="str">
        <f t="shared" si="262"/>
        <v>&gt;</v>
      </c>
      <c r="AA518" t="str">
        <f t="shared" si="263"/>
        <v>&lt;Ranking&gt;#18: Charleston, South Carolina</v>
      </c>
      <c r="AB518" t="str">
        <f t="shared" si="264"/>
        <v>&lt;Metropolitan statistical area&gt;Charleston-North Charleston, SC</v>
      </c>
      <c r="AC518" t="str">
        <f t="shared" si="265"/>
        <v>Charleston, SC Population Growth&gt;</v>
      </c>
      <c r="AD518" t="str">
        <f t="shared" si="266"/>
        <v>&lt;Population&gt;136208</v>
      </c>
      <c r="AE518" t="str">
        <f t="shared" si="267"/>
        <v>&lt;Population growth since 2017&gt;0.0162</v>
      </c>
      <c r="AF518" t="str">
        <f t="shared" si="268"/>
        <v>&lt;Population growth since 2010&gt;0.1851</v>
      </c>
      <c r="AG518" t="str">
        <f t="shared" si="269"/>
        <v>&lt;5-year projected population growth&gt;0.014</v>
      </c>
    </row>
    <row r="519" spans="1:33" x14ac:dyDescent="0.25">
      <c r="A519" t="s">
        <v>956</v>
      </c>
      <c r="B519" s="3">
        <v>808</v>
      </c>
      <c r="D519" t="str">
        <f t="shared" si="240"/>
        <v>&lt;Year-over-year rent growth&gt;0.01</v>
      </c>
      <c r="E519" t="str">
        <f t="shared" si="241"/>
        <v>&lt;Vacancy rate&gt;0.054</v>
      </c>
      <c r="F519" t="str">
        <f t="shared" si="242"/>
        <v>&lt;Percentage of residents who rent their homes&gt;0.371</v>
      </c>
      <c r="G519" t="str">
        <f t="shared" si="243"/>
        <v>&lt;Rent list price per square foot&gt;1.1</v>
      </c>
      <c r="H519" t="str">
        <f t="shared" si="244"/>
        <v>&lt;Rental breakeven horizon&gt;2.0 years</v>
      </c>
      <c r="I519" t="str">
        <f t="shared" si="245"/>
        <v>&lt;Rent to cost of ownership ratio&gt;0.5</v>
      </c>
      <c r="J519" t="str">
        <f t="shared" si="246"/>
        <v>&lt;Rent as % of household income&gt;0.163</v>
      </c>
      <c r="K519" t="str">
        <f t="shared" si="247"/>
        <v>Richmond Housing Market&gt;</v>
      </c>
      <c r="L519" t="str">
        <f t="shared" si="248"/>
        <v>&lt;Median home value&gt;237536</v>
      </c>
      <c r="M519" t="str">
        <f t="shared" si="249"/>
        <v>&lt;Year-over-year home value growth&gt;0.058</v>
      </c>
      <c r="N519" t="str">
        <f t="shared" si="250"/>
        <v>&lt;1-year projected home value growth&gt;0.049</v>
      </c>
      <c r="O519" t="str">
        <f t="shared" si="251"/>
        <v>&lt;Median list price per square foot&gt;173</v>
      </c>
      <c r="P519" t="str">
        <f t="shared" si="252"/>
        <v>&lt;Home affordability index&gt;146.9</v>
      </c>
      <c r="Q519" t="str">
        <f t="shared" si="253"/>
        <v>Richmond Economy&gt;</v>
      </c>
      <c r="R519" t="str">
        <f t="shared" si="254"/>
        <v>&lt;5-year projected employment growth&gt;0.007</v>
      </c>
      <c r="S519" t="str">
        <f t="shared" si="255"/>
        <v>&lt;Cost of living index&gt;94.1</v>
      </c>
      <c r="T519" t="str">
        <f t="shared" si="256"/>
        <v>&lt;Cost of doing business index&gt;97.5</v>
      </c>
      <c r="U519" t="str">
        <f t="shared" si="257"/>
        <v>&lt;end&gt;</v>
      </c>
      <c r="V519" t="str">
        <f t="shared" si="258"/>
        <v>&lt;begin&gt;</v>
      </c>
      <c r="W519" t="str">
        <f t="shared" si="259"/>
        <v>&gt;</v>
      </c>
      <c r="X519" t="str">
        <f t="shared" si="260"/>
        <v>Charleston, South Carolina | 100 Up-and-Coming Real Estate Markets to Watch in 2020 | Buildium&gt;</v>
      </c>
      <c r="Y519" t="str">
        <f t="shared" si="261"/>
        <v>&gt;</v>
      </c>
      <c r="Z519" t="str">
        <f t="shared" si="262"/>
        <v>&lt;Ranking&gt;#18: Charleston, South Carolina</v>
      </c>
      <c r="AA519" t="str">
        <f t="shared" si="263"/>
        <v>&lt;Metropolitan statistical area&gt;Charleston-North Charleston, SC</v>
      </c>
      <c r="AB519" t="str">
        <f t="shared" si="264"/>
        <v>Charleston, SC Population Growth&gt;</v>
      </c>
      <c r="AC519" t="str">
        <f t="shared" si="265"/>
        <v>&lt;Population&gt;136208</v>
      </c>
      <c r="AD519" t="str">
        <f t="shared" si="266"/>
        <v>&lt;Population growth since 2017&gt;0.0162</v>
      </c>
      <c r="AE519" t="str">
        <f t="shared" si="267"/>
        <v>&lt;Population growth since 2010&gt;0.1851</v>
      </c>
      <c r="AF519" t="str">
        <f t="shared" si="268"/>
        <v>&lt;5-year projected population growth&gt;0.014</v>
      </c>
      <c r="AG519" t="str">
        <f t="shared" si="269"/>
        <v>Charleston, SC Rental Market&gt;</v>
      </c>
    </row>
    <row r="520" spans="1:33" x14ac:dyDescent="0.25">
      <c r="A520" t="s">
        <v>957</v>
      </c>
      <c r="B520" s="2">
        <v>-3.0000000000000001E-3</v>
      </c>
      <c r="D520" t="str">
        <f t="shared" si="240"/>
        <v>&lt;Vacancy rate&gt;0.054</v>
      </c>
      <c r="E520" t="str">
        <f t="shared" si="241"/>
        <v>&lt;Percentage of residents who rent their homes&gt;0.371</v>
      </c>
      <c r="F520" t="str">
        <f t="shared" si="242"/>
        <v>&lt;Rent list price per square foot&gt;1.1</v>
      </c>
      <c r="G520" t="str">
        <f t="shared" si="243"/>
        <v>&lt;Rental breakeven horizon&gt;2.0 years</v>
      </c>
      <c r="H520" t="str">
        <f t="shared" si="244"/>
        <v>&lt;Rent to cost of ownership ratio&gt;0.5</v>
      </c>
      <c r="I520" t="str">
        <f t="shared" si="245"/>
        <v>&lt;Rent as % of household income&gt;0.163</v>
      </c>
      <c r="J520" t="str">
        <f t="shared" si="246"/>
        <v>Richmond Housing Market&gt;</v>
      </c>
      <c r="K520" t="str">
        <f t="shared" si="247"/>
        <v>&lt;Median home value&gt;237536</v>
      </c>
      <c r="L520" t="str">
        <f t="shared" si="248"/>
        <v>&lt;Year-over-year home value growth&gt;0.058</v>
      </c>
      <c r="M520" t="str">
        <f t="shared" si="249"/>
        <v>&lt;1-year projected home value growth&gt;0.049</v>
      </c>
      <c r="N520" t="str">
        <f t="shared" si="250"/>
        <v>&lt;Median list price per square foot&gt;173</v>
      </c>
      <c r="O520" t="str">
        <f t="shared" si="251"/>
        <v>&lt;Home affordability index&gt;146.9</v>
      </c>
      <c r="P520" t="str">
        <f t="shared" si="252"/>
        <v>Richmond Economy&gt;</v>
      </c>
      <c r="Q520" t="str">
        <f t="shared" si="253"/>
        <v>&lt;5-year projected employment growth&gt;0.007</v>
      </c>
      <c r="R520" t="str">
        <f t="shared" si="254"/>
        <v>&lt;Cost of living index&gt;94.1</v>
      </c>
      <c r="S520" t="str">
        <f t="shared" si="255"/>
        <v>&lt;Cost of doing business index&gt;97.5</v>
      </c>
      <c r="T520" t="str">
        <f t="shared" si="256"/>
        <v>&lt;end&gt;</v>
      </c>
      <c r="U520" t="str">
        <f t="shared" si="257"/>
        <v>&lt;begin&gt;</v>
      </c>
      <c r="V520" t="str">
        <f t="shared" si="258"/>
        <v>&gt;</v>
      </c>
      <c r="W520" t="str">
        <f t="shared" si="259"/>
        <v>Charleston, South Carolina | 100 Up-and-Coming Real Estate Markets to Watch in 2020 | Buildium&gt;</v>
      </c>
      <c r="X520" t="str">
        <f t="shared" si="260"/>
        <v>&gt;</v>
      </c>
      <c r="Y520" t="str">
        <f t="shared" si="261"/>
        <v>&lt;Ranking&gt;#18: Charleston, South Carolina</v>
      </c>
      <c r="Z520" t="str">
        <f t="shared" si="262"/>
        <v>&lt;Metropolitan statistical area&gt;Charleston-North Charleston, SC</v>
      </c>
      <c r="AA520" t="str">
        <f t="shared" si="263"/>
        <v>Charleston, SC Population Growth&gt;</v>
      </c>
      <c r="AB520" t="str">
        <f t="shared" si="264"/>
        <v>&lt;Population&gt;136208</v>
      </c>
      <c r="AC520" t="str">
        <f t="shared" si="265"/>
        <v>&lt;Population growth since 2017&gt;0.0162</v>
      </c>
      <c r="AD520" t="str">
        <f t="shared" si="266"/>
        <v>&lt;Population growth since 2010&gt;0.1851</v>
      </c>
      <c r="AE520" t="str">
        <f t="shared" si="267"/>
        <v>&lt;5-year projected population growth&gt;0.014</v>
      </c>
      <c r="AF520" t="str">
        <f t="shared" si="268"/>
        <v>Charleston, SC Rental Market&gt;</v>
      </c>
      <c r="AG520" t="str">
        <f t="shared" si="269"/>
        <v>&lt;Vacancy rate&gt;0.17</v>
      </c>
    </row>
    <row r="521" spans="1:33" x14ac:dyDescent="0.25">
      <c r="A521" t="s">
        <v>958</v>
      </c>
      <c r="B521" s="4">
        <v>1.07</v>
      </c>
      <c r="D521" t="str">
        <f t="shared" si="240"/>
        <v>&lt;Percentage of residents who rent their homes&gt;0.371</v>
      </c>
      <c r="E521" t="str">
        <f t="shared" si="241"/>
        <v>&lt;Rent list price per square foot&gt;1.1</v>
      </c>
      <c r="F521" t="str">
        <f t="shared" si="242"/>
        <v>&lt;Rental breakeven horizon&gt;2.0 years</v>
      </c>
      <c r="G521" t="str">
        <f t="shared" si="243"/>
        <v>&lt;Rent to cost of ownership ratio&gt;0.5</v>
      </c>
      <c r="H521" t="str">
        <f t="shared" si="244"/>
        <v>&lt;Rent as % of household income&gt;0.163</v>
      </c>
      <c r="I521" t="str">
        <f t="shared" si="245"/>
        <v>Richmond Housing Market&gt;</v>
      </c>
      <c r="J521" t="str">
        <f t="shared" si="246"/>
        <v>&lt;Median home value&gt;237536</v>
      </c>
      <c r="K521" t="str">
        <f t="shared" si="247"/>
        <v>&lt;Year-over-year home value growth&gt;0.058</v>
      </c>
      <c r="L521" t="str">
        <f t="shared" si="248"/>
        <v>&lt;1-year projected home value growth&gt;0.049</v>
      </c>
      <c r="M521" t="str">
        <f t="shared" si="249"/>
        <v>&lt;Median list price per square foot&gt;173</v>
      </c>
      <c r="N521" t="str">
        <f t="shared" si="250"/>
        <v>&lt;Home affordability index&gt;146.9</v>
      </c>
      <c r="O521" t="str">
        <f t="shared" si="251"/>
        <v>Richmond Economy&gt;</v>
      </c>
      <c r="P521" t="str">
        <f t="shared" si="252"/>
        <v>&lt;5-year projected employment growth&gt;0.007</v>
      </c>
      <c r="Q521" t="str">
        <f t="shared" si="253"/>
        <v>&lt;Cost of living index&gt;94.1</v>
      </c>
      <c r="R521" t="str">
        <f t="shared" si="254"/>
        <v>&lt;Cost of doing business index&gt;97.5</v>
      </c>
      <c r="S521" t="str">
        <f t="shared" si="255"/>
        <v>&lt;end&gt;</v>
      </c>
      <c r="T521" t="str">
        <f t="shared" si="256"/>
        <v>&lt;begin&gt;</v>
      </c>
      <c r="U521" t="str">
        <f t="shared" si="257"/>
        <v>&gt;</v>
      </c>
      <c r="V521" t="str">
        <f t="shared" si="258"/>
        <v>Charleston, South Carolina | 100 Up-and-Coming Real Estate Markets to Watch in 2020 | Buildium&gt;</v>
      </c>
      <c r="W521" t="str">
        <f t="shared" si="259"/>
        <v>&gt;</v>
      </c>
      <c r="X521" t="str">
        <f t="shared" si="260"/>
        <v>&lt;Ranking&gt;#18: Charleston, South Carolina</v>
      </c>
      <c r="Y521" t="str">
        <f t="shared" si="261"/>
        <v>&lt;Metropolitan statistical area&gt;Charleston-North Charleston, SC</v>
      </c>
      <c r="Z521" t="str">
        <f t="shared" si="262"/>
        <v>Charleston, SC Population Growth&gt;</v>
      </c>
      <c r="AA521" t="str">
        <f t="shared" si="263"/>
        <v>&lt;Population&gt;136208</v>
      </c>
      <c r="AB521" t="str">
        <f t="shared" si="264"/>
        <v>&lt;Population growth since 2017&gt;0.0162</v>
      </c>
      <c r="AC521" t="str">
        <f t="shared" si="265"/>
        <v>&lt;Population growth since 2010&gt;0.1851</v>
      </c>
      <c r="AD521" t="str">
        <f t="shared" si="266"/>
        <v>&lt;5-year projected population growth&gt;0.014</v>
      </c>
      <c r="AE521" t="str">
        <f t="shared" si="267"/>
        <v>Charleston, SC Rental Market&gt;</v>
      </c>
      <c r="AF521" t="str">
        <f t="shared" si="268"/>
        <v>&lt;Vacancy rate&gt;0.17</v>
      </c>
      <c r="AG521" t="str">
        <f t="shared" si="269"/>
        <v>&lt;Percentage of residents who rent their homes&gt;0.312</v>
      </c>
    </row>
    <row r="522" spans="1:33" x14ac:dyDescent="0.25">
      <c r="A522" t="s">
        <v>959</v>
      </c>
      <c r="B522" t="s">
        <v>613</v>
      </c>
      <c r="D522" t="str">
        <f t="shared" si="240"/>
        <v>&lt;Rent list price per square foot&gt;1.1</v>
      </c>
      <c r="E522" t="str">
        <f t="shared" si="241"/>
        <v>&lt;Rental breakeven horizon&gt;2.0 years</v>
      </c>
      <c r="F522" t="str">
        <f t="shared" si="242"/>
        <v>&lt;Rent to cost of ownership ratio&gt;0.5</v>
      </c>
      <c r="G522" t="str">
        <f t="shared" si="243"/>
        <v>&lt;Rent as % of household income&gt;0.163</v>
      </c>
      <c r="H522" t="str">
        <f t="shared" si="244"/>
        <v>Richmond Housing Market&gt;</v>
      </c>
      <c r="I522" t="str">
        <f t="shared" si="245"/>
        <v>&lt;Median home value&gt;237536</v>
      </c>
      <c r="J522" t="str">
        <f t="shared" si="246"/>
        <v>&lt;Year-over-year home value growth&gt;0.058</v>
      </c>
      <c r="K522" t="str">
        <f t="shared" si="247"/>
        <v>&lt;1-year projected home value growth&gt;0.049</v>
      </c>
      <c r="L522" t="str">
        <f t="shared" si="248"/>
        <v>&lt;Median list price per square foot&gt;173</v>
      </c>
      <c r="M522" t="str">
        <f t="shared" si="249"/>
        <v>&lt;Home affordability index&gt;146.9</v>
      </c>
      <c r="N522" t="str">
        <f t="shared" si="250"/>
        <v>Richmond Economy&gt;</v>
      </c>
      <c r="O522" t="str">
        <f t="shared" si="251"/>
        <v>&lt;5-year projected employment growth&gt;0.007</v>
      </c>
      <c r="P522" t="str">
        <f t="shared" si="252"/>
        <v>&lt;Cost of living index&gt;94.1</v>
      </c>
      <c r="Q522" t="str">
        <f t="shared" si="253"/>
        <v>&lt;Cost of doing business index&gt;97.5</v>
      </c>
      <c r="R522" t="str">
        <f t="shared" si="254"/>
        <v>&lt;end&gt;</v>
      </c>
      <c r="S522" t="str">
        <f t="shared" si="255"/>
        <v>&lt;begin&gt;</v>
      </c>
      <c r="T522" t="str">
        <f t="shared" si="256"/>
        <v>&gt;</v>
      </c>
      <c r="U522" t="str">
        <f t="shared" si="257"/>
        <v>Charleston, South Carolina | 100 Up-and-Coming Real Estate Markets to Watch in 2020 | Buildium&gt;</v>
      </c>
      <c r="V522" t="str">
        <f t="shared" si="258"/>
        <v>&gt;</v>
      </c>
      <c r="W522" t="str">
        <f t="shared" si="259"/>
        <v>&lt;Ranking&gt;#18: Charleston, South Carolina</v>
      </c>
      <c r="X522" t="str">
        <f t="shared" si="260"/>
        <v>&lt;Metropolitan statistical area&gt;Charleston-North Charleston, SC</v>
      </c>
      <c r="Y522" t="str">
        <f t="shared" si="261"/>
        <v>Charleston, SC Population Growth&gt;</v>
      </c>
      <c r="Z522" t="str">
        <f t="shared" si="262"/>
        <v>&lt;Population&gt;136208</v>
      </c>
      <c r="AA522" t="str">
        <f t="shared" si="263"/>
        <v>&lt;Population growth since 2017&gt;0.0162</v>
      </c>
      <c r="AB522" t="str">
        <f t="shared" si="264"/>
        <v>&lt;Population growth since 2010&gt;0.1851</v>
      </c>
      <c r="AC522" t="str">
        <f t="shared" si="265"/>
        <v>&lt;5-year projected population growth&gt;0.014</v>
      </c>
      <c r="AD522" t="str">
        <f t="shared" si="266"/>
        <v>Charleston, SC Rental Market&gt;</v>
      </c>
      <c r="AE522" t="str">
        <f t="shared" si="267"/>
        <v>&lt;Vacancy rate&gt;0.17</v>
      </c>
      <c r="AF522" t="str">
        <f t="shared" si="268"/>
        <v>&lt;Percentage of residents who rent their homes&gt;0.312</v>
      </c>
      <c r="AG522" t="str">
        <f t="shared" si="269"/>
        <v>&lt;Rent list price per square foot&gt;1.46</v>
      </c>
    </row>
    <row r="523" spans="1:33" x14ac:dyDescent="0.25">
      <c r="A523" t="s">
        <v>39</v>
      </c>
      <c r="B523">
        <v>0.7</v>
      </c>
      <c r="D523" t="str">
        <f t="shared" si="240"/>
        <v>&lt;Rental breakeven horizon&gt;2.0 years</v>
      </c>
      <c r="E523" t="str">
        <f t="shared" si="241"/>
        <v>&lt;Rent to cost of ownership ratio&gt;0.5</v>
      </c>
      <c r="F523" t="str">
        <f t="shared" si="242"/>
        <v>&lt;Rent as % of household income&gt;0.163</v>
      </c>
      <c r="G523" t="str">
        <f t="shared" si="243"/>
        <v>Richmond Housing Market&gt;</v>
      </c>
      <c r="H523" t="str">
        <f t="shared" si="244"/>
        <v>&lt;Median home value&gt;237536</v>
      </c>
      <c r="I523" t="str">
        <f t="shared" si="245"/>
        <v>&lt;Year-over-year home value growth&gt;0.058</v>
      </c>
      <c r="J523" t="str">
        <f t="shared" si="246"/>
        <v>&lt;1-year projected home value growth&gt;0.049</v>
      </c>
      <c r="K523" t="str">
        <f t="shared" si="247"/>
        <v>&lt;Median list price per square foot&gt;173</v>
      </c>
      <c r="L523" t="str">
        <f t="shared" si="248"/>
        <v>&lt;Home affordability index&gt;146.9</v>
      </c>
      <c r="M523" t="str">
        <f t="shared" si="249"/>
        <v>Richmond Economy&gt;</v>
      </c>
      <c r="N523" t="str">
        <f t="shared" si="250"/>
        <v>&lt;5-year projected employment growth&gt;0.007</v>
      </c>
      <c r="O523" t="str">
        <f t="shared" si="251"/>
        <v>&lt;Cost of living index&gt;94.1</v>
      </c>
      <c r="P523" t="str">
        <f t="shared" si="252"/>
        <v>&lt;Cost of doing business index&gt;97.5</v>
      </c>
      <c r="Q523" t="str">
        <f t="shared" si="253"/>
        <v>&lt;end&gt;</v>
      </c>
      <c r="R523" t="str">
        <f t="shared" si="254"/>
        <v>&lt;begin&gt;</v>
      </c>
      <c r="S523" t="str">
        <f t="shared" si="255"/>
        <v>&gt;</v>
      </c>
      <c r="T523" t="str">
        <f t="shared" si="256"/>
        <v>Charleston, South Carolina | 100 Up-and-Coming Real Estate Markets to Watch in 2020 | Buildium&gt;</v>
      </c>
      <c r="U523" t="str">
        <f t="shared" si="257"/>
        <v>&gt;</v>
      </c>
      <c r="V523" t="str">
        <f t="shared" si="258"/>
        <v>&lt;Ranking&gt;#18: Charleston, South Carolina</v>
      </c>
      <c r="W523" t="str">
        <f t="shared" si="259"/>
        <v>&lt;Metropolitan statistical area&gt;Charleston-North Charleston, SC</v>
      </c>
      <c r="X523" t="str">
        <f t="shared" si="260"/>
        <v>Charleston, SC Population Growth&gt;</v>
      </c>
      <c r="Y523" t="str">
        <f t="shared" si="261"/>
        <v>&lt;Population&gt;136208</v>
      </c>
      <c r="Z523" t="str">
        <f t="shared" si="262"/>
        <v>&lt;Population growth since 2017&gt;0.0162</v>
      </c>
      <c r="AA523" t="str">
        <f t="shared" si="263"/>
        <v>&lt;Population growth since 2010&gt;0.1851</v>
      </c>
      <c r="AB523" t="str">
        <f t="shared" si="264"/>
        <v>&lt;5-year projected population growth&gt;0.014</v>
      </c>
      <c r="AC523" t="str">
        <f t="shared" si="265"/>
        <v>Charleston, SC Rental Market&gt;</v>
      </c>
      <c r="AD523" t="str">
        <f t="shared" si="266"/>
        <v>&lt;Vacancy rate&gt;0.17</v>
      </c>
      <c r="AE523" t="str">
        <f t="shared" si="267"/>
        <v>&lt;Percentage of residents who rent their homes&gt;0.312</v>
      </c>
      <c r="AF523" t="str">
        <f t="shared" si="268"/>
        <v>&lt;Rent list price per square foot&gt;1.46</v>
      </c>
      <c r="AG523" t="str">
        <f t="shared" si="269"/>
        <v>&lt;Rental breakeven horizon&gt;2.1 years</v>
      </c>
    </row>
    <row r="524" spans="1:33" x14ac:dyDescent="0.25">
      <c r="A524" t="s">
        <v>50</v>
      </c>
      <c r="B524" s="2">
        <v>0.14499999999999999</v>
      </c>
      <c r="D524" t="str">
        <f t="shared" si="240"/>
        <v>&lt;Rent to cost of ownership ratio&gt;0.5</v>
      </c>
      <c r="E524" t="str">
        <f t="shared" si="241"/>
        <v>&lt;Rent as % of household income&gt;0.163</v>
      </c>
      <c r="F524" t="str">
        <f t="shared" si="242"/>
        <v>Richmond Housing Market&gt;</v>
      </c>
      <c r="G524" t="str">
        <f t="shared" si="243"/>
        <v>&lt;Median home value&gt;237536</v>
      </c>
      <c r="H524" t="str">
        <f t="shared" si="244"/>
        <v>&lt;Year-over-year home value growth&gt;0.058</v>
      </c>
      <c r="I524" t="str">
        <f t="shared" si="245"/>
        <v>&lt;1-year projected home value growth&gt;0.049</v>
      </c>
      <c r="J524" t="str">
        <f t="shared" si="246"/>
        <v>&lt;Median list price per square foot&gt;173</v>
      </c>
      <c r="K524" t="str">
        <f t="shared" si="247"/>
        <v>&lt;Home affordability index&gt;146.9</v>
      </c>
      <c r="L524" t="str">
        <f t="shared" si="248"/>
        <v>Richmond Economy&gt;</v>
      </c>
      <c r="M524" t="str">
        <f t="shared" si="249"/>
        <v>&lt;5-year projected employment growth&gt;0.007</v>
      </c>
      <c r="N524" t="str">
        <f t="shared" si="250"/>
        <v>&lt;Cost of living index&gt;94.1</v>
      </c>
      <c r="O524" t="str">
        <f t="shared" si="251"/>
        <v>&lt;Cost of doing business index&gt;97.5</v>
      </c>
      <c r="P524" t="str">
        <f t="shared" si="252"/>
        <v>&lt;end&gt;</v>
      </c>
      <c r="Q524" t="str">
        <f t="shared" si="253"/>
        <v>&lt;begin&gt;</v>
      </c>
      <c r="R524" t="str">
        <f t="shared" si="254"/>
        <v>&gt;</v>
      </c>
      <c r="S524" t="str">
        <f t="shared" si="255"/>
        <v>Charleston, South Carolina | 100 Up-and-Coming Real Estate Markets to Watch in 2020 | Buildium&gt;</v>
      </c>
      <c r="T524" t="str">
        <f t="shared" si="256"/>
        <v>&gt;</v>
      </c>
      <c r="U524" t="str">
        <f t="shared" si="257"/>
        <v>&lt;Ranking&gt;#18: Charleston, South Carolina</v>
      </c>
      <c r="V524" t="str">
        <f t="shared" si="258"/>
        <v>&lt;Metropolitan statistical area&gt;Charleston-North Charleston, SC</v>
      </c>
      <c r="W524" t="str">
        <f t="shared" si="259"/>
        <v>Charleston, SC Population Growth&gt;</v>
      </c>
      <c r="X524" t="str">
        <f t="shared" si="260"/>
        <v>&lt;Population&gt;136208</v>
      </c>
      <c r="Y524" t="str">
        <f t="shared" si="261"/>
        <v>&lt;Population growth since 2017&gt;0.0162</v>
      </c>
      <c r="Z524" t="str">
        <f t="shared" si="262"/>
        <v>&lt;Population growth since 2010&gt;0.1851</v>
      </c>
      <c r="AA524" t="str">
        <f t="shared" si="263"/>
        <v>&lt;5-year projected population growth&gt;0.014</v>
      </c>
      <c r="AB524" t="str">
        <f t="shared" si="264"/>
        <v>Charleston, SC Rental Market&gt;</v>
      </c>
      <c r="AC524" t="str">
        <f t="shared" si="265"/>
        <v>&lt;Vacancy rate&gt;0.17</v>
      </c>
      <c r="AD524" t="str">
        <f t="shared" si="266"/>
        <v>&lt;Percentage of residents who rent their homes&gt;0.312</v>
      </c>
      <c r="AE524" t="str">
        <f t="shared" si="267"/>
        <v>&lt;Rent list price per square foot&gt;1.46</v>
      </c>
      <c r="AF524" t="str">
        <f t="shared" si="268"/>
        <v>&lt;Rental breakeven horizon&gt;2.1 years</v>
      </c>
      <c r="AG524" t="str">
        <f t="shared" si="269"/>
        <v>&lt;Rent to cost of ownership ratio&gt;0.6</v>
      </c>
    </row>
    <row r="525" spans="1:33" x14ac:dyDescent="0.25">
      <c r="A525" t="s">
        <v>960</v>
      </c>
      <c r="D525" t="str">
        <f t="shared" si="240"/>
        <v>&lt;Rent as % of household income&gt;0.163</v>
      </c>
      <c r="E525" t="str">
        <f t="shared" si="241"/>
        <v>Richmond Housing Market&gt;</v>
      </c>
      <c r="F525" t="str">
        <f t="shared" si="242"/>
        <v>&lt;Median home value&gt;237536</v>
      </c>
      <c r="G525" t="str">
        <f t="shared" si="243"/>
        <v>&lt;Year-over-year home value growth&gt;0.058</v>
      </c>
      <c r="H525" t="str">
        <f t="shared" si="244"/>
        <v>&lt;1-year projected home value growth&gt;0.049</v>
      </c>
      <c r="I525" t="str">
        <f t="shared" si="245"/>
        <v>&lt;Median list price per square foot&gt;173</v>
      </c>
      <c r="J525" t="str">
        <f t="shared" si="246"/>
        <v>&lt;Home affordability index&gt;146.9</v>
      </c>
      <c r="K525" t="str">
        <f t="shared" si="247"/>
        <v>Richmond Economy&gt;</v>
      </c>
      <c r="L525" t="str">
        <f t="shared" si="248"/>
        <v>&lt;5-year projected employment growth&gt;0.007</v>
      </c>
      <c r="M525" t="str">
        <f t="shared" si="249"/>
        <v>&lt;Cost of living index&gt;94.1</v>
      </c>
      <c r="N525" t="str">
        <f t="shared" si="250"/>
        <v>&lt;Cost of doing business index&gt;97.5</v>
      </c>
      <c r="O525" t="str">
        <f t="shared" si="251"/>
        <v>&lt;end&gt;</v>
      </c>
      <c r="P525" t="str">
        <f t="shared" si="252"/>
        <v>&lt;begin&gt;</v>
      </c>
      <c r="Q525" t="str">
        <f t="shared" si="253"/>
        <v>&gt;</v>
      </c>
      <c r="R525" t="str">
        <f t="shared" si="254"/>
        <v>Charleston, South Carolina | 100 Up-and-Coming Real Estate Markets to Watch in 2020 | Buildium&gt;</v>
      </c>
      <c r="S525" t="str">
        <f t="shared" si="255"/>
        <v>&gt;</v>
      </c>
      <c r="T525" t="str">
        <f t="shared" si="256"/>
        <v>&lt;Ranking&gt;#18: Charleston, South Carolina</v>
      </c>
      <c r="U525" t="str">
        <f t="shared" si="257"/>
        <v>&lt;Metropolitan statistical area&gt;Charleston-North Charleston, SC</v>
      </c>
      <c r="V525" t="str">
        <f t="shared" si="258"/>
        <v>Charleston, SC Population Growth&gt;</v>
      </c>
      <c r="W525" t="str">
        <f t="shared" si="259"/>
        <v>&lt;Population&gt;136208</v>
      </c>
      <c r="X525" t="str">
        <f t="shared" si="260"/>
        <v>&lt;Population growth since 2017&gt;0.0162</v>
      </c>
      <c r="Y525" t="str">
        <f t="shared" si="261"/>
        <v>&lt;Population growth since 2010&gt;0.1851</v>
      </c>
      <c r="Z525" t="str">
        <f t="shared" si="262"/>
        <v>&lt;5-year projected population growth&gt;0.014</v>
      </c>
      <c r="AA525" t="str">
        <f t="shared" si="263"/>
        <v>Charleston, SC Rental Market&gt;</v>
      </c>
      <c r="AB525" t="str">
        <f t="shared" si="264"/>
        <v>&lt;Vacancy rate&gt;0.17</v>
      </c>
      <c r="AC525" t="str">
        <f t="shared" si="265"/>
        <v>&lt;Percentage of residents who rent their homes&gt;0.312</v>
      </c>
      <c r="AD525" t="str">
        <f t="shared" si="266"/>
        <v>&lt;Rent list price per square foot&gt;1.46</v>
      </c>
      <c r="AE525" t="str">
        <f t="shared" si="267"/>
        <v>&lt;Rental breakeven horizon&gt;2.1 years</v>
      </c>
      <c r="AF525" t="str">
        <f t="shared" si="268"/>
        <v>&lt;Rent to cost of ownership ratio&gt;0.6</v>
      </c>
      <c r="AG525" t="str">
        <f t="shared" si="269"/>
        <v>&lt;Rent as % of household income&gt;0.212</v>
      </c>
    </row>
    <row r="526" spans="1:33" x14ac:dyDescent="0.25">
      <c r="A526" t="s">
        <v>961</v>
      </c>
      <c r="B526" s="3">
        <v>146555</v>
      </c>
      <c r="D526" t="str">
        <f t="shared" si="240"/>
        <v>Richmond Housing Market&gt;</v>
      </c>
      <c r="E526" t="str">
        <f t="shared" si="241"/>
        <v>&lt;Median home value&gt;237536</v>
      </c>
      <c r="F526" t="str">
        <f t="shared" si="242"/>
        <v>&lt;Year-over-year home value growth&gt;0.058</v>
      </c>
      <c r="G526" t="str">
        <f t="shared" si="243"/>
        <v>&lt;1-year projected home value growth&gt;0.049</v>
      </c>
      <c r="H526" t="str">
        <f t="shared" si="244"/>
        <v>&lt;Median list price per square foot&gt;173</v>
      </c>
      <c r="I526" t="str">
        <f t="shared" si="245"/>
        <v>&lt;Home affordability index&gt;146.9</v>
      </c>
      <c r="J526" t="str">
        <f t="shared" si="246"/>
        <v>Richmond Economy&gt;</v>
      </c>
      <c r="K526" t="str">
        <f t="shared" si="247"/>
        <v>&lt;5-year projected employment growth&gt;0.007</v>
      </c>
      <c r="L526" t="str">
        <f t="shared" si="248"/>
        <v>&lt;Cost of living index&gt;94.1</v>
      </c>
      <c r="M526" t="str">
        <f t="shared" si="249"/>
        <v>&lt;Cost of doing business index&gt;97.5</v>
      </c>
      <c r="N526" t="str">
        <f t="shared" si="250"/>
        <v>&lt;end&gt;</v>
      </c>
      <c r="O526" t="str">
        <f t="shared" si="251"/>
        <v>&lt;begin&gt;</v>
      </c>
      <c r="P526" t="str">
        <f t="shared" si="252"/>
        <v>&gt;</v>
      </c>
      <c r="Q526" t="str">
        <f t="shared" si="253"/>
        <v>Charleston, South Carolina | 100 Up-and-Coming Real Estate Markets to Watch in 2020 | Buildium&gt;</v>
      </c>
      <c r="R526" t="str">
        <f t="shared" si="254"/>
        <v>&gt;</v>
      </c>
      <c r="S526" t="str">
        <f t="shared" si="255"/>
        <v>&lt;Ranking&gt;#18: Charleston, South Carolina</v>
      </c>
      <c r="T526" t="str">
        <f t="shared" si="256"/>
        <v>&lt;Metropolitan statistical area&gt;Charleston-North Charleston, SC</v>
      </c>
      <c r="U526" t="str">
        <f t="shared" si="257"/>
        <v>Charleston, SC Population Growth&gt;</v>
      </c>
      <c r="V526" t="str">
        <f t="shared" si="258"/>
        <v>&lt;Population&gt;136208</v>
      </c>
      <c r="W526" t="str">
        <f t="shared" si="259"/>
        <v>&lt;Population growth since 2017&gt;0.0162</v>
      </c>
      <c r="X526" t="str">
        <f t="shared" si="260"/>
        <v>&lt;Population growth since 2010&gt;0.1851</v>
      </c>
      <c r="Y526" t="str">
        <f t="shared" si="261"/>
        <v>&lt;5-year projected population growth&gt;0.014</v>
      </c>
      <c r="Z526" t="str">
        <f t="shared" si="262"/>
        <v>Charleston, SC Rental Market&gt;</v>
      </c>
      <c r="AA526" t="str">
        <f t="shared" si="263"/>
        <v>&lt;Vacancy rate&gt;0.17</v>
      </c>
      <c r="AB526" t="str">
        <f t="shared" si="264"/>
        <v>&lt;Percentage of residents who rent their homes&gt;0.312</v>
      </c>
      <c r="AC526" t="str">
        <f t="shared" si="265"/>
        <v>&lt;Rent list price per square foot&gt;1.46</v>
      </c>
      <c r="AD526" t="str">
        <f t="shared" si="266"/>
        <v>&lt;Rental breakeven horizon&gt;2.1 years</v>
      </c>
      <c r="AE526" t="str">
        <f t="shared" si="267"/>
        <v>&lt;Rent to cost of ownership ratio&gt;0.6</v>
      </c>
      <c r="AF526" t="str">
        <f t="shared" si="268"/>
        <v>&lt;Rent as % of household income&gt;0.212</v>
      </c>
      <c r="AG526" t="str">
        <f t="shared" si="269"/>
        <v>Charleston, SC Housing Market&gt;</v>
      </c>
    </row>
    <row r="527" spans="1:33" x14ac:dyDescent="0.25">
      <c r="A527" t="s">
        <v>962</v>
      </c>
      <c r="B527" s="2">
        <v>3.7999999999999999E-2</v>
      </c>
      <c r="D527" t="str">
        <f t="shared" si="240"/>
        <v>&lt;Median home value&gt;237536</v>
      </c>
      <c r="E527" t="str">
        <f t="shared" si="241"/>
        <v>&lt;Year-over-year home value growth&gt;0.058</v>
      </c>
      <c r="F527" t="str">
        <f t="shared" si="242"/>
        <v>&lt;1-year projected home value growth&gt;0.049</v>
      </c>
      <c r="G527" t="str">
        <f t="shared" si="243"/>
        <v>&lt;Median list price per square foot&gt;173</v>
      </c>
      <c r="H527" t="str">
        <f t="shared" si="244"/>
        <v>&lt;Home affordability index&gt;146.9</v>
      </c>
      <c r="I527" t="str">
        <f t="shared" si="245"/>
        <v>Richmond Economy&gt;</v>
      </c>
      <c r="J527" t="str">
        <f t="shared" si="246"/>
        <v>&lt;5-year projected employment growth&gt;0.007</v>
      </c>
      <c r="K527" t="str">
        <f t="shared" si="247"/>
        <v>&lt;Cost of living index&gt;94.1</v>
      </c>
      <c r="L527" t="str">
        <f t="shared" si="248"/>
        <v>&lt;Cost of doing business index&gt;97.5</v>
      </c>
      <c r="M527" t="str">
        <f t="shared" si="249"/>
        <v>&lt;end&gt;</v>
      </c>
      <c r="N527" t="str">
        <f t="shared" si="250"/>
        <v>&lt;begin&gt;</v>
      </c>
      <c r="O527" t="str">
        <f t="shared" si="251"/>
        <v>&gt;</v>
      </c>
      <c r="P527" t="str">
        <f t="shared" si="252"/>
        <v>Charleston, South Carolina | 100 Up-and-Coming Real Estate Markets to Watch in 2020 | Buildium&gt;</v>
      </c>
      <c r="Q527" t="str">
        <f t="shared" si="253"/>
        <v>&gt;</v>
      </c>
      <c r="R527" t="str">
        <f t="shared" si="254"/>
        <v>&lt;Ranking&gt;#18: Charleston, South Carolina</v>
      </c>
      <c r="S527" t="str">
        <f t="shared" si="255"/>
        <v>&lt;Metropolitan statistical area&gt;Charleston-North Charleston, SC</v>
      </c>
      <c r="T527" t="str">
        <f t="shared" si="256"/>
        <v>Charleston, SC Population Growth&gt;</v>
      </c>
      <c r="U527" t="str">
        <f t="shared" si="257"/>
        <v>&lt;Population&gt;136208</v>
      </c>
      <c r="V527" t="str">
        <f t="shared" si="258"/>
        <v>&lt;Population growth since 2017&gt;0.0162</v>
      </c>
      <c r="W527" t="str">
        <f t="shared" si="259"/>
        <v>&lt;Population growth since 2010&gt;0.1851</v>
      </c>
      <c r="X527" t="str">
        <f t="shared" si="260"/>
        <v>&lt;5-year projected population growth&gt;0.014</v>
      </c>
      <c r="Y527" t="str">
        <f t="shared" si="261"/>
        <v>Charleston, SC Rental Market&gt;</v>
      </c>
      <c r="Z527" t="str">
        <f t="shared" si="262"/>
        <v>&lt;Vacancy rate&gt;0.17</v>
      </c>
      <c r="AA527" t="str">
        <f t="shared" si="263"/>
        <v>&lt;Percentage of residents who rent their homes&gt;0.312</v>
      </c>
      <c r="AB527" t="str">
        <f t="shared" si="264"/>
        <v>&lt;Rent list price per square foot&gt;1.46</v>
      </c>
      <c r="AC527" t="str">
        <f t="shared" si="265"/>
        <v>&lt;Rental breakeven horizon&gt;2.1 years</v>
      </c>
      <c r="AD527" t="str">
        <f t="shared" si="266"/>
        <v>&lt;Rent to cost of ownership ratio&gt;0.6</v>
      </c>
      <c r="AE527" t="str">
        <f t="shared" si="267"/>
        <v>&lt;Rent as % of household income&gt;0.212</v>
      </c>
      <c r="AF527" t="str">
        <f t="shared" si="268"/>
        <v>Charleston, SC Housing Market&gt;</v>
      </c>
      <c r="AG527" t="str">
        <f t="shared" si="269"/>
        <v>&lt;Median home value&gt;328806</v>
      </c>
    </row>
    <row r="528" spans="1:33" x14ac:dyDescent="0.25">
      <c r="A528" t="s">
        <v>963</v>
      </c>
      <c r="B528" s="2">
        <v>1.4E-2</v>
      </c>
      <c r="D528" t="str">
        <f t="shared" si="240"/>
        <v>&lt;Year-over-year home value growth&gt;0.058</v>
      </c>
      <c r="E528" t="str">
        <f t="shared" si="241"/>
        <v>&lt;1-year projected home value growth&gt;0.049</v>
      </c>
      <c r="F528" t="str">
        <f t="shared" si="242"/>
        <v>&lt;Median list price per square foot&gt;173</v>
      </c>
      <c r="G528" t="str">
        <f t="shared" si="243"/>
        <v>&lt;Home affordability index&gt;146.9</v>
      </c>
      <c r="H528" t="str">
        <f t="shared" si="244"/>
        <v>Richmond Economy&gt;</v>
      </c>
      <c r="I528" t="str">
        <f t="shared" si="245"/>
        <v>&lt;5-year projected employment growth&gt;0.007</v>
      </c>
      <c r="J528" t="str">
        <f t="shared" si="246"/>
        <v>&lt;Cost of living index&gt;94.1</v>
      </c>
      <c r="K528" t="str">
        <f t="shared" si="247"/>
        <v>&lt;Cost of doing business index&gt;97.5</v>
      </c>
      <c r="L528" t="str">
        <f t="shared" si="248"/>
        <v>&lt;end&gt;</v>
      </c>
      <c r="M528" t="str">
        <f t="shared" si="249"/>
        <v>&lt;begin&gt;</v>
      </c>
      <c r="N528" t="str">
        <f t="shared" si="250"/>
        <v>&gt;</v>
      </c>
      <c r="O528" t="str">
        <f t="shared" si="251"/>
        <v>Charleston, South Carolina | 100 Up-and-Coming Real Estate Markets to Watch in 2020 | Buildium&gt;</v>
      </c>
      <c r="P528" t="str">
        <f t="shared" si="252"/>
        <v>&gt;</v>
      </c>
      <c r="Q528" t="str">
        <f t="shared" si="253"/>
        <v>&lt;Ranking&gt;#18: Charleston, South Carolina</v>
      </c>
      <c r="R528" t="str">
        <f t="shared" si="254"/>
        <v>&lt;Metropolitan statistical area&gt;Charleston-North Charleston, SC</v>
      </c>
      <c r="S528" t="str">
        <f t="shared" si="255"/>
        <v>Charleston, SC Population Growth&gt;</v>
      </c>
      <c r="T528" t="str">
        <f t="shared" si="256"/>
        <v>&lt;Population&gt;136208</v>
      </c>
      <c r="U528" t="str">
        <f t="shared" si="257"/>
        <v>&lt;Population growth since 2017&gt;0.0162</v>
      </c>
      <c r="V528" t="str">
        <f t="shared" si="258"/>
        <v>&lt;Population growth since 2010&gt;0.1851</v>
      </c>
      <c r="W528" t="str">
        <f t="shared" si="259"/>
        <v>&lt;5-year projected population growth&gt;0.014</v>
      </c>
      <c r="X528" t="str">
        <f t="shared" si="260"/>
        <v>Charleston, SC Rental Market&gt;</v>
      </c>
      <c r="Y528" t="str">
        <f t="shared" si="261"/>
        <v>&lt;Vacancy rate&gt;0.17</v>
      </c>
      <c r="Z528" t="str">
        <f t="shared" si="262"/>
        <v>&lt;Percentage of residents who rent their homes&gt;0.312</v>
      </c>
      <c r="AA528" t="str">
        <f t="shared" si="263"/>
        <v>&lt;Rent list price per square foot&gt;1.46</v>
      </c>
      <c r="AB528" t="str">
        <f t="shared" si="264"/>
        <v>&lt;Rental breakeven horizon&gt;2.1 years</v>
      </c>
      <c r="AC528" t="str">
        <f t="shared" si="265"/>
        <v>&lt;Rent to cost of ownership ratio&gt;0.6</v>
      </c>
      <c r="AD528" t="str">
        <f t="shared" si="266"/>
        <v>&lt;Rent as % of household income&gt;0.212</v>
      </c>
      <c r="AE528" t="str">
        <f t="shared" si="267"/>
        <v>Charleston, SC Housing Market&gt;</v>
      </c>
      <c r="AF528" t="str">
        <f t="shared" si="268"/>
        <v>&lt;Median home value&gt;328806</v>
      </c>
      <c r="AG528" t="str">
        <f t="shared" si="269"/>
        <v>&lt;Year-over-year home value growth&gt;0.008</v>
      </c>
    </row>
    <row r="529" spans="1:33" x14ac:dyDescent="0.25">
      <c r="A529" t="s">
        <v>964</v>
      </c>
      <c r="B529" s="3">
        <v>132</v>
      </c>
      <c r="D529" t="str">
        <f t="shared" si="240"/>
        <v>&lt;1-year projected home value growth&gt;0.049</v>
      </c>
      <c r="E529" t="str">
        <f t="shared" si="241"/>
        <v>&lt;Median list price per square foot&gt;173</v>
      </c>
      <c r="F529" t="str">
        <f t="shared" si="242"/>
        <v>&lt;Home affordability index&gt;146.9</v>
      </c>
      <c r="G529" t="str">
        <f t="shared" si="243"/>
        <v>Richmond Economy&gt;</v>
      </c>
      <c r="H529" t="str">
        <f t="shared" si="244"/>
        <v>&lt;5-year projected employment growth&gt;0.007</v>
      </c>
      <c r="I529" t="str">
        <f t="shared" si="245"/>
        <v>&lt;Cost of living index&gt;94.1</v>
      </c>
      <c r="J529" t="str">
        <f t="shared" si="246"/>
        <v>&lt;Cost of doing business index&gt;97.5</v>
      </c>
      <c r="K529" t="str">
        <f t="shared" si="247"/>
        <v>&lt;end&gt;</v>
      </c>
      <c r="L529" t="str">
        <f t="shared" si="248"/>
        <v>&lt;begin&gt;</v>
      </c>
      <c r="M529" t="str">
        <f t="shared" si="249"/>
        <v>&gt;</v>
      </c>
      <c r="N529" t="str">
        <f t="shared" si="250"/>
        <v>Charleston, South Carolina | 100 Up-and-Coming Real Estate Markets to Watch in 2020 | Buildium&gt;</v>
      </c>
      <c r="O529" t="str">
        <f t="shared" si="251"/>
        <v>&gt;</v>
      </c>
      <c r="P529" t="str">
        <f t="shared" si="252"/>
        <v>&lt;Ranking&gt;#18: Charleston, South Carolina</v>
      </c>
      <c r="Q529" t="str">
        <f t="shared" si="253"/>
        <v>&lt;Metropolitan statistical area&gt;Charleston-North Charleston, SC</v>
      </c>
      <c r="R529" t="str">
        <f t="shared" si="254"/>
        <v>Charleston, SC Population Growth&gt;</v>
      </c>
      <c r="S529" t="str">
        <f t="shared" si="255"/>
        <v>&lt;Population&gt;136208</v>
      </c>
      <c r="T529" t="str">
        <f t="shared" si="256"/>
        <v>&lt;Population growth since 2017&gt;0.0162</v>
      </c>
      <c r="U529" t="str">
        <f t="shared" si="257"/>
        <v>&lt;Population growth since 2010&gt;0.1851</v>
      </c>
      <c r="V529" t="str">
        <f t="shared" si="258"/>
        <v>&lt;5-year projected population growth&gt;0.014</v>
      </c>
      <c r="W529" t="str">
        <f t="shared" si="259"/>
        <v>Charleston, SC Rental Market&gt;</v>
      </c>
      <c r="X529" t="str">
        <f t="shared" si="260"/>
        <v>&lt;Vacancy rate&gt;0.17</v>
      </c>
      <c r="Y529" t="str">
        <f t="shared" si="261"/>
        <v>&lt;Percentage of residents who rent their homes&gt;0.312</v>
      </c>
      <c r="Z529" t="str">
        <f t="shared" si="262"/>
        <v>&lt;Rent list price per square foot&gt;1.46</v>
      </c>
      <c r="AA529" t="str">
        <f t="shared" si="263"/>
        <v>&lt;Rental breakeven horizon&gt;2.1 years</v>
      </c>
      <c r="AB529" t="str">
        <f t="shared" si="264"/>
        <v>&lt;Rent to cost of ownership ratio&gt;0.6</v>
      </c>
      <c r="AC529" t="str">
        <f t="shared" si="265"/>
        <v>&lt;Rent as % of household income&gt;0.212</v>
      </c>
      <c r="AD529" t="str">
        <f t="shared" si="266"/>
        <v>Charleston, SC Housing Market&gt;</v>
      </c>
      <c r="AE529" t="str">
        <f t="shared" si="267"/>
        <v>&lt;Median home value&gt;328806</v>
      </c>
      <c r="AF529" t="str">
        <f t="shared" si="268"/>
        <v>&lt;Year-over-year home value growth&gt;0.008</v>
      </c>
      <c r="AG529" t="str">
        <f t="shared" si="269"/>
        <v>&lt;1-year projected home value growth&gt;0.004</v>
      </c>
    </row>
    <row r="530" spans="1:33" x14ac:dyDescent="0.25">
      <c r="A530" t="s">
        <v>907</v>
      </c>
      <c r="B530">
        <v>191.5</v>
      </c>
      <c r="D530" t="str">
        <f t="shared" si="240"/>
        <v>&lt;Median list price per square foot&gt;173</v>
      </c>
      <c r="E530" t="str">
        <f t="shared" si="241"/>
        <v>&lt;Home affordability index&gt;146.9</v>
      </c>
      <c r="F530" t="str">
        <f t="shared" si="242"/>
        <v>Richmond Economy&gt;</v>
      </c>
      <c r="G530" t="str">
        <f t="shared" si="243"/>
        <v>&lt;5-year projected employment growth&gt;0.007</v>
      </c>
      <c r="H530" t="str">
        <f t="shared" si="244"/>
        <v>&lt;Cost of living index&gt;94.1</v>
      </c>
      <c r="I530" t="str">
        <f t="shared" si="245"/>
        <v>&lt;Cost of doing business index&gt;97.5</v>
      </c>
      <c r="J530" t="str">
        <f t="shared" si="246"/>
        <v>&lt;end&gt;</v>
      </c>
      <c r="K530" t="str">
        <f t="shared" si="247"/>
        <v>&lt;begin&gt;</v>
      </c>
      <c r="L530" t="str">
        <f t="shared" si="248"/>
        <v>&gt;</v>
      </c>
      <c r="M530" t="str">
        <f t="shared" si="249"/>
        <v>Charleston, South Carolina | 100 Up-and-Coming Real Estate Markets to Watch in 2020 | Buildium&gt;</v>
      </c>
      <c r="N530" t="str">
        <f t="shared" si="250"/>
        <v>&gt;</v>
      </c>
      <c r="O530" t="str">
        <f t="shared" si="251"/>
        <v>&lt;Ranking&gt;#18: Charleston, South Carolina</v>
      </c>
      <c r="P530" t="str">
        <f t="shared" si="252"/>
        <v>&lt;Metropolitan statistical area&gt;Charleston-North Charleston, SC</v>
      </c>
      <c r="Q530" t="str">
        <f t="shared" si="253"/>
        <v>Charleston, SC Population Growth&gt;</v>
      </c>
      <c r="R530" t="str">
        <f t="shared" si="254"/>
        <v>&lt;Population&gt;136208</v>
      </c>
      <c r="S530" t="str">
        <f t="shared" si="255"/>
        <v>&lt;Population growth since 2017&gt;0.0162</v>
      </c>
      <c r="T530" t="str">
        <f t="shared" si="256"/>
        <v>&lt;Population growth since 2010&gt;0.1851</v>
      </c>
      <c r="U530" t="str">
        <f t="shared" si="257"/>
        <v>&lt;5-year projected population growth&gt;0.014</v>
      </c>
      <c r="V530" t="str">
        <f t="shared" si="258"/>
        <v>Charleston, SC Rental Market&gt;</v>
      </c>
      <c r="W530" t="str">
        <f t="shared" si="259"/>
        <v>&lt;Vacancy rate&gt;0.17</v>
      </c>
      <c r="X530" t="str">
        <f t="shared" si="260"/>
        <v>&lt;Percentage of residents who rent their homes&gt;0.312</v>
      </c>
      <c r="Y530" t="str">
        <f t="shared" si="261"/>
        <v>&lt;Rent list price per square foot&gt;1.46</v>
      </c>
      <c r="Z530" t="str">
        <f t="shared" si="262"/>
        <v>&lt;Rental breakeven horizon&gt;2.1 years</v>
      </c>
      <c r="AA530" t="str">
        <f t="shared" si="263"/>
        <v>&lt;Rent to cost of ownership ratio&gt;0.6</v>
      </c>
      <c r="AB530" t="str">
        <f t="shared" si="264"/>
        <v>&lt;Rent as % of household income&gt;0.212</v>
      </c>
      <c r="AC530" t="str">
        <f t="shared" si="265"/>
        <v>Charleston, SC Housing Market&gt;</v>
      </c>
      <c r="AD530" t="str">
        <f t="shared" si="266"/>
        <v>&lt;Median home value&gt;328806</v>
      </c>
      <c r="AE530" t="str">
        <f t="shared" si="267"/>
        <v>&lt;Year-over-year home value growth&gt;0.008</v>
      </c>
      <c r="AF530" t="str">
        <f t="shared" si="268"/>
        <v>&lt;1-year projected home value growth&gt;0.004</v>
      </c>
      <c r="AG530" t="str">
        <f t="shared" si="269"/>
        <v>&lt;Median list price per square foot&gt;213</v>
      </c>
    </row>
    <row r="531" spans="1:33" x14ac:dyDescent="0.25">
      <c r="A531" t="s">
        <v>97</v>
      </c>
      <c r="D531" t="str">
        <f t="shared" si="240"/>
        <v>&lt;Home affordability index&gt;146.9</v>
      </c>
      <c r="E531" t="str">
        <f t="shared" si="241"/>
        <v>Richmond Economy&gt;</v>
      </c>
      <c r="F531" t="str">
        <f t="shared" si="242"/>
        <v>&lt;5-year projected employment growth&gt;0.007</v>
      </c>
      <c r="G531" t="str">
        <f t="shared" si="243"/>
        <v>&lt;Cost of living index&gt;94.1</v>
      </c>
      <c r="H531" t="str">
        <f t="shared" si="244"/>
        <v>&lt;Cost of doing business index&gt;97.5</v>
      </c>
      <c r="I531" t="str">
        <f t="shared" si="245"/>
        <v>&lt;end&gt;</v>
      </c>
      <c r="J531" t="str">
        <f t="shared" si="246"/>
        <v>&lt;begin&gt;</v>
      </c>
      <c r="K531" t="str">
        <f t="shared" si="247"/>
        <v>&gt;</v>
      </c>
      <c r="L531" t="str">
        <f t="shared" si="248"/>
        <v>Charleston, South Carolina | 100 Up-and-Coming Real Estate Markets to Watch in 2020 | Buildium&gt;</v>
      </c>
      <c r="M531" t="str">
        <f t="shared" si="249"/>
        <v>&gt;</v>
      </c>
      <c r="N531" t="str">
        <f t="shared" si="250"/>
        <v>&lt;Ranking&gt;#18: Charleston, South Carolina</v>
      </c>
      <c r="O531" t="str">
        <f t="shared" si="251"/>
        <v>&lt;Metropolitan statistical area&gt;Charleston-North Charleston, SC</v>
      </c>
      <c r="P531" t="str">
        <f t="shared" si="252"/>
        <v>Charleston, SC Population Growth&gt;</v>
      </c>
      <c r="Q531" t="str">
        <f t="shared" si="253"/>
        <v>&lt;Population&gt;136208</v>
      </c>
      <c r="R531" t="str">
        <f t="shared" si="254"/>
        <v>&lt;Population growth since 2017&gt;0.0162</v>
      </c>
      <c r="S531" t="str">
        <f t="shared" si="255"/>
        <v>&lt;Population growth since 2010&gt;0.1851</v>
      </c>
      <c r="T531" t="str">
        <f t="shared" si="256"/>
        <v>&lt;5-year projected population growth&gt;0.014</v>
      </c>
      <c r="U531" t="str">
        <f t="shared" si="257"/>
        <v>Charleston, SC Rental Market&gt;</v>
      </c>
      <c r="V531" t="str">
        <f t="shared" si="258"/>
        <v>&lt;Vacancy rate&gt;0.17</v>
      </c>
      <c r="W531" t="str">
        <f t="shared" si="259"/>
        <v>&lt;Percentage of residents who rent their homes&gt;0.312</v>
      </c>
      <c r="X531" t="str">
        <f t="shared" si="260"/>
        <v>&lt;Rent list price per square foot&gt;1.46</v>
      </c>
      <c r="Y531" t="str">
        <f t="shared" si="261"/>
        <v>&lt;Rental breakeven horizon&gt;2.1 years</v>
      </c>
      <c r="Z531" t="str">
        <f t="shared" si="262"/>
        <v>&lt;Rent to cost of ownership ratio&gt;0.6</v>
      </c>
      <c r="AA531" t="str">
        <f t="shared" si="263"/>
        <v>&lt;Rent as % of household income&gt;0.212</v>
      </c>
      <c r="AB531" t="str">
        <f t="shared" si="264"/>
        <v>Charleston, SC Housing Market&gt;</v>
      </c>
      <c r="AC531" t="str">
        <f t="shared" si="265"/>
        <v>&lt;Median home value&gt;328806</v>
      </c>
      <c r="AD531" t="str">
        <f t="shared" si="266"/>
        <v>&lt;Year-over-year home value growth&gt;0.008</v>
      </c>
      <c r="AE531" t="str">
        <f t="shared" si="267"/>
        <v>&lt;1-year projected home value growth&gt;0.004</v>
      </c>
      <c r="AF531" t="str">
        <f t="shared" si="268"/>
        <v>&lt;Median list price per square foot&gt;213</v>
      </c>
      <c r="AG531" t="str">
        <f t="shared" si="269"/>
        <v>&lt;Home affordability index&gt;140.1</v>
      </c>
    </row>
    <row r="532" spans="1:33" x14ac:dyDescent="0.25">
      <c r="A532" t="s">
        <v>965</v>
      </c>
      <c r="B532" s="2">
        <v>1.0999999999999999E-2</v>
      </c>
      <c r="D532" t="str">
        <f t="shared" si="240"/>
        <v>Richmond Economy&gt;</v>
      </c>
      <c r="E532" t="str">
        <f t="shared" si="241"/>
        <v>&lt;5-year projected employment growth&gt;0.007</v>
      </c>
      <c r="F532" t="str">
        <f t="shared" si="242"/>
        <v>&lt;Cost of living index&gt;94.1</v>
      </c>
      <c r="G532" t="str">
        <f t="shared" si="243"/>
        <v>&lt;Cost of doing business index&gt;97.5</v>
      </c>
      <c r="H532" t="str">
        <f t="shared" si="244"/>
        <v>&lt;end&gt;</v>
      </c>
      <c r="I532" t="str">
        <f t="shared" si="245"/>
        <v>&lt;begin&gt;</v>
      </c>
      <c r="J532" t="str">
        <f t="shared" si="246"/>
        <v>&gt;</v>
      </c>
      <c r="K532" t="str">
        <f t="shared" si="247"/>
        <v>Charleston, South Carolina | 100 Up-and-Coming Real Estate Markets to Watch in 2020 | Buildium&gt;</v>
      </c>
      <c r="L532" t="str">
        <f t="shared" si="248"/>
        <v>&gt;</v>
      </c>
      <c r="M532" t="str">
        <f t="shared" si="249"/>
        <v>&lt;Ranking&gt;#18: Charleston, South Carolina</v>
      </c>
      <c r="N532" t="str">
        <f t="shared" si="250"/>
        <v>&lt;Metropolitan statistical area&gt;Charleston-North Charleston, SC</v>
      </c>
      <c r="O532" t="str">
        <f t="shared" si="251"/>
        <v>Charleston, SC Population Growth&gt;</v>
      </c>
      <c r="P532" t="str">
        <f t="shared" si="252"/>
        <v>&lt;Population&gt;136208</v>
      </c>
      <c r="Q532" t="str">
        <f t="shared" si="253"/>
        <v>&lt;Population growth since 2017&gt;0.0162</v>
      </c>
      <c r="R532" t="str">
        <f t="shared" si="254"/>
        <v>&lt;Population growth since 2010&gt;0.1851</v>
      </c>
      <c r="S532" t="str">
        <f t="shared" si="255"/>
        <v>&lt;5-year projected population growth&gt;0.014</v>
      </c>
      <c r="T532" t="str">
        <f t="shared" si="256"/>
        <v>Charleston, SC Rental Market&gt;</v>
      </c>
      <c r="U532" t="str">
        <f t="shared" si="257"/>
        <v>&lt;Vacancy rate&gt;0.17</v>
      </c>
      <c r="V532" t="str">
        <f t="shared" si="258"/>
        <v>&lt;Percentage of residents who rent their homes&gt;0.312</v>
      </c>
      <c r="W532" t="str">
        <f t="shared" si="259"/>
        <v>&lt;Rent list price per square foot&gt;1.46</v>
      </c>
      <c r="X532" t="str">
        <f t="shared" si="260"/>
        <v>&lt;Rental breakeven horizon&gt;2.1 years</v>
      </c>
      <c r="Y532" t="str">
        <f t="shared" si="261"/>
        <v>&lt;Rent to cost of ownership ratio&gt;0.6</v>
      </c>
      <c r="Z532" t="str">
        <f t="shared" si="262"/>
        <v>&lt;Rent as % of household income&gt;0.212</v>
      </c>
      <c r="AA532" t="str">
        <f t="shared" si="263"/>
        <v>Charleston, SC Housing Market&gt;</v>
      </c>
      <c r="AB532" t="str">
        <f t="shared" si="264"/>
        <v>&lt;Median home value&gt;328806</v>
      </c>
      <c r="AC532" t="str">
        <f t="shared" si="265"/>
        <v>&lt;Year-over-year home value growth&gt;0.008</v>
      </c>
      <c r="AD532" t="str">
        <f t="shared" si="266"/>
        <v>&lt;1-year projected home value growth&gt;0.004</v>
      </c>
      <c r="AE532" t="str">
        <f t="shared" si="267"/>
        <v>&lt;Median list price per square foot&gt;213</v>
      </c>
      <c r="AF532" t="str">
        <f t="shared" si="268"/>
        <v>&lt;Home affordability index&gt;140.1</v>
      </c>
      <c r="AG532" t="str">
        <f t="shared" si="269"/>
        <v>Charleston, SC Economy&gt;</v>
      </c>
    </row>
    <row r="533" spans="1:33" x14ac:dyDescent="0.25">
      <c r="A533" t="s">
        <v>966</v>
      </c>
      <c r="B533">
        <v>89.9</v>
      </c>
      <c r="D533" t="str">
        <f t="shared" si="240"/>
        <v>&lt;5-year projected employment growth&gt;0.007</v>
      </c>
      <c r="E533" t="str">
        <f t="shared" si="241"/>
        <v>&lt;Cost of living index&gt;94.1</v>
      </c>
      <c r="F533" t="str">
        <f t="shared" si="242"/>
        <v>&lt;Cost of doing business index&gt;97.5</v>
      </c>
      <c r="G533" t="str">
        <f t="shared" si="243"/>
        <v>&lt;end&gt;</v>
      </c>
      <c r="H533" t="str">
        <f t="shared" si="244"/>
        <v>&lt;begin&gt;</v>
      </c>
      <c r="I533" t="str">
        <f t="shared" si="245"/>
        <v>&gt;</v>
      </c>
      <c r="J533" t="str">
        <f t="shared" si="246"/>
        <v>Charleston, South Carolina | 100 Up-and-Coming Real Estate Markets to Watch in 2020 | Buildium&gt;</v>
      </c>
      <c r="K533" t="str">
        <f t="shared" si="247"/>
        <v>&gt;</v>
      </c>
      <c r="L533" t="str">
        <f t="shared" si="248"/>
        <v>&lt;Ranking&gt;#18: Charleston, South Carolina</v>
      </c>
      <c r="M533" t="str">
        <f t="shared" si="249"/>
        <v>&lt;Metropolitan statistical area&gt;Charleston-North Charleston, SC</v>
      </c>
      <c r="N533" t="str">
        <f t="shared" si="250"/>
        <v>Charleston, SC Population Growth&gt;</v>
      </c>
      <c r="O533" t="str">
        <f t="shared" si="251"/>
        <v>&lt;Population&gt;136208</v>
      </c>
      <c r="P533" t="str">
        <f t="shared" si="252"/>
        <v>&lt;Population growth since 2017&gt;0.0162</v>
      </c>
      <c r="Q533" t="str">
        <f t="shared" si="253"/>
        <v>&lt;Population growth since 2010&gt;0.1851</v>
      </c>
      <c r="R533" t="str">
        <f t="shared" si="254"/>
        <v>&lt;5-year projected population growth&gt;0.014</v>
      </c>
      <c r="S533" t="str">
        <f t="shared" si="255"/>
        <v>Charleston, SC Rental Market&gt;</v>
      </c>
      <c r="T533" t="str">
        <f t="shared" si="256"/>
        <v>&lt;Vacancy rate&gt;0.17</v>
      </c>
      <c r="U533" t="str">
        <f t="shared" si="257"/>
        <v>&lt;Percentage of residents who rent their homes&gt;0.312</v>
      </c>
      <c r="V533" t="str">
        <f t="shared" si="258"/>
        <v>&lt;Rent list price per square foot&gt;1.46</v>
      </c>
      <c r="W533" t="str">
        <f t="shared" si="259"/>
        <v>&lt;Rental breakeven horizon&gt;2.1 years</v>
      </c>
      <c r="X533" t="str">
        <f t="shared" si="260"/>
        <v>&lt;Rent to cost of ownership ratio&gt;0.6</v>
      </c>
      <c r="Y533" t="str">
        <f t="shared" si="261"/>
        <v>&lt;Rent as % of household income&gt;0.212</v>
      </c>
      <c r="Z533" t="str">
        <f t="shared" si="262"/>
        <v>Charleston, SC Housing Market&gt;</v>
      </c>
      <c r="AA533" t="str">
        <f t="shared" si="263"/>
        <v>&lt;Median home value&gt;328806</v>
      </c>
      <c r="AB533" t="str">
        <f t="shared" si="264"/>
        <v>&lt;Year-over-year home value growth&gt;0.008</v>
      </c>
      <c r="AC533" t="str">
        <f t="shared" si="265"/>
        <v>&lt;1-year projected home value growth&gt;0.004</v>
      </c>
      <c r="AD533" t="str">
        <f t="shared" si="266"/>
        <v>&lt;Median list price per square foot&gt;213</v>
      </c>
      <c r="AE533" t="str">
        <f t="shared" si="267"/>
        <v>&lt;Home affordability index&gt;140.1</v>
      </c>
      <c r="AF533" t="str">
        <f t="shared" si="268"/>
        <v>Charleston, SC Economy&gt;</v>
      </c>
      <c r="AG533" t="str">
        <f t="shared" si="269"/>
        <v>&lt;5-year projected employment growth&gt;0.014</v>
      </c>
    </row>
    <row r="534" spans="1:33" x14ac:dyDescent="0.25">
      <c r="A534" t="s">
        <v>98</v>
      </c>
      <c r="B534">
        <v>95.1</v>
      </c>
      <c r="D534" t="str">
        <f t="shared" si="240"/>
        <v>&lt;Cost of living index&gt;94.1</v>
      </c>
      <c r="E534" t="str">
        <f t="shared" si="241"/>
        <v>&lt;Cost of doing business index&gt;97.5</v>
      </c>
      <c r="F534" t="str">
        <f t="shared" si="242"/>
        <v>&lt;end&gt;</v>
      </c>
      <c r="G534" t="str">
        <f t="shared" si="243"/>
        <v>&lt;begin&gt;</v>
      </c>
      <c r="H534" t="str">
        <f t="shared" si="244"/>
        <v>&gt;</v>
      </c>
      <c r="I534" t="str">
        <f t="shared" si="245"/>
        <v>Charleston, South Carolina | 100 Up-and-Coming Real Estate Markets to Watch in 2020 | Buildium&gt;</v>
      </c>
      <c r="J534" t="str">
        <f t="shared" si="246"/>
        <v>&gt;</v>
      </c>
      <c r="K534" t="str">
        <f t="shared" si="247"/>
        <v>&lt;Ranking&gt;#18: Charleston, South Carolina</v>
      </c>
      <c r="L534" t="str">
        <f t="shared" si="248"/>
        <v>&lt;Metropolitan statistical area&gt;Charleston-North Charleston, SC</v>
      </c>
      <c r="M534" t="str">
        <f t="shared" si="249"/>
        <v>Charleston, SC Population Growth&gt;</v>
      </c>
      <c r="N534" t="str">
        <f t="shared" si="250"/>
        <v>&lt;Population&gt;136208</v>
      </c>
      <c r="O534" t="str">
        <f t="shared" si="251"/>
        <v>&lt;Population growth since 2017&gt;0.0162</v>
      </c>
      <c r="P534" t="str">
        <f t="shared" si="252"/>
        <v>&lt;Population growth since 2010&gt;0.1851</v>
      </c>
      <c r="Q534" t="str">
        <f t="shared" si="253"/>
        <v>&lt;5-year projected population growth&gt;0.014</v>
      </c>
      <c r="R534" t="str">
        <f t="shared" si="254"/>
        <v>Charleston, SC Rental Market&gt;</v>
      </c>
      <c r="S534" t="str">
        <f t="shared" si="255"/>
        <v>&lt;Vacancy rate&gt;0.17</v>
      </c>
      <c r="T534" t="str">
        <f t="shared" si="256"/>
        <v>&lt;Percentage of residents who rent their homes&gt;0.312</v>
      </c>
      <c r="U534" t="str">
        <f t="shared" si="257"/>
        <v>&lt;Rent list price per square foot&gt;1.46</v>
      </c>
      <c r="V534" t="str">
        <f t="shared" si="258"/>
        <v>&lt;Rental breakeven horizon&gt;2.1 years</v>
      </c>
      <c r="W534" t="str">
        <f t="shared" si="259"/>
        <v>&lt;Rent to cost of ownership ratio&gt;0.6</v>
      </c>
      <c r="X534" t="str">
        <f t="shared" si="260"/>
        <v>&lt;Rent as % of household income&gt;0.212</v>
      </c>
      <c r="Y534" t="str">
        <f t="shared" si="261"/>
        <v>Charleston, SC Housing Market&gt;</v>
      </c>
      <c r="Z534" t="str">
        <f t="shared" si="262"/>
        <v>&lt;Median home value&gt;328806</v>
      </c>
      <c r="AA534" t="str">
        <f t="shared" si="263"/>
        <v>&lt;Year-over-year home value growth&gt;0.008</v>
      </c>
      <c r="AB534" t="str">
        <f t="shared" si="264"/>
        <v>&lt;1-year projected home value growth&gt;0.004</v>
      </c>
      <c r="AC534" t="str">
        <f t="shared" si="265"/>
        <v>&lt;Median list price per square foot&gt;213</v>
      </c>
      <c r="AD534" t="str">
        <f t="shared" si="266"/>
        <v>&lt;Home affordability index&gt;140.1</v>
      </c>
      <c r="AE534" t="str">
        <f t="shared" si="267"/>
        <v>Charleston, SC Economy&gt;</v>
      </c>
      <c r="AF534" t="str">
        <f t="shared" si="268"/>
        <v>&lt;5-year projected employment growth&gt;0.014</v>
      </c>
      <c r="AG534" t="str">
        <f t="shared" si="269"/>
        <v>&lt;Cost of living index&gt;95.1</v>
      </c>
    </row>
    <row r="535" spans="1:33" x14ac:dyDescent="0.25">
      <c r="A535" t="s">
        <v>99</v>
      </c>
      <c r="D535" t="str">
        <f t="shared" si="240"/>
        <v>&lt;Cost of doing business index&gt;97.5</v>
      </c>
      <c r="E535" t="str">
        <f t="shared" si="241"/>
        <v>&lt;end&gt;</v>
      </c>
      <c r="F535" t="str">
        <f t="shared" si="242"/>
        <v>&lt;begin&gt;</v>
      </c>
      <c r="G535" t="str">
        <f t="shared" si="243"/>
        <v>&gt;</v>
      </c>
      <c r="H535" t="str">
        <f t="shared" si="244"/>
        <v>Charleston, South Carolina | 100 Up-and-Coming Real Estate Markets to Watch in 2020 | Buildium&gt;</v>
      </c>
      <c r="I535" t="str">
        <f t="shared" si="245"/>
        <v>&gt;</v>
      </c>
      <c r="J535" t="str">
        <f t="shared" si="246"/>
        <v>&lt;Ranking&gt;#18: Charleston, South Carolina</v>
      </c>
      <c r="K535" t="str">
        <f t="shared" si="247"/>
        <v>&lt;Metropolitan statistical area&gt;Charleston-North Charleston, SC</v>
      </c>
      <c r="L535" t="str">
        <f t="shared" si="248"/>
        <v>Charleston, SC Population Growth&gt;</v>
      </c>
      <c r="M535" t="str">
        <f t="shared" si="249"/>
        <v>&lt;Population&gt;136208</v>
      </c>
      <c r="N535" t="str">
        <f t="shared" si="250"/>
        <v>&lt;Population growth since 2017&gt;0.0162</v>
      </c>
      <c r="O535" t="str">
        <f t="shared" si="251"/>
        <v>&lt;Population growth since 2010&gt;0.1851</v>
      </c>
      <c r="P535" t="str">
        <f t="shared" si="252"/>
        <v>&lt;5-year projected population growth&gt;0.014</v>
      </c>
      <c r="Q535" t="str">
        <f t="shared" si="253"/>
        <v>Charleston, SC Rental Market&gt;</v>
      </c>
      <c r="R535" t="str">
        <f t="shared" si="254"/>
        <v>&lt;Vacancy rate&gt;0.17</v>
      </c>
      <c r="S535" t="str">
        <f t="shared" si="255"/>
        <v>&lt;Percentage of residents who rent their homes&gt;0.312</v>
      </c>
      <c r="T535" t="str">
        <f t="shared" si="256"/>
        <v>&lt;Rent list price per square foot&gt;1.46</v>
      </c>
      <c r="U535" t="str">
        <f t="shared" si="257"/>
        <v>&lt;Rental breakeven horizon&gt;2.1 years</v>
      </c>
      <c r="V535" t="str">
        <f t="shared" si="258"/>
        <v>&lt;Rent to cost of ownership ratio&gt;0.6</v>
      </c>
      <c r="W535" t="str">
        <f t="shared" si="259"/>
        <v>&lt;Rent as % of household income&gt;0.212</v>
      </c>
      <c r="X535" t="str">
        <f t="shared" si="260"/>
        <v>Charleston, SC Housing Market&gt;</v>
      </c>
      <c r="Y535" t="str">
        <f t="shared" si="261"/>
        <v>&lt;Median home value&gt;328806</v>
      </c>
      <c r="Z535" t="str">
        <f t="shared" si="262"/>
        <v>&lt;Year-over-year home value growth&gt;0.008</v>
      </c>
      <c r="AA535" t="str">
        <f t="shared" si="263"/>
        <v>&lt;1-year projected home value growth&gt;0.004</v>
      </c>
      <c r="AB535" t="str">
        <f t="shared" si="264"/>
        <v>&lt;Median list price per square foot&gt;213</v>
      </c>
      <c r="AC535" t="str">
        <f t="shared" si="265"/>
        <v>&lt;Home affordability index&gt;140.1</v>
      </c>
      <c r="AD535" t="str">
        <f t="shared" si="266"/>
        <v>Charleston, SC Economy&gt;</v>
      </c>
      <c r="AE535" t="str">
        <f t="shared" si="267"/>
        <v>&lt;5-year projected employment growth&gt;0.014</v>
      </c>
      <c r="AF535" t="str">
        <f t="shared" si="268"/>
        <v>&lt;Cost of living index&gt;95.1</v>
      </c>
      <c r="AG535" t="str">
        <f t="shared" si="269"/>
        <v>&lt;Cost of doing business index&gt;98.4</v>
      </c>
    </row>
    <row r="536" spans="1:33" x14ac:dyDescent="0.25">
      <c r="A536" t="s">
        <v>655</v>
      </c>
      <c r="D536" t="str">
        <f t="shared" si="240"/>
        <v>&lt;end&gt;</v>
      </c>
      <c r="E536" t="str">
        <f t="shared" si="241"/>
        <v>&lt;begin&gt;</v>
      </c>
      <c r="F536" t="str">
        <f t="shared" si="242"/>
        <v>&gt;</v>
      </c>
      <c r="G536" t="str">
        <f t="shared" si="243"/>
        <v>Charleston, South Carolina | 100 Up-and-Coming Real Estate Markets to Watch in 2020 | Buildium&gt;</v>
      </c>
      <c r="H536" t="str">
        <f t="shared" si="244"/>
        <v>&gt;</v>
      </c>
      <c r="I536" t="str">
        <f t="shared" si="245"/>
        <v>&lt;Ranking&gt;#18: Charleston, South Carolina</v>
      </c>
      <c r="J536" t="str">
        <f t="shared" si="246"/>
        <v>&lt;Metropolitan statistical area&gt;Charleston-North Charleston, SC</v>
      </c>
      <c r="K536" t="str">
        <f t="shared" si="247"/>
        <v>Charleston, SC Population Growth&gt;</v>
      </c>
      <c r="L536" t="str">
        <f t="shared" si="248"/>
        <v>&lt;Population&gt;136208</v>
      </c>
      <c r="M536" t="str">
        <f t="shared" si="249"/>
        <v>&lt;Population growth since 2017&gt;0.0162</v>
      </c>
      <c r="N536" t="str">
        <f t="shared" si="250"/>
        <v>&lt;Population growth since 2010&gt;0.1851</v>
      </c>
      <c r="O536" t="str">
        <f t="shared" si="251"/>
        <v>&lt;5-year projected population growth&gt;0.014</v>
      </c>
      <c r="P536" t="str">
        <f t="shared" si="252"/>
        <v>Charleston, SC Rental Market&gt;</v>
      </c>
      <c r="Q536" t="str">
        <f t="shared" si="253"/>
        <v>&lt;Vacancy rate&gt;0.17</v>
      </c>
      <c r="R536" t="str">
        <f t="shared" si="254"/>
        <v>&lt;Percentage of residents who rent their homes&gt;0.312</v>
      </c>
      <c r="S536" t="str">
        <f t="shared" si="255"/>
        <v>&lt;Rent list price per square foot&gt;1.46</v>
      </c>
      <c r="T536" t="str">
        <f t="shared" si="256"/>
        <v>&lt;Rental breakeven horizon&gt;2.1 years</v>
      </c>
      <c r="U536" t="str">
        <f t="shared" si="257"/>
        <v>&lt;Rent to cost of ownership ratio&gt;0.6</v>
      </c>
      <c r="V536" t="str">
        <f t="shared" si="258"/>
        <v>&lt;Rent as % of household income&gt;0.212</v>
      </c>
      <c r="W536" t="str">
        <f t="shared" si="259"/>
        <v>Charleston, SC Housing Market&gt;</v>
      </c>
      <c r="X536" t="str">
        <f t="shared" si="260"/>
        <v>&lt;Median home value&gt;328806</v>
      </c>
      <c r="Y536" t="str">
        <f t="shared" si="261"/>
        <v>&lt;Year-over-year home value growth&gt;0.008</v>
      </c>
      <c r="Z536" t="str">
        <f t="shared" si="262"/>
        <v>&lt;1-year projected home value growth&gt;0.004</v>
      </c>
      <c r="AA536" t="str">
        <f t="shared" si="263"/>
        <v>&lt;Median list price per square foot&gt;213</v>
      </c>
      <c r="AB536" t="str">
        <f t="shared" si="264"/>
        <v>&lt;Home affordability index&gt;140.1</v>
      </c>
      <c r="AC536" t="str">
        <f t="shared" si="265"/>
        <v>Charleston, SC Economy&gt;</v>
      </c>
      <c r="AD536" t="str">
        <f t="shared" si="266"/>
        <v>&lt;5-year projected employment growth&gt;0.014</v>
      </c>
      <c r="AE536" t="str">
        <f t="shared" si="267"/>
        <v>&lt;Cost of living index&gt;95.1</v>
      </c>
      <c r="AF536" t="str">
        <f t="shared" si="268"/>
        <v>&lt;Cost of doing business index&gt;98.4</v>
      </c>
      <c r="AG536" t="str">
        <f t="shared" si="269"/>
        <v>&lt;end&gt;</v>
      </c>
    </row>
    <row r="537" spans="1:33" x14ac:dyDescent="0.25">
      <c r="A537" t="s">
        <v>636</v>
      </c>
      <c r="D537" t="str">
        <f t="shared" si="240"/>
        <v>&lt;begin&gt;</v>
      </c>
      <c r="E537" t="str">
        <f t="shared" si="241"/>
        <v>&gt;</v>
      </c>
      <c r="F537" t="str">
        <f t="shared" si="242"/>
        <v>Charleston, South Carolina | 100 Up-and-Coming Real Estate Markets to Watch in 2020 | Buildium&gt;</v>
      </c>
      <c r="G537" t="str">
        <f t="shared" si="243"/>
        <v>&gt;</v>
      </c>
      <c r="H537" t="str">
        <f t="shared" si="244"/>
        <v>&lt;Ranking&gt;#18: Charleston, South Carolina</v>
      </c>
      <c r="I537" t="str">
        <f t="shared" si="245"/>
        <v>&lt;Metropolitan statistical area&gt;Charleston-North Charleston, SC</v>
      </c>
      <c r="J537" t="str">
        <f t="shared" si="246"/>
        <v>Charleston, SC Population Growth&gt;</v>
      </c>
      <c r="K537" t="str">
        <f t="shared" si="247"/>
        <v>&lt;Population&gt;136208</v>
      </c>
      <c r="L537" t="str">
        <f t="shared" si="248"/>
        <v>&lt;Population growth since 2017&gt;0.0162</v>
      </c>
      <c r="M537" t="str">
        <f t="shared" si="249"/>
        <v>&lt;Population growth since 2010&gt;0.1851</v>
      </c>
      <c r="N537" t="str">
        <f t="shared" si="250"/>
        <v>&lt;5-year projected population growth&gt;0.014</v>
      </c>
      <c r="O537" t="str">
        <f t="shared" si="251"/>
        <v>Charleston, SC Rental Market&gt;</v>
      </c>
      <c r="P537" t="str">
        <f t="shared" si="252"/>
        <v>&lt;Vacancy rate&gt;0.17</v>
      </c>
      <c r="Q537" t="str">
        <f t="shared" si="253"/>
        <v>&lt;Percentage of residents who rent their homes&gt;0.312</v>
      </c>
      <c r="R537" t="str">
        <f t="shared" si="254"/>
        <v>&lt;Rent list price per square foot&gt;1.46</v>
      </c>
      <c r="S537" t="str">
        <f t="shared" si="255"/>
        <v>&lt;Rental breakeven horizon&gt;2.1 years</v>
      </c>
      <c r="T537" t="str">
        <f t="shared" si="256"/>
        <v>&lt;Rent to cost of ownership ratio&gt;0.6</v>
      </c>
      <c r="U537" t="str">
        <f t="shared" si="257"/>
        <v>&lt;Rent as % of household income&gt;0.212</v>
      </c>
      <c r="V537" t="str">
        <f t="shared" si="258"/>
        <v>Charleston, SC Housing Market&gt;</v>
      </c>
      <c r="W537" t="str">
        <f t="shared" si="259"/>
        <v>&lt;Median home value&gt;328806</v>
      </c>
      <c r="X537" t="str">
        <f t="shared" si="260"/>
        <v>&lt;Year-over-year home value growth&gt;0.008</v>
      </c>
      <c r="Y537" t="str">
        <f t="shared" si="261"/>
        <v>&lt;1-year projected home value growth&gt;0.004</v>
      </c>
      <c r="Z537" t="str">
        <f t="shared" si="262"/>
        <v>&lt;Median list price per square foot&gt;213</v>
      </c>
      <c r="AA537" t="str">
        <f t="shared" si="263"/>
        <v>&lt;Home affordability index&gt;140.1</v>
      </c>
      <c r="AB537" t="str">
        <f t="shared" si="264"/>
        <v>Charleston, SC Economy&gt;</v>
      </c>
      <c r="AC537" t="str">
        <f t="shared" si="265"/>
        <v>&lt;5-year projected employment growth&gt;0.014</v>
      </c>
      <c r="AD537" t="str">
        <f t="shared" si="266"/>
        <v>&lt;Cost of living index&gt;95.1</v>
      </c>
      <c r="AE537" t="str">
        <f t="shared" si="267"/>
        <v>&lt;Cost of doing business index&gt;98.4</v>
      </c>
      <c r="AF537" t="str">
        <f t="shared" si="268"/>
        <v>&lt;end&gt;</v>
      </c>
      <c r="AG537" t="str">
        <f t="shared" si="269"/>
        <v>&lt;begin&gt;</v>
      </c>
    </row>
    <row r="538" spans="1:33" x14ac:dyDescent="0.25">
      <c r="A538" t="s">
        <v>656</v>
      </c>
      <c r="D538" t="str">
        <f t="shared" si="240"/>
        <v>&gt;</v>
      </c>
      <c r="E538" t="str">
        <f t="shared" si="241"/>
        <v>Charleston, South Carolina | 100 Up-and-Coming Real Estate Markets to Watch in 2020 | Buildium&gt;</v>
      </c>
      <c r="F538" t="str">
        <f t="shared" si="242"/>
        <v>&gt;</v>
      </c>
      <c r="G538" t="str">
        <f t="shared" si="243"/>
        <v>&lt;Ranking&gt;#18: Charleston, South Carolina</v>
      </c>
      <c r="H538" t="str">
        <f t="shared" si="244"/>
        <v>&lt;Metropolitan statistical area&gt;Charleston-North Charleston, SC</v>
      </c>
      <c r="I538" t="str">
        <f t="shared" si="245"/>
        <v>Charleston, SC Population Growth&gt;</v>
      </c>
      <c r="J538" t="str">
        <f t="shared" si="246"/>
        <v>&lt;Population&gt;136208</v>
      </c>
      <c r="K538" t="str">
        <f t="shared" si="247"/>
        <v>&lt;Population growth since 2017&gt;0.0162</v>
      </c>
      <c r="L538" t="str">
        <f t="shared" si="248"/>
        <v>&lt;Population growth since 2010&gt;0.1851</v>
      </c>
      <c r="M538" t="str">
        <f t="shared" si="249"/>
        <v>&lt;5-year projected population growth&gt;0.014</v>
      </c>
      <c r="N538" t="str">
        <f t="shared" si="250"/>
        <v>Charleston, SC Rental Market&gt;</v>
      </c>
      <c r="O538" t="str">
        <f t="shared" si="251"/>
        <v>&lt;Vacancy rate&gt;0.17</v>
      </c>
      <c r="P538" t="str">
        <f t="shared" si="252"/>
        <v>&lt;Percentage of residents who rent their homes&gt;0.312</v>
      </c>
      <c r="Q538" t="str">
        <f t="shared" si="253"/>
        <v>&lt;Rent list price per square foot&gt;1.46</v>
      </c>
      <c r="R538" t="str">
        <f t="shared" si="254"/>
        <v>&lt;Rental breakeven horizon&gt;2.1 years</v>
      </c>
      <c r="S538" t="str">
        <f t="shared" si="255"/>
        <v>&lt;Rent to cost of ownership ratio&gt;0.6</v>
      </c>
      <c r="T538" t="str">
        <f t="shared" si="256"/>
        <v>&lt;Rent as % of household income&gt;0.212</v>
      </c>
      <c r="U538" t="str">
        <f t="shared" si="257"/>
        <v>Charleston, SC Housing Market&gt;</v>
      </c>
      <c r="V538" t="str">
        <f t="shared" si="258"/>
        <v>&lt;Median home value&gt;328806</v>
      </c>
      <c r="W538" t="str">
        <f t="shared" si="259"/>
        <v>&lt;Year-over-year home value growth&gt;0.008</v>
      </c>
      <c r="X538" t="str">
        <f t="shared" si="260"/>
        <v>&lt;1-year projected home value growth&gt;0.004</v>
      </c>
      <c r="Y538" t="str">
        <f t="shared" si="261"/>
        <v>&lt;Median list price per square foot&gt;213</v>
      </c>
      <c r="Z538" t="str">
        <f t="shared" si="262"/>
        <v>&lt;Home affordability index&gt;140.1</v>
      </c>
      <c r="AA538" t="str">
        <f t="shared" si="263"/>
        <v>Charleston, SC Economy&gt;</v>
      </c>
      <c r="AB538" t="str">
        <f t="shared" si="264"/>
        <v>&lt;5-year projected employment growth&gt;0.014</v>
      </c>
      <c r="AC538" t="str">
        <f t="shared" si="265"/>
        <v>&lt;Cost of living index&gt;95.1</v>
      </c>
      <c r="AD538" t="str">
        <f t="shared" si="266"/>
        <v>&lt;Cost of doing business index&gt;98.4</v>
      </c>
      <c r="AE538" t="str">
        <f t="shared" si="267"/>
        <v>&lt;end&gt;</v>
      </c>
      <c r="AF538" t="str">
        <f t="shared" si="268"/>
        <v>&lt;begin&gt;</v>
      </c>
      <c r="AG538" t="str">
        <f t="shared" si="269"/>
        <v>&gt;</v>
      </c>
    </row>
    <row r="539" spans="1:33" x14ac:dyDescent="0.25">
      <c r="A539" t="s">
        <v>967</v>
      </c>
      <c r="D539" t="str">
        <f t="shared" si="240"/>
        <v>Charleston, South Carolina | 100 Up-and-Coming Real Estate Markets to Watch in 2020 | Buildium&gt;</v>
      </c>
      <c r="E539" t="str">
        <f t="shared" si="241"/>
        <v>&gt;</v>
      </c>
      <c r="F539" t="str">
        <f t="shared" si="242"/>
        <v>&lt;Ranking&gt;#18: Charleston, South Carolina</v>
      </c>
      <c r="G539" t="str">
        <f t="shared" si="243"/>
        <v>&lt;Metropolitan statistical area&gt;Charleston-North Charleston, SC</v>
      </c>
      <c r="H539" t="str">
        <f t="shared" si="244"/>
        <v>Charleston, SC Population Growth&gt;</v>
      </c>
      <c r="I539" t="str">
        <f t="shared" si="245"/>
        <v>&lt;Population&gt;136208</v>
      </c>
      <c r="J539" t="str">
        <f t="shared" si="246"/>
        <v>&lt;Population growth since 2017&gt;0.0162</v>
      </c>
      <c r="K539" t="str">
        <f t="shared" si="247"/>
        <v>&lt;Population growth since 2010&gt;0.1851</v>
      </c>
      <c r="L539" t="str">
        <f t="shared" si="248"/>
        <v>&lt;5-year projected population growth&gt;0.014</v>
      </c>
      <c r="M539" t="str">
        <f t="shared" si="249"/>
        <v>Charleston, SC Rental Market&gt;</v>
      </c>
      <c r="N539" t="str">
        <f t="shared" si="250"/>
        <v>&lt;Vacancy rate&gt;0.17</v>
      </c>
      <c r="O539" t="str">
        <f t="shared" si="251"/>
        <v>&lt;Percentage of residents who rent their homes&gt;0.312</v>
      </c>
      <c r="P539" t="str">
        <f t="shared" si="252"/>
        <v>&lt;Rent list price per square foot&gt;1.46</v>
      </c>
      <c r="Q539" t="str">
        <f t="shared" si="253"/>
        <v>&lt;Rental breakeven horizon&gt;2.1 years</v>
      </c>
      <c r="R539" t="str">
        <f t="shared" si="254"/>
        <v>&lt;Rent to cost of ownership ratio&gt;0.6</v>
      </c>
      <c r="S539" t="str">
        <f t="shared" si="255"/>
        <v>&lt;Rent as % of household income&gt;0.212</v>
      </c>
      <c r="T539" t="str">
        <f t="shared" si="256"/>
        <v>Charleston, SC Housing Market&gt;</v>
      </c>
      <c r="U539" t="str">
        <f t="shared" si="257"/>
        <v>&lt;Median home value&gt;328806</v>
      </c>
      <c r="V539" t="str">
        <f t="shared" si="258"/>
        <v>&lt;Year-over-year home value growth&gt;0.008</v>
      </c>
      <c r="W539" t="str">
        <f t="shared" si="259"/>
        <v>&lt;1-year projected home value growth&gt;0.004</v>
      </c>
      <c r="X539" t="str">
        <f t="shared" si="260"/>
        <v>&lt;Median list price per square foot&gt;213</v>
      </c>
      <c r="Y539" t="str">
        <f t="shared" si="261"/>
        <v>&lt;Home affordability index&gt;140.1</v>
      </c>
      <c r="Z539" t="str">
        <f t="shared" si="262"/>
        <v>Charleston, SC Economy&gt;</v>
      </c>
      <c r="AA539" t="str">
        <f t="shared" si="263"/>
        <v>&lt;5-year projected employment growth&gt;0.014</v>
      </c>
      <c r="AB539" t="str">
        <f t="shared" si="264"/>
        <v>&lt;Cost of living index&gt;95.1</v>
      </c>
      <c r="AC539" t="str">
        <f t="shared" si="265"/>
        <v>&lt;Cost of doing business index&gt;98.4</v>
      </c>
      <c r="AD539" t="str">
        <f t="shared" si="266"/>
        <v>&lt;end&gt;</v>
      </c>
      <c r="AE539" t="str">
        <f t="shared" si="267"/>
        <v>&lt;begin&gt;</v>
      </c>
      <c r="AF539" t="str">
        <f t="shared" si="268"/>
        <v>&gt;</v>
      </c>
      <c r="AG539" t="str">
        <f t="shared" si="269"/>
        <v>Huntsville, Alabama | 100 Up-and-Coming Real Estate Markets to Watch in 2020 | Buildium&gt;</v>
      </c>
    </row>
    <row r="540" spans="1:33" x14ac:dyDescent="0.25">
      <c r="A540" t="s">
        <v>656</v>
      </c>
      <c r="B540" t="s">
        <v>439</v>
      </c>
      <c r="D540" t="str">
        <f t="shared" si="240"/>
        <v>&gt;</v>
      </c>
      <c r="E540" t="str">
        <f t="shared" si="241"/>
        <v>&lt;Ranking&gt;#18: Charleston, South Carolina</v>
      </c>
      <c r="F540" t="str">
        <f t="shared" si="242"/>
        <v>&lt;Metropolitan statistical area&gt;Charleston-North Charleston, SC</v>
      </c>
      <c r="G540" t="str">
        <f t="shared" si="243"/>
        <v>Charleston, SC Population Growth&gt;</v>
      </c>
      <c r="H540" t="str">
        <f t="shared" si="244"/>
        <v>&lt;Population&gt;136208</v>
      </c>
      <c r="I540" t="str">
        <f t="shared" si="245"/>
        <v>&lt;Population growth since 2017&gt;0.0162</v>
      </c>
      <c r="J540" t="str">
        <f t="shared" si="246"/>
        <v>&lt;Population growth since 2010&gt;0.1851</v>
      </c>
      <c r="K540" t="str">
        <f t="shared" si="247"/>
        <v>&lt;5-year projected population growth&gt;0.014</v>
      </c>
      <c r="L540" t="str">
        <f t="shared" si="248"/>
        <v>Charleston, SC Rental Market&gt;</v>
      </c>
      <c r="M540" t="str">
        <f t="shared" si="249"/>
        <v>&lt;Vacancy rate&gt;0.17</v>
      </c>
      <c r="N540" t="str">
        <f t="shared" si="250"/>
        <v>&lt;Percentage of residents who rent their homes&gt;0.312</v>
      </c>
      <c r="O540" t="str">
        <f t="shared" si="251"/>
        <v>&lt;Rent list price per square foot&gt;1.46</v>
      </c>
      <c r="P540" t="str">
        <f t="shared" si="252"/>
        <v>&lt;Rental breakeven horizon&gt;2.1 years</v>
      </c>
      <c r="Q540" t="str">
        <f t="shared" si="253"/>
        <v>&lt;Rent to cost of ownership ratio&gt;0.6</v>
      </c>
      <c r="R540" t="str">
        <f t="shared" si="254"/>
        <v>&lt;Rent as % of household income&gt;0.212</v>
      </c>
      <c r="S540" t="str">
        <f t="shared" si="255"/>
        <v>Charleston, SC Housing Market&gt;</v>
      </c>
      <c r="T540" t="str">
        <f t="shared" si="256"/>
        <v>&lt;Median home value&gt;328806</v>
      </c>
      <c r="U540" t="str">
        <f t="shared" si="257"/>
        <v>&lt;Year-over-year home value growth&gt;0.008</v>
      </c>
      <c r="V540" t="str">
        <f t="shared" si="258"/>
        <v>&lt;1-year projected home value growth&gt;0.004</v>
      </c>
      <c r="W540" t="str">
        <f t="shared" si="259"/>
        <v>&lt;Median list price per square foot&gt;213</v>
      </c>
      <c r="X540" t="str">
        <f t="shared" si="260"/>
        <v>&lt;Home affordability index&gt;140.1</v>
      </c>
      <c r="Y540" t="str">
        <f t="shared" si="261"/>
        <v>Charleston, SC Economy&gt;</v>
      </c>
      <c r="Z540" t="str">
        <f t="shared" si="262"/>
        <v>&lt;5-year projected employment growth&gt;0.014</v>
      </c>
      <c r="AA540" t="str">
        <f t="shared" si="263"/>
        <v>&lt;Cost of living index&gt;95.1</v>
      </c>
      <c r="AB540" t="str">
        <f t="shared" si="264"/>
        <v>&lt;Cost of doing business index&gt;98.4</v>
      </c>
      <c r="AC540" t="str">
        <f t="shared" si="265"/>
        <v>&lt;end&gt;</v>
      </c>
      <c r="AD540" t="str">
        <f t="shared" si="266"/>
        <v>&lt;begin&gt;</v>
      </c>
      <c r="AE540" t="str">
        <f t="shared" si="267"/>
        <v>&gt;</v>
      </c>
      <c r="AF540" t="str">
        <f t="shared" si="268"/>
        <v>Huntsville, Alabama | 100 Up-and-Coming Real Estate Markets to Watch in 2020 | Buildium&gt;</v>
      </c>
      <c r="AG540" t="str">
        <f t="shared" si="269"/>
        <v>&gt;</v>
      </c>
    </row>
    <row r="541" spans="1:33" x14ac:dyDescent="0.25">
      <c r="A541" t="s">
        <v>324</v>
      </c>
      <c r="B541" t="s">
        <v>539</v>
      </c>
      <c r="D541" t="str">
        <f t="shared" si="240"/>
        <v>&lt;Ranking&gt;#18: Charleston, South Carolina</v>
      </c>
      <c r="E541" t="str">
        <f t="shared" si="241"/>
        <v>&lt;Metropolitan statistical area&gt;Charleston-North Charleston, SC</v>
      </c>
      <c r="F541" t="str">
        <f t="shared" si="242"/>
        <v>Charleston, SC Population Growth&gt;</v>
      </c>
      <c r="G541" t="str">
        <f t="shared" si="243"/>
        <v>&lt;Population&gt;136208</v>
      </c>
      <c r="H541" t="str">
        <f t="shared" si="244"/>
        <v>&lt;Population growth since 2017&gt;0.0162</v>
      </c>
      <c r="I541" t="str">
        <f t="shared" si="245"/>
        <v>&lt;Population growth since 2010&gt;0.1851</v>
      </c>
      <c r="J541" t="str">
        <f t="shared" si="246"/>
        <v>&lt;5-year projected population growth&gt;0.014</v>
      </c>
      <c r="K541" t="str">
        <f t="shared" si="247"/>
        <v>Charleston, SC Rental Market&gt;</v>
      </c>
      <c r="L541" t="str">
        <f t="shared" si="248"/>
        <v>&lt;Vacancy rate&gt;0.17</v>
      </c>
      <c r="M541" t="str">
        <f t="shared" si="249"/>
        <v>&lt;Percentage of residents who rent their homes&gt;0.312</v>
      </c>
      <c r="N541" t="str">
        <f t="shared" si="250"/>
        <v>&lt;Rent list price per square foot&gt;1.46</v>
      </c>
      <c r="O541" t="str">
        <f t="shared" si="251"/>
        <v>&lt;Rental breakeven horizon&gt;2.1 years</v>
      </c>
      <c r="P541" t="str">
        <f t="shared" si="252"/>
        <v>&lt;Rent to cost of ownership ratio&gt;0.6</v>
      </c>
      <c r="Q541" t="str">
        <f t="shared" si="253"/>
        <v>&lt;Rent as % of household income&gt;0.212</v>
      </c>
      <c r="R541" t="str">
        <f t="shared" si="254"/>
        <v>Charleston, SC Housing Market&gt;</v>
      </c>
      <c r="S541" t="str">
        <f t="shared" si="255"/>
        <v>&lt;Median home value&gt;328806</v>
      </c>
      <c r="T541" t="str">
        <f t="shared" si="256"/>
        <v>&lt;Year-over-year home value growth&gt;0.008</v>
      </c>
      <c r="U541" t="str">
        <f t="shared" si="257"/>
        <v>&lt;1-year projected home value growth&gt;0.004</v>
      </c>
      <c r="V541" t="str">
        <f t="shared" si="258"/>
        <v>&lt;Median list price per square foot&gt;213</v>
      </c>
      <c r="W541" t="str">
        <f t="shared" si="259"/>
        <v>&lt;Home affordability index&gt;140.1</v>
      </c>
      <c r="X541" t="str">
        <f t="shared" si="260"/>
        <v>Charleston, SC Economy&gt;</v>
      </c>
      <c r="Y541" t="str">
        <f t="shared" si="261"/>
        <v>&lt;5-year projected employment growth&gt;0.014</v>
      </c>
      <c r="Z541" t="str">
        <f t="shared" si="262"/>
        <v>&lt;Cost of living index&gt;95.1</v>
      </c>
      <c r="AA541" t="str">
        <f t="shared" si="263"/>
        <v>&lt;Cost of doing business index&gt;98.4</v>
      </c>
      <c r="AB541" t="str">
        <f t="shared" si="264"/>
        <v>&lt;end&gt;</v>
      </c>
      <c r="AC541" t="str">
        <f t="shared" si="265"/>
        <v>&lt;begin&gt;</v>
      </c>
      <c r="AD541" t="str">
        <f t="shared" si="266"/>
        <v>&gt;</v>
      </c>
      <c r="AE541" t="str">
        <f t="shared" si="267"/>
        <v>Huntsville, Alabama | 100 Up-and-Coming Real Estate Markets to Watch in 2020 | Buildium&gt;</v>
      </c>
      <c r="AF541" t="str">
        <f t="shared" si="268"/>
        <v>&gt;</v>
      </c>
      <c r="AG541" t="str">
        <f t="shared" si="269"/>
        <v>&lt;Ranking&gt;#19: Huntsville, Alabama</v>
      </c>
    </row>
    <row r="542" spans="1:33" x14ac:dyDescent="0.25">
      <c r="A542" t="s">
        <v>100</v>
      </c>
      <c r="D542" t="str">
        <f t="shared" si="240"/>
        <v>&lt;Metropolitan statistical area&gt;Charleston-North Charleston, SC</v>
      </c>
      <c r="E542" t="str">
        <f t="shared" si="241"/>
        <v>Charleston, SC Population Growth&gt;</v>
      </c>
      <c r="F542" t="str">
        <f t="shared" si="242"/>
        <v>&lt;Population&gt;136208</v>
      </c>
      <c r="G542" t="str">
        <f t="shared" si="243"/>
        <v>&lt;Population growth since 2017&gt;0.0162</v>
      </c>
      <c r="H542" t="str">
        <f t="shared" si="244"/>
        <v>&lt;Population growth since 2010&gt;0.1851</v>
      </c>
      <c r="I542" t="str">
        <f t="shared" si="245"/>
        <v>&lt;5-year projected population growth&gt;0.014</v>
      </c>
      <c r="J542" t="str">
        <f t="shared" si="246"/>
        <v>Charleston, SC Rental Market&gt;</v>
      </c>
      <c r="K542" t="str">
        <f t="shared" si="247"/>
        <v>&lt;Vacancy rate&gt;0.17</v>
      </c>
      <c r="L542" t="str">
        <f t="shared" si="248"/>
        <v>&lt;Percentage of residents who rent their homes&gt;0.312</v>
      </c>
      <c r="M542" t="str">
        <f t="shared" si="249"/>
        <v>&lt;Rent list price per square foot&gt;1.46</v>
      </c>
      <c r="N542" t="str">
        <f t="shared" si="250"/>
        <v>&lt;Rental breakeven horizon&gt;2.1 years</v>
      </c>
      <c r="O542" t="str">
        <f t="shared" si="251"/>
        <v>&lt;Rent to cost of ownership ratio&gt;0.6</v>
      </c>
      <c r="P542" t="str">
        <f t="shared" si="252"/>
        <v>&lt;Rent as % of household income&gt;0.212</v>
      </c>
      <c r="Q542" t="str">
        <f t="shared" si="253"/>
        <v>Charleston, SC Housing Market&gt;</v>
      </c>
      <c r="R542" t="str">
        <f t="shared" si="254"/>
        <v>&lt;Median home value&gt;328806</v>
      </c>
      <c r="S542" t="str">
        <f t="shared" si="255"/>
        <v>&lt;Year-over-year home value growth&gt;0.008</v>
      </c>
      <c r="T542" t="str">
        <f t="shared" si="256"/>
        <v>&lt;1-year projected home value growth&gt;0.004</v>
      </c>
      <c r="U542" t="str">
        <f t="shared" si="257"/>
        <v>&lt;Median list price per square foot&gt;213</v>
      </c>
      <c r="V542" t="str">
        <f t="shared" si="258"/>
        <v>&lt;Home affordability index&gt;140.1</v>
      </c>
      <c r="W542" t="str">
        <f t="shared" si="259"/>
        <v>Charleston, SC Economy&gt;</v>
      </c>
      <c r="X542" t="str">
        <f t="shared" si="260"/>
        <v>&lt;5-year projected employment growth&gt;0.014</v>
      </c>
      <c r="Y542" t="str">
        <f t="shared" si="261"/>
        <v>&lt;Cost of living index&gt;95.1</v>
      </c>
      <c r="Z542" t="str">
        <f t="shared" si="262"/>
        <v>&lt;Cost of doing business index&gt;98.4</v>
      </c>
      <c r="AA542" t="str">
        <f t="shared" si="263"/>
        <v>&lt;end&gt;</v>
      </c>
      <c r="AB542" t="str">
        <f t="shared" si="264"/>
        <v>&lt;begin&gt;</v>
      </c>
      <c r="AC542" t="str">
        <f t="shared" si="265"/>
        <v>&gt;</v>
      </c>
      <c r="AD542" t="str">
        <f t="shared" si="266"/>
        <v>Huntsville, Alabama | 100 Up-and-Coming Real Estate Markets to Watch in 2020 | Buildium&gt;</v>
      </c>
      <c r="AE542" t="str">
        <f t="shared" si="267"/>
        <v>&gt;</v>
      </c>
      <c r="AF542" t="str">
        <f t="shared" si="268"/>
        <v>&lt;Ranking&gt;#19: Huntsville, Alabama</v>
      </c>
      <c r="AG542" t="str">
        <f t="shared" si="269"/>
        <v>&lt;Metropolitan statistical area&gt;Huntsville, AL</v>
      </c>
    </row>
    <row r="543" spans="1:33" x14ac:dyDescent="0.25">
      <c r="A543" t="s">
        <v>968</v>
      </c>
      <c r="B543" s="1">
        <v>285713</v>
      </c>
      <c r="D543" t="str">
        <f t="shared" si="240"/>
        <v>Charleston, SC Population Growth&gt;</v>
      </c>
      <c r="E543" t="str">
        <f t="shared" si="241"/>
        <v>&lt;Population&gt;136208</v>
      </c>
      <c r="F543" t="str">
        <f t="shared" si="242"/>
        <v>&lt;Population growth since 2017&gt;0.0162</v>
      </c>
      <c r="G543" t="str">
        <f t="shared" si="243"/>
        <v>&lt;Population growth since 2010&gt;0.1851</v>
      </c>
      <c r="H543" t="str">
        <f t="shared" si="244"/>
        <v>&lt;5-year projected population growth&gt;0.014</v>
      </c>
      <c r="I543" t="str">
        <f t="shared" si="245"/>
        <v>Charleston, SC Rental Market&gt;</v>
      </c>
      <c r="J543" t="str">
        <f t="shared" si="246"/>
        <v>&lt;Vacancy rate&gt;0.17</v>
      </c>
      <c r="K543" t="str">
        <f t="shared" si="247"/>
        <v>&lt;Percentage of residents who rent their homes&gt;0.312</v>
      </c>
      <c r="L543" t="str">
        <f t="shared" si="248"/>
        <v>&lt;Rent list price per square foot&gt;1.46</v>
      </c>
      <c r="M543" t="str">
        <f t="shared" si="249"/>
        <v>&lt;Rental breakeven horizon&gt;2.1 years</v>
      </c>
      <c r="N543" t="str">
        <f t="shared" si="250"/>
        <v>&lt;Rent to cost of ownership ratio&gt;0.6</v>
      </c>
      <c r="O543" t="str">
        <f t="shared" si="251"/>
        <v>&lt;Rent as % of household income&gt;0.212</v>
      </c>
      <c r="P543" t="str">
        <f t="shared" si="252"/>
        <v>Charleston, SC Housing Market&gt;</v>
      </c>
      <c r="Q543" t="str">
        <f t="shared" si="253"/>
        <v>&lt;Median home value&gt;328806</v>
      </c>
      <c r="R543" t="str">
        <f t="shared" si="254"/>
        <v>&lt;Year-over-year home value growth&gt;0.008</v>
      </c>
      <c r="S543" t="str">
        <f t="shared" si="255"/>
        <v>&lt;1-year projected home value growth&gt;0.004</v>
      </c>
      <c r="T543" t="str">
        <f t="shared" si="256"/>
        <v>&lt;Median list price per square foot&gt;213</v>
      </c>
      <c r="U543" t="str">
        <f t="shared" si="257"/>
        <v>&lt;Home affordability index&gt;140.1</v>
      </c>
      <c r="V543" t="str">
        <f t="shared" si="258"/>
        <v>Charleston, SC Economy&gt;</v>
      </c>
      <c r="W543" t="str">
        <f t="shared" si="259"/>
        <v>&lt;5-year projected employment growth&gt;0.014</v>
      </c>
      <c r="X543" t="str">
        <f t="shared" si="260"/>
        <v>&lt;Cost of living index&gt;95.1</v>
      </c>
      <c r="Y543" t="str">
        <f t="shared" si="261"/>
        <v>&lt;Cost of doing business index&gt;98.4</v>
      </c>
      <c r="Z543" t="str">
        <f t="shared" si="262"/>
        <v>&lt;end&gt;</v>
      </c>
      <c r="AA543" t="str">
        <f t="shared" si="263"/>
        <v>&lt;begin&gt;</v>
      </c>
      <c r="AB543" t="str">
        <f t="shared" si="264"/>
        <v>&gt;</v>
      </c>
      <c r="AC543" t="str">
        <f t="shared" si="265"/>
        <v>Huntsville, Alabama | 100 Up-and-Coming Real Estate Markets to Watch in 2020 | Buildium&gt;</v>
      </c>
      <c r="AD543" t="str">
        <f t="shared" si="266"/>
        <v>&gt;</v>
      </c>
      <c r="AE543" t="str">
        <f t="shared" si="267"/>
        <v>&lt;Ranking&gt;#19: Huntsville, Alabama</v>
      </c>
      <c r="AF543" t="str">
        <f t="shared" si="268"/>
        <v>&lt;Metropolitan statistical area&gt;Huntsville, AL</v>
      </c>
      <c r="AG543" t="str">
        <f t="shared" si="269"/>
        <v>&lt;Cost of living index&gt;83.4</v>
      </c>
    </row>
    <row r="544" spans="1:33" x14ac:dyDescent="0.25">
      <c r="A544" t="s">
        <v>969</v>
      </c>
      <c r="B544" s="2">
        <v>2.3900000000000001E-2</v>
      </c>
      <c r="D544" t="str">
        <f t="shared" si="240"/>
        <v>&lt;Population&gt;136208</v>
      </c>
      <c r="E544" t="str">
        <f t="shared" si="241"/>
        <v>&lt;Population growth since 2017&gt;0.0162</v>
      </c>
      <c r="F544" t="str">
        <f t="shared" si="242"/>
        <v>&lt;Population growth since 2010&gt;0.1851</v>
      </c>
      <c r="G544" t="str">
        <f t="shared" si="243"/>
        <v>&lt;5-year projected population growth&gt;0.014</v>
      </c>
      <c r="H544" t="str">
        <f t="shared" si="244"/>
        <v>Charleston, SC Rental Market&gt;</v>
      </c>
      <c r="I544" t="str">
        <f t="shared" si="245"/>
        <v>&lt;Vacancy rate&gt;0.17</v>
      </c>
      <c r="J544" t="str">
        <f t="shared" si="246"/>
        <v>&lt;Percentage of residents who rent their homes&gt;0.312</v>
      </c>
      <c r="K544" t="str">
        <f t="shared" si="247"/>
        <v>&lt;Rent list price per square foot&gt;1.46</v>
      </c>
      <c r="L544" t="str">
        <f t="shared" si="248"/>
        <v>&lt;Rental breakeven horizon&gt;2.1 years</v>
      </c>
      <c r="M544" t="str">
        <f t="shared" si="249"/>
        <v>&lt;Rent to cost of ownership ratio&gt;0.6</v>
      </c>
      <c r="N544" t="str">
        <f t="shared" si="250"/>
        <v>&lt;Rent as % of household income&gt;0.212</v>
      </c>
      <c r="O544" t="str">
        <f t="shared" si="251"/>
        <v>Charleston, SC Housing Market&gt;</v>
      </c>
      <c r="P544" t="str">
        <f t="shared" si="252"/>
        <v>&lt;Median home value&gt;328806</v>
      </c>
      <c r="Q544" t="str">
        <f t="shared" si="253"/>
        <v>&lt;Year-over-year home value growth&gt;0.008</v>
      </c>
      <c r="R544" t="str">
        <f t="shared" si="254"/>
        <v>&lt;1-year projected home value growth&gt;0.004</v>
      </c>
      <c r="S544" t="str">
        <f t="shared" si="255"/>
        <v>&lt;Median list price per square foot&gt;213</v>
      </c>
      <c r="T544" t="str">
        <f t="shared" si="256"/>
        <v>&lt;Home affordability index&gt;140.1</v>
      </c>
      <c r="U544" t="str">
        <f t="shared" si="257"/>
        <v>Charleston, SC Economy&gt;</v>
      </c>
      <c r="V544" t="str">
        <f t="shared" si="258"/>
        <v>&lt;5-year projected employment growth&gt;0.014</v>
      </c>
      <c r="W544" t="str">
        <f t="shared" si="259"/>
        <v>&lt;Cost of living index&gt;95.1</v>
      </c>
      <c r="X544" t="str">
        <f t="shared" si="260"/>
        <v>&lt;Cost of doing business index&gt;98.4</v>
      </c>
      <c r="Y544" t="str">
        <f t="shared" si="261"/>
        <v>&lt;end&gt;</v>
      </c>
      <c r="Z544" t="str">
        <f t="shared" si="262"/>
        <v>&lt;begin&gt;</v>
      </c>
      <c r="AA544" t="str">
        <f t="shared" si="263"/>
        <v>&gt;</v>
      </c>
      <c r="AB544" t="str">
        <f t="shared" si="264"/>
        <v>Huntsville, Alabama | 100 Up-and-Coming Real Estate Markets to Watch in 2020 | Buildium&gt;</v>
      </c>
      <c r="AC544" t="str">
        <f t="shared" si="265"/>
        <v>&gt;</v>
      </c>
      <c r="AD544" t="str">
        <f t="shared" si="266"/>
        <v>&lt;Ranking&gt;#19: Huntsville, Alabama</v>
      </c>
      <c r="AE544" t="str">
        <f t="shared" si="267"/>
        <v>&lt;Metropolitan statistical area&gt;Huntsville, AL</v>
      </c>
      <c r="AF544" t="str">
        <f t="shared" si="268"/>
        <v>&lt;Cost of living index&gt;83.4</v>
      </c>
      <c r="AG544" t="str">
        <f t="shared" si="269"/>
        <v>Huntsville Population Growth&gt;</v>
      </c>
    </row>
    <row r="545" spans="1:33" x14ac:dyDescent="0.25">
      <c r="A545" t="s">
        <v>970</v>
      </c>
      <c r="B545" s="2">
        <v>0.20549999999999999</v>
      </c>
      <c r="D545" t="str">
        <f t="shared" si="240"/>
        <v>&lt;Population growth since 2017&gt;0.0162</v>
      </c>
      <c r="E545" t="str">
        <f t="shared" si="241"/>
        <v>&lt;Population growth since 2010&gt;0.1851</v>
      </c>
      <c r="F545" t="str">
        <f t="shared" si="242"/>
        <v>&lt;5-year projected population growth&gt;0.014</v>
      </c>
      <c r="G545" t="str">
        <f t="shared" si="243"/>
        <v>Charleston, SC Rental Market&gt;</v>
      </c>
      <c r="H545" t="str">
        <f t="shared" si="244"/>
        <v>&lt;Vacancy rate&gt;0.17</v>
      </c>
      <c r="I545" t="str">
        <f t="shared" si="245"/>
        <v>&lt;Percentage of residents who rent their homes&gt;0.312</v>
      </c>
      <c r="J545" t="str">
        <f t="shared" si="246"/>
        <v>&lt;Rent list price per square foot&gt;1.46</v>
      </c>
      <c r="K545" t="str">
        <f t="shared" si="247"/>
        <v>&lt;Rental breakeven horizon&gt;2.1 years</v>
      </c>
      <c r="L545" t="str">
        <f t="shared" si="248"/>
        <v>&lt;Rent to cost of ownership ratio&gt;0.6</v>
      </c>
      <c r="M545" t="str">
        <f t="shared" si="249"/>
        <v>&lt;Rent as % of household income&gt;0.212</v>
      </c>
      <c r="N545" t="str">
        <f t="shared" si="250"/>
        <v>Charleston, SC Housing Market&gt;</v>
      </c>
      <c r="O545" t="str">
        <f t="shared" si="251"/>
        <v>&lt;Median home value&gt;328806</v>
      </c>
      <c r="P545" t="str">
        <f t="shared" si="252"/>
        <v>&lt;Year-over-year home value growth&gt;0.008</v>
      </c>
      <c r="Q545" t="str">
        <f t="shared" si="253"/>
        <v>&lt;1-year projected home value growth&gt;0.004</v>
      </c>
      <c r="R545" t="str">
        <f t="shared" si="254"/>
        <v>&lt;Median list price per square foot&gt;213</v>
      </c>
      <c r="S545" t="str">
        <f t="shared" si="255"/>
        <v>&lt;Home affordability index&gt;140.1</v>
      </c>
      <c r="T545" t="str">
        <f t="shared" si="256"/>
        <v>Charleston, SC Economy&gt;</v>
      </c>
      <c r="U545" t="str">
        <f t="shared" si="257"/>
        <v>&lt;5-year projected employment growth&gt;0.014</v>
      </c>
      <c r="V545" t="str">
        <f t="shared" si="258"/>
        <v>&lt;Cost of living index&gt;95.1</v>
      </c>
      <c r="W545" t="str">
        <f t="shared" si="259"/>
        <v>&lt;Cost of doing business index&gt;98.4</v>
      </c>
      <c r="X545" t="str">
        <f t="shared" si="260"/>
        <v>&lt;end&gt;</v>
      </c>
      <c r="Y545" t="str">
        <f t="shared" si="261"/>
        <v>&lt;begin&gt;</v>
      </c>
      <c r="Z545" t="str">
        <f t="shared" si="262"/>
        <v>&gt;</v>
      </c>
      <c r="AA545" t="str">
        <f t="shared" si="263"/>
        <v>Huntsville, Alabama | 100 Up-and-Coming Real Estate Markets to Watch in 2020 | Buildium&gt;</v>
      </c>
      <c r="AB545" t="str">
        <f t="shared" si="264"/>
        <v>&gt;</v>
      </c>
      <c r="AC545" t="str">
        <f t="shared" si="265"/>
        <v>&lt;Ranking&gt;#19: Huntsville, Alabama</v>
      </c>
      <c r="AD545" t="str">
        <f t="shared" si="266"/>
        <v>&lt;Metropolitan statistical area&gt;Huntsville, AL</v>
      </c>
      <c r="AE545" t="str">
        <f t="shared" si="267"/>
        <v>&lt;Cost of living index&gt;83.4</v>
      </c>
      <c r="AF545" t="str">
        <f t="shared" si="268"/>
        <v>Huntsville Population Growth&gt;</v>
      </c>
      <c r="AG545" t="str">
        <f t="shared" si="269"/>
        <v>&lt;Population&gt;197318</v>
      </c>
    </row>
    <row r="546" spans="1:33" x14ac:dyDescent="0.25">
      <c r="A546" t="s">
        <v>971</v>
      </c>
      <c r="B546" s="2">
        <v>1.7000000000000001E-2</v>
      </c>
      <c r="D546" t="str">
        <f t="shared" si="240"/>
        <v>&lt;Population growth since 2010&gt;0.1851</v>
      </c>
      <c r="E546" t="str">
        <f t="shared" si="241"/>
        <v>&lt;5-year projected population growth&gt;0.014</v>
      </c>
      <c r="F546" t="str">
        <f t="shared" si="242"/>
        <v>Charleston, SC Rental Market&gt;</v>
      </c>
      <c r="G546" t="str">
        <f t="shared" si="243"/>
        <v>&lt;Vacancy rate&gt;0.17</v>
      </c>
      <c r="H546" t="str">
        <f t="shared" si="244"/>
        <v>&lt;Percentage of residents who rent their homes&gt;0.312</v>
      </c>
      <c r="I546" t="str">
        <f t="shared" si="245"/>
        <v>&lt;Rent list price per square foot&gt;1.46</v>
      </c>
      <c r="J546" t="str">
        <f t="shared" si="246"/>
        <v>&lt;Rental breakeven horizon&gt;2.1 years</v>
      </c>
      <c r="K546" t="str">
        <f t="shared" si="247"/>
        <v>&lt;Rent to cost of ownership ratio&gt;0.6</v>
      </c>
      <c r="L546" t="str">
        <f t="shared" si="248"/>
        <v>&lt;Rent as % of household income&gt;0.212</v>
      </c>
      <c r="M546" t="str">
        <f t="shared" si="249"/>
        <v>Charleston, SC Housing Market&gt;</v>
      </c>
      <c r="N546" t="str">
        <f t="shared" si="250"/>
        <v>&lt;Median home value&gt;328806</v>
      </c>
      <c r="O546" t="str">
        <f t="shared" si="251"/>
        <v>&lt;Year-over-year home value growth&gt;0.008</v>
      </c>
      <c r="P546" t="str">
        <f t="shared" si="252"/>
        <v>&lt;1-year projected home value growth&gt;0.004</v>
      </c>
      <c r="Q546" t="str">
        <f t="shared" si="253"/>
        <v>&lt;Median list price per square foot&gt;213</v>
      </c>
      <c r="R546" t="str">
        <f t="shared" si="254"/>
        <v>&lt;Home affordability index&gt;140.1</v>
      </c>
      <c r="S546" t="str">
        <f t="shared" si="255"/>
        <v>Charleston, SC Economy&gt;</v>
      </c>
      <c r="T546" t="str">
        <f t="shared" si="256"/>
        <v>&lt;5-year projected employment growth&gt;0.014</v>
      </c>
      <c r="U546" t="str">
        <f t="shared" si="257"/>
        <v>&lt;Cost of living index&gt;95.1</v>
      </c>
      <c r="V546" t="str">
        <f t="shared" si="258"/>
        <v>&lt;Cost of doing business index&gt;98.4</v>
      </c>
      <c r="W546" t="str">
        <f t="shared" si="259"/>
        <v>&lt;end&gt;</v>
      </c>
      <c r="X546" t="str">
        <f t="shared" si="260"/>
        <v>&lt;begin&gt;</v>
      </c>
      <c r="Y546" t="str">
        <f t="shared" si="261"/>
        <v>&gt;</v>
      </c>
      <c r="Z546" t="str">
        <f t="shared" si="262"/>
        <v>Huntsville, Alabama | 100 Up-and-Coming Real Estate Markets to Watch in 2020 | Buildium&gt;</v>
      </c>
      <c r="AA546" t="str">
        <f t="shared" si="263"/>
        <v>&gt;</v>
      </c>
      <c r="AB546" t="str">
        <f t="shared" si="264"/>
        <v>&lt;Ranking&gt;#19: Huntsville, Alabama</v>
      </c>
      <c r="AC546" t="str">
        <f t="shared" si="265"/>
        <v>&lt;Metropolitan statistical area&gt;Huntsville, AL</v>
      </c>
      <c r="AD546" t="str">
        <f t="shared" si="266"/>
        <v>&lt;Cost of living index&gt;83.4</v>
      </c>
      <c r="AE546" t="str">
        <f t="shared" si="267"/>
        <v>Huntsville Population Growth&gt;</v>
      </c>
      <c r="AF546" t="str">
        <f t="shared" si="268"/>
        <v>&lt;Population&gt;197318</v>
      </c>
      <c r="AG546" t="str">
        <f t="shared" si="269"/>
        <v>&lt;Population growth since 2017&gt;0.0153</v>
      </c>
    </row>
    <row r="547" spans="1:33" x14ac:dyDescent="0.25">
      <c r="A547" t="s">
        <v>704</v>
      </c>
      <c r="D547" t="str">
        <f t="shared" si="240"/>
        <v>&lt;5-year projected population growth&gt;0.014</v>
      </c>
      <c r="E547" t="str">
        <f t="shared" si="241"/>
        <v>Charleston, SC Rental Market&gt;</v>
      </c>
      <c r="F547" t="str">
        <f t="shared" si="242"/>
        <v>&lt;Vacancy rate&gt;0.17</v>
      </c>
      <c r="G547" t="str">
        <f t="shared" si="243"/>
        <v>&lt;Percentage of residents who rent their homes&gt;0.312</v>
      </c>
      <c r="H547" t="str">
        <f t="shared" si="244"/>
        <v>&lt;Rent list price per square foot&gt;1.46</v>
      </c>
      <c r="I547" t="str">
        <f t="shared" si="245"/>
        <v>&lt;Rental breakeven horizon&gt;2.1 years</v>
      </c>
      <c r="J547" t="str">
        <f t="shared" si="246"/>
        <v>&lt;Rent to cost of ownership ratio&gt;0.6</v>
      </c>
      <c r="K547" t="str">
        <f t="shared" si="247"/>
        <v>&lt;Rent as % of household income&gt;0.212</v>
      </c>
      <c r="L547" t="str">
        <f t="shared" si="248"/>
        <v>Charleston, SC Housing Market&gt;</v>
      </c>
      <c r="M547" t="str">
        <f t="shared" si="249"/>
        <v>&lt;Median home value&gt;328806</v>
      </c>
      <c r="N547" t="str">
        <f t="shared" si="250"/>
        <v>&lt;Year-over-year home value growth&gt;0.008</v>
      </c>
      <c r="O547" t="str">
        <f t="shared" si="251"/>
        <v>&lt;1-year projected home value growth&gt;0.004</v>
      </c>
      <c r="P547" t="str">
        <f t="shared" si="252"/>
        <v>&lt;Median list price per square foot&gt;213</v>
      </c>
      <c r="Q547" t="str">
        <f t="shared" si="253"/>
        <v>&lt;Home affordability index&gt;140.1</v>
      </c>
      <c r="R547" t="str">
        <f t="shared" si="254"/>
        <v>Charleston, SC Economy&gt;</v>
      </c>
      <c r="S547" t="str">
        <f t="shared" si="255"/>
        <v>&lt;5-year projected employment growth&gt;0.014</v>
      </c>
      <c r="T547" t="str">
        <f t="shared" si="256"/>
        <v>&lt;Cost of living index&gt;95.1</v>
      </c>
      <c r="U547" t="str">
        <f t="shared" si="257"/>
        <v>&lt;Cost of doing business index&gt;98.4</v>
      </c>
      <c r="V547" t="str">
        <f t="shared" si="258"/>
        <v>&lt;end&gt;</v>
      </c>
      <c r="W547" t="str">
        <f t="shared" si="259"/>
        <v>&lt;begin&gt;</v>
      </c>
      <c r="X547" t="str">
        <f t="shared" si="260"/>
        <v>&gt;</v>
      </c>
      <c r="Y547" t="str">
        <f t="shared" si="261"/>
        <v>Huntsville, Alabama | 100 Up-and-Coming Real Estate Markets to Watch in 2020 | Buildium&gt;</v>
      </c>
      <c r="Z547" t="str">
        <f t="shared" si="262"/>
        <v>&gt;</v>
      </c>
      <c r="AA547" t="str">
        <f t="shared" si="263"/>
        <v>&lt;Ranking&gt;#19: Huntsville, Alabama</v>
      </c>
      <c r="AB547" t="str">
        <f t="shared" si="264"/>
        <v>&lt;Metropolitan statistical area&gt;Huntsville, AL</v>
      </c>
      <c r="AC547" t="str">
        <f t="shared" si="265"/>
        <v>&lt;Cost of living index&gt;83.4</v>
      </c>
      <c r="AD547" t="str">
        <f t="shared" si="266"/>
        <v>Huntsville Population Growth&gt;</v>
      </c>
      <c r="AE547" t="str">
        <f t="shared" si="267"/>
        <v>&lt;Population&gt;197318</v>
      </c>
      <c r="AF547" t="str">
        <f t="shared" si="268"/>
        <v>&lt;Population growth since 2017&gt;0.0153</v>
      </c>
      <c r="AG547" t="str">
        <f t="shared" si="269"/>
        <v>&lt;Population growth since 2010&gt;0.108</v>
      </c>
    </row>
    <row r="548" spans="1:33" x14ac:dyDescent="0.25">
      <c r="A548" t="s">
        <v>972</v>
      </c>
      <c r="B548" s="3">
        <v>1081</v>
      </c>
      <c r="D548" t="str">
        <f t="shared" si="240"/>
        <v>Charleston, SC Rental Market&gt;</v>
      </c>
      <c r="E548" t="str">
        <f t="shared" si="241"/>
        <v>&lt;Vacancy rate&gt;0.17</v>
      </c>
      <c r="F548" t="str">
        <f t="shared" si="242"/>
        <v>&lt;Percentage of residents who rent their homes&gt;0.312</v>
      </c>
      <c r="G548" t="str">
        <f t="shared" si="243"/>
        <v>&lt;Rent list price per square foot&gt;1.46</v>
      </c>
      <c r="H548" t="str">
        <f t="shared" si="244"/>
        <v>&lt;Rental breakeven horizon&gt;2.1 years</v>
      </c>
      <c r="I548" t="str">
        <f t="shared" si="245"/>
        <v>&lt;Rent to cost of ownership ratio&gt;0.6</v>
      </c>
      <c r="J548" t="str">
        <f t="shared" si="246"/>
        <v>&lt;Rent as % of household income&gt;0.212</v>
      </c>
      <c r="K548" t="str">
        <f t="shared" si="247"/>
        <v>Charleston, SC Housing Market&gt;</v>
      </c>
      <c r="L548" t="str">
        <f t="shared" si="248"/>
        <v>&lt;Median home value&gt;328806</v>
      </c>
      <c r="M548" t="str">
        <f t="shared" si="249"/>
        <v>&lt;Year-over-year home value growth&gt;0.008</v>
      </c>
      <c r="N548" t="str">
        <f t="shared" si="250"/>
        <v>&lt;1-year projected home value growth&gt;0.004</v>
      </c>
      <c r="O548" t="str">
        <f t="shared" si="251"/>
        <v>&lt;Median list price per square foot&gt;213</v>
      </c>
      <c r="P548" t="str">
        <f t="shared" si="252"/>
        <v>&lt;Home affordability index&gt;140.1</v>
      </c>
      <c r="Q548" t="str">
        <f t="shared" si="253"/>
        <v>Charleston, SC Economy&gt;</v>
      </c>
      <c r="R548" t="str">
        <f t="shared" si="254"/>
        <v>&lt;5-year projected employment growth&gt;0.014</v>
      </c>
      <c r="S548" t="str">
        <f t="shared" si="255"/>
        <v>&lt;Cost of living index&gt;95.1</v>
      </c>
      <c r="T548" t="str">
        <f t="shared" si="256"/>
        <v>&lt;Cost of doing business index&gt;98.4</v>
      </c>
      <c r="U548" t="str">
        <f t="shared" si="257"/>
        <v>&lt;end&gt;</v>
      </c>
      <c r="V548" t="str">
        <f t="shared" si="258"/>
        <v>&lt;begin&gt;</v>
      </c>
      <c r="W548" t="str">
        <f t="shared" si="259"/>
        <v>&gt;</v>
      </c>
      <c r="X548" t="str">
        <f t="shared" si="260"/>
        <v>Huntsville, Alabama | 100 Up-and-Coming Real Estate Markets to Watch in 2020 | Buildium&gt;</v>
      </c>
      <c r="Y548" t="str">
        <f t="shared" si="261"/>
        <v>&gt;</v>
      </c>
      <c r="Z548" t="str">
        <f t="shared" si="262"/>
        <v>&lt;Ranking&gt;#19: Huntsville, Alabama</v>
      </c>
      <c r="AA548" t="str">
        <f t="shared" si="263"/>
        <v>&lt;Metropolitan statistical area&gt;Huntsville, AL</v>
      </c>
      <c r="AB548" t="str">
        <f t="shared" si="264"/>
        <v>&lt;Cost of living index&gt;83.4</v>
      </c>
      <c r="AC548" t="str">
        <f t="shared" si="265"/>
        <v>Huntsville Population Growth&gt;</v>
      </c>
      <c r="AD548" t="str">
        <f t="shared" si="266"/>
        <v>&lt;Population&gt;197318</v>
      </c>
      <c r="AE548" t="str">
        <f t="shared" si="267"/>
        <v>&lt;Population growth since 2017&gt;0.0153</v>
      </c>
      <c r="AF548" t="str">
        <f t="shared" si="268"/>
        <v>&lt;Population growth since 2010&gt;0.108</v>
      </c>
      <c r="AG548" t="str">
        <f t="shared" si="269"/>
        <v>Huntsville Rental Market&gt;</v>
      </c>
    </row>
    <row r="549" spans="1:33" x14ac:dyDescent="0.25">
      <c r="A549" t="s">
        <v>973</v>
      </c>
      <c r="B549" s="3">
        <v>1295</v>
      </c>
      <c r="D549" t="str">
        <f t="shared" si="240"/>
        <v>&lt;Vacancy rate&gt;0.17</v>
      </c>
      <c r="E549" t="str">
        <f t="shared" si="241"/>
        <v>&lt;Percentage of residents who rent their homes&gt;0.312</v>
      </c>
      <c r="F549" t="str">
        <f t="shared" si="242"/>
        <v>&lt;Rent list price per square foot&gt;1.46</v>
      </c>
      <c r="G549" t="str">
        <f t="shared" si="243"/>
        <v>&lt;Rental breakeven horizon&gt;2.1 years</v>
      </c>
      <c r="H549" t="str">
        <f t="shared" si="244"/>
        <v>&lt;Rent to cost of ownership ratio&gt;0.6</v>
      </c>
      <c r="I549" t="str">
        <f t="shared" si="245"/>
        <v>&lt;Rent as % of household income&gt;0.212</v>
      </c>
      <c r="J549" t="str">
        <f t="shared" si="246"/>
        <v>Charleston, SC Housing Market&gt;</v>
      </c>
      <c r="K549" t="str">
        <f t="shared" si="247"/>
        <v>&lt;Median home value&gt;328806</v>
      </c>
      <c r="L549" t="str">
        <f t="shared" si="248"/>
        <v>&lt;Year-over-year home value growth&gt;0.008</v>
      </c>
      <c r="M549" t="str">
        <f t="shared" si="249"/>
        <v>&lt;1-year projected home value growth&gt;0.004</v>
      </c>
      <c r="N549" t="str">
        <f t="shared" si="250"/>
        <v>&lt;Median list price per square foot&gt;213</v>
      </c>
      <c r="O549" t="str">
        <f t="shared" si="251"/>
        <v>&lt;Home affordability index&gt;140.1</v>
      </c>
      <c r="P549" t="str">
        <f t="shared" si="252"/>
        <v>Charleston, SC Economy&gt;</v>
      </c>
      <c r="Q549" t="str">
        <f t="shared" si="253"/>
        <v>&lt;5-year projected employment growth&gt;0.014</v>
      </c>
      <c r="R549" t="str">
        <f t="shared" si="254"/>
        <v>&lt;Cost of living index&gt;95.1</v>
      </c>
      <c r="S549" t="str">
        <f t="shared" si="255"/>
        <v>&lt;Cost of doing business index&gt;98.4</v>
      </c>
      <c r="T549" t="str">
        <f t="shared" si="256"/>
        <v>&lt;end&gt;</v>
      </c>
      <c r="U549" t="str">
        <f t="shared" si="257"/>
        <v>&lt;begin&gt;</v>
      </c>
      <c r="V549" t="str">
        <f t="shared" si="258"/>
        <v>&gt;</v>
      </c>
      <c r="W549" t="str">
        <f t="shared" si="259"/>
        <v>Huntsville, Alabama | 100 Up-and-Coming Real Estate Markets to Watch in 2020 | Buildium&gt;</v>
      </c>
      <c r="X549" t="str">
        <f t="shared" si="260"/>
        <v>&gt;</v>
      </c>
      <c r="Y549" t="str">
        <f t="shared" si="261"/>
        <v>&lt;Ranking&gt;#19: Huntsville, Alabama</v>
      </c>
      <c r="Z549" t="str">
        <f t="shared" si="262"/>
        <v>&lt;Metropolitan statistical area&gt;Huntsville, AL</v>
      </c>
      <c r="AA549" t="str">
        <f t="shared" si="263"/>
        <v>&lt;Cost of living index&gt;83.4</v>
      </c>
      <c r="AB549" t="str">
        <f t="shared" si="264"/>
        <v>Huntsville Population Growth&gt;</v>
      </c>
      <c r="AC549" t="str">
        <f t="shared" si="265"/>
        <v>&lt;Population&gt;197318</v>
      </c>
      <c r="AD549" t="str">
        <f t="shared" si="266"/>
        <v>&lt;Population growth since 2017&gt;0.0153</v>
      </c>
      <c r="AE549" t="str">
        <f t="shared" si="267"/>
        <v>&lt;Population growth since 2010&gt;0.108</v>
      </c>
      <c r="AF549" t="str">
        <f t="shared" si="268"/>
        <v>Huntsville Rental Market&gt;</v>
      </c>
      <c r="AG549" t="str">
        <f t="shared" si="269"/>
        <v>&lt;Median 1-bedroom rent&gt;677</v>
      </c>
    </row>
    <row r="550" spans="1:33" x14ac:dyDescent="0.25">
      <c r="A550" t="s">
        <v>974</v>
      </c>
      <c r="B550" s="2">
        <v>1.7999999999999999E-2</v>
      </c>
      <c r="D550" t="str">
        <f t="shared" si="240"/>
        <v>&lt;Percentage of residents who rent their homes&gt;0.312</v>
      </c>
      <c r="E550" t="str">
        <f t="shared" si="241"/>
        <v>&lt;Rent list price per square foot&gt;1.46</v>
      </c>
      <c r="F550" t="str">
        <f t="shared" si="242"/>
        <v>&lt;Rental breakeven horizon&gt;2.1 years</v>
      </c>
      <c r="G550" t="str">
        <f t="shared" si="243"/>
        <v>&lt;Rent to cost of ownership ratio&gt;0.6</v>
      </c>
      <c r="H550" t="str">
        <f t="shared" si="244"/>
        <v>&lt;Rent as % of household income&gt;0.212</v>
      </c>
      <c r="I550" t="str">
        <f t="shared" si="245"/>
        <v>Charleston, SC Housing Market&gt;</v>
      </c>
      <c r="J550" t="str">
        <f t="shared" si="246"/>
        <v>&lt;Median home value&gt;328806</v>
      </c>
      <c r="K550" t="str">
        <f t="shared" si="247"/>
        <v>&lt;Year-over-year home value growth&gt;0.008</v>
      </c>
      <c r="L550" t="str">
        <f t="shared" si="248"/>
        <v>&lt;1-year projected home value growth&gt;0.004</v>
      </c>
      <c r="M550" t="str">
        <f t="shared" si="249"/>
        <v>&lt;Median list price per square foot&gt;213</v>
      </c>
      <c r="N550" t="str">
        <f t="shared" si="250"/>
        <v>&lt;Home affordability index&gt;140.1</v>
      </c>
      <c r="O550" t="str">
        <f t="shared" si="251"/>
        <v>Charleston, SC Economy&gt;</v>
      </c>
      <c r="P550" t="str">
        <f t="shared" si="252"/>
        <v>&lt;5-year projected employment growth&gt;0.014</v>
      </c>
      <c r="Q550" t="str">
        <f t="shared" si="253"/>
        <v>&lt;Cost of living index&gt;95.1</v>
      </c>
      <c r="R550" t="str">
        <f t="shared" si="254"/>
        <v>&lt;Cost of doing business index&gt;98.4</v>
      </c>
      <c r="S550" t="str">
        <f t="shared" si="255"/>
        <v>&lt;end&gt;</v>
      </c>
      <c r="T550" t="str">
        <f t="shared" si="256"/>
        <v>&lt;begin&gt;</v>
      </c>
      <c r="U550" t="str">
        <f t="shared" si="257"/>
        <v>&gt;</v>
      </c>
      <c r="V550" t="str">
        <f t="shared" si="258"/>
        <v>Huntsville, Alabama | 100 Up-and-Coming Real Estate Markets to Watch in 2020 | Buildium&gt;</v>
      </c>
      <c r="W550" t="str">
        <f t="shared" si="259"/>
        <v>&gt;</v>
      </c>
      <c r="X550" t="str">
        <f t="shared" si="260"/>
        <v>&lt;Ranking&gt;#19: Huntsville, Alabama</v>
      </c>
      <c r="Y550" t="str">
        <f t="shared" si="261"/>
        <v>&lt;Metropolitan statistical area&gt;Huntsville, AL</v>
      </c>
      <c r="Z550" t="str">
        <f t="shared" si="262"/>
        <v>&lt;Cost of living index&gt;83.4</v>
      </c>
      <c r="AA550" t="str">
        <f t="shared" si="263"/>
        <v>Huntsville Population Growth&gt;</v>
      </c>
      <c r="AB550" t="str">
        <f t="shared" si="264"/>
        <v>&lt;Population&gt;197318</v>
      </c>
      <c r="AC550" t="str">
        <f t="shared" si="265"/>
        <v>&lt;Population growth since 2017&gt;0.0153</v>
      </c>
      <c r="AD550" t="str">
        <f t="shared" si="266"/>
        <v>&lt;Population growth since 2010&gt;0.108</v>
      </c>
      <c r="AE550" t="str">
        <f t="shared" si="267"/>
        <v>Huntsville Rental Market&gt;</v>
      </c>
      <c r="AF550" t="str">
        <f t="shared" si="268"/>
        <v>&lt;Median 1-bedroom rent&gt;677</v>
      </c>
      <c r="AG550" t="str">
        <f t="shared" si="269"/>
        <v>&lt;Median 2-bedroom rent&gt;814</v>
      </c>
    </row>
    <row r="551" spans="1:33" x14ac:dyDescent="0.25">
      <c r="A551" t="s">
        <v>975</v>
      </c>
      <c r="B551" s="2">
        <v>5.8000000000000003E-2</v>
      </c>
      <c r="D551" t="str">
        <f t="shared" si="240"/>
        <v>&lt;Rent list price per square foot&gt;1.46</v>
      </c>
      <c r="E551" t="str">
        <f t="shared" si="241"/>
        <v>&lt;Rental breakeven horizon&gt;2.1 years</v>
      </c>
      <c r="F551" t="str">
        <f t="shared" si="242"/>
        <v>&lt;Rent to cost of ownership ratio&gt;0.6</v>
      </c>
      <c r="G551" t="str">
        <f t="shared" si="243"/>
        <v>&lt;Rent as % of household income&gt;0.212</v>
      </c>
      <c r="H551" t="str">
        <f t="shared" si="244"/>
        <v>Charleston, SC Housing Market&gt;</v>
      </c>
      <c r="I551" t="str">
        <f t="shared" si="245"/>
        <v>&lt;Median home value&gt;328806</v>
      </c>
      <c r="J551" t="str">
        <f t="shared" si="246"/>
        <v>&lt;Year-over-year home value growth&gt;0.008</v>
      </c>
      <c r="K551" t="str">
        <f t="shared" si="247"/>
        <v>&lt;1-year projected home value growth&gt;0.004</v>
      </c>
      <c r="L551" t="str">
        <f t="shared" si="248"/>
        <v>&lt;Median list price per square foot&gt;213</v>
      </c>
      <c r="M551" t="str">
        <f t="shared" si="249"/>
        <v>&lt;Home affordability index&gt;140.1</v>
      </c>
      <c r="N551" t="str">
        <f t="shared" si="250"/>
        <v>Charleston, SC Economy&gt;</v>
      </c>
      <c r="O551" t="str">
        <f t="shared" si="251"/>
        <v>&lt;5-year projected employment growth&gt;0.014</v>
      </c>
      <c r="P551" t="str">
        <f t="shared" si="252"/>
        <v>&lt;Cost of living index&gt;95.1</v>
      </c>
      <c r="Q551" t="str">
        <f t="shared" si="253"/>
        <v>&lt;Cost of doing business index&gt;98.4</v>
      </c>
      <c r="R551" t="str">
        <f t="shared" si="254"/>
        <v>&lt;end&gt;</v>
      </c>
      <c r="S551" t="str">
        <f t="shared" si="255"/>
        <v>&lt;begin&gt;</v>
      </c>
      <c r="T551" t="str">
        <f t="shared" si="256"/>
        <v>&gt;</v>
      </c>
      <c r="U551" t="str">
        <f t="shared" si="257"/>
        <v>Huntsville, Alabama | 100 Up-and-Coming Real Estate Markets to Watch in 2020 | Buildium&gt;</v>
      </c>
      <c r="V551" t="str">
        <f t="shared" si="258"/>
        <v>&gt;</v>
      </c>
      <c r="W551" t="str">
        <f t="shared" si="259"/>
        <v>&lt;Ranking&gt;#19: Huntsville, Alabama</v>
      </c>
      <c r="X551" t="str">
        <f t="shared" si="260"/>
        <v>&lt;Metropolitan statistical area&gt;Huntsville, AL</v>
      </c>
      <c r="Y551" t="str">
        <f t="shared" si="261"/>
        <v>&lt;Cost of living index&gt;83.4</v>
      </c>
      <c r="Z551" t="str">
        <f t="shared" si="262"/>
        <v>Huntsville Population Growth&gt;</v>
      </c>
      <c r="AA551" t="str">
        <f t="shared" si="263"/>
        <v>&lt;Population&gt;197318</v>
      </c>
      <c r="AB551" t="str">
        <f t="shared" si="264"/>
        <v>&lt;Population growth since 2017&gt;0.0153</v>
      </c>
      <c r="AC551" t="str">
        <f t="shared" si="265"/>
        <v>&lt;Population growth since 2010&gt;0.108</v>
      </c>
      <c r="AD551" t="str">
        <f t="shared" si="266"/>
        <v>Huntsville Rental Market&gt;</v>
      </c>
      <c r="AE551" t="str">
        <f t="shared" si="267"/>
        <v>&lt;Median 1-bedroom rent&gt;677</v>
      </c>
      <c r="AF551" t="str">
        <f t="shared" si="268"/>
        <v>&lt;Median 2-bedroom rent&gt;814</v>
      </c>
      <c r="AG551" t="str">
        <f t="shared" si="269"/>
        <v>&lt;Year-over-year rent growth&gt;0.041</v>
      </c>
    </row>
    <row r="552" spans="1:33" x14ac:dyDescent="0.25">
      <c r="A552" t="s">
        <v>60</v>
      </c>
      <c r="B552" s="2">
        <v>0.41499999999999998</v>
      </c>
      <c r="D552" t="str">
        <f t="shared" si="240"/>
        <v>&lt;Rental breakeven horizon&gt;2.1 years</v>
      </c>
      <c r="E552" t="str">
        <f t="shared" si="241"/>
        <v>&lt;Rent to cost of ownership ratio&gt;0.6</v>
      </c>
      <c r="F552" t="str">
        <f t="shared" si="242"/>
        <v>&lt;Rent as % of household income&gt;0.212</v>
      </c>
      <c r="G552" t="str">
        <f t="shared" si="243"/>
        <v>Charleston, SC Housing Market&gt;</v>
      </c>
      <c r="H552" t="str">
        <f t="shared" si="244"/>
        <v>&lt;Median home value&gt;328806</v>
      </c>
      <c r="I552" t="str">
        <f t="shared" si="245"/>
        <v>&lt;Year-over-year home value growth&gt;0.008</v>
      </c>
      <c r="J552" t="str">
        <f t="shared" si="246"/>
        <v>&lt;1-year projected home value growth&gt;0.004</v>
      </c>
      <c r="K552" t="str">
        <f t="shared" si="247"/>
        <v>&lt;Median list price per square foot&gt;213</v>
      </c>
      <c r="L552" t="str">
        <f t="shared" si="248"/>
        <v>&lt;Home affordability index&gt;140.1</v>
      </c>
      <c r="M552" t="str">
        <f t="shared" si="249"/>
        <v>Charleston, SC Economy&gt;</v>
      </c>
      <c r="N552" t="str">
        <f t="shared" si="250"/>
        <v>&lt;5-year projected employment growth&gt;0.014</v>
      </c>
      <c r="O552" t="str">
        <f t="shared" si="251"/>
        <v>&lt;Cost of living index&gt;95.1</v>
      </c>
      <c r="P552" t="str">
        <f t="shared" si="252"/>
        <v>&lt;Cost of doing business index&gt;98.4</v>
      </c>
      <c r="Q552" t="str">
        <f t="shared" si="253"/>
        <v>&lt;end&gt;</v>
      </c>
      <c r="R552" t="str">
        <f t="shared" si="254"/>
        <v>&lt;begin&gt;</v>
      </c>
      <c r="S552" t="str">
        <f t="shared" si="255"/>
        <v>&gt;</v>
      </c>
      <c r="T552" t="str">
        <f t="shared" si="256"/>
        <v>Huntsville, Alabama | 100 Up-and-Coming Real Estate Markets to Watch in 2020 | Buildium&gt;</v>
      </c>
      <c r="U552" t="str">
        <f t="shared" si="257"/>
        <v>&gt;</v>
      </c>
      <c r="V552" t="str">
        <f t="shared" si="258"/>
        <v>&lt;Ranking&gt;#19: Huntsville, Alabama</v>
      </c>
      <c r="W552" t="str">
        <f t="shared" si="259"/>
        <v>&lt;Metropolitan statistical area&gt;Huntsville, AL</v>
      </c>
      <c r="X552" t="str">
        <f t="shared" si="260"/>
        <v>&lt;Cost of living index&gt;83.4</v>
      </c>
      <c r="Y552" t="str">
        <f t="shared" si="261"/>
        <v>Huntsville Population Growth&gt;</v>
      </c>
      <c r="Z552" t="str">
        <f t="shared" si="262"/>
        <v>&lt;Population&gt;197318</v>
      </c>
      <c r="AA552" t="str">
        <f t="shared" si="263"/>
        <v>&lt;Population growth since 2017&gt;0.0153</v>
      </c>
      <c r="AB552" t="str">
        <f t="shared" si="264"/>
        <v>&lt;Population growth since 2010&gt;0.108</v>
      </c>
      <c r="AC552" t="str">
        <f t="shared" si="265"/>
        <v>Huntsville Rental Market&gt;</v>
      </c>
      <c r="AD552" t="str">
        <f t="shared" si="266"/>
        <v>&lt;Median 1-bedroom rent&gt;677</v>
      </c>
      <c r="AE552" t="str">
        <f t="shared" si="267"/>
        <v>&lt;Median 2-bedroom rent&gt;814</v>
      </c>
      <c r="AF552" t="str">
        <f t="shared" si="268"/>
        <v>&lt;Year-over-year rent growth&gt;0.041</v>
      </c>
      <c r="AG552" t="str">
        <f t="shared" si="269"/>
        <v>&lt;Rent list price per square foot&gt;0.77</v>
      </c>
    </row>
    <row r="553" spans="1:33" x14ac:dyDescent="0.25">
      <c r="A553" t="s">
        <v>30</v>
      </c>
      <c r="B553" s="4">
        <v>1.1499999999999999</v>
      </c>
      <c r="D553" t="str">
        <f t="shared" si="240"/>
        <v>&lt;Rent to cost of ownership ratio&gt;0.6</v>
      </c>
      <c r="E553" t="str">
        <f t="shared" si="241"/>
        <v>&lt;Rent as % of household income&gt;0.212</v>
      </c>
      <c r="F553" t="str">
        <f t="shared" si="242"/>
        <v>Charleston, SC Housing Market&gt;</v>
      </c>
      <c r="G553" t="str">
        <f t="shared" si="243"/>
        <v>&lt;Median home value&gt;328806</v>
      </c>
      <c r="H553" t="str">
        <f t="shared" si="244"/>
        <v>&lt;Year-over-year home value growth&gt;0.008</v>
      </c>
      <c r="I553" t="str">
        <f t="shared" si="245"/>
        <v>&lt;1-year projected home value growth&gt;0.004</v>
      </c>
      <c r="J553" t="str">
        <f t="shared" si="246"/>
        <v>&lt;Median list price per square foot&gt;213</v>
      </c>
      <c r="K553" t="str">
        <f t="shared" si="247"/>
        <v>&lt;Home affordability index&gt;140.1</v>
      </c>
      <c r="L553" t="str">
        <f t="shared" si="248"/>
        <v>Charleston, SC Economy&gt;</v>
      </c>
      <c r="M553" t="str">
        <f t="shared" si="249"/>
        <v>&lt;5-year projected employment growth&gt;0.014</v>
      </c>
      <c r="N553" t="str">
        <f t="shared" si="250"/>
        <v>&lt;Cost of living index&gt;95.1</v>
      </c>
      <c r="O553" t="str">
        <f t="shared" si="251"/>
        <v>&lt;Cost of doing business index&gt;98.4</v>
      </c>
      <c r="P553" t="str">
        <f t="shared" si="252"/>
        <v>&lt;end&gt;</v>
      </c>
      <c r="Q553" t="str">
        <f t="shared" si="253"/>
        <v>&lt;begin&gt;</v>
      </c>
      <c r="R553" t="str">
        <f t="shared" si="254"/>
        <v>&gt;</v>
      </c>
      <c r="S553" t="str">
        <f t="shared" si="255"/>
        <v>Huntsville, Alabama | 100 Up-and-Coming Real Estate Markets to Watch in 2020 | Buildium&gt;</v>
      </c>
      <c r="T553" t="str">
        <f t="shared" si="256"/>
        <v>&gt;</v>
      </c>
      <c r="U553" t="str">
        <f t="shared" si="257"/>
        <v>&lt;Ranking&gt;#19: Huntsville, Alabama</v>
      </c>
      <c r="V553" t="str">
        <f t="shared" si="258"/>
        <v>&lt;Metropolitan statistical area&gt;Huntsville, AL</v>
      </c>
      <c r="W553" t="str">
        <f t="shared" si="259"/>
        <v>&lt;Cost of living index&gt;83.4</v>
      </c>
      <c r="X553" t="str">
        <f t="shared" si="260"/>
        <v>Huntsville Population Growth&gt;</v>
      </c>
      <c r="Y553" t="str">
        <f t="shared" si="261"/>
        <v>&lt;Population&gt;197318</v>
      </c>
      <c r="Z553" t="str">
        <f t="shared" si="262"/>
        <v>&lt;Population growth since 2017&gt;0.0153</v>
      </c>
      <c r="AA553" t="str">
        <f t="shared" si="263"/>
        <v>&lt;Population growth since 2010&gt;0.108</v>
      </c>
      <c r="AB553" t="str">
        <f t="shared" si="264"/>
        <v>Huntsville Rental Market&gt;</v>
      </c>
      <c r="AC553" t="str">
        <f t="shared" si="265"/>
        <v>&lt;Median 1-bedroom rent&gt;677</v>
      </c>
      <c r="AD553" t="str">
        <f t="shared" si="266"/>
        <v>&lt;Median 2-bedroom rent&gt;814</v>
      </c>
      <c r="AE553" t="str">
        <f t="shared" si="267"/>
        <v>&lt;Year-over-year rent growth&gt;0.041</v>
      </c>
      <c r="AF553" t="str">
        <f t="shared" si="268"/>
        <v>&lt;Rent list price per square foot&gt;0.77</v>
      </c>
      <c r="AG553" t="str">
        <f t="shared" si="269"/>
        <v>Huntsville Housing Market&gt;</v>
      </c>
    </row>
    <row r="554" spans="1:33" x14ac:dyDescent="0.25">
      <c r="A554" t="s">
        <v>976</v>
      </c>
      <c r="B554" t="s">
        <v>617</v>
      </c>
      <c r="D554" t="str">
        <f t="shared" si="240"/>
        <v>&lt;Rent as % of household income&gt;0.212</v>
      </c>
      <c r="E554" t="str">
        <f t="shared" si="241"/>
        <v>Charleston, SC Housing Market&gt;</v>
      </c>
      <c r="F554" t="str">
        <f t="shared" si="242"/>
        <v>&lt;Median home value&gt;328806</v>
      </c>
      <c r="G554" t="str">
        <f t="shared" si="243"/>
        <v>&lt;Year-over-year home value growth&gt;0.008</v>
      </c>
      <c r="H554" t="str">
        <f t="shared" si="244"/>
        <v>&lt;1-year projected home value growth&gt;0.004</v>
      </c>
      <c r="I554" t="str">
        <f t="shared" si="245"/>
        <v>&lt;Median list price per square foot&gt;213</v>
      </c>
      <c r="J554" t="str">
        <f t="shared" si="246"/>
        <v>&lt;Home affordability index&gt;140.1</v>
      </c>
      <c r="K554" t="str">
        <f t="shared" si="247"/>
        <v>Charleston, SC Economy&gt;</v>
      </c>
      <c r="L554" t="str">
        <f t="shared" si="248"/>
        <v>&lt;5-year projected employment growth&gt;0.014</v>
      </c>
      <c r="M554" t="str">
        <f t="shared" si="249"/>
        <v>&lt;Cost of living index&gt;95.1</v>
      </c>
      <c r="N554" t="str">
        <f t="shared" si="250"/>
        <v>&lt;Cost of doing business index&gt;98.4</v>
      </c>
      <c r="O554" t="str">
        <f t="shared" si="251"/>
        <v>&lt;end&gt;</v>
      </c>
      <c r="P554" t="str">
        <f t="shared" si="252"/>
        <v>&lt;begin&gt;</v>
      </c>
      <c r="Q554" t="str">
        <f t="shared" si="253"/>
        <v>&gt;</v>
      </c>
      <c r="R554" t="str">
        <f t="shared" si="254"/>
        <v>Huntsville, Alabama | 100 Up-and-Coming Real Estate Markets to Watch in 2020 | Buildium&gt;</v>
      </c>
      <c r="S554" t="str">
        <f t="shared" si="255"/>
        <v>&gt;</v>
      </c>
      <c r="T554" t="str">
        <f t="shared" si="256"/>
        <v>&lt;Ranking&gt;#19: Huntsville, Alabama</v>
      </c>
      <c r="U554" t="str">
        <f t="shared" si="257"/>
        <v>&lt;Metropolitan statistical area&gt;Huntsville, AL</v>
      </c>
      <c r="V554" t="str">
        <f t="shared" si="258"/>
        <v>&lt;Cost of living index&gt;83.4</v>
      </c>
      <c r="W554" t="str">
        <f t="shared" si="259"/>
        <v>Huntsville Population Growth&gt;</v>
      </c>
      <c r="X554" t="str">
        <f t="shared" si="260"/>
        <v>&lt;Population&gt;197318</v>
      </c>
      <c r="Y554" t="str">
        <f t="shared" si="261"/>
        <v>&lt;Population growth since 2017&gt;0.0153</v>
      </c>
      <c r="Z554" t="str">
        <f t="shared" si="262"/>
        <v>&lt;Population growth since 2010&gt;0.108</v>
      </c>
      <c r="AA554" t="str">
        <f t="shared" si="263"/>
        <v>Huntsville Rental Market&gt;</v>
      </c>
      <c r="AB554" t="str">
        <f t="shared" si="264"/>
        <v>&lt;Median 1-bedroom rent&gt;677</v>
      </c>
      <c r="AC554" t="str">
        <f t="shared" si="265"/>
        <v>&lt;Median 2-bedroom rent&gt;814</v>
      </c>
      <c r="AD554" t="str">
        <f t="shared" si="266"/>
        <v>&lt;Year-over-year rent growth&gt;0.041</v>
      </c>
      <c r="AE554" t="str">
        <f t="shared" si="267"/>
        <v>&lt;Rent list price per square foot&gt;0.77</v>
      </c>
      <c r="AF554" t="str">
        <f t="shared" si="268"/>
        <v>Huntsville Housing Market&gt;</v>
      </c>
      <c r="AG554" t="str">
        <f t="shared" si="269"/>
        <v>&lt;Median home value&gt;169890</v>
      </c>
    </row>
    <row r="555" spans="1:33" x14ac:dyDescent="0.25">
      <c r="A555" t="s">
        <v>977</v>
      </c>
      <c r="B555">
        <v>0.8</v>
      </c>
      <c r="D555" t="str">
        <f t="shared" si="240"/>
        <v>Charleston, SC Housing Market&gt;</v>
      </c>
      <c r="E555" t="str">
        <f t="shared" si="241"/>
        <v>&lt;Median home value&gt;328806</v>
      </c>
      <c r="F555" t="str">
        <f t="shared" si="242"/>
        <v>&lt;Year-over-year home value growth&gt;0.008</v>
      </c>
      <c r="G555" t="str">
        <f t="shared" si="243"/>
        <v>&lt;1-year projected home value growth&gt;0.004</v>
      </c>
      <c r="H555" t="str">
        <f t="shared" si="244"/>
        <v>&lt;Median list price per square foot&gt;213</v>
      </c>
      <c r="I555" t="str">
        <f t="shared" si="245"/>
        <v>&lt;Home affordability index&gt;140.1</v>
      </c>
      <c r="J555" t="str">
        <f t="shared" si="246"/>
        <v>Charleston, SC Economy&gt;</v>
      </c>
      <c r="K555" t="str">
        <f t="shared" si="247"/>
        <v>&lt;5-year projected employment growth&gt;0.014</v>
      </c>
      <c r="L555" t="str">
        <f t="shared" si="248"/>
        <v>&lt;Cost of living index&gt;95.1</v>
      </c>
      <c r="M555" t="str">
        <f t="shared" si="249"/>
        <v>&lt;Cost of doing business index&gt;98.4</v>
      </c>
      <c r="N555" t="str">
        <f t="shared" si="250"/>
        <v>&lt;end&gt;</v>
      </c>
      <c r="O555" t="str">
        <f t="shared" si="251"/>
        <v>&lt;begin&gt;</v>
      </c>
      <c r="P555" t="str">
        <f t="shared" si="252"/>
        <v>&gt;</v>
      </c>
      <c r="Q555" t="str">
        <f t="shared" si="253"/>
        <v>Huntsville, Alabama | 100 Up-and-Coming Real Estate Markets to Watch in 2020 | Buildium&gt;</v>
      </c>
      <c r="R555" t="str">
        <f t="shared" si="254"/>
        <v>&gt;</v>
      </c>
      <c r="S555" t="str">
        <f t="shared" si="255"/>
        <v>&lt;Ranking&gt;#19: Huntsville, Alabama</v>
      </c>
      <c r="T555" t="str">
        <f t="shared" si="256"/>
        <v>&lt;Metropolitan statistical area&gt;Huntsville, AL</v>
      </c>
      <c r="U555" t="str">
        <f t="shared" si="257"/>
        <v>&lt;Cost of living index&gt;83.4</v>
      </c>
      <c r="V555" t="str">
        <f t="shared" si="258"/>
        <v>Huntsville Population Growth&gt;</v>
      </c>
      <c r="W555" t="str">
        <f t="shared" si="259"/>
        <v>&lt;Population&gt;197318</v>
      </c>
      <c r="X555" t="str">
        <f t="shared" si="260"/>
        <v>&lt;Population growth since 2017&gt;0.0153</v>
      </c>
      <c r="Y555" t="str">
        <f t="shared" si="261"/>
        <v>&lt;Population growth since 2010&gt;0.108</v>
      </c>
      <c r="Z555" t="str">
        <f t="shared" si="262"/>
        <v>Huntsville Rental Market&gt;</v>
      </c>
      <c r="AA555" t="str">
        <f t="shared" si="263"/>
        <v>&lt;Median 1-bedroom rent&gt;677</v>
      </c>
      <c r="AB555" t="str">
        <f t="shared" si="264"/>
        <v>&lt;Median 2-bedroom rent&gt;814</v>
      </c>
      <c r="AC555" t="str">
        <f t="shared" si="265"/>
        <v>&lt;Year-over-year rent growth&gt;0.041</v>
      </c>
      <c r="AD555" t="str">
        <f t="shared" si="266"/>
        <v>&lt;Rent list price per square foot&gt;0.77</v>
      </c>
      <c r="AE555" t="str">
        <f t="shared" si="267"/>
        <v>Huntsville Housing Market&gt;</v>
      </c>
      <c r="AF555" t="str">
        <f t="shared" si="268"/>
        <v>&lt;Median home value&gt;169890</v>
      </c>
      <c r="AG555" t="str">
        <f t="shared" si="269"/>
        <v>&lt;Year-over-year home value growth&gt;0.05</v>
      </c>
    </row>
    <row r="556" spans="1:33" x14ac:dyDescent="0.25">
      <c r="A556" t="s">
        <v>978</v>
      </c>
      <c r="B556" s="2">
        <v>0.252</v>
      </c>
      <c r="D556" t="str">
        <f t="shared" si="240"/>
        <v>&lt;Median home value&gt;328806</v>
      </c>
      <c r="E556" t="str">
        <f t="shared" si="241"/>
        <v>&lt;Year-over-year home value growth&gt;0.008</v>
      </c>
      <c r="F556" t="str">
        <f t="shared" si="242"/>
        <v>&lt;1-year projected home value growth&gt;0.004</v>
      </c>
      <c r="G556" t="str">
        <f t="shared" si="243"/>
        <v>&lt;Median list price per square foot&gt;213</v>
      </c>
      <c r="H556" t="str">
        <f t="shared" si="244"/>
        <v>&lt;Home affordability index&gt;140.1</v>
      </c>
      <c r="I556" t="str">
        <f t="shared" si="245"/>
        <v>Charleston, SC Economy&gt;</v>
      </c>
      <c r="J556" t="str">
        <f t="shared" si="246"/>
        <v>&lt;5-year projected employment growth&gt;0.014</v>
      </c>
      <c r="K556" t="str">
        <f t="shared" si="247"/>
        <v>&lt;Cost of living index&gt;95.1</v>
      </c>
      <c r="L556" t="str">
        <f t="shared" si="248"/>
        <v>&lt;Cost of doing business index&gt;98.4</v>
      </c>
      <c r="M556" t="str">
        <f t="shared" si="249"/>
        <v>&lt;end&gt;</v>
      </c>
      <c r="N556" t="str">
        <f t="shared" si="250"/>
        <v>&lt;begin&gt;</v>
      </c>
      <c r="O556" t="str">
        <f t="shared" si="251"/>
        <v>&gt;</v>
      </c>
      <c r="P556" t="str">
        <f t="shared" si="252"/>
        <v>Huntsville, Alabama | 100 Up-and-Coming Real Estate Markets to Watch in 2020 | Buildium&gt;</v>
      </c>
      <c r="Q556" t="str">
        <f t="shared" si="253"/>
        <v>&gt;</v>
      </c>
      <c r="R556" t="str">
        <f t="shared" si="254"/>
        <v>&lt;Ranking&gt;#19: Huntsville, Alabama</v>
      </c>
      <c r="S556" t="str">
        <f t="shared" si="255"/>
        <v>&lt;Metropolitan statistical area&gt;Huntsville, AL</v>
      </c>
      <c r="T556" t="str">
        <f t="shared" si="256"/>
        <v>&lt;Cost of living index&gt;83.4</v>
      </c>
      <c r="U556" t="str">
        <f t="shared" si="257"/>
        <v>Huntsville Population Growth&gt;</v>
      </c>
      <c r="V556" t="str">
        <f t="shared" si="258"/>
        <v>&lt;Population&gt;197318</v>
      </c>
      <c r="W556" t="str">
        <f t="shared" si="259"/>
        <v>&lt;Population growth since 2017&gt;0.0153</v>
      </c>
      <c r="X556" t="str">
        <f t="shared" si="260"/>
        <v>&lt;Population growth since 2010&gt;0.108</v>
      </c>
      <c r="Y556" t="str">
        <f t="shared" si="261"/>
        <v>Huntsville Rental Market&gt;</v>
      </c>
      <c r="Z556" t="str">
        <f t="shared" si="262"/>
        <v>&lt;Median 1-bedroom rent&gt;677</v>
      </c>
      <c r="AA556" t="str">
        <f t="shared" si="263"/>
        <v>&lt;Median 2-bedroom rent&gt;814</v>
      </c>
      <c r="AB556" t="str">
        <f t="shared" si="264"/>
        <v>&lt;Year-over-year rent growth&gt;0.041</v>
      </c>
      <c r="AC556" t="str">
        <f t="shared" si="265"/>
        <v>&lt;Rent list price per square foot&gt;0.77</v>
      </c>
      <c r="AD556" t="str">
        <f t="shared" si="266"/>
        <v>Huntsville Housing Market&gt;</v>
      </c>
      <c r="AE556" t="str">
        <f t="shared" si="267"/>
        <v>&lt;Median home value&gt;169890</v>
      </c>
      <c r="AF556" t="str">
        <f t="shared" si="268"/>
        <v>&lt;Year-over-year home value growth&gt;0.05</v>
      </c>
      <c r="AG556" t="str">
        <f t="shared" si="269"/>
        <v>&lt;1-year projected home value growth&gt;0.035</v>
      </c>
    </row>
    <row r="557" spans="1:33" x14ac:dyDescent="0.25">
      <c r="A557" t="s">
        <v>979</v>
      </c>
      <c r="D557" t="str">
        <f t="shared" si="240"/>
        <v>&lt;Year-over-year home value growth&gt;0.008</v>
      </c>
      <c r="E557" t="str">
        <f t="shared" si="241"/>
        <v>&lt;1-year projected home value growth&gt;0.004</v>
      </c>
      <c r="F557" t="str">
        <f t="shared" si="242"/>
        <v>&lt;Median list price per square foot&gt;213</v>
      </c>
      <c r="G557" t="str">
        <f t="shared" si="243"/>
        <v>&lt;Home affordability index&gt;140.1</v>
      </c>
      <c r="H557" t="str">
        <f t="shared" si="244"/>
        <v>Charleston, SC Economy&gt;</v>
      </c>
      <c r="I557" t="str">
        <f t="shared" si="245"/>
        <v>&lt;5-year projected employment growth&gt;0.014</v>
      </c>
      <c r="J557" t="str">
        <f t="shared" si="246"/>
        <v>&lt;Cost of living index&gt;95.1</v>
      </c>
      <c r="K557" t="str">
        <f t="shared" si="247"/>
        <v>&lt;Cost of doing business index&gt;98.4</v>
      </c>
      <c r="L557" t="str">
        <f t="shared" si="248"/>
        <v>&lt;end&gt;</v>
      </c>
      <c r="M557" t="str">
        <f t="shared" si="249"/>
        <v>&lt;begin&gt;</v>
      </c>
      <c r="N557" t="str">
        <f t="shared" si="250"/>
        <v>&gt;</v>
      </c>
      <c r="O557" t="str">
        <f t="shared" si="251"/>
        <v>Huntsville, Alabama | 100 Up-and-Coming Real Estate Markets to Watch in 2020 | Buildium&gt;</v>
      </c>
      <c r="P557" t="str">
        <f t="shared" si="252"/>
        <v>&gt;</v>
      </c>
      <c r="Q557" t="str">
        <f t="shared" si="253"/>
        <v>&lt;Ranking&gt;#19: Huntsville, Alabama</v>
      </c>
      <c r="R557" t="str">
        <f t="shared" si="254"/>
        <v>&lt;Metropolitan statistical area&gt;Huntsville, AL</v>
      </c>
      <c r="S557" t="str">
        <f t="shared" si="255"/>
        <v>&lt;Cost of living index&gt;83.4</v>
      </c>
      <c r="T557" t="str">
        <f t="shared" si="256"/>
        <v>Huntsville Population Growth&gt;</v>
      </c>
      <c r="U557" t="str">
        <f t="shared" si="257"/>
        <v>&lt;Population&gt;197318</v>
      </c>
      <c r="V557" t="str">
        <f t="shared" si="258"/>
        <v>&lt;Population growth since 2017&gt;0.0153</v>
      </c>
      <c r="W557" t="str">
        <f t="shared" si="259"/>
        <v>&lt;Population growth since 2010&gt;0.108</v>
      </c>
      <c r="X557" t="str">
        <f t="shared" si="260"/>
        <v>Huntsville Rental Market&gt;</v>
      </c>
      <c r="Y557" t="str">
        <f t="shared" si="261"/>
        <v>&lt;Median 1-bedroom rent&gt;677</v>
      </c>
      <c r="Z557" t="str">
        <f t="shared" si="262"/>
        <v>&lt;Median 2-bedroom rent&gt;814</v>
      </c>
      <c r="AA557" t="str">
        <f t="shared" si="263"/>
        <v>&lt;Year-over-year rent growth&gt;0.041</v>
      </c>
      <c r="AB557" t="str">
        <f t="shared" si="264"/>
        <v>&lt;Rent list price per square foot&gt;0.77</v>
      </c>
      <c r="AC557" t="str">
        <f t="shared" si="265"/>
        <v>Huntsville Housing Market&gt;</v>
      </c>
      <c r="AD557" t="str">
        <f t="shared" si="266"/>
        <v>&lt;Median home value&gt;169890</v>
      </c>
      <c r="AE557" t="str">
        <f t="shared" si="267"/>
        <v>&lt;Year-over-year home value growth&gt;0.05</v>
      </c>
      <c r="AF557" t="str">
        <f t="shared" si="268"/>
        <v>&lt;1-year projected home value growth&gt;0.035</v>
      </c>
      <c r="AG557" t="str">
        <f t="shared" si="269"/>
        <v>&lt;Median list price per square foot&gt;111</v>
      </c>
    </row>
    <row r="558" spans="1:33" x14ac:dyDescent="0.25">
      <c r="A558" t="s">
        <v>980</v>
      </c>
      <c r="B558" s="3">
        <v>247658</v>
      </c>
      <c r="D558" t="str">
        <f t="shared" si="240"/>
        <v>&lt;1-year projected home value growth&gt;0.004</v>
      </c>
      <c r="E558" t="str">
        <f t="shared" si="241"/>
        <v>&lt;Median list price per square foot&gt;213</v>
      </c>
      <c r="F558" t="str">
        <f t="shared" si="242"/>
        <v>&lt;Home affordability index&gt;140.1</v>
      </c>
      <c r="G558" t="str">
        <f t="shared" si="243"/>
        <v>Charleston, SC Economy&gt;</v>
      </c>
      <c r="H558" t="str">
        <f t="shared" si="244"/>
        <v>&lt;5-year projected employment growth&gt;0.014</v>
      </c>
      <c r="I558" t="str">
        <f t="shared" si="245"/>
        <v>&lt;Cost of living index&gt;95.1</v>
      </c>
      <c r="J558" t="str">
        <f t="shared" si="246"/>
        <v>&lt;Cost of doing business index&gt;98.4</v>
      </c>
      <c r="K558" t="str">
        <f t="shared" si="247"/>
        <v>&lt;end&gt;</v>
      </c>
      <c r="L558" t="str">
        <f t="shared" si="248"/>
        <v>&lt;begin&gt;</v>
      </c>
      <c r="M558" t="str">
        <f t="shared" si="249"/>
        <v>&gt;</v>
      </c>
      <c r="N558" t="str">
        <f t="shared" si="250"/>
        <v>Huntsville, Alabama | 100 Up-and-Coming Real Estate Markets to Watch in 2020 | Buildium&gt;</v>
      </c>
      <c r="O558" t="str">
        <f t="shared" si="251"/>
        <v>&gt;</v>
      </c>
      <c r="P558" t="str">
        <f t="shared" si="252"/>
        <v>&lt;Ranking&gt;#19: Huntsville, Alabama</v>
      </c>
      <c r="Q558" t="str">
        <f t="shared" si="253"/>
        <v>&lt;Metropolitan statistical area&gt;Huntsville, AL</v>
      </c>
      <c r="R558" t="str">
        <f t="shared" si="254"/>
        <v>&lt;Cost of living index&gt;83.4</v>
      </c>
      <c r="S558" t="str">
        <f t="shared" si="255"/>
        <v>Huntsville Population Growth&gt;</v>
      </c>
      <c r="T558" t="str">
        <f t="shared" si="256"/>
        <v>&lt;Population&gt;197318</v>
      </c>
      <c r="U558" t="str">
        <f t="shared" si="257"/>
        <v>&lt;Population growth since 2017&gt;0.0153</v>
      </c>
      <c r="V558" t="str">
        <f t="shared" si="258"/>
        <v>&lt;Population growth since 2010&gt;0.108</v>
      </c>
      <c r="W558" t="str">
        <f t="shared" si="259"/>
        <v>Huntsville Rental Market&gt;</v>
      </c>
      <c r="X558" t="str">
        <f t="shared" si="260"/>
        <v>&lt;Median 1-bedroom rent&gt;677</v>
      </c>
      <c r="Y558" t="str">
        <f t="shared" si="261"/>
        <v>&lt;Median 2-bedroom rent&gt;814</v>
      </c>
      <c r="Z558" t="str">
        <f t="shared" si="262"/>
        <v>&lt;Year-over-year rent growth&gt;0.041</v>
      </c>
      <c r="AA558" t="str">
        <f t="shared" si="263"/>
        <v>&lt;Rent list price per square foot&gt;0.77</v>
      </c>
      <c r="AB558" t="str">
        <f t="shared" si="264"/>
        <v>Huntsville Housing Market&gt;</v>
      </c>
      <c r="AC558" t="str">
        <f t="shared" si="265"/>
        <v>&lt;Median home value&gt;169890</v>
      </c>
      <c r="AD558" t="str">
        <f t="shared" si="266"/>
        <v>&lt;Year-over-year home value growth&gt;0.05</v>
      </c>
      <c r="AE558" t="str">
        <f t="shared" si="267"/>
        <v>&lt;1-year projected home value growth&gt;0.035</v>
      </c>
      <c r="AF558" t="str">
        <f t="shared" si="268"/>
        <v>&lt;Median list price per square foot&gt;111</v>
      </c>
      <c r="AG558" t="str">
        <f t="shared" si="269"/>
        <v>&lt;end&gt;</v>
      </c>
    </row>
    <row r="559" spans="1:33" x14ac:dyDescent="0.25">
      <c r="A559" t="s">
        <v>981</v>
      </c>
      <c r="B559" s="2">
        <v>3.5999999999999997E-2</v>
      </c>
      <c r="D559" t="str">
        <f t="shared" si="240"/>
        <v>&lt;Median list price per square foot&gt;213</v>
      </c>
      <c r="E559" t="str">
        <f t="shared" si="241"/>
        <v>&lt;Home affordability index&gt;140.1</v>
      </c>
      <c r="F559" t="str">
        <f t="shared" si="242"/>
        <v>Charleston, SC Economy&gt;</v>
      </c>
      <c r="G559" t="str">
        <f t="shared" si="243"/>
        <v>&lt;5-year projected employment growth&gt;0.014</v>
      </c>
      <c r="H559" t="str">
        <f t="shared" si="244"/>
        <v>&lt;Cost of living index&gt;95.1</v>
      </c>
      <c r="I559" t="str">
        <f t="shared" si="245"/>
        <v>&lt;Cost of doing business index&gt;98.4</v>
      </c>
      <c r="J559" t="str">
        <f t="shared" si="246"/>
        <v>&lt;end&gt;</v>
      </c>
      <c r="K559" t="str">
        <f t="shared" si="247"/>
        <v>&lt;begin&gt;</v>
      </c>
      <c r="L559" t="str">
        <f t="shared" si="248"/>
        <v>&gt;</v>
      </c>
      <c r="M559" t="str">
        <f t="shared" si="249"/>
        <v>Huntsville, Alabama | 100 Up-and-Coming Real Estate Markets to Watch in 2020 | Buildium&gt;</v>
      </c>
      <c r="N559" t="str">
        <f t="shared" si="250"/>
        <v>&gt;</v>
      </c>
      <c r="O559" t="str">
        <f t="shared" si="251"/>
        <v>&lt;Ranking&gt;#19: Huntsville, Alabama</v>
      </c>
      <c r="P559" t="str">
        <f t="shared" si="252"/>
        <v>&lt;Metropolitan statistical area&gt;Huntsville, AL</v>
      </c>
      <c r="Q559" t="str">
        <f t="shared" si="253"/>
        <v>&lt;Cost of living index&gt;83.4</v>
      </c>
      <c r="R559" t="str">
        <f t="shared" si="254"/>
        <v>Huntsville Population Growth&gt;</v>
      </c>
      <c r="S559" t="str">
        <f t="shared" si="255"/>
        <v>&lt;Population&gt;197318</v>
      </c>
      <c r="T559" t="str">
        <f t="shared" si="256"/>
        <v>&lt;Population growth since 2017&gt;0.0153</v>
      </c>
      <c r="U559" t="str">
        <f t="shared" si="257"/>
        <v>&lt;Population growth since 2010&gt;0.108</v>
      </c>
      <c r="V559" t="str">
        <f t="shared" si="258"/>
        <v>Huntsville Rental Market&gt;</v>
      </c>
      <c r="W559" t="str">
        <f t="shared" si="259"/>
        <v>&lt;Median 1-bedroom rent&gt;677</v>
      </c>
      <c r="X559" t="str">
        <f t="shared" si="260"/>
        <v>&lt;Median 2-bedroom rent&gt;814</v>
      </c>
      <c r="Y559" t="str">
        <f t="shared" si="261"/>
        <v>&lt;Year-over-year rent growth&gt;0.041</v>
      </c>
      <c r="Z559" t="str">
        <f t="shared" si="262"/>
        <v>&lt;Rent list price per square foot&gt;0.77</v>
      </c>
      <c r="AA559" t="str">
        <f t="shared" si="263"/>
        <v>Huntsville Housing Market&gt;</v>
      </c>
      <c r="AB559" t="str">
        <f t="shared" si="264"/>
        <v>&lt;Median home value&gt;169890</v>
      </c>
      <c r="AC559" t="str">
        <f t="shared" si="265"/>
        <v>&lt;Year-over-year home value growth&gt;0.05</v>
      </c>
      <c r="AD559" t="str">
        <f t="shared" si="266"/>
        <v>&lt;1-year projected home value growth&gt;0.035</v>
      </c>
      <c r="AE559" t="str">
        <f t="shared" si="267"/>
        <v>&lt;Median list price per square foot&gt;111</v>
      </c>
      <c r="AF559" t="str">
        <f t="shared" si="268"/>
        <v>&lt;end&gt;</v>
      </c>
      <c r="AG559" t="str">
        <f t="shared" si="269"/>
        <v>&lt;begin&gt;</v>
      </c>
    </row>
    <row r="560" spans="1:33" x14ac:dyDescent="0.25">
      <c r="A560" t="s">
        <v>101</v>
      </c>
      <c r="B560" s="2">
        <v>2.7E-2</v>
      </c>
      <c r="D560" t="str">
        <f t="shared" si="240"/>
        <v>&lt;Home affordability index&gt;140.1</v>
      </c>
      <c r="E560" t="str">
        <f t="shared" si="241"/>
        <v>Charleston, SC Economy&gt;</v>
      </c>
      <c r="F560" t="str">
        <f t="shared" si="242"/>
        <v>&lt;5-year projected employment growth&gt;0.014</v>
      </c>
      <c r="G560" t="str">
        <f t="shared" si="243"/>
        <v>&lt;Cost of living index&gt;95.1</v>
      </c>
      <c r="H560" t="str">
        <f t="shared" si="244"/>
        <v>&lt;Cost of doing business index&gt;98.4</v>
      </c>
      <c r="I560" t="str">
        <f t="shared" si="245"/>
        <v>&lt;end&gt;</v>
      </c>
      <c r="J560" t="str">
        <f t="shared" si="246"/>
        <v>&lt;begin&gt;</v>
      </c>
      <c r="K560" t="str">
        <f t="shared" si="247"/>
        <v>&gt;</v>
      </c>
      <c r="L560" t="str">
        <f t="shared" si="248"/>
        <v>Huntsville, Alabama | 100 Up-and-Coming Real Estate Markets to Watch in 2020 | Buildium&gt;</v>
      </c>
      <c r="M560" t="str">
        <f t="shared" si="249"/>
        <v>&gt;</v>
      </c>
      <c r="N560" t="str">
        <f t="shared" si="250"/>
        <v>&lt;Ranking&gt;#19: Huntsville, Alabama</v>
      </c>
      <c r="O560" t="str">
        <f t="shared" si="251"/>
        <v>&lt;Metropolitan statistical area&gt;Huntsville, AL</v>
      </c>
      <c r="P560" t="str">
        <f t="shared" si="252"/>
        <v>&lt;Cost of living index&gt;83.4</v>
      </c>
      <c r="Q560" t="str">
        <f t="shared" si="253"/>
        <v>Huntsville Population Growth&gt;</v>
      </c>
      <c r="R560" t="str">
        <f t="shared" si="254"/>
        <v>&lt;Population&gt;197318</v>
      </c>
      <c r="S560" t="str">
        <f t="shared" si="255"/>
        <v>&lt;Population growth since 2017&gt;0.0153</v>
      </c>
      <c r="T560" t="str">
        <f t="shared" si="256"/>
        <v>&lt;Population growth since 2010&gt;0.108</v>
      </c>
      <c r="U560" t="str">
        <f t="shared" si="257"/>
        <v>Huntsville Rental Market&gt;</v>
      </c>
      <c r="V560" t="str">
        <f t="shared" si="258"/>
        <v>&lt;Median 1-bedroom rent&gt;677</v>
      </c>
      <c r="W560" t="str">
        <f t="shared" si="259"/>
        <v>&lt;Median 2-bedroom rent&gt;814</v>
      </c>
      <c r="X560" t="str">
        <f t="shared" si="260"/>
        <v>&lt;Year-over-year rent growth&gt;0.041</v>
      </c>
      <c r="Y560" t="str">
        <f t="shared" si="261"/>
        <v>&lt;Rent list price per square foot&gt;0.77</v>
      </c>
      <c r="Z560" t="str">
        <f t="shared" si="262"/>
        <v>Huntsville Housing Market&gt;</v>
      </c>
      <c r="AA560" t="str">
        <f t="shared" si="263"/>
        <v>&lt;Median home value&gt;169890</v>
      </c>
      <c r="AB560" t="str">
        <f t="shared" si="264"/>
        <v>&lt;Year-over-year home value growth&gt;0.05</v>
      </c>
      <c r="AC560" t="str">
        <f t="shared" si="265"/>
        <v>&lt;1-year projected home value growth&gt;0.035</v>
      </c>
      <c r="AD560" t="str">
        <f t="shared" si="266"/>
        <v>&lt;Median list price per square foot&gt;111</v>
      </c>
      <c r="AE560" t="str">
        <f t="shared" si="267"/>
        <v>&lt;end&gt;</v>
      </c>
      <c r="AF560" t="str">
        <f t="shared" si="268"/>
        <v>&lt;begin&gt;</v>
      </c>
      <c r="AG560" t="str">
        <f t="shared" si="269"/>
        <v>&gt;</v>
      </c>
    </row>
    <row r="561" spans="1:33" x14ac:dyDescent="0.25">
      <c r="A561" t="s">
        <v>982</v>
      </c>
      <c r="B561" s="3">
        <v>157</v>
      </c>
      <c r="D561" t="str">
        <f t="shared" si="240"/>
        <v>Charleston, SC Economy&gt;</v>
      </c>
      <c r="E561" t="str">
        <f t="shared" si="241"/>
        <v>&lt;5-year projected employment growth&gt;0.014</v>
      </c>
      <c r="F561" t="str">
        <f t="shared" si="242"/>
        <v>&lt;Cost of living index&gt;95.1</v>
      </c>
      <c r="G561" t="str">
        <f t="shared" si="243"/>
        <v>&lt;Cost of doing business index&gt;98.4</v>
      </c>
      <c r="H561" t="str">
        <f t="shared" si="244"/>
        <v>&lt;end&gt;</v>
      </c>
      <c r="I561" t="str">
        <f t="shared" si="245"/>
        <v>&lt;begin&gt;</v>
      </c>
      <c r="J561" t="str">
        <f t="shared" si="246"/>
        <v>&gt;</v>
      </c>
      <c r="K561" t="str">
        <f t="shared" si="247"/>
        <v>Huntsville, Alabama | 100 Up-and-Coming Real Estate Markets to Watch in 2020 | Buildium&gt;</v>
      </c>
      <c r="L561" t="str">
        <f t="shared" si="248"/>
        <v>&gt;</v>
      </c>
      <c r="M561" t="str">
        <f t="shared" si="249"/>
        <v>&lt;Ranking&gt;#19: Huntsville, Alabama</v>
      </c>
      <c r="N561" t="str">
        <f t="shared" si="250"/>
        <v>&lt;Metropolitan statistical area&gt;Huntsville, AL</v>
      </c>
      <c r="O561" t="str">
        <f t="shared" si="251"/>
        <v>&lt;Cost of living index&gt;83.4</v>
      </c>
      <c r="P561" t="str">
        <f t="shared" si="252"/>
        <v>Huntsville Population Growth&gt;</v>
      </c>
      <c r="Q561" t="str">
        <f t="shared" si="253"/>
        <v>&lt;Population&gt;197318</v>
      </c>
      <c r="R561" t="str">
        <f t="shared" si="254"/>
        <v>&lt;Population growth since 2017&gt;0.0153</v>
      </c>
      <c r="S561" t="str">
        <f t="shared" si="255"/>
        <v>&lt;Population growth since 2010&gt;0.108</v>
      </c>
      <c r="T561" t="str">
        <f t="shared" si="256"/>
        <v>Huntsville Rental Market&gt;</v>
      </c>
      <c r="U561" t="str">
        <f t="shared" si="257"/>
        <v>&lt;Median 1-bedroom rent&gt;677</v>
      </c>
      <c r="V561" t="str">
        <f t="shared" si="258"/>
        <v>&lt;Median 2-bedroom rent&gt;814</v>
      </c>
      <c r="W561" t="str">
        <f t="shared" si="259"/>
        <v>&lt;Year-over-year rent growth&gt;0.041</v>
      </c>
      <c r="X561" t="str">
        <f t="shared" si="260"/>
        <v>&lt;Rent list price per square foot&gt;0.77</v>
      </c>
      <c r="Y561" t="str">
        <f t="shared" si="261"/>
        <v>Huntsville Housing Market&gt;</v>
      </c>
      <c r="Z561" t="str">
        <f t="shared" si="262"/>
        <v>&lt;Median home value&gt;169890</v>
      </c>
      <c r="AA561" t="str">
        <f t="shared" si="263"/>
        <v>&lt;Year-over-year home value growth&gt;0.05</v>
      </c>
      <c r="AB561" t="str">
        <f t="shared" si="264"/>
        <v>&lt;1-year projected home value growth&gt;0.035</v>
      </c>
      <c r="AC561" t="str">
        <f t="shared" si="265"/>
        <v>&lt;Median list price per square foot&gt;111</v>
      </c>
      <c r="AD561" t="str">
        <f t="shared" si="266"/>
        <v>&lt;end&gt;</v>
      </c>
      <c r="AE561" t="str">
        <f t="shared" si="267"/>
        <v>&lt;begin&gt;</v>
      </c>
      <c r="AF561" t="str">
        <f t="shared" si="268"/>
        <v>&gt;</v>
      </c>
      <c r="AG561" t="str">
        <f t="shared" si="269"/>
        <v>Tampa, Florida | 100 Up-and-Coming Real Estate Markets to Watch in 2020 | Buildium&gt;</v>
      </c>
    </row>
    <row r="562" spans="1:33" x14ac:dyDescent="0.25">
      <c r="A562" t="s">
        <v>654</v>
      </c>
      <c r="B562">
        <v>134.9</v>
      </c>
      <c r="D562" t="str">
        <f t="shared" si="240"/>
        <v>&lt;5-year projected employment growth&gt;0.014</v>
      </c>
      <c r="E562" t="str">
        <f t="shared" si="241"/>
        <v>&lt;Cost of living index&gt;95.1</v>
      </c>
      <c r="F562" t="str">
        <f t="shared" si="242"/>
        <v>&lt;Cost of doing business index&gt;98.4</v>
      </c>
      <c r="G562" t="str">
        <f t="shared" si="243"/>
        <v>&lt;end&gt;</v>
      </c>
      <c r="H562" t="str">
        <f t="shared" si="244"/>
        <v>&lt;begin&gt;</v>
      </c>
      <c r="I562" t="str">
        <f t="shared" si="245"/>
        <v>&gt;</v>
      </c>
      <c r="J562" t="str">
        <f t="shared" si="246"/>
        <v>Huntsville, Alabama | 100 Up-and-Coming Real Estate Markets to Watch in 2020 | Buildium&gt;</v>
      </c>
      <c r="K562" t="str">
        <f t="shared" si="247"/>
        <v>&gt;</v>
      </c>
      <c r="L562" t="str">
        <f t="shared" si="248"/>
        <v>&lt;Ranking&gt;#19: Huntsville, Alabama</v>
      </c>
      <c r="M562" t="str">
        <f t="shared" si="249"/>
        <v>&lt;Metropolitan statistical area&gt;Huntsville, AL</v>
      </c>
      <c r="N562" t="str">
        <f t="shared" si="250"/>
        <v>&lt;Cost of living index&gt;83.4</v>
      </c>
      <c r="O562" t="str">
        <f t="shared" si="251"/>
        <v>Huntsville Population Growth&gt;</v>
      </c>
      <c r="P562" t="str">
        <f t="shared" si="252"/>
        <v>&lt;Population&gt;197318</v>
      </c>
      <c r="Q562" t="str">
        <f t="shared" si="253"/>
        <v>&lt;Population growth since 2017&gt;0.0153</v>
      </c>
      <c r="R562" t="str">
        <f t="shared" si="254"/>
        <v>&lt;Population growth since 2010&gt;0.108</v>
      </c>
      <c r="S562" t="str">
        <f t="shared" si="255"/>
        <v>Huntsville Rental Market&gt;</v>
      </c>
      <c r="T562" t="str">
        <f t="shared" si="256"/>
        <v>&lt;Median 1-bedroom rent&gt;677</v>
      </c>
      <c r="U562" t="str">
        <f t="shared" si="257"/>
        <v>&lt;Median 2-bedroom rent&gt;814</v>
      </c>
      <c r="V562" t="str">
        <f t="shared" si="258"/>
        <v>&lt;Year-over-year rent growth&gt;0.041</v>
      </c>
      <c r="W562" t="str">
        <f t="shared" si="259"/>
        <v>&lt;Rent list price per square foot&gt;0.77</v>
      </c>
      <c r="X562" t="str">
        <f t="shared" si="260"/>
        <v>Huntsville Housing Market&gt;</v>
      </c>
      <c r="Y562" t="str">
        <f t="shared" si="261"/>
        <v>&lt;Median home value&gt;169890</v>
      </c>
      <c r="Z562" t="str">
        <f t="shared" si="262"/>
        <v>&lt;Year-over-year home value growth&gt;0.05</v>
      </c>
      <c r="AA562" t="str">
        <f t="shared" si="263"/>
        <v>&lt;1-year projected home value growth&gt;0.035</v>
      </c>
      <c r="AB562" t="str">
        <f t="shared" si="264"/>
        <v>&lt;Median list price per square foot&gt;111</v>
      </c>
      <c r="AC562" t="str">
        <f t="shared" si="265"/>
        <v>&lt;end&gt;</v>
      </c>
      <c r="AD562" t="str">
        <f t="shared" si="266"/>
        <v>&lt;begin&gt;</v>
      </c>
      <c r="AE562" t="str">
        <f t="shared" si="267"/>
        <v>&gt;</v>
      </c>
      <c r="AF562" t="str">
        <f t="shared" si="268"/>
        <v>Tampa, Florida | 100 Up-and-Coming Real Estate Markets to Watch in 2020 | Buildium&gt;</v>
      </c>
      <c r="AG562" t="str">
        <f t="shared" si="269"/>
        <v>&gt;</v>
      </c>
    </row>
    <row r="563" spans="1:33" x14ac:dyDescent="0.25">
      <c r="A563" t="s">
        <v>102</v>
      </c>
      <c r="D563" t="str">
        <f t="shared" si="240"/>
        <v>&lt;Cost of living index&gt;95.1</v>
      </c>
      <c r="E563" t="str">
        <f t="shared" si="241"/>
        <v>&lt;Cost of doing business index&gt;98.4</v>
      </c>
      <c r="F563" t="str">
        <f t="shared" si="242"/>
        <v>&lt;end&gt;</v>
      </c>
      <c r="G563" t="str">
        <f t="shared" si="243"/>
        <v>&lt;begin&gt;</v>
      </c>
      <c r="H563" t="str">
        <f t="shared" si="244"/>
        <v>&gt;</v>
      </c>
      <c r="I563" t="str">
        <f t="shared" si="245"/>
        <v>Huntsville, Alabama | 100 Up-and-Coming Real Estate Markets to Watch in 2020 | Buildium&gt;</v>
      </c>
      <c r="J563" t="str">
        <f t="shared" si="246"/>
        <v>&gt;</v>
      </c>
      <c r="K563" t="str">
        <f t="shared" si="247"/>
        <v>&lt;Ranking&gt;#19: Huntsville, Alabama</v>
      </c>
      <c r="L563" t="str">
        <f t="shared" si="248"/>
        <v>&lt;Metropolitan statistical area&gt;Huntsville, AL</v>
      </c>
      <c r="M563" t="str">
        <f t="shared" si="249"/>
        <v>&lt;Cost of living index&gt;83.4</v>
      </c>
      <c r="N563" t="str">
        <f t="shared" si="250"/>
        <v>Huntsville Population Growth&gt;</v>
      </c>
      <c r="O563" t="str">
        <f t="shared" si="251"/>
        <v>&lt;Population&gt;197318</v>
      </c>
      <c r="P563" t="str">
        <f t="shared" si="252"/>
        <v>&lt;Population growth since 2017&gt;0.0153</v>
      </c>
      <c r="Q563" t="str">
        <f t="shared" si="253"/>
        <v>&lt;Population growth since 2010&gt;0.108</v>
      </c>
      <c r="R563" t="str">
        <f t="shared" si="254"/>
        <v>Huntsville Rental Market&gt;</v>
      </c>
      <c r="S563" t="str">
        <f t="shared" si="255"/>
        <v>&lt;Median 1-bedroom rent&gt;677</v>
      </c>
      <c r="T563" t="str">
        <f t="shared" si="256"/>
        <v>&lt;Median 2-bedroom rent&gt;814</v>
      </c>
      <c r="U563" t="str">
        <f t="shared" si="257"/>
        <v>&lt;Year-over-year rent growth&gt;0.041</v>
      </c>
      <c r="V563" t="str">
        <f t="shared" si="258"/>
        <v>&lt;Rent list price per square foot&gt;0.77</v>
      </c>
      <c r="W563" t="str">
        <f t="shared" si="259"/>
        <v>Huntsville Housing Market&gt;</v>
      </c>
      <c r="X563" t="str">
        <f t="shared" si="260"/>
        <v>&lt;Median home value&gt;169890</v>
      </c>
      <c r="Y563" t="str">
        <f t="shared" si="261"/>
        <v>&lt;Year-over-year home value growth&gt;0.05</v>
      </c>
      <c r="Z563" t="str">
        <f t="shared" si="262"/>
        <v>&lt;1-year projected home value growth&gt;0.035</v>
      </c>
      <c r="AA563" t="str">
        <f t="shared" si="263"/>
        <v>&lt;Median list price per square foot&gt;111</v>
      </c>
      <c r="AB563" t="str">
        <f t="shared" si="264"/>
        <v>&lt;end&gt;</v>
      </c>
      <c r="AC563" t="str">
        <f t="shared" si="265"/>
        <v>&lt;begin&gt;</v>
      </c>
      <c r="AD563" t="str">
        <f t="shared" si="266"/>
        <v>&gt;</v>
      </c>
      <c r="AE563" t="str">
        <f t="shared" si="267"/>
        <v>Tampa, Florida | 100 Up-and-Coming Real Estate Markets to Watch in 2020 | Buildium&gt;</v>
      </c>
      <c r="AF563" t="str">
        <f t="shared" si="268"/>
        <v>&gt;</v>
      </c>
      <c r="AG563" t="str">
        <f t="shared" si="269"/>
        <v>&lt;Ranking&gt;#20: Tampa, Florida</v>
      </c>
    </row>
    <row r="564" spans="1:33" x14ac:dyDescent="0.25">
      <c r="A564" t="s">
        <v>103</v>
      </c>
      <c r="B564" s="2">
        <v>1.9E-2</v>
      </c>
      <c r="D564" t="str">
        <f t="shared" si="240"/>
        <v>&lt;Cost of doing business index&gt;98.4</v>
      </c>
      <c r="E564" t="str">
        <f t="shared" si="241"/>
        <v>&lt;end&gt;</v>
      </c>
      <c r="F564" t="str">
        <f t="shared" si="242"/>
        <v>&lt;begin&gt;</v>
      </c>
      <c r="G564" t="str">
        <f t="shared" si="243"/>
        <v>&gt;</v>
      </c>
      <c r="H564" t="str">
        <f t="shared" si="244"/>
        <v>Huntsville, Alabama | 100 Up-and-Coming Real Estate Markets to Watch in 2020 | Buildium&gt;</v>
      </c>
      <c r="I564" t="str">
        <f t="shared" si="245"/>
        <v>&gt;</v>
      </c>
      <c r="J564" t="str">
        <f t="shared" si="246"/>
        <v>&lt;Ranking&gt;#19: Huntsville, Alabama</v>
      </c>
      <c r="K564" t="str">
        <f t="shared" si="247"/>
        <v>&lt;Metropolitan statistical area&gt;Huntsville, AL</v>
      </c>
      <c r="L564" t="str">
        <f t="shared" si="248"/>
        <v>&lt;Cost of living index&gt;83.4</v>
      </c>
      <c r="M564" t="str">
        <f t="shared" si="249"/>
        <v>Huntsville Population Growth&gt;</v>
      </c>
      <c r="N564" t="str">
        <f t="shared" si="250"/>
        <v>&lt;Population&gt;197318</v>
      </c>
      <c r="O564" t="str">
        <f t="shared" si="251"/>
        <v>&lt;Population growth since 2017&gt;0.0153</v>
      </c>
      <c r="P564" t="str">
        <f t="shared" si="252"/>
        <v>&lt;Population growth since 2010&gt;0.108</v>
      </c>
      <c r="Q564" t="str">
        <f t="shared" si="253"/>
        <v>Huntsville Rental Market&gt;</v>
      </c>
      <c r="R564" t="str">
        <f t="shared" si="254"/>
        <v>&lt;Median 1-bedroom rent&gt;677</v>
      </c>
      <c r="S564" t="str">
        <f t="shared" si="255"/>
        <v>&lt;Median 2-bedroom rent&gt;814</v>
      </c>
      <c r="T564" t="str">
        <f t="shared" si="256"/>
        <v>&lt;Year-over-year rent growth&gt;0.041</v>
      </c>
      <c r="U564" t="str">
        <f t="shared" si="257"/>
        <v>&lt;Rent list price per square foot&gt;0.77</v>
      </c>
      <c r="V564" t="str">
        <f t="shared" si="258"/>
        <v>Huntsville Housing Market&gt;</v>
      </c>
      <c r="W564" t="str">
        <f t="shared" si="259"/>
        <v>&lt;Median home value&gt;169890</v>
      </c>
      <c r="X564" t="str">
        <f t="shared" si="260"/>
        <v>&lt;Year-over-year home value growth&gt;0.05</v>
      </c>
      <c r="Y564" t="str">
        <f t="shared" si="261"/>
        <v>&lt;1-year projected home value growth&gt;0.035</v>
      </c>
      <c r="Z564" t="str">
        <f t="shared" si="262"/>
        <v>&lt;Median list price per square foot&gt;111</v>
      </c>
      <c r="AA564" t="str">
        <f t="shared" si="263"/>
        <v>&lt;end&gt;</v>
      </c>
      <c r="AB564" t="str">
        <f t="shared" si="264"/>
        <v>&lt;begin&gt;</v>
      </c>
      <c r="AC564" t="str">
        <f t="shared" si="265"/>
        <v>&gt;</v>
      </c>
      <c r="AD564" t="str">
        <f t="shared" si="266"/>
        <v>Tampa, Florida | 100 Up-and-Coming Real Estate Markets to Watch in 2020 | Buildium&gt;</v>
      </c>
      <c r="AE564" t="str">
        <f t="shared" si="267"/>
        <v>&gt;</v>
      </c>
      <c r="AF564" t="str">
        <f t="shared" si="268"/>
        <v>&lt;Ranking&gt;#20: Tampa, Florida</v>
      </c>
      <c r="AG564" t="str">
        <f t="shared" si="269"/>
        <v>&lt;Metropolitan statistical area&gt;Tampa-St. Petersburg-Clearwater, FL</v>
      </c>
    </row>
    <row r="565" spans="1:33" x14ac:dyDescent="0.25">
      <c r="A565" t="s">
        <v>655</v>
      </c>
      <c r="B565">
        <v>92.8</v>
      </c>
      <c r="D565" t="str">
        <f t="shared" si="240"/>
        <v>&lt;end&gt;</v>
      </c>
      <c r="E565" t="str">
        <f t="shared" si="241"/>
        <v>&lt;begin&gt;</v>
      </c>
      <c r="F565" t="str">
        <f t="shared" si="242"/>
        <v>&gt;</v>
      </c>
      <c r="G565" t="str">
        <f t="shared" si="243"/>
        <v>Huntsville, Alabama | 100 Up-and-Coming Real Estate Markets to Watch in 2020 | Buildium&gt;</v>
      </c>
      <c r="H565" t="str">
        <f t="shared" si="244"/>
        <v>&gt;</v>
      </c>
      <c r="I565" t="str">
        <f t="shared" si="245"/>
        <v>&lt;Ranking&gt;#19: Huntsville, Alabama</v>
      </c>
      <c r="J565" t="str">
        <f t="shared" si="246"/>
        <v>&lt;Metropolitan statistical area&gt;Huntsville, AL</v>
      </c>
      <c r="K565" t="str">
        <f t="shared" si="247"/>
        <v>&lt;Cost of living index&gt;83.4</v>
      </c>
      <c r="L565" t="str">
        <f t="shared" si="248"/>
        <v>Huntsville Population Growth&gt;</v>
      </c>
      <c r="M565" t="str">
        <f t="shared" si="249"/>
        <v>&lt;Population&gt;197318</v>
      </c>
      <c r="N565" t="str">
        <f t="shared" si="250"/>
        <v>&lt;Population growth since 2017&gt;0.0153</v>
      </c>
      <c r="O565" t="str">
        <f t="shared" si="251"/>
        <v>&lt;Population growth since 2010&gt;0.108</v>
      </c>
      <c r="P565" t="str">
        <f t="shared" si="252"/>
        <v>Huntsville Rental Market&gt;</v>
      </c>
      <c r="Q565" t="str">
        <f t="shared" si="253"/>
        <v>&lt;Median 1-bedroom rent&gt;677</v>
      </c>
      <c r="R565" t="str">
        <f t="shared" si="254"/>
        <v>&lt;Median 2-bedroom rent&gt;814</v>
      </c>
      <c r="S565" t="str">
        <f t="shared" si="255"/>
        <v>&lt;Year-over-year rent growth&gt;0.041</v>
      </c>
      <c r="T565" t="str">
        <f t="shared" si="256"/>
        <v>&lt;Rent list price per square foot&gt;0.77</v>
      </c>
      <c r="U565" t="str">
        <f t="shared" si="257"/>
        <v>Huntsville Housing Market&gt;</v>
      </c>
      <c r="V565" t="str">
        <f t="shared" si="258"/>
        <v>&lt;Median home value&gt;169890</v>
      </c>
      <c r="W565" t="str">
        <f t="shared" si="259"/>
        <v>&lt;Year-over-year home value growth&gt;0.05</v>
      </c>
      <c r="X565" t="str">
        <f t="shared" si="260"/>
        <v>&lt;1-year projected home value growth&gt;0.035</v>
      </c>
      <c r="Y565" t="str">
        <f t="shared" si="261"/>
        <v>&lt;Median list price per square foot&gt;111</v>
      </c>
      <c r="Z565" t="str">
        <f t="shared" si="262"/>
        <v>&lt;end&gt;</v>
      </c>
      <c r="AA565" t="str">
        <f t="shared" si="263"/>
        <v>&lt;begin&gt;</v>
      </c>
      <c r="AB565" t="str">
        <f t="shared" si="264"/>
        <v>&gt;</v>
      </c>
      <c r="AC565" t="str">
        <f t="shared" si="265"/>
        <v>Tampa, Florida | 100 Up-and-Coming Real Estate Markets to Watch in 2020 | Buildium&gt;</v>
      </c>
      <c r="AD565" t="str">
        <f t="shared" si="266"/>
        <v>&gt;</v>
      </c>
      <c r="AE565" t="str">
        <f t="shared" si="267"/>
        <v>&lt;Ranking&gt;#20: Tampa, Florida</v>
      </c>
      <c r="AF565" t="str">
        <f t="shared" si="268"/>
        <v>&lt;Metropolitan statistical area&gt;Tampa-St. Petersburg-Clearwater, FL</v>
      </c>
      <c r="AG565" t="str">
        <f t="shared" si="269"/>
        <v>Tampa Population Growth&gt;</v>
      </c>
    </row>
    <row r="566" spans="1:33" x14ac:dyDescent="0.25">
      <c r="A566" t="s">
        <v>636</v>
      </c>
      <c r="B566">
        <v>101.8</v>
      </c>
      <c r="D566" t="str">
        <f t="shared" si="240"/>
        <v>&lt;begin&gt;</v>
      </c>
      <c r="E566" t="str">
        <f t="shared" si="241"/>
        <v>&gt;</v>
      </c>
      <c r="F566" t="str">
        <f t="shared" si="242"/>
        <v>Huntsville, Alabama | 100 Up-and-Coming Real Estate Markets to Watch in 2020 | Buildium&gt;</v>
      </c>
      <c r="G566" t="str">
        <f t="shared" si="243"/>
        <v>&gt;</v>
      </c>
      <c r="H566" t="str">
        <f t="shared" si="244"/>
        <v>&lt;Ranking&gt;#19: Huntsville, Alabama</v>
      </c>
      <c r="I566" t="str">
        <f t="shared" si="245"/>
        <v>&lt;Metropolitan statistical area&gt;Huntsville, AL</v>
      </c>
      <c r="J566" t="str">
        <f t="shared" si="246"/>
        <v>&lt;Cost of living index&gt;83.4</v>
      </c>
      <c r="K566" t="str">
        <f t="shared" si="247"/>
        <v>Huntsville Population Growth&gt;</v>
      </c>
      <c r="L566" t="str">
        <f t="shared" si="248"/>
        <v>&lt;Population&gt;197318</v>
      </c>
      <c r="M566" t="str">
        <f t="shared" si="249"/>
        <v>&lt;Population growth since 2017&gt;0.0153</v>
      </c>
      <c r="N566" t="str">
        <f t="shared" si="250"/>
        <v>&lt;Population growth since 2010&gt;0.108</v>
      </c>
      <c r="O566" t="str">
        <f t="shared" si="251"/>
        <v>Huntsville Rental Market&gt;</v>
      </c>
      <c r="P566" t="str">
        <f t="shared" si="252"/>
        <v>&lt;Median 1-bedroom rent&gt;677</v>
      </c>
      <c r="Q566" t="str">
        <f t="shared" si="253"/>
        <v>&lt;Median 2-bedroom rent&gt;814</v>
      </c>
      <c r="R566" t="str">
        <f t="shared" si="254"/>
        <v>&lt;Year-over-year rent growth&gt;0.041</v>
      </c>
      <c r="S566" t="str">
        <f t="shared" si="255"/>
        <v>&lt;Rent list price per square foot&gt;0.77</v>
      </c>
      <c r="T566" t="str">
        <f t="shared" si="256"/>
        <v>Huntsville Housing Market&gt;</v>
      </c>
      <c r="U566" t="str">
        <f t="shared" si="257"/>
        <v>&lt;Median home value&gt;169890</v>
      </c>
      <c r="V566" t="str">
        <f t="shared" si="258"/>
        <v>&lt;Year-over-year home value growth&gt;0.05</v>
      </c>
      <c r="W566" t="str">
        <f t="shared" si="259"/>
        <v>&lt;1-year projected home value growth&gt;0.035</v>
      </c>
      <c r="X566" t="str">
        <f t="shared" si="260"/>
        <v>&lt;Median list price per square foot&gt;111</v>
      </c>
      <c r="Y566" t="str">
        <f t="shared" si="261"/>
        <v>&lt;end&gt;</v>
      </c>
      <c r="Z566" t="str">
        <f t="shared" si="262"/>
        <v>&lt;begin&gt;</v>
      </c>
      <c r="AA566" t="str">
        <f t="shared" si="263"/>
        <v>&gt;</v>
      </c>
      <c r="AB566" t="str">
        <f t="shared" si="264"/>
        <v>Tampa, Florida | 100 Up-and-Coming Real Estate Markets to Watch in 2020 | Buildium&gt;</v>
      </c>
      <c r="AC566" t="str">
        <f t="shared" si="265"/>
        <v>&gt;</v>
      </c>
      <c r="AD566" t="str">
        <f t="shared" si="266"/>
        <v>&lt;Ranking&gt;#20: Tampa, Florida</v>
      </c>
      <c r="AE566" t="str">
        <f t="shared" si="267"/>
        <v>&lt;Metropolitan statistical area&gt;Tampa-St. Petersburg-Clearwater, FL</v>
      </c>
      <c r="AF566" t="str">
        <f t="shared" si="268"/>
        <v>Tampa Population Growth&gt;</v>
      </c>
      <c r="AG566" t="str">
        <f t="shared" si="269"/>
        <v>&lt;Population&gt;392890</v>
      </c>
    </row>
    <row r="567" spans="1:33" x14ac:dyDescent="0.25">
      <c r="A567" t="s">
        <v>656</v>
      </c>
      <c r="D567" t="str">
        <f t="shared" si="240"/>
        <v>&gt;</v>
      </c>
      <c r="E567" t="str">
        <f t="shared" si="241"/>
        <v>Huntsville, Alabama | 100 Up-and-Coming Real Estate Markets to Watch in 2020 | Buildium&gt;</v>
      </c>
      <c r="F567" t="str">
        <f t="shared" si="242"/>
        <v>&gt;</v>
      </c>
      <c r="G567" t="str">
        <f t="shared" si="243"/>
        <v>&lt;Ranking&gt;#19: Huntsville, Alabama</v>
      </c>
      <c r="H567" t="str">
        <f t="shared" si="244"/>
        <v>&lt;Metropolitan statistical area&gt;Huntsville, AL</v>
      </c>
      <c r="I567" t="str">
        <f t="shared" si="245"/>
        <v>&lt;Cost of living index&gt;83.4</v>
      </c>
      <c r="J567" t="str">
        <f t="shared" si="246"/>
        <v>Huntsville Population Growth&gt;</v>
      </c>
      <c r="K567" t="str">
        <f t="shared" si="247"/>
        <v>&lt;Population&gt;197318</v>
      </c>
      <c r="L567" t="str">
        <f t="shared" si="248"/>
        <v>&lt;Population growth since 2017&gt;0.0153</v>
      </c>
      <c r="M567" t="str">
        <f t="shared" si="249"/>
        <v>&lt;Population growth since 2010&gt;0.108</v>
      </c>
      <c r="N567" t="str">
        <f t="shared" si="250"/>
        <v>Huntsville Rental Market&gt;</v>
      </c>
      <c r="O567" t="str">
        <f t="shared" si="251"/>
        <v>&lt;Median 1-bedroom rent&gt;677</v>
      </c>
      <c r="P567" t="str">
        <f t="shared" si="252"/>
        <v>&lt;Median 2-bedroom rent&gt;814</v>
      </c>
      <c r="Q567" t="str">
        <f t="shared" si="253"/>
        <v>&lt;Year-over-year rent growth&gt;0.041</v>
      </c>
      <c r="R567" t="str">
        <f t="shared" si="254"/>
        <v>&lt;Rent list price per square foot&gt;0.77</v>
      </c>
      <c r="S567" t="str">
        <f t="shared" si="255"/>
        <v>Huntsville Housing Market&gt;</v>
      </c>
      <c r="T567" t="str">
        <f t="shared" si="256"/>
        <v>&lt;Median home value&gt;169890</v>
      </c>
      <c r="U567" t="str">
        <f t="shared" si="257"/>
        <v>&lt;Year-over-year home value growth&gt;0.05</v>
      </c>
      <c r="V567" t="str">
        <f t="shared" si="258"/>
        <v>&lt;1-year projected home value growth&gt;0.035</v>
      </c>
      <c r="W567" t="str">
        <f t="shared" si="259"/>
        <v>&lt;Median list price per square foot&gt;111</v>
      </c>
      <c r="X567" t="str">
        <f t="shared" si="260"/>
        <v>&lt;end&gt;</v>
      </c>
      <c r="Y567" t="str">
        <f t="shared" si="261"/>
        <v>&lt;begin&gt;</v>
      </c>
      <c r="Z567" t="str">
        <f t="shared" si="262"/>
        <v>&gt;</v>
      </c>
      <c r="AA567" t="str">
        <f t="shared" si="263"/>
        <v>Tampa, Florida | 100 Up-and-Coming Real Estate Markets to Watch in 2020 | Buildium&gt;</v>
      </c>
      <c r="AB567" t="str">
        <f t="shared" si="264"/>
        <v>&gt;</v>
      </c>
      <c r="AC567" t="str">
        <f t="shared" si="265"/>
        <v>&lt;Ranking&gt;#20: Tampa, Florida</v>
      </c>
      <c r="AD567" t="str">
        <f t="shared" si="266"/>
        <v>&lt;Metropolitan statistical area&gt;Tampa-St. Petersburg-Clearwater, FL</v>
      </c>
      <c r="AE567" t="str">
        <f t="shared" si="267"/>
        <v>Tampa Population Growth&gt;</v>
      </c>
      <c r="AF567" t="str">
        <f t="shared" si="268"/>
        <v>&lt;Population&gt;392890</v>
      </c>
      <c r="AG567" t="str">
        <f t="shared" si="269"/>
        <v>&lt;Population growth since 2017&gt;0.0166</v>
      </c>
    </row>
    <row r="568" spans="1:33" x14ac:dyDescent="0.25">
      <c r="A568" t="s">
        <v>983</v>
      </c>
      <c r="D568" t="str">
        <f t="shared" si="240"/>
        <v>Huntsville, Alabama | 100 Up-and-Coming Real Estate Markets to Watch in 2020 | Buildium&gt;</v>
      </c>
      <c r="E568" t="str">
        <f t="shared" si="241"/>
        <v>&gt;</v>
      </c>
      <c r="F568" t="str">
        <f t="shared" si="242"/>
        <v>&lt;Ranking&gt;#19: Huntsville, Alabama</v>
      </c>
      <c r="G568" t="str">
        <f t="shared" si="243"/>
        <v>&lt;Metropolitan statistical area&gt;Huntsville, AL</v>
      </c>
      <c r="H568" t="str">
        <f t="shared" si="244"/>
        <v>&lt;Cost of living index&gt;83.4</v>
      </c>
      <c r="I568" t="str">
        <f t="shared" si="245"/>
        <v>Huntsville Population Growth&gt;</v>
      </c>
      <c r="J568" t="str">
        <f t="shared" si="246"/>
        <v>&lt;Population&gt;197318</v>
      </c>
      <c r="K568" t="str">
        <f t="shared" si="247"/>
        <v>&lt;Population growth since 2017&gt;0.0153</v>
      </c>
      <c r="L568" t="str">
        <f t="shared" si="248"/>
        <v>&lt;Population growth since 2010&gt;0.108</v>
      </c>
      <c r="M568" t="str">
        <f t="shared" si="249"/>
        <v>Huntsville Rental Market&gt;</v>
      </c>
      <c r="N568" t="str">
        <f t="shared" si="250"/>
        <v>&lt;Median 1-bedroom rent&gt;677</v>
      </c>
      <c r="O568" t="str">
        <f t="shared" si="251"/>
        <v>&lt;Median 2-bedroom rent&gt;814</v>
      </c>
      <c r="P568" t="str">
        <f t="shared" si="252"/>
        <v>&lt;Year-over-year rent growth&gt;0.041</v>
      </c>
      <c r="Q568" t="str">
        <f t="shared" si="253"/>
        <v>&lt;Rent list price per square foot&gt;0.77</v>
      </c>
      <c r="R568" t="str">
        <f t="shared" si="254"/>
        <v>Huntsville Housing Market&gt;</v>
      </c>
      <c r="S568" t="str">
        <f t="shared" si="255"/>
        <v>&lt;Median home value&gt;169890</v>
      </c>
      <c r="T568" t="str">
        <f t="shared" si="256"/>
        <v>&lt;Year-over-year home value growth&gt;0.05</v>
      </c>
      <c r="U568" t="str">
        <f t="shared" si="257"/>
        <v>&lt;1-year projected home value growth&gt;0.035</v>
      </c>
      <c r="V568" t="str">
        <f t="shared" si="258"/>
        <v>&lt;Median list price per square foot&gt;111</v>
      </c>
      <c r="W568" t="str">
        <f t="shared" si="259"/>
        <v>&lt;end&gt;</v>
      </c>
      <c r="X568" t="str">
        <f t="shared" si="260"/>
        <v>&lt;begin&gt;</v>
      </c>
      <c r="Y568" t="str">
        <f t="shared" si="261"/>
        <v>&gt;</v>
      </c>
      <c r="Z568" t="str">
        <f t="shared" si="262"/>
        <v>Tampa, Florida | 100 Up-and-Coming Real Estate Markets to Watch in 2020 | Buildium&gt;</v>
      </c>
      <c r="AA568" t="str">
        <f t="shared" si="263"/>
        <v>&gt;</v>
      </c>
      <c r="AB568" t="str">
        <f t="shared" si="264"/>
        <v>&lt;Ranking&gt;#20: Tampa, Florida</v>
      </c>
      <c r="AC568" t="str">
        <f t="shared" si="265"/>
        <v>&lt;Metropolitan statistical area&gt;Tampa-St. Petersburg-Clearwater, FL</v>
      </c>
      <c r="AD568" t="str">
        <f t="shared" si="266"/>
        <v>Tampa Population Growth&gt;</v>
      </c>
      <c r="AE568" t="str">
        <f t="shared" si="267"/>
        <v>&lt;Population&gt;392890</v>
      </c>
      <c r="AF568" t="str">
        <f t="shared" si="268"/>
        <v>&lt;Population growth since 2017&gt;0.0166</v>
      </c>
      <c r="AG568" t="str">
        <f t="shared" si="269"/>
        <v>&lt;Population growth since 2010&gt;0.129</v>
      </c>
    </row>
    <row r="569" spans="1:33" x14ac:dyDescent="0.25">
      <c r="A569" t="s">
        <v>656</v>
      </c>
      <c r="D569" t="str">
        <f t="shared" si="240"/>
        <v>&gt;</v>
      </c>
      <c r="E569" t="str">
        <f t="shared" si="241"/>
        <v>&lt;Ranking&gt;#19: Huntsville, Alabama</v>
      </c>
      <c r="F569" t="str">
        <f t="shared" si="242"/>
        <v>&lt;Metropolitan statistical area&gt;Huntsville, AL</v>
      </c>
      <c r="G569" t="str">
        <f t="shared" si="243"/>
        <v>&lt;Cost of living index&gt;83.4</v>
      </c>
      <c r="H569" t="str">
        <f t="shared" si="244"/>
        <v>Huntsville Population Growth&gt;</v>
      </c>
      <c r="I569" t="str">
        <f t="shared" si="245"/>
        <v>&lt;Population&gt;197318</v>
      </c>
      <c r="J569" t="str">
        <f t="shared" si="246"/>
        <v>&lt;Population growth since 2017&gt;0.0153</v>
      </c>
      <c r="K569" t="str">
        <f t="shared" si="247"/>
        <v>&lt;Population growth since 2010&gt;0.108</v>
      </c>
      <c r="L569" t="str">
        <f t="shared" si="248"/>
        <v>Huntsville Rental Market&gt;</v>
      </c>
      <c r="M569" t="str">
        <f t="shared" si="249"/>
        <v>&lt;Median 1-bedroom rent&gt;677</v>
      </c>
      <c r="N569" t="str">
        <f t="shared" si="250"/>
        <v>&lt;Median 2-bedroom rent&gt;814</v>
      </c>
      <c r="O569" t="str">
        <f t="shared" si="251"/>
        <v>&lt;Year-over-year rent growth&gt;0.041</v>
      </c>
      <c r="P569" t="str">
        <f t="shared" si="252"/>
        <v>&lt;Rent list price per square foot&gt;0.77</v>
      </c>
      <c r="Q569" t="str">
        <f t="shared" si="253"/>
        <v>Huntsville Housing Market&gt;</v>
      </c>
      <c r="R569" t="str">
        <f t="shared" si="254"/>
        <v>&lt;Median home value&gt;169890</v>
      </c>
      <c r="S569" t="str">
        <f t="shared" si="255"/>
        <v>&lt;Year-over-year home value growth&gt;0.05</v>
      </c>
      <c r="T569" t="str">
        <f t="shared" si="256"/>
        <v>&lt;1-year projected home value growth&gt;0.035</v>
      </c>
      <c r="U569" t="str">
        <f t="shared" si="257"/>
        <v>&lt;Median list price per square foot&gt;111</v>
      </c>
      <c r="V569" t="str">
        <f t="shared" si="258"/>
        <v>&lt;end&gt;</v>
      </c>
      <c r="W569" t="str">
        <f t="shared" si="259"/>
        <v>&lt;begin&gt;</v>
      </c>
      <c r="X569" t="str">
        <f t="shared" si="260"/>
        <v>&gt;</v>
      </c>
      <c r="Y569" t="str">
        <f t="shared" si="261"/>
        <v>Tampa, Florida | 100 Up-and-Coming Real Estate Markets to Watch in 2020 | Buildium&gt;</v>
      </c>
      <c r="Z569" t="str">
        <f t="shared" si="262"/>
        <v>&gt;</v>
      </c>
      <c r="AA569" t="str">
        <f t="shared" si="263"/>
        <v>&lt;Ranking&gt;#20: Tampa, Florida</v>
      </c>
      <c r="AB569" t="str">
        <f t="shared" si="264"/>
        <v>&lt;Metropolitan statistical area&gt;Tampa-St. Petersburg-Clearwater, FL</v>
      </c>
      <c r="AC569" t="str">
        <f t="shared" si="265"/>
        <v>Tampa Population Growth&gt;</v>
      </c>
      <c r="AD569" t="str">
        <f t="shared" si="266"/>
        <v>&lt;Population&gt;392890</v>
      </c>
      <c r="AE569" t="str">
        <f t="shared" si="267"/>
        <v>&lt;Population growth since 2017&gt;0.0166</v>
      </c>
      <c r="AF569" t="str">
        <f t="shared" si="268"/>
        <v>&lt;Population growth since 2010&gt;0.129</v>
      </c>
      <c r="AG569" t="str">
        <f t="shared" si="269"/>
        <v>&lt;5-year projected population growth&gt;0.011</v>
      </c>
    </row>
    <row r="570" spans="1:33" x14ac:dyDescent="0.25">
      <c r="A570" t="s">
        <v>325</v>
      </c>
      <c r="D570" t="str">
        <f t="shared" si="240"/>
        <v>&lt;Ranking&gt;#19: Huntsville, Alabama</v>
      </c>
      <c r="E570" t="str">
        <f t="shared" si="241"/>
        <v>&lt;Metropolitan statistical area&gt;Huntsville, AL</v>
      </c>
      <c r="F570" t="str">
        <f t="shared" si="242"/>
        <v>&lt;Cost of living index&gt;83.4</v>
      </c>
      <c r="G570" t="str">
        <f t="shared" si="243"/>
        <v>Huntsville Population Growth&gt;</v>
      </c>
      <c r="H570" t="str">
        <f t="shared" si="244"/>
        <v>&lt;Population&gt;197318</v>
      </c>
      <c r="I570" t="str">
        <f t="shared" si="245"/>
        <v>&lt;Population growth since 2017&gt;0.0153</v>
      </c>
      <c r="J570" t="str">
        <f t="shared" si="246"/>
        <v>&lt;Population growth since 2010&gt;0.108</v>
      </c>
      <c r="K570" t="str">
        <f t="shared" si="247"/>
        <v>Huntsville Rental Market&gt;</v>
      </c>
      <c r="L570" t="str">
        <f t="shared" si="248"/>
        <v>&lt;Median 1-bedroom rent&gt;677</v>
      </c>
      <c r="M570" t="str">
        <f t="shared" si="249"/>
        <v>&lt;Median 2-bedroom rent&gt;814</v>
      </c>
      <c r="N570" t="str">
        <f t="shared" si="250"/>
        <v>&lt;Year-over-year rent growth&gt;0.041</v>
      </c>
      <c r="O570" t="str">
        <f t="shared" si="251"/>
        <v>&lt;Rent list price per square foot&gt;0.77</v>
      </c>
      <c r="P570" t="str">
        <f t="shared" si="252"/>
        <v>Huntsville Housing Market&gt;</v>
      </c>
      <c r="Q570" t="str">
        <f t="shared" si="253"/>
        <v>&lt;Median home value&gt;169890</v>
      </c>
      <c r="R570" t="str">
        <f t="shared" si="254"/>
        <v>&lt;Year-over-year home value growth&gt;0.05</v>
      </c>
      <c r="S570" t="str">
        <f t="shared" si="255"/>
        <v>&lt;1-year projected home value growth&gt;0.035</v>
      </c>
      <c r="T570" t="str">
        <f t="shared" si="256"/>
        <v>&lt;Median list price per square foot&gt;111</v>
      </c>
      <c r="U570" t="str">
        <f t="shared" si="257"/>
        <v>&lt;end&gt;</v>
      </c>
      <c r="V570" t="str">
        <f t="shared" si="258"/>
        <v>&lt;begin&gt;</v>
      </c>
      <c r="W570" t="str">
        <f t="shared" si="259"/>
        <v>&gt;</v>
      </c>
      <c r="X570" t="str">
        <f t="shared" si="260"/>
        <v>Tampa, Florida | 100 Up-and-Coming Real Estate Markets to Watch in 2020 | Buildium&gt;</v>
      </c>
      <c r="Y570" t="str">
        <f t="shared" si="261"/>
        <v>&gt;</v>
      </c>
      <c r="Z570" t="str">
        <f t="shared" si="262"/>
        <v>&lt;Ranking&gt;#20: Tampa, Florida</v>
      </c>
      <c r="AA570" t="str">
        <f t="shared" si="263"/>
        <v>&lt;Metropolitan statistical area&gt;Tampa-St. Petersburg-Clearwater, FL</v>
      </c>
      <c r="AB570" t="str">
        <f t="shared" si="264"/>
        <v>Tampa Population Growth&gt;</v>
      </c>
      <c r="AC570" t="str">
        <f t="shared" si="265"/>
        <v>&lt;Population&gt;392890</v>
      </c>
      <c r="AD570" t="str">
        <f t="shared" si="266"/>
        <v>&lt;Population growth since 2017&gt;0.0166</v>
      </c>
      <c r="AE570" t="str">
        <f t="shared" si="267"/>
        <v>&lt;Population growth since 2010&gt;0.129</v>
      </c>
      <c r="AF570" t="str">
        <f t="shared" si="268"/>
        <v>&lt;5-year projected population growth&gt;0.011</v>
      </c>
      <c r="AG570" t="str">
        <f t="shared" si="269"/>
        <v>Tampa Rental Market&gt;</v>
      </c>
    </row>
    <row r="571" spans="1:33" x14ac:dyDescent="0.25">
      <c r="A571" t="s">
        <v>104</v>
      </c>
      <c r="D571" t="str">
        <f t="shared" si="240"/>
        <v>&lt;Metropolitan statistical area&gt;Huntsville, AL</v>
      </c>
      <c r="E571" t="str">
        <f t="shared" si="241"/>
        <v>&lt;Cost of living index&gt;83.4</v>
      </c>
      <c r="F571" t="str">
        <f t="shared" si="242"/>
        <v>Huntsville Population Growth&gt;</v>
      </c>
      <c r="G571" t="str">
        <f t="shared" si="243"/>
        <v>&lt;Population&gt;197318</v>
      </c>
      <c r="H571" t="str">
        <f t="shared" si="244"/>
        <v>&lt;Population growth since 2017&gt;0.0153</v>
      </c>
      <c r="I571" t="str">
        <f t="shared" si="245"/>
        <v>&lt;Population growth since 2010&gt;0.108</v>
      </c>
      <c r="J571" t="str">
        <f t="shared" si="246"/>
        <v>Huntsville Rental Market&gt;</v>
      </c>
      <c r="K571" t="str">
        <f t="shared" si="247"/>
        <v>&lt;Median 1-bedroom rent&gt;677</v>
      </c>
      <c r="L571" t="str">
        <f t="shared" si="248"/>
        <v>&lt;Median 2-bedroom rent&gt;814</v>
      </c>
      <c r="M571" t="str">
        <f t="shared" si="249"/>
        <v>&lt;Year-over-year rent growth&gt;0.041</v>
      </c>
      <c r="N571" t="str">
        <f t="shared" si="250"/>
        <v>&lt;Rent list price per square foot&gt;0.77</v>
      </c>
      <c r="O571" t="str">
        <f t="shared" si="251"/>
        <v>Huntsville Housing Market&gt;</v>
      </c>
      <c r="P571" t="str">
        <f t="shared" si="252"/>
        <v>&lt;Median home value&gt;169890</v>
      </c>
      <c r="Q571" t="str">
        <f t="shared" si="253"/>
        <v>&lt;Year-over-year home value growth&gt;0.05</v>
      </c>
      <c r="R571" t="str">
        <f t="shared" si="254"/>
        <v>&lt;1-year projected home value growth&gt;0.035</v>
      </c>
      <c r="S571" t="str">
        <f t="shared" si="255"/>
        <v>&lt;Median list price per square foot&gt;111</v>
      </c>
      <c r="T571" t="str">
        <f t="shared" si="256"/>
        <v>&lt;end&gt;</v>
      </c>
      <c r="U571" t="str">
        <f t="shared" si="257"/>
        <v>&lt;begin&gt;</v>
      </c>
      <c r="V571" t="str">
        <f t="shared" si="258"/>
        <v>&gt;</v>
      </c>
      <c r="W571" t="str">
        <f t="shared" si="259"/>
        <v>Tampa, Florida | 100 Up-and-Coming Real Estate Markets to Watch in 2020 | Buildium&gt;</v>
      </c>
      <c r="X571" t="str">
        <f t="shared" si="260"/>
        <v>&gt;</v>
      </c>
      <c r="Y571" t="str">
        <f t="shared" si="261"/>
        <v>&lt;Ranking&gt;#20: Tampa, Florida</v>
      </c>
      <c r="Z571" t="str">
        <f t="shared" si="262"/>
        <v>&lt;Metropolitan statistical area&gt;Tampa-St. Petersburg-Clearwater, FL</v>
      </c>
      <c r="AA571" t="str">
        <f t="shared" si="263"/>
        <v>Tampa Population Growth&gt;</v>
      </c>
      <c r="AB571" t="str">
        <f t="shared" si="264"/>
        <v>&lt;Population&gt;392890</v>
      </c>
      <c r="AC571" t="str">
        <f t="shared" si="265"/>
        <v>&lt;Population growth since 2017&gt;0.0166</v>
      </c>
      <c r="AD571" t="str">
        <f t="shared" si="266"/>
        <v>&lt;Population growth since 2010&gt;0.129</v>
      </c>
      <c r="AE571" t="str">
        <f t="shared" si="267"/>
        <v>&lt;5-year projected population growth&gt;0.011</v>
      </c>
      <c r="AF571" t="str">
        <f t="shared" si="268"/>
        <v>Tampa Rental Market&gt;</v>
      </c>
      <c r="AG571" t="str">
        <f t="shared" si="269"/>
        <v>&lt;Median 1-bedroom rent&gt;1036</v>
      </c>
    </row>
    <row r="572" spans="1:33" x14ac:dyDescent="0.25">
      <c r="A572" t="s">
        <v>105</v>
      </c>
      <c r="B572" t="s">
        <v>440</v>
      </c>
      <c r="D572" t="str">
        <f t="shared" si="240"/>
        <v>&lt;Cost of living index&gt;83.4</v>
      </c>
      <c r="E572" t="str">
        <f t="shared" si="241"/>
        <v>Huntsville Population Growth&gt;</v>
      </c>
      <c r="F572" t="str">
        <f t="shared" si="242"/>
        <v>&lt;Population&gt;197318</v>
      </c>
      <c r="G572" t="str">
        <f t="shared" si="243"/>
        <v>&lt;Population growth since 2017&gt;0.0153</v>
      </c>
      <c r="H572" t="str">
        <f t="shared" si="244"/>
        <v>&lt;Population growth since 2010&gt;0.108</v>
      </c>
      <c r="I572" t="str">
        <f t="shared" si="245"/>
        <v>Huntsville Rental Market&gt;</v>
      </c>
      <c r="J572" t="str">
        <f t="shared" si="246"/>
        <v>&lt;Median 1-bedroom rent&gt;677</v>
      </c>
      <c r="K572" t="str">
        <f t="shared" si="247"/>
        <v>&lt;Median 2-bedroom rent&gt;814</v>
      </c>
      <c r="L572" t="str">
        <f t="shared" si="248"/>
        <v>&lt;Year-over-year rent growth&gt;0.041</v>
      </c>
      <c r="M572" t="str">
        <f t="shared" si="249"/>
        <v>&lt;Rent list price per square foot&gt;0.77</v>
      </c>
      <c r="N572" t="str">
        <f t="shared" si="250"/>
        <v>Huntsville Housing Market&gt;</v>
      </c>
      <c r="O572" t="str">
        <f t="shared" si="251"/>
        <v>&lt;Median home value&gt;169890</v>
      </c>
      <c r="P572" t="str">
        <f t="shared" si="252"/>
        <v>&lt;Year-over-year home value growth&gt;0.05</v>
      </c>
      <c r="Q572" t="str">
        <f t="shared" si="253"/>
        <v>&lt;1-year projected home value growth&gt;0.035</v>
      </c>
      <c r="R572" t="str">
        <f t="shared" si="254"/>
        <v>&lt;Median list price per square foot&gt;111</v>
      </c>
      <c r="S572" t="str">
        <f t="shared" si="255"/>
        <v>&lt;end&gt;</v>
      </c>
      <c r="T572" t="str">
        <f t="shared" si="256"/>
        <v>&lt;begin&gt;</v>
      </c>
      <c r="U572" t="str">
        <f t="shared" si="257"/>
        <v>&gt;</v>
      </c>
      <c r="V572" t="str">
        <f t="shared" si="258"/>
        <v>Tampa, Florida | 100 Up-and-Coming Real Estate Markets to Watch in 2020 | Buildium&gt;</v>
      </c>
      <c r="W572" t="str">
        <f t="shared" si="259"/>
        <v>&gt;</v>
      </c>
      <c r="X572" t="str">
        <f t="shared" si="260"/>
        <v>&lt;Ranking&gt;#20: Tampa, Florida</v>
      </c>
      <c r="Y572" t="str">
        <f t="shared" si="261"/>
        <v>&lt;Metropolitan statistical area&gt;Tampa-St. Petersburg-Clearwater, FL</v>
      </c>
      <c r="Z572" t="str">
        <f t="shared" si="262"/>
        <v>Tampa Population Growth&gt;</v>
      </c>
      <c r="AA572" t="str">
        <f t="shared" si="263"/>
        <v>&lt;Population&gt;392890</v>
      </c>
      <c r="AB572" t="str">
        <f t="shared" si="264"/>
        <v>&lt;Population growth since 2017&gt;0.0166</v>
      </c>
      <c r="AC572" t="str">
        <f t="shared" si="265"/>
        <v>&lt;Population growth since 2010&gt;0.129</v>
      </c>
      <c r="AD572" t="str">
        <f t="shared" si="266"/>
        <v>&lt;5-year projected population growth&gt;0.011</v>
      </c>
      <c r="AE572" t="str">
        <f t="shared" si="267"/>
        <v>Tampa Rental Market&gt;</v>
      </c>
      <c r="AF572" t="str">
        <f t="shared" si="268"/>
        <v>&lt;Median 1-bedroom rent&gt;1036</v>
      </c>
      <c r="AG572" t="str">
        <f t="shared" si="269"/>
        <v>&lt;Median 2-bedroom rent&gt;1289</v>
      </c>
    </row>
    <row r="573" spans="1:33" x14ac:dyDescent="0.25">
      <c r="A573" t="s">
        <v>984</v>
      </c>
      <c r="B573" t="s">
        <v>540</v>
      </c>
      <c r="D573" t="str">
        <f t="shared" si="240"/>
        <v>Huntsville Population Growth&gt;</v>
      </c>
      <c r="E573" t="str">
        <f t="shared" si="241"/>
        <v>&lt;Population&gt;197318</v>
      </c>
      <c r="F573" t="str">
        <f t="shared" si="242"/>
        <v>&lt;Population growth since 2017&gt;0.0153</v>
      </c>
      <c r="G573" t="str">
        <f t="shared" si="243"/>
        <v>&lt;Population growth since 2010&gt;0.108</v>
      </c>
      <c r="H573" t="str">
        <f t="shared" si="244"/>
        <v>Huntsville Rental Market&gt;</v>
      </c>
      <c r="I573" t="str">
        <f t="shared" si="245"/>
        <v>&lt;Median 1-bedroom rent&gt;677</v>
      </c>
      <c r="J573" t="str">
        <f t="shared" si="246"/>
        <v>&lt;Median 2-bedroom rent&gt;814</v>
      </c>
      <c r="K573" t="str">
        <f t="shared" si="247"/>
        <v>&lt;Year-over-year rent growth&gt;0.041</v>
      </c>
      <c r="L573" t="str">
        <f t="shared" si="248"/>
        <v>&lt;Rent list price per square foot&gt;0.77</v>
      </c>
      <c r="M573" t="str">
        <f t="shared" si="249"/>
        <v>Huntsville Housing Market&gt;</v>
      </c>
      <c r="N573" t="str">
        <f t="shared" si="250"/>
        <v>&lt;Median home value&gt;169890</v>
      </c>
      <c r="O573" t="str">
        <f t="shared" si="251"/>
        <v>&lt;Year-over-year home value growth&gt;0.05</v>
      </c>
      <c r="P573" t="str">
        <f t="shared" si="252"/>
        <v>&lt;1-year projected home value growth&gt;0.035</v>
      </c>
      <c r="Q573" t="str">
        <f t="shared" si="253"/>
        <v>&lt;Median list price per square foot&gt;111</v>
      </c>
      <c r="R573" t="str">
        <f t="shared" si="254"/>
        <v>&lt;end&gt;</v>
      </c>
      <c r="S573" t="str">
        <f t="shared" si="255"/>
        <v>&lt;begin&gt;</v>
      </c>
      <c r="T573" t="str">
        <f t="shared" si="256"/>
        <v>&gt;</v>
      </c>
      <c r="U573" t="str">
        <f t="shared" si="257"/>
        <v>Tampa, Florida | 100 Up-and-Coming Real Estate Markets to Watch in 2020 | Buildium&gt;</v>
      </c>
      <c r="V573" t="str">
        <f t="shared" si="258"/>
        <v>&gt;</v>
      </c>
      <c r="W573" t="str">
        <f t="shared" si="259"/>
        <v>&lt;Ranking&gt;#20: Tampa, Florida</v>
      </c>
      <c r="X573" t="str">
        <f t="shared" si="260"/>
        <v>&lt;Metropolitan statistical area&gt;Tampa-St. Petersburg-Clearwater, FL</v>
      </c>
      <c r="Y573" t="str">
        <f t="shared" si="261"/>
        <v>Tampa Population Growth&gt;</v>
      </c>
      <c r="Z573" t="str">
        <f t="shared" si="262"/>
        <v>&lt;Population&gt;392890</v>
      </c>
      <c r="AA573" t="str">
        <f t="shared" si="263"/>
        <v>&lt;Population growth since 2017&gt;0.0166</v>
      </c>
      <c r="AB573" t="str">
        <f t="shared" si="264"/>
        <v>&lt;Population growth since 2010&gt;0.129</v>
      </c>
      <c r="AC573" t="str">
        <f t="shared" si="265"/>
        <v>&lt;5-year projected population growth&gt;0.011</v>
      </c>
      <c r="AD573" t="str">
        <f t="shared" si="266"/>
        <v>Tampa Rental Market&gt;</v>
      </c>
      <c r="AE573" t="str">
        <f t="shared" si="267"/>
        <v>&lt;Median 1-bedroom rent&gt;1036</v>
      </c>
      <c r="AF573" t="str">
        <f t="shared" si="268"/>
        <v>&lt;Median 2-bedroom rent&gt;1289</v>
      </c>
      <c r="AG573" t="str">
        <f t="shared" si="269"/>
        <v>&lt;Year-over-year rent growth&gt;0.024</v>
      </c>
    </row>
    <row r="574" spans="1:33" x14ac:dyDescent="0.25">
      <c r="A574" t="s">
        <v>985</v>
      </c>
      <c r="D574" t="str">
        <f t="shared" si="240"/>
        <v>&lt;Population&gt;197318</v>
      </c>
      <c r="E574" t="str">
        <f t="shared" si="241"/>
        <v>&lt;Population growth since 2017&gt;0.0153</v>
      </c>
      <c r="F574" t="str">
        <f t="shared" si="242"/>
        <v>&lt;Population growth since 2010&gt;0.108</v>
      </c>
      <c r="G574" t="str">
        <f t="shared" si="243"/>
        <v>Huntsville Rental Market&gt;</v>
      </c>
      <c r="H574" t="str">
        <f t="shared" si="244"/>
        <v>&lt;Median 1-bedroom rent&gt;677</v>
      </c>
      <c r="I574" t="str">
        <f t="shared" si="245"/>
        <v>&lt;Median 2-bedroom rent&gt;814</v>
      </c>
      <c r="J574" t="str">
        <f t="shared" si="246"/>
        <v>&lt;Year-over-year rent growth&gt;0.041</v>
      </c>
      <c r="K574" t="str">
        <f t="shared" si="247"/>
        <v>&lt;Rent list price per square foot&gt;0.77</v>
      </c>
      <c r="L574" t="str">
        <f t="shared" si="248"/>
        <v>Huntsville Housing Market&gt;</v>
      </c>
      <c r="M574" t="str">
        <f t="shared" si="249"/>
        <v>&lt;Median home value&gt;169890</v>
      </c>
      <c r="N574" t="str">
        <f t="shared" si="250"/>
        <v>&lt;Year-over-year home value growth&gt;0.05</v>
      </c>
      <c r="O574" t="str">
        <f t="shared" si="251"/>
        <v>&lt;1-year projected home value growth&gt;0.035</v>
      </c>
      <c r="P574" t="str">
        <f t="shared" si="252"/>
        <v>&lt;Median list price per square foot&gt;111</v>
      </c>
      <c r="Q574" t="str">
        <f t="shared" si="253"/>
        <v>&lt;end&gt;</v>
      </c>
      <c r="R574" t="str">
        <f t="shared" si="254"/>
        <v>&lt;begin&gt;</v>
      </c>
      <c r="S574" t="str">
        <f t="shared" si="255"/>
        <v>&gt;</v>
      </c>
      <c r="T574" t="str">
        <f t="shared" si="256"/>
        <v>Tampa, Florida | 100 Up-and-Coming Real Estate Markets to Watch in 2020 | Buildium&gt;</v>
      </c>
      <c r="U574" t="str">
        <f t="shared" si="257"/>
        <v>&gt;</v>
      </c>
      <c r="V574" t="str">
        <f t="shared" si="258"/>
        <v>&lt;Ranking&gt;#20: Tampa, Florida</v>
      </c>
      <c r="W574" t="str">
        <f t="shared" si="259"/>
        <v>&lt;Metropolitan statistical area&gt;Tampa-St. Petersburg-Clearwater, FL</v>
      </c>
      <c r="X574" t="str">
        <f t="shared" si="260"/>
        <v>Tampa Population Growth&gt;</v>
      </c>
      <c r="Y574" t="str">
        <f t="shared" si="261"/>
        <v>&lt;Population&gt;392890</v>
      </c>
      <c r="Z574" t="str">
        <f t="shared" si="262"/>
        <v>&lt;Population growth since 2017&gt;0.0166</v>
      </c>
      <c r="AA574" t="str">
        <f t="shared" si="263"/>
        <v>&lt;Population growth since 2010&gt;0.129</v>
      </c>
      <c r="AB574" t="str">
        <f t="shared" si="264"/>
        <v>&lt;5-year projected population growth&gt;0.011</v>
      </c>
      <c r="AC574" t="str">
        <f t="shared" si="265"/>
        <v>Tampa Rental Market&gt;</v>
      </c>
      <c r="AD574" t="str">
        <f t="shared" si="266"/>
        <v>&lt;Median 1-bedroom rent&gt;1036</v>
      </c>
      <c r="AE574" t="str">
        <f t="shared" si="267"/>
        <v>&lt;Median 2-bedroom rent&gt;1289</v>
      </c>
      <c r="AF574" t="str">
        <f t="shared" si="268"/>
        <v>&lt;Year-over-year rent growth&gt;0.024</v>
      </c>
      <c r="AG574" t="str">
        <f t="shared" si="269"/>
        <v>&lt;Vacancy rate&gt;0.099</v>
      </c>
    </row>
    <row r="575" spans="1:33" x14ac:dyDescent="0.25">
      <c r="A575" t="s">
        <v>986</v>
      </c>
      <c r="B575" s="1">
        <v>228783</v>
      </c>
      <c r="D575" t="str">
        <f t="shared" si="240"/>
        <v>&lt;Population growth since 2017&gt;0.0153</v>
      </c>
      <c r="E575" t="str">
        <f t="shared" si="241"/>
        <v>&lt;Population growth since 2010&gt;0.108</v>
      </c>
      <c r="F575" t="str">
        <f t="shared" si="242"/>
        <v>Huntsville Rental Market&gt;</v>
      </c>
      <c r="G575" t="str">
        <f t="shared" si="243"/>
        <v>&lt;Median 1-bedroom rent&gt;677</v>
      </c>
      <c r="H575" t="str">
        <f t="shared" si="244"/>
        <v>&lt;Median 2-bedroom rent&gt;814</v>
      </c>
      <c r="I575" t="str">
        <f t="shared" si="245"/>
        <v>&lt;Year-over-year rent growth&gt;0.041</v>
      </c>
      <c r="J575" t="str">
        <f t="shared" si="246"/>
        <v>&lt;Rent list price per square foot&gt;0.77</v>
      </c>
      <c r="K575" t="str">
        <f t="shared" si="247"/>
        <v>Huntsville Housing Market&gt;</v>
      </c>
      <c r="L575" t="str">
        <f t="shared" si="248"/>
        <v>&lt;Median home value&gt;169890</v>
      </c>
      <c r="M575" t="str">
        <f t="shared" si="249"/>
        <v>&lt;Year-over-year home value growth&gt;0.05</v>
      </c>
      <c r="N575" t="str">
        <f t="shared" si="250"/>
        <v>&lt;1-year projected home value growth&gt;0.035</v>
      </c>
      <c r="O575" t="str">
        <f t="shared" si="251"/>
        <v>&lt;Median list price per square foot&gt;111</v>
      </c>
      <c r="P575" t="str">
        <f t="shared" si="252"/>
        <v>&lt;end&gt;</v>
      </c>
      <c r="Q575" t="str">
        <f t="shared" si="253"/>
        <v>&lt;begin&gt;</v>
      </c>
      <c r="R575" t="str">
        <f t="shared" si="254"/>
        <v>&gt;</v>
      </c>
      <c r="S575" t="str">
        <f t="shared" si="255"/>
        <v>Tampa, Florida | 100 Up-and-Coming Real Estate Markets to Watch in 2020 | Buildium&gt;</v>
      </c>
      <c r="T575" t="str">
        <f t="shared" si="256"/>
        <v>&gt;</v>
      </c>
      <c r="U575" t="str">
        <f t="shared" si="257"/>
        <v>&lt;Ranking&gt;#20: Tampa, Florida</v>
      </c>
      <c r="V575" t="str">
        <f t="shared" si="258"/>
        <v>&lt;Metropolitan statistical area&gt;Tampa-St. Petersburg-Clearwater, FL</v>
      </c>
      <c r="W575" t="str">
        <f t="shared" si="259"/>
        <v>Tampa Population Growth&gt;</v>
      </c>
      <c r="X575" t="str">
        <f t="shared" si="260"/>
        <v>&lt;Population&gt;392890</v>
      </c>
      <c r="Y575" t="str">
        <f t="shared" si="261"/>
        <v>&lt;Population growth since 2017&gt;0.0166</v>
      </c>
      <c r="Z575" t="str">
        <f t="shared" si="262"/>
        <v>&lt;Population growth since 2010&gt;0.129</v>
      </c>
      <c r="AA575" t="str">
        <f t="shared" si="263"/>
        <v>&lt;5-year projected population growth&gt;0.011</v>
      </c>
      <c r="AB575" t="str">
        <f t="shared" si="264"/>
        <v>Tampa Rental Market&gt;</v>
      </c>
      <c r="AC575" t="str">
        <f t="shared" si="265"/>
        <v>&lt;Median 1-bedroom rent&gt;1036</v>
      </c>
      <c r="AD575" t="str">
        <f t="shared" si="266"/>
        <v>&lt;Median 2-bedroom rent&gt;1289</v>
      </c>
      <c r="AE575" t="str">
        <f t="shared" si="267"/>
        <v>&lt;Year-over-year rent growth&gt;0.024</v>
      </c>
      <c r="AF575" t="str">
        <f t="shared" si="268"/>
        <v>&lt;Vacancy rate&gt;0.099</v>
      </c>
      <c r="AG575" t="str">
        <f t="shared" si="269"/>
        <v>&lt;Percentage of residents who rent their homes&gt;0.351</v>
      </c>
    </row>
    <row r="576" spans="1:33" x14ac:dyDescent="0.25">
      <c r="A576" t="s">
        <v>987</v>
      </c>
      <c r="B576" s="2">
        <v>1.03E-2</v>
      </c>
      <c r="D576" t="str">
        <f t="shared" si="240"/>
        <v>&lt;Population growth since 2010&gt;0.108</v>
      </c>
      <c r="E576" t="str">
        <f t="shared" si="241"/>
        <v>Huntsville Rental Market&gt;</v>
      </c>
      <c r="F576" t="str">
        <f t="shared" si="242"/>
        <v>&lt;Median 1-bedroom rent&gt;677</v>
      </c>
      <c r="G576" t="str">
        <f t="shared" si="243"/>
        <v>&lt;Median 2-bedroom rent&gt;814</v>
      </c>
      <c r="H576" t="str">
        <f t="shared" si="244"/>
        <v>&lt;Year-over-year rent growth&gt;0.041</v>
      </c>
      <c r="I576" t="str">
        <f t="shared" si="245"/>
        <v>&lt;Rent list price per square foot&gt;0.77</v>
      </c>
      <c r="J576" t="str">
        <f t="shared" si="246"/>
        <v>Huntsville Housing Market&gt;</v>
      </c>
      <c r="K576" t="str">
        <f t="shared" si="247"/>
        <v>&lt;Median home value&gt;169890</v>
      </c>
      <c r="L576" t="str">
        <f t="shared" si="248"/>
        <v>&lt;Year-over-year home value growth&gt;0.05</v>
      </c>
      <c r="M576" t="str">
        <f t="shared" si="249"/>
        <v>&lt;1-year projected home value growth&gt;0.035</v>
      </c>
      <c r="N576" t="str">
        <f t="shared" si="250"/>
        <v>&lt;Median list price per square foot&gt;111</v>
      </c>
      <c r="O576" t="str">
        <f t="shared" si="251"/>
        <v>&lt;end&gt;</v>
      </c>
      <c r="P576" t="str">
        <f t="shared" si="252"/>
        <v>&lt;begin&gt;</v>
      </c>
      <c r="Q576" t="str">
        <f t="shared" si="253"/>
        <v>&gt;</v>
      </c>
      <c r="R576" t="str">
        <f t="shared" si="254"/>
        <v>Tampa, Florida | 100 Up-and-Coming Real Estate Markets to Watch in 2020 | Buildium&gt;</v>
      </c>
      <c r="S576" t="str">
        <f t="shared" si="255"/>
        <v>&gt;</v>
      </c>
      <c r="T576" t="str">
        <f t="shared" si="256"/>
        <v>&lt;Ranking&gt;#20: Tampa, Florida</v>
      </c>
      <c r="U576" t="str">
        <f t="shared" si="257"/>
        <v>&lt;Metropolitan statistical area&gt;Tampa-St. Petersburg-Clearwater, FL</v>
      </c>
      <c r="V576" t="str">
        <f t="shared" si="258"/>
        <v>Tampa Population Growth&gt;</v>
      </c>
      <c r="W576" t="str">
        <f t="shared" si="259"/>
        <v>&lt;Population&gt;392890</v>
      </c>
      <c r="X576" t="str">
        <f t="shared" si="260"/>
        <v>&lt;Population growth since 2017&gt;0.0166</v>
      </c>
      <c r="Y576" t="str">
        <f t="shared" si="261"/>
        <v>&lt;Population growth since 2010&gt;0.129</v>
      </c>
      <c r="Z576" t="str">
        <f t="shared" si="262"/>
        <v>&lt;5-year projected population growth&gt;0.011</v>
      </c>
      <c r="AA576" t="str">
        <f t="shared" si="263"/>
        <v>Tampa Rental Market&gt;</v>
      </c>
      <c r="AB576" t="str">
        <f t="shared" si="264"/>
        <v>&lt;Median 1-bedroom rent&gt;1036</v>
      </c>
      <c r="AC576" t="str">
        <f t="shared" si="265"/>
        <v>&lt;Median 2-bedroom rent&gt;1289</v>
      </c>
      <c r="AD576" t="str">
        <f t="shared" si="266"/>
        <v>&lt;Year-over-year rent growth&gt;0.024</v>
      </c>
      <c r="AE576" t="str">
        <f t="shared" si="267"/>
        <v>&lt;Vacancy rate&gt;0.099</v>
      </c>
      <c r="AF576" t="str">
        <f t="shared" si="268"/>
        <v>&lt;Percentage of residents who rent their homes&gt;0.351</v>
      </c>
      <c r="AG576" t="str">
        <f t="shared" si="269"/>
        <v>&lt;Rent list price per square foot&gt;1.3</v>
      </c>
    </row>
    <row r="577" spans="1:33" x14ac:dyDescent="0.25">
      <c r="A577" t="s">
        <v>988</v>
      </c>
      <c r="B577" s="2">
        <v>8.1199999999999994E-2</v>
      </c>
      <c r="D577" t="str">
        <f t="shared" si="240"/>
        <v>Huntsville Rental Market&gt;</v>
      </c>
      <c r="E577" t="str">
        <f t="shared" si="241"/>
        <v>&lt;Median 1-bedroom rent&gt;677</v>
      </c>
      <c r="F577" t="str">
        <f t="shared" si="242"/>
        <v>&lt;Median 2-bedroom rent&gt;814</v>
      </c>
      <c r="G577" t="str">
        <f t="shared" si="243"/>
        <v>&lt;Year-over-year rent growth&gt;0.041</v>
      </c>
      <c r="H577" t="str">
        <f t="shared" si="244"/>
        <v>&lt;Rent list price per square foot&gt;0.77</v>
      </c>
      <c r="I577" t="str">
        <f t="shared" si="245"/>
        <v>Huntsville Housing Market&gt;</v>
      </c>
      <c r="J577" t="str">
        <f t="shared" si="246"/>
        <v>&lt;Median home value&gt;169890</v>
      </c>
      <c r="K577" t="str">
        <f t="shared" si="247"/>
        <v>&lt;Year-over-year home value growth&gt;0.05</v>
      </c>
      <c r="L577" t="str">
        <f t="shared" si="248"/>
        <v>&lt;1-year projected home value growth&gt;0.035</v>
      </c>
      <c r="M577" t="str">
        <f t="shared" si="249"/>
        <v>&lt;Median list price per square foot&gt;111</v>
      </c>
      <c r="N577" t="str">
        <f t="shared" si="250"/>
        <v>&lt;end&gt;</v>
      </c>
      <c r="O577" t="str">
        <f t="shared" si="251"/>
        <v>&lt;begin&gt;</v>
      </c>
      <c r="P577" t="str">
        <f t="shared" si="252"/>
        <v>&gt;</v>
      </c>
      <c r="Q577" t="str">
        <f t="shared" si="253"/>
        <v>Tampa, Florida | 100 Up-and-Coming Real Estate Markets to Watch in 2020 | Buildium&gt;</v>
      </c>
      <c r="R577" t="str">
        <f t="shared" si="254"/>
        <v>&gt;</v>
      </c>
      <c r="S577" t="str">
        <f t="shared" si="255"/>
        <v>&lt;Ranking&gt;#20: Tampa, Florida</v>
      </c>
      <c r="T577" t="str">
        <f t="shared" si="256"/>
        <v>&lt;Metropolitan statistical area&gt;Tampa-St. Petersburg-Clearwater, FL</v>
      </c>
      <c r="U577" t="str">
        <f t="shared" si="257"/>
        <v>Tampa Population Growth&gt;</v>
      </c>
      <c r="V577" t="str">
        <f t="shared" si="258"/>
        <v>&lt;Population&gt;392890</v>
      </c>
      <c r="W577" t="str">
        <f t="shared" si="259"/>
        <v>&lt;Population growth since 2017&gt;0.0166</v>
      </c>
      <c r="X577" t="str">
        <f t="shared" si="260"/>
        <v>&lt;Population growth since 2010&gt;0.129</v>
      </c>
      <c r="Y577" t="str">
        <f t="shared" si="261"/>
        <v>&lt;5-year projected population growth&gt;0.011</v>
      </c>
      <c r="Z577" t="str">
        <f t="shared" si="262"/>
        <v>Tampa Rental Market&gt;</v>
      </c>
      <c r="AA577" t="str">
        <f t="shared" si="263"/>
        <v>&lt;Median 1-bedroom rent&gt;1036</v>
      </c>
      <c r="AB577" t="str">
        <f t="shared" si="264"/>
        <v>&lt;Median 2-bedroom rent&gt;1289</v>
      </c>
      <c r="AC577" t="str">
        <f t="shared" si="265"/>
        <v>&lt;Year-over-year rent growth&gt;0.024</v>
      </c>
      <c r="AD577" t="str">
        <f t="shared" si="266"/>
        <v>&lt;Vacancy rate&gt;0.099</v>
      </c>
      <c r="AE577" t="str">
        <f t="shared" si="267"/>
        <v>&lt;Percentage of residents who rent their homes&gt;0.351</v>
      </c>
      <c r="AF577" t="str">
        <f t="shared" si="268"/>
        <v>&lt;Rent list price per square foot&gt;1.3</v>
      </c>
      <c r="AG577" t="str">
        <f t="shared" si="269"/>
        <v>&lt;Rental breakeven horizon&gt;1.3 years</v>
      </c>
    </row>
    <row r="578" spans="1:33" x14ac:dyDescent="0.25">
      <c r="A578" t="s">
        <v>989</v>
      </c>
      <c r="B578" s="2">
        <v>8.0000000000000002E-3</v>
      </c>
      <c r="D578" t="str">
        <f t="shared" ref="D578:D641" si="270">A578</f>
        <v>&lt;Median 1-bedroom rent&gt;677</v>
      </c>
      <c r="E578" t="str">
        <f t="shared" ref="E578:E641" si="271">A579</f>
        <v>&lt;Median 2-bedroom rent&gt;814</v>
      </c>
      <c r="F578" t="str">
        <f t="shared" ref="F578:F641" si="272">A580</f>
        <v>&lt;Year-over-year rent growth&gt;0.041</v>
      </c>
      <c r="G578" t="str">
        <f t="shared" ref="G578:G641" si="273">A581</f>
        <v>&lt;Rent list price per square foot&gt;0.77</v>
      </c>
      <c r="H578" t="str">
        <f t="shared" ref="H578:H641" si="274">A582</f>
        <v>Huntsville Housing Market&gt;</v>
      </c>
      <c r="I578" t="str">
        <f t="shared" ref="I578:I641" si="275">A583</f>
        <v>&lt;Median home value&gt;169890</v>
      </c>
      <c r="J578" t="str">
        <f t="shared" ref="J578:J641" si="276">A584</f>
        <v>&lt;Year-over-year home value growth&gt;0.05</v>
      </c>
      <c r="K578" t="str">
        <f t="shared" ref="K578:K641" si="277">A585</f>
        <v>&lt;1-year projected home value growth&gt;0.035</v>
      </c>
      <c r="L578" t="str">
        <f t="shared" ref="L578:L641" si="278">A586</f>
        <v>&lt;Median list price per square foot&gt;111</v>
      </c>
      <c r="M578" t="str">
        <f t="shared" ref="M578:M641" si="279">A587</f>
        <v>&lt;end&gt;</v>
      </c>
      <c r="N578" t="str">
        <f t="shared" ref="N578:N641" si="280">A588</f>
        <v>&lt;begin&gt;</v>
      </c>
      <c r="O578" t="str">
        <f t="shared" ref="O578:O641" si="281">A589</f>
        <v>&gt;</v>
      </c>
      <c r="P578" t="str">
        <f t="shared" ref="P578:P641" si="282">A590</f>
        <v>Tampa, Florida | 100 Up-and-Coming Real Estate Markets to Watch in 2020 | Buildium&gt;</v>
      </c>
      <c r="Q578" t="str">
        <f t="shared" ref="Q578:Q641" si="283">A591</f>
        <v>&gt;</v>
      </c>
      <c r="R578" t="str">
        <f t="shared" ref="R578:R641" si="284">A592</f>
        <v>&lt;Ranking&gt;#20: Tampa, Florida</v>
      </c>
      <c r="S578" t="str">
        <f t="shared" ref="S578:S641" si="285">A593</f>
        <v>&lt;Metropolitan statistical area&gt;Tampa-St. Petersburg-Clearwater, FL</v>
      </c>
      <c r="T578" t="str">
        <f t="shared" ref="T578:T641" si="286">A594</f>
        <v>Tampa Population Growth&gt;</v>
      </c>
      <c r="U578" t="str">
        <f t="shared" ref="U578:U641" si="287">A595</f>
        <v>&lt;Population&gt;392890</v>
      </c>
      <c r="V578" t="str">
        <f t="shared" ref="V578:V641" si="288">A596</f>
        <v>&lt;Population growth since 2017&gt;0.0166</v>
      </c>
      <c r="W578" t="str">
        <f t="shared" ref="W578:W641" si="289">A597</f>
        <v>&lt;Population growth since 2010&gt;0.129</v>
      </c>
      <c r="X578" t="str">
        <f t="shared" ref="X578:X641" si="290">A598</f>
        <v>&lt;5-year projected population growth&gt;0.011</v>
      </c>
      <c r="Y578" t="str">
        <f t="shared" ref="Y578:Y641" si="291">A599</f>
        <v>Tampa Rental Market&gt;</v>
      </c>
      <c r="Z578" t="str">
        <f t="shared" ref="Z578:Z641" si="292">A600</f>
        <v>&lt;Median 1-bedroom rent&gt;1036</v>
      </c>
      <c r="AA578" t="str">
        <f t="shared" ref="AA578:AA641" si="293">A601</f>
        <v>&lt;Median 2-bedroom rent&gt;1289</v>
      </c>
      <c r="AB578" t="str">
        <f t="shared" ref="AB578:AB641" si="294">A602</f>
        <v>&lt;Year-over-year rent growth&gt;0.024</v>
      </c>
      <c r="AC578" t="str">
        <f t="shared" ref="AC578:AC641" si="295">A603</f>
        <v>&lt;Vacancy rate&gt;0.099</v>
      </c>
      <c r="AD578" t="str">
        <f t="shared" ref="AD578:AD641" si="296">A604</f>
        <v>&lt;Percentage of residents who rent their homes&gt;0.351</v>
      </c>
      <c r="AE578" t="str">
        <f t="shared" ref="AE578:AE641" si="297">A605</f>
        <v>&lt;Rent list price per square foot&gt;1.3</v>
      </c>
      <c r="AF578" t="str">
        <f t="shared" ref="AF578:AF641" si="298">A606</f>
        <v>&lt;Rental breakeven horizon&gt;1.3 years</v>
      </c>
      <c r="AG578" t="str">
        <f t="shared" ref="AG578:AG641" si="299">A607</f>
        <v>&lt;Rent to cost of ownership ratio&gt;0.7</v>
      </c>
    </row>
    <row r="579" spans="1:33" x14ac:dyDescent="0.25">
      <c r="A579" t="s">
        <v>990</v>
      </c>
      <c r="D579" t="str">
        <f t="shared" si="270"/>
        <v>&lt;Median 2-bedroom rent&gt;814</v>
      </c>
      <c r="E579" t="str">
        <f t="shared" si="271"/>
        <v>&lt;Year-over-year rent growth&gt;0.041</v>
      </c>
      <c r="F579" t="str">
        <f t="shared" si="272"/>
        <v>&lt;Rent list price per square foot&gt;0.77</v>
      </c>
      <c r="G579" t="str">
        <f t="shared" si="273"/>
        <v>Huntsville Housing Market&gt;</v>
      </c>
      <c r="H579" t="str">
        <f t="shared" si="274"/>
        <v>&lt;Median home value&gt;169890</v>
      </c>
      <c r="I579" t="str">
        <f t="shared" si="275"/>
        <v>&lt;Year-over-year home value growth&gt;0.05</v>
      </c>
      <c r="J579" t="str">
        <f t="shared" si="276"/>
        <v>&lt;1-year projected home value growth&gt;0.035</v>
      </c>
      <c r="K579" t="str">
        <f t="shared" si="277"/>
        <v>&lt;Median list price per square foot&gt;111</v>
      </c>
      <c r="L579" t="str">
        <f t="shared" si="278"/>
        <v>&lt;end&gt;</v>
      </c>
      <c r="M579" t="str">
        <f t="shared" si="279"/>
        <v>&lt;begin&gt;</v>
      </c>
      <c r="N579" t="str">
        <f t="shared" si="280"/>
        <v>&gt;</v>
      </c>
      <c r="O579" t="str">
        <f t="shared" si="281"/>
        <v>Tampa, Florida | 100 Up-and-Coming Real Estate Markets to Watch in 2020 | Buildium&gt;</v>
      </c>
      <c r="P579" t="str">
        <f t="shared" si="282"/>
        <v>&gt;</v>
      </c>
      <c r="Q579" t="str">
        <f t="shared" si="283"/>
        <v>&lt;Ranking&gt;#20: Tampa, Florida</v>
      </c>
      <c r="R579" t="str">
        <f t="shared" si="284"/>
        <v>&lt;Metropolitan statistical area&gt;Tampa-St. Petersburg-Clearwater, FL</v>
      </c>
      <c r="S579" t="str">
        <f t="shared" si="285"/>
        <v>Tampa Population Growth&gt;</v>
      </c>
      <c r="T579" t="str">
        <f t="shared" si="286"/>
        <v>&lt;Population&gt;392890</v>
      </c>
      <c r="U579" t="str">
        <f t="shared" si="287"/>
        <v>&lt;Population growth since 2017&gt;0.0166</v>
      </c>
      <c r="V579" t="str">
        <f t="shared" si="288"/>
        <v>&lt;Population growth since 2010&gt;0.129</v>
      </c>
      <c r="W579" t="str">
        <f t="shared" si="289"/>
        <v>&lt;5-year projected population growth&gt;0.011</v>
      </c>
      <c r="X579" t="str">
        <f t="shared" si="290"/>
        <v>Tampa Rental Market&gt;</v>
      </c>
      <c r="Y579" t="str">
        <f t="shared" si="291"/>
        <v>&lt;Median 1-bedroom rent&gt;1036</v>
      </c>
      <c r="Z579" t="str">
        <f t="shared" si="292"/>
        <v>&lt;Median 2-bedroom rent&gt;1289</v>
      </c>
      <c r="AA579" t="str">
        <f t="shared" si="293"/>
        <v>&lt;Year-over-year rent growth&gt;0.024</v>
      </c>
      <c r="AB579" t="str">
        <f t="shared" si="294"/>
        <v>&lt;Vacancy rate&gt;0.099</v>
      </c>
      <c r="AC579" t="str">
        <f t="shared" si="295"/>
        <v>&lt;Percentage of residents who rent their homes&gt;0.351</v>
      </c>
      <c r="AD579" t="str">
        <f t="shared" si="296"/>
        <v>&lt;Rent list price per square foot&gt;1.3</v>
      </c>
      <c r="AE579" t="str">
        <f t="shared" si="297"/>
        <v>&lt;Rental breakeven horizon&gt;1.3 years</v>
      </c>
      <c r="AF579" t="str">
        <f t="shared" si="298"/>
        <v>&lt;Rent to cost of ownership ratio&gt;0.7</v>
      </c>
      <c r="AG579" t="str">
        <f t="shared" si="299"/>
        <v>&lt;Rent as % of household income&gt;0.242</v>
      </c>
    </row>
    <row r="580" spans="1:33" x14ac:dyDescent="0.25">
      <c r="A580" t="s">
        <v>991</v>
      </c>
      <c r="B580" s="3">
        <v>903</v>
      </c>
      <c r="D580" t="str">
        <f t="shared" si="270"/>
        <v>&lt;Year-over-year rent growth&gt;0.041</v>
      </c>
      <c r="E580" t="str">
        <f t="shared" si="271"/>
        <v>&lt;Rent list price per square foot&gt;0.77</v>
      </c>
      <c r="F580" t="str">
        <f t="shared" si="272"/>
        <v>Huntsville Housing Market&gt;</v>
      </c>
      <c r="G580" t="str">
        <f t="shared" si="273"/>
        <v>&lt;Median home value&gt;169890</v>
      </c>
      <c r="H580" t="str">
        <f t="shared" si="274"/>
        <v>&lt;Year-over-year home value growth&gt;0.05</v>
      </c>
      <c r="I580" t="str">
        <f t="shared" si="275"/>
        <v>&lt;1-year projected home value growth&gt;0.035</v>
      </c>
      <c r="J580" t="str">
        <f t="shared" si="276"/>
        <v>&lt;Median list price per square foot&gt;111</v>
      </c>
      <c r="K580" t="str">
        <f t="shared" si="277"/>
        <v>&lt;end&gt;</v>
      </c>
      <c r="L580" t="str">
        <f t="shared" si="278"/>
        <v>&lt;begin&gt;</v>
      </c>
      <c r="M580" t="str">
        <f t="shared" si="279"/>
        <v>&gt;</v>
      </c>
      <c r="N580" t="str">
        <f t="shared" si="280"/>
        <v>Tampa, Florida | 100 Up-and-Coming Real Estate Markets to Watch in 2020 | Buildium&gt;</v>
      </c>
      <c r="O580" t="str">
        <f t="shared" si="281"/>
        <v>&gt;</v>
      </c>
      <c r="P580" t="str">
        <f t="shared" si="282"/>
        <v>&lt;Ranking&gt;#20: Tampa, Florida</v>
      </c>
      <c r="Q580" t="str">
        <f t="shared" si="283"/>
        <v>&lt;Metropolitan statistical area&gt;Tampa-St. Petersburg-Clearwater, FL</v>
      </c>
      <c r="R580" t="str">
        <f t="shared" si="284"/>
        <v>Tampa Population Growth&gt;</v>
      </c>
      <c r="S580" t="str">
        <f t="shared" si="285"/>
        <v>&lt;Population&gt;392890</v>
      </c>
      <c r="T580" t="str">
        <f t="shared" si="286"/>
        <v>&lt;Population growth since 2017&gt;0.0166</v>
      </c>
      <c r="U580" t="str">
        <f t="shared" si="287"/>
        <v>&lt;Population growth since 2010&gt;0.129</v>
      </c>
      <c r="V580" t="str">
        <f t="shared" si="288"/>
        <v>&lt;5-year projected population growth&gt;0.011</v>
      </c>
      <c r="W580" t="str">
        <f t="shared" si="289"/>
        <v>Tampa Rental Market&gt;</v>
      </c>
      <c r="X580" t="str">
        <f t="shared" si="290"/>
        <v>&lt;Median 1-bedroom rent&gt;1036</v>
      </c>
      <c r="Y580" t="str">
        <f t="shared" si="291"/>
        <v>&lt;Median 2-bedroom rent&gt;1289</v>
      </c>
      <c r="Z580" t="str">
        <f t="shared" si="292"/>
        <v>&lt;Year-over-year rent growth&gt;0.024</v>
      </c>
      <c r="AA580" t="str">
        <f t="shared" si="293"/>
        <v>&lt;Vacancy rate&gt;0.099</v>
      </c>
      <c r="AB580" t="str">
        <f t="shared" si="294"/>
        <v>&lt;Percentage of residents who rent their homes&gt;0.351</v>
      </c>
      <c r="AC580" t="str">
        <f t="shared" si="295"/>
        <v>&lt;Rent list price per square foot&gt;1.3</v>
      </c>
      <c r="AD580" t="str">
        <f t="shared" si="296"/>
        <v>&lt;Rental breakeven horizon&gt;1.3 years</v>
      </c>
      <c r="AE580" t="str">
        <f t="shared" si="297"/>
        <v>&lt;Rent to cost of ownership ratio&gt;0.7</v>
      </c>
      <c r="AF580" t="str">
        <f t="shared" si="298"/>
        <v>&lt;Rent as % of household income&gt;0.242</v>
      </c>
      <c r="AG580" t="str">
        <f t="shared" si="299"/>
        <v>Tampa Housing Market&gt;</v>
      </c>
    </row>
    <row r="581" spans="1:33" x14ac:dyDescent="0.25">
      <c r="A581" t="s">
        <v>992</v>
      </c>
      <c r="B581" s="3">
        <v>1042</v>
      </c>
      <c r="D581" t="str">
        <f t="shared" si="270"/>
        <v>&lt;Rent list price per square foot&gt;0.77</v>
      </c>
      <c r="E581" t="str">
        <f t="shared" si="271"/>
        <v>Huntsville Housing Market&gt;</v>
      </c>
      <c r="F581" t="str">
        <f t="shared" si="272"/>
        <v>&lt;Median home value&gt;169890</v>
      </c>
      <c r="G581" t="str">
        <f t="shared" si="273"/>
        <v>&lt;Year-over-year home value growth&gt;0.05</v>
      </c>
      <c r="H581" t="str">
        <f t="shared" si="274"/>
        <v>&lt;1-year projected home value growth&gt;0.035</v>
      </c>
      <c r="I581" t="str">
        <f t="shared" si="275"/>
        <v>&lt;Median list price per square foot&gt;111</v>
      </c>
      <c r="J581" t="str">
        <f t="shared" si="276"/>
        <v>&lt;end&gt;</v>
      </c>
      <c r="K581" t="str">
        <f t="shared" si="277"/>
        <v>&lt;begin&gt;</v>
      </c>
      <c r="L581" t="str">
        <f t="shared" si="278"/>
        <v>&gt;</v>
      </c>
      <c r="M581" t="str">
        <f t="shared" si="279"/>
        <v>Tampa, Florida | 100 Up-and-Coming Real Estate Markets to Watch in 2020 | Buildium&gt;</v>
      </c>
      <c r="N581" t="str">
        <f t="shared" si="280"/>
        <v>&gt;</v>
      </c>
      <c r="O581" t="str">
        <f t="shared" si="281"/>
        <v>&lt;Ranking&gt;#20: Tampa, Florida</v>
      </c>
      <c r="P581" t="str">
        <f t="shared" si="282"/>
        <v>&lt;Metropolitan statistical area&gt;Tampa-St. Petersburg-Clearwater, FL</v>
      </c>
      <c r="Q581" t="str">
        <f t="shared" si="283"/>
        <v>Tampa Population Growth&gt;</v>
      </c>
      <c r="R581" t="str">
        <f t="shared" si="284"/>
        <v>&lt;Population&gt;392890</v>
      </c>
      <c r="S581" t="str">
        <f t="shared" si="285"/>
        <v>&lt;Population growth since 2017&gt;0.0166</v>
      </c>
      <c r="T581" t="str">
        <f t="shared" si="286"/>
        <v>&lt;Population growth since 2010&gt;0.129</v>
      </c>
      <c r="U581" t="str">
        <f t="shared" si="287"/>
        <v>&lt;5-year projected population growth&gt;0.011</v>
      </c>
      <c r="V581" t="str">
        <f t="shared" si="288"/>
        <v>Tampa Rental Market&gt;</v>
      </c>
      <c r="W581" t="str">
        <f t="shared" si="289"/>
        <v>&lt;Median 1-bedroom rent&gt;1036</v>
      </c>
      <c r="X581" t="str">
        <f t="shared" si="290"/>
        <v>&lt;Median 2-bedroom rent&gt;1289</v>
      </c>
      <c r="Y581" t="str">
        <f t="shared" si="291"/>
        <v>&lt;Year-over-year rent growth&gt;0.024</v>
      </c>
      <c r="Z581" t="str">
        <f t="shared" si="292"/>
        <v>&lt;Vacancy rate&gt;0.099</v>
      </c>
      <c r="AA581" t="str">
        <f t="shared" si="293"/>
        <v>&lt;Percentage of residents who rent their homes&gt;0.351</v>
      </c>
      <c r="AB581" t="str">
        <f t="shared" si="294"/>
        <v>&lt;Rent list price per square foot&gt;1.3</v>
      </c>
      <c r="AC581" t="str">
        <f t="shared" si="295"/>
        <v>&lt;Rental breakeven horizon&gt;1.3 years</v>
      </c>
      <c r="AD581" t="str">
        <f t="shared" si="296"/>
        <v>&lt;Rent to cost of ownership ratio&gt;0.7</v>
      </c>
      <c r="AE581" t="str">
        <f t="shared" si="297"/>
        <v>&lt;Rent as % of household income&gt;0.242</v>
      </c>
      <c r="AF581" t="str">
        <f t="shared" si="298"/>
        <v>Tampa Housing Market&gt;</v>
      </c>
      <c r="AG581" t="str">
        <f t="shared" si="299"/>
        <v>&lt;Median home value&gt;242159</v>
      </c>
    </row>
    <row r="582" spans="1:33" x14ac:dyDescent="0.25">
      <c r="A582" t="s">
        <v>993</v>
      </c>
      <c r="B582" s="2">
        <v>0.01</v>
      </c>
      <c r="D582" t="str">
        <f t="shared" si="270"/>
        <v>Huntsville Housing Market&gt;</v>
      </c>
      <c r="E582" t="str">
        <f t="shared" si="271"/>
        <v>&lt;Median home value&gt;169890</v>
      </c>
      <c r="F582" t="str">
        <f t="shared" si="272"/>
        <v>&lt;Year-over-year home value growth&gt;0.05</v>
      </c>
      <c r="G582" t="str">
        <f t="shared" si="273"/>
        <v>&lt;1-year projected home value growth&gt;0.035</v>
      </c>
      <c r="H582" t="str">
        <f t="shared" si="274"/>
        <v>&lt;Median list price per square foot&gt;111</v>
      </c>
      <c r="I582" t="str">
        <f t="shared" si="275"/>
        <v>&lt;end&gt;</v>
      </c>
      <c r="J582" t="str">
        <f t="shared" si="276"/>
        <v>&lt;begin&gt;</v>
      </c>
      <c r="K582" t="str">
        <f t="shared" si="277"/>
        <v>&gt;</v>
      </c>
      <c r="L582" t="str">
        <f t="shared" si="278"/>
        <v>Tampa, Florida | 100 Up-and-Coming Real Estate Markets to Watch in 2020 | Buildium&gt;</v>
      </c>
      <c r="M582" t="str">
        <f t="shared" si="279"/>
        <v>&gt;</v>
      </c>
      <c r="N582" t="str">
        <f t="shared" si="280"/>
        <v>&lt;Ranking&gt;#20: Tampa, Florida</v>
      </c>
      <c r="O582" t="str">
        <f t="shared" si="281"/>
        <v>&lt;Metropolitan statistical area&gt;Tampa-St. Petersburg-Clearwater, FL</v>
      </c>
      <c r="P582" t="str">
        <f t="shared" si="282"/>
        <v>Tampa Population Growth&gt;</v>
      </c>
      <c r="Q582" t="str">
        <f t="shared" si="283"/>
        <v>&lt;Population&gt;392890</v>
      </c>
      <c r="R582" t="str">
        <f t="shared" si="284"/>
        <v>&lt;Population growth since 2017&gt;0.0166</v>
      </c>
      <c r="S582" t="str">
        <f t="shared" si="285"/>
        <v>&lt;Population growth since 2010&gt;0.129</v>
      </c>
      <c r="T582" t="str">
        <f t="shared" si="286"/>
        <v>&lt;5-year projected population growth&gt;0.011</v>
      </c>
      <c r="U582" t="str">
        <f t="shared" si="287"/>
        <v>Tampa Rental Market&gt;</v>
      </c>
      <c r="V582" t="str">
        <f t="shared" si="288"/>
        <v>&lt;Median 1-bedroom rent&gt;1036</v>
      </c>
      <c r="W582" t="str">
        <f t="shared" si="289"/>
        <v>&lt;Median 2-bedroom rent&gt;1289</v>
      </c>
      <c r="X582" t="str">
        <f t="shared" si="290"/>
        <v>&lt;Year-over-year rent growth&gt;0.024</v>
      </c>
      <c r="Y582" t="str">
        <f t="shared" si="291"/>
        <v>&lt;Vacancy rate&gt;0.099</v>
      </c>
      <c r="Z582" t="str">
        <f t="shared" si="292"/>
        <v>&lt;Percentage of residents who rent their homes&gt;0.351</v>
      </c>
      <c r="AA582" t="str">
        <f t="shared" si="293"/>
        <v>&lt;Rent list price per square foot&gt;1.3</v>
      </c>
      <c r="AB582" t="str">
        <f t="shared" si="294"/>
        <v>&lt;Rental breakeven horizon&gt;1.3 years</v>
      </c>
      <c r="AC582" t="str">
        <f t="shared" si="295"/>
        <v>&lt;Rent to cost of ownership ratio&gt;0.7</v>
      </c>
      <c r="AD582" t="str">
        <f t="shared" si="296"/>
        <v>&lt;Rent as % of household income&gt;0.242</v>
      </c>
      <c r="AE582" t="str">
        <f t="shared" si="297"/>
        <v>Tampa Housing Market&gt;</v>
      </c>
      <c r="AF582" t="str">
        <f t="shared" si="298"/>
        <v>&lt;Median home value&gt;242159</v>
      </c>
      <c r="AG582" t="str">
        <f t="shared" si="299"/>
        <v>&lt;Year-over-year home value growth&gt;0.038</v>
      </c>
    </row>
    <row r="583" spans="1:33" x14ac:dyDescent="0.25">
      <c r="A583" t="s">
        <v>994</v>
      </c>
      <c r="B583" s="2">
        <v>5.3999999999999999E-2</v>
      </c>
      <c r="D583" t="str">
        <f t="shared" si="270"/>
        <v>&lt;Median home value&gt;169890</v>
      </c>
      <c r="E583" t="str">
        <f t="shared" si="271"/>
        <v>&lt;Year-over-year home value growth&gt;0.05</v>
      </c>
      <c r="F583" t="str">
        <f t="shared" si="272"/>
        <v>&lt;1-year projected home value growth&gt;0.035</v>
      </c>
      <c r="G583" t="str">
        <f t="shared" si="273"/>
        <v>&lt;Median list price per square foot&gt;111</v>
      </c>
      <c r="H583" t="str">
        <f t="shared" si="274"/>
        <v>&lt;end&gt;</v>
      </c>
      <c r="I583" t="str">
        <f t="shared" si="275"/>
        <v>&lt;begin&gt;</v>
      </c>
      <c r="J583" t="str">
        <f t="shared" si="276"/>
        <v>&gt;</v>
      </c>
      <c r="K583" t="str">
        <f t="shared" si="277"/>
        <v>Tampa, Florida | 100 Up-and-Coming Real Estate Markets to Watch in 2020 | Buildium&gt;</v>
      </c>
      <c r="L583" t="str">
        <f t="shared" si="278"/>
        <v>&gt;</v>
      </c>
      <c r="M583" t="str">
        <f t="shared" si="279"/>
        <v>&lt;Ranking&gt;#20: Tampa, Florida</v>
      </c>
      <c r="N583" t="str">
        <f t="shared" si="280"/>
        <v>&lt;Metropolitan statistical area&gt;Tampa-St. Petersburg-Clearwater, FL</v>
      </c>
      <c r="O583" t="str">
        <f t="shared" si="281"/>
        <v>Tampa Population Growth&gt;</v>
      </c>
      <c r="P583" t="str">
        <f t="shared" si="282"/>
        <v>&lt;Population&gt;392890</v>
      </c>
      <c r="Q583" t="str">
        <f t="shared" si="283"/>
        <v>&lt;Population growth since 2017&gt;0.0166</v>
      </c>
      <c r="R583" t="str">
        <f t="shared" si="284"/>
        <v>&lt;Population growth since 2010&gt;0.129</v>
      </c>
      <c r="S583" t="str">
        <f t="shared" si="285"/>
        <v>&lt;5-year projected population growth&gt;0.011</v>
      </c>
      <c r="T583" t="str">
        <f t="shared" si="286"/>
        <v>Tampa Rental Market&gt;</v>
      </c>
      <c r="U583" t="str">
        <f t="shared" si="287"/>
        <v>&lt;Median 1-bedroom rent&gt;1036</v>
      </c>
      <c r="V583" t="str">
        <f t="shared" si="288"/>
        <v>&lt;Median 2-bedroom rent&gt;1289</v>
      </c>
      <c r="W583" t="str">
        <f t="shared" si="289"/>
        <v>&lt;Year-over-year rent growth&gt;0.024</v>
      </c>
      <c r="X583" t="str">
        <f t="shared" si="290"/>
        <v>&lt;Vacancy rate&gt;0.099</v>
      </c>
      <c r="Y583" t="str">
        <f t="shared" si="291"/>
        <v>&lt;Percentage of residents who rent their homes&gt;0.351</v>
      </c>
      <c r="Z583" t="str">
        <f t="shared" si="292"/>
        <v>&lt;Rent list price per square foot&gt;1.3</v>
      </c>
      <c r="AA583" t="str">
        <f t="shared" si="293"/>
        <v>&lt;Rental breakeven horizon&gt;1.3 years</v>
      </c>
      <c r="AB583" t="str">
        <f t="shared" si="294"/>
        <v>&lt;Rent to cost of ownership ratio&gt;0.7</v>
      </c>
      <c r="AC583" t="str">
        <f t="shared" si="295"/>
        <v>&lt;Rent as % of household income&gt;0.242</v>
      </c>
      <c r="AD583" t="str">
        <f t="shared" si="296"/>
        <v>Tampa Housing Market&gt;</v>
      </c>
      <c r="AE583" t="str">
        <f t="shared" si="297"/>
        <v>&lt;Median home value&gt;242159</v>
      </c>
      <c r="AF583" t="str">
        <f t="shared" si="298"/>
        <v>&lt;Year-over-year home value growth&gt;0.038</v>
      </c>
      <c r="AG583" t="str">
        <f t="shared" si="299"/>
        <v>&lt;1-year projected home value growth&gt;0.022</v>
      </c>
    </row>
    <row r="584" spans="1:33" x14ac:dyDescent="0.25">
      <c r="A584" t="s">
        <v>995</v>
      </c>
      <c r="B584" s="2">
        <v>0.371</v>
      </c>
      <c r="D584" t="str">
        <f t="shared" si="270"/>
        <v>&lt;Year-over-year home value growth&gt;0.05</v>
      </c>
      <c r="E584" t="str">
        <f t="shared" si="271"/>
        <v>&lt;1-year projected home value growth&gt;0.035</v>
      </c>
      <c r="F584" t="str">
        <f t="shared" si="272"/>
        <v>&lt;Median list price per square foot&gt;111</v>
      </c>
      <c r="G584" t="str">
        <f t="shared" si="273"/>
        <v>&lt;end&gt;</v>
      </c>
      <c r="H584" t="str">
        <f t="shared" si="274"/>
        <v>&lt;begin&gt;</v>
      </c>
      <c r="I584" t="str">
        <f t="shared" si="275"/>
        <v>&gt;</v>
      </c>
      <c r="J584" t="str">
        <f t="shared" si="276"/>
        <v>Tampa, Florida | 100 Up-and-Coming Real Estate Markets to Watch in 2020 | Buildium&gt;</v>
      </c>
      <c r="K584" t="str">
        <f t="shared" si="277"/>
        <v>&gt;</v>
      </c>
      <c r="L584" t="str">
        <f t="shared" si="278"/>
        <v>&lt;Ranking&gt;#20: Tampa, Florida</v>
      </c>
      <c r="M584" t="str">
        <f t="shared" si="279"/>
        <v>&lt;Metropolitan statistical area&gt;Tampa-St. Petersburg-Clearwater, FL</v>
      </c>
      <c r="N584" t="str">
        <f t="shared" si="280"/>
        <v>Tampa Population Growth&gt;</v>
      </c>
      <c r="O584" t="str">
        <f t="shared" si="281"/>
        <v>&lt;Population&gt;392890</v>
      </c>
      <c r="P584" t="str">
        <f t="shared" si="282"/>
        <v>&lt;Population growth since 2017&gt;0.0166</v>
      </c>
      <c r="Q584" t="str">
        <f t="shared" si="283"/>
        <v>&lt;Population growth since 2010&gt;0.129</v>
      </c>
      <c r="R584" t="str">
        <f t="shared" si="284"/>
        <v>&lt;5-year projected population growth&gt;0.011</v>
      </c>
      <c r="S584" t="str">
        <f t="shared" si="285"/>
        <v>Tampa Rental Market&gt;</v>
      </c>
      <c r="T584" t="str">
        <f t="shared" si="286"/>
        <v>&lt;Median 1-bedroom rent&gt;1036</v>
      </c>
      <c r="U584" t="str">
        <f t="shared" si="287"/>
        <v>&lt;Median 2-bedroom rent&gt;1289</v>
      </c>
      <c r="V584" t="str">
        <f t="shared" si="288"/>
        <v>&lt;Year-over-year rent growth&gt;0.024</v>
      </c>
      <c r="W584" t="str">
        <f t="shared" si="289"/>
        <v>&lt;Vacancy rate&gt;0.099</v>
      </c>
      <c r="X584" t="str">
        <f t="shared" si="290"/>
        <v>&lt;Percentage of residents who rent their homes&gt;0.351</v>
      </c>
      <c r="Y584" t="str">
        <f t="shared" si="291"/>
        <v>&lt;Rent list price per square foot&gt;1.3</v>
      </c>
      <c r="Z584" t="str">
        <f t="shared" si="292"/>
        <v>&lt;Rental breakeven horizon&gt;1.3 years</v>
      </c>
      <c r="AA584" t="str">
        <f t="shared" si="293"/>
        <v>&lt;Rent to cost of ownership ratio&gt;0.7</v>
      </c>
      <c r="AB584" t="str">
        <f t="shared" si="294"/>
        <v>&lt;Rent as % of household income&gt;0.242</v>
      </c>
      <c r="AC584" t="str">
        <f t="shared" si="295"/>
        <v>Tampa Housing Market&gt;</v>
      </c>
      <c r="AD584" t="str">
        <f t="shared" si="296"/>
        <v>&lt;Median home value&gt;242159</v>
      </c>
      <c r="AE584" t="str">
        <f t="shared" si="297"/>
        <v>&lt;Year-over-year home value growth&gt;0.038</v>
      </c>
      <c r="AF584" t="str">
        <f t="shared" si="298"/>
        <v>&lt;1-year projected home value growth&gt;0.022</v>
      </c>
      <c r="AG584" t="str">
        <f t="shared" si="299"/>
        <v>&lt;Median list price per square foot&gt;195</v>
      </c>
    </row>
    <row r="585" spans="1:33" x14ac:dyDescent="0.25">
      <c r="A585" t="s">
        <v>906</v>
      </c>
      <c r="B585" s="4">
        <v>1.1000000000000001</v>
      </c>
      <c r="D585" t="str">
        <f t="shared" si="270"/>
        <v>&lt;1-year projected home value growth&gt;0.035</v>
      </c>
      <c r="E585" t="str">
        <f t="shared" si="271"/>
        <v>&lt;Median list price per square foot&gt;111</v>
      </c>
      <c r="F585" t="str">
        <f t="shared" si="272"/>
        <v>&lt;end&gt;</v>
      </c>
      <c r="G585" t="str">
        <f t="shared" si="273"/>
        <v>&lt;begin&gt;</v>
      </c>
      <c r="H585" t="str">
        <f t="shared" si="274"/>
        <v>&gt;</v>
      </c>
      <c r="I585" t="str">
        <f t="shared" si="275"/>
        <v>Tampa, Florida | 100 Up-and-Coming Real Estate Markets to Watch in 2020 | Buildium&gt;</v>
      </c>
      <c r="J585" t="str">
        <f t="shared" si="276"/>
        <v>&gt;</v>
      </c>
      <c r="K585" t="str">
        <f t="shared" si="277"/>
        <v>&lt;Ranking&gt;#20: Tampa, Florida</v>
      </c>
      <c r="L585" t="str">
        <f t="shared" si="278"/>
        <v>&lt;Metropolitan statistical area&gt;Tampa-St. Petersburg-Clearwater, FL</v>
      </c>
      <c r="M585" t="str">
        <f t="shared" si="279"/>
        <v>Tampa Population Growth&gt;</v>
      </c>
      <c r="N585" t="str">
        <f t="shared" si="280"/>
        <v>&lt;Population&gt;392890</v>
      </c>
      <c r="O585" t="str">
        <f t="shared" si="281"/>
        <v>&lt;Population growth since 2017&gt;0.0166</v>
      </c>
      <c r="P585" t="str">
        <f t="shared" si="282"/>
        <v>&lt;Population growth since 2010&gt;0.129</v>
      </c>
      <c r="Q585" t="str">
        <f t="shared" si="283"/>
        <v>&lt;5-year projected population growth&gt;0.011</v>
      </c>
      <c r="R585" t="str">
        <f t="shared" si="284"/>
        <v>Tampa Rental Market&gt;</v>
      </c>
      <c r="S585" t="str">
        <f t="shared" si="285"/>
        <v>&lt;Median 1-bedroom rent&gt;1036</v>
      </c>
      <c r="T585" t="str">
        <f t="shared" si="286"/>
        <v>&lt;Median 2-bedroom rent&gt;1289</v>
      </c>
      <c r="U585" t="str">
        <f t="shared" si="287"/>
        <v>&lt;Year-over-year rent growth&gt;0.024</v>
      </c>
      <c r="V585" t="str">
        <f t="shared" si="288"/>
        <v>&lt;Vacancy rate&gt;0.099</v>
      </c>
      <c r="W585" t="str">
        <f t="shared" si="289"/>
        <v>&lt;Percentage of residents who rent their homes&gt;0.351</v>
      </c>
      <c r="X585" t="str">
        <f t="shared" si="290"/>
        <v>&lt;Rent list price per square foot&gt;1.3</v>
      </c>
      <c r="Y585" t="str">
        <f t="shared" si="291"/>
        <v>&lt;Rental breakeven horizon&gt;1.3 years</v>
      </c>
      <c r="Z585" t="str">
        <f t="shared" si="292"/>
        <v>&lt;Rent to cost of ownership ratio&gt;0.7</v>
      </c>
      <c r="AA585" t="str">
        <f t="shared" si="293"/>
        <v>&lt;Rent as % of household income&gt;0.242</v>
      </c>
      <c r="AB585" t="str">
        <f t="shared" si="294"/>
        <v>Tampa Housing Market&gt;</v>
      </c>
      <c r="AC585" t="str">
        <f t="shared" si="295"/>
        <v>&lt;Median home value&gt;242159</v>
      </c>
      <c r="AD585" t="str">
        <f t="shared" si="296"/>
        <v>&lt;Year-over-year home value growth&gt;0.038</v>
      </c>
      <c r="AE585" t="str">
        <f t="shared" si="297"/>
        <v>&lt;1-year projected home value growth&gt;0.022</v>
      </c>
      <c r="AF585" t="str">
        <f t="shared" si="298"/>
        <v>&lt;Median list price per square foot&gt;195</v>
      </c>
      <c r="AG585" t="str">
        <f t="shared" si="299"/>
        <v>&lt;Home affordability index&gt;148.8</v>
      </c>
    </row>
    <row r="586" spans="1:33" x14ac:dyDescent="0.25">
      <c r="A586" t="s">
        <v>996</v>
      </c>
      <c r="B586" t="s">
        <v>623</v>
      </c>
      <c r="D586" t="str">
        <f t="shared" si="270"/>
        <v>&lt;Median list price per square foot&gt;111</v>
      </c>
      <c r="E586" t="str">
        <f t="shared" si="271"/>
        <v>&lt;end&gt;</v>
      </c>
      <c r="F586" t="str">
        <f t="shared" si="272"/>
        <v>&lt;begin&gt;</v>
      </c>
      <c r="G586" t="str">
        <f t="shared" si="273"/>
        <v>&gt;</v>
      </c>
      <c r="H586" t="str">
        <f t="shared" si="274"/>
        <v>Tampa, Florida | 100 Up-and-Coming Real Estate Markets to Watch in 2020 | Buildium&gt;</v>
      </c>
      <c r="I586" t="str">
        <f t="shared" si="275"/>
        <v>&gt;</v>
      </c>
      <c r="J586" t="str">
        <f t="shared" si="276"/>
        <v>&lt;Ranking&gt;#20: Tampa, Florida</v>
      </c>
      <c r="K586" t="str">
        <f t="shared" si="277"/>
        <v>&lt;Metropolitan statistical area&gt;Tampa-St. Petersburg-Clearwater, FL</v>
      </c>
      <c r="L586" t="str">
        <f t="shared" si="278"/>
        <v>Tampa Population Growth&gt;</v>
      </c>
      <c r="M586" t="str">
        <f t="shared" si="279"/>
        <v>&lt;Population&gt;392890</v>
      </c>
      <c r="N586" t="str">
        <f t="shared" si="280"/>
        <v>&lt;Population growth since 2017&gt;0.0166</v>
      </c>
      <c r="O586" t="str">
        <f t="shared" si="281"/>
        <v>&lt;Population growth since 2010&gt;0.129</v>
      </c>
      <c r="P586" t="str">
        <f t="shared" si="282"/>
        <v>&lt;5-year projected population growth&gt;0.011</v>
      </c>
      <c r="Q586" t="str">
        <f t="shared" si="283"/>
        <v>Tampa Rental Market&gt;</v>
      </c>
      <c r="R586" t="str">
        <f t="shared" si="284"/>
        <v>&lt;Median 1-bedroom rent&gt;1036</v>
      </c>
      <c r="S586" t="str">
        <f t="shared" si="285"/>
        <v>&lt;Median 2-bedroom rent&gt;1289</v>
      </c>
      <c r="T586" t="str">
        <f t="shared" si="286"/>
        <v>&lt;Year-over-year rent growth&gt;0.024</v>
      </c>
      <c r="U586" t="str">
        <f t="shared" si="287"/>
        <v>&lt;Vacancy rate&gt;0.099</v>
      </c>
      <c r="V586" t="str">
        <f t="shared" si="288"/>
        <v>&lt;Percentage of residents who rent their homes&gt;0.351</v>
      </c>
      <c r="W586" t="str">
        <f t="shared" si="289"/>
        <v>&lt;Rent list price per square foot&gt;1.3</v>
      </c>
      <c r="X586" t="str">
        <f t="shared" si="290"/>
        <v>&lt;Rental breakeven horizon&gt;1.3 years</v>
      </c>
      <c r="Y586" t="str">
        <f t="shared" si="291"/>
        <v>&lt;Rent to cost of ownership ratio&gt;0.7</v>
      </c>
      <c r="Z586" t="str">
        <f t="shared" si="292"/>
        <v>&lt;Rent as % of household income&gt;0.242</v>
      </c>
      <c r="AA586" t="str">
        <f t="shared" si="293"/>
        <v>Tampa Housing Market&gt;</v>
      </c>
      <c r="AB586" t="str">
        <f t="shared" si="294"/>
        <v>&lt;Median home value&gt;242159</v>
      </c>
      <c r="AC586" t="str">
        <f t="shared" si="295"/>
        <v>&lt;Year-over-year home value growth&gt;0.038</v>
      </c>
      <c r="AD586" t="str">
        <f t="shared" si="296"/>
        <v>&lt;1-year projected home value growth&gt;0.022</v>
      </c>
      <c r="AE586" t="str">
        <f t="shared" si="297"/>
        <v>&lt;Median list price per square foot&gt;195</v>
      </c>
      <c r="AF586" t="str">
        <f t="shared" si="298"/>
        <v>&lt;Home affordability index&gt;148.8</v>
      </c>
      <c r="AG586" t="str">
        <f t="shared" si="299"/>
        <v>Tampa Economy&gt;</v>
      </c>
    </row>
    <row r="587" spans="1:33" x14ac:dyDescent="0.25">
      <c r="A587" t="s">
        <v>655</v>
      </c>
      <c r="B587">
        <v>0.5</v>
      </c>
      <c r="D587" t="str">
        <f t="shared" si="270"/>
        <v>&lt;end&gt;</v>
      </c>
      <c r="E587" t="str">
        <f t="shared" si="271"/>
        <v>&lt;begin&gt;</v>
      </c>
      <c r="F587" t="str">
        <f t="shared" si="272"/>
        <v>&gt;</v>
      </c>
      <c r="G587" t="str">
        <f t="shared" si="273"/>
        <v>Tampa, Florida | 100 Up-and-Coming Real Estate Markets to Watch in 2020 | Buildium&gt;</v>
      </c>
      <c r="H587" t="str">
        <f t="shared" si="274"/>
        <v>&gt;</v>
      </c>
      <c r="I587" t="str">
        <f t="shared" si="275"/>
        <v>&lt;Ranking&gt;#20: Tampa, Florida</v>
      </c>
      <c r="J587" t="str">
        <f t="shared" si="276"/>
        <v>&lt;Metropolitan statistical area&gt;Tampa-St. Petersburg-Clearwater, FL</v>
      </c>
      <c r="K587" t="str">
        <f t="shared" si="277"/>
        <v>Tampa Population Growth&gt;</v>
      </c>
      <c r="L587" t="str">
        <f t="shared" si="278"/>
        <v>&lt;Population&gt;392890</v>
      </c>
      <c r="M587" t="str">
        <f t="shared" si="279"/>
        <v>&lt;Population growth since 2017&gt;0.0166</v>
      </c>
      <c r="N587" t="str">
        <f t="shared" si="280"/>
        <v>&lt;Population growth since 2010&gt;0.129</v>
      </c>
      <c r="O587" t="str">
        <f t="shared" si="281"/>
        <v>&lt;5-year projected population growth&gt;0.011</v>
      </c>
      <c r="P587" t="str">
        <f t="shared" si="282"/>
        <v>Tampa Rental Market&gt;</v>
      </c>
      <c r="Q587" t="str">
        <f t="shared" si="283"/>
        <v>&lt;Median 1-bedroom rent&gt;1036</v>
      </c>
      <c r="R587" t="str">
        <f t="shared" si="284"/>
        <v>&lt;Median 2-bedroom rent&gt;1289</v>
      </c>
      <c r="S587" t="str">
        <f t="shared" si="285"/>
        <v>&lt;Year-over-year rent growth&gt;0.024</v>
      </c>
      <c r="T587" t="str">
        <f t="shared" si="286"/>
        <v>&lt;Vacancy rate&gt;0.099</v>
      </c>
      <c r="U587" t="str">
        <f t="shared" si="287"/>
        <v>&lt;Percentage of residents who rent their homes&gt;0.351</v>
      </c>
      <c r="V587" t="str">
        <f t="shared" si="288"/>
        <v>&lt;Rent list price per square foot&gt;1.3</v>
      </c>
      <c r="W587" t="str">
        <f t="shared" si="289"/>
        <v>&lt;Rental breakeven horizon&gt;1.3 years</v>
      </c>
      <c r="X587" t="str">
        <f t="shared" si="290"/>
        <v>&lt;Rent to cost of ownership ratio&gt;0.7</v>
      </c>
      <c r="Y587" t="str">
        <f t="shared" si="291"/>
        <v>&lt;Rent as % of household income&gt;0.242</v>
      </c>
      <c r="Z587" t="str">
        <f t="shared" si="292"/>
        <v>Tampa Housing Market&gt;</v>
      </c>
      <c r="AA587" t="str">
        <f t="shared" si="293"/>
        <v>&lt;Median home value&gt;242159</v>
      </c>
      <c r="AB587" t="str">
        <f t="shared" si="294"/>
        <v>&lt;Year-over-year home value growth&gt;0.038</v>
      </c>
      <c r="AC587" t="str">
        <f t="shared" si="295"/>
        <v>&lt;1-year projected home value growth&gt;0.022</v>
      </c>
      <c r="AD587" t="str">
        <f t="shared" si="296"/>
        <v>&lt;Median list price per square foot&gt;195</v>
      </c>
      <c r="AE587" t="str">
        <f t="shared" si="297"/>
        <v>&lt;Home affordability index&gt;148.8</v>
      </c>
      <c r="AF587" t="str">
        <f t="shared" si="298"/>
        <v>Tampa Economy&gt;</v>
      </c>
      <c r="AG587" t="str">
        <f t="shared" si="299"/>
        <v>&lt;5-year projected employment growth&gt;0.012</v>
      </c>
    </row>
    <row r="588" spans="1:33" x14ac:dyDescent="0.25">
      <c r="A588" t="s">
        <v>636</v>
      </c>
      <c r="B588" s="2">
        <v>0.16300000000000001</v>
      </c>
      <c r="D588" t="str">
        <f t="shared" si="270"/>
        <v>&lt;begin&gt;</v>
      </c>
      <c r="E588" t="str">
        <f t="shared" si="271"/>
        <v>&gt;</v>
      </c>
      <c r="F588" t="str">
        <f t="shared" si="272"/>
        <v>Tampa, Florida | 100 Up-and-Coming Real Estate Markets to Watch in 2020 | Buildium&gt;</v>
      </c>
      <c r="G588" t="str">
        <f t="shared" si="273"/>
        <v>&gt;</v>
      </c>
      <c r="H588" t="str">
        <f t="shared" si="274"/>
        <v>&lt;Ranking&gt;#20: Tampa, Florida</v>
      </c>
      <c r="I588" t="str">
        <f t="shared" si="275"/>
        <v>&lt;Metropolitan statistical area&gt;Tampa-St. Petersburg-Clearwater, FL</v>
      </c>
      <c r="J588" t="str">
        <f t="shared" si="276"/>
        <v>Tampa Population Growth&gt;</v>
      </c>
      <c r="K588" t="str">
        <f t="shared" si="277"/>
        <v>&lt;Population&gt;392890</v>
      </c>
      <c r="L588" t="str">
        <f t="shared" si="278"/>
        <v>&lt;Population growth since 2017&gt;0.0166</v>
      </c>
      <c r="M588" t="str">
        <f t="shared" si="279"/>
        <v>&lt;Population growth since 2010&gt;0.129</v>
      </c>
      <c r="N588" t="str">
        <f t="shared" si="280"/>
        <v>&lt;5-year projected population growth&gt;0.011</v>
      </c>
      <c r="O588" t="str">
        <f t="shared" si="281"/>
        <v>Tampa Rental Market&gt;</v>
      </c>
      <c r="P588" t="str">
        <f t="shared" si="282"/>
        <v>&lt;Median 1-bedroom rent&gt;1036</v>
      </c>
      <c r="Q588" t="str">
        <f t="shared" si="283"/>
        <v>&lt;Median 2-bedroom rent&gt;1289</v>
      </c>
      <c r="R588" t="str">
        <f t="shared" si="284"/>
        <v>&lt;Year-over-year rent growth&gt;0.024</v>
      </c>
      <c r="S588" t="str">
        <f t="shared" si="285"/>
        <v>&lt;Vacancy rate&gt;0.099</v>
      </c>
      <c r="T588" t="str">
        <f t="shared" si="286"/>
        <v>&lt;Percentage of residents who rent their homes&gt;0.351</v>
      </c>
      <c r="U588" t="str">
        <f t="shared" si="287"/>
        <v>&lt;Rent list price per square foot&gt;1.3</v>
      </c>
      <c r="V588" t="str">
        <f t="shared" si="288"/>
        <v>&lt;Rental breakeven horizon&gt;1.3 years</v>
      </c>
      <c r="W588" t="str">
        <f t="shared" si="289"/>
        <v>&lt;Rent to cost of ownership ratio&gt;0.7</v>
      </c>
      <c r="X588" t="str">
        <f t="shared" si="290"/>
        <v>&lt;Rent as % of household income&gt;0.242</v>
      </c>
      <c r="Y588" t="str">
        <f t="shared" si="291"/>
        <v>Tampa Housing Market&gt;</v>
      </c>
      <c r="Z588" t="str">
        <f t="shared" si="292"/>
        <v>&lt;Median home value&gt;242159</v>
      </c>
      <c r="AA588" t="str">
        <f t="shared" si="293"/>
        <v>&lt;Year-over-year home value growth&gt;0.038</v>
      </c>
      <c r="AB588" t="str">
        <f t="shared" si="294"/>
        <v>&lt;1-year projected home value growth&gt;0.022</v>
      </c>
      <c r="AC588" t="str">
        <f t="shared" si="295"/>
        <v>&lt;Median list price per square foot&gt;195</v>
      </c>
      <c r="AD588" t="str">
        <f t="shared" si="296"/>
        <v>&lt;Home affordability index&gt;148.8</v>
      </c>
      <c r="AE588" t="str">
        <f t="shared" si="297"/>
        <v>Tampa Economy&gt;</v>
      </c>
      <c r="AF588" t="str">
        <f t="shared" si="298"/>
        <v>&lt;5-year projected employment growth&gt;0.012</v>
      </c>
      <c r="AG588" t="str">
        <f t="shared" si="299"/>
        <v>&lt;Cost of living index&gt;95.8</v>
      </c>
    </row>
    <row r="589" spans="1:33" x14ac:dyDescent="0.25">
      <c r="A589" t="s">
        <v>656</v>
      </c>
      <c r="D589" t="str">
        <f t="shared" si="270"/>
        <v>&gt;</v>
      </c>
      <c r="E589" t="str">
        <f t="shared" si="271"/>
        <v>Tampa, Florida | 100 Up-and-Coming Real Estate Markets to Watch in 2020 | Buildium&gt;</v>
      </c>
      <c r="F589" t="str">
        <f t="shared" si="272"/>
        <v>&gt;</v>
      </c>
      <c r="G589" t="str">
        <f t="shared" si="273"/>
        <v>&lt;Ranking&gt;#20: Tampa, Florida</v>
      </c>
      <c r="H589" t="str">
        <f t="shared" si="274"/>
        <v>&lt;Metropolitan statistical area&gt;Tampa-St. Petersburg-Clearwater, FL</v>
      </c>
      <c r="I589" t="str">
        <f t="shared" si="275"/>
        <v>Tampa Population Growth&gt;</v>
      </c>
      <c r="J589" t="str">
        <f t="shared" si="276"/>
        <v>&lt;Population&gt;392890</v>
      </c>
      <c r="K589" t="str">
        <f t="shared" si="277"/>
        <v>&lt;Population growth since 2017&gt;0.0166</v>
      </c>
      <c r="L589" t="str">
        <f t="shared" si="278"/>
        <v>&lt;Population growth since 2010&gt;0.129</v>
      </c>
      <c r="M589" t="str">
        <f t="shared" si="279"/>
        <v>&lt;5-year projected population growth&gt;0.011</v>
      </c>
      <c r="N589" t="str">
        <f t="shared" si="280"/>
        <v>Tampa Rental Market&gt;</v>
      </c>
      <c r="O589" t="str">
        <f t="shared" si="281"/>
        <v>&lt;Median 1-bedroom rent&gt;1036</v>
      </c>
      <c r="P589" t="str">
        <f t="shared" si="282"/>
        <v>&lt;Median 2-bedroom rent&gt;1289</v>
      </c>
      <c r="Q589" t="str">
        <f t="shared" si="283"/>
        <v>&lt;Year-over-year rent growth&gt;0.024</v>
      </c>
      <c r="R589" t="str">
        <f t="shared" si="284"/>
        <v>&lt;Vacancy rate&gt;0.099</v>
      </c>
      <c r="S589" t="str">
        <f t="shared" si="285"/>
        <v>&lt;Percentage of residents who rent their homes&gt;0.351</v>
      </c>
      <c r="T589" t="str">
        <f t="shared" si="286"/>
        <v>&lt;Rent list price per square foot&gt;1.3</v>
      </c>
      <c r="U589" t="str">
        <f t="shared" si="287"/>
        <v>&lt;Rental breakeven horizon&gt;1.3 years</v>
      </c>
      <c r="V589" t="str">
        <f t="shared" si="288"/>
        <v>&lt;Rent to cost of ownership ratio&gt;0.7</v>
      </c>
      <c r="W589" t="str">
        <f t="shared" si="289"/>
        <v>&lt;Rent as % of household income&gt;0.242</v>
      </c>
      <c r="X589" t="str">
        <f t="shared" si="290"/>
        <v>Tampa Housing Market&gt;</v>
      </c>
      <c r="Y589" t="str">
        <f t="shared" si="291"/>
        <v>&lt;Median home value&gt;242159</v>
      </c>
      <c r="Z589" t="str">
        <f t="shared" si="292"/>
        <v>&lt;Year-over-year home value growth&gt;0.038</v>
      </c>
      <c r="AA589" t="str">
        <f t="shared" si="293"/>
        <v>&lt;1-year projected home value growth&gt;0.022</v>
      </c>
      <c r="AB589" t="str">
        <f t="shared" si="294"/>
        <v>&lt;Median list price per square foot&gt;195</v>
      </c>
      <c r="AC589" t="str">
        <f t="shared" si="295"/>
        <v>&lt;Home affordability index&gt;148.8</v>
      </c>
      <c r="AD589" t="str">
        <f t="shared" si="296"/>
        <v>Tampa Economy&gt;</v>
      </c>
      <c r="AE589" t="str">
        <f t="shared" si="297"/>
        <v>&lt;5-year projected employment growth&gt;0.012</v>
      </c>
      <c r="AF589" t="str">
        <f t="shared" si="298"/>
        <v>&lt;Cost of living index&gt;95.8</v>
      </c>
      <c r="AG589" t="str">
        <f t="shared" si="299"/>
        <v>&lt;Cost of doing business index&gt;102</v>
      </c>
    </row>
    <row r="590" spans="1:33" x14ac:dyDescent="0.25">
      <c r="A590" t="s">
        <v>997</v>
      </c>
      <c r="B590" s="3">
        <v>237536</v>
      </c>
      <c r="D590" t="str">
        <f t="shared" si="270"/>
        <v>Tampa, Florida | 100 Up-and-Coming Real Estate Markets to Watch in 2020 | Buildium&gt;</v>
      </c>
      <c r="E590" t="str">
        <f t="shared" si="271"/>
        <v>&gt;</v>
      </c>
      <c r="F590" t="str">
        <f t="shared" si="272"/>
        <v>&lt;Ranking&gt;#20: Tampa, Florida</v>
      </c>
      <c r="G590" t="str">
        <f t="shared" si="273"/>
        <v>&lt;Metropolitan statistical area&gt;Tampa-St. Petersburg-Clearwater, FL</v>
      </c>
      <c r="H590" t="str">
        <f t="shared" si="274"/>
        <v>Tampa Population Growth&gt;</v>
      </c>
      <c r="I590" t="str">
        <f t="shared" si="275"/>
        <v>&lt;Population&gt;392890</v>
      </c>
      <c r="J590" t="str">
        <f t="shared" si="276"/>
        <v>&lt;Population growth since 2017&gt;0.0166</v>
      </c>
      <c r="K590" t="str">
        <f t="shared" si="277"/>
        <v>&lt;Population growth since 2010&gt;0.129</v>
      </c>
      <c r="L590" t="str">
        <f t="shared" si="278"/>
        <v>&lt;5-year projected population growth&gt;0.011</v>
      </c>
      <c r="M590" t="str">
        <f t="shared" si="279"/>
        <v>Tampa Rental Market&gt;</v>
      </c>
      <c r="N590" t="str">
        <f t="shared" si="280"/>
        <v>&lt;Median 1-bedroom rent&gt;1036</v>
      </c>
      <c r="O590" t="str">
        <f t="shared" si="281"/>
        <v>&lt;Median 2-bedroom rent&gt;1289</v>
      </c>
      <c r="P590" t="str">
        <f t="shared" si="282"/>
        <v>&lt;Year-over-year rent growth&gt;0.024</v>
      </c>
      <c r="Q590" t="str">
        <f t="shared" si="283"/>
        <v>&lt;Vacancy rate&gt;0.099</v>
      </c>
      <c r="R590" t="str">
        <f t="shared" si="284"/>
        <v>&lt;Percentage of residents who rent their homes&gt;0.351</v>
      </c>
      <c r="S590" t="str">
        <f t="shared" si="285"/>
        <v>&lt;Rent list price per square foot&gt;1.3</v>
      </c>
      <c r="T590" t="str">
        <f t="shared" si="286"/>
        <v>&lt;Rental breakeven horizon&gt;1.3 years</v>
      </c>
      <c r="U590" t="str">
        <f t="shared" si="287"/>
        <v>&lt;Rent to cost of ownership ratio&gt;0.7</v>
      </c>
      <c r="V590" t="str">
        <f t="shared" si="288"/>
        <v>&lt;Rent as % of household income&gt;0.242</v>
      </c>
      <c r="W590" t="str">
        <f t="shared" si="289"/>
        <v>Tampa Housing Market&gt;</v>
      </c>
      <c r="X590" t="str">
        <f t="shared" si="290"/>
        <v>&lt;Median home value&gt;242159</v>
      </c>
      <c r="Y590" t="str">
        <f t="shared" si="291"/>
        <v>&lt;Year-over-year home value growth&gt;0.038</v>
      </c>
      <c r="Z590" t="str">
        <f t="shared" si="292"/>
        <v>&lt;1-year projected home value growth&gt;0.022</v>
      </c>
      <c r="AA590" t="str">
        <f t="shared" si="293"/>
        <v>&lt;Median list price per square foot&gt;195</v>
      </c>
      <c r="AB590" t="str">
        <f t="shared" si="294"/>
        <v>&lt;Home affordability index&gt;148.8</v>
      </c>
      <c r="AC590" t="str">
        <f t="shared" si="295"/>
        <v>Tampa Economy&gt;</v>
      </c>
      <c r="AD590" t="str">
        <f t="shared" si="296"/>
        <v>&lt;5-year projected employment growth&gt;0.012</v>
      </c>
      <c r="AE590" t="str">
        <f t="shared" si="297"/>
        <v>&lt;Cost of living index&gt;95.8</v>
      </c>
      <c r="AF590" t="str">
        <f t="shared" si="298"/>
        <v>&lt;Cost of doing business index&gt;102</v>
      </c>
      <c r="AG590" t="str">
        <f t="shared" si="299"/>
        <v>&lt;end&gt;</v>
      </c>
    </row>
    <row r="591" spans="1:33" x14ac:dyDescent="0.25">
      <c r="A591" t="s">
        <v>656</v>
      </c>
      <c r="B591" s="2">
        <v>5.8000000000000003E-2</v>
      </c>
      <c r="D591" t="str">
        <f t="shared" si="270"/>
        <v>&gt;</v>
      </c>
      <c r="E591" t="str">
        <f t="shared" si="271"/>
        <v>&lt;Ranking&gt;#20: Tampa, Florida</v>
      </c>
      <c r="F591" t="str">
        <f t="shared" si="272"/>
        <v>&lt;Metropolitan statistical area&gt;Tampa-St. Petersburg-Clearwater, FL</v>
      </c>
      <c r="G591" t="str">
        <f t="shared" si="273"/>
        <v>Tampa Population Growth&gt;</v>
      </c>
      <c r="H591" t="str">
        <f t="shared" si="274"/>
        <v>&lt;Population&gt;392890</v>
      </c>
      <c r="I591" t="str">
        <f t="shared" si="275"/>
        <v>&lt;Population growth since 2017&gt;0.0166</v>
      </c>
      <c r="J591" t="str">
        <f t="shared" si="276"/>
        <v>&lt;Population growth since 2010&gt;0.129</v>
      </c>
      <c r="K591" t="str">
        <f t="shared" si="277"/>
        <v>&lt;5-year projected population growth&gt;0.011</v>
      </c>
      <c r="L591" t="str">
        <f t="shared" si="278"/>
        <v>Tampa Rental Market&gt;</v>
      </c>
      <c r="M591" t="str">
        <f t="shared" si="279"/>
        <v>&lt;Median 1-bedroom rent&gt;1036</v>
      </c>
      <c r="N591" t="str">
        <f t="shared" si="280"/>
        <v>&lt;Median 2-bedroom rent&gt;1289</v>
      </c>
      <c r="O591" t="str">
        <f t="shared" si="281"/>
        <v>&lt;Year-over-year rent growth&gt;0.024</v>
      </c>
      <c r="P591" t="str">
        <f t="shared" si="282"/>
        <v>&lt;Vacancy rate&gt;0.099</v>
      </c>
      <c r="Q591" t="str">
        <f t="shared" si="283"/>
        <v>&lt;Percentage of residents who rent their homes&gt;0.351</v>
      </c>
      <c r="R591" t="str">
        <f t="shared" si="284"/>
        <v>&lt;Rent list price per square foot&gt;1.3</v>
      </c>
      <c r="S591" t="str">
        <f t="shared" si="285"/>
        <v>&lt;Rental breakeven horizon&gt;1.3 years</v>
      </c>
      <c r="T591" t="str">
        <f t="shared" si="286"/>
        <v>&lt;Rent to cost of ownership ratio&gt;0.7</v>
      </c>
      <c r="U591" t="str">
        <f t="shared" si="287"/>
        <v>&lt;Rent as % of household income&gt;0.242</v>
      </c>
      <c r="V591" t="str">
        <f t="shared" si="288"/>
        <v>Tampa Housing Market&gt;</v>
      </c>
      <c r="W591" t="str">
        <f t="shared" si="289"/>
        <v>&lt;Median home value&gt;242159</v>
      </c>
      <c r="X591" t="str">
        <f t="shared" si="290"/>
        <v>&lt;Year-over-year home value growth&gt;0.038</v>
      </c>
      <c r="Y591" t="str">
        <f t="shared" si="291"/>
        <v>&lt;1-year projected home value growth&gt;0.022</v>
      </c>
      <c r="Z591" t="str">
        <f t="shared" si="292"/>
        <v>&lt;Median list price per square foot&gt;195</v>
      </c>
      <c r="AA591" t="str">
        <f t="shared" si="293"/>
        <v>&lt;Home affordability index&gt;148.8</v>
      </c>
      <c r="AB591" t="str">
        <f t="shared" si="294"/>
        <v>Tampa Economy&gt;</v>
      </c>
      <c r="AC591" t="str">
        <f t="shared" si="295"/>
        <v>&lt;5-year projected employment growth&gt;0.012</v>
      </c>
      <c r="AD591" t="str">
        <f t="shared" si="296"/>
        <v>&lt;Cost of living index&gt;95.8</v>
      </c>
      <c r="AE591" t="str">
        <f t="shared" si="297"/>
        <v>&lt;Cost of doing business index&gt;102</v>
      </c>
      <c r="AF591" t="str">
        <f t="shared" si="298"/>
        <v>&lt;end&gt;</v>
      </c>
      <c r="AG591" t="str">
        <f t="shared" si="299"/>
        <v>&lt;begin&gt;</v>
      </c>
    </row>
    <row r="592" spans="1:33" x14ac:dyDescent="0.25">
      <c r="A592" t="s">
        <v>326</v>
      </c>
      <c r="B592" s="2">
        <v>4.9000000000000002E-2</v>
      </c>
      <c r="D592" t="str">
        <f t="shared" si="270"/>
        <v>&lt;Ranking&gt;#20: Tampa, Florida</v>
      </c>
      <c r="E592" t="str">
        <f t="shared" si="271"/>
        <v>&lt;Metropolitan statistical area&gt;Tampa-St. Petersburg-Clearwater, FL</v>
      </c>
      <c r="F592" t="str">
        <f t="shared" si="272"/>
        <v>Tampa Population Growth&gt;</v>
      </c>
      <c r="G592" t="str">
        <f t="shared" si="273"/>
        <v>&lt;Population&gt;392890</v>
      </c>
      <c r="H592" t="str">
        <f t="shared" si="274"/>
        <v>&lt;Population growth since 2017&gt;0.0166</v>
      </c>
      <c r="I592" t="str">
        <f t="shared" si="275"/>
        <v>&lt;Population growth since 2010&gt;0.129</v>
      </c>
      <c r="J592" t="str">
        <f t="shared" si="276"/>
        <v>&lt;5-year projected population growth&gt;0.011</v>
      </c>
      <c r="K592" t="str">
        <f t="shared" si="277"/>
        <v>Tampa Rental Market&gt;</v>
      </c>
      <c r="L592" t="str">
        <f t="shared" si="278"/>
        <v>&lt;Median 1-bedroom rent&gt;1036</v>
      </c>
      <c r="M592" t="str">
        <f t="shared" si="279"/>
        <v>&lt;Median 2-bedroom rent&gt;1289</v>
      </c>
      <c r="N592" t="str">
        <f t="shared" si="280"/>
        <v>&lt;Year-over-year rent growth&gt;0.024</v>
      </c>
      <c r="O592" t="str">
        <f t="shared" si="281"/>
        <v>&lt;Vacancy rate&gt;0.099</v>
      </c>
      <c r="P592" t="str">
        <f t="shared" si="282"/>
        <v>&lt;Percentage of residents who rent their homes&gt;0.351</v>
      </c>
      <c r="Q592" t="str">
        <f t="shared" si="283"/>
        <v>&lt;Rent list price per square foot&gt;1.3</v>
      </c>
      <c r="R592" t="str">
        <f t="shared" si="284"/>
        <v>&lt;Rental breakeven horizon&gt;1.3 years</v>
      </c>
      <c r="S592" t="str">
        <f t="shared" si="285"/>
        <v>&lt;Rent to cost of ownership ratio&gt;0.7</v>
      </c>
      <c r="T592" t="str">
        <f t="shared" si="286"/>
        <v>&lt;Rent as % of household income&gt;0.242</v>
      </c>
      <c r="U592" t="str">
        <f t="shared" si="287"/>
        <v>Tampa Housing Market&gt;</v>
      </c>
      <c r="V592" t="str">
        <f t="shared" si="288"/>
        <v>&lt;Median home value&gt;242159</v>
      </c>
      <c r="W592" t="str">
        <f t="shared" si="289"/>
        <v>&lt;Year-over-year home value growth&gt;0.038</v>
      </c>
      <c r="X592" t="str">
        <f t="shared" si="290"/>
        <v>&lt;1-year projected home value growth&gt;0.022</v>
      </c>
      <c r="Y592" t="str">
        <f t="shared" si="291"/>
        <v>&lt;Median list price per square foot&gt;195</v>
      </c>
      <c r="Z592" t="str">
        <f t="shared" si="292"/>
        <v>&lt;Home affordability index&gt;148.8</v>
      </c>
      <c r="AA592" t="str">
        <f t="shared" si="293"/>
        <v>Tampa Economy&gt;</v>
      </c>
      <c r="AB592" t="str">
        <f t="shared" si="294"/>
        <v>&lt;5-year projected employment growth&gt;0.012</v>
      </c>
      <c r="AC592" t="str">
        <f t="shared" si="295"/>
        <v>&lt;Cost of living index&gt;95.8</v>
      </c>
      <c r="AD592" t="str">
        <f t="shared" si="296"/>
        <v>&lt;Cost of doing business index&gt;102</v>
      </c>
      <c r="AE592" t="str">
        <f t="shared" si="297"/>
        <v>&lt;end&gt;</v>
      </c>
      <c r="AF592" t="str">
        <f t="shared" si="298"/>
        <v>&lt;begin&gt;</v>
      </c>
      <c r="AG592" t="str">
        <f t="shared" si="299"/>
        <v>&gt;</v>
      </c>
    </row>
    <row r="593" spans="1:33" x14ac:dyDescent="0.25">
      <c r="A593" t="s">
        <v>106</v>
      </c>
      <c r="B593" s="3">
        <v>173</v>
      </c>
      <c r="D593" t="str">
        <f t="shared" si="270"/>
        <v>&lt;Metropolitan statistical area&gt;Tampa-St. Petersburg-Clearwater, FL</v>
      </c>
      <c r="E593" t="str">
        <f t="shared" si="271"/>
        <v>Tampa Population Growth&gt;</v>
      </c>
      <c r="F593" t="str">
        <f t="shared" si="272"/>
        <v>&lt;Population&gt;392890</v>
      </c>
      <c r="G593" t="str">
        <f t="shared" si="273"/>
        <v>&lt;Population growth since 2017&gt;0.0166</v>
      </c>
      <c r="H593" t="str">
        <f t="shared" si="274"/>
        <v>&lt;Population growth since 2010&gt;0.129</v>
      </c>
      <c r="I593" t="str">
        <f t="shared" si="275"/>
        <v>&lt;5-year projected population growth&gt;0.011</v>
      </c>
      <c r="J593" t="str">
        <f t="shared" si="276"/>
        <v>Tampa Rental Market&gt;</v>
      </c>
      <c r="K593" t="str">
        <f t="shared" si="277"/>
        <v>&lt;Median 1-bedroom rent&gt;1036</v>
      </c>
      <c r="L593" t="str">
        <f t="shared" si="278"/>
        <v>&lt;Median 2-bedroom rent&gt;1289</v>
      </c>
      <c r="M593" t="str">
        <f t="shared" si="279"/>
        <v>&lt;Year-over-year rent growth&gt;0.024</v>
      </c>
      <c r="N593" t="str">
        <f t="shared" si="280"/>
        <v>&lt;Vacancy rate&gt;0.099</v>
      </c>
      <c r="O593" t="str">
        <f t="shared" si="281"/>
        <v>&lt;Percentage of residents who rent their homes&gt;0.351</v>
      </c>
      <c r="P593" t="str">
        <f t="shared" si="282"/>
        <v>&lt;Rent list price per square foot&gt;1.3</v>
      </c>
      <c r="Q593" t="str">
        <f t="shared" si="283"/>
        <v>&lt;Rental breakeven horizon&gt;1.3 years</v>
      </c>
      <c r="R593" t="str">
        <f t="shared" si="284"/>
        <v>&lt;Rent to cost of ownership ratio&gt;0.7</v>
      </c>
      <c r="S593" t="str">
        <f t="shared" si="285"/>
        <v>&lt;Rent as % of household income&gt;0.242</v>
      </c>
      <c r="T593" t="str">
        <f t="shared" si="286"/>
        <v>Tampa Housing Market&gt;</v>
      </c>
      <c r="U593" t="str">
        <f t="shared" si="287"/>
        <v>&lt;Median home value&gt;242159</v>
      </c>
      <c r="V593" t="str">
        <f t="shared" si="288"/>
        <v>&lt;Year-over-year home value growth&gt;0.038</v>
      </c>
      <c r="W593" t="str">
        <f t="shared" si="289"/>
        <v>&lt;1-year projected home value growth&gt;0.022</v>
      </c>
      <c r="X593" t="str">
        <f t="shared" si="290"/>
        <v>&lt;Median list price per square foot&gt;195</v>
      </c>
      <c r="Y593" t="str">
        <f t="shared" si="291"/>
        <v>&lt;Home affordability index&gt;148.8</v>
      </c>
      <c r="Z593" t="str">
        <f t="shared" si="292"/>
        <v>Tampa Economy&gt;</v>
      </c>
      <c r="AA593" t="str">
        <f t="shared" si="293"/>
        <v>&lt;5-year projected employment growth&gt;0.012</v>
      </c>
      <c r="AB593" t="str">
        <f t="shared" si="294"/>
        <v>&lt;Cost of living index&gt;95.8</v>
      </c>
      <c r="AC593" t="str">
        <f t="shared" si="295"/>
        <v>&lt;Cost of doing business index&gt;102</v>
      </c>
      <c r="AD593" t="str">
        <f t="shared" si="296"/>
        <v>&lt;end&gt;</v>
      </c>
      <c r="AE593" t="str">
        <f t="shared" si="297"/>
        <v>&lt;begin&gt;</v>
      </c>
      <c r="AF593" t="str">
        <f t="shared" si="298"/>
        <v>&gt;</v>
      </c>
      <c r="AG593" t="str">
        <f t="shared" si="299"/>
        <v>Grand Rapids, Michigan | 100 Up-and-Coming Real Estate Markets to Watch in 2020 | Buildium&gt;</v>
      </c>
    </row>
    <row r="594" spans="1:33" x14ac:dyDescent="0.25">
      <c r="A594" t="s">
        <v>998</v>
      </c>
      <c r="B594">
        <v>146.9</v>
      </c>
      <c r="D594" t="str">
        <f t="shared" si="270"/>
        <v>Tampa Population Growth&gt;</v>
      </c>
      <c r="E594" t="str">
        <f t="shared" si="271"/>
        <v>&lt;Population&gt;392890</v>
      </c>
      <c r="F594" t="str">
        <f t="shared" si="272"/>
        <v>&lt;Population growth since 2017&gt;0.0166</v>
      </c>
      <c r="G594" t="str">
        <f t="shared" si="273"/>
        <v>&lt;Population growth since 2010&gt;0.129</v>
      </c>
      <c r="H594" t="str">
        <f t="shared" si="274"/>
        <v>&lt;5-year projected population growth&gt;0.011</v>
      </c>
      <c r="I594" t="str">
        <f t="shared" si="275"/>
        <v>Tampa Rental Market&gt;</v>
      </c>
      <c r="J594" t="str">
        <f t="shared" si="276"/>
        <v>&lt;Median 1-bedroom rent&gt;1036</v>
      </c>
      <c r="K594" t="str">
        <f t="shared" si="277"/>
        <v>&lt;Median 2-bedroom rent&gt;1289</v>
      </c>
      <c r="L594" t="str">
        <f t="shared" si="278"/>
        <v>&lt;Year-over-year rent growth&gt;0.024</v>
      </c>
      <c r="M594" t="str">
        <f t="shared" si="279"/>
        <v>&lt;Vacancy rate&gt;0.099</v>
      </c>
      <c r="N594" t="str">
        <f t="shared" si="280"/>
        <v>&lt;Percentage of residents who rent their homes&gt;0.351</v>
      </c>
      <c r="O594" t="str">
        <f t="shared" si="281"/>
        <v>&lt;Rent list price per square foot&gt;1.3</v>
      </c>
      <c r="P594" t="str">
        <f t="shared" si="282"/>
        <v>&lt;Rental breakeven horizon&gt;1.3 years</v>
      </c>
      <c r="Q594" t="str">
        <f t="shared" si="283"/>
        <v>&lt;Rent to cost of ownership ratio&gt;0.7</v>
      </c>
      <c r="R594" t="str">
        <f t="shared" si="284"/>
        <v>&lt;Rent as % of household income&gt;0.242</v>
      </c>
      <c r="S594" t="str">
        <f t="shared" si="285"/>
        <v>Tampa Housing Market&gt;</v>
      </c>
      <c r="T594" t="str">
        <f t="shared" si="286"/>
        <v>&lt;Median home value&gt;242159</v>
      </c>
      <c r="U594" t="str">
        <f t="shared" si="287"/>
        <v>&lt;Year-over-year home value growth&gt;0.038</v>
      </c>
      <c r="V594" t="str">
        <f t="shared" si="288"/>
        <v>&lt;1-year projected home value growth&gt;0.022</v>
      </c>
      <c r="W594" t="str">
        <f t="shared" si="289"/>
        <v>&lt;Median list price per square foot&gt;195</v>
      </c>
      <c r="X594" t="str">
        <f t="shared" si="290"/>
        <v>&lt;Home affordability index&gt;148.8</v>
      </c>
      <c r="Y594" t="str">
        <f t="shared" si="291"/>
        <v>Tampa Economy&gt;</v>
      </c>
      <c r="Z594" t="str">
        <f t="shared" si="292"/>
        <v>&lt;5-year projected employment growth&gt;0.012</v>
      </c>
      <c r="AA594" t="str">
        <f t="shared" si="293"/>
        <v>&lt;Cost of living index&gt;95.8</v>
      </c>
      <c r="AB594" t="str">
        <f t="shared" si="294"/>
        <v>&lt;Cost of doing business index&gt;102</v>
      </c>
      <c r="AC594" t="str">
        <f t="shared" si="295"/>
        <v>&lt;end&gt;</v>
      </c>
      <c r="AD594" t="str">
        <f t="shared" si="296"/>
        <v>&lt;begin&gt;</v>
      </c>
      <c r="AE594" t="str">
        <f t="shared" si="297"/>
        <v>&gt;</v>
      </c>
      <c r="AF594" t="str">
        <f t="shared" si="298"/>
        <v>Grand Rapids, Michigan | 100 Up-and-Coming Real Estate Markets to Watch in 2020 | Buildium&gt;</v>
      </c>
      <c r="AG594" t="str">
        <f t="shared" si="299"/>
        <v>&gt;</v>
      </c>
    </row>
    <row r="595" spans="1:33" x14ac:dyDescent="0.25">
      <c r="A595" t="s">
        <v>999</v>
      </c>
      <c r="D595" t="str">
        <f t="shared" si="270"/>
        <v>&lt;Population&gt;392890</v>
      </c>
      <c r="E595" t="str">
        <f t="shared" si="271"/>
        <v>&lt;Population growth since 2017&gt;0.0166</v>
      </c>
      <c r="F595" t="str">
        <f t="shared" si="272"/>
        <v>&lt;Population growth since 2010&gt;0.129</v>
      </c>
      <c r="G595" t="str">
        <f t="shared" si="273"/>
        <v>&lt;5-year projected population growth&gt;0.011</v>
      </c>
      <c r="H595" t="str">
        <f t="shared" si="274"/>
        <v>Tampa Rental Market&gt;</v>
      </c>
      <c r="I595" t="str">
        <f t="shared" si="275"/>
        <v>&lt;Median 1-bedroom rent&gt;1036</v>
      </c>
      <c r="J595" t="str">
        <f t="shared" si="276"/>
        <v>&lt;Median 2-bedroom rent&gt;1289</v>
      </c>
      <c r="K595" t="str">
        <f t="shared" si="277"/>
        <v>&lt;Year-over-year rent growth&gt;0.024</v>
      </c>
      <c r="L595" t="str">
        <f t="shared" si="278"/>
        <v>&lt;Vacancy rate&gt;0.099</v>
      </c>
      <c r="M595" t="str">
        <f t="shared" si="279"/>
        <v>&lt;Percentage of residents who rent their homes&gt;0.351</v>
      </c>
      <c r="N595" t="str">
        <f t="shared" si="280"/>
        <v>&lt;Rent list price per square foot&gt;1.3</v>
      </c>
      <c r="O595" t="str">
        <f t="shared" si="281"/>
        <v>&lt;Rental breakeven horizon&gt;1.3 years</v>
      </c>
      <c r="P595" t="str">
        <f t="shared" si="282"/>
        <v>&lt;Rent to cost of ownership ratio&gt;0.7</v>
      </c>
      <c r="Q595" t="str">
        <f t="shared" si="283"/>
        <v>&lt;Rent as % of household income&gt;0.242</v>
      </c>
      <c r="R595" t="str">
        <f t="shared" si="284"/>
        <v>Tampa Housing Market&gt;</v>
      </c>
      <c r="S595" t="str">
        <f t="shared" si="285"/>
        <v>&lt;Median home value&gt;242159</v>
      </c>
      <c r="T595" t="str">
        <f t="shared" si="286"/>
        <v>&lt;Year-over-year home value growth&gt;0.038</v>
      </c>
      <c r="U595" t="str">
        <f t="shared" si="287"/>
        <v>&lt;1-year projected home value growth&gt;0.022</v>
      </c>
      <c r="V595" t="str">
        <f t="shared" si="288"/>
        <v>&lt;Median list price per square foot&gt;195</v>
      </c>
      <c r="W595" t="str">
        <f t="shared" si="289"/>
        <v>&lt;Home affordability index&gt;148.8</v>
      </c>
      <c r="X595" t="str">
        <f t="shared" si="290"/>
        <v>Tampa Economy&gt;</v>
      </c>
      <c r="Y595" t="str">
        <f t="shared" si="291"/>
        <v>&lt;5-year projected employment growth&gt;0.012</v>
      </c>
      <c r="Z595" t="str">
        <f t="shared" si="292"/>
        <v>&lt;Cost of living index&gt;95.8</v>
      </c>
      <c r="AA595" t="str">
        <f t="shared" si="293"/>
        <v>&lt;Cost of doing business index&gt;102</v>
      </c>
      <c r="AB595" t="str">
        <f t="shared" si="294"/>
        <v>&lt;end&gt;</v>
      </c>
      <c r="AC595" t="str">
        <f t="shared" si="295"/>
        <v>&lt;begin&gt;</v>
      </c>
      <c r="AD595" t="str">
        <f t="shared" si="296"/>
        <v>&gt;</v>
      </c>
      <c r="AE595" t="str">
        <f t="shared" si="297"/>
        <v>Grand Rapids, Michigan | 100 Up-and-Coming Real Estate Markets to Watch in 2020 | Buildium&gt;</v>
      </c>
      <c r="AF595" t="str">
        <f t="shared" si="298"/>
        <v>&gt;</v>
      </c>
      <c r="AG595" t="str">
        <f t="shared" si="299"/>
        <v>&lt;Ranking&gt;#21: Grand Rapids, Michigan</v>
      </c>
    </row>
    <row r="596" spans="1:33" x14ac:dyDescent="0.25">
      <c r="A596" t="s">
        <v>823</v>
      </c>
      <c r="B596" s="2">
        <v>7.0000000000000001E-3</v>
      </c>
      <c r="D596" t="str">
        <f t="shared" si="270"/>
        <v>&lt;Population growth since 2017&gt;0.0166</v>
      </c>
      <c r="E596" t="str">
        <f t="shared" si="271"/>
        <v>&lt;Population growth since 2010&gt;0.129</v>
      </c>
      <c r="F596" t="str">
        <f t="shared" si="272"/>
        <v>&lt;5-year projected population growth&gt;0.011</v>
      </c>
      <c r="G596" t="str">
        <f t="shared" si="273"/>
        <v>Tampa Rental Market&gt;</v>
      </c>
      <c r="H596" t="str">
        <f t="shared" si="274"/>
        <v>&lt;Median 1-bedroom rent&gt;1036</v>
      </c>
      <c r="I596" t="str">
        <f t="shared" si="275"/>
        <v>&lt;Median 2-bedroom rent&gt;1289</v>
      </c>
      <c r="J596" t="str">
        <f t="shared" si="276"/>
        <v>&lt;Year-over-year rent growth&gt;0.024</v>
      </c>
      <c r="K596" t="str">
        <f t="shared" si="277"/>
        <v>&lt;Vacancy rate&gt;0.099</v>
      </c>
      <c r="L596" t="str">
        <f t="shared" si="278"/>
        <v>&lt;Percentage of residents who rent their homes&gt;0.351</v>
      </c>
      <c r="M596" t="str">
        <f t="shared" si="279"/>
        <v>&lt;Rent list price per square foot&gt;1.3</v>
      </c>
      <c r="N596" t="str">
        <f t="shared" si="280"/>
        <v>&lt;Rental breakeven horizon&gt;1.3 years</v>
      </c>
      <c r="O596" t="str">
        <f t="shared" si="281"/>
        <v>&lt;Rent to cost of ownership ratio&gt;0.7</v>
      </c>
      <c r="P596" t="str">
        <f t="shared" si="282"/>
        <v>&lt;Rent as % of household income&gt;0.242</v>
      </c>
      <c r="Q596" t="str">
        <f t="shared" si="283"/>
        <v>Tampa Housing Market&gt;</v>
      </c>
      <c r="R596" t="str">
        <f t="shared" si="284"/>
        <v>&lt;Median home value&gt;242159</v>
      </c>
      <c r="S596" t="str">
        <f t="shared" si="285"/>
        <v>&lt;Year-over-year home value growth&gt;0.038</v>
      </c>
      <c r="T596" t="str">
        <f t="shared" si="286"/>
        <v>&lt;1-year projected home value growth&gt;0.022</v>
      </c>
      <c r="U596" t="str">
        <f t="shared" si="287"/>
        <v>&lt;Median list price per square foot&gt;195</v>
      </c>
      <c r="V596" t="str">
        <f t="shared" si="288"/>
        <v>&lt;Home affordability index&gt;148.8</v>
      </c>
      <c r="W596" t="str">
        <f t="shared" si="289"/>
        <v>Tampa Economy&gt;</v>
      </c>
      <c r="X596" t="str">
        <f t="shared" si="290"/>
        <v>&lt;5-year projected employment growth&gt;0.012</v>
      </c>
      <c r="Y596" t="str">
        <f t="shared" si="291"/>
        <v>&lt;Cost of living index&gt;95.8</v>
      </c>
      <c r="Z596" t="str">
        <f t="shared" si="292"/>
        <v>&lt;Cost of doing business index&gt;102</v>
      </c>
      <c r="AA596" t="str">
        <f t="shared" si="293"/>
        <v>&lt;end&gt;</v>
      </c>
      <c r="AB596" t="str">
        <f t="shared" si="294"/>
        <v>&lt;begin&gt;</v>
      </c>
      <c r="AC596" t="str">
        <f t="shared" si="295"/>
        <v>&gt;</v>
      </c>
      <c r="AD596" t="str">
        <f t="shared" si="296"/>
        <v>Grand Rapids, Michigan | 100 Up-and-Coming Real Estate Markets to Watch in 2020 | Buildium&gt;</v>
      </c>
      <c r="AE596" t="str">
        <f t="shared" si="297"/>
        <v>&gt;</v>
      </c>
      <c r="AF596" t="str">
        <f t="shared" si="298"/>
        <v>&lt;Ranking&gt;#21: Grand Rapids, Michigan</v>
      </c>
      <c r="AG596" t="str">
        <f t="shared" si="299"/>
        <v>&lt;Metropolitan statistical area&gt;Grand Rapids-Kentwood, MI</v>
      </c>
    </row>
    <row r="597" spans="1:33" x14ac:dyDescent="0.25">
      <c r="A597" t="s">
        <v>1000</v>
      </c>
      <c r="B597">
        <v>94.1</v>
      </c>
      <c r="D597" t="str">
        <f t="shared" si="270"/>
        <v>&lt;Population growth since 2010&gt;0.129</v>
      </c>
      <c r="E597" t="str">
        <f t="shared" si="271"/>
        <v>&lt;5-year projected population growth&gt;0.011</v>
      </c>
      <c r="F597" t="str">
        <f t="shared" si="272"/>
        <v>Tampa Rental Market&gt;</v>
      </c>
      <c r="G597" t="str">
        <f t="shared" si="273"/>
        <v>&lt;Median 1-bedroom rent&gt;1036</v>
      </c>
      <c r="H597" t="str">
        <f t="shared" si="274"/>
        <v>&lt;Median 2-bedroom rent&gt;1289</v>
      </c>
      <c r="I597" t="str">
        <f t="shared" si="275"/>
        <v>&lt;Year-over-year rent growth&gt;0.024</v>
      </c>
      <c r="J597" t="str">
        <f t="shared" si="276"/>
        <v>&lt;Vacancy rate&gt;0.099</v>
      </c>
      <c r="K597" t="str">
        <f t="shared" si="277"/>
        <v>&lt;Percentage of residents who rent their homes&gt;0.351</v>
      </c>
      <c r="L597" t="str">
        <f t="shared" si="278"/>
        <v>&lt;Rent list price per square foot&gt;1.3</v>
      </c>
      <c r="M597" t="str">
        <f t="shared" si="279"/>
        <v>&lt;Rental breakeven horizon&gt;1.3 years</v>
      </c>
      <c r="N597" t="str">
        <f t="shared" si="280"/>
        <v>&lt;Rent to cost of ownership ratio&gt;0.7</v>
      </c>
      <c r="O597" t="str">
        <f t="shared" si="281"/>
        <v>&lt;Rent as % of household income&gt;0.242</v>
      </c>
      <c r="P597" t="str">
        <f t="shared" si="282"/>
        <v>Tampa Housing Market&gt;</v>
      </c>
      <c r="Q597" t="str">
        <f t="shared" si="283"/>
        <v>&lt;Median home value&gt;242159</v>
      </c>
      <c r="R597" t="str">
        <f t="shared" si="284"/>
        <v>&lt;Year-over-year home value growth&gt;0.038</v>
      </c>
      <c r="S597" t="str">
        <f t="shared" si="285"/>
        <v>&lt;1-year projected home value growth&gt;0.022</v>
      </c>
      <c r="T597" t="str">
        <f t="shared" si="286"/>
        <v>&lt;Median list price per square foot&gt;195</v>
      </c>
      <c r="U597" t="str">
        <f t="shared" si="287"/>
        <v>&lt;Home affordability index&gt;148.8</v>
      </c>
      <c r="V597" t="str">
        <f t="shared" si="288"/>
        <v>Tampa Economy&gt;</v>
      </c>
      <c r="W597" t="str">
        <f t="shared" si="289"/>
        <v>&lt;5-year projected employment growth&gt;0.012</v>
      </c>
      <c r="X597" t="str">
        <f t="shared" si="290"/>
        <v>&lt;Cost of living index&gt;95.8</v>
      </c>
      <c r="Y597" t="str">
        <f t="shared" si="291"/>
        <v>&lt;Cost of doing business index&gt;102</v>
      </c>
      <c r="Z597" t="str">
        <f t="shared" si="292"/>
        <v>&lt;end&gt;</v>
      </c>
      <c r="AA597" t="str">
        <f t="shared" si="293"/>
        <v>&lt;begin&gt;</v>
      </c>
      <c r="AB597" t="str">
        <f t="shared" si="294"/>
        <v>&gt;</v>
      </c>
      <c r="AC597" t="str">
        <f t="shared" si="295"/>
        <v>Grand Rapids, Michigan | 100 Up-and-Coming Real Estate Markets to Watch in 2020 | Buildium&gt;</v>
      </c>
      <c r="AD597" t="str">
        <f t="shared" si="296"/>
        <v>&gt;</v>
      </c>
      <c r="AE597" t="str">
        <f t="shared" si="297"/>
        <v>&lt;Ranking&gt;#21: Grand Rapids, Michigan</v>
      </c>
      <c r="AF597" t="str">
        <f t="shared" si="298"/>
        <v>&lt;Metropolitan statistical area&gt;Grand Rapids-Kentwood, MI</v>
      </c>
      <c r="AG597" t="str">
        <f t="shared" si="299"/>
        <v>&lt;Cost of living index&gt;85.6</v>
      </c>
    </row>
    <row r="598" spans="1:33" x14ac:dyDescent="0.25">
      <c r="A598" t="s">
        <v>1001</v>
      </c>
      <c r="B598">
        <v>97.5</v>
      </c>
      <c r="D598" t="str">
        <f t="shared" si="270"/>
        <v>&lt;5-year projected population growth&gt;0.011</v>
      </c>
      <c r="E598" t="str">
        <f t="shared" si="271"/>
        <v>Tampa Rental Market&gt;</v>
      </c>
      <c r="F598" t="str">
        <f t="shared" si="272"/>
        <v>&lt;Median 1-bedroom rent&gt;1036</v>
      </c>
      <c r="G598" t="str">
        <f t="shared" si="273"/>
        <v>&lt;Median 2-bedroom rent&gt;1289</v>
      </c>
      <c r="H598" t="str">
        <f t="shared" si="274"/>
        <v>&lt;Year-over-year rent growth&gt;0.024</v>
      </c>
      <c r="I598" t="str">
        <f t="shared" si="275"/>
        <v>&lt;Vacancy rate&gt;0.099</v>
      </c>
      <c r="J598" t="str">
        <f t="shared" si="276"/>
        <v>&lt;Percentage of residents who rent their homes&gt;0.351</v>
      </c>
      <c r="K598" t="str">
        <f t="shared" si="277"/>
        <v>&lt;Rent list price per square foot&gt;1.3</v>
      </c>
      <c r="L598" t="str">
        <f t="shared" si="278"/>
        <v>&lt;Rental breakeven horizon&gt;1.3 years</v>
      </c>
      <c r="M598" t="str">
        <f t="shared" si="279"/>
        <v>&lt;Rent to cost of ownership ratio&gt;0.7</v>
      </c>
      <c r="N598" t="str">
        <f t="shared" si="280"/>
        <v>&lt;Rent as % of household income&gt;0.242</v>
      </c>
      <c r="O598" t="str">
        <f t="shared" si="281"/>
        <v>Tampa Housing Market&gt;</v>
      </c>
      <c r="P598" t="str">
        <f t="shared" si="282"/>
        <v>&lt;Median home value&gt;242159</v>
      </c>
      <c r="Q598" t="str">
        <f t="shared" si="283"/>
        <v>&lt;Year-over-year home value growth&gt;0.038</v>
      </c>
      <c r="R598" t="str">
        <f t="shared" si="284"/>
        <v>&lt;1-year projected home value growth&gt;0.022</v>
      </c>
      <c r="S598" t="str">
        <f t="shared" si="285"/>
        <v>&lt;Median list price per square foot&gt;195</v>
      </c>
      <c r="T598" t="str">
        <f t="shared" si="286"/>
        <v>&lt;Home affordability index&gt;148.8</v>
      </c>
      <c r="U598" t="str">
        <f t="shared" si="287"/>
        <v>Tampa Economy&gt;</v>
      </c>
      <c r="V598" t="str">
        <f t="shared" si="288"/>
        <v>&lt;5-year projected employment growth&gt;0.012</v>
      </c>
      <c r="W598" t="str">
        <f t="shared" si="289"/>
        <v>&lt;Cost of living index&gt;95.8</v>
      </c>
      <c r="X598" t="str">
        <f t="shared" si="290"/>
        <v>&lt;Cost of doing business index&gt;102</v>
      </c>
      <c r="Y598" t="str">
        <f t="shared" si="291"/>
        <v>&lt;end&gt;</v>
      </c>
      <c r="Z598" t="str">
        <f t="shared" si="292"/>
        <v>&lt;begin&gt;</v>
      </c>
      <c r="AA598" t="str">
        <f t="shared" si="293"/>
        <v>&gt;</v>
      </c>
      <c r="AB598" t="str">
        <f t="shared" si="294"/>
        <v>Grand Rapids, Michigan | 100 Up-and-Coming Real Estate Markets to Watch in 2020 | Buildium&gt;</v>
      </c>
      <c r="AC598" t="str">
        <f t="shared" si="295"/>
        <v>&gt;</v>
      </c>
      <c r="AD598" t="str">
        <f t="shared" si="296"/>
        <v>&lt;Ranking&gt;#21: Grand Rapids, Michigan</v>
      </c>
      <c r="AE598" t="str">
        <f t="shared" si="297"/>
        <v>&lt;Metropolitan statistical area&gt;Grand Rapids-Kentwood, MI</v>
      </c>
      <c r="AF598" t="str">
        <f t="shared" si="298"/>
        <v>&lt;Cost of living index&gt;85.6</v>
      </c>
      <c r="AG598" t="str">
        <f t="shared" si="299"/>
        <v>Grand Rapids Population Growth&gt;</v>
      </c>
    </row>
    <row r="599" spans="1:33" x14ac:dyDescent="0.25">
      <c r="A599" t="s">
        <v>1002</v>
      </c>
      <c r="D599" t="str">
        <f t="shared" si="270"/>
        <v>Tampa Rental Market&gt;</v>
      </c>
      <c r="E599" t="str">
        <f t="shared" si="271"/>
        <v>&lt;Median 1-bedroom rent&gt;1036</v>
      </c>
      <c r="F599" t="str">
        <f t="shared" si="272"/>
        <v>&lt;Median 2-bedroom rent&gt;1289</v>
      </c>
      <c r="G599" t="str">
        <f t="shared" si="273"/>
        <v>&lt;Year-over-year rent growth&gt;0.024</v>
      </c>
      <c r="H599" t="str">
        <f t="shared" si="274"/>
        <v>&lt;Vacancy rate&gt;0.099</v>
      </c>
      <c r="I599" t="str">
        <f t="shared" si="275"/>
        <v>&lt;Percentage of residents who rent their homes&gt;0.351</v>
      </c>
      <c r="J599" t="str">
        <f t="shared" si="276"/>
        <v>&lt;Rent list price per square foot&gt;1.3</v>
      </c>
      <c r="K599" t="str">
        <f t="shared" si="277"/>
        <v>&lt;Rental breakeven horizon&gt;1.3 years</v>
      </c>
      <c r="L599" t="str">
        <f t="shared" si="278"/>
        <v>&lt;Rent to cost of ownership ratio&gt;0.7</v>
      </c>
      <c r="M599" t="str">
        <f t="shared" si="279"/>
        <v>&lt;Rent as % of household income&gt;0.242</v>
      </c>
      <c r="N599" t="str">
        <f t="shared" si="280"/>
        <v>Tampa Housing Market&gt;</v>
      </c>
      <c r="O599" t="str">
        <f t="shared" si="281"/>
        <v>&lt;Median home value&gt;242159</v>
      </c>
      <c r="P599" t="str">
        <f t="shared" si="282"/>
        <v>&lt;Year-over-year home value growth&gt;0.038</v>
      </c>
      <c r="Q599" t="str">
        <f t="shared" si="283"/>
        <v>&lt;1-year projected home value growth&gt;0.022</v>
      </c>
      <c r="R599" t="str">
        <f t="shared" si="284"/>
        <v>&lt;Median list price per square foot&gt;195</v>
      </c>
      <c r="S599" t="str">
        <f t="shared" si="285"/>
        <v>&lt;Home affordability index&gt;148.8</v>
      </c>
      <c r="T599" t="str">
        <f t="shared" si="286"/>
        <v>Tampa Economy&gt;</v>
      </c>
      <c r="U599" t="str">
        <f t="shared" si="287"/>
        <v>&lt;5-year projected employment growth&gt;0.012</v>
      </c>
      <c r="V599" t="str">
        <f t="shared" si="288"/>
        <v>&lt;Cost of living index&gt;95.8</v>
      </c>
      <c r="W599" t="str">
        <f t="shared" si="289"/>
        <v>&lt;Cost of doing business index&gt;102</v>
      </c>
      <c r="X599" t="str">
        <f t="shared" si="290"/>
        <v>&lt;end&gt;</v>
      </c>
      <c r="Y599" t="str">
        <f t="shared" si="291"/>
        <v>&lt;begin&gt;</v>
      </c>
      <c r="Z599" t="str">
        <f t="shared" si="292"/>
        <v>&gt;</v>
      </c>
      <c r="AA599" t="str">
        <f t="shared" si="293"/>
        <v>Grand Rapids, Michigan | 100 Up-and-Coming Real Estate Markets to Watch in 2020 | Buildium&gt;</v>
      </c>
      <c r="AB599" t="str">
        <f t="shared" si="294"/>
        <v>&gt;</v>
      </c>
      <c r="AC599" t="str">
        <f t="shared" si="295"/>
        <v>&lt;Ranking&gt;#21: Grand Rapids, Michigan</v>
      </c>
      <c r="AD599" t="str">
        <f t="shared" si="296"/>
        <v>&lt;Metropolitan statistical area&gt;Grand Rapids-Kentwood, MI</v>
      </c>
      <c r="AE599" t="str">
        <f t="shared" si="297"/>
        <v>&lt;Cost of living index&gt;85.6</v>
      </c>
      <c r="AF599" t="str">
        <f t="shared" si="298"/>
        <v>Grand Rapids Population Growth&gt;</v>
      </c>
      <c r="AG599" t="str">
        <f t="shared" si="299"/>
        <v>&lt;Population&gt;200217</v>
      </c>
    </row>
    <row r="600" spans="1:33" x14ac:dyDescent="0.25">
      <c r="A600" t="s">
        <v>1003</v>
      </c>
      <c r="D600" t="str">
        <f t="shared" si="270"/>
        <v>&lt;Median 1-bedroom rent&gt;1036</v>
      </c>
      <c r="E600" t="str">
        <f t="shared" si="271"/>
        <v>&lt;Median 2-bedroom rent&gt;1289</v>
      </c>
      <c r="F600" t="str">
        <f t="shared" si="272"/>
        <v>&lt;Year-over-year rent growth&gt;0.024</v>
      </c>
      <c r="G600" t="str">
        <f t="shared" si="273"/>
        <v>&lt;Vacancy rate&gt;0.099</v>
      </c>
      <c r="H600" t="str">
        <f t="shared" si="274"/>
        <v>&lt;Percentage of residents who rent their homes&gt;0.351</v>
      </c>
      <c r="I600" t="str">
        <f t="shared" si="275"/>
        <v>&lt;Rent list price per square foot&gt;1.3</v>
      </c>
      <c r="J600" t="str">
        <f t="shared" si="276"/>
        <v>&lt;Rental breakeven horizon&gt;1.3 years</v>
      </c>
      <c r="K600" t="str">
        <f t="shared" si="277"/>
        <v>&lt;Rent to cost of ownership ratio&gt;0.7</v>
      </c>
      <c r="L600" t="str">
        <f t="shared" si="278"/>
        <v>&lt;Rent as % of household income&gt;0.242</v>
      </c>
      <c r="M600" t="str">
        <f t="shared" si="279"/>
        <v>Tampa Housing Market&gt;</v>
      </c>
      <c r="N600" t="str">
        <f t="shared" si="280"/>
        <v>&lt;Median home value&gt;242159</v>
      </c>
      <c r="O600" t="str">
        <f t="shared" si="281"/>
        <v>&lt;Year-over-year home value growth&gt;0.038</v>
      </c>
      <c r="P600" t="str">
        <f t="shared" si="282"/>
        <v>&lt;1-year projected home value growth&gt;0.022</v>
      </c>
      <c r="Q600" t="str">
        <f t="shared" si="283"/>
        <v>&lt;Median list price per square foot&gt;195</v>
      </c>
      <c r="R600" t="str">
        <f t="shared" si="284"/>
        <v>&lt;Home affordability index&gt;148.8</v>
      </c>
      <c r="S600" t="str">
        <f t="shared" si="285"/>
        <v>Tampa Economy&gt;</v>
      </c>
      <c r="T600" t="str">
        <f t="shared" si="286"/>
        <v>&lt;5-year projected employment growth&gt;0.012</v>
      </c>
      <c r="U600" t="str">
        <f t="shared" si="287"/>
        <v>&lt;Cost of living index&gt;95.8</v>
      </c>
      <c r="V600" t="str">
        <f t="shared" si="288"/>
        <v>&lt;Cost of doing business index&gt;102</v>
      </c>
      <c r="W600" t="str">
        <f t="shared" si="289"/>
        <v>&lt;end&gt;</v>
      </c>
      <c r="X600" t="str">
        <f t="shared" si="290"/>
        <v>&lt;begin&gt;</v>
      </c>
      <c r="Y600" t="str">
        <f t="shared" si="291"/>
        <v>&gt;</v>
      </c>
      <c r="Z600" t="str">
        <f t="shared" si="292"/>
        <v>Grand Rapids, Michigan | 100 Up-and-Coming Real Estate Markets to Watch in 2020 | Buildium&gt;</v>
      </c>
      <c r="AA600" t="str">
        <f t="shared" si="293"/>
        <v>&gt;</v>
      </c>
      <c r="AB600" t="str">
        <f t="shared" si="294"/>
        <v>&lt;Ranking&gt;#21: Grand Rapids, Michigan</v>
      </c>
      <c r="AC600" t="str">
        <f t="shared" si="295"/>
        <v>&lt;Metropolitan statistical area&gt;Grand Rapids-Kentwood, MI</v>
      </c>
      <c r="AD600" t="str">
        <f t="shared" si="296"/>
        <v>&lt;Cost of living index&gt;85.6</v>
      </c>
      <c r="AE600" t="str">
        <f t="shared" si="297"/>
        <v>Grand Rapids Population Growth&gt;</v>
      </c>
      <c r="AF600" t="str">
        <f t="shared" si="298"/>
        <v>&lt;Population&gt;200217</v>
      </c>
      <c r="AG600" t="str">
        <f t="shared" si="299"/>
        <v>&lt;Population growth since 2017&gt;0.0086</v>
      </c>
    </row>
    <row r="601" spans="1:33" x14ac:dyDescent="0.25">
      <c r="A601" t="s">
        <v>1004</v>
      </c>
      <c r="D601" t="str">
        <f t="shared" si="270"/>
        <v>&lt;Median 2-bedroom rent&gt;1289</v>
      </c>
      <c r="E601" t="str">
        <f t="shared" si="271"/>
        <v>&lt;Year-over-year rent growth&gt;0.024</v>
      </c>
      <c r="F601" t="str">
        <f t="shared" si="272"/>
        <v>&lt;Vacancy rate&gt;0.099</v>
      </c>
      <c r="G601" t="str">
        <f t="shared" si="273"/>
        <v>&lt;Percentage of residents who rent their homes&gt;0.351</v>
      </c>
      <c r="H601" t="str">
        <f t="shared" si="274"/>
        <v>&lt;Rent list price per square foot&gt;1.3</v>
      </c>
      <c r="I601" t="str">
        <f t="shared" si="275"/>
        <v>&lt;Rental breakeven horizon&gt;1.3 years</v>
      </c>
      <c r="J601" t="str">
        <f t="shared" si="276"/>
        <v>&lt;Rent to cost of ownership ratio&gt;0.7</v>
      </c>
      <c r="K601" t="str">
        <f t="shared" si="277"/>
        <v>&lt;Rent as % of household income&gt;0.242</v>
      </c>
      <c r="L601" t="str">
        <f t="shared" si="278"/>
        <v>Tampa Housing Market&gt;</v>
      </c>
      <c r="M601" t="str">
        <f t="shared" si="279"/>
        <v>&lt;Median home value&gt;242159</v>
      </c>
      <c r="N601" t="str">
        <f t="shared" si="280"/>
        <v>&lt;Year-over-year home value growth&gt;0.038</v>
      </c>
      <c r="O601" t="str">
        <f t="shared" si="281"/>
        <v>&lt;1-year projected home value growth&gt;0.022</v>
      </c>
      <c r="P601" t="str">
        <f t="shared" si="282"/>
        <v>&lt;Median list price per square foot&gt;195</v>
      </c>
      <c r="Q601" t="str">
        <f t="shared" si="283"/>
        <v>&lt;Home affordability index&gt;148.8</v>
      </c>
      <c r="R601" t="str">
        <f t="shared" si="284"/>
        <v>Tampa Economy&gt;</v>
      </c>
      <c r="S601" t="str">
        <f t="shared" si="285"/>
        <v>&lt;5-year projected employment growth&gt;0.012</v>
      </c>
      <c r="T601" t="str">
        <f t="shared" si="286"/>
        <v>&lt;Cost of living index&gt;95.8</v>
      </c>
      <c r="U601" t="str">
        <f t="shared" si="287"/>
        <v>&lt;Cost of doing business index&gt;102</v>
      </c>
      <c r="V601" t="str">
        <f t="shared" si="288"/>
        <v>&lt;end&gt;</v>
      </c>
      <c r="W601" t="str">
        <f t="shared" si="289"/>
        <v>&lt;begin&gt;</v>
      </c>
      <c r="X601" t="str">
        <f t="shared" si="290"/>
        <v>&gt;</v>
      </c>
      <c r="Y601" t="str">
        <f t="shared" si="291"/>
        <v>Grand Rapids, Michigan | 100 Up-and-Coming Real Estate Markets to Watch in 2020 | Buildium&gt;</v>
      </c>
      <c r="Z601" t="str">
        <f t="shared" si="292"/>
        <v>&gt;</v>
      </c>
      <c r="AA601" t="str">
        <f t="shared" si="293"/>
        <v>&lt;Ranking&gt;#21: Grand Rapids, Michigan</v>
      </c>
      <c r="AB601" t="str">
        <f t="shared" si="294"/>
        <v>&lt;Metropolitan statistical area&gt;Grand Rapids-Kentwood, MI</v>
      </c>
      <c r="AC601" t="str">
        <f t="shared" si="295"/>
        <v>&lt;Cost of living index&gt;85.6</v>
      </c>
      <c r="AD601" t="str">
        <f t="shared" si="296"/>
        <v>Grand Rapids Population Growth&gt;</v>
      </c>
      <c r="AE601" t="str">
        <f t="shared" si="297"/>
        <v>&lt;Population&gt;200217</v>
      </c>
      <c r="AF601" t="str">
        <f t="shared" si="298"/>
        <v>&lt;Population growth since 2017&gt;0.0086</v>
      </c>
      <c r="AG601" t="str">
        <f t="shared" si="299"/>
        <v>&lt;Population growth since 2010&gt;0.0814</v>
      </c>
    </row>
    <row r="602" spans="1:33" x14ac:dyDescent="0.25">
      <c r="A602" t="s">
        <v>1005</v>
      </c>
      <c r="D602" t="str">
        <f t="shared" si="270"/>
        <v>&lt;Year-over-year rent growth&gt;0.024</v>
      </c>
      <c r="E602" t="str">
        <f t="shared" si="271"/>
        <v>&lt;Vacancy rate&gt;0.099</v>
      </c>
      <c r="F602" t="str">
        <f t="shared" si="272"/>
        <v>&lt;Percentage of residents who rent their homes&gt;0.351</v>
      </c>
      <c r="G602" t="str">
        <f t="shared" si="273"/>
        <v>&lt;Rent list price per square foot&gt;1.3</v>
      </c>
      <c r="H602" t="str">
        <f t="shared" si="274"/>
        <v>&lt;Rental breakeven horizon&gt;1.3 years</v>
      </c>
      <c r="I602" t="str">
        <f t="shared" si="275"/>
        <v>&lt;Rent to cost of ownership ratio&gt;0.7</v>
      </c>
      <c r="J602" t="str">
        <f t="shared" si="276"/>
        <v>&lt;Rent as % of household income&gt;0.242</v>
      </c>
      <c r="K602" t="str">
        <f t="shared" si="277"/>
        <v>Tampa Housing Market&gt;</v>
      </c>
      <c r="L602" t="str">
        <f t="shared" si="278"/>
        <v>&lt;Median home value&gt;242159</v>
      </c>
      <c r="M602" t="str">
        <f t="shared" si="279"/>
        <v>&lt;Year-over-year home value growth&gt;0.038</v>
      </c>
      <c r="N602" t="str">
        <f t="shared" si="280"/>
        <v>&lt;1-year projected home value growth&gt;0.022</v>
      </c>
      <c r="O602" t="str">
        <f t="shared" si="281"/>
        <v>&lt;Median list price per square foot&gt;195</v>
      </c>
      <c r="P602" t="str">
        <f t="shared" si="282"/>
        <v>&lt;Home affordability index&gt;148.8</v>
      </c>
      <c r="Q602" t="str">
        <f t="shared" si="283"/>
        <v>Tampa Economy&gt;</v>
      </c>
      <c r="R602" t="str">
        <f t="shared" si="284"/>
        <v>&lt;5-year projected employment growth&gt;0.012</v>
      </c>
      <c r="S602" t="str">
        <f t="shared" si="285"/>
        <v>&lt;Cost of living index&gt;95.8</v>
      </c>
      <c r="T602" t="str">
        <f t="shared" si="286"/>
        <v>&lt;Cost of doing business index&gt;102</v>
      </c>
      <c r="U602" t="str">
        <f t="shared" si="287"/>
        <v>&lt;end&gt;</v>
      </c>
      <c r="V602" t="str">
        <f t="shared" si="288"/>
        <v>&lt;begin&gt;</v>
      </c>
      <c r="W602" t="str">
        <f t="shared" si="289"/>
        <v>&gt;</v>
      </c>
      <c r="X602" t="str">
        <f t="shared" si="290"/>
        <v>Grand Rapids, Michigan | 100 Up-and-Coming Real Estate Markets to Watch in 2020 | Buildium&gt;</v>
      </c>
      <c r="Y602" t="str">
        <f t="shared" si="291"/>
        <v>&gt;</v>
      </c>
      <c r="Z602" t="str">
        <f t="shared" si="292"/>
        <v>&lt;Ranking&gt;#21: Grand Rapids, Michigan</v>
      </c>
      <c r="AA602" t="str">
        <f t="shared" si="293"/>
        <v>&lt;Metropolitan statistical area&gt;Grand Rapids-Kentwood, MI</v>
      </c>
      <c r="AB602" t="str">
        <f t="shared" si="294"/>
        <v>&lt;Cost of living index&gt;85.6</v>
      </c>
      <c r="AC602" t="str">
        <f t="shared" si="295"/>
        <v>Grand Rapids Population Growth&gt;</v>
      </c>
      <c r="AD602" t="str">
        <f t="shared" si="296"/>
        <v>&lt;Population&gt;200217</v>
      </c>
      <c r="AE602" t="str">
        <f t="shared" si="297"/>
        <v>&lt;Population growth since 2017&gt;0.0086</v>
      </c>
      <c r="AF602" t="str">
        <f t="shared" si="298"/>
        <v>&lt;Population growth since 2010&gt;0.0814</v>
      </c>
      <c r="AG602" t="str">
        <f t="shared" si="299"/>
        <v>Grand Rapids Rental Market&gt;</v>
      </c>
    </row>
    <row r="603" spans="1:33" x14ac:dyDescent="0.25">
      <c r="A603" t="s">
        <v>731</v>
      </c>
      <c r="D603" t="str">
        <f t="shared" si="270"/>
        <v>&lt;Vacancy rate&gt;0.099</v>
      </c>
      <c r="E603" t="str">
        <f t="shared" si="271"/>
        <v>&lt;Percentage of residents who rent their homes&gt;0.351</v>
      </c>
      <c r="F603" t="str">
        <f t="shared" si="272"/>
        <v>&lt;Rent list price per square foot&gt;1.3</v>
      </c>
      <c r="G603" t="str">
        <f t="shared" si="273"/>
        <v>&lt;Rental breakeven horizon&gt;1.3 years</v>
      </c>
      <c r="H603" t="str">
        <f t="shared" si="274"/>
        <v>&lt;Rent to cost of ownership ratio&gt;0.7</v>
      </c>
      <c r="I603" t="str">
        <f t="shared" si="275"/>
        <v>&lt;Rent as % of household income&gt;0.242</v>
      </c>
      <c r="J603" t="str">
        <f t="shared" si="276"/>
        <v>Tampa Housing Market&gt;</v>
      </c>
      <c r="K603" t="str">
        <f t="shared" si="277"/>
        <v>&lt;Median home value&gt;242159</v>
      </c>
      <c r="L603" t="str">
        <f t="shared" si="278"/>
        <v>&lt;Year-over-year home value growth&gt;0.038</v>
      </c>
      <c r="M603" t="str">
        <f t="shared" si="279"/>
        <v>&lt;1-year projected home value growth&gt;0.022</v>
      </c>
      <c r="N603" t="str">
        <f t="shared" si="280"/>
        <v>&lt;Median list price per square foot&gt;195</v>
      </c>
      <c r="O603" t="str">
        <f t="shared" si="281"/>
        <v>&lt;Home affordability index&gt;148.8</v>
      </c>
      <c r="P603" t="str">
        <f t="shared" si="282"/>
        <v>Tampa Economy&gt;</v>
      </c>
      <c r="Q603" t="str">
        <f t="shared" si="283"/>
        <v>&lt;5-year projected employment growth&gt;0.012</v>
      </c>
      <c r="R603" t="str">
        <f t="shared" si="284"/>
        <v>&lt;Cost of living index&gt;95.8</v>
      </c>
      <c r="S603" t="str">
        <f t="shared" si="285"/>
        <v>&lt;Cost of doing business index&gt;102</v>
      </c>
      <c r="T603" t="str">
        <f t="shared" si="286"/>
        <v>&lt;end&gt;</v>
      </c>
      <c r="U603" t="str">
        <f t="shared" si="287"/>
        <v>&lt;begin&gt;</v>
      </c>
      <c r="V603" t="str">
        <f t="shared" si="288"/>
        <v>&gt;</v>
      </c>
      <c r="W603" t="str">
        <f t="shared" si="289"/>
        <v>Grand Rapids, Michigan | 100 Up-and-Coming Real Estate Markets to Watch in 2020 | Buildium&gt;</v>
      </c>
      <c r="X603" t="str">
        <f t="shared" si="290"/>
        <v>&gt;</v>
      </c>
      <c r="Y603" t="str">
        <f t="shared" si="291"/>
        <v>&lt;Ranking&gt;#21: Grand Rapids, Michigan</v>
      </c>
      <c r="Z603" t="str">
        <f t="shared" si="292"/>
        <v>&lt;Metropolitan statistical area&gt;Grand Rapids-Kentwood, MI</v>
      </c>
      <c r="AA603" t="str">
        <f t="shared" si="293"/>
        <v>&lt;Cost of living index&gt;85.6</v>
      </c>
      <c r="AB603" t="str">
        <f t="shared" si="294"/>
        <v>Grand Rapids Population Growth&gt;</v>
      </c>
      <c r="AC603" t="str">
        <f t="shared" si="295"/>
        <v>&lt;Population&gt;200217</v>
      </c>
      <c r="AD603" t="str">
        <f t="shared" si="296"/>
        <v>&lt;Population growth since 2017&gt;0.0086</v>
      </c>
      <c r="AE603" t="str">
        <f t="shared" si="297"/>
        <v>&lt;Population growth since 2010&gt;0.0814</v>
      </c>
      <c r="AF603" t="str">
        <f t="shared" si="298"/>
        <v>Grand Rapids Rental Market&gt;</v>
      </c>
      <c r="AG603" t="str">
        <f t="shared" si="299"/>
        <v>&lt;Median 1-bedroom rent&gt;756</v>
      </c>
    </row>
    <row r="604" spans="1:33" x14ac:dyDescent="0.25">
      <c r="A604" t="s">
        <v>792</v>
      </c>
      <c r="B604" t="s">
        <v>441</v>
      </c>
      <c r="D604" t="str">
        <f t="shared" si="270"/>
        <v>&lt;Percentage of residents who rent their homes&gt;0.351</v>
      </c>
      <c r="E604" t="str">
        <f t="shared" si="271"/>
        <v>&lt;Rent list price per square foot&gt;1.3</v>
      </c>
      <c r="F604" t="str">
        <f t="shared" si="272"/>
        <v>&lt;Rental breakeven horizon&gt;1.3 years</v>
      </c>
      <c r="G604" t="str">
        <f t="shared" si="273"/>
        <v>&lt;Rent to cost of ownership ratio&gt;0.7</v>
      </c>
      <c r="H604" t="str">
        <f t="shared" si="274"/>
        <v>&lt;Rent as % of household income&gt;0.242</v>
      </c>
      <c r="I604" t="str">
        <f t="shared" si="275"/>
        <v>Tampa Housing Market&gt;</v>
      </c>
      <c r="J604" t="str">
        <f t="shared" si="276"/>
        <v>&lt;Median home value&gt;242159</v>
      </c>
      <c r="K604" t="str">
        <f t="shared" si="277"/>
        <v>&lt;Year-over-year home value growth&gt;0.038</v>
      </c>
      <c r="L604" t="str">
        <f t="shared" si="278"/>
        <v>&lt;1-year projected home value growth&gt;0.022</v>
      </c>
      <c r="M604" t="str">
        <f t="shared" si="279"/>
        <v>&lt;Median list price per square foot&gt;195</v>
      </c>
      <c r="N604" t="str">
        <f t="shared" si="280"/>
        <v>&lt;Home affordability index&gt;148.8</v>
      </c>
      <c r="O604" t="str">
        <f t="shared" si="281"/>
        <v>Tampa Economy&gt;</v>
      </c>
      <c r="P604" t="str">
        <f t="shared" si="282"/>
        <v>&lt;5-year projected employment growth&gt;0.012</v>
      </c>
      <c r="Q604" t="str">
        <f t="shared" si="283"/>
        <v>&lt;Cost of living index&gt;95.8</v>
      </c>
      <c r="R604" t="str">
        <f t="shared" si="284"/>
        <v>&lt;Cost of doing business index&gt;102</v>
      </c>
      <c r="S604" t="str">
        <f t="shared" si="285"/>
        <v>&lt;end&gt;</v>
      </c>
      <c r="T604" t="str">
        <f t="shared" si="286"/>
        <v>&lt;begin&gt;</v>
      </c>
      <c r="U604" t="str">
        <f t="shared" si="287"/>
        <v>&gt;</v>
      </c>
      <c r="V604" t="str">
        <f t="shared" si="288"/>
        <v>Grand Rapids, Michigan | 100 Up-and-Coming Real Estate Markets to Watch in 2020 | Buildium&gt;</v>
      </c>
      <c r="W604" t="str">
        <f t="shared" si="289"/>
        <v>&gt;</v>
      </c>
      <c r="X604" t="str">
        <f t="shared" si="290"/>
        <v>&lt;Ranking&gt;#21: Grand Rapids, Michigan</v>
      </c>
      <c r="Y604" t="str">
        <f t="shared" si="291"/>
        <v>&lt;Metropolitan statistical area&gt;Grand Rapids-Kentwood, MI</v>
      </c>
      <c r="Z604" t="str">
        <f t="shared" si="292"/>
        <v>&lt;Cost of living index&gt;85.6</v>
      </c>
      <c r="AA604" t="str">
        <f t="shared" si="293"/>
        <v>Grand Rapids Population Growth&gt;</v>
      </c>
      <c r="AB604" t="str">
        <f t="shared" si="294"/>
        <v>&lt;Population&gt;200217</v>
      </c>
      <c r="AC604" t="str">
        <f t="shared" si="295"/>
        <v>&lt;Population growth since 2017&gt;0.0086</v>
      </c>
      <c r="AD604" t="str">
        <f t="shared" si="296"/>
        <v>&lt;Population growth since 2010&gt;0.0814</v>
      </c>
      <c r="AE604" t="str">
        <f t="shared" si="297"/>
        <v>Grand Rapids Rental Market&gt;</v>
      </c>
      <c r="AF604" t="str">
        <f t="shared" si="298"/>
        <v>&lt;Median 1-bedroom rent&gt;756</v>
      </c>
      <c r="AG604" t="str">
        <f t="shared" si="299"/>
        <v>&lt;Median 2-bedroom rent&gt;917</v>
      </c>
    </row>
    <row r="605" spans="1:33" x14ac:dyDescent="0.25">
      <c r="A605" t="s">
        <v>1006</v>
      </c>
      <c r="B605" t="s">
        <v>541</v>
      </c>
      <c r="D605" t="str">
        <f t="shared" si="270"/>
        <v>&lt;Rent list price per square foot&gt;1.3</v>
      </c>
      <c r="E605" t="str">
        <f t="shared" si="271"/>
        <v>&lt;Rental breakeven horizon&gt;1.3 years</v>
      </c>
      <c r="F605" t="str">
        <f t="shared" si="272"/>
        <v>&lt;Rent to cost of ownership ratio&gt;0.7</v>
      </c>
      <c r="G605" t="str">
        <f t="shared" si="273"/>
        <v>&lt;Rent as % of household income&gt;0.242</v>
      </c>
      <c r="H605" t="str">
        <f t="shared" si="274"/>
        <v>Tampa Housing Market&gt;</v>
      </c>
      <c r="I605" t="str">
        <f t="shared" si="275"/>
        <v>&lt;Median home value&gt;242159</v>
      </c>
      <c r="J605" t="str">
        <f t="shared" si="276"/>
        <v>&lt;Year-over-year home value growth&gt;0.038</v>
      </c>
      <c r="K605" t="str">
        <f t="shared" si="277"/>
        <v>&lt;1-year projected home value growth&gt;0.022</v>
      </c>
      <c r="L605" t="str">
        <f t="shared" si="278"/>
        <v>&lt;Median list price per square foot&gt;195</v>
      </c>
      <c r="M605" t="str">
        <f t="shared" si="279"/>
        <v>&lt;Home affordability index&gt;148.8</v>
      </c>
      <c r="N605" t="str">
        <f t="shared" si="280"/>
        <v>Tampa Economy&gt;</v>
      </c>
      <c r="O605" t="str">
        <f t="shared" si="281"/>
        <v>&lt;5-year projected employment growth&gt;0.012</v>
      </c>
      <c r="P605" t="str">
        <f t="shared" si="282"/>
        <v>&lt;Cost of living index&gt;95.8</v>
      </c>
      <c r="Q605" t="str">
        <f t="shared" si="283"/>
        <v>&lt;Cost of doing business index&gt;102</v>
      </c>
      <c r="R605" t="str">
        <f t="shared" si="284"/>
        <v>&lt;end&gt;</v>
      </c>
      <c r="S605" t="str">
        <f t="shared" si="285"/>
        <v>&lt;begin&gt;</v>
      </c>
      <c r="T605" t="str">
        <f t="shared" si="286"/>
        <v>&gt;</v>
      </c>
      <c r="U605" t="str">
        <f t="shared" si="287"/>
        <v>Grand Rapids, Michigan | 100 Up-and-Coming Real Estate Markets to Watch in 2020 | Buildium&gt;</v>
      </c>
      <c r="V605" t="str">
        <f t="shared" si="288"/>
        <v>&gt;</v>
      </c>
      <c r="W605" t="str">
        <f t="shared" si="289"/>
        <v>&lt;Ranking&gt;#21: Grand Rapids, Michigan</v>
      </c>
      <c r="X605" t="str">
        <f t="shared" si="290"/>
        <v>&lt;Metropolitan statistical area&gt;Grand Rapids-Kentwood, MI</v>
      </c>
      <c r="Y605" t="str">
        <f t="shared" si="291"/>
        <v>&lt;Cost of living index&gt;85.6</v>
      </c>
      <c r="Z605" t="str">
        <f t="shared" si="292"/>
        <v>Grand Rapids Population Growth&gt;</v>
      </c>
      <c r="AA605" t="str">
        <f t="shared" si="293"/>
        <v>&lt;Population&gt;200217</v>
      </c>
      <c r="AB605" t="str">
        <f t="shared" si="294"/>
        <v>&lt;Population growth since 2017&gt;0.0086</v>
      </c>
      <c r="AC605" t="str">
        <f t="shared" si="295"/>
        <v>&lt;Population growth since 2010&gt;0.0814</v>
      </c>
      <c r="AD605" t="str">
        <f t="shared" si="296"/>
        <v>Grand Rapids Rental Market&gt;</v>
      </c>
      <c r="AE605" t="str">
        <f t="shared" si="297"/>
        <v>&lt;Median 1-bedroom rent&gt;756</v>
      </c>
      <c r="AF605" t="str">
        <f t="shared" si="298"/>
        <v>&lt;Median 2-bedroom rent&gt;917</v>
      </c>
      <c r="AG605" t="str">
        <f t="shared" si="299"/>
        <v>&lt;Year-over-year rent growth&gt;0.004</v>
      </c>
    </row>
    <row r="606" spans="1:33" x14ac:dyDescent="0.25">
      <c r="A606" t="s">
        <v>107</v>
      </c>
      <c r="D606" t="str">
        <f t="shared" si="270"/>
        <v>&lt;Rental breakeven horizon&gt;1.3 years</v>
      </c>
      <c r="E606" t="str">
        <f t="shared" si="271"/>
        <v>&lt;Rent to cost of ownership ratio&gt;0.7</v>
      </c>
      <c r="F606" t="str">
        <f t="shared" si="272"/>
        <v>&lt;Rent as % of household income&gt;0.242</v>
      </c>
      <c r="G606" t="str">
        <f t="shared" si="273"/>
        <v>Tampa Housing Market&gt;</v>
      </c>
      <c r="H606" t="str">
        <f t="shared" si="274"/>
        <v>&lt;Median home value&gt;242159</v>
      </c>
      <c r="I606" t="str">
        <f t="shared" si="275"/>
        <v>&lt;Year-over-year home value growth&gt;0.038</v>
      </c>
      <c r="J606" t="str">
        <f t="shared" si="276"/>
        <v>&lt;1-year projected home value growth&gt;0.022</v>
      </c>
      <c r="K606" t="str">
        <f t="shared" si="277"/>
        <v>&lt;Median list price per square foot&gt;195</v>
      </c>
      <c r="L606" t="str">
        <f t="shared" si="278"/>
        <v>&lt;Home affordability index&gt;148.8</v>
      </c>
      <c r="M606" t="str">
        <f t="shared" si="279"/>
        <v>Tampa Economy&gt;</v>
      </c>
      <c r="N606" t="str">
        <f t="shared" si="280"/>
        <v>&lt;5-year projected employment growth&gt;0.012</v>
      </c>
      <c r="O606" t="str">
        <f t="shared" si="281"/>
        <v>&lt;Cost of living index&gt;95.8</v>
      </c>
      <c r="P606" t="str">
        <f t="shared" si="282"/>
        <v>&lt;Cost of doing business index&gt;102</v>
      </c>
      <c r="Q606" t="str">
        <f t="shared" si="283"/>
        <v>&lt;end&gt;</v>
      </c>
      <c r="R606" t="str">
        <f t="shared" si="284"/>
        <v>&lt;begin&gt;</v>
      </c>
      <c r="S606" t="str">
        <f t="shared" si="285"/>
        <v>&gt;</v>
      </c>
      <c r="T606" t="str">
        <f t="shared" si="286"/>
        <v>Grand Rapids, Michigan | 100 Up-and-Coming Real Estate Markets to Watch in 2020 | Buildium&gt;</v>
      </c>
      <c r="U606" t="str">
        <f t="shared" si="287"/>
        <v>&gt;</v>
      </c>
      <c r="V606" t="str">
        <f t="shared" si="288"/>
        <v>&lt;Ranking&gt;#21: Grand Rapids, Michigan</v>
      </c>
      <c r="W606" t="str">
        <f t="shared" si="289"/>
        <v>&lt;Metropolitan statistical area&gt;Grand Rapids-Kentwood, MI</v>
      </c>
      <c r="X606" t="str">
        <f t="shared" si="290"/>
        <v>&lt;Cost of living index&gt;85.6</v>
      </c>
      <c r="Y606" t="str">
        <f t="shared" si="291"/>
        <v>Grand Rapids Population Growth&gt;</v>
      </c>
      <c r="Z606" t="str">
        <f t="shared" si="292"/>
        <v>&lt;Population&gt;200217</v>
      </c>
      <c r="AA606" t="str">
        <f t="shared" si="293"/>
        <v>&lt;Population growth since 2017&gt;0.0086</v>
      </c>
      <c r="AB606" t="str">
        <f t="shared" si="294"/>
        <v>&lt;Population growth since 2010&gt;0.0814</v>
      </c>
      <c r="AC606" t="str">
        <f t="shared" si="295"/>
        <v>Grand Rapids Rental Market&gt;</v>
      </c>
      <c r="AD606" t="str">
        <f t="shared" si="296"/>
        <v>&lt;Median 1-bedroom rent&gt;756</v>
      </c>
      <c r="AE606" t="str">
        <f t="shared" si="297"/>
        <v>&lt;Median 2-bedroom rent&gt;917</v>
      </c>
      <c r="AF606" t="str">
        <f t="shared" si="298"/>
        <v>&lt;Year-over-year rent growth&gt;0.004</v>
      </c>
      <c r="AG606" t="str">
        <f t="shared" si="299"/>
        <v>&lt;Vacancy rate&gt;0.068</v>
      </c>
    </row>
    <row r="607" spans="1:33" x14ac:dyDescent="0.25">
      <c r="A607" t="s">
        <v>24</v>
      </c>
      <c r="B607" s="1">
        <v>136208</v>
      </c>
      <c r="D607" t="str">
        <f t="shared" si="270"/>
        <v>&lt;Rent to cost of ownership ratio&gt;0.7</v>
      </c>
      <c r="E607" t="str">
        <f t="shared" si="271"/>
        <v>&lt;Rent as % of household income&gt;0.242</v>
      </c>
      <c r="F607" t="str">
        <f t="shared" si="272"/>
        <v>Tampa Housing Market&gt;</v>
      </c>
      <c r="G607" t="str">
        <f t="shared" si="273"/>
        <v>&lt;Median home value&gt;242159</v>
      </c>
      <c r="H607" t="str">
        <f t="shared" si="274"/>
        <v>&lt;Year-over-year home value growth&gt;0.038</v>
      </c>
      <c r="I607" t="str">
        <f t="shared" si="275"/>
        <v>&lt;1-year projected home value growth&gt;0.022</v>
      </c>
      <c r="J607" t="str">
        <f t="shared" si="276"/>
        <v>&lt;Median list price per square foot&gt;195</v>
      </c>
      <c r="K607" t="str">
        <f t="shared" si="277"/>
        <v>&lt;Home affordability index&gt;148.8</v>
      </c>
      <c r="L607" t="str">
        <f t="shared" si="278"/>
        <v>Tampa Economy&gt;</v>
      </c>
      <c r="M607" t="str">
        <f t="shared" si="279"/>
        <v>&lt;5-year projected employment growth&gt;0.012</v>
      </c>
      <c r="N607" t="str">
        <f t="shared" si="280"/>
        <v>&lt;Cost of living index&gt;95.8</v>
      </c>
      <c r="O607" t="str">
        <f t="shared" si="281"/>
        <v>&lt;Cost of doing business index&gt;102</v>
      </c>
      <c r="P607" t="str">
        <f t="shared" si="282"/>
        <v>&lt;end&gt;</v>
      </c>
      <c r="Q607" t="str">
        <f t="shared" si="283"/>
        <v>&lt;begin&gt;</v>
      </c>
      <c r="R607" t="str">
        <f t="shared" si="284"/>
        <v>&gt;</v>
      </c>
      <c r="S607" t="str">
        <f t="shared" si="285"/>
        <v>Grand Rapids, Michigan | 100 Up-and-Coming Real Estate Markets to Watch in 2020 | Buildium&gt;</v>
      </c>
      <c r="T607" t="str">
        <f t="shared" si="286"/>
        <v>&gt;</v>
      </c>
      <c r="U607" t="str">
        <f t="shared" si="287"/>
        <v>&lt;Ranking&gt;#21: Grand Rapids, Michigan</v>
      </c>
      <c r="V607" t="str">
        <f t="shared" si="288"/>
        <v>&lt;Metropolitan statistical area&gt;Grand Rapids-Kentwood, MI</v>
      </c>
      <c r="W607" t="str">
        <f t="shared" si="289"/>
        <v>&lt;Cost of living index&gt;85.6</v>
      </c>
      <c r="X607" t="str">
        <f t="shared" si="290"/>
        <v>Grand Rapids Population Growth&gt;</v>
      </c>
      <c r="Y607" t="str">
        <f t="shared" si="291"/>
        <v>&lt;Population&gt;200217</v>
      </c>
      <c r="Z607" t="str">
        <f t="shared" si="292"/>
        <v>&lt;Population growth since 2017&gt;0.0086</v>
      </c>
      <c r="AA607" t="str">
        <f t="shared" si="293"/>
        <v>&lt;Population growth since 2010&gt;0.0814</v>
      </c>
      <c r="AB607" t="str">
        <f t="shared" si="294"/>
        <v>Grand Rapids Rental Market&gt;</v>
      </c>
      <c r="AC607" t="str">
        <f t="shared" si="295"/>
        <v>&lt;Median 1-bedroom rent&gt;756</v>
      </c>
      <c r="AD607" t="str">
        <f t="shared" si="296"/>
        <v>&lt;Median 2-bedroom rent&gt;917</v>
      </c>
      <c r="AE607" t="str">
        <f t="shared" si="297"/>
        <v>&lt;Year-over-year rent growth&gt;0.004</v>
      </c>
      <c r="AF607" t="str">
        <f t="shared" si="298"/>
        <v>&lt;Vacancy rate&gt;0.068</v>
      </c>
      <c r="AG607" t="str">
        <f t="shared" si="299"/>
        <v>&lt;Percentage of residents who rent their homes&gt;0.27</v>
      </c>
    </row>
    <row r="608" spans="1:33" x14ac:dyDescent="0.25">
      <c r="A608" t="s">
        <v>1007</v>
      </c>
      <c r="B608" s="2">
        <v>1.6199999999999999E-2</v>
      </c>
      <c r="D608" t="str">
        <f t="shared" si="270"/>
        <v>&lt;Rent as % of household income&gt;0.242</v>
      </c>
      <c r="E608" t="str">
        <f t="shared" si="271"/>
        <v>Tampa Housing Market&gt;</v>
      </c>
      <c r="F608" t="str">
        <f t="shared" si="272"/>
        <v>&lt;Median home value&gt;242159</v>
      </c>
      <c r="G608" t="str">
        <f t="shared" si="273"/>
        <v>&lt;Year-over-year home value growth&gt;0.038</v>
      </c>
      <c r="H608" t="str">
        <f t="shared" si="274"/>
        <v>&lt;1-year projected home value growth&gt;0.022</v>
      </c>
      <c r="I608" t="str">
        <f t="shared" si="275"/>
        <v>&lt;Median list price per square foot&gt;195</v>
      </c>
      <c r="J608" t="str">
        <f t="shared" si="276"/>
        <v>&lt;Home affordability index&gt;148.8</v>
      </c>
      <c r="K608" t="str">
        <f t="shared" si="277"/>
        <v>Tampa Economy&gt;</v>
      </c>
      <c r="L608" t="str">
        <f t="shared" si="278"/>
        <v>&lt;5-year projected employment growth&gt;0.012</v>
      </c>
      <c r="M608" t="str">
        <f t="shared" si="279"/>
        <v>&lt;Cost of living index&gt;95.8</v>
      </c>
      <c r="N608" t="str">
        <f t="shared" si="280"/>
        <v>&lt;Cost of doing business index&gt;102</v>
      </c>
      <c r="O608" t="str">
        <f t="shared" si="281"/>
        <v>&lt;end&gt;</v>
      </c>
      <c r="P608" t="str">
        <f t="shared" si="282"/>
        <v>&lt;begin&gt;</v>
      </c>
      <c r="Q608" t="str">
        <f t="shared" si="283"/>
        <v>&gt;</v>
      </c>
      <c r="R608" t="str">
        <f t="shared" si="284"/>
        <v>Grand Rapids, Michigan | 100 Up-and-Coming Real Estate Markets to Watch in 2020 | Buildium&gt;</v>
      </c>
      <c r="S608" t="str">
        <f t="shared" si="285"/>
        <v>&gt;</v>
      </c>
      <c r="T608" t="str">
        <f t="shared" si="286"/>
        <v>&lt;Ranking&gt;#21: Grand Rapids, Michigan</v>
      </c>
      <c r="U608" t="str">
        <f t="shared" si="287"/>
        <v>&lt;Metropolitan statistical area&gt;Grand Rapids-Kentwood, MI</v>
      </c>
      <c r="V608" t="str">
        <f t="shared" si="288"/>
        <v>&lt;Cost of living index&gt;85.6</v>
      </c>
      <c r="W608" t="str">
        <f t="shared" si="289"/>
        <v>Grand Rapids Population Growth&gt;</v>
      </c>
      <c r="X608" t="str">
        <f t="shared" si="290"/>
        <v>&lt;Population&gt;200217</v>
      </c>
      <c r="Y608" t="str">
        <f t="shared" si="291"/>
        <v>&lt;Population growth since 2017&gt;0.0086</v>
      </c>
      <c r="Z608" t="str">
        <f t="shared" si="292"/>
        <v>&lt;Population growth since 2010&gt;0.0814</v>
      </c>
      <c r="AA608" t="str">
        <f t="shared" si="293"/>
        <v>Grand Rapids Rental Market&gt;</v>
      </c>
      <c r="AB608" t="str">
        <f t="shared" si="294"/>
        <v>&lt;Median 1-bedroom rent&gt;756</v>
      </c>
      <c r="AC608" t="str">
        <f t="shared" si="295"/>
        <v>&lt;Median 2-bedroom rent&gt;917</v>
      </c>
      <c r="AD608" t="str">
        <f t="shared" si="296"/>
        <v>&lt;Year-over-year rent growth&gt;0.004</v>
      </c>
      <c r="AE608" t="str">
        <f t="shared" si="297"/>
        <v>&lt;Vacancy rate&gt;0.068</v>
      </c>
      <c r="AF608" t="str">
        <f t="shared" si="298"/>
        <v>&lt;Percentage of residents who rent their homes&gt;0.27</v>
      </c>
      <c r="AG608" t="str">
        <f t="shared" si="299"/>
        <v>&lt;Rent list price per square foot&gt;1.1</v>
      </c>
    </row>
    <row r="609" spans="1:33" x14ac:dyDescent="0.25">
      <c r="A609" t="s">
        <v>1008</v>
      </c>
      <c r="B609" s="2">
        <v>0.18509999999999999</v>
      </c>
      <c r="D609" t="str">
        <f t="shared" si="270"/>
        <v>Tampa Housing Market&gt;</v>
      </c>
      <c r="E609" t="str">
        <f t="shared" si="271"/>
        <v>&lt;Median home value&gt;242159</v>
      </c>
      <c r="F609" t="str">
        <f t="shared" si="272"/>
        <v>&lt;Year-over-year home value growth&gt;0.038</v>
      </c>
      <c r="G609" t="str">
        <f t="shared" si="273"/>
        <v>&lt;1-year projected home value growth&gt;0.022</v>
      </c>
      <c r="H609" t="str">
        <f t="shared" si="274"/>
        <v>&lt;Median list price per square foot&gt;195</v>
      </c>
      <c r="I609" t="str">
        <f t="shared" si="275"/>
        <v>&lt;Home affordability index&gt;148.8</v>
      </c>
      <c r="J609" t="str">
        <f t="shared" si="276"/>
        <v>Tampa Economy&gt;</v>
      </c>
      <c r="K609" t="str">
        <f t="shared" si="277"/>
        <v>&lt;5-year projected employment growth&gt;0.012</v>
      </c>
      <c r="L609" t="str">
        <f t="shared" si="278"/>
        <v>&lt;Cost of living index&gt;95.8</v>
      </c>
      <c r="M609" t="str">
        <f t="shared" si="279"/>
        <v>&lt;Cost of doing business index&gt;102</v>
      </c>
      <c r="N609" t="str">
        <f t="shared" si="280"/>
        <v>&lt;end&gt;</v>
      </c>
      <c r="O609" t="str">
        <f t="shared" si="281"/>
        <v>&lt;begin&gt;</v>
      </c>
      <c r="P609" t="str">
        <f t="shared" si="282"/>
        <v>&gt;</v>
      </c>
      <c r="Q609" t="str">
        <f t="shared" si="283"/>
        <v>Grand Rapids, Michigan | 100 Up-and-Coming Real Estate Markets to Watch in 2020 | Buildium&gt;</v>
      </c>
      <c r="R609" t="str">
        <f t="shared" si="284"/>
        <v>&gt;</v>
      </c>
      <c r="S609" t="str">
        <f t="shared" si="285"/>
        <v>&lt;Ranking&gt;#21: Grand Rapids, Michigan</v>
      </c>
      <c r="T609" t="str">
        <f t="shared" si="286"/>
        <v>&lt;Metropolitan statistical area&gt;Grand Rapids-Kentwood, MI</v>
      </c>
      <c r="U609" t="str">
        <f t="shared" si="287"/>
        <v>&lt;Cost of living index&gt;85.6</v>
      </c>
      <c r="V609" t="str">
        <f t="shared" si="288"/>
        <v>Grand Rapids Population Growth&gt;</v>
      </c>
      <c r="W609" t="str">
        <f t="shared" si="289"/>
        <v>&lt;Population&gt;200217</v>
      </c>
      <c r="X609" t="str">
        <f t="shared" si="290"/>
        <v>&lt;Population growth since 2017&gt;0.0086</v>
      </c>
      <c r="Y609" t="str">
        <f t="shared" si="291"/>
        <v>&lt;Population growth since 2010&gt;0.0814</v>
      </c>
      <c r="Z609" t="str">
        <f t="shared" si="292"/>
        <v>Grand Rapids Rental Market&gt;</v>
      </c>
      <c r="AA609" t="str">
        <f t="shared" si="293"/>
        <v>&lt;Median 1-bedroom rent&gt;756</v>
      </c>
      <c r="AB609" t="str">
        <f t="shared" si="294"/>
        <v>&lt;Median 2-bedroom rent&gt;917</v>
      </c>
      <c r="AC609" t="str">
        <f t="shared" si="295"/>
        <v>&lt;Year-over-year rent growth&gt;0.004</v>
      </c>
      <c r="AD609" t="str">
        <f t="shared" si="296"/>
        <v>&lt;Vacancy rate&gt;0.068</v>
      </c>
      <c r="AE609" t="str">
        <f t="shared" si="297"/>
        <v>&lt;Percentage of residents who rent their homes&gt;0.27</v>
      </c>
      <c r="AF609" t="str">
        <f t="shared" si="298"/>
        <v>&lt;Rent list price per square foot&gt;1.1</v>
      </c>
      <c r="AG609" t="str">
        <f t="shared" si="299"/>
        <v>&lt;Rental breakeven horizon&gt;1.2 years</v>
      </c>
    </row>
    <row r="610" spans="1:33" x14ac:dyDescent="0.25">
      <c r="A610" t="s">
        <v>1009</v>
      </c>
      <c r="B610" s="2">
        <v>1.4E-2</v>
      </c>
      <c r="D610" t="str">
        <f t="shared" si="270"/>
        <v>&lt;Median home value&gt;242159</v>
      </c>
      <c r="E610" t="str">
        <f t="shared" si="271"/>
        <v>&lt;Year-over-year home value growth&gt;0.038</v>
      </c>
      <c r="F610" t="str">
        <f t="shared" si="272"/>
        <v>&lt;1-year projected home value growth&gt;0.022</v>
      </c>
      <c r="G610" t="str">
        <f t="shared" si="273"/>
        <v>&lt;Median list price per square foot&gt;195</v>
      </c>
      <c r="H610" t="str">
        <f t="shared" si="274"/>
        <v>&lt;Home affordability index&gt;148.8</v>
      </c>
      <c r="I610" t="str">
        <f t="shared" si="275"/>
        <v>Tampa Economy&gt;</v>
      </c>
      <c r="J610" t="str">
        <f t="shared" si="276"/>
        <v>&lt;5-year projected employment growth&gt;0.012</v>
      </c>
      <c r="K610" t="str">
        <f t="shared" si="277"/>
        <v>&lt;Cost of living index&gt;95.8</v>
      </c>
      <c r="L610" t="str">
        <f t="shared" si="278"/>
        <v>&lt;Cost of doing business index&gt;102</v>
      </c>
      <c r="M610" t="str">
        <f t="shared" si="279"/>
        <v>&lt;end&gt;</v>
      </c>
      <c r="N610" t="str">
        <f t="shared" si="280"/>
        <v>&lt;begin&gt;</v>
      </c>
      <c r="O610" t="str">
        <f t="shared" si="281"/>
        <v>&gt;</v>
      </c>
      <c r="P610" t="str">
        <f t="shared" si="282"/>
        <v>Grand Rapids, Michigan | 100 Up-and-Coming Real Estate Markets to Watch in 2020 | Buildium&gt;</v>
      </c>
      <c r="Q610" t="str">
        <f t="shared" si="283"/>
        <v>&gt;</v>
      </c>
      <c r="R610" t="str">
        <f t="shared" si="284"/>
        <v>&lt;Ranking&gt;#21: Grand Rapids, Michigan</v>
      </c>
      <c r="S610" t="str">
        <f t="shared" si="285"/>
        <v>&lt;Metropolitan statistical area&gt;Grand Rapids-Kentwood, MI</v>
      </c>
      <c r="T610" t="str">
        <f t="shared" si="286"/>
        <v>&lt;Cost of living index&gt;85.6</v>
      </c>
      <c r="U610" t="str">
        <f t="shared" si="287"/>
        <v>Grand Rapids Population Growth&gt;</v>
      </c>
      <c r="V610" t="str">
        <f t="shared" si="288"/>
        <v>&lt;Population&gt;200217</v>
      </c>
      <c r="W610" t="str">
        <f t="shared" si="289"/>
        <v>&lt;Population growth since 2017&gt;0.0086</v>
      </c>
      <c r="X610" t="str">
        <f t="shared" si="290"/>
        <v>&lt;Population growth since 2010&gt;0.0814</v>
      </c>
      <c r="Y610" t="str">
        <f t="shared" si="291"/>
        <v>Grand Rapids Rental Market&gt;</v>
      </c>
      <c r="Z610" t="str">
        <f t="shared" si="292"/>
        <v>&lt;Median 1-bedroom rent&gt;756</v>
      </c>
      <c r="AA610" t="str">
        <f t="shared" si="293"/>
        <v>&lt;Median 2-bedroom rent&gt;917</v>
      </c>
      <c r="AB610" t="str">
        <f t="shared" si="294"/>
        <v>&lt;Year-over-year rent growth&gt;0.004</v>
      </c>
      <c r="AC610" t="str">
        <f t="shared" si="295"/>
        <v>&lt;Vacancy rate&gt;0.068</v>
      </c>
      <c r="AD610" t="str">
        <f t="shared" si="296"/>
        <v>&lt;Percentage of residents who rent their homes&gt;0.27</v>
      </c>
      <c r="AE610" t="str">
        <f t="shared" si="297"/>
        <v>&lt;Rent list price per square foot&gt;1.1</v>
      </c>
      <c r="AF610" t="str">
        <f t="shared" si="298"/>
        <v>&lt;Rental breakeven horizon&gt;1.2 years</v>
      </c>
      <c r="AG610" t="str">
        <f t="shared" si="299"/>
        <v>Grand Rapids Housing Market&gt;</v>
      </c>
    </row>
    <row r="611" spans="1:33" x14ac:dyDescent="0.25">
      <c r="A611" t="s">
        <v>923</v>
      </c>
      <c r="D611" t="str">
        <f t="shared" si="270"/>
        <v>&lt;Year-over-year home value growth&gt;0.038</v>
      </c>
      <c r="E611" t="str">
        <f t="shared" si="271"/>
        <v>&lt;1-year projected home value growth&gt;0.022</v>
      </c>
      <c r="F611" t="str">
        <f t="shared" si="272"/>
        <v>&lt;Median list price per square foot&gt;195</v>
      </c>
      <c r="G611" t="str">
        <f t="shared" si="273"/>
        <v>&lt;Home affordability index&gt;148.8</v>
      </c>
      <c r="H611" t="str">
        <f t="shared" si="274"/>
        <v>Tampa Economy&gt;</v>
      </c>
      <c r="I611" t="str">
        <f t="shared" si="275"/>
        <v>&lt;5-year projected employment growth&gt;0.012</v>
      </c>
      <c r="J611" t="str">
        <f t="shared" si="276"/>
        <v>&lt;Cost of living index&gt;95.8</v>
      </c>
      <c r="K611" t="str">
        <f t="shared" si="277"/>
        <v>&lt;Cost of doing business index&gt;102</v>
      </c>
      <c r="L611" t="str">
        <f t="shared" si="278"/>
        <v>&lt;end&gt;</v>
      </c>
      <c r="M611" t="str">
        <f t="shared" si="279"/>
        <v>&lt;begin&gt;</v>
      </c>
      <c r="N611" t="str">
        <f t="shared" si="280"/>
        <v>&gt;</v>
      </c>
      <c r="O611" t="str">
        <f t="shared" si="281"/>
        <v>Grand Rapids, Michigan | 100 Up-and-Coming Real Estate Markets to Watch in 2020 | Buildium&gt;</v>
      </c>
      <c r="P611" t="str">
        <f t="shared" si="282"/>
        <v>&gt;</v>
      </c>
      <c r="Q611" t="str">
        <f t="shared" si="283"/>
        <v>&lt;Ranking&gt;#21: Grand Rapids, Michigan</v>
      </c>
      <c r="R611" t="str">
        <f t="shared" si="284"/>
        <v>&lt;Metropolitan statistical area&gt;Grand Rapids-Kentwood, MI</v>
      </c>
      <c r="S611" t="str">
        <f t="shared" si="285"/>
        <v>&lt;Cost of living index&gt;85.6</v>
      </c>
      <c r="T611" t="str">
        <f t="shared" si="286"/>
        <v>Grand Rapids Population Growth&gt;</v>
      </c>
      <c r="U611" t="str">
        <f t="shared" si="287"/>
        <v>&lt;Population&gt;200217</v>
      </c>
      <c r="V611" t="str">
        <f t="shared" si="288"/>
        <v>&lt;Population growth since 2017&gt;0.0086</v>
      </c>
      <c r="W611" t="str">
        <f t="shared" si="289"/>
        <v>&lt;Population growth since 2010&gt;0.0814</v>
      </c>
      <c r="X611" t="str">
        <f t="shared" si="290"/>
        <v>Grand Rapids Rental Market&gt;</v>
      </c>
      <c r="Y611" t="str">
        <f t="shared" si="291"/>
        <v>&lt;Median 1-bedroom rent&gt;756</v>
      </c>
      <c r="Z611" t="str">
        <f t="shared" si="292"/>
        <v>&lt;Median 2-bedroom rent&gt;917</v>
      </c>
      <c r="AA611" t="str">
        <f t="shared" si="293"/>
        <v>&lt;Year-over-year rent growth&gt;0.004</v>
      </c>
      <c r="AB611" t="str">
        <f t="shared" si="294"/>
        <v>&lt;Vacancy rate&gt;0.068</v>
      </c>
      <c r="AC611" t="str">
        <f t="shared" si="295"/>
        <v>&lt;Percentage of residents who rent their homes&gt;0.27</v>
      </c>
      <c r="AD611" t="str">
        <f t="shared" si="296"/>
        <v>&lt;Rent list price per square foot&gt;1.1</v>
      </c>
      <c r="AE611" t="str">
        <f t="shared" si="297"/>
        <v>&lt;Rental breakeven horizon&gt;1.2 years</v>
      </c>
      <c r="AF611" t="str">
        <f t="shared" si="298"/>
        <v>Grand Rapids Housing Market&gt;</v>
      </c>
      <c r="AG611" t="str">
        <f t="shared" si="299"/>
        <v>&lt;Median home value&gt;177375</v>
      </c>
    </row>
    <row r="612" spans="1:33" x14ac:dyDescent="0.25">
      <c r="A612" t="s">
        <v>1010</v>
      </c>
      <c r="B612" s="2">
        <v>0.17</v>
      </c>
      <c r="D612" t="str">
        <f t="shared" si="270"/>
        <v>&lt;1-year projected home value growth&gt;0.022</v>
      </c>
      <c r="E612" t="str">
        <f t="shared" si="271"/>
        <v>&lt;Median list price per square foot&gt;195</v>
      </c>
      <c r="F612" t="str">
        <f t="shared" si="272"/>
        <v>&lt;Home affordability index&gt;148.8</v>
      </c>
      <c r="G612" t="str">
        <f t="shared" si="273"/>
        <v>Tampa Economy&gt;</v>
      </c>
      <c r="H612" t="str">
        <f t="shared" si="274"/>
        <v>&lt;5-year projected employment growth&gt;0.012</v>
      </c>
      <c r="I612" t="str">
        <f t="shared" si="275"/>
        <v>&lt;Cost of living index&gt;95.8</v>
      </c>
      <c r="J612" t="str">
        <f t="shared" si="276"/>
        <v>&lt;Cost of doing business index&gt;102</v>
      </c>
      <c r="K612" t="str">
        <f t="shared" si="277"/>
        <v>&lt;end&gt;</v>
      </c>
      <c r="L612" t="str">
        <f t="shared" si="278"/>
        <v>&lt;begin&gt;</v>
      </c>
      <c r="M612" t="str">
        <f t="shared" si="279"/>
        <v>&gt;</v>
      </c>
      <c r="N612" t="str">
        <f t="shared" si="280"/>
        <v>Grand Rapids, Michigan | 100 Up-and-Coming Real Estate Markets to Watch in 2020 | Buildium&gt;</v>
      </c>
      <c r="O612" t="str">
        <f t="shared" si="281"/>
        <v>&gt;</v>
      </c>
      <c r="P612" t="str">
        <f t="shared" si="282"/>
        <v>&lt;Ranking&gt;#21: Grand Rapids, Michigan</v>
      </c>
      <c r="Q612" t="str">
        <f t="shared" si="283"/>
        <v>&lt;Metropolitan statistical area&gt;Grand Rapids-Kentwood, MI</v>
      </c>
      <c r="R612" t="str">
        <f t="shared" si="284"/>
        <v>&lt;Cost of living index&gt;85.6</v>
      </c>
      <c r="S612" t="str">
        <f t="shared" si="285"/>
        <v>Grand Rapids Population Growth&gt;</v>
      </c>
      <c r="T612" t="str">
        <f t="shared" si="286"/>
        <v>&lt;Population&gt;200217</v>
      </c>
      <c r="U612" t="str">
        <f t="shared" si="287"/>
        <v>&lt;Population growth since 2017&gt;0.0086</v>
      </c>
      <c r="V612" t="str">
        <f t="shared" si="288"/>
        <v>&lt;Population growth since 2010&gt;0.0814</v>
      </c>
      <c r="W612" t="str">
        <f t="shared" si="289"/>
        <v>Grand Rapids Rental Market&gt;</v>
      </c>
      <c r="X612" t="str">
        <f t="shared" si="290"/>
        <v>&lt;Median 1-bedroom rent&gt;756</v>
      </c>
      <c r="Y612" t="str">
        <f t="shared" si="291"/>
        <v>&lt;Median 2-bedroom rent&gt;917</v>
      </c>
      <c r="Z612" t="str">
        <f t="shared" si="292"/>
        <v>&lt;Year-over-year rent growth&gt;0.004</v>
      </c>
      <c r="AA612" t="str">
        <f t="shared" si="293"/>
        <v>&lt;Vacancy rate&gt;0.068</v>
      </c>
      <c r="AB612" t="str">
        <f t="shared" si="294"/>
        <v>&lt;Percentage of residents who rent their homes&gt;0.27</v>
      </c>
      <c r="AC612" t="str">
        <f t="shared" si="295"/>
        <v>&lt;Rent list price per square foot&gt;1.1</v>
      </c>
      <c r="AD612" t="str">
        <f t="shared" si="296"/>
        <v>&lt;Rental breakeven horizon&gt;1.2 years</v>
      </c>
      <c r="AE612" t="str">
        <f t="shared" si="297"/>
        <v>Grand Rapids Housing Market&gt;</v>
      </c>
      <c r="AF612" t="str">
        <f t="shared" si="298"/>
        <v>&lt;Median home value&gt;177375</v>
      </c>
      <c r="AG612" t="str">
        <f t="shared" si="299"/>
        <v>&lt;Year-over-year home value growth&gt;0.069</v>
      </c>
    </row>
    <row r="613" spans="1:33" x14ac:dyDescent="0.25">
      <c r="A613" t="s">
        <v>1011</v>
      </c>
      <c r="B613" s="2">
        <v>0.312</v>
      </c>
      <c r="D613" t="str">
        <f t="shared" si="270"/>
        <v>&lt;Median list price per square foot&gt;195</v>
      </c>
      <c r="E613" t="str">
        <f t="shared" si="271"/>
        <v>&lt;Home affordability index&gt;148.8</v>
      </c>
      <c r="F613" t="str">
        <f t="shared" si="272"/>
        <v>Tampa Economy&gt;</v>
      </c>
      <c r="G613" t="str">
        <f t="shared" si="273"/>
        <v>&lt;5-year projected employment growth&gt;0.012</v>
      </c>
      <c r="H613" t="str">
        <f t="shared" si="274"/>
        <v>&lt;Cost of living index&gt;95.8</v>
      </c>
      <c r="I613" t="str">
        <f t="shared" si="275"/>
        <v>&lt;Cost of doing business index&gt;102</v>
      </c>
      <c r="J613" t="str">
        <f t="shared" si="276"/>
        <v>&lt;end&gt;</v>
      </c>
      <c r="K613" t="str">
        <f t="shared" si="277"/>
        <v>&lt;begin&gt;</v>
      </c>
      <c r="L613" t="str">
        <f t="shared" si="278"/>
        <v>&gt;</v>
      </c>
      <c r="M613" t="str">
        <f t="shared" si="279"/>
        <v>Grand Rapids, Michigan | 100 Up-and-Coming Real Estate Markets to Watch in 2020 | Buildium&gt;</v>
      </c>
      <c r="N613" t="str">
        <f t="shared" si="280"/>
        <v>&gt;</v>
      </c>
      <c r="O613" t="str">
        <f t="shared" si="281"/>
        <v>&lt;Ranking&gt;#21: Grand Rapids, Michigan</v>
      </c>
      <c r="P613" t="str">
        <f t="shared" si="282"/>
        <v>&lt;Metropolitan statistical area&gt;Grand Rapids-Kentwood, MI</v>
      </c>
      <c r="Q613" t="str">
        <f t="shared" si="283"/>
        <v>&lt;Cost of living index&gt;85.6</v>
      </c>
      <c r="R613" t="str">
        <f t="shared" si="284"/>
        <v>Grand Rapids Population Growth&gt;</v>
      </c>
      <c r="S613" t="str">
        <f t="shared" si="285"/>
        <v>&lt;Population&gt;200217</v>
      </c>
      <c r="T613" t="str">
        <f t="shared" si="286"/>
        <v>&lt;Population growth since 2017&gt;0.0086</v>
      </c>
      <c r="U613" t="str">
        <f t="shared" si="287"/>
        <v>&lt;Population growth since 2010&gt;0.0814</v>
      </c>
      <c r="V613" t="str">
        <f t="shared" si="288"/>
        <v>Grand Rapids Rental Market&gt;</v>
      </c>
      <c r="W613" t="str">
        <f t="shared" si="289"/>
        <v>&lt;Median 1-bedroom rent&gt;756</v>
      </c>
      <c r="X613" t="str">
        <f t="shared" si="290"/>
        <v>&lt;Median 2-bedroom rent&gt;917</v>
      </c>
      <c r="Y613" t="str">
        <f t="shared" si="291"/>
        <v>&lt;Year-over-year rent growth&gt;0.004</v>
      </c>
      <c r="Z613" t="str">
        <f t="shared" si="292"/>
        <v>&lt;Vacancy rate&gt;0.068</v>
      </c>
      <c r="AA613" t="str">
        <f t="shared" si="293"/>
        <v>&lt;Percentage of residents who rent their homes&gt;0.27</v>
      </c>
      <c r="AB613" t="str">
        <f t="shared" si="294"/>
        <v>&lt;Rent list price per square foot&gt;1.1</v>
      </c>
      <c r="AC613" t="str">
        <f t="shared" si="295"/>
        <v>&lt;Rental breakeven horizon&gt;1.2 years</v>
      </c>
      <c r="AD613" t="str">
        <f t="shared" si="296"/>
        <v>Grand Rapids Housing Market&gt;</v>
      </c>
      <c r="AE613" t="str">
        <f t="shared" si="297"/>
        <v>&lt;Median home value&gt;177375</v>
      </c>
      <c r="AF613" t="str">
        <f t="shared" si="298"/>
        <v>&lt;Year-over-year home value growth&gt;0.069</v>
      </c>
      <c r="AG613" t="str">
        <f t="shared" si="299"/>
        <v>&lt;1-year projected home value growth&gt;0.063</v>
      </c>
    </row>
    <row r="614" spans="1:33" x14ac:dyDescent="0.25">
      <c r="A614" t="s">
        <v>108</v>
      </c>
      <c r="B614" s="4">
        <v>1.46</v>
      </c>
      <c r="D614" t="str">
        <f t="shared" si="270"/>
        <v>&lt;Home affordability index&gt;148.8</v>
      </c>
      <c r="E614" t="str">
        <f t="shared" si="271"/>
        <v>Tampa Economy&gt;</v>
      </c>
      <c r="F614" t="str">
        <f t="shared" si="272"/>
        <v>&lt;5-year projected employment growth&gt;0.012</v>
      </c>
      <c r="G614" t="str">
        <f t="shared" si="273"/>
        <v>&lt;Cost of living index&gt;95.8</v>
      </c>
      <c r="H614" t="str">
        <f t="shared" si="274"/>
        <v>&lt;Cost of doing business index&gt;102</v>
      </c>
      <c r="I614" t="str">
        <f t="shared" si="275"/>
        <v>&lt;end&gt;</v>
      </c>
      <c r="J614" t="str">
        <f t="shared" si="276"/>
        <v>&lt;begin&gt;</v>
      </c>
      <c r="K614" t="str">
        <f t="shared" si="277"/>
        <v>&gt;</v>
      </c>
      <c r="L614" t="str">
        <f t="shared" si="278"/>
        <v>Grand Rapids, Michigan | 100 Up-and-Coming Real Estate Markets to Watch in 2020 | Buildium&gt;</v>
      </c>
      <c r="M614" t="str">
        <f t="shared" si="279"/>
        <v>&gt;</v>
      </c>
      <c r="N614" t="str">
        <f t="shared" si="280"/>
        <v>&lt;Ranking&gt;#21: Grand Rapids, Michigan</v>
      </c>
      <c r="O614" t="str">
        <f t="shared" si="281"/>
        <v>&lt;Metropolitan statistical area&gt;Grand Rapids-Kentwood, MI</v>
      </c>
      <c r="P614" t="str">
        <f t="shared" si="282"/>
        <v>&lt;Cost of living index&gt;85.6</v>
      </c>
      <c r="Q614" t="str">
        <f t="shared" si="283"/>
        <v>Grand Rapids Population Growth&gt;</v>
      </c>
      <c r="R614" t="str">
        <f t="shared" si="284"/>
        <v>&lt;Population&gt;200217</v>
      </c>
      <c r="S614" t="str">
        <f t="shared" si="285"/>
        <v>&lt;Population growth since 2017&gt;0.0086</v>
      </c>
      <c r="T614" t="str">
        <f t="shared" si="286"/>
        <v>&lt;Population growth since 2010&gt;0.0814</v>
      </c>
      <c r="U614" t="str">
        <f t="shared" si="287"/>
        <v>Grand Rapids Rental Market&gt;</v>
      </c>
      <c r="V614" t="str">
        <f t="shared" si="288"/>
        <v>&lt;Median 1-bedroom rent&gt;756</v>
      </c>
      <c r="W614" t="str">
        <f t="shared" si="289"/>
        <v>&lt;Median 2-bedroom rent&gt;917</v>
      </c>
      <c r="X614" t="str">
        <f t="shared" si="290"/>
        <v>&lt;Year-over-year rent growth&gt;0.004</v>
      </c>
      <c r="Y614" t="str">
        <f t="shared" si="291"/>
        <v>&lt;Vacancy rate&gt;0.068</v>
      </c>
      <c r="Z614" t="str">
        <f t="shared" si="292"/>
        <v>&lt;Percentage of residents who rent their homes&gt;0.27</v>
      </c>
      <c r="AA614" t="str">
        <f t="shared" si="293"/>
        <v>&lt;Rent list price per square foot&gt;1.1</v>
      </c>
      <c r="AB614" t="str">
        <f t="shared" si="294"/>
        <v>&lt;Rental breakeven horizon&gt;1.2 years</v>
      </c>
      <c r="AC614" t="str">
        <f t="shared" si="295"/>
        <v>Grand Rapids Housing Market&gt;</v>
      </c>
      <c r="AD614" t="str">
        <f t="shared" si="296"/>
        <v>&lt;Median home value&gt;177375</v>
      </c>
      <c r="AE614" t="str">
        <f t="shared" si="297"/>
        <v>&lt;Year-over-year home value growth&gt;0.069</v>
      </c>
      <c r="AF614" t="str">
        <f t="shared" si="298"/>
        <v>&lt;1-year projected home value growth&gt;0.063</v>
      </c>
      <c r="AG614" t="str">
        <f t="shared" si="299"/>
        <v>&lt;Median list price per square foot&gt;141</v>
      </c>
    </row>
    <row r="615" spans="1:33" x14ac:dyDescent="0.25">
      <c r="A615" t="s">
        <v>1012</v>
      </c>
      <c r="B615" t="s">
        <v>608</v>
      </c>
      <c r="D615" t="str">
        <f t="shared" si="270"/>
        <v>Tampa Economy&gt;</v>
      </c>
      <c r="E615" t="str">
        <f t="shared" si="271"/>
        <v>&lt;5-year projected employment growth&gt;0.012</v>
      </c>
      <c r="F615" t="str">
        <f t="shared" si="272"/>
        <v>&lt;Cost of living index&gt;95.8</v>
      </c>
      <c r="G615" t="str">
        <f t="shared" si="273"/>
        <v>&lt;Cost of doing business index&gt;102</v>
      </c>
      <c r="H615" t="str">
        <f t="shared" si="274"/>
        <v>&lt;end&gt;</v>
      </c>
      <c r="I615" t="str">
        <f t="shared" si="275"/>
        <v>&lt;begin&gt;</v>
      </c>
      <c r="J615" t="str">
        <f t="shared" si="276"/>
        <v>&gt;</v>
      </c>
      <c r="K615" t="str">
        <f t="shared" si="277"/>
        <v>Grand Rapids, Michigan | 100 Up-and-Coming Real Estate Markets to Watch in 2020 | Buildium&gt;</v>
      </c>
      <c r="L615" t="str">
        <f t="shared" si="278"/>
        <v>&gt;</v>
      </c>
      <c r="M615" t="str">
        <f t="shared" si="279"/>
        <v>&lt;Ranking&gt;#21: Grand Rapids, Michigan</v>
      </c>
      <c r="N615" t="str">
        <f t="shared" si="280"/>
        <v>&lt;Metropolitan statistical area&gt;Grand Rapids-Kentwood, MI</v>
      </c>
      <c r="O615" t="str">
        <f t="shared" si="281"/>
        <v>&lt;Cost of living index&gt;85.6</v>
      </c>
      <c r="P615" t="str">
        <f t="shared" si="282"/>
        <v>Grand Rapids Population Growth&gt;</v>
      </c>
      <c r="Q615" t="str">
        <f t="shared" si="283"/>
        <v>&lt;Population&gt;200217</v>
      </c>
      <c r="R615" t="str">
        <f t="shared" si="284"/>
        <v>&lt;Population growth since 2017&gt;0.0086</v>
      </c>
      <c r="S615" t="str">
        <f t="shared" si="285"/>
        <v>&lt;Population growth since 2010&gt;0.0814</v>
      </c>
      <c r="T615" t="str">
        <f t="shared" si="286"/>
        <v>Grand Rapids Rental Market&gt;</v>
      </c>
      <c r="U615" t="str">
        <f t="shared" si="287"/>
        <v>&lt;Median 1-bedroom rent&gt;756</v>
      </c>
      <c r="V615" t="str">
        <f t="shared" si="288"/>
        <v>&lt;Median 2-bedroom rent&gt;917</v>
      </c>
      <c r="W615" t="str">
        <f t="shared" si="289"/>
        <v>&lt;Year-over-year rent growth&gt;0.004</v>
      </c>
      <c r="X615" t="str">
        <f t="shared" si="290"/>
        <v>&lt;Vacancy rate&gt;0.068</v>
      </c>
      <c r="Y615" t="str">
        <f t="shared" si="291"/>
        <v>&lt;Percentage of residents who rent their homes&gt;0.27</v>
      </c>
      <c r="Z615" t="str">
        <f t="shared" si="292"/>
        <v>&lt;Rent list price per square foot&gt;1.1</v>
      </c>
      <c r="AA615" t="str">
        <f t="shared" si="293"/>
        <v>&lt;Rental breakeven horizon&gt;1.2 years</v>
      </c>
      <c r="AB615" t="str">
        <f t="shared" si="294"/>
        <v>Grand Rapids Housing Market&gt;</v>
      </c>
      <c r="AC615" t="str">
        <f t="shared" si="295"/>
        <v>&lt;Median home value&gt;177375</v>
      </c>
      <c r="AD615" t="str">
        <f t="shared" si="296"/>
        <v>&lt;Year-over-year home value growth&gt;0.069</v>
      </c>
      <c r="AE615" t="str">
        <f t="shared" si="297"/>
        <v>&lt;1-year projected home value growth&gt;0.063</v>
      </c>
      <c r="AF615" t="str">
        <f t="shared" si="298"/>
        <v>&lt;Median list price per square foot&gt;141</v>
      </c>
      <c r="AG615" t="str">
        <f t="shared" si="299"/>
        <v>Take a deeper dive into the Grand Rapids real estate market, as well as other cities in the region: Great Lakes Real Estate Market Trends&gt;</v>
      </c>
    </row>
    <row r="616" spans="1:33" x14ac:dyDescent="0.25">
      <c r="A616" t="s">
        <v>876</v>
      </c>
      <c r="B616">
        <v>0.6</v>
      </c>
      <c r="D616" t="str">
        <f t="shared" si="270"/>
        <v>&lt;5-year projected employment growth&gt;0.012</v>
      </c>
      <c r="E616" t="str">
        <f t="shared" si="271"/>
        <v>&lt;Cost of living index&gt;95.8</v>
      </c>
      <c r="F616" t="str">
        <f t="shared" si="272"/>
        <v>&lt;Cost of doing business index&gt;102</v>
      </c>
      <c r="G616" t="str">
        <f t="shared" si="273"/>
        <v>&lt;end&gt;</v>
      </c>
      <c r="H616" t="str">
        <f t="shared" si="274"/>
        <v>&lt;begin&gt;</v>
      </c>
      <c r="I616" t="str">
        <f t="shared" si="275"/>
        <v>&gt;</v>
      </c>
      <c r="J616" t="str">
        <f t="shared" si="276"/>
        <v>Grand Rapids, Michigan | 100 Up-and-Coming Real Estate Markets to Watch in 2020 | Buildium&gt;</v>
      </c>
      <c r="K616" t="str">
        <f t="shared" si="277"/>
        <v>&gt;</v>
      </c>
      <c r="L616" t="str">
        <f t="shared" si="278"/>
        <v>&lt;Ranking&gt;#21: Grand Rapids, Michigan</v>
      </c>
      <c r="M616" t="str">
        <f t="shared" si="279"/>
        <v>&lt;Metropolitan statistical area&gt;Grand Rapids-Kentwood, MI</v>
      </c>
      <c r="N616" t="str">
        <f t="shared" si="280"/>
        <v>&lt;Cost of living index&gt;85.6</v>
      </c>
      <c r="O616" t="str">
        <f t="shared" si="281"/>
        <v>Grand Rapids Population Growth&gt;</v>
      </c>
      <c r="P616" t="str">
        <f t="shared" si="282"/>
        <v>&lt;Population&gt;200217</v>
      </c>
      <c r="Q616" t="str">
        <f t="shared" si="283"/>
        <v>&lt;Population growth since 2017&gt;0.0086</v>
      </c>
      <c r="R616" t="str">
        <f t="shared" si="284"/>
        <v>&lt;Population growth since 2010&gt;0.0814</v>
      </c>
      <c r="S616" t="str">
        <f t="shared" si="285"/>
        <v>Grand Rapids Rental Market&gt;</v>
      </c>
      <c r="T616" t="str">
        <f t="shared" si="286"/>
        <v>&lt;Median 1-bedroom rent&gt;756</v>
      </c>
      <c r="U616" t="str">
        <f t="shared" si="287"/>
        <v>&lt;Median 2-bedroom rent&gt;917</v>
      </c>
      <c r="V616" t="str">
        <f t="shared" si="288"/>
        <v>&lt;Year-over-year rent growth&gt;0.004</v>
      </c>
      <c r="W616" t="str">
        <f t="shared" si="289"/>
        <v>&lt;Vacancy rate&gt;0.068</v>
      </c>
      <c r="X616" t="str">
        <f t="shared" si="290"/>
        <v>&lt;Percentage of residents who rent their homes&gt;0.27</v>
      </c>
      <c r="Y616" t="str">
        <f t="shared" si="291"/>
        <v>&lt;Rent list price per square foot&gt;1.1</v>
      </c>
      <c r="Z616" t="str">
        <f t="shared" si="292"/>
        <v>&lt;Rental breakeven horizon&gt;1.2 years</v>
      </c>
      <c r="AA616" t="str">
        <f t="shared" si="293"/>
        <v>Grand Rapids Housing Market&gt;</v>
      </c>
      <c r="AB616" t="str">
        <f t="shared" si="294"/>
        <v>&lt;Median home value&gt;177375</v>
      </c>
      <c r="AC616" t="str">
        <f t="shared" si="295"/>
        <v>&lt;Year-over-year home value growth&gt;0.069</v>
      </c>
      <c r="AD616" t="str">
        <f t="shared" si="296"/>
        <v>&lt;1-year projected home value growth&gt;0.063</v>
      </c>
      <c r="AE616" t="str">
        <f t="shared" si="297"/>
        <v>&lt;Median list price per square foot&gt;141</v>
      </c>
      <c r="AF616" t="str">
        <f t="shared" si="298"/>
        <v>Take a deeper dive into the Grand Rapids real estate market, as well as other cities in the region: Great Lakes Real Estate Market Trends&gt;</v>
      </c>
      <c r="AG616" t="str">
        <f t="shared" si="299"/>
        <v>&gt;</v>
      </c>
    </row>
    <row r="617" spans="1:33" x14ac:dyDescent="0.25">
      <c r="A617" t="s">
        <v>109</v>
      </c>
      <c r="B617" s="2">
        <v>0.21199999999999999</v>
      </c>
      <c r="D617" t="str">
        <f t="shared" si="270"/>
        <v>&lt;Cost of living index&gt;95.8</v>
      </c>
      <c r="E617" t="str">
        <f t="shared" si="271"/>
        <v>&lt;Cost of doing business index&gt;102</v>
      </c>
      <c r="F617" t="str">
        <f t="shared" si="272"/>
        <v>&lt;end&gt;</v>
      </c>
      <c r="G617" t="str">
        <f t="shared" si="273"/>
        <v>&lt;begin&gt;</v>
      </c>
      <c r="H617" t="str">
        <f t="shared" si="274"/>
        <v>&gt;</v>
      </c>
      <c r="I617" t="str">
        <f t="shared" si="275"/>
        <v>Grand Rapids, Michigan | 100 Up-and-Coming Real Estate Markets to Watch in 2020 | Buildium&gt;</v>
      </c>
      <c r="J617" t="str">
        <f t="shared" si="276"/>
        <v>&gt;</v>
      </c>
      <c r="K617" t="str">
        <f t="shared" si="277"/>
        <v>&lt;Ranking&gt;#21: Grand Rapids, Michigan</v>
      </c>
      <c r="L617" t="str">
        <f t="shared" si="278"/>
        <v>&lt;Metropolitan statistical area&gt;Grand Rapids-Kentwood, MI</v>
      </c>
      <c r="M617" t="str">
        <f t="shared" si="279"/>
        <v>&lt;Cost of living index&gt;85.6</v>
      </c>
      <c r="N617" t="str">
        <f t="shared" si="280"/>
        <v>Grand Rapids Population Growth&gt;</v>
      </c>
      <c r="O617" t="str">
        <f t="shared" si="281"/>
        <v>&lt;Population&gt;200217</v>
      </c>
      <c r="P617" t="str">
        <f t="shared" si="282"/>
        <v>&lt;Population growth since 2017&gt;0.0086</v>
      </c>
      <c r="Q617" t="str">
        <f t="shared" si="283"/>
        <v>&lt;Population growth since 2010&gt;0.0814</v>
      </c>
      <c r="R617" t="str">
        <f t="shared" si="284"/>
        <v>Grand Rapids Rental Market&gt;</v>
      </c>
      <c r="S617" t="str">
        <f t="shared" si="285"/>
        <v>&lt;Median 1-bedroom rent&gt;756</v>
      </c>
      <c r="T617" t="str">
        <f t="shared" si="286"/>
        <v>&lt;Median 2-bedroom rent&gt;917</v>
      </c>
      <c r="U617" t="str">
        <f t="shared" si="287"/>
        <v>&lt;Year-over-year rent growth&gt;0.004</v>
      </c>
      <c r="V617" t="str">
        <f t="shared" si="288"/>
        <v>&lt;Vacancy rate&gt;0.068</v>
      </c>
      <c r="W617" t="str">
        <f t="shared" si="289"/>
        <v>&lt;Percentage of residents who rent their homes&gt;0.27</v>
      </c>
      <c r="X617" t="str">
        <f t="shared" si="290"/>
        <v>&lt;Rent list price per square foot&gt;1.1</v>
      </c>
      <c r="Y617" t="str">
        <f t="shared" si="291"/>
        <v>&lt;Rental breakeven horizon&gt;1.2 years</v>
      </c>
      <c r="Z617" t="str">
        <f t="shared" si="292"/>
        <v>Grand Rapids Housing Market&gt;</v>
      </c>
      <c r="AA617" t="str">
        <f t="shared" si="293"/>
        <v>&lt;Median home value&gt;177375</v>
      </c>
      <c r="AB617" t="str">
        <f t="shared" si="294"/>
        <v>&lt;Year-over-year home value growth&gt;0.069</v>
      </c>
      <c r="AC617" t="str">
        <f t="shared" si="295"/>
        <v>&lt;1-year projected home value growth&gt;0.063</v>
      </c>
      <c r="AD617" t="str">
        <f t="shared" si="296"/>
        <v>&lt;Median list price per square foot&gt;141</v>
      </c>
      <c r="AE617" t="str">
        <f t="shared" si="297"/>
        <v>Take a deeper dive into the Grand Rapids real estate market, as well as other cities in the region: Great Lakes Real Estate Market Trends&gt;</v>
      </c>
      <c r="AF617" t="str">
        <f t="shared" si="298"/>
        <v>&gt;</v>
      </c>
      <c r="AG617" t="str">
        <f t="shared" si="299"/>
        <v>&lt;end&gt;</v>
      </c>
    </row>
    <row r="618" spans="1:33" x14ac:dyDescent="0.25">
      <c r="A618" t="s">
        <v>1013</v>
      </c>
      <c r="D618" t="str">
        <f t="shared" si="270"/>
        <v>&lt;Cost of doing business index&gt;102</v>
      </c>
      <c r="E618" t="str">
        <f t="shared" si="271"/>
        <v>&lt;end&gt;</v>
      </c>
      <c r="F618" t="str">
        <f t="shared" si="272"/>
        <v>&lt;begin&gt;</v>
      </c>
      <c r="G618" t="str">
        <f t="shared" si="273"/>
        <v>&gt;</v>
      </c>
      <c r="H618" t="str">
        <f t="shared" si="274"/>
        <v>Grand Rapids, Michigan | 100 Up-and-Coming Real Estate Markets to Watch in 2020 | Buildium&gt;</v>
      </c>
      <c r="I618" t="str">
        <f t="shared" si="275"/>
        <v>&gt;</v>
      </c>
      <c r="J618" t="str">
        <f t="shared" si="276"/>
        <v>&lt;Ranking&gt;#21: Grand Rapids, Michigan</v>
      </c>
      <c r="K618" t="str">
        <f t="shared" si="277"/>
        <v>&lt;Metropolitan statistical area&gt;Grand Rapids-Kentwood, MI</v>
      </c>
      <c r="L618" t="str">
        <f t="shared" si="278"/>
        <v>&lt;Cost of living index&gt;85.6</v>
      </c>
      <c r="M618" t="str">
        <f t="shared" si="279"/>
        <v>Grand Rapids Population Growth&gt;</v>
      </c>
      <c r="N618" t="str">
        <f t="shared" si="280"/>
        <v>&lt;Population&gt;200217</v>
      </c>
      <c r="O618" t="str">
        <f t="shared" si="281"/>
        <v>&lt;Population growth since 2017&gt;0.0086</v>
      </c>
      <c r="P618" t="str">
        <f t="shared" si="282"/>
        <v>&lt;Population growth since 2010&gt;0.0814</v>
      </c>
      <c r="Q618" t="str">
        <f t="shared" si="283"/>
        <v>Grand Rapids Rental Market&gt;</v>
      </c>
      <c r="R618" t="str">
        <f t="shared" si="284"/>
        <v>&lt;Median 1-bedroom rent&gt;756</v>
      </c>
      <c r="S618" t="str">
        <f t="shared" si="285"/>
        <v>&lt;Median 2-bedroom rent&gt;917</v>
      </c>
      <c r="T618" t="str">
        <f t="shared" si="286"/>
        <v>&lt;Year-over-year rent growth&gt;0.004</v>
      </c>
      <c r="U618" t="str">
        <f t="shared" si="287"/>
        <v>&lt;Vacancy rate&gt;0.068</v>
      </c>
      <c r="V618" t="str">
        <f t="shared" si="288"/>
        <v>&lt;Percentage of residents who rent their homes&gt;0.27</v>
      </c>
      <c r="W618" t="str">
        <f t="shared" si="289"/>
        <v>&lt;Rent list price per square foot&gt;1.1</v>
      </c>
      <c r="X618" t="str">
        <f t="shared" si="290"/>
        <v>&lt;Rental breakeven horizon&gt;1.2 years</v>
      </c>
      <c r="Y618" t="str">
        <f t="shared" si="291"/>
        <v>Grand Rapids Housing Market&gt;</v>
      </c>
      <c r="Z618" t="str">
        <f t="shared" si="292"/>
        <v>&lt;Median home value&gt;177375</v>
      </c>
      <c r="AA618" t="str">
        <f t="shared" si="293"/>
        <v>&lt;Year-over-year home value growth&gt;0.069</v>
      </c>
      <c r="AB618" t="str">
        <f t="shared" si="294"/>
        <v>&lt;1-year projected home value growth&gt;0.063</v>
      </c>
      <c r="AC618" t="str">
        <f t="shared" si="295"/>
        <v>&lt;Median list price per square foot&gt;141</v>
      </c>
      <c r="AD618" t="str">
        <f t="shared" si="296"/>
        <v>Take a deeper dive into the Grand Rapids real estate market, as well as other cities in the region: Great Lakes Real Estate Market Trends&gt;</v>
      </c>
      <c r="AE618" t="str">
        <f t="shared" si="297"/>
        <v>&gt;</v>
      </c>
      <c r="AF618" t="str">
        <f t="shared" si="298"/>
        <v>&lt;end&gt;</v>
      </c>
      <c r="AG618" t="str">
        <f t="shared" si="299"/>
        <v>&lt;begin&gt;</v>
      </c>
    </row>
    <row r="619" spans="1:33" x14ac:dyDescent="0.25">
      <c r="A619" t="s">
        <v>655</v>
      </c>
      <c r="B619" s="3">
        <v>328806</v>
      </c>
      <c r="D619" t="str">
        <f t="shared" si="270"/>
        <v>&lt;end&gt;</v>
      </c>
      <c r="E619" t="str">
        <f t="shared" si="271"/>
        <v>&lt;begin&gt;</v>
      </c>
      <c r="F619" t="str">
        <f t="shared" si="272"/>
        <v>&gt;</v>
      </c>
      <c r="G619" t="str">
        <f t="shared" si="273"/>
        <v>Grand Rapids, Michigan | 100 Up-and-Coming Real Estate Markets to Watch in 2020 | Buildium&gt;</v>
      </c>
      <c r="H619" t="str">
        <f t="shared" si="274"/>
        <v>&gt;</v>
      </c>
      <c r="I619" t="str">
        <f t="shared" si="275"/>
        <v>&lt;Ranking&gt;#21: Grand Rapids, Michigan</v>
      </c>
      <c r="J619" t="str">
        <f t="shared" si="276"/>
        <v>&lt;Metropolitan statistical area&gt;Grand Rapids-Kentwood, MI</v>
      </c>
      <c r="K619" t="str">
        <f t="shared" si="277"/>
        <v>&lt;Cost of living index&gt;85.6</v>
      </c>
      <c r="L619" t="str">
        <f t="shared" si="278"/>
        <v>Grand Rapids Population Growth&gt;</v>
      </c>
      <c r="M619" t="str">
        <f t="shared" si="279"/>
        <v>&lt;Population&gt;200217</v>
      </c>
      <c r="N619" t="str">
        <f t="shared" si="280"/>
        <v>&lt;Population growth since 2017&gt;0.0086</v>
      </c>
      <c r="O619" t="str">
        <f t="shared" si="281"/>
        <v>&lt;Population growth since 2010&gt;0.0814</v>
      </c>
      <c r="P619" t="str">
        <f t="shared" si="282"/>
        <v>Grand Rapids Rental Market&gt;</v>
      </c>
      <c r="Q619" t="str">
        <f t="shared" si="283"/>
        <v>&lt;Median 1-bedroom rent&gt;756</v>
      </c>
      <c r="R619" t="str">
        <f t="shared" si="284"/>
        <v>&lt;Median 2-bedroom rent&gt;917</v>
      </c>
      <c r="S619" t="str">
        <f t="shared" si="285"/>
        <v>&lt;Year-over-year rent growth&gt;0.004</v>
      </c>
      <c r="T619" t="str">
        <f t="shared" si="286"/>
        <v>&lt;Vacancy rate&gt;0.068</v>
      </c>
      <c r="U619" t="str">
        <f t="shared" si="287"/>
        <v>&lt;Percentage of residents who rent their homes&gt;0.27</v>
      </c>
      <c r="V619" t="str">
        <f t="shared" si="288"/>
        <v>&lt;Rent list price per square foot&gt;1.1</v>
      </c>
      <c r="W619" t="str">
        <f t="shared" si="289"/>
        <v>&lt;Rental breakeven horizon&gt;1.2 years</v>
      </c>
      <c r="X619" t="str">
        <f t="shared" si="290"/>
        <v>Grand Rapids Housing Market&gt;</v>
      </c>
      <c r="Y619" t="str">
        <f t="shared" si="291"/>
        <v>&lt;Median home value&gt;177375</v>
      </c>
      <c r="Z619" t="str">
        <f t="shared" si="292"/>
        <v>&lt;Year-over-year home value growth&gt;0.069</v>
      </c>
      <c r="AA619" t="str">
        <f t="shared" si="293"/>
        <v>&lt;1-year projected home value growth&gt;0.063</v>
      </c>
      <c r="AB619" t="str">
        <f t="shared" si="294"/>
        <v>&lt;Median list price per square foot&gt;141</v>
      </c>
      <c r="AC619" t="str">
        <f t="shared" si="295"/>
        <v>Take a deeper dive into the Grand Rapids real estate market, as well as other cities in the region: Great Lakes Real Estate Market Trends&gt;</v>
      </c>
      <c r="AD619" t="str">
        <f t="shared" si="296"/>
        <v>&gt;</v>
      </c>
      <c r="AE619" t="str">
        <f t="shared" si="297"/>
        <v>&lt;end&gt;</v>
      </c>
      <c r="AF619" t="str">
        <f t="shared" si="298"/>
        <v>&lt;begin&gt;</v>
      </c>
      <c r="AG619" t="str">
        <f t="shared" si="299"/>
        <v>&gt;</v>
      </c>
    </row>
    <row r="620" spans="1:33" x14ac:dyDescent="0.25">
      <c r="A620" t="s">
        <v>636</v>
      </c>
      <c r="B620" s="2">
        <v>8.0000000000000002E-3</v>
      </c>
      <c r="D620" t="str">
        <f t="shared" si="270"/>
        <v>&lt;begin&gt;</v>
      </c>
      <c r="E620" t="str">
        <f t="shared" si="271"/>
        <v>&gt;</v>
      </c>
      <c r="F620" t="str">
        <f t="shared" si="272"/>
        <v>Grand Rapids, Michigan | 100 Up-and-Coming Real Estate Markets to Watch in 2020 | Buildium&gt;</v>
      </c>
      <c r="G620" t="str">
        <f t="shared" si="273"/>
        <v>&gt;</v>
      </c>
      <c r="H620" t="str">
        <f t="shared" si="274"/>
        <v>&lt;Ranking&gt;#21: Grand Rapids, Michigan</v>
      </c>
      <c r="I620" t="str">
        <f t="shared" si="275"/>
        <v>&lt;Metropolitan statistical area&gt;Grand Rapids-Kentwood, MI</v>
      </c>
      <c r="J620" t="str">
        <f t="shared" si="276"/>
        <v>&lt;Cost of living index&gt;85.6</v>
      </c>
      <c r="K620" t="str">
        <f t="shared" si="277"/>
        <v>Grand Rapids Population Growth&gt;</v>
      </c>
      <c r="L620" t="str">
        <f t="shared" si="278"/>
        <v>&lt;Population&gt;200217</v>
      </c>
      <c r="M620" t="str">
        <f t="shared" si="279"/>
        <v>&lt;Population growth since 2017&gt;0.0086</v>
      </c>
      <c r="N620" t="str">
        <f t="shared" si="280"/>
        <v>&lt;Population growth since 2010&gt;0.0814</v>
      </c>
      <c r="O620" t="str">
        <f t="shared" si="281"/>
        <v>Grand Rapids Rental Market&gt;</v>
      </c>
      <c r="P620" t="str">
        <f t="shared" si="282"/>
        <v>&lt;Median 1-bedroom rent&gt;756</v>
      </c>
      <c r="Q620" t="str">
        <f t="shared" si="283"/>
        <v>&lt;Median 2-bedroom rent&gt;917</v>
      </c>
      <c r="R620" t="str">
        <f t="shared" si="284"/>
        <v>&lt;Year-over-year rent growth&gt;0.004</v>
      </c>
      <c r="S620" t="str">
        <f t="shared" si="285"/>
        <v>&lt;Vacancy rate&gt;0.068</v>
      </c>
      <c r="T620" t="str">
        <f t="shared" si="286"/>
        <v>&lt;Percentage of residents who rent their homes&gt;0.27</v>
      </c>
      <c r="U620" t="str">
        <f t="shared" si="287"/>
        <v>&lt;Rent list price per square foot&gt;1.1</v>
      </c>
      <c r="V620" t="str">
        <f t="shared" si="288"/>
        <v>&lt;Rental breakeven horizon&gt;1.2 years</v>
      </c>
      <c r="W620" t="str">
        <f t="shared" si="289"/>
        <v>Grand Rapids Housing Market&gt;</v>
      </c>
      <c r="X620" t="str">
        <f t="shared" si="290"/>
        <v>&lt;Median home value&gt;177375</v>
      </c>
      <c r="Y620" t="str">
        <f t="shared" si="291"/>
        <v>&lt;Year-over-year home value growth&gt;0.069</v>
      </c>
      <c r="Z620" t="str">
        <f t="shared" si="292"/>
        <v>&lt;1-year projected home value growth&gt;0.063</v>
      </c>
      <c r="AA620" t="str">
        <f t="shared" si="293"/>
        <v>&lt;Median list price per square foot&gt;141</v>
      </c>
      <c r="AB620" t="str">
        <f t="shared" si="294"/>
        <v>Take a deeper dive into the Grand Rapids real estate market, as well as other cities in the region: Great Lakes Real Estate Market Trends&gt;</v>
      </c>
      <c r="AC620" t="str">
        <f t="shared" si="295"/>
        <v>&gt;</v>
      </c>
      <c r="AD620" t="str">
        <f t="shared" si="296"/>
        <v>&lt;end&gt;</v>
      </c>
      <c r="AE620" t="str">
        <f t="shared" si="297"/>
        <v>&lt;begin&gt;</v>
      </c>
      <c r="AF620" t="str">
        <f t="shared" si="298"/>
        <v>&gt;</v>
      </c>
      <c r="AG620" t="str">
        <f t="shared" si="299"/>
        <v>Columbus, Ohio | 100 Up-and-Coming Real Estate Markets to Watch in 2020 | Buildium&gt;</v>
      </c>
    </row>
    <row r="621" spans="1:33" x14ac:dyDescent="0.25">
      <c r="A621" t="s">
        <v>656</v>
      </c>
      <c r="B621" s="2">
        <v>4.0000000000000001E-3</v>
      </c>
      <c r="D621" t="str">
        <f t="shared" si="270"/>
        <v>&gt;</v>
      </c>
      <c r="E621" t="str">
        <f t="shared" si="271"/>
        <v>Grand Rapids, Michigan | 100 Up-and-Coming Real Estate Markets to Watch in 2020 | Buildium&gt;</v>
      </c>
      <c r="F621" t="str">
        <f t="shared" si="272"/>
        <v>&gt;</v>
      </c>
      <c r="G621" t="str">
        <f t="shared" si="273"/>
        <v>&lt;Ranking&gt;#21: Grand Rapids, Michigan</v>
      </c>
      <c r="H621" t="str">
        <f t="shared" si="274"/>
        <v>&lt;Metropolitan statistical area&gt;Grand Rapids-Kentwood, MI</v>
      </c>
      <c r="I621" t="str">
        <f t="shared" si="275"/>
        <v>&lt;Cost of living index&gt;85.6</v>
      </c>
      <c r="J621" t="str">
        <f t="shared" si="276"/>
        <v>Grand Rapids Population Growth&gt;</v>
      </c>
      <c r="K621" t="str">
        <f t="shared" si="277"/>
        <v>&lt;Population&gt;200217</v>
      </c>
      <c r="L621" t="str">
        <f t="shared" si="278"/>
        <v>&lt;Population growth since 2017&gt;0.0086</v>
      </c>
      <c r="M621" t="str">
        <f t="shared" si="279"/>
        <v>&lt;Population growth since 2010&gt;0.0814</v>
      </c>
      <c r="N621" t="str">
        <f t="shared" si="280"/>
        <v>Grand Rapids Rental Market&gt;</v>
      </c>
      <c r="O621" t="str">
        <f t="shared" si="281"/>
        <v>&lt;Median 1-bedroom rent&gt;756</v>
      </c>
      <c r="P621" t="str">
        <f t="shared" si="282"/>
        <v>&lt;Median 2-bedroom rent&gt;917</v>
      </c>
      <c r="Q621" t="str">
        <f t="shared" si="283"/>
        <v>&lt;Year-over-year rent growth&gt;0.004</v>
      </c>
      <c r="R621" t="str">
        <f t="shared" si="284"/>
        <v>&lt;Vacancy rate&gt;0.068</v>
      </c>
      <c r="S621" t="str">
        <f t="shared" si="285"/>
        <v>&lt;Percentage of residents who rent their homes&gt;0.27</v>
      </c>
      <c r="T621" t="str">
        <f t="shared" si="286"/>
        <v>&lt;Rent list price per square foot&gt;1.1</v>
      </c>
      <c r="U621" t="str">
        <f t="shared" si="287"/>
        <v>&lt;Rental breakeven horizon&gt;1.2 years</v>
      </c>
      <c r="V621" t="str">
        <f t="shared" si="288"/>
        <v>Grand Rapids Housing Market&gt;</v>
      </c>
      <c r="W621" t="str">
        <f t="shared" si="289"/>
        <v>&lt;Median home value&gt;177375</v>
      </c>
      <c r="X621" t="str">
        <f t="shared" si="290"/>
        <v>&lt;Year-over-year home value growth&gt;0.069</v>
      </c>
      <c r="Y621" t="str">
        <f t="shared" si="291"/>
        <v>&lt;1-year projected home value growth&gt;0.063</v>
      </c>
      <c r="Z621" t="str">
        <f t="shared" si="292"/>
        <v>&lt;Median list price per square foot&gt;141</v>
      </c>
      <c r="AA621" t="str">
        <f t="shared" si="293"/>
        <v>Take a deeper dive into the Grand Rapids real estate market, as well as other cities in the region: Great Lakes Real Estate Market Trends&gt;</v>
      </c>
      <c r="AB621" t="str">
        <f t="shared" si="294"/>
        <v>&gt;</v>
      </c>
      <c r="AC621" t="str">
        <f t="shared" si="295"/>
        <v>&lt;end&gt;</v>
      </c>
      <c r="AD621" t="str">
        <f t="shared" si="296"/>
        <v>&lt;begin&gt;</v>
      </c>
      <c r="AE621" t="str">
        <f t="shared" si="297"/>
        <v>&gt;</v>
      </c>
      <c r="AF621" t="str">
        <f t="shared" si="298"/>
        <v>Columbus, Ohio | 100 Up-and-Coming Real Estate Markets to Watch in 2020 | Buildium&gt;</v>
      </c>
      <c r="AG621" t="str">
        <f t="shared" si="299"/>
        <v>&gt;</v>
      </c>
    </row>
    <row r="622" spans="1:33" x14ac:dyDescent="0.25">
      <c r="A622" t="s">
        <v>1014</v>
      </c>
      <c r="B622" s="3">
        <v>213</v>
      </c>
      <c r="D622" t="str">
        <f t="shared" si="270"/>
        <v>Grand Rapids, Michigan | 100 Up-and-Coming Real Estate Markets to Watch in 2020 | Buildium&gt;</v>
      </c>
      <c r="E622" t="str">
        <f t="shared" si="271"/>
        <v>&gt;</v>
      </c>
      <c r="F622" t="str">
        <f t="shared" si="272"/>
        <v>&lt;Ranking&gt;#21: Grand Rapids, Michigan</v>
      </c>
      <c r="G622" t="str">
        <f t="shared" si="273"/>
        <v>&lt;Metropolitan statistical area&gt;Grand Rapids-Kentwood, MI</v>
      </c>
      <c r="H622" t="str">
        <f t="shared" si="274"/>
        <v>&lt;Cost of living index&gt;85.6</v>
      </c>
      <c r="I622" t="str">
        <f t="shared" si="275"/>
        <v>Grand Rapids Population Growth&gt;</v>
      </c>
      <c r="J622" t="str">
        <f t="shared" si="276"/>
        <v>&lt;Population&gt;200217</v>
      </c>
      <c r="K622" t="str">
        <f t="shared" si="277"/>
        <v>&lt;Population growth since 2017&gt;0.0086</v>
      </c>
      <c r="L622" t="str">
        <f t="shared" si="278"/>
        <v>&lt;Population growth since 2010&gt;0.0814</v>
      </c>
      <c r="M622" t="str">
        <f t="shared" si="279"/>
        <v>Grand Rapids Rental Market&gt;</v>
      </c>
      <c r="N622" t="str">
        <f t="shared" si="280"/>
        <v>&lt;Median 1-bedroom rent&gt;756</v>
      </c>
      <c r="O622" t="str">
        <f t="shared" si="281"/>
        <v>&lt;Median 2-bedroom rent&gt;917</v>
      </c>
      <c r="P622" t="str">
        <f t="shared" si="282"/>
        <v>&lt;Year-over-year rent growth&gt;0.004</v>
      </c>
      <c r="Q622" t="str">
        <f t="shared" si="283"/>
        <v>&lt;Vacancy rate&gt;0.068</v>
      </c>
      <c r="R622" t="str">
        <f t="shared" si="284"/>
        <v>&lt;Percentage of residents who rent their homes&gt;0.27</v>
      </c>
      <c r="S622" t="str">
        <f t="shared" si="285"/>
        <v>&lt;Rent list price per square foot&gt;1.1</v>
      </c>
      <c r="T622" t="str">
        <f t="shared" si="286"/>
        <v>&lt;Rental breakeven horizon&gt;1.2 years</v>
      </c>
      <c r="U622" t="str">
        <f t="shared" si="287"/>
        <v>Grand Rapids Housing Market&gt;</v>
      </c>
      <c r="V622" t="str">
        <f t="shared" si="288"/>
        <v>&lt;Median home value&gt;177375</v>
      </c>
      <c r="W622" t="str">
        <f t="shared" si="289"/>
        <v>&lt;Year-over-year home value growth&gt;0.069</v>
      </c>
      <c r="X622" t="str">
        <f t="shared" si="290"/>
        <v>&lt;1-year projected home value growth&gt;0.063</v>
      </c>
      <c r="Y622" t="str">
        <f t="shared" si="291"/>
        <v>&lt;Median list price per square foot&gt;141</v>
      </c>
      <c r="Z622" t="str">
        <f t="shared" si="292"/>
        <v>Take a deeper dive into the Grand Rapids real estate market, as well as other cities in the region: Great Lakes Real Estate Market Trends&gt;</v>
      </c>
      <c r="AA622" t="str">
        <f t="shared" si="293"/>
        <v>&gt;</v>
      </c>
      <c r="AB622" t="str">
        <f t="shared" si="294"/>
        <v>&lt;end&gt;</v>
      </c>
      <c r="AC622" t="str">
        <f t="shared" si="295"/>
        <v>&lt;begin&gt;</v>
      </c>
      <c r="AD622" t="str">
        <f t="shared" si="296"/>
        <v>&gt;</v>
      </c>
      <c r="AE622" t="str">
        <f t="shared" si="297"/>
        <v>Columbus, Ohio | 100 Up-and-Coming Real Estate Markets to Watch in 2020 | Buildium&gt;</v>
      </c>
      <c r="AF622" t="str">
        <f t="shared" si="298"/>
        <v>&gt;</v>
      </c>
      <c r="AG622" t="str">
        <f t="shared" si="299"/>
        <v>&lt;Ranking&gt;#22: Columbus, Ohio</v>
      </c>
    </row>
    <row r="623" spans="1:33" x14ac:dyDescent="0.25">
      <c r="A623" t="s">
        <v>656</v>
      </c>
      <c r="B623">
        <v>140.1</v>
      </c>
      <c r="D623" t="str">
        <f t="shared" si="270"/>
        <v>&gt;</v>
      </c>
      <c r="E623" t="str">
        <f t="shared" si="271"/>
        <v>&lt;Ranking&gt;#21: Grand Rapids, Michigan</v>
      </c>
      <c r="F623" t="str">
        <f t="shared" si="272"/>
        <v>&lt;Metropolitan statistical area&gt;Grand Rapids-Kentwood, MI</v>
      </c>
      <c r="G623" t="str">
        <f t="shared" si="273"/>
        <v>&lt;Cost of living index&gt;85.6</v>
      </c>
      <c r="H623" t="str">
        <f t="shared" si="274"/>
        <v>Grand Rapids Population Growth&gt;</v>
      </c>
      <c r="I623" t="str">
        <f t="shared" si="275"/>
        <v>&lt;Population&gt;200217</v>
      </c>
      <c r="J623" t="str">
        <f t="shared" si="276"/>
        <v>&lt;Population growth since 2017&gt;0.0086</v>
      </c>
      <c r="K623" t="str">
        <f t="shared" si="277"/>
        <v>&lt;Population growth since 2010&gt;0.0814</v>
      </c>
      <c r="L623" t="str">
        <f t="shared" si="278"/>
        <v>Grand Rapids Rental Market&gt;</v>
      </c>
      <c r="M623" t="str">
        <f t="shared" si="279"/>
        <v>&lt;Median 1-bedroom rent&gt;756</v>
      </c>
      <c r="N623" t="str">
        <f t="shared" si="280"/>
        <v>&lt;Median 2-bedroom rent&gt;917</v>
      </c>
      <c r="O623" t="str">
        <f t="shared" si="281"/>
        <v>&lt;Year-over-year rent growth&gt;0.004</v>
      </c>
      <c r="P623" t="str">
        <f t="shared" si="282"/>
        <v>&lt;Vacancy rate&gt;0.068</v>
      </c>
      <c r="Q623" t="str">
        <f t="shared" si="283"/>
        <v>&lt;Percentage of residents who rent their homes&gt;0.27</v>
      </c>
      <c r="R623" t="str">
        <f t="shared" si="284"/>
        <v>&lt;Rent list price per square foot&gt;1.1</v>
      </c>
      <c r="S623" t="str">
        <f t="shared" si="285"/>
        <v>&lt;Rental breakeven horizon&gt;1.2 years</v>
      </c>
      <c r="T623" t="str">
        <f t="shared" si="286"/>
        <v>Grand Rapids Housing Market&gt;</v>
      </c>
      <c r="U623" t="str">
        <f t="shared" si="287"/>
        <v>&lt;Median home value&gt;177375</v>
      </c>
      <c r="V623" t="str">
        <f t="shared" si="288"/>
        <v>&lt;Year-over-year home value growth&gt;0.069</v>
      </c>
      <c r="W623" t="str">
        <f t="shared" si="289"/>
        <v>&lt;1-year projected home value growth&gt;0.063</v>
      </c>
      <c r="X623" t="str">
        <f t="shared" si="290"/>
        <v>&lt;Median list price per square foot&gt;141</v>
      </c>
      <c r="Y623" t="str">
        <f t="shared" si="291"/>
        <v>Take a deeper dive into the Grand Rapids real estate market, as well as other cities in the region: Great Lakes Real Estate Market Trends&gt;</v>
      </c>
      <c r="Z623" t="str">
        <f t="shared" si="292"/>
        <v>&gt;</v>
      </c>
      <c r="AA623" t="str">
        <f t="shared" si="293"/>
        <v>&lt;end&gt;</v>
      </c>
      <c r="AB623" t="str">
        <f t="shared" si="294"/>
        <v>&lt;begin&gt;</v>
      </c>
      <c r="AC623" t="str">
        <f t="shared" si="295"/>
        <v>&gt;</v>
      </c>
      <c r="AD623" t="str">
        <f t="shared" si="296"/>
        <v>Columbus, Ohio | 100 Up-and-Coming Real Estate Markets to Watch in 2020 | Buildium&gt;</v>
      </c>
      <c r="AE623" t="str">
        <f t="shared" si="297"/>
        <v>&gt;</v>
      </c>
      <c r="AF623" t="str">
        <f t="shared" si="298"/>
        <v>&lt;Ranking&gt;#22: Columbus, Ohio</v>
      </c>
      <c r="AG623" t="str">
        <f t="shared" si="299"/>
        <v>&lt;Metropolitan statistical area&gt;Columbus, OH</v>
      </c>
    </row>
    <row r="624" spans="1:33" x14ac:dyDescent="0.25">
      <c r="A624" t="s">
        <v>327</v>
      </c>
      <c r="D624" t="str">
        <f t="shared" si="270"/>
        <v>&lt;Ranking&gt;#21: Grand Rapids, Michigan</v>
      </c>
      <c r="E624" t="str">
        <f t="shared" si="271"/>
        <v>&lt;Metropolitan statistical area&gt;Grand Rapids-Kentwood, MI</v>
      </c>
      <c r="F624" t="str">
        <f t="shared" si="272"/>
        <v>&lt;Cost of living index&gt;85.6</v>
      </c>
      <c r="G624" t="str">
        <f t="shared" si="273"/>
        <v>Grand Rapids Population Growth&gt;</v>
      </c>
      <c r="H624" t="str">
        <f t="shared" si="274"/>
        <v>&lt;Population&gt;200217</v>
      </c>
      <c r="I624" t="str">
        <f t="shared" si="275"/>
        <v>&lt;Population growth since 2017&gt;0.0086</v>
      </c>
      <c r="J624" t="str">
        <f t="shared" si="276"/>
        <v>&lt;Population growth since 2010&gt;0.0814</v>
      </c>
      <c r="K624" t="str">
        <f t="shared" si="277"/>
        <v>Grand Rapids Rental Market&gt;</v>
      </c>
      <c r="L624" t="str">
        <f t="shared" si="278"/>
        <v>&lt;Median 1-bedroom rent&gt;756</v>
      </c>
      <c r="M624" t="str">
        <f t="shared" si="279"/>
        <v>&lt;Median 2-bedroom rent&gt;917</v>
      </c>
      <c r="N624" t="str">
        <f t="shared" si="280"/>
        <v>&lt;Year-over-year rent growth&gt;0.004</v>
      </c>
      <c r="O624" t="str">
        <f t="shared" si="281"/>
        <v>&lt;Vacancy rate&gt;0.068</v>
      </c>
      <c r="P624" t="str">
        <f t="shared" si="282"/>
        <v>&lt;Percentage of residents who rent their homes&gt;0.27</v>
      </c>
      <c r="Q624" t="str">
        <f t="shared" si="283"/>
        <v>&lt;Rent list price per square foot&gt;1.1</v>
      </c>
      <c r="R624" t="str">
        <f t="shared" si="284"/>
        <v>&lt;Rental breakeven horizon&gt;1.2 years</v>
      </c>
      <c r="S624" t="str">
        <f t="shared" si="285"/>
        <v>Grand Rapids Housing Market&gt;</v>
      </c>
      <c r="T624" t="str">
        <f t="shared" si="286"/>
        <v>&lt;Median home value&gt;177375</v>
      </c>
      <c r="U624" t="str">
        <f t="shared" si="287"/>
        <v>&lt;Year-over-year home value growth&gt;0.069</v>
      </c>
      <c r="V624" t="str">
        <f t="shared" si="288"/>
        <v>&lt;1-year projected home value growth&gt;0.063</v>
      </c>
      <c r="W624" t="str">
        <f t="shared" si="289"/>
        <v>&lt;Median list price per square foot&gt;141</v>
      </c>
      <c r="X624" t="str">
        <f t="shared" si="290"/>
        <v>Take a deeper dive into the Grand Rapids real estate market, as well as other cities in the region: Great Lakes Real Estate Market Trends&gt;</v>
      </c>
      <c r="Y624" t="str">
        <f t="shared" si="291"/>
        <v>&gt;</v>
      </c>
      <c r="Z624" t="str">
        <f t="shared" si="292"/>
        <v>&lt;end&gt;</v>
      </c>
      <c r="AA624" t="str">
        <f t="shared" si="293"/>
        <v>&lt;begin&gt;</v>
      </c>
      <c r="AB624" t="str">
        <f t="shared" si="294"/>
        <v>&gt;</v>
      </c>
      <c r="AC624" t="str">
        <f t="shared" si="295"/>
        <v>Columbus, Ohio | 100 Up-and-Coming Real Estate Markets to Watch in 2020 | Buildium&gt;</v>
      </c>
      <c r="AD624" t="str">
        <f t="shared" si="296"/>
        <v>&gt;</v>
      </c>
      <c r="AE624" t="str">
        <f t="shared" si="297"/>
        <v>&lt;Ranking&gt;#22: Columbus, Ohio</v>
      </c>
      <c r="AF624" t="str">
        <f t="shared" si="298"/>
        <v>&lt;Metropolitan statistical area&gt;Columbus, OH</v>
      </c>
      <c r="AG624" t="str">
        <f t="shared" si="299"/>
        <v>Columbus, OH Population Growth&gt;</v>
      </c>
    </row>
    <row r="625" spans="1:33" x14ac:dyDescent="0.25">
      <c r="A625" t="s">
        <v>110</v>
      </c>
      <c r="B625" s="2">
        <v>1.4E-2</v>
      </c>
      <c r="D625" t="str">
        <f t="shared" si="270"/>
        <v>&lt;Metropolitan statistical area&gt;Grand Rapids-Kentwood, MI</v>
      </c>
      <c r="E625" t="str">
        <f t="shared" si="271"/>
        <v>&lt;Cost of living index&gt;85.6</v>
      </c>
      <c r="F625" t="str">
        <f t="shared" si="272"/>
        <v>Grand Rapids Population Growth&gt;</v>
      </c>
      <c r="G625" t="str">
        <f t="shared" si="273"/>
        <v>&lt;Population&gt;200217</v>
      </c>
      <c r="H625" t="str">
        <f t="shared" si="274"/>
        <v>&lt;Population growth since 2017&gt;0.0086</v>
      </c>
      <c r="I625" t="str">
        <f t="shared" si="275"/>
        <v>&lt;Population growth since 2010&gt;0.0814</v>
      </c>
      <c r="J625" t="str">
        <f t="shared" si="276"/>
        <v>Grand Rapids Rental Market&gt;</v>
      </c>
      <c r="K625" t="str">
        <f t="shared" si="277"/>
        <v>&lt;Median 1-bedroom rent&gt;756</v>
      </c>
      <c r="L625" t="str">
        <f t="shared" si="278"/>
        <v>&lt;Median 2-bedroom rent&gt;917</v>
      </c>
      <c r="M625" t="str">
        <f t="shared" si="279"/>
        <v>&lt;Year-over-year rent growth&gt;0.004</v>
      </c>
      <c r="N625" t="str">
        <f t="shared" si="280"/>
        <v>&lt;Vacancy rate&gt;0.068</v>
      </c>
      <c r="O625" t="str">
        <f t="shared" si="281"/>
        <v>&lt;Percentage of residents who rent their homes&gt;0.27</v>
      </c>
      <c r="P625" t="str">
        <f t="shared" si="282"/>
        <v>&lt;Rent list price per square foot&gt;1.1</v>
      </c>
      <c r="Q625" t="str">
        <f t="shared" si="283"/>
        <v>&lt;Rental breakeven horizon&gt;1.2 years</v>
      </c>
      <c r="R625" t="str">
        <f t="shared" si="284"/>
        <v>Grand Rapids Housing Market&gt;</v>
      </c>
      <c r="S625" t="str">
        <f t="shared" si="285"/>
        <v>&lt;Median home value&gt;177375</v>
      </c>
      <c r="T625" t="str">
        <f t="shared" si="286"/>
        <v>&lt;Year-over-year home value growth&gt;0.069</v>
      </c>
      <c r="U625" t="str">
        <f t="shared" si="287"/>
        <v>&lt;1-year projected home value growth&gt;0.063</v>
      </c>
      <c r="V625" t="str">
        <f t="shared" si="288"/>
        <v>&lt;Median list price per square foot&gt;141</v>
      </c>
      <c r="W625" t="str">
        <f t="shared" si="289"/>
        <v>Take a deeper dive into the Grand Rapids real estate market, as well as other cities in the region: Great Lakes Real Estate Market Trends&gt;</v>
      </c>
      <c r="X625" t="str">
        <f t="shared" si="290"/>
        <v>&gt;</v>
      </c>
      <c r="Y625" t="str">
        <f t="shared" si="291"/>
        <v>&lt;end&gt;</v>
      </c>
      <c r="Z625" t="str">
        <f t="shared" si="292"/>
        <v>&lt;begin&gt;</v>
      </c>
      <c r="AA625" t="str">
        <f t="shared" si="293"/>
        <v>&gt;</v>
      </c>
      <c r="AB625" t="str">
        <f t="shared" si="294"/>
        <v>Columbus, Ohio | 100 Up-and-Coming Real Estate Markets to Watch in 2020 | Buildium&gt;</v>
      </c>
      <c r="AC625" t="str">
        <f t="shared" si="295"/>
        <v>&gt;</v>
      </c>
      <c r="AD625" t="str">
        <f t="shared" si="296"/>
        <v>&lt;Ranking&gt;#22: Columbus, Ohio</v>
      </c>
      <c r="AE625" t="str">
        <f t="shared" si="297"/>
        <v>&lt;Metropolitan statistical area&gt;Columbus, OH</v>
      </c>
      <c r="AF625" t="str">
        <f t="shared" si="298"/>
        <v>Columbus, OH Population Growth&gt;</v>
      </c>
      <c r="AG625" t="str">
        <f t="shared" si="299"/>
        <v>&lt;Population&gt;892533</v>
      </c>
    </row>
    <row r="626" spans="1:33" x14ac:dyDescent="0.25">
      <c r="A626" t="s">
        <v>111</v>
      </c>
      <c r="B626">
        <v>95.1</v>
      </c>
      <c r="D626" t="str">
        <f t="shared" si="270"/>
        <v>&lt;Cost of living index&gt;85.6</v>
      </c>
      <c r="E626" t="str">
        <f t="shared" si="271"/>
        <v>Grand Rapids Population Growth&gt;</v>
      </c>
      <c r="F626" t="str">
        <f t="shared" si="272"/>
        <v>&lt;Population&gt;200217</v>
      </c>
      <c r="G626" t="str">
        <f t="shared" si="273"/>
        <v>&lt;Population growth since 2017&gt;0.0086</v>
      </c>
      <c r="H626" t="str">
        <f t="shared" si="274"/>
        <v>&lt;Population growth since 2010&gt;0.0814</v>
      </c>
      <c r="I626" t="str">
        <f t="shared" si="275"/>
        <v>Grand Rapids Rental Market&gt;</v>
      </c>
      <c r="J626" t="str">
        <f t="shared" si="276"/>
        <v>&lt;Median 1-bedroom rent&gt;756</v>
      </c>
      <c r="K626" t="str">
        <f t="shared" si="277"/>
        <v>&lt;Median 2-bedroom rent&gt;917</v>
      </c>
      <c r="L626" t="str">
        <f t="shared" si="278"/>
        <v>&lt;Year-over-year rent growth&gt;0.004</v>
      </c>
      <c r="M626" t="str">
        <f t="shared" si="279"/>
        <v>&lt;Vacancy rate&gt;0.068</v>
      </c>
      <c r="N626" t="str">
        <f t="shared" si="280"/>
        <v>&lt;Percentage of residents who rent their homes&gt;0.27</v>
      </c>
      <c r="O626" t="str">
        <f t="shared" si="281"/>
        <v>&lt;Rent list price per square foot&gt;1.1</v>
      </c>
      <c r="P626" t="str">
        <f t="shared" si="282"/>
        <v>&lt;Rental breakeven horizon&gt;1.2 years</v>
      </c>
      <c r="Q626" t="str">
        <f t="shared" si="283"/>
        <v>Grand Rapids Housing Market&gt;</v>
      </c>
      <c r="R626" t="str">
        <f t="shared" si="284"/>
        <v>&lt;Median home value&gt;177375</v>
      </c>
      <c r="S626" t="str">
        <f t="shared" si="285"/>
        <v>&lt;Year-over-year home value growth&gt;0.069</v>
      </c>
      <c r="T626" t="str">
        <f t="shared" si="286"/>
        <v>&lt;1-year projected home value growth&gt;0.063</v>
      </c>
      <c r="U626" t="str">
        <f t="shared" si="287"/>
        <v>&lt;Median list price per square foot&gt;141</v>
      </c>
      <c r="V626" t="str">
        <f t="shared" si="288"/>
        <v>Take a deeper dive into the Grand Rapids real estate market, as well as other cities in the region: Great Lakes Real Estate Market Trends&gt;</v>
      </c>
      <c r="W626" t="str">
        <f t="shared" si="289"/>
        <v>&gt;</v>
      </c>
      <c r="X626" t="str">
        <f t="shared" si="290"/>
        <v>&lt;end&gt;</v>
      </c>
      <c r="Y626" t="str">
        <f t="shared" si="291"/>
        <v>&lt;begin&gt;</v>
      </c>
      <c r="Z626" t="str">
        <f t="shared" si="292"/>
        <v>&gt;</v>
      </c>
      <c r="AA626" t="str">
        <f t="shared" si="293"/>
        <v>Columbus, Ohio | 100 Up-and-Coming Real Estate Markets to Watch in 2020 | Buildium&gt;</v>
      </c>
      <c r="AB626" t="str">
        <f t="shared" si="294"/>
        <v>&gt;</v>
      </c>
      <c r="AC626" t="str">
        <f t="shared" si="295"/>
        <v>&lt;Ranking&gt;#22: Columbus, Ohio</v>
      </c>
      <c r="AD626" t="str">
        <f t="shared" si="296"/>
        <v>&lt;Metropolitan statistical area&gt;Columbus, OH</v>
      </c>
      <c r="AE626" t="str">
        <f t="shared" si="297"/>
        <v>Columbus, OH Population Growth&gt;</v>
      </c>
      <c r="AF626" t="str">
        <f t="shared" si="298"/>
        <v>&lt;Population&gt;892533</v>
      </c>
      <c r="AG626" t="str">
        <f t="shared" si="299"/>
        <v>&lt;Population growth since 2017&gt;0.0116</v>
      </c>
    </row>
    <row r="627" spans="1:33" x14ac:dyDescent="0.25">
      <c r="A627" t="s">
        <v>1015</v>
      </c>
      <c r="B627">
        <v>98.4</v>
      </c>
      <c r="D627" t="str">
        <f t="shared" si="270"/>
        <v>Grand Rapids Population Growth&gt;</v>
      </c>
      <c r="E627" t="str">
        <f t="shared" si="271"/>
        <v>&lt;Population&gt;200217</v>
      </c>
      <c r="F627" t="str">
        <f t="shared" si="272"/>
        <v>&lt;Population growth since 2017&gt;0.0086</v>
      </c>
      <c r="G627" t="str">
        <f t="shared" si="273"/>
        <v>&lt;Population growth since 2010&gt;0.0814</v>
      </c>
      <c r="H627" t="str">
        <f t="shared" si="274"/>
        <v>Grand Rapids Rental Market&gt;</v>
      </c>
      <c r="I627" t="str">
        <f t="shared" si="275"/>
        <v>&lt;Median 1-bedroom rent&gt;756</v>
      </c>
      <c r="J627" t="str">
        <f t="shared" si="276"/>
        <v>&lt;Median 2-bedroom rent&gt;917</v>
      </c>
      <c r="K627" t="str">
        <f t="shared" si="277"/>
        <v>&lt;Year-over-year rent growth&gt;0.004</v>
      </c>
      <c r="L627" t="str">
        <f t="shared" si="278"/>
        <v>&lt;Vacancy rate&gt;0.068</v>
      </c>
      <c r="M627" t="str">
        <f t="shared" si="279"/>
        <v>&lt;Percentage of residents who rent their homes&gt;0.27</v>
      </c>
      <c r="N627" t="str">
        <f t="shared" si="280"/>
        <v>&lt;Rent list price per square foot&gt;1.1</v>
      </c>
      <c r="O627" t="str">
        <f t="shared" si="281"/>
        <v>&lt;Rental breakeven horizon&gt;1.2 years</v>
      </c>
      <c r="P627" t="str">
        <f t="shared" si="282"/>
        <v>Grand Rapids Housing Market&gt;</v>
      </c>
      <c r="Q627" t="str">
        <f t="shared" si="283"/>
        <v>&lt;Median home value&gt;177375</v>
      </c>
      <c r="R627" t="str">
        <f t="shared" si="284"/>
        <v>&lt;Year-over-year home value growth&gt;0.069</v>
      </c>
      <c r="S627" t="str">
        <f t="shared" si="285"/>
        <v>&lt;1-year projected home value growth&gt;0.063</v>
      </c>
      <c r="T627" t="str">
        <f t="shared" si="286"/>
        <v>&lt;Median list price per square foot&gt;141</v>
      </c>
      <c r="U627" t="str">
        <f t="shared" si="287"/>
        <v>Take a deeper dive into the Grand Rapids real estate market, as well as other cities in the region: Great Lakes Real Estate Market Trends&gt;</v>
      </c>
      <c r="V627" t="str">
        <f t="shared" si="288"/>
        <v>&gt;</v>
      </c>
      <c r="W627" t="str">
        <f t="shared" si="289"/>
        <v>&lt;end&gt;</v>
      </c>
      <c r="X627" t="str">
        <f t="shared" si="290"/>
        <v>&lt;begin&gt;</v>
      </c>
      <c r="Y627" t="str">
        <f t="shared" si="291"/>
        <v>&gt;</v>
      </c>
      <c r="Z627" t="str">
        <f t="shared" si="292"/>
        <v>Columbus, Ohio | 100 Up-and-Coming Real Estate Markets to Watch in 2020 | Buildium&gt;</v>
      </c>
      <c r="AA627" t="str">
        <f t="shared" si="293"/>
        <v>&gt;</v>
      </c>
      <c r="AB627" t="str">
        <f t="shared" si="294"/>
        <v>&lt;Ranking&gt;#22: Columbus, Ohio</v>
      </c>
      <c r="AC627" t="str">
        <f t="shared" si="295"/>
        <v>&lt;Metropolitan statistical area&gt;Columbus, OH</v>
      </c>
      <c r="AD627" t="str">
        <f t="shared" si="296"/>
        <v>Columbus, OH Population Growth&gt;</v>
      </c>
      <c r="AE627" t="str">
        <f t="shared" si="297"/>
        <v>&lt;Population&gt;892533</v>
      </c>
      <c r="AF627" t="str">
        <f t="shared" si="298"/>
        <v>&lt;Population growth since 2017&gt;0.0116</v>
      </c>
      <c r="AG627" t="str">
        <f t="shared" si="299"/>
        <v>&lt;Population growth since 2010&gt;0.1075</v>
      </c>
    </row>
    <row r="628" spans="1:33" x14ac:dyDescent="0.25">
      <c r="A628" t="s">
        <v>1016</v>
      </c>
      <c r="D628" t="str">
        <f t="shared" si="270"/>
        <v>&lt;Population&gt;200217</v>
      </c>
      <c r="E628" t="str">
        <f t="shared" si="271"/>
        <v>&lt;Population growth since 2017&gt;0.0086</v>
      </c>
      <c r="F628" t="str">
        <f t="shared" si="272"/>
        <v>&lt;Population growth since 2010&gt;0.0814</v>
      </c>
      <c r="G628" t="str">
        <f t="shared" si="273"/>
        <v>Grand Rapids Rental Market&gt;</v>
      </c>
      <c r="H628" t="str">
        <f t="shared" si="274"/>
        <v>&lt;Median 1-bedroom rent&gt;756</v>
      </c>
      <c r="I628" t="str">
        <f t="shared" si="275"/>
        <v>&lt;Median 2-bedroom rent&gt;917</v>
      </c>
      <c r="J628" t="str">
        <f t="shared" si="276"/>
        <v>&lt;Year-over-year rent growth&gt;0.004</v>
      </c>
      <c r="K628" t="str">
        <f t="shared" si="277"/>
        <v>&lt;Vacancy rate&gt;0.068</v>
      </c>
      <c r="L628" t="str">
        <f t="shared" si="278"/>
        <v>&lt;Percentage of residents who rent their homes&gt;0.27</v>
      </c>
      <c r="M628" t="str">
        <f t="shared" si="279"/>
        <v>&lt;Rent list price per square foot&gt;1.1</v>
      </c>
      <c r="N628" t="str">
        <f t="shared" si="280"/>
        <v>&lt;Rental breakeven horizon&gt;1.2 years</v>
      </c>
      <c r="O628" t="str">
        <f t="shared" si="281"/>
        <v>Grand Rapids Housing Market&gt;</v>
      </c>
      <c r="P628" t="str">
        <f t="shared" si="282"/>
        <v>&lt;Median home value&gt;177375</v>
      </c>
      <c r="Q628" t="str">
        <f t="shared" si="283"/>
        <v>&lt;Year-over-year home value growth&gt;0.069</v>
      </c>
      <c r="R628" t="str">
        <f t="shared" si="284"/>
        <v>&lt;1-year projected home value growth&gt;0.063</v>
      </c>
      <c r="S628" t="str">
        <f t="shared" si="285"/>
        <v>&lt;Median list price per square foot&gt;141</v>
      </c>
      <c r="T628" t="str">
        <f t="shared" si="286"/>
        <v>Take a deeper dive into the Grand Rapids real estate market, as well as other cities in the region: Great Lakes Real Estate Market Trends&gt;</v>
      </c>
      <c r="U628" t="str">
        <f t="shared" si="287"/>
        <v>&gt;</v>
      </c>
      <c r="V628" t="str">
        <f t="shared" si="288"/>
        <v>&lt;end&gt;</v>
      </c>
      <c r="W628" t="str">
        <f t="shared" si="289"/>
        <v>&lt;begin&gt;</v>
      </c>
      <c r="X628" t="str">
        <f t="shared" si="290"/>
        <v>&gt;</v>
      </c>
      <c r="Y628" t="str">
        <f t="shared" si="291"/>
        <v>Columbus, Ohio | 100 Up-and-Coming Real Estate Markets to Watch in 2020 | Buildium&gt;</v>
      </c>
      <c r="Z628" t="str">
        <f t="shared" si="292"/>
        <v>&gt;</v>
      </c>
      <c r="AA628" t="str">
        <f t="shared" si="293"/>
        <v>&lt;Ranking&gt;#22: Columbus, Ohio</v>
      </c>
      <c r="AB628" t="str">
        <f t="shared" si="294"/>
        <v>&lt;Metropolitan statistical area&gt;Columbus, OH</v>
      </c>
      <c r="AC628" t="str">
        <f t="shared" si="295"/>
        <v>Columbus, OH Population Growth&gt;</v>
      </c>
      <c r="AD628" t="str">
        <f t="shared" si="296"/>
        <v>&lt;Population&gt;892533</v>
      </c>
      <c r="AE628" t="str">
        <f t="shared" si="297"/>
        <v>&lt;Population growth since 2017&gt;0.0116</v>
      </c>
      <c r="AF628" t="str">
        <f t="shared" si="298"/>
        <v>&lt;Population growth since 2010&gt;0.1075</v>
      </c>
      <c r="AG628" t="str">
        <f t="shared" si="299"/>
        <v>&lt;5-year projected population growth&gt;0.008</v>
      </c>
    </row>
    <row r="629" spans="1:33" x14ac:dyDescent="0.25">
      <c r="A629" t="s">
        <v>1017</v>
      </c>
      <c r="D629" t="str">
        <f t="shared" si="270"/>
        <v>&lt;Population growth since 2017&gt;0.0086</v>
      </c>
      <c r="E629" t="str">
        <f t="shared" si="271"/>
        <v>&lt;Population growth since 2010&gt;0.0814</v>
      </c>
      <c r="F629" t="str">
        <f t="shared" si="272"/>
        <v>Grand Rapids Rental Market&gt;</v>
      </c>
      <c r="G629" t="str">
        <f t="shared" si="273"/>
        <v>&lt;Median 1-bedroom rent&gt;756</v>
      </c>
      <c r="H629" t="str">
        <f t="shared" si="274"/>
        <v>&lt;Median 2-bedroom rent&gt;917</v>
      </c>
      <c r="I629" t="str">
        <f t="shared" si="275"/>
        <v>&lt;Year-over-year rent growth&gt;0.004</v>
      </c>
      <c r="J629" t="str">
        <f t="shared" si="276"/>
        <v>&lt;Vacancy rate&gt;0.068</v>
      </c>
      <c r="K629" t="str">
        <f t="shared" si="277"/>
        <v>&lt;Percentage of residents who rent their homes&gt;0.27</v>
      </c>
      <c r="L629" t="str">
        <f t="shared" si="278"/>
        <v>&lt;Rent list price per square foot&gt;1.1</v>
      </c>
      <c r="M629" t="str">
        <f t="shared" si="279"/>
        <v>&lt;Rental breakeven horizon&gt;1.2 years</v>
      </c>
      <c r="N629" t="str">
        <f t="shared" si="280"/>
        <v>Grand Rapids Housing Market&gt;</v>
      </c>
      <c r="O629" t="str">
        <f t="shared" si="281"/>
        <v>&lt;Median home value&gt;177375</v>
      </c>
      <c r="P629" t="str">
        <f t="shared" si="282"/>
        <v>&lt;Year-over-year home value growth&gt;0.069</v>
      </c>
      <c r="Q629" t="str">
        <f t="shared" si="283"/>
        <v>&lt;1-year projected home value growth&gt;0.063</v>
      </c>
      <c r="R629" t="str">
        <f t="shared" si="284"/>
        <v>&lt;Median list price per square foot&gt;141</v>
      </c>
      <c r="S629" t="str">
        <f t="shared" si="285"/>
        <v>Take a deeper dive into the Grand Rapids real estate market, as well as other cities in the region: Great Lakes Real Estate Market Trends&gt;</v>
      </c>
      <c r="T629" t="str">
        <f t="shared" si="286"/>
        <v>&gt;</v>
      </c>
      <c r="U629" t="str">
        <f t="shared" si="287"/>
        <v>&lt;end&gt;</v>
      </c>
      <c r="V629" t="str">
        <f t="shared" si="288"/>
        <v>&lt;begin&gt;</v>
      </c>
      <c r="W629" t="str">
        <f t="shared" si="289"/>
        <v>&gt;</v>
      </c>
      <c r="X629" t="str">
        <f t="shared" si="290"/>
        <v>Columbus, Ohio | 100 Up-and-Coming Real Estate Markets to Watch in 2020 | Buildium&gt;</v>
      </c>
      <c r="Y629" t="str">
        <f t="shared" si="291"/>
        <v>&gt;</v>
      </c>
      <c r="Z629" t="str">
        <f t="shared" si="292"/>
        <v>&lt;Ranking&gt;#22: Columbus, Ohio</v>
      </c>
      <c r="AA629" t="str">
        <f t="shared" si="293"/>
        <v>&lt;Metropolitan statistical area&gt;Columbus, OH</v>
      </c>
      <c r="AB629" t="str">
        <f t="shared" si="294"/>
        <v>Columbus, OH Population Growth&gt;</v>
      </c>
      <c r="AC629" t="str">
        <f t="shared" si="295"/>
        <v>&lt;Population&gt;892533</v>
      </c>
      <c r="AD629" t="str">
        <f t="shared" si="296"/>
        <v>&lt;Population growth since 2017&gt;0.0116</v>
      </c>
      <c r="AE629" t="str">
        <f t="shared" si="297"/>
        <v>&lt;Population growth since 2010&gt;0.1075</v>
      </c>
      <c r="AF629" t="str">
        <f t="shared" si="298"/>
        <v>&lt;5-year projected population growth&gt;0.008</v>
      </c>
      <c r="AG629" t="str">
        <f t="shared" si="299"/>
        <v>Columbus, OH Rental Market&gt;</v>
      </c>
    </row>
    <row r="630" spans="1:33" x14ac:dyDescent="0.25">
      <c r="A630" t="s">
        <v>1018</v>
      </c>
      <c r="D630" t="str">
        <f t="shared" si="270"/>
        <v>&lt;Population growth since 2010&gt;0.0814</v>
      </c>
      <c r="E630" t="str">
        <f t="shared" si="271"/>
        <v>Grand Rapids Rental Market&gt;</v>
      </c>
      <c r="F630" t="str">
        <f t="shared" si="272"/>
        <v>&lt;Median 1-bedroom rent&gt;756</v>
      </c>
      <c r="G630" t="str">
        <f t="shared" si="273"/>
        <v>&lt;Median 2-bedroom rent&gt;917</v>
      </c>
      <c r="H630" t="str">
        <f t="shared" si="274"/>
        <v>&lt;Year-over-year rent growth&gt;0.004</v>
      </c>
      <c r="I630" t="str">
        <f t="shared" si="275"/>
        <v>&lt;Vacancy rate&gt;0.068</v>
      </c>
      <c r="J630" t="str">
        <f t="shared" si="276"/>
        <v>&lt;Percentage of residents who rent their homes&gt;0.27</v>
      </c>
      <c r="K630" t="str">
        <f t="shared" si="277"/>
        <v>&lt;Rent list price per square foot&gt;1.1</v>
      </c>
      <c r="L630" t="str">
        <f t="shared" si="278"/>
        <v>&lt;Rental breakeven horizon&gt;1.2 years</v>
      </c>
      <c r="M630" t="str">
        <f t="shared" si="279"/>
        <v>Grand Rapids Housing Market&gt;</v>
      </c>
      <c r="N630" t="str">
        <f t="shared" si="280"/>
        <v>&lt;Median home value&gt;177375</v>
      </c>
      <c r="O630" t="str">
        <f t="shared" si="281"/>
        <v>&lt;Year-over-year home value growth&gt;0.069</v>
      </c>
      <c r="P630" t="str">
        <f t="shared" si="282"/>
        <v>&lt;1-year projected home value growth&gt;0.063</v>
      </c>
      <c r="Q630" t="str">
        <f t="shared" si="283"/>
        <v>&lt;Median list price per square foot&gt;141</v>
      </c>
      <c r="R630" t="str">
        <f t="shared" si="284"/>
        <v>Take a deeper dive into the Grand Rapids real estate market, as well as other cities in the region: Great Lakes Real Estate Market Trends&gt;</v>
      </c>
      <c r="S630" t="str">
        <f t="shared" si="285"/>
        <v>&gt;</v>
      </c>
      <c r="T630" t="str">
        <f t="shared" si="286"/>
        <v>&lt;end&gt;</v>
      </c>
      <c r="U630" t="str">
        <f t="shared" si="287"/>
        <v>&lt;begin&gt;</v>
      </c>
      <c r="V630" t="str">
        <f t="shared" si="288"/>
        <v>&gt;</v>
      </c>
      <c r="W630" t="str">
        <f t="shared" si="289"/>
        <v>Columbus, Ohio | 100 Up-and-Coming Real Estate Markets to Watch in 2020 | Buildium&gt;</v>
      </c>
      <c r="X630" t="str">
        <f t="shared" si="290"/>
        <v>&gt;</v>
      </c>
      <c r="Y630" t="str">
        <f t="shared" si="291"/>
        <v>&lt;Ranking&gt;#22: Columbus, Ohio</v>
      </c>
      <c r="Z630" t="str">
        <f t="shared" si="292"/>
        <v>&lt;Metropolitan statistical area&gt;Columbus, OH</v>
      </c>
      <c r="AA630" t="str">
        <f t="shared" si="293"/>
        <v>Columbus, OH Population Growth&gt;</v>
      </c>
      <c r="AB630" t="str">
        <f t="shared" si="294"/>
        <v>&lt;Population&gt;892533</v>
      </c>
      <c r="AC630" t="str">
        <f t="shared" si="295"/>
        <v>&lt;Population growth since 2017&gt;0.0116</v>
      </c>
      <c r="AD630" t="str">
        <f t="shared" si="296"/>
        <v>&lt;Population growth since 2010&gt;0.1075</v>
      </c>
      <c r="AE630" t="str">
        <f t="shared" si="297"/>
        <v>&lt;5-year projected population growth&gt;0.008</v>
      </c>
      <c r="AF630" t="str">
        <f t="shared" si="298"/>
        <v>Columbus, OH Rental Market&gt;</v>
      </c>
      <c r="AG630" t="str">
        <f t="shared" si="299"/>
        <v>&lt;Median 1-bedroom rent&gt;752</v>
      </c>
    </row>
    <row r="631" spans="1:33" x14ac:dyDescent="0.25">
      <c r="A631" t="s">
        <v>1019</v>
      </c>
      <c r="D631" t="str">
        <f t="shared" si="270"/>
        <v>Grand Rapids Rental Market&gt;</v>
      </c>
      <c r="E631" t="str">
        <f t="shared" si="271"/>
        <v>&lt;Median 1-bedroom rent&gt;756</v>
      </c>
      <c r="F631" t="str">
        <f t="shared" si="272"/>
        <v>&lt;Median 2-bedroom rent&gt;917</v>
      </c>
      <c r="G631" t="str">
        <f t="shared" si="273"/>
        <v>&lt;Year-over-year rent growth&gt;0.004</v>
      </c>
      <c r="H631" t="str">
        <f t="shared" si="274"/>
        <v>&lt;Vacancy rate&gt;0.068</v>
      </c>
      <c r="I631" t="str">
        <f t="shared" si="275"/>
        <v>&lt;Percentage of residents who rent their homes&gt;0.27</v>
      </c>
      <c r="J631" t="str">
        <f t="shared" si="276"/>
        <v>&lt;Rent list price per square foot&gt;1.1</v>
      </c>
      <c r="K631" t="str">
        <f t="shared" si="277"/>
        <v>&lt;Rental breakeven horizon&gt;1.2 years</v>
      </c>
      <c r="L631" t="str">
        <f t="shared" si="278"/>
        <v>Grand Rapids Housing Market&gt;</v>
      </c>
      <c r="M631" t="str">
        <f t="shared" si="279"/>
        <v>&lt;Median home value&gt;177375</v>
      </c>
      <c r="N631" t="str">
        <f t="shared" si="280"/>
        <v>&lt;Year-over-year home value growth&gt;0.069</v>
      </c>
      <c r="O631" t="str">
        <f t="shared" si="281"/>
        <v>&lt;1-year projected home value growth&gt;0.063</v>
      </c>
      <c r="P631" t="str">
        <f t="shared" si="282"/>
        <v>&lt;Median list price per square foot&gt;141</v>
      </c>
      <c r="Q631" t="str">
        <f t="shared" si="283"/>
        <v>Take a deeper dive into the Grand Rapids real estate market, as well as other cities in the region: Great Lakes Real Estate Market Trends&gt;</v>
      </c>
      <c r="R631" t="str">
        <f t="shared" si="284"/>
        <v>&gt;</v>
      </c>
      <c r="S631" t="str">
        <f t="shared" si="285"/>
        <v>&lt;end&gt;</v>
      </c>
      <c r="T631" t="str">
        <f t="shared" si="286"/>
        <v>&lt;begin&gt;</v>
      </c>
      <c r="U631" t="str">
        <f t="shared" si="287"/>
        <v>&gt;</v>
      </c>
      <c r="V631" t="str">
        <f t="shared" si="288"/>
        <v>Columbus, Ohio | 100 Up-and-Coming Real Estate Markets to Watch in 2020 | Buildium&gt;</v>
      </c>
      <c r="W631" t="str">
        <f t="shared" si="289"/>
        <v>&gt;</v>
      </c>
      <c r="X631" t="str">
        <f t="shared" si="290"/>
        <v>&lt;Ranking&gt;#22: Columbus, Ohio</v>
      </c>
      <c r="Y631" t="str">
        <f t="shared" si="291"/>
        <v>&lt;Metropolitan statistical area&gt;Columbus, OH</v>
      </c>
      <c r="Z631" t="str">
        <f t="shared" si="292"/>
        <v>Columbus, OH Population Growth&gt;</v>
      </c>
      <c r="AA631" t="str">
        <f t="shared" si="293"/>
        <v>&lt;Population&gt;892533</v>
      </c>
      <c r="AB631" t="str">
        <f t="shared" si="294"/>
        <v>&lt;Population growth since 2017&gt;0.0116</v>
      </c>
      <c r="AC631" t="str">
        <f t="shared" si="295"/>
        <v>&lt;Population growth since 2010&gt;0.1075</v>
      </c>
      <c r="AD631" t="str">
        <f t="shared" si="296"/>
        <v>&lt;5-year projected population growth&gt;0.008</v>
      </c>
      <c r="AE631" t="str">
        <f t="shared" si="297"/>
        <v>Columbus, OH Rental Market&gt;</v>
      </c>
      <c r="AF631" t="str">
        <f t="shared" si="298"/>
        <v>&lt;Median 1-bedroom rent&gt;752</v>
      </c>
      <c r="AG631" t="str">
        <f t="shared" si="299"/>
        <v>&lt;Median 2-bedroom rent&gt;970</v>
      </c>
    </row>
    <row r="632" spans="1:33" x14ac:dyDescent="0.25">
      <c r="A632" t="s">
        <v>1020</v>
      </c>
      <c r="D632" t="str">
        <f t="shared" si="270"/>
        <v>&lt;Median 1-bedroom rent&gt;756</v>
      </c>
      <c r="E632" t="str">
        <f t="shared" si="271"/>
        <v>&lt;Median 2-bedroom rent&gt;917</v>
      </c>
      <c r="F632" t="str">
        <f t="shared" si="272"/>
        <v>&lt;Year-over-year rent growth&gt;0.004</v>
      </c>
      <c r="G632" t="str">
        <f t="shared" si="273"/>
        <v>&lt;Vacancy rate&gt;0.068</v>
      </c>
      <c r="H632" t="str">
        <f t="shared" si="274"/>
        <v>&lt;Percentage of residents who rent their homes&gt;0.27</v>
      </c>
      <c r="I632" t="str">
        <f t="shared" si="275"/>
        <v>&lt;Rent list price per square foot&gt;1.1</v>
      </c>
      <c r="J632" t="str">
        <f t="shared" si="276"/>
        <v>&lt;Rental breakeven horizon&gt;1.2 years</v>
      </c>
      <c r="K632" t="str">
        <f t="shared" si="277"/>
        <v>Grand Rapids Housing Market&gt;</v>
      </c>
      <c r="L632" t="str">
        <f t="shared" si="278"/>
        <v>&lt;Median home value&gt;177375</v>
      </c>
      <c r="M632" t="str">
        <f t="shared" si="279"/>
        <v>&lt;Year-over-year home value growth&gt;0.069</v>
      </c>
      <c r="N632" t="str">
        <f t="shared" si="280"/>
        <v>&lt;1-year projected home value growth&gt;0.063</v>
      </c>
      <c r="O632" t="str">
        <f t="shared" si="281"/>
        <v>&lt;Median list price per square foot&gt;141</v>
      </c>
      <c r="P632" t="str">
        <f t="shared" si="282"/>
        <v>Take a deeper dive into the Grand Rapids real estate market, as well as other cities in the region: Great Lakes Real Estate Market Trends&gt;</v>
      </c>
      <c r="Q632" t="str">
        <f t="shared" si="283"/>
        <v>&gt;</v>
      </c>
      <c r="R632" t="str">
        <f t="shared" si="284"/>
        <v>&lt;end&gt;</v>
      </c>
      <c r="S632" t="str">
        <f t="shared" si="285"/>
        <v>&lt;begin&gt;</v>
      </c>
      <c r="T632" t="str">
        <f t="shared" si="286"/>
        <v>&gt;</v>
      </c>
      <c r="U632" t="str">
        <f t="shared" si="287"/>
        <v>Columbus, Ohio | 100 Up-and-Coming Real Estate Markets to Watch in 2020 | Buildium&gt;</v>
      </c>
      <c r="V632" t="str">
        <f t="shared" si="288"/>
        <v>&gt;</v>
      </c>
      <c r="W632" t="str">
        <f t="shared" si="289"/>
        <v>&lt;Ranking&gt;#22: Columbus, Ohio</v>
      </c>
      <c r="X632" t="str">
        <f t="shared" si="290"/>
        <v>&lt;Metropolitan statistical area&gt;Columbus, OH</v>
      </c>
      <c r="Y632" t="str">
        <f t="shared" si="291"/>
        <v>Columbus, OH Population Growth&gt;</v>
      </c>
      <c r="Z632" t="str">
        <f t="shared" si="292"/>
        <v>&lt;Population&gt;892533</v>
      </c>
      <c r="AA632" t="str">
        <f t="shared" si="293"/>
        <v>&lt;Population growth since 2017&gt;0.0116</v>
      </c>
      <c r="AB632" t="str">
        <f t="shared" si="294"/>
        <v>&lt;Population growth since 2010&gt;0.1075</v>
      </c>
      <c r="AC632" t="str">
        <f t="shared" si="295"/>
        <v>&lt;5-year projected population growth&gt;0.008</v>
      </c>
      <c r="AD632" t="str">
        <f t="shared" si="296"/>
        <v>Columbus, OH Rental Market&gt;</v>
      </c>
      <c r="AE632" t="str">
        <f t="shared" si="297"/>
        <v>&lt;Median 1-bedroom rent&gt;752</v>
      </c>
      <c r="AF632" t="str">
        <f t="shared" si="298"/>
        <v>&lt;Median 2-bedroom rent&gt;970</v>
      </c>
      <c r="AG632" t="str">
        <f t="shared" si="299"/>
        <v>&lt;Year-over-year rent growth&gt;0.018</v>
      </c>
    </row>
    <row r="633" spans="1:33" x14ac:dyDescent="0.25">
      <c r="A633" t="s">
        <v>1021</v>
      </c>
      <c r="B633" t="s">
        <v>442</v>
      </c>
      <c r="D633" t="str">
        <f t="shared" si="270"/>
        <v>&lt;Median 2-bedroom rent&gt;917</v>
      </c>
      <c r="E633" t="str">
        <f t="shared" si="271"/>
        <v>&lt;Year-over-year rent growth&gt;0.004</v>
      </c>
      <c r="F633" t="str">
        <f t="shared" si="272"/>
        <v>&lt;Vacancy rate&gt;0.068</v>
      </c>
      <c r="G633" t="str">
        <f t="shared" si="273"/>
        <v>&lt;Percentage of residents who rent their homes&gt;0.27</v>
      </c>
      <c r="H633" t="str">
        <f t="shared" si="274"/>
        <v>&lt;Rent list price per square foot&gt;1.1</v>
      </c>
      <c r="I633" t="str">
        <f t="shared" si="275"/>
        <v>&lt;Rental breakeven horizon&gt;1.2 years</v>
      </c>
      <c r="J633" t="str">
        <f t="shared" si="276"/>
        <v>Grand Rapids Housing Market&gt;</v>
      </c>
      <c r="K633" t="str">
        <f t="shared" si="277"/>
        <v>&lt;Median home value&gt;177375</v>
      </c>
      <c r="L633" t="str">
        <f t="shared" si="278"/>
        <v>&lt;Year-over-year home value growth&gt;0.069</v>
      </c>
      <c r="M633" t="str">
        <f t="shared" si="279"/>
        <v>&lt;1-year projected home value growth&gt;0.063</v>
      </c>
      <c r="N633" t="str">
        <f t="shared" si="280"/>
        <v>&lt;Median list price per square foot&gt;141</v>
      </c>
      <c r="O633" t="str">
        <f t="shared" si="281"/>
        <v>Take a deeper dive into the Grand Rapids real estate market, as well as other cities in the region: Great Lakes Real Estate Market Trends&gt;</v>
      </c>
      <c r="P633" t="str">
        <f t="shared" si="282"/>
        <v>&gt;</v>
      </c>
      <c r="Q633" t="str">
        <f t="shared" si="283"/>
        <v>&lt;end&gt;</v>
      </c>
      <c r="R633" t="str">
        <f t="shared" si="284"/>
        <v>&lt;begin&gt;</v>
      </c>
      <c r="S633" t="str">
        <f t="shared" si="285"/>
        <v>&gt;</v>
      </c>
      <c r="T633" t="str">
        <f t="shared" si="286"/>
        <v>Columbus, Ohio | 100 Up-and-Coming Real Estate Markets to Watch in 2020 | Buildium&gt;</v>
      </c>
      <c r="U633" t="str">
        <f t="shared" si="287"/>
        <v>&gt;</v>
      </c>
      <c r="V633" t="str">
        <f t="shared" si="288"/>
        <v>&lt;Ranking&gt;#22: Columbus, Ohio</v>
      </c>
      <c r="W633" t="str">
        <f t="shared" si="289"/>
        <v>&lt;Metropolitan statistical area&gt;Columbus, OH</v>
      </c>
      <c r="X633" t="str">
        <f t="shared" si="290"/>
        <v>Columbus, OH Population Growth&gt;</v>
      </c>
      <c r="Y633" t="str">
        <f t="shared" si="291"/>
        <v>&lt;Population&gt;892533</v>
      </c>
      <c r="Z633" t="str">
        <f t="shared" si="292"/>
        <v>&lt;Population growth since 2017&gt;0.0116</v>
      </c>
      <c r="AA633" t="str">
        <f t="shared" si="293"/>
        <v>&lt;Population growth since 2010&gt;0.1075</v>
      </c>
      <c r="AB633" t="str">
        <f t="shared" si="294"/>
        <v>&lt;5-year projected population growth&gt;0.008</v>
      </c>
      <c r="AC633" t="str">
        <f t="shared" si="295"/>
        <v>Columbus, OH Rental Market&gt;</v>
      </c>
      <c r="AD633" t="str">
        <f t="shared" si="296"/>
        <v>&lt;Median 1-bedroom rent&gt;752</v>
      </c>
      <c r="AE633" t="str">
        <f t="shared" si="297"/>
        <v>&lt;Median 2-bedroom rent&gt;970</v>
      </c>
      <c r="AF633" t="str">
        <f t="shared" si="298"/>
        <v>&lt;Year-over-year rent growth&gt;0.018</v>
      </c>
      <c r="AG633" t="str">
        <f t="shared" si="299"/>
        <v>&lt;Vacancy rate&gt;0.086</v>
      </c>
    </row>
    <row r="634" spans="1:33" x14ac:dyDescent="0.25">
      <c r="A634" t="s">
        <v>810</v>
      </c>
      <c r="B634" t="s">
        <v>542</v>
      </c>
      <c r="D634" t="str">
        <f t="shared" si="270"/>
        <v>&lt;Year-over-year rent growth&gt;0.004</v>
      </c>
      <c r="E634" t="str">
        <f t="shared" si="271"/>
        <v>&lt;Vacancy rate&gt;0.068</v>
      </c>
      <c r="F634" t="str">
        <f t="shared" si="272"/>
        <v>&lt;Percentage of residents who rent their homes&gt;0.27</v>
      </c>
      <c r="G634" t="str">
        <f t="shared" si="273"/>
        <v>&lt;Rent list price per square foot&gt;1.1</v>
      </c>
      <c r="H634" t="str">
        <f t="shared" si="274"/>
        <v>&lt;Rental breakeven horizon&gt;1.2 years</v>
      </c>
      <c r="I634" t="str">
        <f t="shared" si="275"/>
        <v>Grand Rapids Housing Market&gt;</v>
      </c>
      <c r="J634" t="str">
        <f t="shared" si="276"/>
        <v>&lt;Median home value&gt;177375</v>
      </c>
      <c r="K634" t="str">
        <f t="shared" si="277"/>
        <v>&lt;Year-over-year home value growth&gt;0.069</v>
      </c>
      <c r="L634" t="str">
        <f t="shared" si="278"/>
        <v>&lt;1-year projected home value growth&gt;0.063</v>
      </c>
      <c r="M634" t="str">
        <f t="shared" si="279"/>
        <v>&lt;Median list price per square foot&gt;141</v>
      </c>
      <c r="N634" t="str">
        <f t="shared" si="280"/>
        <v>Take a deeper dive into the Grand Rapids real estate market, as well as other cities in the region: Great Lakes Real Estate Market Trends&gt;</v>
      </c>
      <c r="O634" t="str">
        <f t="shared" si="281"/>
        <v>&gt;</v>
      </c>
      <c r="P634" t="str">
        <f t="shared" si="282"/>
        <v>&lt;end&gt;</v>
      </c>
      <c r="Q634" t="str">
        <f t="shared" si="283"/>
        <v>&lt;begin&gt;</v>
      </c>
      <c r="R634" t="str">
        <f t="shared" si="284"/>
        <v>&gt;</v>
      </c>
      <c r="S634" t="str">
        <f t="shared" si="285"/>
        <v>Columbus, Ohio | 100 Up-and-Coming Real Estate Markets to Watch in 2020 | Buildium&gt;</v>
      </c>
      <c r="T634" t="str">
        <f t="shared" si="286"/>
        <v>&gt;</v>
      </c>
      <c r="U634" t="str">
        <f t="shared" si="287"/>
        <v>&lt;Ranking&gt;#22: Columbus, Ohio</v>
      </c>
      <c r="V634" t="str">
        <f t="shared" si="288"/>
        <v>&lt;Metropolitan statistical area&gt;Columbus, OH</v>
      </c>
      <c r="W634" t="str">
        <f t="shared" si="289"/>
        <v>Columbus, OH Population Growth&gt;</v>
      </c>
      <c r="X634" t="str">
        <f t="shared" si="290"/>
        <v>&lt;Population&gt;892533</v>
      </c>
      <c r="Y634" t="str">
        <f t="shared" si="291"/>
        <v>&lt;Population growth since 2017&gt;0.0116</v>
      </c>
      <c r="Z634" t="str">
        <f t="shared" si="292"/>
        <v>&lt;Population growth since 2010&gt;0.1075</v>
      </c>
      <c r="AA634" t="str">
        <f t="shared" si="293"/>
        <v>&lt;5-year projected population growth&gt;0.008</v>
      </c>
      <c r="AB634" t="str">
        <f t="shared" si="294"/>
        <v>Columbus, OH Rental Market&gt;</v>
      </c>
      <c r="AC634" t="str">
        <f t="shared" si="295"/>
        <v>&lt;Median 1-bedroom rent&gt;752</v>
      </c>
      <c r="AD634" t="str">
        <f t="shared" si="296"/>
        <v>&lt;Median 2-bedroom rent&gt;970</v>
      </c>
      <c r="AE634" t="str">
        <f t="shared" si="297"/>
        <v>&lt;Year-over-year rent growth&gt;0.018</v>
      </c>
      <c r="AF634" t="str">
        <f t="shared" si="298"/>
        <v>&lt;Vacancy rate&gt;0.086</v>
      </c>
      <c r="AG634" t="str">
        <f t="shared" si="299"/>
        <v>&lt;Percentage of residents who rent their homes&gt;0.352</v>
      </c>
    </row>
    <row r="635" spans="1:33" x14ac:dyDescent="0.25">
      <c r="A635" t="s">
        <v>1022</v>
      </c>
      <c r="B635">
        <v>83.4</v>
      </c>
      <c r="D635" t="str">
        <f t="shared" si="270"/>
        <v>&lt;Vacancy rate&gt;0.068</v>
      </c>
      <c r="E635" t="str">
        <f t="shared" si="271"/>
        <v>&lt;Percentage of residents who rent their homes&gt;0.27</v>
      </c>
      <c r="F635" t="str">
        <f t="shared" si="272"/>
        <v>&lt;Rent list price per square foot&gt;1.1</v>
      </c>
      <c r="G635" t="str">
        <f t="shared" si="273"/>
        <v>&lt;Rental breakeven horizon&gt;1.2 years</v>
      </c>
      <c r="H635" t="str">
        <f t="shared" si="274"/>
        <v>Grand Rapids Housing Market&gt;</v>
      </c>
      <c r="I635" t="str">
        <f t="shared" si="275"/>
        <v>&lt;Median home value&gt;177375</v>
      </c>
      <c r="J635" t="str">
        <f t="shared" si="276"/>
        <v>&lt;Year-over-year home value growth&gt;0.069</v>
      </c>
      <c r="K635" t="str">
        <f t="shared" si="277"/>
        <v>&lt;1-year projected home value growth&gt;0.063</v>
      </c>
      <c r="L635" t="str">
        <f t="shared" si="278"/>
        <v>&lt;Median list price per square foot&gt;141</v>
      </c>
      <c r="M635" t="str">
        <f t="shared" si="279"/>
        <v>Take a deeper dive into the Grand Rapids real estate market, as well as other cities in the region: Great Lakes Real Estate Market Trends&gt;</v>
      </c>
      <c r="N635" t="str">
        <f t="shared" si="280"/>
        <v>&gt;</v>
      </c>
      <c r="O635" t="str">
        <f t="shared" si="281"/>
        <v>&lt;end&gt;</v>
      </c>
      <c r="P635" t="str">
        <f t="shared" si="282"/>
        <v>&lt;begin&gt;</v>
      </c>
      <c r="Q635" t="str">
        <f t="shared" si="283"/>
        <v>&gt;</v>
      </c>
      <c r="R635" t="str">
        <f t="shared" si="284"/>
        <v>Columbus, Ohio | 100 Up-and-Coming Real Estate Markets to Watch in 2020 | Buildium&gt;</v>
      </c>
      <c r="S635" t="str">
        <f t="shared" si="285"/>
        <v>&gt;</v>
      </c>
      <c r="T635" t="str">
        <f t="shared" si="286"/>
        <v>&lt;Ranking&gt;#22: Columbus, Ohio</v>
      </c>
      <c r="U635" t="str">
        <f t="shared" si="287"/>
        <v>&lt;Metropolitan statistical area&gt;Columbus, OH</v>
      </c>
      <c r="V635" t="str">
        <f t="shared" si="288"/>
        <v>Columbus, OH Population Growth&gt;</v>
      </c>
      <c r="W635" t="str">
        <f t="shared" si="289"/>
        <v>&lt;Population&gt;892533</v>
      </c>
      <c r="X635" t="str">
        <f t="shared" si="290"/>
        <v>&lt;Population growth since 2017&gt;0.0116</v>
      </c>
      <c r="Y635" t="str">
        <f t="shared" si="291"/>
        <v>&lt;Population growth since 2010&gt;0.1075</v>
      </c>
      <c r="Z635" t="str">
        <f t="shared" si="292"/>
        <v>&lt;5-year projected population growth&gt;0.008</v>
      </c>
      <c r="AA635" t="str">
        <f t="shared" si="293"/>
        <v>Columbus, OH Rental Market&gt;</v>
      </c>
      <c r="AB635" t="str">
        <f t="shared" si="294"/>
        <v>&lt;Median 1-bedroom rent&gt;752</v>
      </c>
      <c r="AC635" t="str">
        <f t="shared" si="295"/>
        <v>&lt;Median 2-bedroom rent&gt;970</v>
      </c>
      <c r="AD635" t="str">
        <f t="shared" si="296"/>
        <v>&lt;Year-over-year rent growth&gt;0.018</v>
      </c>
      <c r="AE635" t="str">
        <f t="shared" si="297"/>
        <v>&lt;Vacancy rate&gt;0.086</v>
      </c>
      <c r="AF635" t="str">
        <f t="shared" si="298"/>
        <v>&lt;Percentage of residents who rent their homes&gt;0.352</v>
      </c>
      <c r="AG635" t="str">
        <f t="shared" si="299"/>
        <v>&lt;Rent list price per square foot&gt;1.03</v>
      </c>
    </row>
    <row r="636" spans="1:33" x14ac:dyDescent="0.25">
      <c r="A636" t="s">
        <v>1023</v>
      </c>
      <c r="D636" t="str">
        <f t="shared" si="270"/>
        <v>&lt;Percentage of residents who rent their homes&gt;0.27</v>
      </c>
      <c r="E636" t="str">
        <f t="shared" si="271"/>
        <v>&lt;Rent list price per square foot&gt;1.1</v>
      </c>
      <c r="F636" t="str">
        <f t="shared" si="272"/>
        <v>&lt;Rental breakeven horizon&gt;1.2 years</v>
      </c>
      <c r="G636" t="str">
        <f t="shared" si="273"/>
        <v>Grand Rapids Housing Market&gt;</v>
      </c>
      <c r="H636" t="str">
        <f t="shared" si="274"/>
        <v>&lt;Median home value&gt;177375</v>
      </c>
      <c r="I636" t="str">
        <f t="shared" si="275"/>
        <v>&lt;Year-over-year home value growth&gt;0.069</v>
      </c>
      <c r="J636" t="str">
        <f t="shared" si="276"/>
        <v>&lt;1-year projected home value growth&gt;0.063</v>
      </c>
      <c r="K636" t="str">
        <f t="shared" si="277"/>
        <v>&lt;Median list price per square foot&gt;141</v>
      </c>
      <c r="L636" t="str">
        <f t="shared" si="278"/>
        <v>Take a deeper dive into the Grand Rapids real estate market, as well as other cities in the region: Great Lakes Real Estate Market Trends&gt;</v>
      </c>
      <c r="M636" t="str">
        <f t="shared" si="279"/>
        <v>&gt;</v>
      </c>
      <c r="N636" t="str">
        <f t="shared" si="280"/>
        <v>&lt;end&gt;</v>
      </c>
      <c r="O636" t="str">
        <f t="shared" si="281"/>
        <v>&lt;begin&gt;</v>
      </c>
      <c r="P636" t="str">
        <f t="shared" si="282"/>
        <v>&gt;</v>
      </c>
      <c r="Q636" t="str">
        <f t="shared" si="283"/>
        <v>Columbus, Ohio | 100 Up-and-Coming Real Estate Markets to Watch in 2020 | Buildium&gt;</v>
      </c>
      <c r="R636" t="str">
        <f t="shared" si="284"/>
        <v>&gt;</v>
      </c>
      <c r="S636" t="str">
        <f t="shared" si="285"/>
        <v>&lt;Ranking&gt;#22: Columbus, Ohio</v>
      </c>
      <c r="T636" t="str">
        <f t="shared" si="286"/>
        <v>&lt;Metropolitan statistical area&gt;Columbus, OH</v>
      </c>
      <c r="U636" t="str">
        <f t="shared" si="287"/>
        <v>Columbus, OH Population Growth&gt;</v>
      </c>
      <c r="V636" t="str">
        <f t="shared" si="288"/>
        <v>&lt;Population&gt;892533</v>
      </c>
      <c r="W636" t="str">
        <f t="shared" si="289"/>
        <v>&lt;Population growth since 2017&gt;0.0116</v>
      </c>
      <c r="X636" t="str">
        <f t="shared" si="290"/>
        <v>&lt;Population growth since 2010&gt;0.1075</v>
      </c>
      <c r="Y636" t="str">
        <f t="shared" si="291"/>
        <v>&lt;5-year projected population growth&gt;0.008</v>
      </c>
      <c r="Z636" t="str">
        <f t="shared" si="292"/>
        <v>Columbus, OH Rental Market&gt;</v>
      </c>
      <c r="AA636" t="str">
        <f t="shared" si="293"/>
        <v>&lt;Median 1-bedroom rent&gt;752</v>
      </c>
      <c r="AB636" t="str">
        <f t="shared" si="294"/>
        <v>&lt;Median 2-bedroom rent&gt;970</v>
      </c>
      <c r="AC636" t="str">
        <f t="shared" si="295"/>
        <v>&lt;Year-over-year rent growth&gt;0.018</v>
      </c>
      <c r="AD636" t="str">
        <f t="shared" si="296"/>
        <v>&lt;Vacancy rate&gt;0.086</v>
      </c>
      <c r="AE636" t="str">
        <f t="shared" si="297"/>
        <v>&lt;Percentage of residents who rent their homes&gt;0.352</v>
      </c>
      <c r="AF636" t="str">
        <f t="shared" si="298"/>
        <v>&lt;Rent list price per square foot&gt;1.03</v>
      </c>
      <c r="AG636" t="str">
        <f t="shared" si="299"/>
        <v>&lt;Rental breakeven horizon&gt;1.6 years</v>
      </c>
    </row>
    <row r="637" spans="1:33" x14ac:dyDescent="0.25">
      <c r="A637" t="s">
        <v>959</v>
      </c>
      <c r="B637" s="1">
        <v>197318</v>
      </c>
      <c r="D637" t="str">
        <f t="shared" si="270"/>
        <v>&lt;Rent list price per square foot&gt;1.1</v>
      </c>
      <c r="E637" t="str">
        <f t="shared" si="271"/>
        <v>&lt;Rental breakeven horizon&gt;1.2 years</v>
      </c>
      <c r="F637" t="str">
        <f t="shared" si="272"/>
        <v>Grand Rapids Housing Market&gt;</v>
      </c>
      <c r="G637" t="str">
        <f t="shared" si="273"/>
        <v>&lt;Median home value&gt;177375</v>
      </c>
      <c r="H637" t="str">
        <f t="shared" si="274"/>
        <v>&lt;Year-over-year home value growth&gt;0.069</v>
      </c>
      <c r="I637" t="str">
        <f t="shared" si="275"/>
        <v>&lt;1-year projected home value growth&gt;0.063</v>
      </c>
      <c r="J637" t="str">
        <f t="shared" si="276"/>
        <v>&lt;Median list price per square foot&gt;141</v>
      </c>
      <c r="K637" t="str">
        <f t="shared" si="277"/>
        <v>Take a deeper dive into the Grand Rapids real estate market, as well as other cities in the region: Great Lakes Real Estate Market Trends&gt;</v>
      </c>
      <c r="L637" t="str">
        <f t="shared" si="278"/>
        <v>&gt;</v>
      </c>
      <c r="M637" t="str">
        <f t="shared" si="279"/>
        <v>&lt;end&gt;</v>
      </c>
      <c r="N637" t="str">
        <f t="shared" si="280"/>
        <v>&lt;begin&gt;</v>
      </c>
      <c r="O637" t="str">
        <f t="shared" si="281"/>
        <v>&gt;</v>
      </c>
      <c r="P637" t="str">
        <f t="shared" si="282"/>
        <v>Columbus, Ohio | 100 Up-and-Coming Real Estate Markets to Watch in 2020 | Buildium&gt;</v>
      </c>
      <c r="Q637" t="str">
        <f t="shared" si="283"/>
        <v>&gt;</v>
      </c>
      <c r="R637" t="str">
        <f t="shared" si="284"/>
        <v>&lt;Ranking&gt;#22: Columbus, Ohio</v>
      </c>
      <c r="S637" t="str">
        <f t="shared" si="285"/>
        <v>&lt;Metropolitan statistical area&gt;Columbus, OH</v>
      </c>
      <c r="T637" t="str">
        <f t="shared" si="286"/>
        <v>Columbus, OH Population Growth&gt;</v>
      </c>
      <c r="U637" t="str">
        <f t="shared" si="287"/>
        <v>&lt;Population&gt;892533</v>
      </c>
      <c r="V637" t="str">
        <f t="shared" si="288"/>
        <v>&lt;Population growth since 2017&gt;0.0116</v>
      </c>
      <c r="W637" t="str">
        <f t="shared" si="289"/>
        <v>&lt;Population growth since 2010&gt;0.1075</v>
      </c>
      <c r="X637" t="str">
        <f t="shared" si="290"/>
        <v>&lt;5-year projected population growth&gt;0.008</v>
      </c>
      <c r="Y637" t="str">
        <f t="shared" si="291"/>
        <v>Columbus, OH Rental Market&gt;</v>
      </c>
      <c r="Z637" t="str">
        <f t="shared" si="292"/>
        <v>&lt;Median 1-bedroom rent&gt;752</v>
      </c>
      <c r="AA637" t="str">
        <f t="shared" si="293"/>
        <v>&lt;Median 2-bedroom rent&gt;970</v>
      </c>
      <c r="AB637" t="str">
        <f t="shared" si="294"/>
        <v>&lt;Year-over-year rent growth&gt;0.018</v>
      </c>
      <c r="AC637" t="str">
        <f t="shared" si="295"/>
        <v>&lt;Vacancy rate&gt;0.086</v>
      </c>
      <c r="AD637" t="str">
        <f t="shared" si="296"/>
        <v>&lt;Percentage of residents who rent their homes&gt;0.352</v>
      </c>
      <c r="AE637" t="str">
        <f t="shared" si="297"/>
        <v>&lt;Rent list price per square foot&gt;1.03</v>
      </c>
      <c r="AF637" t="str">
        <f t="shared" si="298"/>
        <v>&lt;Rental breakeven horizon&gt;1.6 years</v>
      </c>
      <c r="AG637" t="str">
        <f t="shared" si="299"/>
        <v>&lt;Rent to cost of ownership ratio&gt;0.7</v>
      </c>
    </row>
    <row r="638" spans="1:33" x14ac:dyDescent="0.25">
      <c r="A638" t="s">
        <v>112</v>
      </c>
      <c r="B638" s="2">
        <v>1.5299999999999999E-2</v>
      </c>
      <c r="D638" t="str">
        <f t="shared" si="270"/>
        <v>&lt;Rental breakeven horizon&gt;1.2 years</v>
      </c>
      <c r="E638" t="str">
        <f t="shared" si="271"/>
        <v>Grand Rapids Housing Market&gt;</v>
      </c>
      <c r="F638" t="str">
        <f t="shared" si="272"/>
        <v>&lt;Median home value&gt;177375</v>
      </c>
      <c r="G638" t="str">
        <f t="shared" si="273"/>
        <v>&lt;Year-over-year home value growth&gt;0.069</v>
      </c>
      <c r="H638" t="str">
        <f t="shared" si="274"/>
        <v>&lt;1-year projected home value growth&gt;0.063</v>
      </c>
      <c r="I638" t="str">
        <f t="shared" si="275"/>
        <v>&lt;Median list price per square foot&gt;141</v>
      </c>
      <c r="J638" t="str">
        <f t="shared" si="276"/>
        <v>Take a deeper dive into the Grand Rapids real estate market, as well as other cities in the region: Great Lakes Real Estate Market Trends&gt;</v>
      </c>
      <c r="K638" t="str">
        <f t="shared" si="277"/>
        <v>&gt;</v>
      </c>
      <c r="L638" t="str">
        <f t="shared" si="278"/>
        <v>&lt;end&gt;</v>
      </c>
      <c r="M638" t="str">
        <f t="shared" si="279"/>
        <v>&lt;begin&gt;</v>
      </c>
      <c r="N638" t="str">
        <f t="shared" si="280"/>
        <v>&gt;</v>
      </c>
      <c r="O638" t="str">
        <f t="shared" si="281"/>
        <v>Columbus, Ohio | 100 Up-and-Coming Real Estate Markets to Watch in 2020 | Buildium&gt;</v>
      </c>
      <c r="P638" t="str">
        <f t="shared" si="282"/>
        <v>&gt;</v>
      </c>
      <c r="Q638" t="str">
        <f t="shared" si="283"/>
        <v>&lt;Ranking&gt;#22: Columbus, Ohio</v>
      </c>
      <c r="R638" t="str">
        <f t="shared" si="284"/>
        <v>&lt;Metropolitan statistical area&gt;Columbus, OH</v>
      </c>
      <c r="S638" t="str">
        <f t="shared" si="285"/>
        <v>Columbus, OH Population Growth&gt;</v>
      </c>
      <c r="T638" t="str">
        <f t="shared" si="286"/>
        <v>&lt;Population&gt;892533</v>
      </c>
      <c r="U638" t="str">
        <f t="shared" si="287"/>
        <v>&lt;Population growth since 2017&gt;0.0116</v>
      </c>
      <c r="V638" t="str">
        <f t="shared" si="288"/>
        <v>&lt;Population growth since 2010&gt;0.1075</v>
      </c>
      <c r="W638" t="str">
        <f t="shared" si="289"/>
        <v>&lt;5-year projected population growth&gt;0.008</v>
      </c>
      <c r="X638" t="str">
        <f t="shared" si="290"/>
        <v>Columbus, OH Rental Market&gt;</v>
      </c>
      <c r="Y638" t="str">
        <f t="shared" si="291"/>
        <v>&lt;Median 1-bedroom rent&gt;752</v>
      </c>
      <c r="Z638" t="str">
        <f t="shared" si="292"/>
        <v>&lt;Median 2-bedroom rent&gt;970</v>
      </c>
      <c r="AA638" t="str">
        <f t="shared" si="293"/>
        <v>&lt;Year-over-year rent growth&gt;0.018</v>
      </c>
      <c r="AB638" t="str">
        <f t="shared" si="294"/>
        <v>&lt;Vacancy rate&gt;0.086</v>
      </c>
      <c r="AC638" t="str">
        <f t="shared" si="295"/>
        <v>&lt;Percentage of residents who rent their homes&gt;0.352</v>
      </c>
      <c r="AD638" t="str">
        <f t="shared" si="296"/>
        <v>&lt;Rent list price per square foot&gt;1.03</v>
      </c>
      <c r="AE638" t="str">
        <f t="shared" si="297"/>
        <v>&lt;Rental breakeven horizon&gt;1.6 years</v>
      </c>
      <c r="AF638" t="str">
        <f t="shared" si="298"/>
        <v>&lt;Rent to cost of ownership ratio&gt;0.7</v>
      </c>
      <c r="AG638" t="str">
        <f t="shared" si="299"/>
        <v>&lt;Rent as % of household income&gt;0.163</v>
      </c>
    </row>
    <row r="639" spans="1:33" x14ac:dyDescent="0.25">
      <c r="A639" t="s">
        <v>1024</v>
      </c>
      <c r="B639" s="2">
        <v>0.108</v>
      </c>
      <c r="D639" t="str">
        <f t="shared" si="270"/>
        <v>Grand Rapids Housing Market&gt;</v>
      </c>
      <c r="E639" t="str">
        <f t="shared" si="271"/>
        <v>&lt;Median home value&gt;177375</v>
      </c>
      <c r="F639" t="str">
        <f t="shared" si="272"/>
        <v>&lt;Year-over-year home value growth&gt;0.069</v>
      </c>
      <c r="G639" t="str">
        <f t="shared" si="273"/>
        <v>&lt;1-year projected home value growth&gt;0.063</v>
      </c>
      <c r="H639" t="str">
        <f t="shared" si="274"/>
        <v>&lt;Median list price per square foot&gt;141</v>
      </c>
      <c r="I639" t="str">
        <f t="shared" si="275"/>
        <v>Take a deeper dive into the Grand Rapids real estate market, as well as other cities in the region: Great Lakes Real Estate Market Trends&gt;</v>
      </c>
      <c r="J639" t="str">
        <f t="shared" si="276"/>
        <v>&gt;</v>
      </c>
      <c r="K639" t="str">
        <f t="shared" si="277"/>
        <v>&lt;end&gt;</v>
      </c>
      <c r="L639" t="str">
        <f t="shared" si="278"/>
        <v>&lt;begin&gt;</v>
      </c>
      <c r="M639" t="str">
        <f t="shared" si="279"/>
        <v>&gt;</v>
      </c>
      <c r="N639" t="str">
        <f t="shared" si="280"/>
        <v>Columbus, Ohio | 100 Up-and-Coming Real Estate Markets to Watch in 2020 | Buildium&gt;</v>
      </c>
      <c r="O639" t="str">
        <f t="shared" si="281"/>
        <v>&gt;</v>
      </c>
      <c r="P639" t="str">
        <f t="shared" si="282"/>
        <v>&lt;Ranking&gt;#22: Columbus, Ohio</v>
      </c>
      <c r="Q639" t="str">
        <f t="shared" si="283"/>
        <v>&lt;Metropolitan statistical area&gt;Columbus, OH</v>
      </c>
      <c r="R639" t="str">
        <f t="shared" si="284"/>
        <v>Columbus, OH Population Growth&gt;</v>
      </c>
      <c r="S639" t="str">
        <f t="shared" si="285"/>
        <v>&lt;Population&gt;892533</v>
      </c>
      <c r="T639" t="str">
        <f t="shared" si="286"/>
        <v>&lt;Population growth since 2017&gt;0.0116</v>
      </c>
      <c r="U639" t="str">
        <f t="shared" si="287"/>
        <v>&lt;Population growth since 2010&gt;0.1075</v>
      </c>
      <c r="V639" t="str">
        <f t="shared" si="288"/>
        <v>&lt;5-year projected population growth&gt;0.008</v>
      </c>
      <c r="W639" t="str">
        <f t="shared" si="289"/>
        <v>Columbus, OH Rental Market&gt;</v>
      </c>
      <c r="X639" t="str">
        <f t="shared" si="290"/>
        <v>&lt;Median 1-bedroom rent&gt;752</v>
      </c>
      <c r="Y639" t="str">
        <f t="shared" si="291"/>
        <v>&lt;Median 2-bedroom rent&gt;970</v>
      </c>
      <c r="Z639" t="str">
        <f t="shared" si="292"/>
        <v>&lt;Year-over-year rent growth&gt;0.018</v>
      </c>
      <c r="AA639" t="str">
        <f t="shared" si="293"/>
        <v>&lt;Vacancy rate&gt;0.086</v>
      </c>
      <c r="AB639" t="str">
        <f t="shared" si="294"/>
        <v>&lt;Percentage of residents who rent their homes&gt;0.352</v>
      </c>
      <c r="AC639" t="str">
        <f t="shared" si="295"/>
        <v>&lt;Rent list price per square foot&gt;1.03</v>
      </c>
      <c r="AD639" t="str">
        <f t="shared" si="296"/>
        <v>&lt;Rental breakeven horizon&gt;1.6 years</v>
      </c>
      <c r="AE639" t="str">
        <f t="shared" si="297"/>
        <v>&lt;Rent to cost of ownership ratio&gt;0.7</v>
      </c>
      <c r="AF639" t="str">
        <f t="shared" si="298"/>
        <v>&lt;Rent as % of household income&gt;0.163</v>
      </c>
      <c r="AG639" t="str">
        <f t="shared" si="299"/>
        <v>Columbus, OH Housing Market&gt;</v>
      </c>
    </row>
    <row r="640" spans="1:33" x14ac:dyDescent="0.25">
      <c r="A640" t="s">
        <v>1025</v>
      </c>
      <c r="D640" t="str">
        <f t="shared" si="270"/>
        <v>&lt;Median home value&gt;177375</v>
      </c>
      <c r="E640" t="str">
        <f t="shared" si="271"/>
        <v>&lt;Year-over-year home value growth&gt;0.069</v>
      </c>
      <c r="F640" t="str">
        <f t="shared" si="272"/>
        <v>&lt;1-year projected home value growth&gt;0.063</v>
      </c>
      <c r="G640" t="str">
        <f t="shared" si="273"/>
        <v>&lt;Median list price per square foot&gt;141</v>
      </c>
      <c r="H640" t="str">
        <f t="shared" si="274"/>
        <v>Take a deeper dive into the Grand Rapids real estate market, as well as other cities in the region: Great Lakes Real Estate Market Trends&gt;</v>
      </c>
      <c r="I640" t="str">
        <f t="shared" si="275"/>
        <v>&gt;</v>
      </c>
      <c r="J640" t="str">
        <f t="shared" si="276"/>
        <v>&lt;end&gt;</v>
      </c>
      <c r="K640" t="str">
        <f t="shared" si="277"/>
        <v>&lt;begin&gt;</v>
      </c>
      <c r="L640" t="str">
        <f t="shared" si="278"/>
        <v>&gt;</v>
      </c>
      <c r="M640" t="str">
        <f t="shared" si="279"/>
        <v>Columbus, Ohio | 100 Up-and-Coming Real Estate Markets to Watch in 2020 | Buildium&gt;</v>
      </c>
      <c r="N640" t="str">
        <f t="shared" si="280"/>
        <v>&gt;</v>
      </c>
      <c r="O640" t="str">
        <f t="shared" si="281"/>
        <v>&lt;Ranking&gt;#22: Columbus, Ohio</v>
      </c>
      <c r="P640" t="str">
        <f t="shared" si="282"/>
        <v>&lt;Metropolitan statistical area&gt;Columbus, OH</v>
      </c>
      <c r="Q640" t="str">
        <f t="shared" si="283"/>
        <v>Columbus, OH Population Growth&gt;</v>
      </c>
      <c r="R640" t="str">
        <f t="shared" si="284"/>
        <v>&lt;Population&gt;892533</v>
      </c>
      <c r="S640" t="str">
        <f t="shared" si="285"/>
        <v>&lt;Population growth since 2017&gt;0.0116</v>
      </c>
      <c r="T640" t="str">
        <f t="shared" si="286"/>
        <v>&lt;Population growth since 2010&gt;0.1075</v>
      </c>
      <c r="U640" t="str">
        <f t="shared" si="287"/>
        <v>&lt;5-year projected population growth&gt;0.008</v>
      </c>
      <c r="V640" t="str">
        <f t="shared" si="288"/>
        <v>Columbus, OH Rental Market&gt;</v>
      </c>
      <c r="W640" t="str">
        <f t="shared" si="289"/>
        <v>&lt;Median 1-bedroom rent&gt;752</v>
      </c>
      <c r="X640" t="str">
        <f t="shared" si="290"/>
        <v>&lt;Median 2-bedroom rent&gt;970</v>
      </c>
      <c r="Y640" t="str">
        <f t="shared" si="291"/>
        <v>&lt;Year-over-year rent growth&gt;0.018</v>
      </c>
      <c r="Z640" t="str">
        <f t="shared" si="292"/>
        <v>&lt;Vacancy rate&gt;0.086</v>
      </c>
      <c r="AA640" t="str">
        <f t="shared" si="293"/>
        <v>&lt;Percentage of residents who rent their homes&gt;0.352</v>
      </c>
      <c r="AB640" t="str">
        <f t="shared" si="294"/>
        <v>&lt;Rent list price per square foot&gt;1.03</v>
      </c>
      <c r="AC640" t="str">
        <f t="shared" si="295"/>
        <v>&lt;Rental breakeven horizon&gt;1.6 years</v>
      </c>
      <c r="AD640" t="str">
        <f t="shared" si="296"/>
        <v>&lt;Rent to cost of ownership ratio&gt;0.7</v>
      </c>
      <c r="AE640" t="str">
        <f t="shared" si="297"/>
        <v>&lt;Rent as % of household income&gt;0.163</v>
      </c>
      <c r="AF640" t="str">
        <f t="shared" si="298"/>
        <v>Columbus, OH Housing Market&gt;</v>
      </c>
      <c r="AG640" t="str">
        <f t="shared" si="299"/>
        <v>&lt;Median home value&gt;168277</v>
      </c>
    </row>
    <row r="641" spans="1:33" x14ac:dyDescent="0.25">
      <c r="A641" t="s">
        <v>1026</v>
      </c>
      <c r="B641" s="3">
        <v>677</v>
      </c>
      <c r="D641" t="str">
        <f t="shared" si="270"/>
        <v>&lt;Year-over-year home value growth&gt;0.069</v>
      </c>
      <c r="E641" t="str">
        <f t="shared" si="271"/>
        <v>&lt;1-year projected home value growth&gt;0.063</v>
      </c>
      <c r="F641" t="str">
        <f t="shared" si="272"/>
        <v>&lt;Median list price per square foot&gt;141</v>
      </c>
      <c r="G641" t="str">
        <f t="shared" si="273"/>
        <v>Take a deeper dive into the Grand Rapids real estate market, as well as other cities in the region: Great Lakes Real Estate Market Trends&gt;</v>
      </c>
      <c r="H641" t="str">
        <f t="shared" si="274"/>
        <v>&gt;</v>
      </c>
      <c r="I641" t="str">
        <f t="shared" si="275"/>
        <v>&lt;end&gt;</v>
      </c>
      <c r="J641" t="str">
        <f t="shared" si="276"/>
        <v>&lt;begin&gt;</v>
      </c>
      <c r="K641" t="str">
        <f t="shared" si="277"/>
        <v>&gt;</v>
      </c>
      <c r="L641" t="str">
        <f t="shared" si="278"/>
        <v>Columbus, Ohio | 100 Up-and-Coming Real Estate Markets to Watch in 2020 | Buildium&gt;</v>
      </c>
      <c r="M641" t="str">
        <f t="shared" si="279"/>
        <v>&gt;</v>
      </c>
      <c r="N641" t="str">
        <f t="shared" si="280"/>
        <v>&lt;Ranking&gt;#22: Columbus, Ohio</v>
      </c>
      <c r="O641" t="str">
        <f t="shared" si="281"/>
        <v>&lt;Metropolitan statistical area&gt;Columbus, OH</v>
      </c>
      <c r="P641" t="str">
        <f t="shared" si="282"/>
        <v>Columbus, OH Population Growth&gt;</v>
      </c>
      <c r="Q641" t="str">
        <f t="shared" si="283"/>
        <v>&lt;Population&gt;892533</v>
      </c>
      <c r="R641" t="str">
        <f t="shared" si="284"/>
        <v>&lt;Population growth since 2017&gt;0.0116</v>
      </c>
      <c r="S641" t="str">
        <f t="shared" si="285"/>
        <v>&lt;Population growth since 2010&gt;0.1075</v>
      </c>
      <c r="T641" t="str">
        <f t="shared" si="286"/>
        <v>&lt;5-year projected population growth&gt;0.008</v>
      </c>
      <c r="U641" t="str">
        <f t="shared" si="287"/>
        <v>Columbus, OH Rental Market&gt;</v>
      </c>
      <c r="V641" t="str">
        <f t="shared" si="288"/>
        <v>&lt;Median 1-bedroom rent&gt;752</v>
      </c>
      <c r="W641" t="str">
        <f t="shared" si="289"/>
        <v>&lt;Median 2-bedroom rent&gt;970</v>
      </c>
      <c r="X641" t="str">
        <f t="shared" si="290"/>
        <v>&lt;Year-over-year rent growth&gt;0.018</v>
      </c>
      <c r="Y641" t="str">
        <f t="shared" si="291"/>
        <v>&lt;Vacancy rate&gt;0.086</v>
      </c>
      <c r="Z641" t="str">
        <f t="shared" si="292"/>
        <v>&lt;Percentage of residents who rent their homes&gt;0.352</v>
      </c>
      <c r="AA641" t="str">
        <f t="shared" si="293"/>
        <v>&lt;Rent list price per square foot&gt;1.03</v>
      </c>
      <c r="AB641" t="str">
        <f t="shared" si="294"/>
        <v>&lt;Rental breakeven horizon&gt;1.6 years</v>
      </c>
      <c r="AC641" t="str">
        <f t="shared" si="295"/>
        <v>&lt;Rent to cost of ownership ratio&gt;0.7</v>
      </c>
      <c r="AD641" t="str">
        <f t="shared" si="296"/>
        <v>&lt;Rent as % of household income&gt;0.163</v>
      </c>
      <c r="AE641" t="str">
        <f t="shared" si="297"/>
        <v>Columbus, OH Housing Market&gt;</v>
      </c>
      <c r="AF641" t="str">
        <f t="shared" si="298"/>
        <v>&lt;Median home value&gt;168277</v>
      </c>
      <c r="AG641" t="str">
        <f t="shared" si="299"/>
        <v>&lt;Year-over-year home value growth&gt;0.078</v>
      </c>
    </row>
    <row r="642" spans="1:33" x14ac:dyDescent="0.25">
      <c r="A642" t="s">
        <v>1027</v>
      </c>
      <c r="B642" s="3">
        <v>814</v>
      </c>
      <c r="D642" t="str">
        <f t="shared" ref="D642:D705" si="300">A642</f>
        <v>&lt;1-year projected home value growth&gt;0.063</v>
      </c>
      <c r="E642" t="str">
        <f t="shared" ref="E642:E705" si="301">A643</f>
        <v>&lt;Median list price per square foot&gt;141</v>
      </c>
      <c r="F642" t="str">
        <f t="shared" ref="F642:F705" si="302">A644</f>
        <v>Take a deeper dive into the Grand Rapids real estate market, as well as other cities in the region: Great Lakes Real Estate Market Trends&gt;</v>
      </c>
      <c r="G642" t="str">
        <f t="shared" ref="G642:G705" si="303">A645</f>
        <v>&gt;</v>
      </c>
      <c r="H642" t="str">
        <f t="shared" ref="H642:H705" si="304">A646</f>
        <v>&lt;end&gt;</v>
      </c>
      <c r="I642" t="str">
        <f t="shared" ref="I642:I705" si="305">A647</f>
        <v>&lt;begin&gt;</v>
      </c>
      <c r="J642" t="str">
        <f t="shared" ref="J642:J705" si="306">A648</f>
        <v>&gt;</v>
      </c>
      <c r="K642" t="str">
        <f t="shared" ref="K642:K705" si="307">A649</f>
        <v>Columbus, Ohio | 100 Up-and-Coming Real Estate Markets to Watch in 2020 | Buildium&gt;</v>
      </c>
      <c r="L642" t="str">
        <f t="shared" ref="L642:L705" si="308">A650</f>
        <v>&gt;</v>
      </c>
      <c r="M642" t="str">
        <f t="shared" ref="M642:M705" si="309">A651</f>
        <v>&lt;Ranking&gt;#22: Columbus, Ohio</v>
      </c>
      <c r="N642" t="str">
        <f t="shared" ref="N642:N705" si="310">A652</f>
        <v>&lt;Metropolitan statistical area&gt;Columbus, OH</v>
      </c>
      <c r="O642" t="str">
        <f t="shared" ref="O642:O705" si="311">A653</f>
        <v>Columbus, OH Population Growth&gt;</v>
      </c>
      <c r="P642" t="str">
        <f t="shared" ref="P642:P705" si="312">A654</f>
        <v>&lt;Population&gt;892533</v>
      </c>
      <c r="Q642" t="str">
        <f t="shared" ref="Q642:Q705" si="313">A655</f>
        <v>&lt;Population growth since 2017&gt;0.0116</v>
      </c>
      <c r="R642" t="str">
        <f t="shared" ref="R642:R705" si="314">A656</f>
        <v>&lt;Population growth since 2010&gt;0.1075</v>
      </c>
      <c r="S642" t="str">
        <f t="shared" ref="S642:S705" si="315">A657</f>
        <v>&lt;5-year projected population growth&gt;0.008</v>
      </c>
      <c r="T642" t="str">
        <f t="shared" ref="T642:T705" si="316">A658</f>
        <v>Columbus, OH Rental Market&gt;</v>
      </c>
      <c r="U642" t="str">
        <f t="shared" ref="U642:U705" si="317">A659</f>
        <v>&lt;Median 1-bedroom rent&gt;752</v>
      </c>
      <c r="V642" t="str">
        <f t="shared" ref="V642:V705" si="318">A660</f>
        <v>&lt;Median 2-bedroom rent&gt;970</v>
      </c>
      <c r="W642" t="str">
        <f t="shared" ref="W642:W705" si="319">A661</f>
        <v>&lt;Year-over-year rent growth&gt;0.018</v>
      </c>
      <c r="X642" t="str">
        <f t="shared" ref="X642:X705" si="320">A662</f>
        <v>&lt;Vacancy rate&gt;0.086</v>
      </c>
      <c r="Y642" t="str">
        <f t="shared" ref="Y642:Y705" si="321">A663</f>
        <v>&lt;Percentage of residents who rent their homes&gt;0.352</v>
      </c>
      <c r="Z642" t="str">
        <f t="shared" ref="Z642:Z705" si="322">A664</f>
        <v>&lt;Rent list price per square foot&gt;1.03</v>
      </c>
      <c r="AA642" t="str">
        <f t="shared" ref="AA642:AA705" si="323">A665</f>
        <v>&lt;Rental breakeven horizon&gt;1.6 years</v>
      </c>
      <c r="AB642" t="str">
        <f t="shared" ref="AB642:AB705" si="324">A666</f>
        <v>&lt;Rent to cost of ownership ratio&gt;0.7</v>
      </c>
      <c r="AC642" t="str">
        <f t="shared" ref="AC642:AC705" si="325">A667</f>
        <v>&lt;Rent as % of household income&gt;0.163</v>
      </c>
      <c r="AD642" t="str">
        <f t="shared" ref="AD642:AD705" si="326">A668</f>
        <v>Columbus, OH Housing Market&gt;</v>
      </c>
      <c r="AE642" t="str">
        <f t="shared" ref="AE642:AE705" si="327">A669</f>
        <v>&lt;Median home value&gt;168277</v>
      </c>
      <c r="AF642" t="str">
        <f t="shared" ref="AF642:AF705" si="328">A670</f>
        <v>&lt;Year-over-year home value growth&gt;0.078</v>
      </c>
      <c r="AG642" t="str">
        <f t="shared" ref="AG642:AG705" si="329">A671</f>
        <v>&lt;1-year projected home value growth&gt;0.044</v>
      </c>
    </row>
    <row r="643" spans="1:33" x14ac:dyDescent="0.25">
      <c r="A643" t="s">
        <v>1028</v>
      </c>
      <c r="B643" s="2">
        <v>4.1000000000000002E-2</v>
      </c>
      <c r="D643" t="str">
        <f t="shared" si="300"/>
        <v>&lt;Median list price per square foot&gt;141</v>
      </c>
      <c r="E643" t="str">
        <f t="shared" si="301"/>
        <v>Take a deeper dive into the Grand Rapids real estate market, as well as other cities in the region: Great Lakes Real Estate Market Trends&gt;</v>
      </c>
      <c r="F643" t="str">
        <f t="shared" si="302"/>
        <v>&gt;</v>
      </c>
      <c r="G643" t="str">
        <f t="shared" si="303"/>
        <v>&lt;end&gt;</v>
      </c>
      <c r="H643" t="str">
        <f t="shared" si="304"/>
        <v>&lt;begin&gt;</v>
      </c>
      <c r="I643" t="str">
        <f t="shared" si="305"/>
        <v>&gt;</v>
      </c>
      <c r="J643" t="str">
        <f t="shared" si="306"/>
        <v>Columbus, Ohio | 100 Up-and-Coming Real Estate Markets to Watch in 2020 | Buildium&gt;</v>
      </c>
      <c r="K643" t="str">
        <f t="shared" si="307"/>
        <v>&gt;</v>
      </c>
      <c r="L643" t="str">
        <f t="shared" si="308"/>
        <v>&lt;Ranking&gt;#22: Columbus, Ohio</v>
      </c>
      <c r="M643" t="str">
        <f t="shared" si="309"/>
        <v>&lt;Metropolitan statistical area&gt;Columbus, OH</v>
      </c>
      <c r="N643" t="str">
        <f t="shared" si="310"/>
        <v>Columbus, OH Population Growth&gt;</v>
      </c>
      <c r="O643" t="str">
        <f t="shared" si="311"/>
        <v>&lt;Population&gt;892533</v>
      </c>
      <c r="P643" t="str">
        <f t="shared" si="312"/>
        <v>&lt;Population growth since 2017&gt;0.0116</v>
      </c>
      <c r="Q643" t="str">
        <f t="shared" si="313"/>
        <v>&lt;Population growth since 2010&gt;0.1075</v>
      </c>
      <c r="R643" t="str">
        <f t="shared" si="314"/>
        <v>&lt;5-year projected population growth&gt;0.008</v>
      </c>
      <c r="S643" t="str">
        <f t="shared" si="315"/>
        <v>Columbus, OH Rental Market&gt;</v>
      </c>
      <c r="T643" t="str">
        <f t="shared" si="316"/>
        <v>&lt;Median 1-bedroom rent&gt;752</v>
      </c>
      <c r="U643" t="str">
        <f t="shared" si="317"/>
        <v>&lt;Median 2-bedroom rent&gt;970</v>
      </c>
      <c r="V643" t="str">
        <f t="shared" si="318"/>
        <v>&lt;Year-over-year rent growth&gt;0.018</v>
      </c>
      <c r="W643" t="str">
        <f t="shared" si="319"/>
        <v>&lt;Vacancy rate&gt;0.086</v>
      </c>
      <c r="X643" t="str">
        <f t="shared" si="320"/>
        <v>&lt;Percentage of residents who rent their homes&gt;0.352</v>
      </c>
      <c r="Y643" t="str">
        <f t="shared" si="321"/>
        <v>&lt;Rent list price per square foot&gt;1.03</v>
      </c>
      <c r="Z643" t="str">
        <f t="shared" si="322"/>
        <v>&lt;Rental breakeven horizon&gt;1.6 years</v>
      </c>
      <c r="AA643" t="str">
        <f t="shared" si="323"/>
        <v>&lt;Rent to cost of ownership ratio&gt;0.7</v>
      </c>
      <c r="AB643" t="str">
        <f t="shared" si="324"/>
        <v>&lt;Rent as % of household income&gt;0.163</v>
      </c>
      <c r="AC643" t="str">
        <f t="shared" si="325"/>
        <v>Columbus, OH Housing Market&gt;</v>
      </c>
      <c r="AD643" t="str">
        <f t="shared" si="326"/>
        <v>&lt;Median home value&gt;168277</v>
      </c>
      <c r="AE643" t="str">
        <f t="shared" si="327"/>
        <v>&lt;Year-over-year home value growth&gt;0.078</v>
      </c>
      <c r="AF643" t="str">
        <f t="shared" si="328"/>
        <v>&lt;1-year projected home value growth&gt;0.044</v>
      </c>
      <c r="AG643" t="str">
        <f t="shared" si="329"/>
        <v>&lt;Median list price per square foot&gt;132</v>
      </c>
    </row>
    <row r="644" spans="1:33" x14ac:dyDescent="0.25">
      <c r="A644" t="s">
        <v>1029</v>
      </c>
      <c r="B644" s="4">
        <v>0.77</v>
      </c>
      <c r="D644" t="str">
        <f t="shared" si="300"/>
        <v>Take a deeper dive into the Grand Rapids real estate market, as well as other cities in the region: Great Lakes Real Estate Market Trends&gt;</v>
      </c>
      <c r="E644" t="str">
        <f t="shared" si="301"/>
        <v>&gt;</v>
      </c>
      <c r="F644" t="str">
        <f t="shared" si="302"/>
        <v>&lt;end&gt;</v>
      </c>
      <c r="G644" t="str">
        <f t="shared" si="303"/>
        <v>&lt;begin&gt;</v>
      </c>
      <c r="H644" t="str">
        <f t="shared" si="304"/>
        <v>&gt;</v>
      </c>
      <c r="I644" t="str">
        <f t="shared" si="305"/>
        <v>Columbus, Ohio | 100 Up-and-Coming Real Estate Markets to Watch in 2020 | Buildium&gt;</v>
      </c>
      <c r="J644" t="str">
        <f t="shared" si="306"/>
        <v>&gt;</v>
      </c>
      <c r="K644" t="str">
        <f t="shared" si="307"/>
        <v>&lt;Ranking&gt;#22: Columbus, Ohio</v>
      </c>
      <c r="L644" t="str">
        <f t="shared" si="308"/>
        <v>&lt;Metropolitan statistical area&gt;Columbus, OH</v>
      </c>
      <c r="M644" t="str">
        <f t="shared" si="309"/>
        <v>Columbus, OH Population Growth&gt;</v>
      </c>
      <c r="N644" t="str">
        <f t="shared" si="310"/>
        <v>&lt;Population&gt;892533</v>
      </c>
      <c r="O644" t="str">
        <f t="shared" si="311"/>
        <v>&lt;Population growth since 2017&gt;0.0116</v>
      </c>
      <c r="P644" t="str">
        <f t="shared" si="312"/>
        <v>&lt;Population growth since 2010&gt;0.1075</v>
      </c>
      <c r="Q644" t="str">
        <f t="shared" si="313"/>
        <v>&lt;5-year projected population growth&gt;0.008</v>
      </c>
      <c r="R644" t="str">
        <f t="shared" si="314"/>
        <v>Columbus, OH Rental Market&gt;</v>
      </c>
      <c r="S644" t="str">
        <f t="shared" si="315"/>
        <v>&lt;Median 1-bedroom rent&gt;752</v>
      </c>
      <c r="T644" t="str">
        <f t="shared" si="316"/>
        <v>&lt;Median 2-bedroom rent&gt;970</v>
      </c>
      <c r="U644" t="str">
        <f t="shared" si="317"/>
        <v>&lt;Year-over-year rent growth&gt;0.018</v>
      </c>
      <c r="V644" t="str">
        <f t="shared" si="318"/>
        <v>&lt;Vacancy rate&gt;0.086</v>
      </c>
      <c r="W644" t="str">
        <f t="shared" si="319"/>
        <v>&lt;Percentage of residents who rent their homes&gt;0.352</v>
      </c>
      <c r="X644" t="str">
        <f t="shared" si="320"/>
        <v>&lt;Rent list price per square foot&gt;1.03</v>
      </c>
      <c r="Y644" t="str">
        <f t="shared" si="321"/>
        <v>&lt;Rental breakeven horizon&gt;1.6 years</v>
      </c>
      <c r="Z644" t="str">
        <f t="shared" si="322"/>
        <v>&lt;Rent to cost of ownership ratio&gt;0.7</v>
      </c>
      <c r="AA644" t="str">
        <f t="shared" si="323"/>
        <v>&lt;Rent as % of household income&gt;0.163</v>
      </c>
      <c r="AB644" t="str">
        <f t="shared" si="324"/>
        <v>Columbus, OH Housing Market&gt;</v>
      </c>
      <c r="AC644" t="str">
        <f t="shared" si="325"/>
        <v>&lt;Median home value&gt;168277</v>
      </c>
      <c r="AD644" t="str">
        <f t="shared" si="326"/>
        <v>&lt;Year-over-year home value growth&gt;0.078</v>
      </c>
      <c r="AE644" t="str">
        <f t="shared" si="327"/>
        <v>&lt;1-year projected home value growth&gt;0.044</v>
      </c>
      <c r="AF644" t="str">
        <f t="shared" si="328"/>
        <v>&lt;Median list price per square foot&gt;132</v>
      </c>
      <c r="AG644" t="str">
        <f t="shared" si="329"/>
        <v>&lt;Home affordability index&gt;197.6</v>
      </c>
    </row>
    <row r="645" spans="1:33" x14ac:dyDescent="0.25">
      <c r="A645" t="s">
        <v>656</v>
      </c>
      <c r="D645" t="str">
        <f t="shared" si="300"/>
        <v>&gt;</v>
      </c>
      <c r="E645" t="str">
        <f t="shared" si="301"/>
        <v>&lt;end&gt;</v>
      </c>
      <c r="F645" t="str">
        <f t="shared" si="302"/>
        <v>&lt;begin&gt;</v>
      </c>
      <c r="G645" t="str">
        <f t="shared" si="303"/>
        <v>&gt;</v>
      </c>
      <c r="H645" t="str">
        <f t="shared" si="304"/>
        <v>Columbus, Ohio | 100 Up-and-Coming Real Estate Markets to Watch in 2020 | Buildium&gt;</v>
      </c>
      <c r="I645" t="str">
        <f t="shared" si="305"/>
        <v>&gt;</v>
      </c>
      <c r="J645" t="str">
        <f t="shared" si="306"/>
        <v>&lt;Ranking&gt;#22: Columbus, Ohio</v>
      </c>
      <c r="K645" t="str">
        <f t="shared" si="307"/>
        <v>&lt;Metropolitan statistical area&gt;Columbus, OH</v>
      </c>
      <c r="L645" t="str">
        <f t="shared" si="308"/>
        <v>Columbus, OH Population Growth&gt;</v>
      </c>
      <c r="M645" t="str">
        <f t="shared" si="309"/>
        <v>&lt;Population&gt;892533</v>
      </c>
      <c r="N645" t="str">
        <f t="shared" si="310"/>
        <v>&lt;Population growth since 2017&gt;0.0116</v>
      </c>
      <c r="O645" t="str">
        <f t="shared" si="311"/>
        <v>&lt;Population growth since 2010&gt;0.1075</v>
      </c>
      <c r="P645" t="str">
        <f t="shared" si="312"/>
        <v>&lt;5-year projected population growth&gt;0.008</v>
      </c>
      <c r="Q645" t="str">
        <f t="shared" si="313"/>
        <v>Columbus, OH Rental Market&gt;</v>
      </c>
      <c r="R645" t="str">
        <f t="shared" si="314"/>
        <v>&lt;Median 1-bedroom rent&gt;752</v>
      </c>
      <c r="S645" t="str">
        <f t="shared" si="315"/>
        <v>&lt;Median 2-bedroom rent&gt;970</v>
      </c>
      <c r="T645" t="str">
        <f t="shared" si="316"/>
        <v>&lt;Year-over-year rent growth&gt;0.018</v>
      </c>
      <c r="U645" t="str">
        <f t="shared" si="317"/>
        <v>&lt;Vacancy rate&gt;0.086</v>
      </c>
      <c r="V645" t="str">
        <f t="shared" si="318"/>
        <v>&lt;Percentage of residents who rent their homes&gt;0.352</v>
      </c>
      <c r="W645" t="str">
        <f t="shared" si="319"/>
        <v>&lt;Rent list price per square foot&gt;1.03</v>
      </c>
      <c r="X645" t="str">
        <f t="shared" si="320"/>
        <v>&lt;Rental breakeven horizon&gt;1.6 years</v>
      </c>
      <c r="Y645" t="str">
        <f t="shared" si="321"/>
        <v>&lt;Rent to cost of ownership ratio&gt;0.7</v>
      </c>
      <c r="Z645" t="str">
        <f t="shared" si="322"/>
        <v>&lt;Rent as % of household income&gt;0.163</v>
      </c>
      <c r="AA645" t="str">
        <f t="shared" si="323"/>
        <v>Columbus, OH Housing Market&gt;</v>
      </c>
      <c r="AB645" t="str">
        <f t="shared" si="324"/>
        <v>&lt;Median home value&gt;168277</v>
      </c>
      <c r="AC645" t="str">
        <f t="shared" si="325"/>
        <v>&lt;Year-over-year home value growth&gt;0.078</v>
      </c>
      <c r="AD645" t="str">
        <f t="shared" si="326"/>
        <v>&lt;1-year projected home value growth&gt;0.044</v>
      </c>
      <c r="AE645" t="str">
        <f t="shared" si="327"/>
        <v>&lt;Median list price per square foot&gt;132</v>
      </c>
      <c r="AF645" t="str">
        <f t="shared" si="328"/>
        <v>&lt;Home affordability index&gt;197.6</v>
      </c>
      <c r="AG645" t="str">
        <f t="shared" si="329"/>
        <v>Columbus, OH Economy&gt;</v>
      </c>
    </row>
    <row r="646" spans="1:33" x14ac:dyDescent="0.25">
      <c r="A646" t="s">
        <v>655</v>
      </c>
      <c r="B646" s="3">
        <v>169890</v>
      </c>
      <c r="D646" t="str">
        <f t="shared" si="300"/>
        <v>&lt;end&gt;</v>
      </c>
      <c r="E646" t="str">
        <f t="shared" si="301"/>
        <v>&lt;begin&gt;</v>
      </c>
      <c r="F646" t="str">
        <f t="shared" si="302"/>
        <v>&gt;</v>
      </c>
      <c r="G646" t="str">
        <f t="shared" si="303"/>
        <v>Columbus, Ohio | 100 Up-and-Coming Real Estate Markets to Watch in 2020 | Buildium&gt;</v>
      </c>
      <c r="H646" t="str">
        <f t="shared" si="304"/>
        <v>&gt;</v>
      </c>
      <c r="I646" t="str">
        <f t="shared" si="305"/>
        <v>&lt;Ranking&gt;#22: Columbus, Ohio</v>
      </c>
      <c r="J646" t="str">
        <f t="shared" si="306"/>
        <v>&lt;Metropolitan statistical area&gt;Columbus, OH</v>
      </c>
      <c r="K646" t="str">
        <f t="shared" si="307"/>
        <v>Columbus, OH Population Growth&gt;</v>
      </c>
      <c r="L646" t="str">
        <f t="shared" si="308"/>
        <v>&lt;Population&gt;892533</v>
      </c>
      <c r="M646" t="str">
        <f t="shared" si="309"/>
        <v>&lt;Population growth since 2017&gt;0.0116</v>
      </c>
      <c r="N646" t="str">
        <f t="shared" si="310"/>
        <v>&lt;Population growth since 2010&gt;0.1075</v>
      </c>
      <c r="O646" t="str">
        <f t="shared" si="311"/>
        <v>&lt;5-year projected population growth&gt;0.008</v>
      </c>
      <c r="P646" t="str">
        <f t="shared" si="312"/>
        <v>Columbus, OH Rental Market&gt;</v>
      </c>
      <c r="Q646" t="str">
        <f t="shared" si="313"/>
        <v>&lt;Median 1-bedroom rent&gt;752</v>
      </c>
      <c r="R646" t="str">
        <f t="shared" si="314"/>
        <v>&lt;Median 2-bedroom rent&gt;970</v>
      </c>
      <c r="S646" t="str">
        <f t="shared" si="315"/>
        <v>&lt;Year-over-year rent growth&gt;0.018</v>
      </c>
      <c r="T646" t="str">
        <f t="shared" si="316"/>
        <v>&lt;Vacancy rate&gt;0.086</v>
      </c>
      <c r="U646" t="str">
        <f t="shared" si="317"/>
        <v>&lt;Percentage of residents who rent their homes&gt;0.352</v>
      </c>
      <c r="V646" t="str">
        <f t="shared" si="318"/>
        <v>&lt;Rent list price per square foot&gt;1.03</v>
      </c>
      <c r="W646" t="str">
        <f t="shared" si="319"/>
        <v>&lt;Rental breakeven horizon&gt;1.6 years</v>
      </c>
      <c r="X646" t="str">
        <f t="shared" si="320"/>
        <v>&lt;Rent to cost of ownership ratio&gt;0.7</v>
      </c>
      <c r="Y646" t="str">
        <f t="shared" si="321"/>
        <v>&lt;Rent as % of household income&gt;0.163</v>
      </c>
      <c r="Z646" t="str">
        <f t="shared" si="322"/>
        <v>Columbus, OH Housing Market&gt;</v>
      </c>
      <c r="AA646" t="str">
        <f t="shared" si="323"/>
        <v>&lt;Median home value&gt;168277</v>
      </c>
      <c r="AB646" t="str">
        <f t="shared" si="324"/>
        <v>&lt;Year-over-year home value growth&gt;0.078</v>
      </c>
      <c r="AC646" t="str">
        <f t="shared" si="325"/>
        <v>&lt;1-year projected home value growth&gt;0.044</v>
      </c>
      <c r="AD646" t="str">
        <f t="shared" si="326"/>
        <v>&lt;Median list price per square foot&gt;132</v>
      </c>
      <c r="AE646" t="str">
        <f t="shared" si="327"/>
        <v>&lt;Home affordability index&gt;197.6</v>
      </c>
      <c r="AF646" t="str">
        <f t="shared" si="328"/>
        <v>Columbus, OH Economy&gt;</v>
      </c>
      <c r="AG646" t="str">
        <f t="shared" si="329"/>
        <v>&lt;5-year projected employment growth&gt;0.008</v>
      </c>
    </row>
    <row r="647" spans="1:33" x14ac:dyDescent="0.25">
      <c r="A647" t="s">
        <v>636</v>
      </c>
      <c r="B647" s="2">
        <v>0.05</v>
      </c>
      <c r="D647" t="str">
        <f t="shared" si="300"/>
        <v>&lt;begin&gt;</v>
      </c>
      <c r="E647" t="str">
        <f t="shared" si="301"/>
        <v>&gt;</v>
      </c>
      <c r="F647" t="str">
        <f t="shared" si="302"/>
        <v>Columbus, Ohio | 100 Up-and-Coming Real Estate Markets to Watch in 2020 | Buildium&gt;</v>
      </c>
      <c r="G647" t="str">
        <f t="shared" si="303"/>
        <v>&gt;</v>
      </c>
      <c r="H647" t="str">
        <f t="shared" si="304"/>
        <v>&lt;Ranking&gt;#22: Columbus, Ohio</v>
      </c>
      <c r="I647" t="str">
        <f t="shared" si="305"/>
        <v>&lt;Metropolitan statistical area&gt;Columbus, OH</v>
      </c>
      <c r="J647" t="str">
        <f t="shared" si="306"/>
        <v>Columbus, OH Population Growth&gt;</v>
      </c>
      <c r="K647" t="str">
        <f t="shared" si="307"/>
        <v>&lt;Population&gt;892533</v>
      </c>
      <c r="L647" t="str">
        <f t="shared" si="308"/>
        <v>&lt;Population growth since 2017&gt;0.0116</v>
      </c>
      <c r="M647" t="str">
        <f t="shared" si="309"/>
        <v>&lt;Population growth since 2010&gt;0.1075</v>
      </c>
      <c r="N647" t="str">
        <f t="shared" si="310"/>
        <v>&lt;5-year projected population growth&gt;0.008</v>
      </c>
      <c r="O647" t="str">
        <f t="shared" si="311"/>
        <v>Columbus, OH Rental Market&gt;</v>
      </c>
      <c r="P647" t="str">
        <f t="shared" si="312"/>
        <v>&lt;Median 1-bedroom rent&gt;752</v>
      </c>
      <c r="Q647" t="str">
        <f t="shared" si="313"/>
        <v>&lt;Median 2-bedroom rent&gt;970</v>
      </c>
      <c r="R647" t="str">
        <f t="shared" si="314"/>
        <v>&lt;Year-over-year rent growth&gt;0.018</v>
      </c>
      <c r="S647" t="str">
        <f t="shared" si="315"/>
        <v>&lt;Vacancy rate&gt;0.086</v>
      </c>
      <c r="T647" t="str">
        <f t="shared" si="316"/>
        <v>&lt;Percentage of residents who rent their homes&gt;0.352</v>
      </c>
      <c r="U647" t="str">
        <f t="shared" si="317"/>
        <v>&lt;Rent list price per square foot&gt;1.03</v>
      </c>
      <c r="V647" t="str">
        <f t="shared" si="318"/>
        <v>&lt;Rental breakeven horizon&gt;1.6 years</v>
      </c>
      <c r="W647" t="str">
        <f t="shared" si="319"/>
        <v>&lt;Rent to cost of ownership ratio&gt;0.7</v>
      </c>
      <c r="X647" t="str">
        <f t="shared" si="320"/>
        <v>&lt;Rent as % of household income&gt;0.163</v>
      </c>
      <c r="Y647" t="str">
        <f t="shared" si="321"/>
        <v>Columbus, OH Housing Market&gt;</v>
      </c>
      <c r="Z647" t="str">
        <f t="shared" si="322"/>
        <v>&lt;Median home value&gt;168277</v>
      </c>
      <c r="AA647" t="str">
        <f t="shared" si="323"/>
        <v>&lt;Year-over-year home value growth&gt;0.078</v>
      </c>
      <c r="AB647" t="str">
        <f t="shared" si="324"/>
        <v>&lt;1-year projected home value growth&gt;0.044</v>
      </c>
      <c r="AC647" t="str">
        <f t="shared" si="325"/>
        <v>&lt;Median list price per square foot&gt;132</v>
      </c>
      <c r="AD647" t="str">
        <f t="shared" si="326"/>
        <v>&lt;Home affordability index&gt;197.6</v>
      </c>
      <c r="AE647" t="str">
        <f t="shared" si="327"/>
        <v>Columbus, OH Economy&gt;</v>
      </c>
      <c r="AF647" t="str">
        <f t="shared" si="328"/>
        <v>&lt;5-year projected employment growth&gt;0.008</v>
      </c>
      <c r="AG647" t="str">
        <f t="shared" si="329"/>
        <v>&lt;Cost of living index&gt;95.2</v>
      </c>
    </row>
    <row r="648" spans="1:33" x14ac:dyDescent="0.25">
      <c r="A648" t="s">
        <v>656</v>
      </c>
      <c r="B648" s="2">
        <v>3.5000000000000003E-2</v>
      </c>
      <c r="D648" t="str">
        <f t="shared" si="300"/>
        <v>&gt;</v>
      </c>
      <c r="E648" t="str">
        <f t="shared" si="301"/>
        <v>Columbus, Ohio | 100 Up-and-Coming Real Estate Markets to Watch in 2020 | Buildium&gt;</v>
      </c>
      <c r="F648" t="str">
        <f t="shared" si="302"/>
        <v>&gt;</v>
      </c>
      <c r="G648" t="str">
        <f t="shared" si="303"/>
        <v>&lt;Ranking&gt;#22: Columbus, Ohio</v>
      </c>
      <c r="H648" t="str">
        <f t="shared" si="304"/>
        <v>&lt;Metropolitan statistical area&gt;Columbus, OH</v>
      </c>
      <c r="I648" t="str">
        <f t="shared" si="305"/>
        <v>Columbus, OH Population Growth&gt;</v>
      </c>
      <c r="J648" t="str">
        <f t="shared" si="306"/>
        <v>&lt;Population&gt;892533</v>
      </c>
      <c r="K648" t="str">
        <f t="shared" si="307"/>
        <v>&lt;Population growth since 2017&gt;0.0116</v>
      </c>
      <c r="L648" t="str">
        <f t="shared" si="308"/>
        <v>&lt;Population growth since 2010&gt;0.1075</v>
      </c>
      <c r="M648" t="str">
        <f t="shared" si="309"/>
        <v>&lt;5-year projected population growth&gt;0.008</v>
      </c>
      <c r="N648" t="str">
        <f t="shared" si="310"/>
        <v>Columbus, OH Rental Market&gt;</v>
      </c>
      <c r="O648" t="str">
        <f t="shared" si="311"/>
        <v>&lt;Median 1-bedroom rent&gt;752</v>
      </c>
      <c r="P648" t="str">
        <f t="shared" si="312"/>
        <v>&lt;Median 2-bedroom rent&gt;970</v>
      </c>
      <c r="Q648" t="str">
        <f t="shared" si="313"/>
        <v>&lt;Year-over-year rent growth&gt;0.018</v>
      </c>
      <c r="R648" t="str">
        <f t="shared" si="314"/>
        <v>&lt;Vacancy rate&gt;0.086</v>
      </c>
      <c r="S648" t="str">
        <f t="shared" si="315"/>
        <v>&lt;Percentage of residents who rent their homes&gt;0.352</v>
      </c>
      <c r="T648" t="str">
        <f t="shared" si="316"/>
        <v>&lt;Rent list price per square foot&gt;1.03</v>
      </c>
      <c r="U648" t="str">
        <f t="shared" si="317"/>
        <v>&lt;Rental breakeven horizon&gt;1.6 years</v>
      </c>
      <c r="V648" t="str">
        <f t="shared" si="318"/>
        <v>&lt;Rent to cost of ownership ratio&gt;0.7</v>
      </c>
      <c r="W648" t="str">
        <f t="shared" si="319"/>
        <v>&lt;Rent as % of household income&gt;0.163</v>
      </c>
      <c r="X648" t="str">
        <f t="shared" si="320"/>
        <v>Columbus, OH Housing Market&gt;</v>
      </c>
      <c r="Y648" t="str">
        <f t="shared" si="321"/>
        <v>&lt;Median home value&gt;168277</v>
      </c>
      <c r="Z648" t="str">
        <f t="shared" si="322"/>
        <v>&lt;Year-over-year home value growth&gt;0.078</v>
      </c>
      <c r="AA648" t="str">
        <f t="shared" si="323"/>
        <v>&lt;1-year projected home value growth&gt;0.044</v>
      </c>
      <c r="AB648" t="str">
        <f t="shared" si="324"/>
        <v>&lt;Median list price per square foot&gt;132</v>
      </c>
      <c r="AC648" t="str">
        <f t="shared" si="325"/>
        <v>&lt;Home affordability index&gt;197.6</v>
      </c>
      <c r="AD648" t="str">
        <f t="shared" si="326"/>
        <v>Columbus, OH Economy&gt;</v>
      </c>
      <c r="AE648" t="str">
        <f t="shared" si="327"/>
        <v>&lt;5-year projected employment growth&gt;0.008</v>
      </c>
      <c r="AF648" t="str">
        <f t="shared" si="328"/>
        <v>&lt;Cost of living index&gt;95.2</v>
      </c>
      <c r="AG648" t="str">
        <f t="shared" si="329"/>
        <v>&lt;Cost of doing business index&gt;94.3</v>
      </c>
    </row>
    <row r="649" spans="1:33" x14ac:dyDescent="0.25">
      <c r="A649" t="s">
        <v>1030</v>
      </c>
      <c r="B649" s="3">
        <v>111</v>
      </c>
      <c r="D649" t="str">
        <f t="shared" si="300"/>
        <v>Columbus, Ohio | 100 Up-and-Coming Real Estate Markets to Watch in 2020 | Buildium&gt;</v>
      </c>
      <c r="E649" t="str">
        <f t="shared" si="301"/>
        <v>&gt;</v>
      </c>
      <c r="F649" t="str">
        <f t="shared" si="302"/>
        <v>&lt;Ranking&gt;#22: Columbus, Ohio</v>
      </c>
      <c r="G649" t="str">
        <f t="shared" si="303"/>
        <v>&lt;Metropolitan statistical area&gt;Columbus, OH</v>
      </c>
      <c r="H649" t="str">
        <f t="shared" si="304"/>
        <v>Columbus, OH Population Growth&gt;</v>
      </c>
      <c r="I649" t="str">
        <f t="shared" si="305"/>
        <v>&lt;Population&gt;892533</v>
      </c>
      <c r="J649" t="str">
        <f t="shared" si="306"/>
        <v>&lt;Population growth since 2017&gt;0.0116</v>
      </c>
      <c r="K649" t="str">
        <f t="shared" si="307"/>
        <v>&lt;Population growth since 2010&gt;0.1075</v>
      </c>
      <c r="L649" t="str">
        <f t="shared" si="308"/>
        <v>&lt;5-year projected population growth&gt;0.008</v>
      </c>
      <c r="M649" t="str">
        <f t="shared" si="309"/>
        <v>Columbus, OH Rental Market&gt;</v>
      </c>
      <c r="N649" t="str">
        <f t="shared" si="310"/>
        <v>&lt;Median 1-bedroom rent&gt;752</v>
      </c>
      <c r="O649" t="str">
        <f t="shared" si="311"/>
        <v>&lt;Median 2-bedroom rent&gt;970</v>
      </c>
      <c r="P649" t="str">
        <f t="shared" si="312"/>
        <v>&lt;Year-over-year rent growth&gt;0.018</v>
      </c>
      <c r="Q649" t="str">
        <f t="shared" si="313"/>
        <v>&lt;Vacancy rate&gt;0.086</v>
      </c>
      <c r="R649" t="str">
        <f t="shared" si="314"/>
        <v>&lt;Percentage of residents who rent their homes&gt;0.352</v>
      </c>
      <c r="S649" t="str">
        <f t="shared" si="315"/>
        <v>&lt;Rent list price per square foot&gt;1.03</v>
      </c>
      <c r="T649" t="str">
        <f t="shared" si="316"/>
        <v>&lt;Rental breakeven horizon&gt;1.6 years</v>
      </c>
      <c r="U649" t="str">
        <f t="shared" si="317"/>
        <v>&lt;Rent to cost of ownership ratio&gt;0.7</v>
      </c>
      <c r="V649" t="str">
        <f t="shared" si="318"/>
        <v>&lt;Rent as % of household income&gt;0.163</v>
      </c>
      <c r="W649" t="str">
        <f t="shared" si="319"/>
        <v>Columbus, OH Housing Market&gt;</v>
      </c>
      <c r="X649" t="str">
        <f t="shared" si="320"/>
        <v>&lt;Median home value&gt;168277</v>
      </c>
      <c r="Y649" t="str">
        <f t="shared" si="321"/>
        <v>&lt;Year-over-year home value growth&gt;0.078</v>
      </c>
      <c r="Z649" t="str">
        <f t="shared" si="322"/>
        <v>&lt;1-year projected home value growth&gt;0.044</v>
      </c>
      <c r="AA649" t="str">
        <f t="shared" si="323"/>
        <v>&lt;Median list price per square foot&gt;132</v>
      </c>
      <c r="AB649" t="str">
        <f t="shared" si="324"/>
        <v>&lt;Home affordability index&gt;197.6</v>
      </c>
      <c r="AC649" t="str">
        <f t="shared" si="325"/>
        <v>Columbus, OH Economy&gt;</v>
      </c>
      <c r="AD649" t="str">
        <f t="shared" si="326"/>
        <v>&lt;5-year projected employment growth&gt;0.008</v>
      </c>
      <c r="AE649" t="str">
        <f t="shared" si="327"/>
        <v>&lt;Cost of living index&gt;95.2</v>
      </c>
      <c r="AF649" t="str">
        <f t="shared" si="328"/>
        <v>&lt;Cost of doing business index&gt;94.3</v>
      </c>
      <c r="AG649" t="str">
        <f t="shared" si="329"/>
        <v>&lt;end&gt;</v>
      </c>
    </row>
    <row r="650" spans="1:33" x14ac:dyDescent="0.25">
      <c r="A650" t="s">
        <v>656</v>
      </c>
      <c r="D650" t="str">
        <f t="shared" si="300"/>
        <v>&gt;</v>
      </c>
      <c r="E650" t="str">
        <f t="shared" si="301"/>
        <v>&lt;Ranking&gt;#22: Columbus, Ohio</v>
      </c>
      <c r="F650" t="str">
        <f t="shared" si="302"/>
        <v>&lt;Metropolitan statistical area&gt;Columbus, OH</v>
      </c>
      <c r="G650" t="str">
        <f t="shared" si="303"/>
        <v>Columbus, OH Population Growth&gt;</v>
      </c>
      <c r="H650" t="str">
        <f t="shared" si="304"/>
        <v>&lt;Population&gt;892533</v>
      </c>
      <c r="I650" t="str">
        <f t="shared" si="305"/>
        <v>&lt;Population growth since 2017&gt;0.0116</v>
      </c>
      <c r="J650" t="str">
        <f t="shared" si="306"/>
        <v>&lt;Population growth since 2010&gt;0.1075</v>
      </c>
      <c r="K650" t="str">
        <f t="shared" si="307"/>
        <v>&lt;5-year projected population growth&gt;0.008</v>
      </c>
      <c r="L650" t="str">
        <f t="shared" si="308"/>
        <v>Columbus, OH Rental Market&gt;</v>
      </c>
      <c r="M650" t="str">
        <f t="shared" si="309"/>
        <v>&lt;Median 1-bedroom rent&gt;752</v>
      </c>
      <c r="N650" t="str">
        <f t="shared" si="310"/>
        <v>&lt;Median 2-bedroom rent&gt;970</v>
      </c>
      <c r="O650" t="str">
        <f t="shared" si="311"/>
        <v>&lt;Year-over-year rent growth&gt;0.018</v>
      </c>
      <c r="P650" t="str">
        <f t="shared" si="312"/>
        <v>&lt;Vacancy rate&gt;0.086</v>
      </c>
      <c r="Q650" t="str">
        <f t="shared" si="313"/>
        <v>&lt;Percentage of residents who rent their homes&gt;0.352</v>
      </c>
      <c r="R650" t="str">
        <f t="shared" si="314"/>
        <v>&lt;Rent list price per square foot&gt;1.03</v>
      </c>
      <c r="S650" t="str">
        <f t="shared" si="315"/>
        <v>&lt;Rental breakeven horizon&gt;1.6 years</v>
      </c>
      <c r="T650" t="str">
        <f t="shared" si="316"/>
        <v>&lt;Rent to cost of ownership ratio&gt;0.7</v>
      </c>
      <c r="U650" t="str">
        <f t="shared" si="317"/>
        <v>&lt;Rent as % of household income&gt;0.163</v>
      </c>
      <c r="V650" t="str">
        <f t="shared" si="318"/>
        <v>Columbus, OH Housing Market&gt;</v>
      </c>
      <c r="W650" t="str">
        <f t="shared" si="319"/>
        <v>&lt;Median home value&gt;168277</v>
      </c>
      <c r="X650" t="str">
        <f t="shared" si="320"/>
        <v>&lt;Year-over-year home value growth&gt;0.078</v>
      </c>
      <c r="Y650" t="str">
        <f t="shared" si="321"/>
        <v>&lt;1-year projected home value growth&gt;0.044</v>
      </c>
      <c r="Z650" t="str">
        <f t="shared" si="322"/>
        <v>&lt;Median list price per square foot&gt;132</v>
      </c>
      <c r="AA650" t="str">
        <f t="shared" si="323"/>
        <v>&lt;Home affordability index&gt;197.6</v>
      </c>
      <c r="AB650" t="str">
        <f t="shared" si="324"/>
        <v>Columbus, OH Economy&gt;</v>
      </c>
      <c r="AC650" t="str">
        <f t="shared" si="325"/>
        <v>&lt;5-year projected employment growth&gt;0.008</v>
      </c>
      <c r="AD650" t="str">
        <f t="shared" si="326"/>
        <v>&lt;Cost of living index&gt;95.2</v>
      </c>
      <c r="AE650" t="str">
        <f t="shared" si="327"/>
        <v>&lt;Cost of doing business index&gt;94.3</v>
      </c>
      <c r="AF650" t="str">
        <f t="shared" si="328"/>
        <v>&lt;end&gt;</v>
      </c>
      <c r="AG650" t="str">
        <f t="shared" si="329"/>
        <v>&lt;begin&gt;</v>
      </c>
    </row>
    <row r="651" spans="1:33" x14ac:dyDescent="0.25">
      <c r="A651" t="s">
        <v>328</v>
      </c>
      <c r="D651" t="str">
        <f t="shared" si="300"/>
        <v>&lt;Ranking&gt;#22: Columbus, Ohio</v>
      </c>
      <c r="E651" t="str">
        <f t="shared" si="301"/>
        <v>&lt;Metropolitan statistical area&gt;Columbus, OH</v>
      </c>
      <c r="F651" t="str">
        <f t="shared" si="302"/>
        <v>Columbus, OH Population Growth&gt;</v>
      </c>
      <c r="G651" t="str">
        <f t="shared" si="303"/>
        <v>&lt;Population&gt;892533</v>
      </c>
      <c r="H651" t="str">
        <f t="shared" si="304"/>
        <v>&lt;Population growth since 2017&gt;0.0116</v>
      </c>
      <c r="I651" t="str">
        <f t="shared" si="305"/>
        <v>&lt;Population growth since 2010&gt;0.1075</v>
      </c>
      <c r="J651" t="str">
        <f t="shared" si="306"/>
        <v>&lt;5-year projected population growth&gt;0.008</v>
      </c>
      <c r="K651" t="str">
        <f t="shared" si="307"/>
        <v>Columbus, OH Rental Market&gt;</v>
      </c>
      <c r="L651" t="str">
        <f t="shared" si="308"/>
        <v>&lt;Median 1-bedroom rent&gt;752</v>
      </c>
      <c r="M651" t="str">
        <f t="shared" si="309"/>
        <v>&lt;Median 2-bedroom rent&gt;970</v>
      </c>
      <c r="N651" t="str">
        <f t="shared" si="310"/>
        <v>&lt;Year-over-year rent growth&gt;0.018</v>
      </c>
      <c r="O651" t="str">
        <f t="shared" si="311"/>
        <v>&lt;Vacancy rate&gt;0.086</v>
      </c>
      <c r="P651" t="str">
        <f t="shared" si="312"/>
        <v>&lt;Percentage of residents who rent their homes&gt;0.352</v>
      </c>
      <c r="Q651" t="str">
        <f t="shared" si="313"/>
        <v>&lt;Rent list price per square foot&gt;1.03</v>
      </c>
      <c r="R651" t="str">
        <f t="shared" si="314"/>
        <v>&lt;Rental breakeven horizon&gt;1.6 years</v>
      </c>
      <c r="S651" t="str">
        <f t="shared" si="315"/>
        <v>&lt;Rent to cost of ownership ratio&gt;0.7</v>
      </c>
      <c r="T651" t="str">
        <f t="shared" si="316"/>
        <v>&lt;Rent as % of household income&gt;0.163</v>
      </c>
      <c r="U651" t="str">
        <f t="shared" si="317"/>
        <v>Columbus, OH Housing Market&gt;</v>
      </c>
      <c r="V651" t="str">
        <f t="shared" si="318"/>
        <v>&lt;Median home value&gt;168277</v>
      </c>
      <c r="W651" t="str">
        <f t="shared" si="319"/>
        <v>&lt;Year-over-year home value growth&gt;0.078</v>
      </c>
      <c r="X651" t="str">
        <f t="shared" si="320"/>
        <v>&lt;1-year projected home value growth&gt;0.044</v>
      </c>
      <c r="Y651" t="str">
        <f t="shared" si="321"/>
        <v>&lt;Median list price per square foot&gt;132</v>
      </c>
      <c r="Z651" t="str">
        <f t="shared" si="322"/>
        <v>&lt;Home affordability index&gt;197.6</v>
      </c>
      <c r="AA651" t="str">
        <f t="shared" si="323"/>
        <v>Columbus, OH Economy&gt;</v>
      </c>
      <c r="AB651" t="str">
        <f t="shared" si="324"/>
        <v>&lt;5-year projected employment growth&gt;0.008</v>
      </c>
      <c r="AC651" t="str">
        <f t="shared" si="325"/>
        <v>&lt;Cost of living index&gt;95.2</v>
      </c>
      <c r="AD651" t="str">
        <f t="shared" si="326"/>
        <v>&lt;Cost of doing business index&gt;94.3</v>
      </c>
      <c r="AE651" t="str">
        <f t="shared" si="327"/>
        <v>&lt;end&gt;</v>
      </c>
      <c r="AF651" t="str">
        <f t="shared" si="328"/>
        <v>&lt;begin&gt;</v>
      </c>
      <c r="AG651" t="str">
        <f t="shared" si="329"/>
        <v>&gt;</v>
      </c>
    </row>
    <row r="652" spans="1:33" x14ac:dyDescent="0.25">
      <c r="A652" t="s">
        <v>113</v>
      </c>
      <c r="D652" t="str">
        <f t="shared" si="300"/>
        <v>&lt;Metropolitan statistical area&gt;Columbus, OH</v>
      </c>
      <c r="E652" t="str">
        <f t="shared" si="301"/>
        <v>Columbus, OH Population Growth&gt;</v>
      </c>
      <c r="F652" t="str">
        <f t="shared" si="302"/>
        <v>&lt;Population&gt;892533</v>
      </c>
      <c r="G652" t="str">
        <f t="shared" si="303"/>
        <v>&lt;Population growth since 2017&gt;0.0116</v>
      </c>
      <c r="H652" t="str">
        <f t="shared" si="304"/>
        <v>&lt;Population growth since 2010&gt;0.1075</v>
      </c>
      <c r="I652" t="str">
        <f t="shared" si="305"/>
        <v>&lt;5-year projected population growth&gt;0.008</v>
      </c>
      <c r="J652" t="str">
        <f t="shared" si="306"/>
        <v>Columbus, OH Rental Market&gt;</v>
      </c>
      <c r="K652" t="str">
        <f t="shared" si="307"/>
        <v>&lt;Median 1-bedroom rent&gt;752</v>
      </c>
      <c r="L652" t="str">
        <f t="shared" si="308"/>
        <v>&lt;Median 2-bedroom rent&gt;970</v>
      </c>
      <c r="M652" t="str">
        <f t="shared" si="309"/>
        <v>&lt;Year-over-year rent growth&gt;0.018</v>
      </c>
      <c r="N652" t="str">
        <f t="shared" si="310"/>
        <v>&lt;Vacancy rate&gt;0.086</v>
      </c>
      <c r="O652" t="str">
        <f t="shared" si="311"/>
        <v>&lt;Percentage of residents who rent their homes&gt;0.352</v>
      </c>
      <c r="P652" t="str">
        <f t="shared" si="312"/>
        <v>&lt;Rent list price per square foot&gt;1.03</v>
      </c>
      <c r="Q652" t="str">
        <f t="shared" si="313"/>
        <v>&lt;Rental breakeven horizon&gt;1.6 years</v>
      </c>
      <c r="R652" t="str">
        <f t="shared" si="314"/>
        <v>&lt;Rent to cost of ownership ratio&gt;0.7</v>
      </c>
      <c r="S652" t="str">
        <f t="shared" si="315"/>
        <v>&lt;Rent as % of household income&gt;0.163</v>
      </c>
      <c r="T652" t="str">
        <f t="shared" si="316"/>
        <v>Columbus, OH Housing Market&gt;</v>
      </c>
      <c r="U652" t="str">
        <f t="shared" si="317"/>
        <v>&lt;Median home value&gt;168277</v>
      </c>
      <c r="V652" t="str">
        <f t="shared" si="318"/>
        <v>&lt;Year-over-year home value growth&gt;0.078</v>
      </c>
      <c r="W652" t="str">
        <f t="shared" si="319"/>
        <v>&lt;1-year projected home value growth&gt;0.044</v>
      </c>
      <c r="X652" t="str">
        <f t="shared" si="320"/>
        <v>&lt;Median list price per square foot&gt;132</v>
      </c>
      <c r="Y652" t="str">
        <f t="shared" si="321"/>
        <v>&lt;Home affordability index&gt;197.6</v>
      </c>
      <c r="Z652" t="str">
        <f t="shared" si="322"/>
        <v>Columbus, OH Economy&gt;</v>
      </c>
      <c r="AA652" t="str">
        <f t="shared" si="323"/>
        <v>&lt;5-year projected employment growth&gt;0.008</v>
      </c>
      <c r="AB652" t="str">
        <f t="shared" si="324"/>
        <v>&lt;Cost of living index&gt;95.2</v>
      </c>
      <c r="AC652" t="str">
        <f t="shared" si="325"/>
        <v>&lt;Cost of doing business index&gt;94.3</v>
      </c>
      <c r="AD652" t="str">
        <f t="shared" si="326"/>
        <v>&lt;end&gt;</v>
      </c>
      <c r="AE652" t="str">
        <f t="shared" si="327"/>
        <v>&lt;begin&gt;</v>
      </c>
      <c r="AF652" t="str">
        <f t="shared" si="328"/>
        <v>&gt;</v>
      </c>
      <c r="AG652" t="str">
        <f t="shared" si="329"/>
        <v>Nashville, Tennessee | 100 Up-and-Coming Real Estate Markets to Watch in 2020 | Buildium&gt;</v>
      </c>
    </row>
    <row r="653" spans="1:33" x14ac:dyDescent="0.25">
      <c r="A653" t="s">
        <v>1031</v>
      </c>
      <c r="D653" t="str">
        <f t="shared" si="300"/>
        <v>Columbus, OH Population Growth&gt;</v>
      </c>
      <c r="E653" t="str">
        <f t="shared" si="301"/>
        <v>&lt;Population&gt;892533</v>
      </c>
      <c r="F653" t="str">
        <f t="shared" si="302"/>
        <v>&lt;Population growth since 2017&gt;0.0116</v>
      </c>
      <c r="G653" t="str">
        <f t="shared" si="303"/>
        <v>&lt;Population growth since 2010&gt;0.1075</v>
      </c>
      <c r="H653" t="str">
        <f t="shared" si="304"/>
        <v>&lt;5-year projected population growth&gt;0.008</v>
      </c>
      <c r="I653" t="str">
        <f t="shared" si="305"/>
        <v>Columbus, OH Rental Market&gt;</v>
      </c>
      <c r="J653" t="str">
        <f t="shared" si="306"/>
        <v>&lt;Median 1-bedroom rent&gt;752</v>
      </c>
      <c r="K653" t="str">
        <f t="shared" si="307"/>
        <v>&lt;Median 2-bedroom rent&gt;970</v>
      </c>
      <c r="L653" t="str">
        <f t="shared" si="308"/>
        <v>&lt;Year-over-year rent growth&gt;0.018</v>
      </c>
      <c r="M653" t="str">
        <f t="shared" si="309"/>
        <v>&lt;Vacancy rate&gt;0.086</v>
      </c>
      <c r="N653" t="str">
        <f t="shared" si="310"/>
        <v>&lt;Percentage of residents who rent their homes&gt;0.352</v>
      </c>
      <c r="O653" t="str">
        <f t="shared" si="311"/>
        <v>&lt;Rent list price per square foot&gt;1.03</v>
      </c>
      <c r="P653" t="str">
        <f t="shared" si="312"/>
        <v>&lt;Rental breakeven horizon&gt;1.6 years</v>
      </c>
      <c r="Q653" t="str">
        <f t="shared" si="313"/>
        <v>&lt;Rent to cost of ownership ratio&gt;0.7</v>
      </c>
      <c r="R653" t="str">
        <f t="shared" si="314"/>
        <v>&lt;Rent as % of household income&gt;0.163</v>
      </c>
      <c r="S653" t="str">
        <f t="shared" si="315"/>
        <v>Columbus, OH Housing Market&gt;</v>
      </c>
      <c r="T653" t="str">
        <f t="shared" si="316"/>
        <v>&lt;Median home value&gt;168277</v>
      </c>
      <c r="U653" t="str">
        <f t="shared" si="317"/>
        <v>&lt;Year-over-year home value growth&gt;0.078</v>
      </c>
      <c r="V653" t="str">
        <f t="shared" si="318"/>
        <v>&lt;1-year projected home value growth&gt;0.044</v>
      </c>
      <c r="W653" t="str">
        <f t="shared" si="319"/>
        <v>&lt;Median list price per square foot&gt;132</v>
      </c>
      <c r="X653" t="str">
        <f t="shared" si="320"/>
        <v>&lt;Home affordability index&gt;197.6</v>
      </c>
      <c r="Y653" t="str">
        <f t="shared" si="321"/>
        <v>Columbus, OH Economy&gt;</v>
      </c>
      <c r="Z653" t="str">
        <f t="shared" si="322"/>
        <v>&lt;5-year projected employment growth&gt;0.008</v>
      </c>
      <c r="AA653" t="str">
        <f t="shared" si="323"/>
        <v>&lt;Cost of living index&gt;95.2</v>
      </c>
      <c r="AB653" t="str">
        <f t="shared" si="324"/>
        <v>&lt;Cost of doing business index&gt;94.3</v>
      </c>
      <c r="AC653" t="str">
        <f t="shared" si="325"/>
        <v>&lt;end&gt;</v>
      </c>
      <c r="AD653" t="str">
        <f t="shared" si="326"/>
        <v>&lt;begin&gt;</v>
      </c>
      <c r="AE653" t="str">
        <f t="shared" si="327"/>
        <v>&gt;</v>
      </c>
      <c r="AF653" t="str">
        <f t="shared" si="328"/>
        <v>Nashville, Tennessee | 100 Up-and-Coming Real Estate Markets to Watch in 2020 | Buildium&gt;</v>
      </c>
      <c r="AG653" t="str">
        <f t="shared" si="329"/>
        <v>&gt;</v>
      </c>
    </row>
    <row r="654" spans="1:33" x14ac:dyDescent="0.25">
      <c r="A654" t="s">
        <v>1032</v>
      </c>
      <c r="D654" t="str">
        <f t="shared" si="300"/>
        <v>&lt;Population&gt;892533</v>
      </c>
      <c r="E654" t="str">
        <f t="shared" si="301"/>
        <v>&lt;Population growth since 2017&gt;0.0116</v>
      </c>
      <c r="F654" t="str">
        <f t="shared" si="302"/>
        <v>&lt;Population growth since 2010&gt;0.1075</v>
      </c>
      <c r="G654" t="str">
        <f t="shared" si="303"/>
        <v>&lt;5-year projected population growth&gt;0.008</v>
      </c>
      <c r="H654" t="str">
        <f t="shared" si="304"/>
        <v>Columbus, OH Rental Market&gt;</v>
      </c>
      <c r="I654" t="str">
        <f t="shared" si="305"/>
        <v>&lt;Median 1-bedroom rent&gt;752</v>
      </c>
      <c r="J654" t="str">
        <f t="shared" si="306"/>
        <v>&lt;Median 2-bedroom rent&gt;970</v>
      </c>
      <c r="K654" t="str">
        <f t="shared" si="307"/>
        <v>&lt;Year-over-year rent growth&gt;0.018</v>
      </c>
      <c r="L654" t="str">
        <f t="shared" si="308"/>
        <v>&lt;Vacancy rate&gt;0.086</v>
      </c>
      <c r="M654" t="str">
        <f t="shared" si="309"/>
        <v>&lt;Percentage of residents who rent their homes&gt;0.352</v>
      </c>
      <c r="N654" t="str">
        <f t="shared" si="310"/>
        <v>&lt;Rent list price per square foot&gt;1.03</v>
      </c>
      <c r="O654" t="str">
        <f t="shared" si="311"/>
        <v>&lt;Rental breakeven horizon&gt;1.6 years</v>
      </c>
      <c r="P654" t="str">
        <f t="shared" si="312"/>
        <v>&lt;Rent to cost of ownership ratio&gt;0.7</v>
      </c>
      <c r="Q654" t="str">
        <f t="shared" si="313"/>
        <v>&lt;Rent as % of household income&gt;0.163</v>
      </c>
      <c r="R654" t="str">
        <f t="shared" si="314"/>
        <v>Columbus, OH Housing Market&gt;</v>
      </c>
      <c r="S654" t="str">
        <f t="shared" si="315"/>
        <v>&lt;Median home value&gt;168277</v>
      </c>
      <c r="T654" t="str">
        <f t="shared" si="316"/>
        <v>&lt;Year-over-year home value growth&gt;0.078</v>
      </c>
      <c r="U654" t="str">
        <f t="shared" si="317"/>
        <v>&lt;1-year projected home value growth&gt;0.044</v>
      </c>
      <c r="V654" t="str">
        <f t="shared" si="318"/>
        <v>&lt;Median list price per square foot&gt;132</v>
      </c>
      <c r="W654" t="str">
        <f t="shared" si="319"/>
        <v>&lt;Home affordability index&gt;197.6</v>
      </c>
      <c r="X654" t="str">
        <f t="shared" si="320"/>
        <v>Columbus, OH Economy&gt;</v>
      </c>
      <c r="Y654" t="str">
        <f t="shared" si="321"/>
        <v>&lt;5-year projected employment growth&gt;0.008</v>
      </c>
      <c r="Z654" t="str">
        <f t="shared" si="322"/>
        <v>&lt;Cost of living index&gt;95.2</v>
      </c>
      <c r="AA654" t="str">
        <f t="shared" si="323"/>
        <v>&lt;Cost of doing business index&gt;94.3</v>
      </c>
      <c r="AB654" t="str">
        <f t="shared" si="324"/>
        <v>&lt;end&gt;</v>
      </c>
      <c r="AC654" t="str">
        <f t="shared" si="325"/>
        <v>&lt;begin&gt;</v>
      </c>
      <c r="AD654" t="str">
        <f t="shared" si="326"/>
        <v>&gt;</v>
      </c>
      <c r="AE654" t="str">
        <f t="shared" si="327"/>
        <v>Nashville, Tennessee | 100 Up-and-Coming Real Estate Markets to Watch in 2020 | Buildium&gt;</v>
      </c>
      <c r="AF654" t="str">
        <f t="shared" si="328"/>
        <v>&gt;</v>
      </c>
      <c r="AG654" t="str">
        <f t="shared" si="329"/>
        <v>&lt;Ranking&gt;#23: Nashville, Tennessee</v>
      </c>
    </row>
    <row r="655" spans="1:33" x14ac:dyDescent="0.25">
      <c r="A655" t="s">
        <v>1033</v>
      </c>
      <c r="B655" t="s">
        <v>444</v>
      </c>
      <c r="D655" t="str">
        <f t="shared" si="300"/>
        <v>&lt;Population growth since 2017&gt;0.0116</v>
      </c>
      <c r="E655" t="str">
        <f t="shared" si="301"/>
        <v>&lt;Population growth since 2010&gt;0.1075</v>
      </c>
      <c r="F655" t="str">
        <f t="shared" si="302"/>
        <v>&lt;5-year projected population growth&gt;0.008</v>
      </c>
      <c r="G655" t="str">
        <f t="shared" si="303"/>
        <v>Columbus, OH Rental Market&gt;</v>
      </c>
      <c r="H655" t="str">
        <f t="shared" si="304"/>
        <v>&lt;Median 1-bedroom rent&gt;752</v>
      </c>
      <c r="I655" t="str">
        <f t="shared" si="305"/>
        <v>&lt;Median 2-bedroom rent&gt;970</v>
      </c>
      <c r="J655" t="str">
        <f t="shared" si="306"/>
        <v>&lt;Year-over-year rent growth&gt;0.018</v>
      </c>
      <c r="K655" t="str">
        <f t="shared" si="307"/>
        <v>&lt;Vacancy rate&gt;0.086</v>
      </c>
      <c r="L655" t="str">
        <f t="shared" si="308"/>
        <v>&lt;Percentage of residents who rent their homes&gt;0.352</v>
      </c>
      <c r="M655" t="str">
        <f t="shared" si="309"/>
        <v>&lt;Rent list price per square foot&gt;1.03</v>
      </c>
      <c r="N655" t="str">
        <f t="shared" si="310"/>
        <v>&lt;Rental breakeven horizon&gt;1.6 years</v>
      </c>
      <c r="O655" t="str">
        <f t="shared" si="311"/>
        <v>&lt;Rent to cost of ownership ratio&gt;0.7</v>
      </c>
      <c r="P655" t="str">
        <f t="shared" si="312"/>
        <v>&lt;Rent as % of household income&gt;0.163</v>
      </c>
      <c r="Q655" t="str">
        <f t="shared" si="313"/>
        <v>Columbus, OH Housing Market&gt;</v>
      </c>
      <c r="R655" t="str">
        <f t="shared" si="314"/>
        <v>&lt;Median home value&gt;168277</v>
      </c>
      <c r="S655" t="str">
        <f t="shared" si="315"/>
        <v>&lt;Year-over-year home value growth&gt;0.078</v>
      </c>
      <c r="T655" t="str">
        <f t="shared" si="316"/>
        <v>&lt;1-year projected home value growth&gt;0.044</v>
      </c>
      <c r="U655" t="str">
        <f t="shared" si="317"/>
        <v>&lt;Median list price per square foot&gt;132</v>
      </c>
      <c r="V655" t="str">
        <f t="shared" si="318"/>
        <v>&lt;Home affordability index&gt;197.6</v>
      </c>
      <c r="W655" t="str">
        <f t="shared" si="319"/>
        <v>Columbus, OH Economy&gt;</v>
      </c>
      <c r="X655" t="str">
        <f t="shared" si="320"/>
        <v>&lt;5-year projected employment growth&gt;0.008</v>
      </c>
      <c r="Y655" t="str">
        <f t="shared" si="321"/>
        <v>&lt;Cost of living index&gt;95.2</v>
      </c>
      <c r="Z655" t="str">
        <f t="shared" si="322"/>
        <v>&lt;Cost of doing business index&gt;94.3</v>
      </c>
      <c r="AA655" t="str">
        <f t="shared" si="323"/>
        <v>&lt;end&gt;</v>
      </c>
      <c r="AB655" t="str">
        <f t="shared" si="324"/>
        <v>&lt;begin&gt;</v>
      </c>
      <c r="AC655" t="str">
        <f t="shared" si="325"/>
        <v>&gt;</v>
      </c>
      <c r="AD655" t="str">
        <f t="shared" si="326"/>
        <v>Nashville, Tennessee | 100 Up-and-Coming Real Estate Markets to Watch in 2020 | Buildium&gt;</v>
      </c>
      <c r="AE655" t="str">
        <f t="shared" si="327"/>
        <v>&gt;</v>
      </c>
      <c r="AF655" t="str">
        <f t="shared" si="328"/>
        <v>&lt;Ranking&gt;#23: Nashville, Tennessee</v>
      </c>
      <c r="AG655" t="str">
        <f t="shared" si="329"/>
        <v>&lt;Metropolitan statistical area&gt;Nashville-Davidson-Murfreesboro-Franklin, TN</v>
      </c>
    </row>
    <row r="656" spans="1:33" x14ac:dyDescent="0.25">
      <c r="A656" t="s">
        <v>1034</v>
      </c>
      <c r="B656" t="s">
        <v>544</v>
      </c>
      <c r="D656" t="str">
        <f t="shared" si="300"/>
        <v>&lt;Population growth since 2010&gt;0.1075</v>
      </c>
      <c r="E656" t="str">
        <f t="shared" si="301"/>
        <v>&lt;5-year projected population growth&gt;0.008</v>
      </c>
      <c r="F656" t="str">
        <f t="shared" si="302"/>
        <v>Columbus, OH Rental Market&gt;</v>
      </c>
      <c r="G656" t="str">
        <f t="shared" si="303"/>
        <v>&lt;Median 1-bedroom rent&gt;752</v>
      </c>
      <c r="H656" t="str">
        <f t="shared" si="304"/>
        <v>&lt;Median 2-bedroom rent&gt;970</v>
      </c>
      <c r="I656" t="str">
        <f t="shared" si="305"/>
        <v>&lt;Year-over-year rent growth&gt;0.018</v>
      </c>
      <c r="J656" t="str">
        <f t="shared" si="306"/>
        <v>&lt;Vacancy rate&gt;0.086</v>
      </c>
      <c r="K656" t="str">
        <f t="shared" si="307"/>
        <v>&lt;Percentage of residents who rent their homes&gt;0.352</v>
      </c>
      <c r="L656" t="str">
        <f t="shared" si="308"/>
        <v>&lt;Rent list price per square foot&gt;1.03</v>
      </c>
      <c r="M656" t="str">
        <f t="shared" si="309"/>
        <v>&lt;Rental breakeven horizon&gt;1.6 years</v>
      </c>
      <c r="N656" t="str">
        <f t="shared" si="310"/>
        <v>&lt;Rent to cost of ownership ratio&gt;0.7</v>
      </c>
      <c r="O656" t="str">
        <f t="shared" si="311"/>
        <v>&lt;Rent as % of household income&gt;0.163</v>
      </c>
      <c r="P656" t="str">
        <f t="shared" si="312"/>
        <v>Columbus, OH Housing Market&gt;</v>
      </c>
      <c r="Q656" t="str">
        <f t="shared" si="313"/>
        <v>&lt;Median home value&gt;168277</v>
      </c>
      <c r="R656" t="str">
        <f t="shared" si="314"/>
        <v>&lt;Year-over-year home value growth&gt;0.078</v>
      </c>
      <c r="S656" t="str">
        <f t="shared" si="315"/>
        <v>&lt;1-year projected home value growth&gt;0.044</v>
      </c>
      <c r="T656" t="str">
        <f t="shared" si="316"/>
        <v>&lt;Median list price per square foot&gt;132</v>
      </c>
      <c r="U656" t="str">
        <f t="shared" si="317"/>
        <v>&lt;Home affordability index&gt;197.6</v>
      </c>
      <c r="V656" t="str">
        <f t="shared" si="318"/>
        <v>Columbus, OH Economy&gt;</v>
      </c>
      <c r="W656" t="str">
        <f t="shared" si="319"/>
        <v>&lt;5-year projected employment growth&gt;0.008</v>
      </c>
      <c r="X656" t="str">
        <f t="shared" si="320"/>
        <v>&lt;Cost of living index&gt;95.2</v>
      </c>
      <c r="Y656" t="str">
        <f t="shared" si="321"/>
        <v>&lt;Cost of doing business index&gt;94.3</v>
      </c>
      <c r="Z656" t="str">
        <f t="shared" si="322"/>
        <v>&lt;end&gt;</v>
      </c>
      <c r="AA656" t="str">
        <f t="shared" si="323"/>
        <v>&lt;begin&gt;</v>
      </c>
      <c r="AB656" t="str">
        <f t="shared" si="324"/>
        <v>&gt;</v>
      </c>
      <c r="AC656" t="str">
        <f t="shared" si="325"/>
        <v>Nashville, Tennessee | 100 Up-and-Coming Real Estate Markets to Watch in 2020 | Buildium&gt;</v>
      </c>
      <c r="AD656" t="str">
        <f t="shared" si="326"/>
        <v>&gt;</v>
      </c>
      <c r="AE656" t="str">
        <f t="shared" si="327"/>
        <v>&lt;Ranking&gt;#23: Nashville, Tennessee</v>
      </c>
      <c r="AF656" t="str">
        <f t="shared" si="328"/>
        <v>&lt;Metropolitan statistical area&gt;Nashville-Davidson-Murfreesboro-Franklin, TN</v>
      </c>
      <c r="AG656" t="str">
        <f t="shared" si="329"/>
        <v>Nashville Population Growth&gt;</v>
      </c>
    </row>
    <row r="657" spans="1:33" x14ac:dyDescent="0.25">
      <c r="A657" t="s">
        <v>952</v>
      </c>
      <c r="D657" t="str">
        <f t="shared" si="300"/>
        <v>&lt;5-year projected population growth&gt;0.008</v>
      </c>
      <c r="E657" t="str">
        <f t="shared" si="301"/>
        <v>Columbus, OH Rental Market&gt;</v>
      </c>
      <c r="F657" t="str">
        <f t="shared" si="302"/>
        <v>&lt;Median 1-bedroom rent&gt;752</v>
      </c>
      <c r="G657" t="str">
        <f t="shared" si="303"/>
        <v>&lt;Median 2-bedroom rent&gt;970</v>
      </c>
      <c r="H657" t="str">
        <f t="shared" si="304"/>
        <v>&lt;Year-over-year rent growth&gt;0.018</v>
      </c>
      <c r="I657" t="str">
        <f t="shared" si="305"/>
        <v>&lt;Vacancy rate&gt;0.086</v>
      </c>
      <c r="J657" t="str">
        <f t="shared" si="306"/>
        <v>&lt;Percentage of residents who rent their homes&gt;0.352</v>
      </c>
      <c r="K657" t="str">
        <f t="shared" si="307"/>
        <v>&lt;Rent list price per square foot&gt;1.03</v>
      </c>
      <c r="L657" t="str">
        <f t="shared" si="308"/>
        <v>&lt;Rental breakeven horizon&gt;1.6 years</v>
      </c>
      <c r="M657" t="str">
        <f t="shared" si="309"/>
        <v>&lt;Rent to cost of ownership ratio&gt;0.7</v>
      </c>
      <c r="N657" t="str">
        <f t="shared" si="310"/>
        <v>&lt;Rent as % of household income&gt;0.163</v>
      </c>
      <c r="O657" t="str">
        <f t="shared" si="311"/>
        <v>Columbus, OH Housing Market&gt;</v>
      </c>
      <c r="P657" t="str">
        <f t="shared" si="312"/>
        <v>&lt;Median home value&gt;168277</v>
      </c>
      <c r="Q657" t="str">
        <f t="shared" si="313"/>
        <v>&lt;Year-over-year home value growth&gt;0.078</v>
      </c>
      <c r="R657" t="str">
        <f t="shared" si="314"/>
        <v>&lt;1-year projected home value growth&gt;0.044</v>
      </c>
      <c r="S657" t="str">
        <f t="shared" si="315"/>
        <v>&lt;Median list price per square foot&gt;132</v>
      </c>
      <c r="T657" t="str">
        <f t="shared" si="316"/>
        <v>&lt;Home affordability index&gt;197.6</v>
      </c>
      <c r="U657" t="str">
        <f t="shared" si="317"/>
        <v>Columbus, OH Economy&gt;</v>
      </c>
      <c r="V657" t="str">
        <f t="shared" si="318"/>
        <v>&lt;5-year projected employment growth&gt;0.008</v>
      </c>
      <c r="W657" t="str">
        <f t="shared" si="319"/>
        <v>&lt;Cost of living index&gt;95.2</v>
      </c>
      <c r="X657" t="str">
        <f t="shared" si="320"/>
        <v>&lt;Cost of doing business index&gt;94.3</v>
      </c>
      <c r="Y657" t="str">
        <f t="shared" si="321"/>
        <v>&lt;end&gt;</v>
      </c>
      <c r="Z657" t="str">
        <f t="shared" si="322"/>
        <v>&lt;begin&gt;</v>
      </c>
      <c r="AA657" t="str">
        <f t="shared" si="323"/>
        <v>&gt;</v>
      </c>
      <c r="AB657" t="str">
        <f t="shared" si="324"/>
        <v>Nashville, Tennessee | 100 Up-and-Coming Real Estate Markets to Watch in 2020 | Buildium&gt;</v>
      </c>
      <c r="AC657" t="str">
        <f t="shared" si="325"/>
        <v>&gt;</v>
      </c>
      <c r="AD657" t="str">
        <f t="shared" si="326"/>
        <v>&lt;Ranking&gt;#23: Nashville, Tennessee</v>
      </c>
      <c r="AE657" t="str">
        <f t="shared" si="327"/>
        <v>&lt;Metropolitan statistical area&gt;Nashville-Davidson-Murfreesboro-Franklin, TN</v>
      </c>
      <c r="AF657" t="str">
        <f t="shared" si="328"/>
        <v>Nashville Population Growth&gt;</v>
      </c>
      <c r="AG657" t="str">
        <f t="shared" si="329"/>
        <v>&lt;Population&gt;669053</v>
      </c>
    </row>
    <row r="658" spans="1:33" x14ac:dyDescent="0.25">
      <c r="A658" t="s">
        <v>1035</v>
      </c>
      <c r="B658" s="1">
        <v>392890</v>
      </c>
      <c r="D658" t="str">
        <f t="shared" si="300"/>
        <v>Columbus, OH Rental Market&gt;</v>
      </c>
      <c r="E658" t="str">
        <f t="shared" si="301"/>
        <v>&lt;Median 1-bedroom rent&gt;752</v>
      </c>
      <c r="F658" t="str">
        <f t="shared" si="302"/>
        <v>&lt;Median 2-bedroom rent&gt;970</v>
      </c>
      <c r="G658" t="str">
        <f t="shared" si="303"/>
        <v>&lt;Year-over-year rent growth&gt;0.018</v>
      </c>
      <c r="H658" t="str">
        <f t="shared" si="304"/>
        <v>&lt;Vacancy rate&gt;0.086</v>
      </c>
      <c r="I658" t="str">
        <f t="shared" si="305"/>
        <v>&lt;Percentage of residents who rent their homes&gt;0.352</v>
      </c>
      <c r="J658" t="str">
        <f t="shared" si="306"/>
        <v>&lt;Rent list price per square foot&gt;1.03</v>
      </c>
      <c r="K658" t="str">
        <f t="shared" si="307"/>
        <v>&lt;Rental breakeven horizon&gt;1.6 years</v>
      </c>
      <c r="L658" t="str">
        <f t="shared" si="308"/>
        <v>&lt;Rent to cost of ownership ratio&gt;0.7</v>
      </c>
      <c r="M658" t="str">
        <f t="shared" si="309"/>
        <v>&lt;Rent as % of household income&gt;0.163</v>
      </c>
      <c r="N658" t="str">
        <f t="shared" si="310"/>
        <v>Columbus, OH Housing Market&gt;</v>
      </c>
      <c r="O658" t="str">
        <f t="shared" si="311"/>
        <v>&lt;Median home value&gt;168277</v>
      </c>
      <c r="P658" t="str">
        <f t="shared" si="312"/>
        <v>&lt;Year-over-year home value growth&gt;0.078</v>
      </c>
      <c r="Q658" t="str">
        <f t="shared" si="313"/>
        <v>&lt;1-year projected home value growth&gt;0.044</v>
      </c>
      <c r="R658" t="str">
        <f t="shared" si="314"/>
        <v>&lt;Median list price per square foot&gt;132</v>
      </c>
      <c r="S658" t="str">
        <f t="shared" si="315"/>
        <v>&lt;Home affordability index&gt;197.6</v>
      </c>
      <c r="T658" t="str">
        <f t="shared" si="316"/>
        <v>Columbus, OH Economy&gt;</v>
      </c>
      <c r="U658" t="str">
        <f t="shared" si="317"/>
        <v>&lt;5-year projected employment growth&gt;0.008</v>
      </c>
      <c r="V658" t="str">
        <f t="shared" si="318"/>
        <v>&lt;Cost of living index&gt;95.2</v>
      </c>
      <c r="W658" t="str">
        <f t="shared" si="319"/>
        <v>&lt;Cost of doing business index&gt;94.3</v>
      </c>
      <c r="X658" t="str">
        <f t="shared" si="320"/>
        <v>&lt;end&gt;</v>
      </c>
      <c r="Y658" t="str">
        <f t="shared" si="321"/>
        <v>&lt;begin&gt;</v>
      </c>
      <c r="Z658" t="str">
        <f t="shared" si="322"/>
        <v>&gt;</v>
      </c>
      <c r="AA658" t="str">
        <f t="shared" si="323"/>
        <v>Nashville, Tennessee | 100 Up-and-Coming Real Estate Markets to Watch in 2020 | Buildium&gt;</v>
      </c>
      <c r="AB658" t="str">
        <f t="shared" si="324"/>
        <v>&gt;</v>
      </c>
      <c r="AC658" t="str">
        <f t="shared" si="325"/>
        <v>&lt;Ranking&gt;#23: Nashville, Tennessee</v>
      </c>
      <c r="AD658" t="str">
        <f t="shared" si="326"/>
        <v>&lt;Metropolitan statistical area&gt;Nashville-Davidson-Murfreesboro-Franklin, TN</v>
      </c>
      <c r="AE658" t="str">
        <f t="shared" si="327"/>
        <v>Nashville Population Growth&gt;</v>
      </c>
      <c r="AF658" t="str">
        <f t="shared" si="328"/>
        <v>&lt;Population&gt;669053</v>
      </c>
      <c r="AG658" t="str">
        <f t="shared" si="329"/>
        <v>&lt;Population growth since 2017&gt;0.016</v>
      </c>
    </row>
    <row r="659" spans="1:33" x14ac:dyDescent="0.25">
      <c r="A659" t="s">
        <v>1036</v>
      </c>
      <c r="B659" s="2">
        <v>1.66E-2</v>
      </c>
      <c r="D659" t="str">
        <f t="shared" si="300"/>
        <v>&lt;Median 1-bedroom rent&gt;752</v>
      </c>
      <c r="E659" t="str">
        <f t="shared" si="301"/>
        <v>&lt;Median 2-bedroom rent&gt;970</v>
      </c>
      <c r="F659" t="str">
        <f t="shared" si="302"/>
        <v>&lt;Year-over-year rent growth&gt;0.018</v>
      </c>
      <c r="G659" t="str">
        <f t="shared" si="303"/>
        <v>&lt;Vacancy rate&gt;0.086</v>
      </c>
      <c r="H659" t="str">
        <f t="shared" si="304"/>
        <v>&lt;Percentage of residents who rent their homes&gt;0.352</v>
      </c>
      <c r="I659" t="str">
        <f t="shared" si="305"/>
        <v>&lt;Rent list price per square foot&gt;1.03</v>
      </c>
      <c r="J659" t="str">
        <f t="shared" si="306"/>
        <v>&lt;Rental breakeven horizon&gt;1.6 years</v>
      </c>
      <c r="K659" t="str">
        <f t="shared" si="307"/>
        <v>&lt;Rent to cost of ownership ratio&gt;0.7</v>
      </c>
      <c r="L659" t="str">
        <f t="shared" si="308"/>
        <v>&lt;Rent as % of household income&gt;0.163</v>
      </c>
      <c r="M659" t="str">
        <f t="shared" si="309"/>
        <v>Columbus, OH Housing Market&gt;</v>
      </c>
      <c r="N659" t="str">
        <f t="shared" si="310"/>
        <v>&lt;Median home value&gt;168277</v>
      </c>
      <c r="O659" t="str">
        <f t="shared" si="311"/>
        <v>&lt;Year-over-year home value growth&gt;0.078</v>
      </c>
      <c r="P659" t="str">
        <f t="shared" si="312"/>
        <v>&lt;1-year projected home value growth&gt;0.044</v>
      </c>
      <c r="Q659" t="str">
        <f t="shared" si="313"/>
        <v>&lt;Median list price per square foot&gt;132</v>
      </c>
      <c r="R659" t="str">
        <f t="shared" si="314"/>
        <v>&lt;Home affordability index&gt;197.6</v>
      </c>
      <c r="S659" t="str">
        <f t="shared" si="315"/>
        <v>Columbus, OH Economy&gt;</v>
      </c>
      <c r="T659" t="str">
        <f t="shared" si="316"/>
        <v>&lt;5-year projected employment growth&gt;0.008</v>
      </c>
      <c r="U659" t="str">
        <f t="shared" si="317"/>
        <v>&lt;Cost of living index&gt;95.2</v>
      </c>
      <c r="V659" t="str">
        <f t="shared" si="318"/>
        <v>&lt;Cost of doing business index&gt;94.3</v>
      </c>
      <c r="W659" t="str">
        <f t="shared" si="319"/>
        <v>&lt;end&gt;</v>
      </c>
      <c r="X659" t="str">
        <f t="shared" si="320"/>
        <v>&lt;begin&gt;</v>
      </c>
      <c r="Y659" t="str">
        <f t="shared" si="321"/>
        <v>&gt;</v>
      </c>
      <c r="Z659" t="str">
        <f t="shared" si="322"/>
        <v>Nashville, Tennessee | 100 Up-and-Coming Real Estate Markets to Watch in 2020 | Buildium&gt;</v>
      </c>
      <c r="AA659" t="str">
        <f t="shared" si="323"/>
        <v>&gt;</v>
      </c>
      <c r="AB659" t="str">
        <f t="shared" si="324"/>
        <v>&lt;Ranking&gt;#23: Nashville, Tennessee</v>
      </c>
      <c r="AC659" t="str">
        <f t="shared" si="325"/>
        <v>&lt;Metropolitan statistical area&gt;Nashville-Davidson-Murfreesboro-Franklin, TN</v>
      </c>
      <c r="AD659" t="str">
        <f t="shared" si="326"/>
        <v>Nashville Population Growth&gt;</v>
      </c>
      <c r="AE659" t="str">
        <f t="shared" si="327"/>
        <v>&lt;Population&gt;669053</v>
      </c>
      <c r="AF659" t="str">
        <f t="shared" si="328"/>
        <v>&lt;Population growth since 2017&gt;0.016</v>
      </c>
      <c r="AG659" t="str">
        <f t="shared" si="329"/>
        <v>&lt;Population growth since 2010&gt;0.1557</v>
      </c>
    </row>
    <row r="660" spans="1:33" x14ac:dyDescent="0.25">
      <c r="A660" t="s">
        <v>1037</v>
      </c>
      <c r="B660" s="2">
        <v>0.129</v>
      </c>
      <c r="D660" t="str">
        <f t="shared" si="300"/>
        <v>&lt;Median 2-bedroom rent&gt;970</v>
      </c>
      <c r="E660" t="str">
        <f t="shared" si="301"/>
        <v>&lt;Year-over-year rent growth&gt;0.018</v>
      </c>
      <c r="F660" t="str">
        <f t="shared" si="302"/>
        <v>&lt;Vacancy rate&gt;0.086</v>
      </c>
      <c r="G660" t="str">
        <f t="shared" si="303"/>
        <v>&lt;Percentage of residents who rent their homes&gt;0.352</v>
      </c>
      <c r="H660" t="str">
        <f t="shared" si="304"/>
        <v>&lt;Rent list price per square foot&gt;1.03</v>
      </c>
      <c r="I660" t="str">
        <f t="shared" si="305"/>
        <v>&lt;Rental breakeven horizon&gt;1.6 years</v>
      </c>
      <c r="J660" t="str">
        <f t="shared" si="306"/>
        <v>&lt;Rent to cost of ownership ratio&gt;0.7</v>
      </c>
      <c r="K660" t="str">
        <f t="shared" si="307"/>
        <v>&lt;Rent as % of household income&gt;0.163</v>
      </c>
      <c r="L660" t="str">
        <f t="shared" si="308"/>
        <v>Columbus, OH Housing Market&gt;</v>
      </c>
      <c r="M660" t="str">
        <f t="shared" si="309"/>
        <v>&lt;Median home value&gt;168277</v>
      </c>
      <c r="N660" t="str">
        <f t="shared" si="310"/>
        <v>&lt;Year-over-year home value growth&gt;0.078</v>
      </c>
      <c r="O660" t="str">
        <f t="shared" si="311"/>
        <v>&lt;1-year projected home value growth&gt;0.044</v>
      </c>
      <c r="P660" t="str">
        <f t="shared" si="312"/>
        <v>&lt;Median list price per square foot&gt;132</v>
      </c>
      <c r="Q660" t="str">
        <f t="shared" si="313"/>
        <v>&lt;Home affordability index&gt;197.6</v>
      </c>
      <c r="R660" t="str">
        <f t="shared" si="314"/>
        <v>Columbus, OH Economy&gt;</v>
      </c>
      <c r="S660" t="str">
        <f t="shared" si="315"/>
        <v>&lt;5-year projected employment growth&gt;0.008</v>
      </c>
      <c r="T660" t="str">
        <f t="shared" si="316"/>
        <v>&lt;Cost of living index&gt;95.2</v>
      </c>
      <c r="U660" t="str">
        <f t="shared" si="317"/>
        <v>&lt;Cost of doing business index&gt;94.3</v>
      </c>
      <c r="V660" t="str">
        <f t="shared" si="318"/>
        <v>&lt;end&gt;</v>
      </c>
      <c r="W660" t="str">
        <f t="shared" si="319"/>
        <v>&lt;begin&gt;</v>
      </c>
      <c r="X660" t="str">
        <f t="shared" si="320"/>
        <v>&gt;</v>
      </c>
      <c r="Y660" t="str">
        <f t="shared" si="321"/>
        <v>Nashville, Tennessee | 100 Up-and-Coming Real Estate Markets to Watch in 2020 | Buildium&gt;</v>
      </c>
      <c r="Z660" t="str">
        <f t="shared" si="322"/>
        <v>&gt;</v>
      </c>
      <c r="AA660" t="str">
        <f t="shared" si="323"/>
        <v>&lt;Ranking&gt;#23: Nashville, Tennessee</v>
      </c>
      <c r="AB660" t="str">
        <f t="shared" si="324"/>
        <v>&lt;Metropolitan statistical area&gt;Nashville-Davidson-Murfreesboro-Franklin, TN</v>
      </c>
      <c r="AC660" t="str">
        <f t="shared" si="325"/>
        <v>Nashville Population Growth&gt;</v>
      </c>
      <c r="AD660" t="str">
        <f t="shared" si="326"/>
        <v>&lt;Population&gt;669053</v>
      </c>
      <c r="AE660" t="str">
        <f t="shared" si="327"/>
        <v>&lt;Population growth since 2017&gt;0.016</v>
      </c>
      <c r="AF660" t="str">
        <f t="shared" si="328"/>
        <v>&lt;Population growth since 2010&gt;0.1557</v>
      </c>
      <c r="AG660" t="str">
        <f t="shared" si="329"/>
        <v>&lt;5-year projected population growth&gt;0.012</v>
      </c>
    </row>
    <row r="661" spans="1:33" x14ac:dyDescent="0.25">
      <c r="A661" t="s">
        <v>936</v>
      </c>
      <c r="B661" s="2">
        <v>1.0999999999999999E-2</v>
      </c>
      <c r="D661" t="str">
        <f t="shared" si="300"/>
        <v>&lt;Year-over-year rent growth&gt;0.018</v>
      </c>
      <c r="E661" t="str">
        <f t="shared" si="301"/>
        <v>&lt;Vacancy rate&gt;0.086</v>
      </c>
      <c r="F661" t="str">
        <f t="shared" si="302"/>
        <v>&lt;Percentage of residents who rent their homes&gt;0.352</v>
      </c>
      <c r="G661" t="str">
        <f t="shared" si="303"/>
        <v>&lt;Rent list price per square foot&gt;1.03</v>
      </c>
      <c r="H661" t="str">
        <f t="shared" si="304"/>
        <v>&lt;Rental breakeven horizon&gt;1.6 years</v>
      </c>
      <c r="I661" t="str">
        <f t="shared" si="305"/>
        <v>&lt;Rent to cost of ownership ratio&gt;0.7</v>
      </c>
      <c r="J661" t="str">
        <f t="shared" si="306"/>
        <v>&lt;Rent as % of household income&gt;0.163</v>
      </c>
      <c r="K661" t="str">
        <f t="shared" si="307"/>
        <v>Columbus, OH Housing Market&gt;</v>
      </c>
      <c r="L661" t="str">
        <f t="shared" si="308"/>
        <v>&lt;Median home value&gt;168277</v>
      </c>
      <c r="M661" t="str">
        <f t="shared" si="309"/>
        <v>&lt;Year-over-year home value growth&gt;0.078</v>
      </c>
      <c r="N661" t="str">
        <f t="shared" si="310"/>
        <v>&lt;1-year projected home value growth&gt;0.044</v>
      </c>
      <c r="O661" t="str">
        <f t="shared" si="311"/>
        <v>&lt;Median list price per square foot&gt;132</v>
      </c>
      <c r="P661" t="str">
        <f t="shared" si="312"/>
        <v>&lt;Home affordability index&gt;197.6</v>
      </c>
      <c r="Q661" t="str">
        <f t="shared" si="313"/>
        <v>Columbus, OH Economy&gt;</v>
      </c>
      <c r="R661" t="str">
        <f t="shared" si="314"/>
        <v>&lt;5-year projected employment growth&gt;0.008</v>
      </c>
      <c r="S661" t="str">
        <f t="shared" si="315"/>
        <v>&lt;Cost of living index&gt;95.2</v>
      </c>
      <c r="T661" t="str">
        <f t="shared" si="316"/>
        <v>&lt;Cost of doing business index&gt;94.3</v>
      </c>
      <c r="U661" t="str">
        <f t="shared" si="317"/>
        <v>&lt;end&gt;</v>
      </c>
      <c r="V661" t="str">
        <f t="shared" si="318"/>
        <v>&lt;begin&gt;</v>
      </c>
      <c r="W661" t="str">
        <f t="shared" si="319"/>
        <v>&gt;</v>
      </c>
      <c r="X661" t="str">
        <f t="shared" si="320"/>
        <v>Nashville, Tennessee | 100 Up-and-Coming Real Estate Markets to Watch in 2020 | Buildium&gt;</v>
      </c>
      <c r="Y661" t="str">
        <f t="shared" si="321"/>
        <v>&gt;</v>
      </c>
      <c r="Z661" t="str">
        <f t="shared" si="322"/>
        <v>&lt;Ranking&gt;#23: Nashville, Tennessee</v>
      </c>
      <c r="AA661" t="str">
        <f t="shared" si="323"/>
        <v>&lt;Metropolitan statistical area&gt;Nashville-Davidson-Murfreesboro-Franklin, TN</v>
      </c>
      <c r="AB661" t="str">
        <f t="shared" si="324"/>
        <v>Nashville Population Growth&gt;</v>
      </c>
      <c r="AC661" t="str">
        <f t="shared" si="325"/>
        <v>&lt;Population&gt;669053</v>
      </c>
      <c r="AD661" t="str">
        <f t="shared" si="326"/>
        <v>&lt;Population growth since 2017&gt;0.016</v>
      </c>
      <c r="AE661" t="str">
        <f t="shared" si="327"/>
        <v>&lt;Population growth since 2010&gt;0.1557</v>
      </c>
      <c r="AF661" t="str">
        <f t="shared" si="328"/>
        <v>&lt;5-year projected population growth&gt;0.012</v>
      </c>
      <c r="AG661" t="str">
        <f t="shared" si="329"/>
        <v>Nashville Rental Market&gt;</v>
      </c>
    </row>
    <row r="662" spans="1:33" x14ac:dyDescent="0.25">
      <c r="A662" t="s">
        <v>1038</v>
      </c>
      <c r="D662" t="str">
        <f t="shared" si="300"/>
        <v>&lt;Vacancy rate&gt;0.086</v>
      </c>
      <c r="E662" t="str">
        <f t="shared" si="301"/>
        <v>&lt;Percentage of residents who rent their homes&gt;0.352</v>
      </c>
      <c r="F662" t="str">
        <f t="shared" si="302"/>
        <v>&lt;Rent list price per square foot&gt;1.03</v>
      </c>
      <c r="G662" t="str">
        <f t="shared" si="303"/>
        <v>&lt;Rental breakeven horizon&gt;1.6 years</v>
      </c>
      <c r="H662" t="str">
        <f t="shared" si="304"/>
        <v>&lt;Rent to cost of ownership ratio&gt;0.7</v>
      </c>
      <c r="I662" t="str">
        <f t="shared" si="305"/>
        <v>&lt;Rent as % of household income&gt;0.163</v>
      </c>
      <c r="J662" t="str">
        <f t="shared" si="306"/>
        <v>Columbus, OH Housing Market&gt;</v>
      </c>
      <c r="K662" t="str">
        <f t="shared" si="307"/>
        <v>&lt;Median home value&gt;168277</v>
      </c>
      <c r="L662" t="str">
        <f t="shared" si="308"/>
        <v>&lt;Year-over-year home value growth&gt;0.078</v>
      </c>
      <c r="M662" t="str">
        <f t="shared" si="309"/>
        <v>&lt;1-year projected home value growth&gt;0.044</v>
      </c>
      <c r="N662" t="str">
        <f t="shared" si="310"/>
        <v>&lt;Median list price per square foot&gt;132</v>
      </c>
      <c r="O662" t="str">
        <f t="shared" si="311"/>
        <v>&lt;Home affordability index&gt;197.6</v>
      </c>
      <c r="P662" t="str">
        <f t="shared" si="312"/>
        <v>Columbus, OH Economy&gt;</v>
      </c>
      <c r="Q662" t="str">
        <f t="shared" si="313"/>
        <v>&lt;5-year projected employment growth&gt;0.008</v>
      </c>
      <c r="R662" t="str">
        <f t="shared" si="314"/>
        <v>&lt;Cost of living index&gt;95.2</v>
      </c>
      <c r="S662" t="str">
        <f t="shared" si="315"/>
        <v>&lt;Cost of doing business index&gt;94.3</v>
      </c>
      <c r="T662" t="str">
        <f t="shared" si="316"/>
        <v>&lt;end&gt;</v>
      </c>
      <c r="U662" t="str">
        <f t="shared" si="317"/>
        <v>&lt;begin&gt;</v>
      </c>
      <c r="V662" t="str">
        <f t="shared" si="318"/>
        <v>&gt;</v>
      </c>
      <c r="W662" t="str">
        <f t="shared" si="319"/>
        <v>Nashville, Tennessee | 100 Up-and-Coming Real Estate Markets to Watch in 2020 | Buildium&gt;</v>
      </c>
      <c r="X662" t="str">
        <f t="shared" si="320"/>
        <v>&gt;</v>
      </c>
      <c r="Y662" t="str">
        <f t="shared" si="321"/>
        <v>&lt;Ranking&gt;#23: Nashville, Tennessee</v>
      </c>
      <c r="Z662" t="str">
        <f t="shared" si="322"/>
        <v>&lt;Metropolitan statistical area&gt;Nashville-Davidson-Murfreesboro-Franklin, TN</v>
      </c>
      <c r="AA662" t="str">
        <f t="shared" si="323"/>
        <v>Nashville Population Growth&gt;</v>
      </c>
      <c r="AB662" t="str">
        <f t="shared" si="324"/>
        <v>&lt;Population&gt;669053</v>
      </c>
      <c r="AC662" t="str">
        <f t="shared" si="325"/>
        <v>&lt;Population growth since 2017&gt;0.016</v>
      </c>
      <c r="AD662" t="str">
        <f t="shared" si="326"/>
        <v>&lt;Population growth since 2010&gt;0.1557</v>
      </c>
      <c r="AE662" t="str">
        <f t="shared" si="327"/>
        <v>&lt;5-year projected population growth&gt;0.012</v>
      </c>
      <c r="AF662" t="str">
        <f t="shared" si="328"/>
        <v>Nashville Rental Market&gt;</v>
      </c>
      <c r="AG662" t="str">
        <f t="shared" si="329"/>
        <v>&lt;Median 1-bedroom rent&gt;948</v>
      </c>
    </row>
    <row r="663" spans="1:33" x14ac:dyDescent="0.25">
      <c r="A663" t="s">
        <v>1039</v>
      </c>
      <c r="B663" s="3">
        <v>1036</v>
      </c>
      <c r="D663" t="str">
        <f t="shared" si="300"/>
        <v>&lt;Percentage of residents who rent their homes&gt;0.352</v>
      </c>
      <c r="E663" t="str">
        <f t="shared" si="301"/>
        <v>&lt;Rent list price per square foot&gt;1.03</v>
      </c>
      <c r="F663" t="str">
        <f t="shared" si="302"/>
        <v>&lt;Rental breakeven horizon&gt;1.6 years</v>
      </c>
      <c r="G663" t="str">
        <f t="shared" si="303"/>
        <v>&lt;Rent to cost of ownership ratio&gt;0.7</v>
      </c>
      <c r="H663" t="str">
        <f t="shared" si="304"/>
        <v>&lt;Rent as % of household income&gt;0.163</v>
      </c>
      <c r="I663" t="str">
        <f t="shared" si="305"/>
        <v>Columbus, OH Housing Market&gt;</v>
      </c>
      <c r="J663" t="str">
        <f t="shared" si="306"/>
        <v>&lt;Median home value&gt;168277</v>
      </c>
      <c r="K663" t="str">
        <f t="shared" si="307"/>
        <v>&lt;Year-over-year home value growth&gt;0.078</v>
      </c>
      <c r="L663" t="str">
        <f t="shared" si="308"/>
        <v>&lt;1-year projected home value growth&gt;0.044</v>
      </c>
      <c r="M663" t="str">
        <f t="shared" si="309"/>
        <v>&lt;Median list price per square foot&gt;132</v>
      </c>
      <c r="N663" t="str">
        <f t="shared" si="310"/>
        <v>&lt;Home affordability index&gt;197.6</v>
      </c>
      <c r="O663" t="str">
        <f t="shared" si="311"/>
        <v>Columbus, OH Economy&gt;</v>
      </c>
      <c r="P663" t="str">
        <f t="shared" si="312"/>
        <v>&lt;5-year projected employment growth&gt;0.008</v>
      </c>
      <c r="Q663" t="str">
        <f t="shared" si="313"/>
        <v>&lt;Cost of living index&gt;95.2</v>
      </c>
      <c r="R663" t="str">
        <f t="shared" si="314"/>
        <v>&lt;Cost of doing business index&gt;94.3</v>
      </c>
      <c r="S663" t="str">
        <f t="shared" si="315"/>
        <v>&lt;end&gt;</v>
      </c>
      <c r="T663" t="str">
        <f t="shared" si="316"/>
        <v>&lt;begin&gt;</v>
      </c>
      <c r="U663" t="str">
        <f t="shared" si="317"/>
        <v>&gt;</v>
      </c>
      <c r="V663" t="str">
        <f t="shared" si="318"/>
        <v>Nashville, Tennessee | 100 Up-and-Coming Real Estate Markets to Watch in 2020 | Buildium&gt;</v>
      </c>
      <c r="W663" t="str">
        <f t="shared" si="319"/>
        <v>&gt;</v>
      </c>
      <c r="X663" t="str">
        <f t="shared" si="320"/>
        <v>&lt;Ranking&gt;#23: Nashville, Tennessee</v>
      </c>
      <c r="Y663" t="str">
        <f t="shared" si="321"/>
        <v>&lt;Metropolitan statistical area&gt;Nashville-Davidson-Murfreesboro-Franklin, TN</v>
      </c>
      <c r="Z663" t="str">
        <f t="shared" si="322"/>
        <v>Nashville Population Growth&gt;</v>
      </c>
      <c r="AA663" t="str">
        <f t="shared" si="323"/>
        <v>&lt;Population&gt;669053</v>
      </c>
      <c r="AB663" t="str">
        <f t="shared" si="324"/>
        <v>&lt;Population growth since 2017&gt;0.016</v>
      </c>
      <c r="AC663" t="str">
        <f t="shared" si="325"/>
        <v>&lt;Population growth since 2010&gt;0.1557</v>
      </c>
      <c r="AD663" t="str">
        <f t="shared" si="326"/>
        <v>&lt;5-year projected population growth&gt;0.012</v>
      </c>
      <c r="AE663" t="str">
        <f t="shared" si="327"/>
        <v>Nashville Rental Market&gt;</v>
      </c>
      <c r="AF663" t="str">
        <f t="shared" si="328"/>
        <v>&lt;Median 1-bedroom rent&gt;948</v>
      </c>
      <c r="AG663" t="str">
        <f t="shared" si="329"/>
        <v>&lt;Median 2-bedroom rent&gt;1164</v>
      </c>
    </row>
    <row r="664" spans="1:33" x14ac:dyDescent="0.25">
      <c r="A664" t="s">
        <v>1040</v>
      </c>
      <c r="B664" s="3">
        <v>1289</v>
      </c>
      <c r="D664" t="str">
        <f t="shared" si="300"/>
        <v>&lt;Rent list price per square foot&gt;1.03</v>
      </c>
      <c r="E664" t="str">
        <f t="shared" si="301"/>
        <v>&lt;Rental breakeven horizon&gt;1.6 years</v>
      </c>
      <c r="F664" t="str">
        <f t="shared" si="302"/>
        <v>&lt;Rent to cost of ownership ratio&gt;0.7</v>
      </c>
      <c r="G664" t="str">
        <f t="shared" si="303"/>
        <v>&lt;Rent as % of household income&gt;0.163</v>
      </c>
      <c r="H664" t="str">
        <f t="shared" si="304"/>
        <v>Columbus, OH Housing Market&gt;</v>
      </c>
      <c r="I664" t="str">
        <f t="shared" si="305"/>
        <v>&lt;Median home value&gt;168277</v>
      </c>
      <c r="J664" t="str">
        <f t="shared" si="306"/>
        <v>&lt;Year-over-year home value growth&gt;0.078</v>
      </c>
      <c r="K664" t="str">
        <f t="shared" si="307"/>
        <v>&lt;1-year projected home value growth&gt;0.044</v>
      </c>
      <c r="L664" t="str">
        <f t="shared" si="308"/>
        <v>&lt;Median list price per square foot&gt;132</v>
      </c>
      <c r="M664" t="str">
        <f t="shared" si="309"/>
        <v>&lt;Home affordability index&gt;197.6</v>
      </c>
      <c r="N664" t="str">
        <f t="shared" si="310"/>
        <v>Columbus, OH Economy&gt;</v>
      </c>
      <c r="O664" t="str">
        <f t="shared" si="311"/>
        <v>&lt;5-year projected employment growth&gt;0.008</v>
      </c>
      <c r="P664" t="str">
        <f t="shared" si="312"/>
        <v>&lt;Cost of living index&gt;95.2</v>
      </c>
      <c r="Q664" t="str">
        <f t="shared" si="313"/>
        <v>&lt;Cost of doing business index&gt;94.3</v>
      </c>
      <c r="R664" t="str">
        <f t="shared" si="314"/>
        <v>&lt;end&gt;</v>
      </c>
      <c r="S664" t="str">
        <f t="shared" si="315"/>
        <v>&lt;begin&gt;</v>
      </c>
      <c r="T664" t="str">
        <f t="shared" si="316"/>
        <v>&gt;</v>
      </c>
      <c r="U664" t="str">
        <f t="shared" si="317"/>
        <v>Nashville, Tennessee | 100 Up-and-Coming Real Estate Markets to Watch in 2020 | Buildium&gt;</v>
      </c>
      <c r="V664" t="str">
        <f t="shared" si="318"/>
        <v>&gt;</v>
      </c>
      <c r="W664" t="str">
        <f t="shared" si="319"/>
        <v>&lt;Ranking&gt;#23: Nashville, Tennessee</v>
      </c>
      <c r="X664" t="str">
        <f t="shared" si="320"/>
        <v>&lt;Metropolitan statistical area&gt;Nashville-Davidson-Murfreesboro-Franklin, TN</v>
      </c>
      <c r="Y664" t="str">
        <f t="shared" si="321"/>
        <v>Nashville Population Growth&gt;</v>
      </c>
      <c r="Z664" t="str">
        <f t="shared" si="322"/>
        <v>&lt;Population&gt;669053</v>
      </c>
      <c r="AA664" t="str">
        <f t="shared" si="323"/>
        <v>&lt;Population growth since 2017&gt;0.016</v>
      </c>
      <c r="AB664" t="str">
        <f t="shared" si="324"/>
        <v>&lt;Population growth since 2010&gt;0.1557</v>
      </c>
      <c r="AC664" t="str">
        <f t="shared" si="325"/>
        <v>&lt;5-year projected population growth&gt;0.012</v>
      </c>
      <c r="AD664" t="str">
        <f t="shared" si="326"/>
        <v>Nashville Rental Market&gt;</v>
      </c>
      <c r="AE664" t="str">
        <f t="shared" si="327"/>
        <v>&lt;Median 1-bedroom rent&gt;948</v>
      </c>
      <c r="AF664" t="str">
        <f t="shared" si="328"/>
        <v>&lt;Median 2-bedroom rent&gt;1164</v>
      </c>
      <c r="AG664" t="str">
        <f t="shared" si="329"/>
        <v>&lt;Year-over-year rent growth&gt;0.03</v>
      </c>
    </row>
    <row r="665" spans="1:33" x14ac:dyDescent="0.25">
      <c r="A665" t="s">
        <v>55</v>
      </c>
      <c r="B665" s="2">
        <v>2.4E-2</v>
      </c>
      <c r="D665" t="str">
        <f t="shared" si="300"/>
        <v>&lt;Rental breakeven horizon&gt;1.6 years</v>
      </c>
      <c r="E665" t="str">
        <f t="shared" si="301"/>
        <v>&lt;Rent to cost of ownership ratio&gt;0.7</v>
      </c>
      <c r="F665" t="str">
        <f t="shared" si="302"/>
        <v>&lt;Rent as % of household income&gt;0.163</v>
      </c>
      <c r="G665" t="str">
        <f t="shared" si="303"/>
        <v>Columbus, OH Housing Market&gt;</v>
      </c>
      <c r="H665" t="str">
        <f t="shared" si="304"/>
        <v>&lt;Median home value&gt;168277</v>
      </c>
      <c r="I665" t="str">
        <f t="shared" si="305"/>
        <v>&lt;Year-over-year home value growth&gt;0.078</v>
      </c>
      <c r="J665" t="str">
        <f t="shared" si="306"/>
        <v>&lt;1-year projected home value growth&gt;0.044</v>
      </c>
      <c r="K665" t="str">
        <f t="shared" si="307"/>
        <v>&lt;Median list price per square foot&gt;132</v>
      </c>
      <c r="L665" t="str">
        <f t="shared" si="308"/>
        <v>&lt;Home affordability index&gt;197.6</v>
      </c>
      <c r="M665" t="str">
        <f t="shared" si="309"/>
        <v>Columbus, OH Economy&gt;</v>
      </c>
      <c r="N665" t="str">
        <f t="shared" si="310"/>
        <v>&lt;5-year projected employment growth&gt;0.008</v>
      </c>
      <c r="O665" t="str">
        <f t="shared" si="311"/>
        <v>&lt;Cost of living index&gt;95.2</v>
      </c>
      <c r="P665" t="str">
        <f t="shared" si="312"/>
        <v>&lt;Cost of doing business index&gt;94.3</v>
      </c>
      <c r="Q665" t="str">
        <f t="shared" si="313"/>
        <v>&lt;end&gt;</v>
      </c>
      <c r="R665" t="str">
        <f t="shared" si="314"/>
        <v>&lt;begin&gt;</v>
      </c>
      <c r="S665" t="str">
        <f t="shared" si="315"/>
        <v>&gt;</v>
      </c>
      <c r="T665" t="str">
        <f t="shared" si="316"/>
        <v>Nashville, Tennessee | 100 Up-and-Coming Real Estate Markets to Watch in 2020 | Buildium&gt;</v>
      </c>
      <c r="U665" t="str">
        <f t="shared" si="317"/>
        <v>&gt;</v>
      </c>
      <c r="V665" t="str">
        <f t="shared" si="318"/>
        <v>&lt;Ranking&gt;#23: Nashville, Tennessee</v>
      </c>
      <c r="W665" t="str">
        <f t="shared" si="319"/>
        <v>&lt;Metropolitan statistical area&gt;Nashville-Davidson-Murfreesboro-Franklin, TN</v>
      </c>
      <c r="X665" t="str">
        <f t="shared" si="320"/>
        <v>Nashville Population Growth&gt;</v>
      </c>
      <c r="Y665" t="str">
        <f t="shared" si="321"/>
        <v>&lt;Population&gt;669053</v>
      </c>
      <c r="Z665" t="str">
        <f t="shared" si="322"/>
        <v>&lt;Population growth since 2017&gt;0.016</v>
      </c>
      <c r="AA665" t="str">
        <f t="shared" si="323"/>
        <v>&lt;Population growth since 2010&gt;0.1557</v>
      </c>
      <c r="AB665" t="str">
        <f t="shared" si="324"/>
        <v>&lt;5-year projected population growth&gt;0.012</v>
      </c>
      <c r="AC665" t="str">
        <f t="shared" si="325"/>
        <v>Nashville Rental Market&gt;</v>
      </c>
      <c r="AD665" t="str">
        <f t="shared" si="326"/>
        <v>&lt;Median 1-bedroom rent&gt;948</v>
      </c>
      <c r="AE665" t="str">
        <f t="shared" si="327"/>
        <v>&lt;Median 2-bedroom rent&gt;1164</v>
      </c>
      <c r="AF665" t="str">
        <f t="shared" si="328"/>
        <v>&lt;Year-over-year rent growth&gt;0.03</v>
      </c>
      <c r="AG665" t="str">
        <f t="shared" si="329"/>
        <v>&lt;Vacancy rate&gt;0.075</v>
      </c>
    </row>
    <row r="666" spans="1:33" x14ac:dyDescent="0.25">
      <c r="A666" t="s">
        <v>24</v>
      </c>
      <c r="B666" s="2">
        <v>9.9000000000000005E-2</v>
      </c>
      <c r="D666" t="str">
        <f t="shared" si="300"/>
        <v>&lt;Rent to cost of ownership ratio&gt;0.7</v>
      </c>
      <c r="E666" t="str">
        <f t="shared" si="301"/>
        <v>&lt;Rent as % of household income&gt;0.163</v>
      </c>
      <c r="F666" t="str">
        <f t="shared" si="302"/>
        <v>Columbus, OH Housing Market&gt;</v>
      </c>
      <c r="G666" t="str">
        <f t="shared" si="303"/>
        <v>&lt;Median home value&gt;168277</v>
      </c>
      <c r="H666" t="str">
        <f t="shared" si="304"/>
        <v>&lt;Year-over-year home value growth&gt;0.078</v>
      </c>
      <c r="I666" t="str">
        <f t="shared" si="305"/>
        <v>&lt;1-year projected home value growth&gt;0.044</v>
      </c>
      <c r="J666" t="str">
        <f t="shared" si="306"/>
        <v>&lt;Median list price per square foot&gt;132</v>
      </c>
      <c r="K666" t="str">
        <f t="shared" si="307"/>
        <v>&lt;Home affordability index&gt;197.6</v>
      </c>
      <c r="L666" t="str">
        <f t="shared" si="308"/>
        <v>Columbus, OH Economy&gt;</v>
      </c>
      <c r="M666" t="str">
        <f t="shared" si="309"/>
        <v>&lt;5-year projected employment growth&gt;0.008</v>
      </c>
      <c r="N666" t="str">
        <f t="shared" si="310"/>
        <v>&lt;Cost of living index&gt;95.2</v>
      </c>
      <c r="O666" t="str">
        <f t="shared" si="311"/>
        <v>&lt;Cost of doing business index&gt;94.3</v>
      </c>
      <c r="P666" t="str">
        <f t="shared" si="312"/>
        <v>&lt;end&gt;</v>
      </c>
      <c r="Q666" t="str">
        <f t="shared" si="313"/>
        <v>&lt;begin&gt;</v>
      </c>
      <c r="R666" t="str">
        <f t="shared" si="314"/>
        <v>&gt;</v>
      </c>
      <c r="S666" t="str">
        <f t="shared" si="315"/>
        <v>Nashville, Tennessee | 100 Up-and-Coming Real Estate Markets to Watch in 2020 | Buildium&gt;</v>
      </c>
      <c r="T666" t="str">
        <f t="shared" si="316"/>
        <v>&gt;</v>
      </c>
      <c r="U666" t="str">
        <f t="shared" si="317"/>
        <v>&lt;Ranking&gt;#23: Nashville, Tennessee</v>
      </c>
      <c r="V666" t="str">
        <f t="shared" si="318"/>
        <v>&lt;Metropolitan statistical area&gt;Nashville-Davidson-Murfreesboro-Franklin, TN</v>
      </c>
      <c r="W666" t="str">
        <f t="shared" si="319"/>
        <v>Nashville Population Growth&gt;</v>
      </c>
      <c r="X666" t="str">
        <f t="shared" si="320"/>
        <v>&lt;Population&gt;669053</v>
      </c>
      <c r="Y666" t="str">
        <f t="shared" si="321"/>
        <v>&lt;Population growth since 2017&gt;0.016</v>
      </c>
      <c r="Z666" t="str">
        <f t="shared" si="322"/>
        <v>&lt;Population growth since 2010&gt;0.1557</v>
      </c>
      <c r="AA666" t="str">
        <f t="shared" si="323"/>
        <v>&lt;5-year projected population growth&gt;0.012</v>
      </c>
      <c r="AB666" t="str">
        <f t="shared" si="324"/>
        <v>Nashville Rental Market&gt;</v>
      </c>
      <c r="AC666" t="str">
        <f t="shared" si="325"/>
        <v>&lt;Median 1-bedroom rent&gt;948</v>
      </c>
      <c r="AD666" t="str">
        <f t="shared" si="326"/>
        <v>&lt;Median 2-bedroom rent&gt;1164</v>
      </c>
      <c r="AE666" t="str">
        <f t="shared" si="327"/>
        <v>&lt;Year-over-year rent growth&gt;0.03</v>
      </c>
      <c r="AF666" t="str">
        <f t="shared" si="328"/>
        <v>&lt;Vacancy rate&gt;0.075</v>
      </c>
      <c r="AG666" t="str">
        <f t="shared" si="329"/>
        <v>&lt;Percentage of residents who rent their homes&gt;0.317</v>
      </c>
    </row>
    <row r="667" spans="1:33" x14ac:dyDescent="0.25">
      <c r="A667" t="s">
        <v>960</v>
      </c>
      <c r="B667" s="2">
        <v>0.35099999999999998</v>
      </c>
      <c r="D667" t="str">
        <f t="shared" si="300"/>
        <v>&lt;Rent as % of household income&gt;0.163</v>
      </c>
      <c r="E667" t="str">
        <f t="shared" si="301"/>
        <v>Columbus, OH Housing Market&gt;</v>
      </c>
      <c r="F667" t="str">
        <f t="shared" si="302"/>
        <v>&lt;Median home value&gt;168277</v>
      </c>
      <c r="G667" t="str">
        <f t="shared" si="303"/>
        <v>&lt;Year-over-year home value growth&gt;0.078</v>
      </c>
      <c r="H667" t="str">
        <f t="shared" si="304"/>
        <v>&lt;1-year projected home value growth&gt;0.044</v>
      </c>
      <c r="I667" t="str">
        <f t="shared" si="305"/>
        <v>&lt;Median list price per square foot&gt;132</v>
      </c>
      <c r="J667" t="str">
        <f t="shared" si="306"/>
        <v>&lt;Home affordability index&gt;197.6</v>
      </c>
      <c r="K667" t="str">
        <f t="shared" si="307"/>
        <v>Columbus, OH Economy&gt;</v>
      </c>
      <c r="L667" t="str">
        <f t="shared" si="308"/>
        <v>&lt;5-year projected employment growth&gt;0.008</v>
      </c>
      <c r="M667" t="str">
        <f t="shared" si="309"/>
        <v>&lt;Cost of living index&gt;95.2</v>
      </c>
      <c r="N667" t="str">
        <f t="shared" si="310"/>
        <v>&lt;Cost of doing business index&gt;94.3</v>
      </c>
      <c r="O667" t="str">
        <f t="shared" si="311"/>
        <v>&lt;end&gt;</v>
      </c>
      <c r="P667" t="str">
        <f t="shared" si="312"/>
        <v>&lt;begin&gt;</v>
      </c>
      <c r="Q667" t="str">
        <f t="shared" si="313"/>
        <v>&gt;</v>
      </c>
      <c r="R667" t="str">
        <f t="shared" si="314"/>
        <v>Nashville, Tennessee | 100 Up-and-Coming Real Estate Markets to Watch in 2020 | Buildium&gt;</v>
      </c>
      <c r="S667" t="str">
        <f t="shared" si="315"/>
        <v>&gt;</v>
      </c>
      <c r="T667" t="str">
        <f t="shared" si="316"/>
        <v>&lt;Ranking&gt;#23: Nashville, Tennessee</v>
      </c>
      <c r="U667" t="str">
        <f t="shared" si="317"/>
        <v>&lt;Metropolitan statistical area&gt;Nashville-Davidson-Murfreesboro-Franklin, TN</v>
      </c>
      <c r="V667" t="str">
        <f t="shared" si="318"/>
        <v>Nashville Population Growth&gt;</v>
      </c>
      <c r="W667" t="str">
        <f t="shared" si="319"/>
        <v>&lt;Population&gt;669053</v>
      </c>
      <c r="X667" t="str">
        <f t="shared" si="320"/>
        <v>&lt;Population growth since 2017&gt;0.016</v>
      </c>
      <c r="Y667" t="str">
        <f t="shared" si="321"/>
        <v>&lt;Population growth since 2010&gt;0.1557</v>
      </c>
      <c r="Z667" t="str">
        <f t="shared" si="322"/>
        <v>&lt;5-year projected population growth&gt;0.012</v>
      </c>
      <c r="AA667" t="str">
        <f t="shared" si="323"/>
        <v>Nashville Rental Market&gt;</v>
      </c>
      <c r="AB667" t="str">
        <f t="shared" si="324"/>
        <v>&lt;Median 1-bedroom rent&gt;948</v>
      </c>
      <c r="AC667" t="str">
        <f t="shared" si="325"/>
        <v>&lt;Median 2-bedroom rent&gt;1164</v>
      </c>
      <c r="AD667" t="str">
        <f t="shared" si="326"/>
        <v>&lt;Year-over-year rent growth&gt;0.03</v>
      </c>
      <c r="AE667" t="str">
        <f t="shared" si="327"/>
        <v>&lt;Vacancy rate&gt;0.075</v>
      </c>
      <c r="AF667" t="str">
        <f t="shared" si="328"/>
        <v>&lt;Percentage of residents who rent their homes&gt;0.317</v>
      </c>
      <c r="AG667" t="str">
        <f t="shared" si="329"/>
        <v>&lt;Rent list price per square foot&gt;1.18</v>
      </c>
    </row>
    <row r="668" spans="1:33" x14ac:dyDescent="0.25">
      <c r="A668" t="s">
        <v>1041</v>
      </c>
      <c r="B668" s="4">
        <v>1.3</v>
      </c>
      <c r="D668" t="str">
        <f t="shared" si="300"/>
        <v>Columbus, OH Housing Market&gt;</v>
      </c>
      <c r="E668" t="str">
        <f t="shared" si="301"/>
        <v>&lt;Median home value&gt;168277</v>
      </c>
      <c r="F668" t="str">
        <f t="shared" si="302"/>
        <v>&lt;Year-over-year home value growth&gt;0.078</v>
      </c>
      <c r="G668" t="str">
        <f t="shared" si="303"/>
        <v>&lt;1-year projected home value growth&gt;0.044</v>
      </c>
      <c r="H668" t="str">
        <f t="shared" si="304"/>
        <v>&lt;Median list price per square foot&gt;132</v>
      </c>
      <c r="I668" t="str">
        <f t="shared" si="305"/>
        <v>&lt;Home affordability index&gt;197.6</v>
      </c>
      <c r="J668" t="str">
        <f t="shared" si="306"/>
        <v>Columbus, OH Economy&gt;</v>
      </c>
      <c r="K668" t="str">
        <f t="shared" si="307"/>
        <v>&lt;5-year projected employment growth&gt;0.008</v>
      </c>
      <c r="L668" t="str">
        <f t="shared" si="308"/>
        <v>&lt;Cost of living index&gt;95.2</v>
      </c>
      <c r="M668" t="str">
        <f t="shared" si="309"/>
        <v>&lt;Cost of doing business index&gt;94.3</v>
      </c>
      <c r="N668" t="str">
        <f t="shared" si="310"/>
        <v>&lt;end&gt;</v>
      </c>
      <c r="O668" t="str">
        <f t="shared" si="311"/>
        <v>&lt;begin&gt;</v>
      </c>
      <c r="P668" t="str">
        <f t="shared" si="312"/>
        <v>&gt;</v>
      </c>
      <c r="Q668" t="str">
        <f t="shared" si="313"/>
        <v>Nashville, Tennessee | 100 Up-and-Coming Real Estate Markets to Watch in 2020 | Buildium&gt;</v>
      </c>
      <c r="R668" t="str">
        <f t="shared" si="314"/>
        <v>&gt;</v>
      </c>
      <c r="S668" t="str">
        <f t="shared" si="315"/>
        <v>&lt;Ranking&gt;#23: Nashville, Tennessee</v>
      </c>
      <c r="T668" t="str">
        <f t="shared" si="316"/>
        <v>&lt;Metropolitan statistical area&gt;Nashville-Davidson-Murfreesboro-Franklin, TN</v>
      </c>
      <c r="U668" t="str">
        <f t="shared" si="317"/>
        <v>Nashville Population Growth&gt;</v>
      </c>
      <c r="V668" t="str">
        <f t="shared" si="318"/>
        <v>&lt;Population&gt;669053</v>
      </c>
      <c r="W668" t="str">
        <f t="shared" si="319"/>
        <v>&lt;Population growth since 2017&gt;0.016</v>
      </c>
      <c r="X668" t="str">
        <f t="shared" si="320"/>
        <v>&lt;Population growth since 2010&gt;0.1557</v>
      </c>
      <c r="Y668" t="str">
        <f t="shared" si="321"/>
        <v>&lt;5-year projected population growth&gt;0.012</v>
      </c>
      <c r="Z668" t="str">
        <f t="shared" si="322"/>
        <v>Nashville Rental Market&gt;</v>
      </c>
      <c r="AA668" t="str">
        <f t="shared" si="323"/>
        <v>&lt;Median 1-bedroom rent&gt;948</v>
      </c>
      <c r="AB668" t="str">
        <f t="shared" si="324"/>
        <v>&lt;Median 2-bedroom rent&gt;1164</v>
      </c>
      <c r="AC668" t="str">
        <f t="shared" si="325"/>
        <v>&lt;Year-over-year rent growth&gt;0.03</v>
      </c>
      <c r="AD668" t="str">
        <f t="shared" si="326"/>
        <v>&lt;Vacancy rate&gt;0.075</v>
      </c>
      <c r="AE668" t="str">
        <f t="shared" si="327"/>
        <v>&lt;Percentage of residents who rent their homes&gt;0.317</v>
      </c>
      <c r="AF668" t="str">
        <f t="shared" si="328"/>
        <v>&lt;Rent list price per square foot&gt;1.18</v>
      </c>
      <c r="AG668" t="str">
        <f t="shared" si="329"/>
        <v>&lt;Rental breakeven horizon&gt;2.1 years</v>
      </c>
    </row>
    <row r="669" spans="1:33" x14ac:dyDescent="0.25">
      <c r="A669" t="s">
        <v>1042</v>
      </c>
      <c r="B669" t="s">
        <v>618</v>
      </c>
      <c r="D669" t="str">
        <f t="shared" si="300"/>
        <v>&lt;Median home value&gt;168277</v>
      </c>
      <c r="E669" t="str">
        <f t="shared" si="301"/>
        <v>&lt;Year-over-year home value growth&gt;0.078</v>
      </c>
      <c r="F669" t="str">
        <f t="shared" si="302"/>
        <v>&lt;1-year projected home value growth&gt;0.044</v>
      </c>
      <c r="G669" t="str">
        <f t="shared" si="303"/>
        <v>&lt;Median list price per square foot&gt;132</v>
      </c>
      <c r="H669" t="str">
        <f t="shared" si="304"/>
        <v>&lt;Home affordability index&gt;197.6</v>
      </c>
      <c r="I669" t="str">
        <f t="shared" si="305"/>
        <v>Columbus, OH Economy&gt;</v>
      </c>
      <c r="J669" t="str">
        <f t="shared" si="306"/>
        <v>&lt;5-year projected employment growth&gt;0.008</v>
      </c>
      <c r="K669" t="str">
        <f t="shared" si="307"/>
        <v>&lt;Cost of living index&gt;95.2</v>
      </c>
      <c r="L669" t="str">
        <f t="shared" si="308"/>
        <v>&lt;Cost of doing business index&gt;94.3</v>
      </c>
      <c r="M669" t="str">
        <f t="shared" si="309"/>
        <v>&lt;end&gt;</v>
      </c>
      <c r="N669" t="str">
        <f t="shared" si="310"/>
        <v>&lt;begin&gt;</v>
      </c>
      <c r="O669" t="str">
        <f t="shared" si="311"/>
        <v>&gt;</v>
      </c>
      <c r="P669" t="str">
        <f t="shared" si="312"/>
        <v>Nashville, Tennessee | 100 Up-and-Coming Real Estate Markets to Watch in 2020 | Buildium&gt;</v>
      </c>
      <c r="Q669" t="str">
        <f t="shared" si="313"/>
        <v>&gt;</v>
      </c>
      <c r="R669" t="str">
        <f t="shared" si="314"/>
        <v>&lt;Ranking&gt;#23: Nashville, Tennessee</v>
      </c>
      <c r="S669" t="str">
        <f t="shared" si="315"/>
        <v>&lt;Metropolitan statistical area&gt;Nashville-Davidson-Murfreesboro-Franklin, TN</v>
      </c>
      <c r="T669" t="str">
        <f t="shared" si="316"/>
        <v>Nashville Population Growth&gt;</v>
      </c>
      <c r="U669" t="str">
        <f t="shared" si="317"/>
        <v>&lt;Population&gt;669053</v>
      </c>
      <c r="V669" t="str">
        <f t="shared" si="318"/>
        <v>&lt;Population growth since 2017&gt;0.016</v>
      </c>
      <c r="W669" t="str">
        <f t="shared" si="319"/>
        <v>&lt;Population growth since 2010&gt;0.1557</v>
      </c>
      <c r="X669" t="str">
        <f t="shared" si="320"/>
        <v>&lt;5-year projected population growth&gt;0.012</v>
      </c>
      <c r="Y669" t="str">
        <f t="shared" si="321"/>
        <v>Nashville Rental Market&gt;</v>
      </c>
      <c r="Z669" t="str">
        <f t="shared" si="322"/>
        <v>&lt;Median 1-bedroom rent&gt;948</v>
      </c>
      <c r="AA669" t="str">
        <f t="shared" si="323"/>
        <v>&lt;Median 2-bedroom rent&gt;1164</v>
      </c>
      <c r="AB669" t="str">
        <f t="shared" si="324"/>
        <v>&lt;Year-over-year rent growth&gt;0.03</v>
      </c>
      <c r="AC669" t="str">
        <f t="shared" si="325"/>
        <v>&lt;Vacancy rate&gt;0.075</v>
      </c>
      <c r="AD669" t="str">
        <f t="shared" si="326"/>
        <v>&lt;Percentage of residents who rent their homes&gt;0.317</v>
      </c>
      <c r="AE669" t="str">
        <f t="shared" si="327"/>
        <v>&lt;Rent list price per square foot&gt;1.18</v>
      </c>
      <c r="AF669" t="str">
        <f t="shared" si="328"/>
        <v>&lt;Rental breakeven horizon&gt;2.1 years</v>
      </c>
      <c r="AG669" t="str">
        <f t="shared" si="329"/>
        <v>&lt;Rent to cost of ownership ratio&gt;0.7</v>
      </c>
    </row>
    <row r="670" spans="1:33" x14ac:dyDescent="0.25">
      <c r="A670" t="s">
        <v>1043</v>
      </c>
      <c r="B670">
        <v>0.7</v>
      </c>
      <c r="D670" t="str">
        <f t="shared" si="300"/>
        <v>&lt;Year-over-year home value growth&gt;0.078</v>
      </c>
      <c r="E670" t="str">
        <f t="shared" si="301"/>
        <v>&lt;1-year projected home value growth&gt;0.044</v>
      </c>
      <c r="F670" t="str">
        <f t="shared" si="302"/>
        <v>&lt;Median list price per square foot&gt;132</v>
      </c>
      <c r="G670" t="str">
        <f t="shared" si="303"/>
        <v>&lt;Home affordability index&gt;197.6</v>
      </c>
      <c r="H670" t="str">
        <f t="shared" si="304"/>
        <v>Columbus, OH Economy&gt;</v>
      </c>
      <c r="I670" t="str">
        <f t="shared" si="305"/>
        <v>&lt;5-year projected employment growth&gt;0.008</v>
      </c>
      <c r="J670" t="str">
        <f t="shared" si="306"/>
        <v>&lt;Cost of living index&gt;95.2</v>
      </c>
      <c r="K670" t="str">
        <f t="shared" si="307"/>
        <v>&lt;Cost of doing business index&gt;94.3</v>
      </c>
      <c r="L670" t="str">
        <f t="shared" si="308"/>
        <v>&lt;end&gt;</v>
      </c>
      <c r="M670" t="str">
        <f t="shared" si="309"/>
        <v>&lt;begin&gt;</v>
      </c>
      <c r="N670" t="str">
        <f t="shared" si="310"/>
        <v>&gt;</v>
      </c>
      <c r="O670" t="str">
        <f t="shared" si="311"/>
        <v>Nashville, Tennessee | 100 Up-and-Coming Real Estate Markets to Watch in 2020 | Buildium&gt;</v>
      </c>
      <c r="P670" t="str">
        <f t="shared" si="312"/>
        <v>&gt;</v>
      </c>
      <c r="Q670" t="str">
        <f t="shared" si="313"/>
        <v>&lt;Ranking&gt;#23: Nashville, Tennessee</v>
      </c>
      <c r="R670" t="str">
        <f t="shared" si="314"/>
        <v>&lt;Metropolitan statistical area&gt;Nashville-Davidson-Murfreesboro-Franklin, TN</v>
      </c>
      <c r="S670" t="str">
        <f t="shared" si="315"/>
        <v>Nashville Population Growth&gt;</v>
      </c>
      <c r="T670" t="str">
        <f t="shared" si="316"/>
        <v>&lt;Population&gt;669053</v>
      </c>
      <c r="U670" t="str">
        <f t="shared" si="317"/>
        <v>&lt;Population growth since 2017&gt;0.016</v>
      </c>
      <c r="V670" t="str">
        <f t="shared" si="318"/>
        <v>&lt;Population growth since 2010&gt;0.1557</v>
      </c>
      <c r="W670" t="str">
        <f t="shared" si="319"/>
        <v>&lt;5-year projected population growth&gt;0.012</v>
      </c>
      <c r="X670" t="str">
        <f t="shared" si="320"/>
        <v>Nashville Rental Market&gt;</v>
      </c>
      <c r="Y670" t="str">
        <f t="shared" si="321"/>
        <v>&lt;Median 1-bedroom rent&gt;948</v>
      </c>
      <c r="Z670" t="str">
        <f t="shared" si="322"/>
        <v>&lt;Median 2-bedroom rent&gt;1164</v>
      </c>
      <c r="AA670" t="str">
        <f t="shared" si="323"/>
        <v>&lt;Year-over-year rent growth&gt;0.03</v>
      </c>
      <c r="AB670" t="str">
        <f t="shared" si="324"/>
        <v>&lt;Vacancy rate&gt;0.075</v>
      </c>
      <c r="AC670" t="str">
        <f t="shared" si="325"/>
        <v>&lt;Percentage of residents who rent their homes&gt;0.317</v>
      </c>
      <c r="AD670" t="str">
        <f t="shared" si="326"/>
        <v>&lt;Rent list price per square foot&gt;1.18</v>
      </c>
      <c r="AE670" t="str">
        <f t="shared" si="327"/>
        <v>&lt;Rental breakeven horizon&gt;2.1 years</v>
      </c>
      <c r="AF670" t="str">
        <f t="shared" si="328"/>
        <v>&lt;Rent to cost of ownership ratio&gt;0.7</v>
      </c>
      <c r="AG670" t="str">
        <f t="shared" si="329"/>
        <v>&lt;Rent as % of household income&gt;0.196</v>
      </c>
    </row>
    <row r="671" spans="1:33" x14ac:dyDescent="0.25">
      <c r="A671" t="s">
        <v>1044</v>
      </c>
      <c r="B671" s="2">
        <v>0.24199999999999999</v>
      </c>
      <c r="D671" t="str">
        <f t="shared" si="300"/>
        <v>&lt;1-year projected home value growth&gt;0.044</v>
      </c>
      <c r="E671" t="str">
        <f t="shared" si="301"/>
        <v>&lt;Median list price per square foot&gt;132</v>
      </c>
      <c r="F671" t="str">
        <f t="shared" si="302"/>
        <v>&lt;Home affordability index&gt;197.6</v>
      </c>
      <c r="G671" t="str">
        <f t="shared" si="303"/>
        <v>Columbus, OH Economy&gt;</v>
      </c>
      <c r="H671" t="str">
        <f t="shared" si="304"/>
        <v>&lt;5-year projected employment growth&gt;0.008</v>
      </c>
      <c r="I671" t="str">
        <f t="shared" si="305"/>
        <v>&lt;Cost of living index&gt;95.2</v>
      </c>
      <c r="J671" t="str">
        <f t="shared" si="306"/>
        <v>&lt;Cost of doing business index&gt;94.3</v>
      </c>
      <c r="K671" t="str">
        <f t="shared" si="307"/>
        <v>&lt;end&gt;</v>
      </c>
      <c r="L671" t="str">
        <f t="shared" si="308"/>
        <v>&lt;begin&gt;</v>
      </c>
      <c r="M671" t="str">
        <f t="shared" si="309"/>
        <v>&gt;</v>
      </c>
      <c r="N671" t="str">
        <f t="shared" si="310"/>
        <v>Nashville, Tennessee | 100 Up-and-Coming Real Estate Markets to Watch in 2020 | Buildium&gt;</v>
      </c>
      <c r="O671" t="str">
        <f t="shared" si="311"/>
        <v>&gt;</v>
      </c>
      <c r="P671" t="str">
        <f t="shared" si="312"/>
        <v>&lt;Ranking&gt;#23: Nashville, Tennessee</v>
      </c>
      <c r="Q671" t="str">
        <f t="shared" si="313"/>
        <v>&lt;Metropolitan statistical area&gt;Nashville-Davidson-Murfreesboro-Franklin, TN</v>
      </c>
      <c r="R671" t="str">
        <f t="shared" si="314"/>
        <v>Nashville Population Growth&gt;</v>
      </c>
      <c r="S671" t="str">
        <f t="shared" si="315"/>
        <v>&lt;Population&gt;669053</v>
      </c>
      <c r="T671" t="str">
        <f t="shared" si="316"/>
        <v>&lt;Population growth since 2017&gt;0.016</v>
      </c>
      <c r="U671" t="str">
        <f t="shared" si="317"/>
        <v>&lt;Population growth since 2010&gt;0.1557</v>
      </c>
      <c r="V671" t="str">
        <f t="shared" si="318"/>
        <v>&lt;5-year projected population growth&gt;0.012</v>
      </c>
      <c r="W671" t="str">
        <f t="shared" si="319"/>
        <v>Nashville Rental Market&gt;</v>
      </c>
      <c r="X671" t="str">
        <f t="shared" si="320"/>
        <v>&lt;Median 1-bedroom rent&gt;948</v>
      </c>
      <c r="Y671" t="str">
        <f t="shared" si="321"/>
        <v>&lt;Median 2-bedroom rent&gt;1164</v>
      </c>
      <c r="Z671" t="str">
        <f t="shared" si="322"/>
        <v>&lt;Year-over-year rent growth&gt;0.03</v>
      </c>
      <c r="AA671" t="str">
        <f t="shared" si="323"/>
        <v>&lt;Vacancy rate&gt;0.075</v>
      </c>
      <c r="AB671" t="str">
        <f t="shared" si="324"/>
        <v>&lt;Percentage of residents who rent their homes&gt;0.317</v>
      </c>
      <c r="AC671" t="str">
        <f t="shared" si="325"/>
        <v>&lt;Rent list price per square foot&gt;1.18</v>
      </c>
      <c r="AD671" t="str">
        <f t="shared" si="326"/>
        <v>&lt;Rental breakeven horizon&gt;2.1 years</v>
      </c>
      <c r="AE671" t="str">
        <f t="shared" si="327"/>
        <v>&lt;Rent to cost of ownership ratio&gt;0.7</v>
      </c>
      <c r="AF671" t="str">
        <f t="shared" si="328"/>
        <v>&lt;Rent as % of household income&gt;0.196</v>
      </c>
      <c r="AG671" t="str">
        <f t="shared" si="329"/>
        <v>Nashville Housing Market&gt;</v>
      </c>
    </row>
    <row r="672" spans="1:33" x14ac:dyDescent="0.25">
      <c r="A672" t="s">
        <v>925</v>
      </c>
      <c r="D672" t="str">
        <f t="shared" si="300"/>
        <v>&lt;Median list price per square foot&gt;132</v>
      </c>
      <c r="E672" t="str">
        <f t="shared" si="301"/>
        <v>&lt;Home affordability index&gt;197.6</v>
      </c>
      <c r="F672" t="str">
        <f t="shared" si="302"/>
        <v>Columbus, OH Economy&gt;</v>
      </c>
      <c r="G672" t="str">
        <f t="shared" si="303"/>
        <v>&lt;5-year projected employment growth&gt;0.008</v>
      </c>
      <c r="H672" t="str">
        <f t="shared" si="304"/>
        <v>&lt;Cost of living index&gt;95.2</v>
      </c>
      <c r="I672" t="str">
        <f t="shared" si="305"/>
        <v>&lt;Cost of doing business index&gt;94.3</v>
      </c>
      <c r="J672" t="str">
        <f t="shared" si="306"/>
        <v>&lt;end&gt;</v>
      </c>
      <c r="K672" t="str">
        <f t="shared" si="307"/>
        <v>&lt;begin&gt;</v>
      </c>
      <c r="L672" t="str">
        <f t="shared" si="308"/>
        <v>&gt;</v>
      </c>
      <c r="M672" t="str">
        <f t="shared" si="309"/>
        <v>Nashville, Tennessee | 100 Up-and-Coming Real Estate Markets to Watch in 2020 | Buildium&gt;</v>
      </c>
      <c r="N672" t="str">
        <f t="shared" si="310"/>
        <v>&gt;</v>
      </c>
      <c r="O672" t="str">
        <f t="shared" si="311"/>
        <v>&lt;Ranking&gt;#23: Nashville, Tennessee</v>
      </c>
      <c r="P672" t="str">
        <f t="shared" si="312"/>
        <v>&lt;Metropolitan statistical area&gt;Nashville-Davidson-Murfreesboro-Franklin, TN</v>
      </c>
      <c r="Q672" t="str">
        <f t="shared" si="313"/>
        <v>Nashville Population Growth&gt;</v>
      </c>
      <c r="R672" t="str">
        <f t="shared" si="314"/>
        <v>&lt;Population&gt;669053</v>
      </c>
      <c r="S672" t="str">
        <f t="shared" si="315"/>
        <v>&lt;Population growth since 2017&gt;0.016</v>
      </c>
      <c r="T672" t="str">
        <f t="shared" si="316"/>
        <v>&lt;Population growth since 2010&gt;0.1557</v>
      </c>
      <c r="U672" t="str">
        <f t="shared" si="317"/>
        <v>&lt;5-year projected population growth&gt;0.012</v>
      </c>
      <c r="V672" t="str">
        <f t="shared" si="318"/>
        <v>Nashville Rental Market&gt;</v>
      </c>
      <c r="W672" t="str">
        <f t="shared" si="319"/>
        <v>&lt;Median 1-bedroom rent&gt;948</v>
      </c>
      <c r="X672" t="str">
        <f t="shared" si="320"/>
        <v>&lt;Median 2-bedroom rent&gt;1164</v>
      </c>
      <c r="Y672" t="str">
        <f t="shared" si="321"/>
        <v>&lt;Year-over-year rent growth&gt;0.03</v>
      </c>
      <c r="Z672" t="str">
        <f t="shared" si="322"/>
        <v>&lt;Vacancy rate&gt;0.075</v>
      </c>
      <c r="AA672" t="str">
        <f t="shared" si="323"/>
        <v>&lt;Percentage of residents who rent their homes&gt;0.317</v>
      </c>
      <c r="AB672" t="str">
        <f t="shared" si="324"/>
        <v>&lt;Rent list price per square foot&gt;1.18</v>
      </c>
      <c r="AC672" t="str">
        <f t="shared" si="325"/>
        <v>&lt;Rental breakeven horizon&gt;2.1 years</v>
      </c>
      <c r="AD672" t="str">
        <f t="shared" si="326"/>
        <v>&lt;Rent to cost of ownership ratio&gt;0.7</v>
      </c>
      <c r="AE672" t="str">
        <f t="shared" si="327"/>
        <v>&lt;Rent as % of household income&gt;0.196</v>
      </c>
      <c r="AF672" t="str">
        <f t="shared" si="328"/>
        <v>Nashville Housing Market&gt;</v>
      </c>
      <c r="AG672" t="str">
        <f t="shared" si="329"/>
        <v>&lt;Median home value&gt;280792</v>
      </c>
    </row>
    <row r="673" spans="1:33" x14ac:dyDescent="0.25">
      <c r="A673" t="s">
        <v>114</v>
      </c>
      <c r="B673" s="3">
        <v>242159</v>
      </c>
      <c r="D673" t="str">
        <f t="shared" si="300"/>
        <v>&lt;Home affordability index&gt;197.6</v>
      </c>
      <c r="E673" t="str">
        <f t="shared" si="301"/>
        <v>Columbus, OH Economy&gt;</v>
      </c>
      <c r="F673" t="str">
        <f t="shared" si="302"/>
        <v>&lt;5-year projected employment growth&gt;0.008</v>
      </c>
      <c r="G673" t="str">
        <f t="shared" si="303"/>
        <v>&lt;Cost of living index&gt;95.2</v>
      </c>
      <c r="H673" t="str">
        <f t="shared" si="304"/>
        <v>&lt;Cost of doing business index&gt;94.3</v>
      </c>
      <c r="I673" t="str">
        <f t="shared" si="305"/>
        <v>&lt;end&gt;</v>
      </c>
      <c r="J673" t="str">
        <f t="shared" si="306"/>
        <v>&lt;begin&gt;</v>
      </c>
      <c r="K673" t="str">
        <f t="shared" si="307"/>
        <v>&gt;</v>
      </c>
      <c r="L673" t="str">
        <f t="shared" si="308"/>
        <v>Nashville, Tennessee | 100 Up-and-Coming Real Estate Markets to Watch in 2020 | Buildium&gt;</v>
      </c>
      <c r="M673" t="str">
        <f t="shared" si="309"/>
        <v>&gt;</v>
      </c>
      <c r="N673" t="str">
        <f t="shared" si="310"/>
        <v>&lt;Ranking&gt;#23: Nashville, Tennessee</v>
      </c>
      <c r="O673" t="str">
        <f t="shared" si="311"/>
        <v>&lt;Metropolitan statistical area&gt;Nashville-Davidson-Murfreesboro-Franklin, TN</v>
      </c>
      <c r="P673" t="str">
        <f t="shared" si="312"/>
        <v>Nashville Population Growth&gt;</v>
      </c>
      <c r="Q673" t="str">
        <f t="shared" si="313"/>
        <v>&lt;Population&gt;669053</v>
      </c>
      <c r="R673" t="str">
        <f t="shared" si="314"/>
        <v>&lt;Population growth since 2017&gt;0.016</v>
      </c>
      <c r="S673" t="str">
        <f t="shared" si="315"/>
        <v>&lt;Population growth since 2010&gt;0.1557</v>
      </c>
      <c r="T673" t="str">
        <f t="shared" si="316"/>
        <v>&lt;5-year projected population growth&gt;0.012</v>
      </c>
      <c r="U673" t="str">
        <f t="shared" si="317"/>
        <v>Nashville Rental Market&gt;</v>
      </c>
      <c r="V673" t="str">
        <f t="shared" si="318"/>
        <v>&lt;Median 1-bedroom rent&gt;948</v>
      </c>
      <c r="W673" t="str">
        <f t="shared" si="319"/>
        <v>&lt;Median 2-bedroom rent&gt;1164</v>
      </c>
      <c r="X673" t="str">
        <f t="shared" si="320"/>
        <v>&lt;Year-over-year rent growth&gt;0.03</v>
      </c>
      <c r="Y673" t="str">
        <f t="shared" si="321"/>
        <v>&lt;Vacancy rate&gt;0.075</v>
      </c>
      <c r="Z673" t="str">
        <f t="shared" si="322"/>
        <v>&lt;Percentage of residents who rent their homes&gt;0.317</v>
      </c>
      <c r="AA673" t="str">
        <f t="shared" si="323"/>
        <v>&lt;Rent list price per square foot&gt;1.18</v>
      </c>
      <c r="AB673" t="str">
        <f t="shared" si="324"/>
        <v>&lt;Rental breakeven horizon&gt;2.1 years</v>
      </c>
      <c r="AC673" t="str">
        <f t="shared" si="325"/>
        <v>&lt;Rent to cost of ownership ratio&gt;0.7</v>
      </c>
      <c r="AD673" t="str">
        <f t="shared" si="326"/>
        <v>&lt;Rent as % of household income&gt;0.196</v>
      </c>
      <c r="AE673" t="str">
        <f t="shared" si="327"/>
        <v>Nashville Housing Market&gt;</v>
      </c>
      <c r="AF673" t="str">
        <f t="shared" si="328"/>
        <v>&lt;Median home value&gt;280792</v>
      </c>
      <c r="AG673" t="str">
        <f t="shared" si="329"/>
        <v>&lt;Year-over-year home value growth&gt;0.032</v>
      </c>
    </row>
    <row r="674" spans="1:33" x14ac:dyDescent="0.25">
      <c r="A674" t="s">
        <v>1045</v>
      </c>
      <c r="B674" s="2">
        <v>3.7999999999999999E-2</v>
      </c>
      <c r="D674" t="str">
        <f t="shared" si="300"/>
        <v>Columbus, OH Economy&gt;</v>
      </c>
      <c r="E674" t="str">
        <f t="shared" si="301"/>
        <v>&lt;5-year projected employment growth&gt;0.008</v>
      </c>
      <c r="F674" t="str">
        <f t="shared" si="302"/>
        <v>&lt;Cost of living index&gt;95.2</v>
      </c>
      <c r="G674" t="str">
        <f t="shared" si="303"/>
        <v>&lt;Cost of doing business index&gt;94.3</v>
      </c>
      <c r="H674" t="str">
        <f t="shared" si="304"/>
        <v>&lt;end&gt;</v>
      </c>
      <c r="I674" t="str">
        <f t="shared" si="305"/>
        <v>&lt;begin&gt;</v>
      </c>
      <c r="J674" t="str">
        <f t="shared" si="306"/>
        <v>&gt;</v>
      </c>
      <c r="K674" t="str">
        <f t="shared" si="307"/>
        <v>Nashville, Tennessee | 100 Up-and-Coming Real Estate Markets to Watch in 2020 | Buildium&gt;</v>
      </c>
      <c r="L674" t="str">
        <f t="shared" si="308"/>
        <v>&gt;</v>
      </c>
      <c r="M674" t="str">
        <f t="shared" si="309"/>
        <v>&lt;Ranking&gt;#23: Nashville, Tennessee</v>
      </c>
      <c r="N674" t="str">
        <f t="shared" si="310"/>
        <v>&lt;Metropolitan statistical area&gt;Nashville-Davidson-Murfreesboro-Franklin, TN</v>
      </c>
      <c r="O674" t="str">
        <f t="shared" si="311"/>
        <v>Nashville Population Growth&gt;</v>
      </c>
      <c r="P674" t="str">
        <f t="shared" si="312"/>
        <v>&lt;Population&gt;669053</v>
      </c>
      <c r="Q674" t="str">
        <f t="shared" si="313"/>
        <v>&lt;Population growth since 2017&gt;0.016</v>
      </c>
      <c r="R674" t="str">
        <f t="shared" si="314"/>
        <v>&lt;Population growth since 2010&gt;0.1557</v>
      </c>
      <c r="S674" t="str">
        <f t="shared" si="315"/>
        <v>&lt;5-year projected population growth&gt;0.012</v>
      </c>
      <c r="T674" t="str">
        <f t="shared" si="316"/>
        <v>Nashville Rental Market&gt;</v>
      </c>
      <c r="U674" t="str">
        <f t="shared" si="317"/>
        <v>&lt;Median 1-bedroom rent&gt;948</v>
      </c>
      <c r="V674" t="str">
        <f t="shared" si="318"/>
        <v>&lt;Median 2-bedroom rent&gt;1164</v>
      </c>
      <c r="W674" t="str">
        <f t="shared" si="319"/>
        <v>&lt;Year-over-year rent growth&gt;0.03</v>
      </c>
      <c r="X674" t="str">
        <f t="shared" si="320"/>
        <v>&lt;Vacancy rate&gt;0.075</v>
      </c>
      <c r="Y674" t="str">
        <f t="shared" si="321"/>
        <v>&lt;Percentage of residents who rent their homes&gt;0.317</v>
      </c>
      <c r="Z674" t="str">
        <f t="shared" si="322"/>
        <v>&lt;Rent list price per square foot&gt;1.18</v>
      </c>
      <c r="AA674" t="str">
        <f t="shared" si="323"/>
        <v>&lt;Rental breakeven horizon&gt;2.1 years</v>
      </c>
      <c r="AB674" t="str">
        <f t="shared" si="324"/>
        <v>&lt;Rent to cost of ownership ratio&gt;0.7</v>
      </c>
      <c r="AC674" t="str">
        <f t="shared" si="325"/>
        <v>&lt;Rent as % of household income&gt;0.196</v>
      </c>
      <c r="AD674" t="str">
        <f t="shared" si="326"/>
        <v>Nashville Housing Market&gt;</v>
      </c>
      <c r="AE674" t="str">
        <f t="shared" si="327"/>
        <v>&lt;Median home value&gt;280792</v>
      </c>
      <c r="AF674" t="str">
        <f t="shared" si="328"/>
        <v>&lt;Year-over-year home value growth&gt;0.032</v>
      </c>
      <c r="AG674" t="str">
        <f t="shared" si="329"/>
        <v>&lt;1-year projected home value growth&gt;0.027</v>
      </c>
    </row>
    <row r="675" spans="1:33" x14ac:dyDescent="0.25">
      <c r="A675" t="s">
        <v>1046</v>
      </c>
      <c r="B675" s="2">
        <v>2.1999999999999999E-2</v>
      </c>
      <c r="D675" t="str">
        <f t="shared" si="300"/>
        <v>&lt;5-year projected employment growth&gt;0.008</v>
      </c>
      <c r="E675" t="str">
        <f t="shared" si="301"/>
        <v>&lt;Cost of living index&gt;95.2</v>
      </c>
      <c r="F675" t="str">
        <f t="shared" si="302"/>
        <v>&lt;Cost of doing business index&gt;94.3</v>
      </c>
      <c r="G675" t="str">
        <f t="shared" si="303"/>
        <v>&lt;end&gt;</v>
      </c>
      <c r="H675" t="str">
        <f t="shared" si="304"/>
        <v>&lt;begin&gt;</v>
      </c>
      <c r="I675" t="str">
        <f t="shared" si="305"/>
        <v>&gt;</v>
      </c>
      <c r="J675" t="str">
        <f t="shared" si="306"/>
        <v>Nashville, Tennessee | 100 Up-and-Coming Real Estate Markets to Watch in 2020 | Buildium&gt;</v>
      </c>
      <c r="K675" t="str">
        <f t="shared" si="307"/>
        <v>&gt;</v>
      </c>
      <c r="L675" t="str">
        <f t="shared" si="308"/>
        <v>&lt;Ranking&gt;#23: Nashville, Tennessee</v>
      </c>
      <c r="M675" t="str">
        <f t="shared" si="309"/>
        <v>&lt;Metropolitan statistical area&gt;Nashville-Davidson-Murfreesboro-Franklin, TN</v>
      </c>
      <c r="N675" t="str">
        <f t="shared" si="310"/>
        <v>Nashville Population Growth&gt;</v>
      </c>
      <c r="O675" t="str">
        <f t="shared" si="311"/>
        <v>&lt;Population&gt;669053</v>
      </c>
      <c r="P675" t="str">
        <f t="shared" si="312"/>
        <v>&lt;Population growth since 2017&gt;0.016</v>
      </c>
      <c r="Q675" t="str">
        <f t="shared" si="313"/>
        <v>&lt;Population growth since 2010&gt;0.1557</v>
      </c>
      <c r="R675" t="str">
        <f t="shared" si="314"/>
        <v>&lt;5-year projected population growth&gt;0.012</v>
      </c>
      <c r="S675" t="str">
        <f t="shared" si="315"/>
        <v>Nashville Rental Market&gt;</v>
      </c>
      <c r="T675" t="str">
        <f t="shared" si="316"/>
        <v>&lt;Median 1-bedroom rent&gt;948</v>
      </c>
      <c r="U675" t="str">
        <f t="shared" si="317"/>
        <v>&lt;Median 2-bedroom rent&gt;1164</v>
      </c>
      <c r="V675" t="str">
        <f t="shared" si="318"/>
        <v>&lt;Year-over-year rent growth&gt;0.03</v>
      </c>
      <c r="W675" t="str">
        <f t="shared" si="319"/>
        <v>&lt;Vacancy rate&gt;0.075</v>
      </c>
      <c r="X675" t="str">
        <f t="shared" si="320"/>
        <v>&lt;Percentage of residents who rent their homes&gt;0.317</v>
      </c>
      <c r="Y675" t="str">
        <f t="shared" si="321"/>
        <v>&lt;Rent list price per square foot&gt;1.18</v>
      </c>
      <c r="Z675" t="str">
        <f t="shared" si="322"/>
        <v>&lt;Rental breakeven horizon&gt;2.1 years</v>
      </c>
      <c r="AA675" t="str">
        <f t="shared" si="323"/>
        <v>&lt;Rent to cost of ownership ratio&gt;0.7</v>
      </c>
      <c r="AB675" t="str">
        <f t="shared" si="324"/>
        <v>&lt;Rent as % of household income&gt;0.196</v>
      </c>
      <c r="AC675" t="str">
        <f t="shared" si="325"/>
        <v>Nashville Housing Market&gt;</v>
      </c>
      <c r="AD675" t="str">
        <f t="shared" si="326"/>
        <v>&lt;Median home value&gt;280792</v>
      </c>
      <c r="AE675" t="str">
        <f t="shared" si="327"/>
        <v>&lt;Year-over-year home value growth&gt;0.032</v>
      </c>
      <c r="AF675" t="str">
        <f t="shared" si="328"/>
        <v>&lt;1-year projected home value growth&gt;0.027</v>
      </c>
      <c r="AG675" t="str">
        <f t="shared" si="329"/>
        <v>&lt;Median list price per square foot&gt;190</v>
      </c>
    </row>
    <row r="676" spans="1:33" x14ac:dyDescent="0.25">
      <c r="A676" t="s">
        <v>86</v>
      </c>
      <c r="B676" s="3">
        <v>195</v>
      </c>
      <c r="D676" t="str">
        <f t="shared" si="300"/>
        <v>&lt;Cost of living index&gt;95.2</v>
      </c>
      <c r="E676" t="str">
        <f t="shared" si="301"/>
        <v>&lt;Cost of doing business index&gt;94.3</v>
      </c>
      <c r="F676" t="str">
        <f t="shared" si="302"/>
        <v>&lt;end&gt;</v>
      </c>
      <c r="G676" t="str">
        <f t="shared" si="303"/>
        <v>&lt;begin&gt;</v>
      </c>
      <c r="H676" t="str">
        <f t="shared" si="304"/>
        <v>&gt;</v>
      </c>
      <c r="I676" t="str">
        <f t="shared" si="305"/>
        <v>Nashville, Tennessee | 100 Up-and-Coming Real Estate Markets to Watch in 2020 | Buildium&gt;</v>
      </c>
      <c r="J676" t="str">
        <f t="shared" si="306"/>
        <v>&gt;</v>
      </c>
      <c r="K676" t="str">
        <f t="shared" si="307"/>
        <v>&lt;Ranking&gt;#23: Nashville, Tennessee</v>
      </c>
      <c r="L676" t="str">
        <f t="shared" si="308"/>
        <v>&lt;Metropolitan statistical area&gt;Nashville-Davidson-Murfreesboro-Franklin, TN</v>
      </c>
      <c r="M676" t="str">
        <f t="shared" si="309"/>
        <v>Nashville Population Growth&gt;</v>
      </c>
      <c r="N676" t="str">
        <f t="shared" si="310"/>
        <v>&lt;Population&gt;669053</v>
      </c>
      <c r="O676" t="str">
        <f t="shared" si="311"/>
        <v>&lt;Population growth since 2017&gt;0.016</v>
      </c>
      <c r="P676" t="str">
        <f t="shared" si="312"/>
        <v>&lt;Population growth since 2010&gt;0.1557</v>
      </c>
      <c r="Q676" t="str">
        <f t="shared" si="313"/>
        <v>&lt;5-year projected population growth&gt;0.012</v>
      </c>
      <c r="R676" t="str">
        <f t="shared" si="314"/>
        <v>Nashville Rental Market&gt;</v>
      </c>
      <c r="S676" t="str">
        <f t="shared" si="315"/>
        <v>&lt;Median 1-bedroom rent&gt;948</v>
      </c>
      <c r="T676" t="str">
        <f t="shared" si="316"/>
        <v>&lt;Median 2-bedroom rent&gt;1164</v>
      </c>
      <c r="U676" t="str">
        <f t="shared" si="317"/>
        <v>&lt;Year-over-year rent growth&gt;0.03</v>
      </c>
      <c r="V676" t="str">
        <f t="shared" si="318"/>
        <v>&lt;Vacancy rate&gt;0.075</v>
      </c>
      <c r="W676" t="str">
        <f t="shared" si="319"/>
        <v>&lt;Percentage of residents who rent their homes&gt;0.317</v>
      </c>
      <c r="X676" t="str">
        <f t="shared" si="320"/>
        <v>&lt;Rent list price per square foot&gt;1.18</v>
      </c>
      <c r="Y676" t="str">
        <f t="shared" si="321"/>
        <v>&lt;Rental breakeven horizon&gt;2.1 years</v>
      </c>
      <c r="Z676" t="str">
        <f t="shared" si="322"/>
        <v>&lt;Rent to cost of ownership ratio&gt;0.7</v>
      </c>
      <c r="AA676" t="str">
        <f t="shared" si="323"/>
        <v>&lt;Rent as % of household income&gt;0.196</v>
      </c>
      <c r="AB676" t="str">
        <f t="shared" si="324"/>
        <v>Nashville Housing Market&gt;</v>
      </c>
      <c r="AC676" t="str">
        <f t="shared" si="325"/>
        <v>&lt;Median home value&gt;280792</v>
      </c>
      <c r="AD676" t="str">
        <f t="shared" si="326"/>
        <v>&lt;Year-over-year home value growth&gt;0.032</v>
      </c>
      <c r="AE676" t="str">
        <f t="shared" si="327"/>
        <v>&lt;1-year projected home value growth&gt;0.027</v>
      </c>
      <c r="AF676" t="str">
        <f t="shared" si="328"/>
        <v>&lt;Median list price per square foot&gt;190</v>
      </c>
      <c r="AG676" t="str">
        <f t="shared" si="329"/>
        <v>&lt;Home affordability index&gt;144.7</v>
      </c>
    </row>
    <row r="677" spans="1:33" x14ac:dyDescent="0.25">
      <c r="A677" t="s">
        <v>115</v>
      </c>
      <c r="B677">
        <v>148.80000000000001</v>
      </c>
      <c r="D677" t="str">
        <f t="shared" si="300"/>
        <v>&lt;Cost of doing business index&gt;94.3</v>
      </c>
      <c r="E677" t="str">
        <f t="shared" si="301"/>
        <v>&lt;end&gt;</v>
      </c>
      <c r="F677" t="str">
        <f t="shared" si="302"/>
        <v>&lt;begin&gt;</v>
      </c>
      <c r="G677" t="str">
        <f t="shared" si="303"/>
        <v>&gt;</v>
      </c>
      <c r="H677" t="str">
        <f t="shared" si="304"/>
        <v>Nashville, Tennessee | 100 Up-and-Coming Real Estate Markets to Watch in 2020 | Buildium&gt;</v>
      </c>
      <c r="I677" t="str">
        <f t="shared" si="305"/>
        <v>&gt;</v>
      </c>
      <c r="J677" t="str">
        <f t="shared" si="306"/>
        <v>&lt;Ranking&gt;#23: Nashville, Tennessee</v>
      </c>
      <c r="K677" t="str">
        <f t="shared" si="307"/>
        <v>&lt;Metropolitan statistical area&gt;Nashville-Davidson-Murfreesboro-Franklin, TN</v>
      </c>
      <c r="L677" t="str">
        <f t="shared" si="308"/>
        <v>Nashville Population Growth&gt;</v>
      </c>
      <c r="M677" t="str">
        <f t="shared" si="309"/>
        <v>&lt;Population&gt;669053</v>
      </c>
      <c r="N677" t="str">
        <f t="shared" si="310"/>
        <v>&lt;Population growth since 2017&gt;0.016</v>
      </c>
      <c r="O677" t="str">
        <f t="shared" si="311"/>
        <v>&lt;Population growth since 2010&gt;0.1557</v>
      </c>
      <c r="P677" t="str">
        <f t="shared" si="312"/>
        <v>&lt;5-year projected population growth&gt;0.012</v>
      </c>
      <c r="Q677" t="str">
        <f t="shared" si="313"/>
        <v>Nashville Rental Market&gt;</v>
      </c>
      <c r="R677" t="str">
        <f t="shared" si="314"/>
        <v>&lt;Median 1-bedroom rent&gt;948</v>
      </c>
      <c r="S677" t="str">
        <f t="shared" si="315"/>
        <v>&lt;Median 2-bedroom rent&gt;1164</v>
      </c>
      <c r="T677" t="str">
        <f t="shared" si="316"/>
        <v>&lt;Year-over-year rent growth&gt;0.03</v>
      </c>
      <c r="U677" t="str">
        <f t="shared" si="317"/>
        <v>&lt;Vacancy rate&gt;0.075</v>
      </c>
      <c r="V677" t="str">
        <f t="shared" si="318"/>
        <v>&lt;Percentage of residents who rent their homes&gt;0.317</v>
      </c>
      <c r="W677" t="str">
        <f t="shared" si="319"/>
        <v>&lt;Rent list price per square foot&gt;1.18</v>
      </c>
      <c r="X677" t="str">
        <f t="shared" si="320"/>
        <v>&lt;Rental breakeven horizon&gt;2.1 years</v>
      </c>
      <c r="Y677" t="str">
        <f t="shared" si="321"/>
        <v>&lt;Rent to cost of ownership ratio&gt;0.7</v>
      </c>
      <c r="Z677" t="str">
        <f t="shared" si="322"/>
        <v>&lt;Rent as % of household income&gt;0.196</v>
      </c>
      <c r="AA677" t="str">
        <f t="shared" si="323"/>
        <v>Nashville Housing Market&gt;</v>
      </c>
      <c r="AB677" t="str">
        <f t="shared" si="324"/>
        <v>&lt;Median home value&gt;280792</v>
      </c>
      <c r="AC677" t="str">
        <f t="shared" si="325"/>
        <v>&lt;Year-over-year home value growth&gt;0.032</v>
      </c>
      <c r="AD677" t="str">
        <f t="shared" si="326"/>
        <v>&lt;1-year projected home value growth&gt;0.027</v>
      </c>
      <c r="AE677" t="str">
        <f t="shared" si="327"/>
        <v>&lt;Median list price per square foot&gt;190</v>
      </c>
      <c r="AF677" t="str">
        <f t="shared" si="328"/>
        <v>&lt;Home affordability index&gt;144.7</v>
      </c>
      <c r="AG677" t="str">
        <f t="shared" si="329"/>
        <v>Nashville Economy&gt;</v>
      </c>
    </row>
    <row r="678" spans="1:33" x14ac:dyDescent="0.25">
      <c r="A678" t="s">
        <v>655</v>
      </c>
      <c r="D678" t="str">
        <f t="shared" si="300"/>
        <v>&lt;end&gt;</v>
      </c>
      <c r="E678" t="str">
        <f t="shared" si="301"/>
        <v>&lt;begin&gt;</v>
      </c>
      <c r="F678" t="str">
        <f t="shared" si="302"/>
        <v>&gt;</v>
      </c>
      <c r="G678" t="str">
        <f t="shared" si="303"/>
        <v>Nashville, Tennessee | 100 Up-and-Coming Real Estate Markets to Watch in 2020 | Buildium&gt;</v>
      </c>
      <c r="H678" t="str">
        <f t="shared" si="304"/>
        <v>&gt;</v>
      </c>
      <c r="I678" t="str">
        <f t="shared" si="305"/>
        <v>&lt;Ranking&gt;#23: Nashville, Tennessee</v>
      </c>
      <c r="J678" t="str">
        <f t="shared" si="306"/>
        <v>&lt;Metropolitan statistical area&gt;Nashville-Davidson-Murfreesboro-Franklin, TN</v>
      </c>
      <c r="K678" t="str">
        <f t="shared" si="307"/>
        <v>Nashville Population Growth&gt;</v>
      </c>
      <c r="L678" t="str">
        <f t="shared" si="308"/>
        <v>&lt;Population&gt;669053</v>
      </c>
      <c r="M678" t="str">
        <f t="shared" si="309"/>
        <v>&lt;Population growth since 2017&gt;0.016</v>
      </c>
      <c r="N678" t="str">
        <f t="shared" si="310"/>
        <v>&lt;Population growth since 2010&gt;0.1557</v>
      </c>
      <c r="O678" t="str">
        <f t="shared" si="311"/>
        <v>&lt;5-year projected population growth&gt;0.012</v>
      </c>
      <c r="P678" t="str">
        <f t="shared" si="312"/>
        <v>Nashville Rental Market&gt;</v>
      </c>
      <c r="Q678" t="str">
        <f t="shared" si="313"/>
        <v>&lt;Median 1-bedroom rent&gt;948</v>
      </c>
      <c r="R678" t="str">
        <f t="shared" si="314"/>
        <v>&lt;Median 2-bedroom rent&gt;1164</v>
      </c>
      <c r="S678" t="str">
        <f t="shared" si="315"/>
        <v>&lt;Year-over-year rent growth&gt;0.03</v>
      </c>
      <c r="T678" t="str">
        <f t="shared" si="316"/>
        <v>&lt;Vacancy rate&gt;0.075</v>
      </c>
      <c r="U678" t="str">
        <f t="shared" si="317"/>
        <v>&lt;Percentage of residents who rent their homes&gt;0.317</v>
      </c>
      <c r="V678" t="str">
        <f t="shared" si="318"/>
        <v>&lt;Rent list price per square foot&gt;1.18</v>
      </c>
      <c r="W678" t="str">
        <f t="shared" si="319"/>
        <v>&lt;Rental breakeven horizon&gt;2.1 years</v>
      </c>
      <c r="X678" t="str">
        <f t="shared" si="320"/>
        <v>&lt;Rent to cost of ownership ratio&gt;0.7</v>
      </c>
      <c r="Y678" t="str">
        <f t="shared" si="321"/>
        <v>&lt;Rent as % of household income&gt;0.196</v>
      </c>
      <c r="Z678" t="str">
        <f t="shared" si="322"/>
        <v>Nashville Housing Market&gt;</v>
      </c>
      <c r="AA678" t="str">
        <f t="shared" si="323"/>
        <v>&lt;Median home value&gt;280792</v>
      </c>
      <c r="AB678" t="str">
        <f t="shared" si="324"/>
        <v>&lt;Year-over-year home value growth&gt;0.032</v>
      </c>
      <c r="AC678" t="str">
        <f t="shared" si="325"/>
        <v>&lt;1-year projected home value growth&gt;0.027</v>
      </c>
      <c r="AD678" t="str">
        <f t="shared" si="326"/>
        <v>&lt;Median list price per square foot&gt;190</v>
      </c>
      <c r="AE678" t="str">
        <f t="shared" si="327"/>
        <v>&lt;Home affordability index&gt;144.7</v>
      </c>
      <c r="AF678" t="str">
        <f t="shared" si="328"/>
        <v>Nashville Economy&gt;</v>
      </c>
      <c r="AG678" t="str">
        <f t="shared" si="329"/>
        <v>&lt;5-year projected employment growth&gt;0.012</v>
      </c>
    </row>
    <row r="679" spans="1:33" x14ac:dyDescent="0.25">
      <c r="A679" t="s">
        <v>636</v>
      </c>
      <c r="B679" s="2">
        <v>1.2E-2</v>
      </c>
      <c r="D679" t="str">
        <f t="shared" si="300"/>
        <v>&lt;begin&gt;</v>
      </c>
      <c r="E679" t="str">
        <f t="shared" si="301"/>
        <v>&gt;</v>
      </c>
      <c r="F679" t="str">
        <f t="shared" si="302"/>
        <v>Nashville, Tennessee | 100 Up-and-Coming Real Estate Markets to Watch in 2020 | Buildium&gt;</v>
      </c>
      <c r="G679" t="str">
        <f t="shared" si="303"/>
        <v>&gt;</v>
      </c>
      <c r="H679" t="str">
        <f t="shared" si="304"/>
        <v>&lt;Ranking&gt;#23: Nashville, Tennessee</v>
      </c>
      <c r="I679" t="str">
        <f t="shared" si="305"/>
        <v>&lt;Metropolitan statistical area&gt;Nashville-Davidson-Murfreesboro-Franklin, TN</v>
      </c>
      <c r="J679" t="str">
        <f t="shared" si="306"/>
        <v>Nashville Population Growth&gt;</v>
      </c>
      <c r="K679" t="str">
        <f t="shared" si="307"/>
        <v>&lt;Population&gt;669053</v>
      </c>
      <c r="L679" t="str">
        <f t="shared" si="308"/>
        <v>&lt;Population growth since 2017&gt;0.016</v>
      </c>
      <c r="M679" t="str">
        <f t="shared" si="309"/>
        <v>&lt;Population growth since 2010&gt;0.1557</v>
      </c>
      <c r="N679" t="str">
        <f t="shared" si="310"/>
        <v>&lt;5-year projected population growth&gt;0.012</v>
      </c>
      <c r="O679" t="str">
        <f t="shared" si="311"/>
        <v>Nashville Rental Market&gt;</v>
      </c>
      <c r="P679" t="str">
        <f t="shared" si="312"/>
        <v>&lt;Median 1-bedroom rent&gt;948</v>
      </c>
      <c r="Q679" t="str">
        <f t="shared" si="313"/>
        <v>&lt;Median 2-bedroom rent&gt;1164</v>
      </c>
      <c r="R679" t="str">
        <f t="shared" si="314"/>
        <v>&lt;Year-over-year rent growth&gt;0.03</v>
      </c>
      <c r="S679" t="str">
        <f t="shared" si="315"/>
        <v>&lt;Vacancy rate&gt;0.075</v>
      </c>
      <c r="T679" t="str">
        <f t="shared" si="316"/>
        <v>&lt;Percentage of residents who rent their homes&gt;0.317</v>
      </c>
      <c r="U679" t="str">
        <f t="shared" si="317"/>
        <v>&lt;Rent list price per square foot&gt;1.18</v>
      </c>
      <c r="V679" t="str">
        <f t="shared" si="318"/>
        <v>&lt;Rental breakeven horizon&gt;2.1 years</v>
      </c>
      <c r="W679" t="str">
        <f t="shared" si="319"/>
        <v>&lt;Rent to cost of ownership ratio&gt;0.7</v>
      </c>
      <c r="X679" t="str">
        <f t="shared" si="320"/>
        <v>&lt;Rent as % of household income&gt;0.196</v>
      </c>
      <c r="Y679" t="str">
        <f t="shared" si="321"/>
        <v>Nashville Housing Market&gt;</v>
      </c>
      <c r="Z679" t="str">
        <f t="shared" si="322"/>
        <v>&lt;Median home value&gt;280792</v>
      </c>
      <c r="AA679" t="str">
        <f t="shared" si="323"/>
        <v>&lt;Year-over-year home value growth&gt;0.032</v>
      </c>
      <c r="AB679" t="str">
        <f t="shared" si="324"/>
        <v>&lt;1-year projected home value growth&gt;0.027</v>
      </c>
      <c r="AC679" t="str">
        <f t="shared" si="325"/>
        <v>&lt;Median list price per square foot&gt;190</v>
      </c>
      <c r="AD679" t="str">
        <f t="shared" si="326"/>
        <v>&lt;Home affordability index&gt;144.7</v>
      </c>
      <c r="AE679" t="str">
        <f t="shared" si="327"/>
        <v>Nashville Economy&gt;</v>
      </c>
      <c r="AF679" t="str">
        <f t="shared" si="328"/>
        <v>&lt;5-year projected employment growth&gt;0.012</v>
      </c>
      <c r="AG679" t="str">
        <f t="shared" si="329"/>
        <v>&lt;Cost of living index&gt;90.1</v>
      </c>
    </row>
    <row r="680" spans="1:33" x14ac:dyDescent="0.25">
      <c r="A680" t="s">
        <v>656</v>
      </c>
      <c r="B680">
        <v>95.8</v>
      </c>
      <c r="D680" t="str">
        <f t="shared" si="300"/>
        <v>&gt;</v>
      </c>
      <c r="E680" t="str">
        <f t="shared" si="301"/>
        <v>Nashville, Tennessee | 100 Up-and-Coming Real Estate Markets to Watch in 2020 | Buildium&gt;</v>
      </c>
      <c r="F680" t="str">
        <f t="shared" si="302"/>
        <v>&gt;</v>
      </c>
      <c r="G680" t="str">
        <f t="shared" si="303"/>
        <v>&lt;Ranking&gt;#23: Nashville, Tennessee</v>
      </c>
      <c r="H680" t="str">
        <f t="shared" si="304"/>
        <v>&lt;Metropolitan statistical area&gt;Nashville-Davidson-Murfreesboro-Franklin, TN</v>
      </c>
      <c r="I680" t="str">
        <f t="shared" si="305"/>
        <v>Nashville Population Growth&gt;</v>
      </c>
      <c r="J680" t="str">
        <f t="shared" si="306"/>
        <v>&lt;Population&gt;669053</v>
      </c>
      <c r="K680" t="str">
        <f t="shared" si="307"/>
        <v>&lt;Population growth since 2017&gt;0.016</v>
      </c>
      <c r="L680" t="str">
        <f t="shared" si="308"/>
        <v>&lt;Population growth since 2010&gt;0.1557</v>
      </c>
      <c r="M680" t="str">
        <f t="shared" si="309"/>
        <v>&lt;5-year projected population growth&gt;0.012</v>
      </c>
      <c r="N680" t="str">
        <f t="shared" si="310"/>
        <v>Nashville Rental Market&gt;</v>
      </c>
      <c r="O680" t="str">
        <f t="shared" si="311"/>
        <v>&lt;Median 1-bedroom rent&gt;948</v>
      </c>
      <c r="P680" t="str">
        <f t="shared" si="312"/>
        <v>&lt;Median 2-bedroom rent&gt;1164</v>
      </c>
      <c r="Q680" t="str">
        <f t="shared" si="313"/>
        <v>&lt;Year-over-year rent growth&gt;0.03</v>
      </c>
      <c r="R680" t="str">
        <f t="shared" si="314"/>
        <v>&lt;Vacancy rate&gt;0.075</v>
      </c>
      <c r="S680" t="str">
        <f t="shared" si="315"/>
        <v>&lt;Percentage of residents who rent their homes&gt;0.317</v>
      </c>
      <c r="T680" t="str">
        <f t="shared" si="316"/>
        <v>&lt;Rent list price per square foot&gt;1.18</v>
      </c>
      <c r="U680" t="str">
        <f t="shared" si="317"/>
        <v>&lt;Rental breakeven horizon&gt;2.1 years</v>
      </c>
      <c r="V680" t="str">
        <f t="shared" si="318"/>
        <v>&lt;Rent to cost of ownership ratio&gt;0.7</v>
      </c>
      <c r="W680" t="str">
        <f t="shared" si="319"/>
        <v>&lt;Rent as % of household income&gt;0.196</v>
      </c>
      <c r="X680" t="str">
        <f t="shared" si="320"/>
        <v>Nashville Housing Market&gt;</v>
      </c>
      <c r="Y680" t="str">
        <f t="shared" si="321"/>
        <v>&lt;Median home value&gt;280792</v>
      </c>
      <c r="Z680" t="str">
        <f t="shared" si="322"/>
        <v>&lt;Year-over-year home value growth&gt;0.032</v>
      </c>
      <c r="AA680" t="str">
        <f t="shared" si="323"/>
        <v>&lt;1-year projected home value growth&gt;0.027</v>
      </c>
      <c r="AB680" t="str">
        <f t="shared" si="324"/>
        <v>&lt;Median list price per square foot&gt;190</v>
      </c>
      <c r="AC680" t="str">
        <f t="shared" si="325"/>
        <v>&lt;Home affordability index&gt;144.7</v>
      </c>
      <c r="AD680" t="str">
        <f t="shared" si="326"/>
        <v>Nashville Economy&gt;</v>
      </c>
      <c r="AE680" t="str">
        <f t="shared" si="327"/>
        <v>&lt;5-year projected employment growth&gt;0.012</v>
      </c>
      <c r="AF680" t="str">
        <f t="shared" si="328"/>
        <v>&lt;Cost of living index&gt;90.1</v>
      </c>
      <c r="AG680" t="str">
        <f t="shared" si="329"/>
        <v>&lt;Cost of doing business index&gt;95.4</v>
      </c>
    </row>
    <row r="681" spans="1:33" x14ac:dyDescent="0.25">
      <c r="A681" t="s">
        <v>1047</v>
      </c>
      <c r="B681">
        <v>102</v>
      </c>
      <c r="D681" t="str">
        <f t="shared" si="300"/>
        <v>Nashville, Tennessee | 100 Up-and-Coming Real Estate Markets to Watch in 2020 | Buildium&gt;</v>
      </c>
      <c r="E681" t="str">
        <f t="shared" si="301"/>
        <v>&gt;</v>
      </c>
      <c r="F681" t="str">
        <f t="shared" si="302"/>
        <v>&lt;Ranking&gt;#23: Nashville, Tennessee</v>
      </c>
      <c r="G681" t="str">
        <f t="shared" si="303"/>
        <v>&lt;Metropolitan statistical area&gt;Nashville-Davidson-Murfreesboro-Franklin, TN</v>
      </c>
      <c r="H681" t="str">
        <f t="shared" si="304"/>
        <v>Nashville Population Growth&gt;</v>
      </c>
      <c r="I681" t="str">
        <f t="shared" si="305"/>
        <v>&lt;Population&gt;669053</v>
      </c>
      <c r="J681" t="str">
        <f t="shared" si="306"/>
        <v>&lt;Population growth since 2017&gt;0.016</v>
      </c>
      <c r="K681" t="str">
        <f t="shared" si="307"/>
        <v>&lt;Population growth since 2010&gt;0.1557</v>
      </c>
      <c r="L681" t="str">
        <f t="shared" si="308"/>
        <v>&lt;5-year projected population growth&gt;0.012</v>
      </c>
      <c r="M681" t="str">
        <f t="shared" si="309"/>
        <v>Nashville Rental Market&gt;</v>
      </c>
      <c r="N681" t="str">
        <f t="shared" si="310"/>
        <v>&lt;Median 1-bedroom rent&gt;948</v>
      </c>
      <c r="O681" t="str">
        <f t="shared" si="311"/>
        <v>&lt;Median 2-bedroom rent&gt;1164</v>
      </c>
      <c r="P681" t="str">
        <f t="shared" si="312"/>
        <v>&lt;Year-over-year rent growth&gt;0.03</v>
      </c>
      <c r="Q681" t="str">
        <f t="shared" si="313"/>
        <v>&lt;Vacancy rate&gt;0.075</v>
      </c>
      <c r="R681" t="str">
        <f t="shared" si="314"/>
        <v>&lt;Percentage of residents who rent their homes&gt;0.317</v>
      </c>
      <c r="S681" t="str">
        <f t="shared" si="315"/>
        <v>&lt;Rent list price per square foot&gt;1.18</v>
      </c>
      <c r="T681" t="str">
        <f t="shared" si="316"/>
        <v>&lt;Rental breakeven horizon&gt;2.1 years</v>
      </c>
      <c r="U681" t="str">
        <f t="shared" si="317"/>
        <v>&lt;Rent to cost of ownership ratio&gt;0.7</v>
      </c>
      <c r="V681" t="str">
        <f t="shared" si="318"/>
        <v>&lt;Rent as % of household income&gt;0.196</v>
      </c>
      <c r="W681" t="str">
        <f t="shared" si="319"/>
        <v>Nashville Housing Market&gt;</v>
      </c>
      <c r="X681" t="str">
        <f t="shared" si="320"/>
        <v>&lt;Median home value&gt;280792</v>
      </c>
      <c r="Y681" t="str">
        <f t="shared" si="321"/>
        <v>&lt;Year-over-year home value growth&gt;0.032</v>
      </c>
      <c r="Z681" t="str">
        <f t="shared" si="322"/>
        <v>&lt;1-year projected home value growth&gt;0.027</v>
      </c>
      <c r="AA681" t="str">
        <f t="shared" si="323"/>
        <v>&lt;Median list price per square foot&gt;190</v>
      </c>
      <c r="AB681" t="str">
        <f t="shared" si="324"/>
        <v>&lt;Home affordability index&gt;144.7</v>
      </c>
      <c r="AC681" t="str">
        <f t="shared" si="325"/>
        <v>Nashville Economy&gt;</v>
      </c>
      <c r="AD681" t="str">
        <f t="shared" si="326"/>
        <v>&lt;5-year projected employment growth&gt;0.012</v>
      </c>
      <c r="AE681" t="str">
        <f t="shared" si="327"/>
        <v>&lt;Cost of living index&gt;90.1</v>
      </c>
      <c r="AF681" t="str">
        <f t="shared" si="328"/>
        <v>&lt;Cost of doing business index&gt;95.4</v>
      </c>
      <c r="AG681" t="str">
        <f t="shared" si="329"/>
        <v>Take a deeper dive into the Nashville real estate market, as well as other cities in the region: South Central Real Estate Market Trends&gt;</v>
      </c>
    </row>
    <row r="682" spans="1:33" x14ac:dyDescent="0.25">
      <c r="A682" t="s">
        <v>656</v>
      </c>
      <c r="D682" t="str">
        <f t="shared" si="300"/>
        <v>&gt;</v>
      </c>
      <c r="E682" t="str">
        <f t="shared" si="301"/>
        <v>&lt;Ranking&gt;#23: Nashville, Tennessee</v>
      </c>
      <c r="F682" t="str">
        <f t="shared" si="302"/>
        <v>&lt;Metropolitan statistical area&gt;Nashville-Davidson-Murfreesboro-Franklin, TN</v>
      </c>
      <c r="G682" t="str">
        <f t="shared" si="303"/>
        <v>Nashville Population Growth&gt;</v>
      </c>
      <c r="H682" t="str">
        <f t="shared" si="304"/>
        <v>&lt;Population&gt;669053</v>
      </c>
      <c r="I682" t="str">
        <f t="shared" si="305"/>
        <v>&lt;Population growth since 2017&gt;0.016</v>
      </c>
      <c r="J682" t="str">
        <f t="shared" si="306"/>
        <v>&lt;Population growth since 2010&gt;0.1557</v>
      </c>
      <c r="K682" t="str">
        <f t="shared" si="307"/>
        <v>&lt;5-year projected population growth&gt;0.012</v>
      </c>
      <c r="L682" t="str">
        <f t="shared" si="308"/>
        <v>Nashville Rental Market&gt;</v>
      </c>
      <c r="M682" t="str">
        <f t="shared" si="309"/>
        <v>&lt;Median 1-bedroom rent&gt;948</v>
      </c>
      <c r="N682" t="str">
        <f t="shared" si="310"/>
        <v>&lt;Median 2-bedroom rent&gt;1164</v>
      </c>
      <c r="O682" t="str">
        <f t="shared" si="311"/>
        <v>&lt;Year-over-year rent growth&gt;0.03</v>
      </c>
      <c r="P682" t="str">
        <f t="shared" si="312"/>
        <v>&lt;Vacancy rate&gt;0.075</v>
      </c>
      <c r="Q682" t="str">
        <f t="shared" si="313"/>
        <v>&lt;Percentage of residents who rent their homes&gt;0.317</v>
      </c>
      <c r="R682" t="str">
        <f t="shared" si="314"/>
        <v>&lt;Rent list price per square foot&gt;1.18</v>
      </c>
      <c r="S682" t="str">
        <f t="shared" si="315"/>
        <v>&lt;Rental breakeven horizon&gt;2.1 years</v>
      </c>
      <c r="T682" t="str">
        <f t="shared" si="316"/>
        <v>&lt;Rent to cost of ownership ratio&gt;0.7</v>
      </c>
      <c r="U682" t="str">
        <f t="shared" si="317"/>
        <v>&lt;Rent as % of household income&gt;0.196</v>
      </c>
      <c r="V682" t="str">
        <f t="shared" si="318"/>
        <v>Nashville Housing Market&gt;</v>
      </c>
      <c r="W682" t="str">
        <f t="shared" si="319"/>
        <v>&lt;Median home value&gt;280792</v>
      </c>
      <c r="X682" t="str">
        <f t="shared" si="320"/>
        <v>&lt;Year-over-year home value growth&gt;0.032</v>
      </c>
      <c r="Y682" t="str">
        <f t="shared" si="321"/>
        <v>&lt;1-year projected home value growth&gt;0.027</v>
      </c>
      <c r="Z682" t="str">
        <f t="shared" si="322"/>
        <v>&lt;Median list price per square foot&gt;190</v>
      </c>
      <c r="AA682" t="str">
        <f t="shared" si="323"/>
        <v>&lt;Home affordability index&gt;144.7</v>
      </c>
      <c r="AB682" t="str">
        <f t="shared" si="324"/>
        <v>Nashville Economy&gt;</v>
      </c>
      <c r="AC682" t="str">
        <f t="shared" si="325"/>
        <v>&lt;5-year projected employment growth&gt;0.012</v>
      </c>
      <c r="AD682" t="str">
        <f t="shared" si="326"/>
        <v>&lt;Cost of living index&gt;90.1</v>
      </c>
      <c r="AE682" t="str">
        <f t="shared" si="327"/>
        <v>&lt;Cost of doing business index&gt;95.4</v>
      </c>
      <c r="AF682" t="str">
        <f t="shared" si="328"/>
        <v>Take a deeper dive into the Nashville real estate market, as well as other cities in the region: South Central Real Estate Market Trends&gt;</v>
      </c>
      <c r="AG682" t="str">
        <f t="shared" si="329"/>
        <v>&gt;</v>
      </c>
    </row>
    <row r="683" spans="1:33" x14ac:dyDescent="0.25">
      <c r="A683" t="s">
        <v>329</v>
      </c>
      <c r="D683" t="str">
        <f t="shared" si="300"/>
        <v>&lt;Ranking&gt;#23: Nashville, Tennessee</v>
      </c>
      <c r="E683" t="str">
        <f t="shared" si="301"/>
        <v>&lt;Metropolitan statistical area&gt;Nashville-Davidson-Murfreesboro-Franklin, TN</v>
      </c>
      <c r="F683" t="str">
        <f t="shared" si="302"/>
        <v>Nashville Population Growth&gt;</v>
      </c>
      <c r="G683" t="str">
        <f t="shared" si="303"/>
        <v>&lt;Population&gt;669053</v>
      </c>
      <c r="H683" t="str">
        <f t="shared" si="304"/>
        <v>&lt;Population growth since 2017&gt;0.016</v>
      </c>
      <c r="I683" t="str">
        <f t="shared" si="305"/>
        <v>&lt;Population growth since 2010&gt;0.1557</v>
      </c>
      <c r="J683" t="str">
        <f t="shared" si="306"/>
        <v>&lt;5-year projected population growth&gt;0.012</v>
      </c>
      <c r="K683" t="str">
        <f t="shared" si="307"/>
        <v>Nashville Rental Market&gt;</v>
      </c>
      <c r="L683" t="str">
        <f t="shared" si="308"/>
        <v>&lt;Median 1-bedroom rent&gt;948</v>
      </c>
      <c r="M683" t="str">
        <f t="shared" si="309"/>
        <v>&lt;Median 2-bedroom rent&gt;1164</v>
      </c>
      <c r="N683" t="str">
        <f t="shared" si="310"/>
        <v>&lt;Year-over-year rent growth&gt;0.03</v>
      </c>
      <c r="O683" t="str">
        <f t="shared" si="311"/>
        <v>&lt;Vacancy rate&gt;0.075</v>
      </c>
      <c r="P683" t="str">
        <f t="shared" si="312"/>
        <v>&lt;Percentage of residents who rent their homes&gt;0.317</v>
      </c>
      <c r="Q683" t="str">
        <f t="shared" si="313"/>
        <v>&lt;Rent list price per square foot&gt;1.18</v>
      </c>
      <c r="R683" t="str">
        <f t="shared" si="314"/>
        <v>&lt;Rental breakeven horizon&gt;2.1 years</v>
      </c>
      <c r="S683" t="str">
        <f t="shared" si="315"/>
        <v>&lt;Rent to cost of ownership ratio&gt;0.7</v>
      </c>
      <c r="T683" t="str">
        <f t="shared" si="316"/>
        <v>&lt;Rent as % of household income&gt;0.196</v>
      </c>
      <c r="U683" t="str">
        <f t="shared" si="317"/>
        <v>Nashville Housing Market&gt;</v>
      </c>
      <c r="V683" t="str">
        <f t="shared" si="318"/>
        <v>&lt;Median home value&gt;280792</v>
      </c>
      <c r="W683" t="str">
        <f t="shared" si="319"/>
        <v>&lt;Year-over-year home value growth&gt;0.032</v>
      </c>
      <c r="X683" t="str">
        <f t="shared" si="320"/>
        <v>&lt;1-year projected home value growth&gt;0.027</v>
      </c>
      <c r="Y683" t="str">
        <f t="shared" si="321"/>
        <v>&lt;Median list price per square foot&gt;190</v>
      </c>
      <c r="Z683" t="str">
        <f t="shared" si="322"/>
        <v>&lt;Home affordability index&gt;144.7</v>
      </c>
      <c r="AA683" t="str">
        <f t="shared" si="323"/>
        <v>Nashville Economy&gt;</v>
      </c>
      <c r="AB683" t="str">
        <f t="shared" si="324"/>
        <v>&lt;5-year projected employment growth&gt;0.012</v>
      </c>
      <c r="AC683" t="str">
        <f t="shared" si="325"/>
        <v>&lt;Cost of living index&gt;90.1</v>
      </c>
      <c r="AD683" t="str">
        <f t="shared" si="326"/>
        <v>&lt;Cost of doing business index&gt;95.4</v>
      </c>
      <c r="AE683" t="str">
        <f t="shared" si="327"/>
        <v>Take a deeper dive into the Nashville real estate market, as well as other cities in the region: South Central Real Estate Market Trends&gt;</v>
      </c>
      <c r="AF683" t="str">
        <f t="shared" si="328"/>
        <v>&gt;</v>
      </c>
      <c r="AG683" t="str">
        <f t="shared" si="329"/>
        <v>&lt;end&gt;</v>
      </c>
    </row>
    <row r="684" spans="1:33" x14ac:dyDescent="0.25">
      <c r="A684" t="s">
        <v>116</v>
      </c>
      <c r="D684" t="str">
        <f t="shared" si="300"/>
        <v>&lt;Metropolitan statistical area&gt;Nashville-Davidson-Murfreesboro-Franklin, TN</v>
      </c>
      <c r="E684" t="str">
        <f t="shared" si="301"/>
        <v>Nashville Population Growth&gt;</v>
      </c>
      <c r="F684" t="str">
        <f t="shared" si="302"/>
        <v>&lt;Population&gt;669053</v>
      </c>
      <c r="G684" t="str">
        <f t="shared" si="303"/>
        <v>&lt;Population growth since 2017&gt;0.016</v>
      </c>
      <c r="H684" t="str">
        <f t="shared" si="304"/>
        <v>&lt;Population growth since 2010&gt;0.1557</v>
      </c>
      <c r="I684" t="str">
        <f t="shared" si="305"/>
        <v>&lt;5-year projected population growth&gt;0.012</v>
      </c>
      <c r="J684" t="str">
        <f t="shared" si="306"/>
        <v>Nashville Rental Market&gt;</v>
      </c>
      <c r="K684" t="str">
        <f t="shared" si="307"/>
        <v>&lt;Median 1-bedroom rent&gt;948</v>
      </c>
      <c r="L684" t="str">
        <f t="shared" si="308"/>
        <v>&lt;Median 2-bedroom rent&gt;1164</v>
      </c>
      <c r="M684" t="str">
        <f t="shared" si="309"/>
        <v>&lt;Year-over-year rent growth&gt;0.03</v>
      </c>
      <c r="N684" t="str">
        <f t="shared" si="310"/>
        <v>&lt;Vacancy rate&gt;0.075</v>
      </c>
      <c r="O684" t="str">
        <f t="shared" si="311"/>
        <v>&lt;Percentage of residents who rent their homes&gt;0.317</v>
      </c>
      <c r="P684" t="str">
        <f t="shared" si="312"/>
        <v>&lt;Rent list price per square foot&gt;1.18</v>
      </c>
      <c r="Q684" t="str">
        <f t="shared" si="313"/>
        <v>&lt;Rental breakeven horizon&gt;2.1 years</v>
      </c>
      <c r="R684" t="str">
        <f t="shared" si="314"/>
        <v>&lt;Rent to cost of ownership ratio&gt;0.7</v>
      </c>
      <c r="S684" t="str">
        <f t="shared" si="315"/>
        <v>&lt;Rent as % of household income&gt;0.196</v>
      </c>
      <c r="T684" t="str">
        <f t="shared" si="316"/>
        <v>Nashville Housing Market&gt;</v>
      </c>
      <c r="U684" t="str">
        <f t="shared" si="317"/>
        <v>&lt;Median home value&gt;280792</v>
      </c>
      <c r="V684" t="str">
        <f t="shared" si="318"/>
        <v>&lt;Year-over-year home value growth&gt;0.032</v>
      </c>
      <c r="W684" t="str">
        <f t="shared" si="319"/>
        <v>&lt;1-year projected home value growth&gt;0.027</v>
      </c>
      <c r="X684" t="str">
        <f t="shared" si="320"/>
        <v>&lt;Median list price per square foot&gt;190</v>
      </c>
      <c r="Y684" t="str">
        <f t="shared" si="321"/>
        <v>&lt;Home affordability index&gt;144.7</v>
      </c>
      <c r="Z684" t="str">
        <f t="shared" si="322"/>
        <v>Nashville Economy&gt;</v>
      </c>
      <c r="AA684" t="str">
        <f t="shared" si="323"/>
        <v>&lt;5-year projected employment growth&gt;0.012</v>
      </c>
      <c r="AB684" t="str">
        <f t="shared" si="324"/>
        <v>&lt;Cost of living index&gt;90.1</v>
      </c>
      <c r="AC684" t="str">
        <f t="shared" si="325"/>
        <v>&lt;Cost of doing business index&gt;95.4</v>
      </c>
      <c r="AD684" t="str">
        <f t="shared" si="326"/>
        <v>Take a deeper dive into the Nashville real estate market, as well as other cities in the region: South Central Real Estate Market Trends&gt;</v>
      </c>
      <c r="AE684" t="str">
        <f t="shared" si="327"/>
        <v>&gt;</v>
      </c>
      <c r="AF684" t="str">
        <f t="shared" si="328"/>
        <v>&lt;end&gt;</v>
      </c>
      <c r="AG684" t="str">
        <f t="shared" si="329"/>
        <v>&lt;begin&gt;</v>
      </c>
    </row>
    <row r="685" spans="1:33" x14ac:dyDescent="0.25">
      <c r="A685" t="s">
        <v>1048</v>
      </c>
      <c r="D685" t="str">
        <f t="shared" si="300"/>
        <v>Nashville Population Growth&gt;</v>
      </c>
      <c r="E685" t="str">
        <f t="shared" si="301"/>
        <v>&lt;Population&gt;669053</v>
      </c>
      <c r="F685" t="str">
        <f t="shared" si="302"/>
        <v>&lt;Population growth since 2017&gt;0.016</v>
      </c>
      <c r="G685" t="str">
        <f t="shared" si="303"/>
        <v>&lt;Population growth since 2010&gt;0.1557</v>
      </c>
      <c r="H685" t="str">
        <f t="shared" si="304"/>
        <v>&lt;5-year projected population growth&gt;0.012</v>
      </c>
      <c r="I685" t="str">
        <f t="shared" si="305"/>
        <v>Nashville Rental Market&gt;</v>
      </c>
      <c r="J685" t="str">
        <f t="shared" si="306"/>
        <v>&lt;Median 1-bedroom rent&gt;948</v>
      </c>
      <c r="K685" t="str">
        <f t="shared" si="307"/>
        <v>&lt;Median 2-bedroom rent&gt;1164</v>
      </c>
      <c r="L685" t="str">
        <f t="shared" si="308"/>
        <v>&lt;Year-over-year rent growth&gt;0.03</v>
      </c>
      <c r="M685" t="str">
        <f t="shared" si="309"/>
        <v>&lt;Vacancy rate&gt;0.075</v>
      </c>
      <c r="N685" t="str">
        <f t="shared" si="310"/>
        <v>&lt;Percentage of residents who rent their homes&gt;0.317</v>
      </c>
      <c r="O685" t="str">
        <f t="shared" si="311"/>
        <v>&lt;Rent list price per square foot&gt;1.18</v>
      </c>
      <c r="P685" t="str">
        <f t="shared" si="312"/>
        <v>&lt;Rental breakeven horizon&gt;2.1 years</v>
      </c>
      <c r="Q685" t="str">
        <f t="shared" si="313"/>
        <v>&lt;Rent to cost of ownership ratio&gt;0.7</v>
      </c>
      <c r="R685" t="str">
        <f t="shared" si="314"/>
        <v>&lt;Rent as % of household income&gt;0.196</v>
      </c>
      <c r="S685" t="str">
        <f t="shared" si="315"/>
        <v>Nashville Housing Market&gt;</v>
      </c>
      <c r="T685" t="str">
        <f t="shared" si="316"/>
        <v>&lt;Median home value&gt;280792</v>
      </c>
      <c r="U685" t="str">
        <f t="shared" si="317"/>
        <v>&lt;Year-over-year home value growth&gt;0.032</v>
      </c>
      <c r="V685" t="str">
        <f t="shared" si="318"/>
        <v>&lt;1-year projected home value growth&gt;0.027</v>
      </c>
      <c r="W685" t="str">
        <f t="shared" si="319"/>
        <v>&lt;Median list price per square foot&gt;190</v>
      </c>
      <c r="X685" t="str">
        <f t="shared" si="320"/>
        <v>&lt;Home affordability index&gt;144.7</v>
      </c>
      <c r="Y685" t="str">
        <f t="shared" si="321"/>
        <v>Nashville Economy&gt;</v>
      </c>
      <c r="Z685" t="str">
        <f t="shared" si="322"/>
        <v>&lt;5-year projected employment growth&gt;0.012</v>
      </c>
      <c r="AA685" t="str">
        <f t="shared" si="323"/>
        <v>&lt;Cost of living index&gt;90.1</v>
      </c>
      <c r="AB685" t="str">
        <f t="shared" si="324"/>
        <v>&lt;Cost of doing business index&gt;95.4</v>
      </c>
      <c r="AC685" t="str">
        <f t="shared" si="325"/>
        <v>Take a deeper dive into the Nashville real estate market, as well as other cities in the region: South Central Real Estate Market Trends&gt;</v>
      </c>
      <c r="AD685" t="str">
        <f t="shared" si="326"/>
        <v>&gt;</v>
      </c>
      <c r="AE685" t="str">
        <f t="shared" si="327"/>
        <v>&lt;end&gt;</v>
      </c>
      <c r="AF685" t="str">
        <f t="shared" si="328"/>
        <v>&lt;begin&gt;</v>
      </c>
      <c r="AG685" t="str">
        <f t="shared" si="329"/>
        <v>&gt;</v>
      </c>
    </row>
    <row r="686" spans="1:33" x14ac:dyDescent="0.25">
      <c r="A686" t="s">
        <v>1049</v>
      </c>
      <c r="D686" t="str">
        <f t="shared" si="300"/>
        <v>&lt;Population&gt;669053</v>
      </c>
      <c r="E686" t="str">
        <f t="shared" si="301"/>
        <v>&lt;Population growth since 2017&gt;0.016</v>
      </c>
      <c r="F686" t="str">
        <f t="shared" si="302"/>
        <v>&lt;Population growth since 2010&gt;0.1557</v>
      </c>
      <c r="G686" t="str">
        <f t="shared" si="303"/>
        <v>&lt;5-year projected population growth&gt;0.012</v>
      </c>
      <c r="H686" t="str">
        <f t="shared" si="304"/>
        <v>Nashville Rental Market&gt;</v>
      </c>
      <c r="I686" t="str">
        <f t="shared" si="305"/>
        <v>&lt;Median 1-bedroom rent&gt;948</v>
      </c>
      <c r="J686" t="str">
        <f t="shared" si="306"/>
        <v>&lt;Median 2-bedroom rent&gt;1164</v>
      </c>
      <c r="K686" t="str">
        <f t="shared" si="307"/>
        <v>&lt;Year-over-year rent growth&gt;0.03</v>
      </c>
      <c r="L686" t="str">
        <f t="shared" si="308"/>
        <v>&lt;Vacancy rate&gt;0.075</v>
      </c>
      <c r="M686" t="str">
        <f t="shared" si="309"/>
        <v>&lt;Percentage of residents who rent their homes&gt;0.317</v>
      </c>
      <c r="N686" t="str">
        <f t="shared" si="310"/>
        <v>&lt;Rent list price per square foot&gt;1.18</v>
      </c>
      <c r="O686" t="str">
        <f t="shared" si="311"/>
        <v>&lt;Rental breakeven horizon&gt;2.1 years</v>
      </c>
      <c r="P686" t="str">
        <f t="shared" si="312"/>
        <v>&lt;Rent to cost of ownership ratio&gt;0.7</v>
      </c>
      <c r="Q686" t="str">
        <f t="shared" si="313"/>
        <v>&lt;Rent as % of household income&gt;0.196</v>
      </c>
      <c r="R686" t="str">
        <f t="shared" si="314"/>
        <v>Nashville Housing Market&gt;</v>
      </c>
      <c r="S686" t="str">
        <f t="shared" si="315"/>
        <v>&lt;Median home value&gt;280792</v>
      </c>
      <c r="T686" t="str">
        <f t="shared" si="316"/>
        <v>&lt;Year-over-year home value growth&gt;0.032</v>
      </c>
      <c r="U686" t="str">
        <f t="shared" si="317"/>
        <v>&lt;1-year projected home value growth&gt;0.027</v>
      </c>
      <c r="V686" t="str">
        <f t="shared" si="318"/>
        <v>&lt;Median list price per square foot&gt;190</v>
      </c>
      <c r="W686" t="str">
        <f t="shared" si="319"/>
        <v>&lt;Home affordability index&gt;144.7</v>
      </c>
      <c r="X686" t="str">
        <f t="shared" si="320"/>
        <v>Nashville Economy&gt;</v>
      </c>
      <c r="Y686" t="str">
        <f t="shared" si="321"/>
        <v>&lt;5-year projected employment growth&gt;0.012</v>
      </c>
      <c r="Z686" t="str">
        <f t="shared" si="322"/>
        <v>&lt;Cost of living index&gt;90.1</v>
      </c>
      <c r="AA686" t="str">
        <f t="shared" si="323"/>
        <v>&lt;Cost of doing business index&gt;95.4</v>
      </c>
      <c r="AB686" t="str">
        <f t="shared" si="324"/>
        <v>Take a deeper dive into the Nashville real estate market, as well as other cities in the region: South Central Real Estate Market Trends&gt;</v>
      </c>
      <c r="AC686" t="str">
        <f t="shared" si="325"/>
        <v>&gt;</v>
      </c>
      <c r="AD686" t="str">
        <f t="shared" si="326"/>
        <v>&lt;end&gt;</v>
      </c>
      <c r="AE686" t="str">
        <f t="shared" si="327"/>
        <v>&lt;begin&gt;</v>
      </c>
      <c r="AF686" t="str">
        <f t="shared" si="328"/>
        <v>&gt;</v>
      </c>
      <c r="AG686" t="str">
        <f t="shared" si="329"/>
        <v>San Antonio, Texas | 100 Up-and-Coming Real Estate Markets to Watch in 2020 | Buildium&gt;</v>
      </c>
    </row>
    <row r="687" spans="1:33" x14ac:dyDescent="0.25">
      <c r="A687" t="s">
        <v>913</v>
      </c>
      <c r="B687" t="s">
        <v>445</v>
      </c>
      <c r="D687" t="str">
        <f t="shared" si="300"/>
        <v>&lt;Population growth since 2017&gt;0.016</v>
      </c>
      <c r="E687" t="str">
        <f t="shared" si="301"/>
        <v>&lt;Population growth since 2010&gt;0.1557</v>
      </c>
      <c r="F687" t="str">
        <f t="shared" si="302"/>
        <v>&lt;5-year projected population growth&gt;0.012</v>
      </c>
      <c r="G687" t="str">
        <f t="shared" si="303"/>
        <v>Nashville Rental Market&gt;</v>
      </c>
      <c r="H687" t="str">
        <f t="shared" si="304"/>
        <v>&lt;Median 1-bedroom rent&gt;948</v>
      </c>
      <c r="I687" t="str">
        <f t="shared" si="305"/>
        <v>&lt;Median 2-bedroom rent&gt;1164</v>
      </c>
      <c r="J687" t="str">
        <f t="shared" si="306"/>
        <v>&lt;Year-over-year rent growth&gt;0.03</v>
      </c>
      <c r="K687" t="str">
        <f t="shared" si="307"/>
        <v>&lt;Vacancy rate&gt;0.075</v>
      </c>
      <c r="L687" t="str">
        <f t="shared" si="308"/>
        <v>&lt;Percentage of residents who rent their homes&gt;0.317</v>
      </c>
      <c r="M687" t="str">
        <f t="shared" si="309"/>
        <v>&lt;Rent list price per square foot&gt;1.18</v>
      </c>
      <c r="N687" t="str">
        <f t="shared" si="310"/>
        <v>&lt;Rental breakeven horizon&gt;2.1 years</v>
      </c>
      <c r="O687" t="str">
        <f t="shared" si="311"/>
        <v>&lt;Rent to cost of ownership ratio&gt;0.7</v>
      </c>
      <c r="P687" t="str">
        <f t="shared" si="312"/>
        <v>&lt;Rent as % of household income&gt;0.196</v>
      </c>
      <c r="Q687" t="str">
        <f t="shared" si="313"/>
        <v>Nashville Housing Market&gt;</v>
      </c>
      <c r="R687" t="str">
        <f t="shared" si="314"/>
        <v>&lt;Median home value&gt;280792</v>
      </c>
      <c r="S687" t="str">
        <f t="shared" si="315"/>
        <v>&lt;Year-over-year home value growth&gt;0.032</v>
      </c>
      <c r="T687" t="str">
        <f t="shared" si="316"/>
        <v>&lt;1-year projected home value growth&gt;0.027</v>
      </c>
      <c r="U687" t="str">
        <f t="shared" si="317"/>
        <v>&lt;Median list price per square foot&gt;190</v>
      </c>
      <c r="V687" t="str">
        <f t="shared" si="318"/>
        <v>&lt;Home affordability index&gt;144.7</v>
      </c>
      <c r="W687" t="str">
        <f t="shared" si="319"/>
        <v>Nashville Economy&gt;</v>
      </c>
      <c r="X687" t="str">
        <f t="shared" si="320"/>
        <v>&lt;5-year projected employment growth&gt;0.012</v>
      </c>
      <c r="Y687" t="str">
        <f t="shared" si="321"/>
        <v>&lt;Cost of living index&gt;90.1</v>
      </c>
      <c r="Z687" t="str">
        <f t="shared" si="322"/>
        <v>&lt;Cost of doing business index&gt;95.4</v>
      </c>
      <c r="AA687" t="str">
        <f t="shared" si="323"/>
        <v>Take a deeper dive into the Nashville real estate market, as well as other cities in the region: South Central Real Estate Market Trends&gt;</v>
      </c>
      <c r="AB687" t="str">
        <f t="shared" si="324"/>
        <v>&gt;</v>
      </c>
      <c r="AC687" t="str">
        <f t="shared" si="325"/>
        <v>&lt;end&gt;</v>
      </c>
      <c r="AD687" t="str">
        <f t="shared" si="326"/>
        <v>&lt;begin&gt;</v>
      </c>
      <c r="AE687" t="str">
        <f t="shared" si="327"/>
        <v>&gt;</v>
      </c>
      <c r="AF687" t="str">
        <f t="shared" si="328"/>
        <v>San Antonio, Texas | 100 Up-and-Coming Real Estate Markets to Watch in 2020 | Buildium&gt;</v>
      </c>
      <c r="AG687" t="str">
        <f t="shared" si="329"/>
        <v>&gt;</v>
      </c>
    </row>
    <row r="688" spans="1:33" x14ac:dyDescent="0.25">
      <c r="A688" t="s">
        <v>1050</v>
      </c>
      <c r="B688" t="s">
        <v>545</v>
      </c>
      <c r="D688" t="str">
        <f t="shared" si="300"/>
        <v>&lt;Population growth since 2010&gt;0.1557</v>
      </c>
      <c r="E688" t="str">
        <f t="shared" si="301"/>
        <v>&lt;5-year projected population growth&gt;0.012</v>
      </c>
      <c r="F688" t="str">
        <f t="shared" si="302"/>
        <v>Nashville Rental Market&gt;</v>
      </c>
      <c r="G688" t="str">
        <f t="shared" si="303"/>
        <v>&lt;Median 1-bedroom rent&gt;948</v>
      </c>
      <c r="H688" t="str">
        <f t="shared" si="304"/>
        <v>&lt;Median 2-bedroom rent&gt;1164</v>
      </c>
      <c r="I688" t="str">
        <f t="shared" si="305"/>
        <v>&lt;Year-over-year rent growth&gt;0.03</v>
      </c>
      <c r="J688" t="str">
        <f t="shared" si="306"/>
        <v>&lt;Vacancy rate&gt;0.075</v>
      </c>
      <c r="K688" t="str">
        <f t="shared" si="307"/>
        <v>&lt;Percentage of residents who rent their homes&gt;0.317</v>
      </c>
      <c r="L688" t="str">
        <f t="shared" si="308"/>
        <v>&lt;Rent list price per square foot&gt;1.18</v>
      </c>
      <c r="M688" t="str">
        <f t="shared" si="309"/>
        <v>&lt;Rental breakeven horizon&gt;2.1 years</v>
      </c>
      <c r="N688" t="str">
        <f t="shared" si="310"/>
        <v>&lt;Rent to cost of ownership ratio&gt;0.7</v>
      </c>
      <c r="O688" t="str">
        <f t="shared" si="311"/>
        <v>&lt;Rent as % of household income&gt;0.196</v>
      </c>
      <c r="P688" t="str">
        <f t="shared" si="312"/>
        <v>Nashville Housing Market&gt;</v>
      </c>
      <c r="Q688" t="str">
        <f t="shared" si="313"/>
        <v>&lt;Median home value&gt;280792</v>
      </c>
      <c r="R688" t="str">
        <f t="shared" si="314"/>
        <v>&lt;Year-over-year home value growth&gt;0.032</v>
      </c>
      <c r="S688" t="str">
        <f t="shared" si="315"/>
        <v>&lt;1-year projected home value growth&gt;0.027</v>
      </c>
      <c r="T688" t="str">
        <f t="shared" si="316"/>
        <v>&lt;Median list price per square foot&gt;190</v>
      </c>
      <c r="U688" t="str">
        <f t="shared" si="317"/>
        <v>&lt;Home affordability index&gt;144.7</v>
      </c>
      <c r="V688" t="str">
        <f t="shared" si="318"/>
        <v>Nashville Economy&gt;</v>
      </c>
      <c r="W688" t="str">
        <f t="shared" si="319"/>
        <v>&lt;5-year projected employment growth&gt;0.012</v>
      </c>
      <c r="X688" t="str">
        <f t="shared" si="320"/>
        <v>&lt;Cost of living index&gt;90.1</v>
      </c>
      <c r="Y688" t="str">
        <f t="shared" si="321"/>
        <v>&lt;Cost of doing business index&gt;95.4</v>
      </c>
      <c r="Z688" t="str">
        <f t="shared" si="322"/>
        <v>Take a deeper dive into the Nashville real estate market, as well as other cities in the region: South Central Real Estate Market Trends&gt;</v>
      </c>
      <c r="AA688" t="str">
        <f t="shared" si="323"/>
        <v>&gt;</v>
      </c>
      <c r="AB688" t="str">
        <f t="shared" si="324"/>
        <v>&lt;end&gt;</v>
      </c>
      <c r="AC688" t="str">
        <f t="shared" si="325"/>
        <v>&lt;begin&gt;</v>
      </c>
      <c r="AD688" t="str">
        <f t="shared" si="326"/>
        <v>&gt;</v>
      </c>
      <c r="AE688" t="str">
        <f t="shared" si="327"/>
        <v>San Antonio, Texas | 100 Up-and-Coming Real Estate Markets to Watch in 2020 | Buildium&gt;</v>
      </c>
      <c r="AF688" t="str">
        <f t="shared" si="328"/>
        <v>&gt;</v>
      </c>
      <c r="AG688" t="str">
        <f t="shared" si="329"/>
        <v>&lt;Ranking&gt;#24: San Antonio, Texas</v>
      </c>
    </row>
    <row r="689" spans="1:33" x14ac:dyDescent="0.25">
      <c r="A689" t="s">
        <v>747</v>
      </c>
      <c r="B689">
        <v>85.6</v>
      </c>
      <c r="D689" t="str">
        <f t="shared" si="300"/>
        <v>&lt;5-year projected population growth&gt;0.012</v>
      </c>
      <c r="E689" t="str">
        <f t="shared" si="301"/>
        <v>Nashville Rental Market&gt;</v>
      </c>
      <c r="F689" t="str">
        <f t="shared" si="302"/>
        <v>&lt;Median 1-bedroom rent&gt;948</v>
      </c>
      <c r="G689" t="str">
        <f t="shared" si="303"/>
        <v>&lt;Median 2-bedroom rent&gt;1164</v>
      </c>
      <c r="H689" t="str">
        <f t="shared" si="304"/>
        <v>&lt;Year-over-year rent growth&gt;0.03</v>
      </c>
      <c r="I689" t="str">
        <f t="shared" si="305"/>
        <v>&lt;Vacancy rate&gt;0.075</v>
      </c>
      <c r="J689" t="str">
        <f t="shared" si="306"/>
        <v>&lt;Percentage of residents who rent their homes&gt;0.317</v>
      </c>
      <c r="K689" t="str">
        <f t="shared" si="307"/>
        <v>&lt;Rent list price per square foot&gt;1.18</v>
      </c>
      <c r="L689" t="str">
        <f t="shared" si="308"/>
        <v>&lt;Rental breakeven horizon&gt;2.1 years</v>
      </c>
      <c r="M689" t="str">
        <f t="shared" si="309"/>
        <v>&lt;Rent to cost of ownership ratio&gt;0.7</v>
      </c>
      <c r="N689" t="str">
        <f t="shared" si="310"/>
        <v>&lt;Rent as % of household income&gt;0.196</v>
      </c>
      <c r="O689" t="str">
        <f t="shared" si="311"/>
        <v>Nashville Housing Market&gt;</v>
      </c>
      <c r="P689" t="str">
        <f t="shared" si="312"/>
        <v>&lt;Median home value&gt;280792</v>
      </c>
      <c r="Q689" t="str">
        <f t="shared" si="313"/>
        <v>&lt;Year-over-year home value growth&gt;0.032</v>
      </c>
      <c r="R689" t="str">
        <f t="shared" si="314"/>
        <v>&lt;1-year projected home value growth&gt;0.027</v>
      </c>
      <c r="S689" t="str">
        <f t="shared" si="315"/>
        <v>&lt;Median list price per square foot&gt;190</v>
      </c>
      <c r="T689" t="str">
        <f t="shared" si="316"/>
        <v>&lt;Home affordability index&gt;144.7</v>
      </c>
      <c r="U689" t="str">
        <f t="shared" si="317"/>
        <v>Nashville Economy&gt;</v>
      </c>
      <c r="V689" t="str">
        <f t="shared" si="318"/>
        <v>&lt;5-year projected employment growth&gt;0.012</v>
      </c>
      <c r="W689" t="str">
        <f t="shared" si="319"/>
        <v>&lt;Cost of living index&gt;90.1</v>
      </c>
      <c r="X689" t="str">
        <f t="shared" si="320"/>
        <v>&lt;Cost of doing business index&gt;95.4</v>
      </c>
      <c r="Y689" t="str">
        <f t="shared" si="321"/>
        <v>Take a deeper dive into the Nashville real estate market, as well as other cities in the region: South Central Real Estate Market Trends&gt;</v>
      </c>
      <c r="Z689" t="str">
        <f t="shared" si="322"/>
        <v>&gt;</v>
      </c>
      <c r="AA689" t="str">
        <f t="shared" si="323"/>
        <v>&lt;end&gt;</v>
      </c>
      <c r="AB689" t="str">
        <f t="shared" si="324"/>
        <v>&lt;begin&gt;</v>
      </c>
      <c r="AC689" t="str">
        <f t="shared" si="325"/>
        <v>&gt;</v>
      </c>
      <c r="AD689" t="str">
        <f t="shared" si="326"/>
        <v>San Antonio, Texas | 100 Up-and-Coming Real Estate Markets to Watch in 2020 | Buildium&gt;</v>
      </c>
      <c r="AE689" t="str">
        <f t="shared" si="327"/>
        <v>&gt;</v>
      </c>
      <c r="AF689" t="str">
        <f t="shared" si="328"/>
        <v>&lt;Ranking&gt;#24: San Antonio, Texas</v>
      </c>
      <c r="AG689" t="str">
        <f t="shared" si="329"/>
        <v>&lt;Metropolitan statistical area&gt;San Antonio-New Braunfels, TX</v>
      </c>
    </row>
    <row r="690" spans="1:33" x14ac:dyDescent="0.25">
      <c r="A690" t="s">
        <v>1051</v>
      </c>
      <c r="D690" t="str">
        <f t="shared" si="300"/>
        <v>Nashville Rental Market&gt;</v>
      </c>
      <c r="E690" t="str">
        <f t="shared" si="301"/>
        <v>&lt;Median 1-bedroom rent&gt;948</v>
      </c>
      <c r="F690" t="str">
        <f t="shared" si="302"/>
        <v>&lt;Median 2-bedroom rent&gt;1164</v>
      </c>
      <c r="G690" t="str">
        <f t="shared" si="303"/>
        <v>&lt;Year-over-year rent growth&gt;0.03</v>
      </c>
      <c r="H690" t="str">
        <f t="shared" si="304"/>
        <v>&lt;Vacancy rate&gt;0.075</v>
      </c>
      <c r="I690" t="str">
        <f t="shared" si="305"/>
        <v>&lt;Percentage of residents who rent their homes&gt;0.317</v>
      </c>
      <c r="J690" t="str">
        <f t="shared" si="306"/>
        <v>&lt;Rent list price per square foot&gt;1.18</v>
      </c>
      <c r="K690" t="str">
        <f t="shared" si="307"/>
        <v>&lt;Rental breakeven horizon&gt;2.1 years</v>
      </c>
      <c r="L690" t="str">
        <f t="shared" si="308"/>
        <v>&lt;Rent to cost of ownership ratio&gt;0.7</v>
      </c>
      <c r="M690" t="str">
        <f t="shared" si="309"/>
        <v>&lt;Rent as % of household income&gt;0.196</v>
      </c>
      <c r="N690" t="str">
        <f t="shared" si="310"/>
        <v>Nashville Housing Market&gt;</v>
      </c>
      <c r="O690" t="str">
        <f t="shared" si="311"/>
        <v>&lt;Median home value&gt;280792</v>
      </c>
      <c r="P690" t="str">
        <f t="shared" si="312"/>
        <v>&lt;Year-over-year home value growth&gt;0.032</v>
      </c>
      <c r="Q690" t="str">
        <f t="shared" si="313"/>
        <v>&lt;1-year projected home value growth&gt;0.027</v>
      </c>
      <c r="R690" t="str">
        <f t="shared" si="314"/>
        <v>&lt;Median list price per square foot&gt;190</v>
      </c>
      <c r="S690" t="str">
        <f t="shared" si="315"/>
        <v>&lt;Home affordability index&gt;144.7</v>
      </c>
      <c r="T690" t="str">
        <f t="shared" si="316"/>
        <v>Nashville Economy&gt;</v>
      </c>
      <c r="U690" t="str">
        <f t="shared" si="317"/>
        <v>&lt;5-year projected employment growth&gt;0.012</v>
      </c>
      <c r="V690" t="str">
        <f t="shared" si="318"/>
        <v>&lt;Cost of living index&gt;90.1</v>
      </c>
      <c r="W690" t="str">
        <f t="shared" si="319"/>
        <v>&lt;Cost of doing business index&gt;95.4</v>
      </c>
      <c r="X690" t="str">
        <f t="shared" si="320"/>
        <v>Take a deeper dive into the Nashville real estate market, as well as other cities in the region: South Central Real Estate Market Trends&gt;</v>
      </c>
      <c r="Y690" t="str">
        <f t="shared" si="321"/>
        <v>&gt;</v>
      </c>
      <c r="Z690" t="str">
        <f t="shared" si="322"/>
        <v>&lt;end&gt;</v>
      </c>
      <c r="AA690" t="str">
        <f t="shared" si="323"/>
        <v>&lt;begin&gt;</v>
      </c>
      <c r="AB690" t="str">
        <f t="shared" si="324"/>
        <v>&gt;</v>
      </c>
      <c r="AC690" t="str">
        <f t="shared" si="325"/>
        <v>San Antonio, Texas | 100 Up-and-Coming Real Estate Markets to Watch in 2020 | Buildium&gt;</v>
      </c>
      <c r="AD690" t="str">
        <f t="shared" si="326"/>
        <v>&gt;</v>
      </c>
      <c r="AE690" t="str">
        <f t="shared" si="327"/>
        <v>&lt;Ranking&gt;#24: San Antonio, Texas</v>
      </c>
      <c r="AF690" t="str">
        <f t="shared" si="328"/>
        <v>&lt;Metropolitan statistical area&gt;San Antonio-New Braunfels, TX</v>
      </c>
      <c r="AG690" t="str">
        <f t="shared" si="329"/>
        <v>San Antonio Population Growth&gt;</v>
      </c>
    </row>
    <row r="691" spans="1:33" x14ac:dyDescent="0.25">
      <c r="A691" t="s">
        <v>1052</v>
      </c>
      <c r="B691" s="1">
        <v>200217</v>
      </c>
      <c r="D691" t="str">
        <f t="shared" si="300"/>
        <v>&lt;Median 1-bedroom rent&gt;948</v>
      </c>
      <c r="E691" t="str">
        <f t="shared" si="301"/>
        <v>&lt;Median 2-bedroom rent&gt;1164</v>
      </c>
      <c r="F691" t="str">
        <f t="shared" si="302"/>
        <v>&lt;Year-over-year rent growth&gt;0.03</v>
      </c>
      <c r="G691" t="str">
        <f t="shared" si="303"/>
        <v>&lt;Vacancy rate&gt;0.075</v>
      </c>
      <c r="H691" t="str">
        <f t="shared" si="304"/>
        <v>&lt;Percentage of residents who rent their homes&gt;0.317</v>
      </c>
      <c r="I691" t="str">
        <f t="shared" si="305"/>
        <v>&lt;Rent list price per square foot&gt;1.18</v>
      </c>
      <c r="J691" t="str">
        <f t="shared" si="306"/>
        <v>&lt;Rental breakeven horizon&gt;2.1 years</v>
      </c>
      <c r="K691" t="str">
        <f t="shared" si="307"/>
        <v>&lt;Rent to cost of ownership ratio&gt;0.7</v>
      </c>
      <c r="L691" t="str">
        <f t="shared" si="308"/>
        <v>&lt;Rent as % of household income&gt;0.196</v>
      </c>
      <c r="M691" t="str">
        <f t="shared" si="309"/>
        <v>Nashville Housing Market&gt;</v>
      </c>
      <c r="N691" t="str">
        <f t="shared" si="310"/>
        <v>&lt;Median home value&gt;280792</v>
      </c>
      <c r="O691" t="str">
        <f t="shared" si="311"/>
        <v>&lt;Year-over-year home value growth&gt;0.032</v>
      </c>
      <c r="P691" t="str">
        <f t="shared" si="312"/>
        <v>&lt;1-year projected home value growth&gt;0.027</v>
      </c>
      <c r="Q691" t="str">
        <f t="shared" si="313"/>
        <v>&lt;Median list price per square foot&gt;190</v>
      </c>
      <c r="R691" t="str">
        <f t="shared" si="314"/>
        <v>&lt;Home affordability index&gt;144.7</v>
      </c>
      <c r="S691" t="str">
        <f t="shared" si="315"/>
        <v>Nashville Economy&gt;</v>
      </c>
      <c r="T691" t="str">
        <f t="shared" si="316"/>
        <v>&lt;5-year projected employment growth&gt;0.012</v>
      </c>
      <c r="U691" t="str">
        <f t="shared" si="317"/>
        <v>&lt;Cost of living index&gt;90.1</v>
      </c>
      <c r="V691" t="str">
        <f t="shared" si="318"/>
        <v>&lt;Cost of doing business index&gt;95.4</v>
      </c>
      <c r="W691" t="str">
        <f t="shared" si="319"/>
        <v>Take a deeper dive into the Nashville real estate market, as well as other cities in the region: South Central Real Estate Market Trends&gt;</v>
      </c>
      <c r="X691" t="str">
        <f t="shared" si="320"/>
        <v>&gt;</v>
      </c>
      <c r="Y691" t="str">
        <f t="shared" si="321"/>
        <v>&lt;end&gt;</v>
      </c>
      <c r="Z691" t="str">
        <f t="shared" si="322"/>
        <v>&lt;begin&gt;</v>
      </c>
      <c r="AA691" t="str">
        <f t="shared" si="323"/>
        <v>&gt;</v>
      </c>
      <c r="AB691" t="str">
        <f t="shared" si="324"/>
        <v>San Antonio, Texas | 100 Up-and-Coming Real Estate Markets to Watch in 2020 | Buildium&gt;</v>
      </c>
      <c r="AC691" t="str">
        <f t="shared" si="325"/>
        <v>&gt;</v>
      </c>
      <c r="AD691" t="str">
        <f t="shared" si="326"/>
        <v>&lt;Ranking&gt;#24: San Antonio, Texas</v>
      </c>
      <c r="AE691" t="str">
        <f t="shared" si="327"/>
        <v>&lt;Metropolitan statistical area&gt;San Antonio-New Braunfels, TX</v>
      </c>
      <c r="AF691" t="str">
        <f t="shared" si="328"/>
        <v>San Antonio Population Growth&gt;</v>
      </c>
      <c r="AG691" t="str">
        <f t="shared" si="329"/>
        <v>&lt;Population&gt;1532233</v>
      </c>
    </row>
    <row r="692" spans="1:33" x14ac:dyDescent="0.25">
      <c r="A692" t="s">
        <v>1053</v>
      </c>
      <c r="B692" s="2">
        <v>8.6E-3</v>
      </c>
      <c r="D692" t="str">
        <f t="shared" si="300"/>
        <v>&lt;Median 2-bedroom rent&gt;1164</v>
      </c>
      <c r="E692" t="str">
        <f t="shared" si="301"/>
        <v>&lt;Year-over-year rent growth&gt;0.03</v>
      </c>
      <c r="F692" t="str">
        <f t="shared" si="302"/>
        <v>&lt;Vacancy rate&gt;0.075</v>
      </c>
      <c r="G692" t="str">
        <f t="shared" si="303"/>
        <v>&lt;Percentage of residents who rent their homes&gt;0.317</v>
      </c>
      <c r="H692" t="str">
        <f t="shared" si="304"/>
        <v>&lt;Rent list price per square foot&gt;1.18</v>
      </c>
      <c r="I692" t="str">
        <f t="shared" si="305"/>
        <v>&lt;Rental breakeven horizon&gt;2.1 years</v>
      </c>
      <c r="J692" t="str">
        <f t="shared" si="306"/>
        <v>&lt;Rent to cost of ownership ratio&gt;0.7</v>
      </c>
      <c r="K692" t="str">
        <f t="shared" si="307"/>
        <v>&lt;Rent as % of household income&gt;0.196</v>
      </c>
      <c r="L692" t="str">
        <f t="shared" si="308"/>
        <v>Nashville Housing Market&gt;</v>
      </c>
      <c r="M692" t="str">
        <f t="shared" si="309"/>
        <v>&lt;Median home value&gt;280792</v>
      </c>
      <c r="N692" t="str">
        <f t="shared" si="310"/>
        <v>&lt;Year-over-year home value growth&gt;0.032</v>
      </c>
      <c r="O692" t="str">
        <f t="shared" si="311"/>
        <v>&lt;1-year projected home value growth&gt;0.027</v>
      </c>
      <c r="P692" t="str">
        <f t="shared" si="312"/>
        <v>&lt;Median list price per square foot&gt;190</v>
      </c>
      <c r="Q692" t="str">
        <f t="shared" si="313"/>
        <v>&lt;Home affordability index&gt;144.7</v>
      </c>
      <c r="R692" t="str">
        <f t="shared" si="314"/>
        <v>Nashville Economy&gt;</v>
      </c>
      <c r="S692" t="str">
        <f t="shared" si="315"/>
        <v>&lt;5-year projected employment growth&gt;0.012</v>
      </c>
      <c r="T692" t="str">
        <f t="shared" si="316"/>
        <v>&lt;Cost of living index&gt;90.1</v>
      </c>
      <c r="U692" t="str">
        <f t="shared" si="317"/>
        <v>&lt;Cost of doing business index&gt;95.4</v>
      </c>
      <c r="V692" t="str">
        <f t="shared" si="318"/>
        <v>Take a deeper dive into the Nashville real estate market, as well as other cities in the region: South Central Real Estate Market Trends&gt;</v>
      </c>
      <c r="W692" t="str">
        <f t="shared" si="319"/>
        <v>&gt;</v>
      </c>
      <c r="X692" t="str">
        <f t="shared" si="320"/>
        <v>&lt;end&gt;</v>
      </c>
      <c r="Y692" t="str">
        <f t="shared" si="321"/>
        <v>&lt;begin&gt;</v>
      </c>
      <c r="Z692" t="str">
        <f t="shared" si="322"/>
        <v>&gt;</v>
      </c>
      <c r="AA692" t="str">
        <f t="shared" si="323"/>
        <v>San Antonio, Texas | 100 Up-and-Coming Real Estate Markets to Watch in 2020 | Buildium&gt;</v>
      </c>
      <c r="AB692" t="str">
        <f t="shared" si="324"/>
        <v>&gt;</v>
      </c>
      <c r="AC692" t="str">
        <f t="shared" si="325"/>
        <v>&lt;Ranking&gt;#24: San Antonio, Texas</v>
      </c>
      <c r="AD692" t="str">
        <f t="shared" si="326"/>
        <v>&lt;Metropolitan statistical area&gt;San Antonio-New Braunfels, TX</v>
      </c>
      <c r="AE692" t="str">
        <f t="shared" si="327"/>
        <v>San Antonio Population Growth&gt;</v>
      </c>
      <c r="AF692" t="str">
        <f t="shared" si="328"/>
        <v>&lt;Population&gt;1532233</v>
      </c>
      <c r="AG692" t="str">
        <f t="shared" si="329"/>
        <v>&lt;Population growth since 2017&gt;0.0177</v>
      </c>
    </row>
    <row r="693" spans="1:33" x14ac:dyDescent="0.25">
      <c r="A693" t="s">
        <v>1054</v>
      </c>
      <c r="B693" s="2">
        <v>8.14E-2</v>
      </c>
      <c r="D693" t="str">
        <f t="shared" si="300"/>
        <v>&lt;Year-over-year rent growth&gt;0.03</v>
      </c>
      <c r="E693" t="str">
        <f t="shared" si="301"/>
        <v>&lt;Vacancy rate&gt;0.075</v>
      </c>
      <c r="F693" t="str">
        <f t="shared" si="302"/>
        <v>&lt;Percentage of residents who rent their homes&gt;0.317</v>
      </c>
      <c r="G693" t="str">
        <f t="shared" si="303"/>
        <v>&lt;Rent list price per square foot&gt;1.18</v>
      </c>
      <c r="H693" t="str">
        <f t="shared" si="304"/>
        <v>&lt;Rental breakeven horizon&gt;2.1 years</v>
      </c>
      <c r="I693" t="str">
        <f t="shared" si="305"/>
        <v>&lt;Rent to cost of ownership ratio&gt;0.7</v>
      </c>
      <c r="J693" t="str">
        <f t="shared" si="306"/>
        <v>&lt;Rent as % of household income&gt;0.196</v>
      </c>
      <c r="K693" t="str">
        <f t="shared" si="307"/>
        <v>Nashville Housing Market&gt;</v>
      </c>
      <c r="L693" t="str">
        <f t="shared" si="308"/>
        <v>&lt;Median home value&gt;280792</v>
      </c>
      <c r="M693" t="str">
        <f t="shared" si="309"/>
        <v>&lt;Year-over-year home value growth&gt;0.032</v>
      </c>
      <c r="N693" t="str">
        <f t="shared" si="310"/>
        <v>&lt;1-year projected home value growth&gt;0.027</v>
      </c>
      <c r="O693" t="str">
        <f t="shared" si="311"/>
        <v>&lt;Median list price per square foot&gt;190</v>
      </c>
      <c r="P693" t="str">
        <f t="shared" si="312"/>
        <v>&lt;Home affordability index&gt;144.7</v>
      </c>
      <c r="Q693" t="str">
        <f t="shared" si="313"/>
        <v>Nashville Economy&gt;</v>
      </c>
      <c r="R693" t="str">
        <f t="shared" si="314"/>
        <v>&lt;5-year projected employment growth&gt;0.012</v>
      </c>
      <c r="S693" t="str">
        <f t="shared" si="315"/>
        <v>&lt;Cost of living index&gt;90.1</v>
      </c>
      <c r="T693" t="str">
        <f t="shared" si="316"/>
        <v>&lt;Cost of doing business index&gt;95.4</v>
      </c>
      <c r="U693" t="str">
        <f t="shared" si="317"/>
        <v>Take a deeper dive into the Nashville real estate market, as well as other cities in the region: South Central Real Estate Market Trends&gt;</v>
      </c>
      <c r="V693" t="str">
        <f t="shared" si="318"/>
        <v>&gt;</v>
      </c>
      <c r="W693" t="str">
        <f t="shared" si="319"/>
        <v>&lt;end&gt;</v>
      </c>
      <c r="X693" t="str">
        <f t="shared" si="320"/>
        <v>&lt;begin&gt;</v>
      </c>
      <c r="Y693" t="str">
        <f t="shared" si="321"/>
        <v>&gt;</v>
      </c>
      <c r="Z693" t="str">
        <f t="shared" si="322"/>
        <v>San Antonio, Texas | 100 Up-and-Coming Real Estate Markets to Watch in 2020 | Buildium&gt;</v>
      </c>
      <c r="AA693" t="str">
        <f t="shared" si="323"/>
        <v>&gt;</v>
      </c>
      <c r="AB693" t="str">
        <f t="shared" si="324"/>
        <v>&lt;Ranking&gt;#24: San Antonio, Texas</v>
      </c>
      <c r="AC693" t="str">
        <f t="shared" si="325"/>
        <v>&lt;Metropolitan statistical area&gt;San Antonio-New Braunfels, TX</v>
      </c>
      <c r="AD693" t="str">
        <f t="shared" si="326"/>
        <v>San Antonio Population Growth&gt;</v>
      </c>
      <c r="AE693" t="str">
        <f t="shared" si="327"/>
        <v>&lt;Population&gt;1532233</v>
      </c>
      <c r="AF693" t="str">
        <f t="shared" si="328"/>
        <v>&lt;Population growth since 2017&gt;0.0177</v>
      </c>
      <c r="AG693" t="str">
        <f t="shared" si="329"/>
        <v>&lt;Population growth since 2010&gt;0.1753</v>
      </c>
    </row>
    <row r="694" spans="1:33" x14ac:dyDescent="0.25">
      <c r="A694" t="s">
        <v>1055</v>
      </c>
      <c r="D694" t="str">
        <f t="shared" si="300"/>
        <v>&lt;Vacancy rate&gt;0.075</v>
      </c>
      <c r="E694" t="str">
        <f t="shared" si="301"/>
        <v>&lt;Percentage of residents who rent their homes&gt;0.317</v>
      </c>
      <c r="F694" t="str">
        <f t="shared" si="302"/>
        <v>&lt;Rent list price per square foot&gt;1.18</v>
      </c>
      <c r="G694" t="str">
        <f t="shared" si="303"/>
        <v>&lt;Rental breakeven horizon&gt;2.1 years</v>
      </c>
      <c r="H694" t="str">
        <f t="shared" si="304"/>
        <v>&lt;Rent to cost of ownership ratio&gt;0.7</v>
      </c>
      <c r="I694" t="str">
        <f t="shared" si="305"/>
        <v>&lt;Rent as % of household income&gt;0.196</v>
      </c>
      <c r="J694" t="str">
        <f t="shared" si="306"/>
        <v>Nashville Housing Market&gt;</v>
      </c>
      <c r="K694" t="str">
        <f t="shared" si="307"/>
        <v>&lt;Median home value&gt;280792</v>
      </c>
      <c r="L694" t="str">
        <f t="shared" si="308"/>
        <v>&lt;Year-over-year home value growth&gt;0.032</v>
      </c>
      <c r="M694" t="str">
        <f t="shared" si="309"/>
        <v>&lt;1-year projected home value growth&gt;0.027</v>
      </c>
      <c r="N694" t="str">
        <f t="shared" si="310"/>
        <v>&lt;Median list price per square foot&gt;190</v>
      </c>
      <c r="O694" t="str">
        <f t="shared" si="311"/>
        <v>&lt;Home affordability index&gt;144.7</v>
      </c>
      <c r="P694" t="str">
        <f t="shared" si="312"/>
        <v>Nashville Economy&gt;</v>
      </c>
      <c r="Q694" t="str">
        <f t="shared" si="313"/>
        <v>&lt;5-year projected employment growth&gt;0.012</v>
      </c>
      <c r="R694" t="str">
        <f t="shared" si="314"/>
        <v>&lt;Cost of living index&gt;90.1</v>
      </c>
      <c r="S694" t="str">
        <f t="shared" si="315"/>
        <v>&lt;Cost of doing business index&gt;95.4</v>
      </c>
      <c r="T694" t="str">
        <f t="shared" si="316"/>
        <v>Take a deeper dive into the Nashville real estate market, as well as other cities in the region: South Central Real Estate Market Trends&gt;</v>
      </c>
      <c r="U694" t="str">
        <f t="shared" si="317"/>
        <v>&gt;</v>
      </c>
      <c r="V694" t="str">
        <f t="shared" si="318"/>
        <v>&lt;end&gt;</v>
      </c>
      <c r="W694" t="str">
        <f t="shared" si="319"/>
        <v>&lt;begin&gt;</v>
      </c>
      <c r="X694" t="str">
        <f t="shared" si="320"/>
        <v>&gt;</v>
      </c>
      <c r="Y694" t="str">
        <f t="shared" si="321"/>
        <v>San Antonio, Texas | 100 Up-and-Coming Real Estate Markets to Watch in 2020 | Buildium&gt;</v>
      </c>
      <c r="Z694" t="str">
        <f t="shared" si="322"/>
        <v>&gt;</v>
      </c>
      <c r="AA694" t="str">
        <f t="shared" si="323"/>
        <v>&lt;Ranking&gt;#24: San Antonio, Texas</v>
      </c>
      <c r="AB694" t="str">
        <f t="shared" si="324"/>
        <v>&lt;Metropolitan statistical area&gt;San Antonio-New Braunfels, TX</v>
      </c>
      <c r="AC694" t="str">
        <f t="shared" si="325"/>
        <v>San Antonio Population Growth&gt;</v>
      </c>
      <c r="AD694" t="str">
        <f t="shared" si="326"/>
        <v>&lt;Population&gt;1532233</v>
      </c>
      <c r="AE694" t="str">
        <f t="shared" si="327"/>
        <v>&lt;Population growth since 2017&gt;0.0177</v>
      </c>
      <c r="AF694" t="str">
        <f t="shared" si="328"/>
        <v>&lt;Population growth since 2010&gt;0.1753</v>
      </c>
      <c r="AG694" t="str">
        <f t="shared" si="329"/>
        <v>&lt;5-year projected population growth&gt;0.016</v>
      </c>
    </row>
    <row r="695" spans="1:33" x14ac:dyDescent="0.25">
      <c r="A695" t="s">
        <v>1056</v>
      </c>
      <c r="B695" s="3">
        <v>756</v>
      </c>
      <c r="D695" t="str">
        <f t="shared" si="300"/>
        <v>&lt;Percentage of residents who rent their homes&gt;0.317</v>
      </c>
      <c r="E695" t="str">
        <f t="shared" si="301"/>
        <v>&lt;Rent list price per square foot&gt;1.18</v>
      </c>
      <c r="F695" t="str">
        <f t="shared" si="302"/>
        <v>&lt;Rental breakeven horizon&gt;2.1 years</v>
      </c>
      <c r="G695" t="str">
        <f t="shared" si="303"/>
        <v>&lt;Rent to cost of ownership ratio&gt;0.7</v>
      </c>
      <c r="H695" t="str">
        <f t="shared" si="304"/>
        <v>&lt;Rent as % of household income&gt;0.196</v>
      </c>
      <c r="I695" t="str">
        <f t="shared" si="305"/>
        <v>Nashville Housing Market&gt;</v>
      </c>
      <c r="J695" t="str">
        <f t="shared" si="306"/>
        <v>&lt;Median home value&gt;280792</v>
      </c>
      <c r="K695" t="str">
        <f t="shared" si="307"/>
        <v>&lt;Year-over-year home value growth&gt;0.032</v>
      </c>
      <c r="L695" t="str">
        <f t="shared" si="308"/>
        <v>&lt;1-year projected home value growth&gt;0.027</v>
      </c>
      <c r="M695" t="str">
        <f t="shared" si="309"/>
        <v>&lt;Median list price per square foot&gt;190</v>
      </c>
      <c r="N695" t="str">
        <f t="shared" si="310"/>
        <v>&lt;Home affordability index&gt;144.7</v>
      </c>
      <c r="O695" t="str">
        <f t="shared" si="311"/>
        <v>Nashville Economy&gt;</v>
      </c>
      <c r="P695" t="str">
        <f t="shared" si="312"/>
        <v>&lt;5-year projected employment growth&gt;0.012</v>
      </c>
      <c r="Q695" t="str">
        <f t="shared" si="313"/>
        <v>&lt;Cost of living index&gt;90.1</v>
      </c>
      <c r="R695" t="str">
        <f t="shared" si="314"/>
        <v>&lt;Cost of doing business index&gt;95.4</v>
      </c>
      <c r="S695" t="str">
        <f t="shared" si="315"/>
        <v>Take a deeper dive into the Nashville real estate market, as well as other cities in the region: South Central Real Estate Market Trends&gt;</v>
      </c>
      <c r="T695" t="str">
        <f t="shared" si="316"/>
        <v>&gt;</v>
      </c>
      <c r="U695" t="str">
        <f t="shared" si="317"/>
        <v>&lt;end&gt;</v>
      </c>
      <c r="V695" t="str">
        <f t="shared" si="318"/>
        <v>&lt;begin&gt;</v>
      </c>
      <c r="W695" t="str">
        <f t="shared" si="319"/>
        <v>&gt;</v>
      </c>
      <c r="X695" t="str">
        <f t="shared" si="320"/>
        <v>San Antonio, Texas | 100 Up-and-Coming Real Estate Markets to Watch in 2020 | Buildium&gt;</v>
      </c>
      <c r="Y695" t="str">
        <f t="shared" si="321"/>
        <v>&gt;</v>
      </c>
      <c r="Z695" t="str">
        <f t="shared" si="322"/>
        <v>&lt;Ranking&gt;#24: San Antonio, Texas</v>
      </c>
      <c r="AA695" t="str">
        <f t="shared" si="323"/>
        <v>&lt;Metropolitan statistical area&gt;San Antonio-New Braunfels, TX</v>
      </c>
      <c r="AB695" t="str">
        <f t="shared" si="324"/>
        <v>San Antonio Population Growth&gt;</v>
      </c>
      <c r="AC695" t="str">
        <f t="shared" si="325"/>
        <v>&lt;Population&gt;1532233</v>
      </c>
      <c r="AD695" t="str">
        <f t="shared" si="326"/>
        <v>&lt;Population growth since 2017&gt;0.0177</v>
      </c>
      <c r="AE695" t="str">
        <f t="shared" si="327"/>
        <v>&lt;Population growth since 2010&gt;0.1753</v>
      </c>
      <c r="AF695" t="str">
        <f t="shared" si="328"/>
        <v>&lt;5-year projected population growth&gt;0.016</v>
      </c>
      <c r="AG695" t="str">
        <f t="shared" si="329"/>
        <v>San Antonio Rental Market&gt;</v>
      </c>
    </row>
    <row r="696" spans="1:33" x14ac:dyDescent="0.25">
      <c r="A696" t="s">
        <v>1057</v>
      </c>
      <c r="B696" s="3">
        <v>917</v>
      </c>
      <c r="D696" t="str">
        <f t="shared" si="300"/>
        <v>&lt;Rent list price per square foot&gt;1.18</v>
      </c>
      <c r="E696" t="str">
        <f t="shared" si="301"/>
        <v>&lt;Rental breakeven horizon&gt;2.1 years</v>
      </c>
      <c r="F696" t="str">
        <f t="shared" si="302"/>
        <v>&lt;Rent to cost of ownership ratio&gt;0.7</v>
      </c>
      <c r="G696" t="str">
        <f t="shared" si="303"/>
        <v>&lt;Rent as % of household income&gt;0.196</v>
      </c>
      <c r="H696" t="str">
        <f t="shared" si="304"/>
        <v>Nashville Housing Market&gt;</v>
      </c>
      <c r="I696" t="str">
        <f t="shared" si="305"/>
        <v>&lt;Median home value&gt;280792</v>
      </c>
      <c r="J696" t="str">
        <f t="shared" si="306"/>
        <v>&lt;Year-over-year home value growth&gt;0.032</v>
      </c>
      <c r="K696" t="str">
        <f t="shared" si="307"/>
        <v>&lt;1-year projected home value growth&gt;0.027</v>
      </c>
      <c r="L696" t="str">
        <f t="shared" si="308"/>
        <v>&lt;Median list price per square foot&gt;190</v>
      </c>
      <c r="M696" t="str">
        <f t="shared" si="309"/>
        <v>&lt;Home affordability index&gt;144.7</v>
      </c>
      <c r="N696" t="str">
        <f t="shared" si="310"/>
        <v>Nashville Economy&gt;</v>
      </c>
      <c r="O696" t="str">
        <f t="shared" si="311"/>
        <v>&lt;5-year projected employment growth&gt;0.012</v>
      </c>
      <c r="P696" t="str">
        <f t="shared" si="312"/>
        <v>&lt;Cost of living index&gt;90.1</v>
      </c>
      <c r="Q696" t="str">
        <f t="shared" si="313"/>
        <v>&lt;Cost of doing business index&gt;95.4</v>
      </c>
      <c r="R696" t="str">
        <f t="shared" si="314"/>
        <v>Take a deeper dive into the Nashville real estate market, as well as other cities in the region: South Central Real Estate Market Trends&gt;</v>
      </c>
      <c r="S696" t="str">
        <f t="shared" si="315"/>
        <v>&gt;</v>
      </c>
      <c r="T696" t="str">
        <f t="shared" si="316"/>
        <v>&lt;end&gt;</v>
      </c>
      <c r="U696" t="str">
        <f t="shared" si="317"/>
        <v>&lt;begin&gt;</v>
      </c>
      <c r="V696" t="str">
        <f t="shared" si="318"/>
        <v>&gt;</v>
      </c>
      <c r="W696" t="str">
        <f t="shared" si="319"/>
        <v>San Antonio, Texas | 100 Up-and-Coming Real Estate Markets to Watch in 2020 | Buildium&gt;</v>
      </c>
      <c r="X696" t="str">
        <f t="shared" si="320"/>
        <v>&gt;</v>
      </c>
      <c r="Y696" t="str">
        <f t="shared" si="321"/>
        <v>&lt;Ranking&gt;#24: San Antonio, Texas</v>
      </c>
      <c r="Z696" t="str">
        <f t="shared" si="322"/>
        <v>&lt;Metropolitan statistical area&gt;San Antonio-New Braunfels, TX</v>
      </c>
      <c r="AA696" t="str">
        <f t="shared" si="323"/>
        <v>San Antonio Population Growth&gt;</v>
      </c>
      <c r="AB696" t="str">
        <f t="shared" si="324"/>
        <v>&lt;Population&gt;1532233</v>
      </c>
      <c r="AC696" t="str">
        <f t="shared" si="325"/>
        <v>&lt;Population growth since 2017&gt;0.0177</v>
      </c>
      <c r="AD696" t="str">
        <f t="shared" si="326"/>
        <v>&lt;Population growth since 2010&gt;0.1753</v>
      </c>
      <c r="AE696" t="str">
        <f t="shared" si="327"/>
        <v>&lt;5-year projected population growth&gt;0.016</v>
      </c>
      <c r="AF696" t="str">
        <f t="shared" si="328"/>
        <v>San Antonio Rental Market&gt;</v>
      </c>
      <c r="AG696" t="str">
        <f t="shared" si="329"/>
        <v>&lt;Median 1-bedroom rent&gt;861</v>
      </c>
    </row>
    <row r="697" spans="1:33" x14ac:dyDescent="0.25">
      <c r="A697" t="s">
        <v>60</v>
      </c>
      <c r="B697" s="2">
        <v>4.0000000000000001E-3</v>
      </c>
      <c r="D697" t="str">
        <f t="shared" si="300"/>
        <v>&lt;Rental breakeven horizon&gt;2.1 years</v>
      </c>
      <c r="E697" t="str">
        <f t="shared" si="301"/>
        <v>&lt;Rent to cost of ownership ratio&gt;0.7</v>
      </c>
      <c r="F697" t="str">
        <f t="shared" si="302"/>
        <v>&lt;Rent as % of household income&gt;0.196</v>
      </c>
      <c r="G697" t="str">
        <f t="shared" si="303"/>
        <v>Nashville Housing Market&gt;</v>
      </c>
      <c r="H697" t="str">
        <f t="shared" si="304"/>
        <v>&lt;Median home value&gt;280792</v>
      </c>
      <c r="I697" t="str">
        <f t="shared" si="305"/>
        <v>&lt;Year-over-year home value growth&gt;0.032</v>
      </c>
      <c r="J697" t="str">
        <f t="shared" si="306"/>
        <v>&lt;1-year projected home value growth&gt;0.027</v>
      </c>
      <c r="K697" t="str">
        <f t="shared" si="307"/>
        <v>&lt;Median list price per square foot&gt;190</v>
      </c>
      <c r="L697" t="str">
        <f t="shared" si="308"/>
        <v>&lt;Home affordability index&gt;144.7</v>
      </c>
      <c r="M697" t="str">
        <f t="shared" si="309"/>
        <v>Nashville Economy&gt;</v>
      </c>
      <c r="N697" t="str">
        <f t="shared" si="310"/>
        <v>&lt;5-year projected employment growth&gt;0.012</v>
      </c>
      <c r="O697" t="str">
        <f t="shared" si="311"/>
        <v>&lt;Cost of living index&gt;90.1</v>
      </c>
      <c r="P697" t="str">
        <f t="shared" si="312"/>
        <v>&lt;Cost of doing business index&gt;95.4</v>
      </c>
      <c r="Q697" t="str">
        <f t="shared" si="313"/>
        <v>Take a deeper dive into the Nashville real estate market, as well as other cities in the region: South Central Real Estate Market Trends&gt;</v>
      </c>
      <c r="R697" t="str">
        <f t="shared" si="314"/>
        <v>&gt;</v>
      </c>
      <c r="S697" t="str">
        <f t="shared" si="315"/>
        <v>&lt;end&gt;</v>
      </c>
      <c r="T697" t="str">
        <f t="shared" si="316"/>
        <v>&lt;begin&gt;</v>
      </c>
      <c r="U697" t="str">
        <f t="shared" si="317"/>
        <v>&gt;</v>
      </c>
      <c r="V697" t="str">
        <f t="shared" si="318"/>
        <v>San Antonio, Texas | 100 Up-and-Coming Real Estate Markets to Watch in 2020 | Buildium&gt;</v>
      </c>
      <c r="W697" t="str">
        <f t="shared" si="319"/>
        <v>&gt;</v>
      </c>
      <c r="X697" t="str">
        <f t="shared" si="320"/>
        <v>&lt;Ranking&gt;#24: San Antonio, Texas</v>
      </c>
      <c r="Y697" t="str">
        <f t="shared" si="321"/>
        <v>&lt;Metropolitan statistical area&gt;San Antonio-New Braunfels, TX</v>
      </c>
      <c r="Z697" t="str">
        <f t="shared" si="322"/>
        <v>San Antonio Population Growth&gt;</v>
      </c>
      <c r="AA697" t="str">
        <f t="shared" si="323"/>
        <v>&lt;Population&gt;1532233</v>
      </c>
      <c r="AB697" t="str">
        <f t="shared" si="324"/>
        <v>&lt;Population growth since 2017&gt;0.0177</v>
      </c>
      <c r="AC697" t="str">
        <f t="shared" si="325"/>
        <v>&lt;Population growth since 2010&gt;0.1753</v>
      </c>
      <c r="AD697" t="str">
        <f t="shared" si="326"/>
        <v>&lt;5-year projected population growth&gt;0.016</v>
      </c>
      <c r="AE697" t="str">
        <f t="shared" si="327"/>
        <v>San Antonio Rental Market&gt;</v>
      </c>
      <c r="AF697" t="str">
        <f t="shared" si="328"/>
        <v>&lt;Median 1-bedroom rent&gt;861</v>
      </c>
      <c r="AG697" t="str">
        <f t="shared" si="329"/>
        <v>&lt;Median 2-bedroom rent&gt;1082</v>
      </c>
    </row>
    <row r="698" spans="1:33" x14ac:dyDescent="0.25">
      <c r="A698" t="s">
        <v>24</v>
      </c>
      <c r="B698" s="2">
        <v>6.8000000000000005E-2</v>
      </c>
      <c r="D698" t="str">
        <f t="shared" si="300"/>
        <v>&lt;Rent to cost of ownership ratio&gt;0.7</v>
      </c>
      <c r="E698" t="str">
        <f t="shared" si="301"/>
        <v>&lt;Rent as % of household income&gt;0.196</v>
      </c>
      <c r="F698" t="str">
        <f t="shared" si="302"/>
        <v>Nashville Housing Market&gt;</v>
      </c>
      <c r="G698" t="str">
        <f t="shared" si="303"/>
        <v>&lt;Median home value&gt;280792</v>
      </c>
      <c r="H698" t="str">
        <f t="shared" si="304"/>
        <v>&lt;Year-over-year home value growth&gt;0.032</v>
      </c>
      <c r="I698" t="str">
        <f t="shared" si="305"/>
        <v>&lt;1-year projected home value growth&gt;0.027</v>
      </c>
      <c r="J698" t="str">
        <f t="shared" si="306"/>
        <v>&lt;Median list price per square foot&gt;190</v>
      </c>
      <c r="K698" t="str">
        <f t="shared" si="307"/>
        <v>&lt;Home affordability index&gt;144.7</v>
      </c>
      <c r="L698" t="str">
        <f t="shared" si="308"/>
        <v>Nashville Economy&gt;</v>
      </c>
      <c r="M698" t="str">
        <f t="shared" si="309"/>
        <v>&lt;5-year projected employment growth&gt;0.012</v>
      </c>
      <c r="N698" t="str">
        <f t="shared" si="310"/>
        <v>&lt;Cost of living index&gt;90.1</v>
      </c>
      <c r="O698" t="str">
        <f t="shared" si="311"/>
        <v>&lt;Cost of doing business index&gt;95.4</v>
      </c>
      <c r="P698" t="str">
        <f t="shared" si="312"/>
        <v>Take a deeper dive into the Nashville real estate market, as well as other cities in the region: South Central Real Estate Market Trends&gt;</v>
      </c>
      <c r="Q698" t="str">
        <f t="shared" si="313"/>
        <v>&gt;</v>
      </c>
      <c r="R698" t="str">
        <f t="shared" si="314"/>
        <v>&lt;end&gt;</v>
      </c>
      <c r="S698" t="str">
        <f t="shared" si="315"/>
        <v>&lt;begin&gt;</v>
      </c>
      <c r="T698" t="str">
        <f t="shared" si="316"/>
        <v>&gt;</v>
      </c>
      <c r="U698" t="str">
        <f t="shared" si="317"/>
        <v>San Antonio, Texas | 100 Up-and-Coming Real Estate Markets to Watch in 2020 | Buildium&gt;</v>
      </c>
      <c r="V698" t="str">
        <f t="shared" si="318"/>
        <v>&gt;</v>
      </c>
      <c r="W698" t="str">
        <f t="shared" si="319"/>
        <v>&lt;Ranking&gt;#24: San Antonio, Texas</v>
      </c>
      <c r="X698" t="str">
        <f t="shared" si="320"/>
        <v>&lt;Metropolitan statistical area&gt;San Antonio-New Braunfels, TX</v>
      </c>
      <c r="Y698" t="str">
        <f t="shared" si="321"/>
        <v>San Antonio Population Growth&gt;</v>
      </c>
      <c r="Z698" t="str">
        <f t="shared" si="322"/>
        <v>&lt;Population&gt;1532233</v>
      </c>
      <c r="AA698" t="str">
        <f t="shared" si="323"/>
        <v>&lt;Population growth since 2017&gt;0.0177</v>
      </c>
      <c r="AB698" t="str">
        <f t="shared" si="324"/>
        <v>&lt;Population growth since 2010&gt;0.1753</v>
      </c>
      <c r="AC698" t="str">
        <f t="shared" si="325"/>
        <v>&lt;5-year projected population growth&gt;0.016</v>
      </c>
      <c r="AD698" t="str">
        <f t="shared" si="326"/>
        <v>San Antonio Rental Market&gt;</v>
      </c>
      <c r="AE698" t="str">
        <f t="shared" si="327"/>
        <v>&lt;Median 1-bedroom rent&gt;861</v>
      </c>
      <c r="AF698" t="str">
        <f t="shared" si="328"/>
        <v>&lt;Median 2-bedroom rent&gt;1082</v>
      </c>
      <c r="AG698" t="str">
        <f t="shared" si="329"/>
        <v>&lt;Year-over-year rent growth&gt;0.018</v>
      </c>
    </row>
    <row r="699" spans="1:33" x14ac:dyDescent="0.25">
      <c r="A699" t="s">
        <v>1058</v>
      </c>
      <c r="B699" s="2">
        <v>0.27</v>
      </c>
      <c r="D699" t="str">
        <f t="shared" si="300"/>
        <v>&lt;Rent as % of household income&gt;0.196</v>
      </c>
      <c r="E699" t="str">
        <f t="shared" si="301"/>
        <v>Nashville Housing Market&gt;</v>
      </c>
      <c r="F699" t="str">
        <f t="shared" si="302"/>
        <v>&lt;Median home value&gt;280792</v>
      </c>
      <c r="G699" t="str">
        <f t="shared" si="303"/>
        <v>&lt;Year-over-year home value growth&gt;0.032</v>
      </c>
      <c r="H699" t="str">
        <f t="shared" si="304"/>
        <v>&lt;1-year projected home value growth&gt;0.027</v>
      </c>
      <c r="I699" t="str">
        <f t="shared" si="305"/>
        <v>&lt;Median list price per square foot&gt;190</v>
      </c>
      <c r="J699" t="str">
        <f t="shared" si="306"/>
        <v>&lt;Home affordability index&gt;144.7</v>
      </c>
      <c r="K699" t="str">
        <f t="shared" si="307"/>
        <v>Nashville Economy&gt;</v>
      </c>
      <c r="L699" t="str">
        <f t="shared" si="308"/>
        <v>&lt;5-year projected employment growth&gt;0.012</v>
      </c>
      <c r="M699" t="str">
        <f t="shared" si="309"/>
        <v>&lt;Cost of living index&gt;90.1</v>
      </c>
      <c r="N699" t="str">
        <f t="shared" si="310"/>
        <v>&lt;Cost of doing business index&gt;95.4</v>
      </c>
      <c r="O699" t="str">
        <f t="shared" si="311"/>
        <v>Take a deeper dive into the Nashville real estate market, as well as other cities in the region: South Central Real Estate Market Trends&gt;</v>
      </c>
      <c r="P699" t="str">
        <f t="shared" si="312"/>
        <v>&gt;</v>
      </c>
      <c r="Q699" t="str">
        <f t="shared" si="313"/>
        <v>&lt;end&gt;</v>
      </c>
      <c r="R699" t="str">
        <f t="shared" si="314"/>
        <v>&lt;begin&gt;</v>
      </c>
      <c r="S699" t="str">
        <f t="shared" si="315"/>
        <v>&gt;</v>
      </c>
      <c r="T699" t="str">
        <f t="shared" si="316"/>
        <v>San Antonio, Texas | 100 Up-and-Coming Real Estate Markets to Watch in 2020 | Buildium&gt;</v>
      </c>
      <c r="U699" t="str">
        <f t="shared" si="317"/>
        <v>&gt;</v>
      </c>
      <c r="V699" t="str">
        <f t="shared" si="318"/>
        <v>&lt;Ranking&gt;#24: San Antonio, Texas</v>
      </c>
      <c r="W699" t="str">
        <f t="shared" si="319"/>
        <v>&lt;Metropolitan statistical area&gt;San Antonio-New Braunfels, TX</v>
      </c>
      <c r="X699" t="str">
        <f t="shared" si="320"/>
        <v>San Antonio Population Growth&gt;</v>
      </c>
      <c r="Y699" t="str">
        <f t="shared" si="321"/>
        <v>&lt;Population&gt;1532233</v>
      </c>
      <c r="Z699" t="str">
        <f t="shared" si="322"/>
        <v>&lt;Population growth since 2017&gt;0.0177</v>
      </c>
      <c r="AA699" t="str">
        <f t="shared" si="323"/>
        <v>&lt;Population growth since 2010&gt;0.1753</v>
      </c>
      <c r="AB699" t="str">
        <f t="shared" si="324"/>
        <v>&lt;5-year projected population growth&gt;0.016</v>
      </c>
      <c r="AC699" t="str">
        <f t="shared" si="325"/>
        <v>San Antonio Rental Market&gt;</v>
      </c>
      <c r="AD699" t="str">
        <f t="shared" si="326"/>
        <v>&lt;Median 1-bedroom rent&gt;861</v>
      </c>
      <c r="AE699" t="str">
        <f t="shared" si="327"/>
        <v>&lt;Median 2-bedroom rent&gt;1082</v>
      </c>
      <c r="AF699" t="str">
        <f t="shared" si="328"/>
        <v>&lt;Year-over-year rent growth&gt;0.018</v>
      </c>
      <c r="AG699" t="str">
        <f t="shared" si="329"/>
        <v>&lt;Vacancy rate&gt;0.074</v>
      </c>
    </row>
    <row r="700" spans="1:33" x14ac:dyDescent="0.25">
      <c r="A700" t="s">
        <v>1059</v>
      </c>
      <c r="B700" s="4">
        <v>1.1000000000000001</v>
      </c>
      <c r="D700" t="str">
        <f t="shared" si="300"/>
        <v>Nashville Housing Market&gt;</v>
      </c>
      <c r="E700" t="str">
        <f t="shared" si="301"/>
        <v>&lt;Median home value&gt;280792</v>
      </c>
      <c r="F700" t="str">
        <f t="shared" si="302"/>
        <v>&lt;Year-over-year home value growth&gt;0.032</v>
      </c>
      <c r="G700" t="str">
        <f t="shared" si="303"/>
        <v>&lt;1-year projected home value growth&gt;0.027</v>
      </c>
      <c r="H700" t="str">
        <f t="shared" si="304"/>
        <v>&lt;Median list price per square foot&gt;190</v>
      </c>
      <c r="I700" t="str">
        <f t="shared" si="305"/>
        <v>&lt;Home affordability index&gt;144.7</v>
      </c>
      <c r="J700" t="str">
        <f t="shared" si="306"/>
        <v>Nashville Economy&gt;</v>
      </c>
      <c r="K700" t="str">
        <f t="shared" si="307"/>
        <v>&lt;5-year projected employment growth&gt;0.012</v>
      </c>
      <c r="L700" t="str">
        <f t="shared" si="308"/>
        <v>&lt;Cost of living index&gt;90.1</v>
      </c>
      <c r="M700" t="str">
        <f t="shared" si="309"/>
        <v>&lt;Cost of doing business index&gt;95.4</v>
      </c>
      <c r="N700" t="str">
        <f t="shared" si="310"/>
        <v>Take a deeper dive into the Nashville real estate market, as well as other cities in the region: South Central Real Estate Market Trends&gt;</v>
      </c>
      <c r="O700" t="str">
        <f t="shared" si="311"/>
        <v>&gt;</v>
      </c>
      <c r="P700" t="str">
        <f t="shared" si="312"/>
        <v>&lt;end&gt;</v>
      </c>
      <c r="Q700" t="str">
        <f t="shared" si="313"/>
        <v>&lt;begin&gt;</v>
      </c>
      <c r="R700" t="str">
        <f t="shared" si="314"/>
        <v>&gt;</v>
      </c>
      <c r="S700" t="str">
        <f t="shared" si="315"/>
        <v>San Antonio, Texas | 100 Up-and-Coming Real Estate Markets to Watch in 2020 | Buildium&gt;</v>
      </c>
      <c r="T700" t="str">
        <f t="shared" si="316"/>
        <v>&gt;</v>
      </c>
      <c r="U700" t="str">
        <f t="shared" si="317"/>
        <v>&lt;Ranking&gt;#24: San Antonio, Texas</v>
      </c>
      <c r="V700" t="str">
        <f t="shared" si="318"/>
        <v>&lt;Metropolitan statistical area&gt;San Antonio-New Braunfels, TX</v>
      </c>
      <c r="W700" t="str">
        <f t="shared" si="319"/>
        <v>San Antonio Population Growth&gt;</v>
      </c>
      <c r="X700" t="str">
        <f t="shared" si="320"/>
        <v>&lt;Population&gt;1532233</v>
      </c>
      <c r="Y700" t="str">
        <f t="shared" si="321"/>
        <v>&lt;Population growth since 2017&gt;0.0177</v>
      </c>
      <c r="Z700" t="str">
        <f t="shared" si="322"/>
        <v>&lt;Population growth since 2010&gt;0.1753</v>
      </c>
      <c r="AA700" t="str">
        <f t="shared" si="323"/>
        <v>&lt;5-year projected population growth&gt;0.016</v>
      </c>
      <c r="AB700" t="str">
        <f t="shared" si="324"/>
        <v>San Antonio Rental Market&gt;</v>
      </c>
      <c r="AC700" t="str">
        <f t="shared" si="325"/>
        <v>&lt;Median 1-bedroom rent&gt;861</v>
      </c>
      <c r="AD700" t="str">
        <f t="shared" si="326"/>
        <v>&lt;Median 2-bedroom rent&gt;1082</v>
      </c>
      <c r="AE700" t="str">
        <f t="shared" si="327"/>
        <v>&lt;Year-over-year rent growth&gt;0.018</v>
      </c>
      <c r="AF700" t="str">
        <f t="shared" si="328"/>
        <v>&lt;Vacancy rate&gt;0.074</v>
      </c>
      <c r="AG700" t="str">
        <f t="shared" si="329"/>
        <v>&lt;Percentage of residents who rent their homes&gt;0.356</v>
      </c>
    </row>
    <row r="701" spans="1:33" x14ac:dyDescent="0.25">
      <c r="A701" t="s">
        <v>1060</v>
      </c>
      <c r="B701" t="s">
        <v>632</v>
      </c>
      <c r="D701" t="str">
        <f t="shared" si="300"/>
        <v>&lt;Median home value&gt;280792</v>
      </c>
      <c r="E701" t="str">
        <f t="shared" si="301"/>
        <v>&lt;Year-over-year home value growth&gt;0.032</v>
      </c>
      <c r="F701" t="str">
        <f t="shared" si="302"/>
        <v>&lt;1-year projected home value growth&gt;0.027</v>
      </c>
      <c r="G701" t="str">
        <f t="shared" si="303"/>
        <v>&lt;Median list price per square foot&gt;190</v>
      </c>
      <c r="H701" t="str">
        <f t="shared" si="304"/>
        <v>&lt;Home affordability index&gt;144.7</v>
      </c>
      <c r="I701" t="str">
        <f t="shared" si="305"/>
        <v>Nashville Economy&gt;</v>
      </c>
      <c r="J701" t="str">
        <f t="shared" si="306"/>
        <v>&lt;5-year projected employment growth&gt;0.012</v>
      </c>
      <c r="K701" t="str">
        <f t="shared" si="307"/>
        <v>&lt;Cost of living index&gt;90.1</v>
      </c>
      <c r="L701" t="str">
        <f t="shared" si="308"/>
        <v>&lt;Cost of doing business index&gt;95.4</v>
      </c>
      <c r="M701" t="str">
        <f t="shared" si="309"/>
        <v>Take a deeper dive into the Nashville real estate market, as well as other cities in the region: South Central Real Estate Market Trends&gt;</v>
      </c>
      <c r="N701" t="str">
        <f t="shared" si="310"/>
        <v>&gt;</v>
      </c>
      <c r="O701" t="str">
        <f t="shared" si="311"/>
        <v>&lt;end&gt;</v>
      </c>
      <c r="P701" t="str">
        <f t="shared" si="312"/>
        <v>&lt;begin&gt;</v>
      </c>
      <c r="Q701" t="str">
        <f t="shared" si="313"/>
        <v>&gt;</v>
      </c>
      <c r="R701" t="str">
        <f t="shared" si="314"/>
        <v>San Antonio, Texas | 100 Up-and-Coming Real Estate Markets to Watch in 2020 | Buildium&gt;</v>
      </c>
      <c r="S701" t="str">
        <f t="shared" si="315"/>
        <v>&gt;</v>
      </c>
      <c r="T701" t="str">
        <f t="shared" si="316"/>
        <v>&lt;Ranking&gt;#24: San Antonio, Texas</v>
      </c>
      <c r="U701" t="str">
        <f t="shared" si="317"/>
        <v>&lt;Metropolitan statistical area&gt;San Antonio-New Braunfels, TX</v>
      </c>
      <c r="V701" t="str">
        <f t="shared" si="318"/>
        <v>San Antonio Population Growth&gt;</v>
      </c>
      <c r="W701" t="str">
        <f t="shared" si="319"/>
        <v>&lt;Population&gt;1532233</v>
      </c>
      <c r="X701" t="str">
        <f t="shared" si="320"/>
        <v>&lt;Population growth since 2017&gt;0.0177</v>
      </c>
      <c r="Y701" t="str">
        <f t="shared" si="321"/>
        <v>&lt;Population growth since 2010&gt;0.1753</v>
      </c>
      <c r="Z701" t="str">
        <f t="shared" si="322"/>
        <v>&lt;5-year projected population growth&gt;0.016</v>
      </c>
      <c r="AA701" t="str">
        <f t="shared" si="323"/>
        <v>San Antonio Rental Market&gt;</v>
      </c>
      <c r="AB701" t="str">
        <f t="shared" si="324"/>
        <v>&lt;Median 1-bedroom rent&gt;861</v>
      </c>
      <c r="AC701" t="str">
        <f t="shared" si="325"/>
        <v>&lt;Median 2-bedroom rent&gt;1082</v>
      </c>
      <c r="AD701" t="str">
        <f t="shared" si="326"/>
        <v>&lt;Year-over-year rent growth&gt;0.018</v>
      </c>
      <c r="AE701" t="str">
        <f t="shared" si="327"/>
        <v>&lt;Vacancy rate&gt;0.074</v>
      </c>
      <c r="AF701" t="str">
        <f t="shared" si="328"/>
        <v>&lt;Percentage of residents who rent their homes&gt;0.356</v>
      </c>
      <c r="AG701" t="str">
        <f t="shared" si="329"/>
        <v>&lt;Rent list price per square foot&gt;0.88</v>
      </c>
    </row>
    <row r="702" spans="1:33" x14ac:dyDescent="0.25">
      <c r="A702" t="s">
        <v>1061</v>
      </c>
      <c r="D702" t="str">
        <f t="shared" si="300"/>
        <v>&lt;Year-over-year home value growth&gt;0.032</v>
      </c>
      <c r="E702" t="str">
        <f t="shared" si="301"/>
        <v>&lt;1-year projected home value growth&gt;0.027</v>
      </c>
      <c r="F702" t="str">
        <f t="shared" si="302"/>
        <v>&lt;Median list price per square foot&gt;190</v>
      </c>
      <c r="G702" t="str">
        <f t="shared" si="303"/>
        <v>&lt;Home affordability index&gt;144.7</v>
      </c>
      <c r="H702" t="str">
        <f t="shared" si="304"/>
        <v>Nashville Economy&gt;</v>
      </c>
      <c r="I702" t="str">
        <f t="shared" si="305"/>
        <v>&lt;5-year projected employment growth&gt;0.012</v>
      </c>
      <c r="J702" t="str">
        <f t="shared" si="306"/>
        <v>&lt;Cost of living index&gt;90.1</v>
      </c>
      <c r="K702" t="str">
        <f t="shared" si="307"/>
        <v>&lt;Cost of doing business index&gt;95.4</v>
      </c>
      <c r="L702" t="str">
        <f t="shared" si="308"/>
        <v>Take a deeper dive into the Nashville real estate market, as well as other cities in the region: South Central Real Estate Market Trends&gt;</v>
      </c>
      <c r="M702" t="str">
        <f t="shared" si="309"/>
        <v>&gt;</v>
      </c>
      <c r="N702" t="str">
        <f t="shared" si="310"/>
        <v>&lt;end&gt;</v>
      </c>
      <c r="O702" t="str">
        <f t="shared" si="311"/>
        <v>&lt;begin&gt;</v>
      </c>
      <c r="P702" t="str">
        <f t="shared" si="312"/>
        <v>&gt;</v>
      </c>
      <c r="Q702" t="str">
        <f t="shared" si="313"/>
        <v>San Antonio, Texas | 100 Up-and-Coming Real Estate Markets to Watch in 2020 | Buildium&gt;</v>
      </c>
      <c r="R702" t="str">
        <f t="shared" si="314"/>
        <v>&gt;</v>
      </c>
      <c r="S702" t="str">
        <f t="shared" si="315"/>
        <v>&lt;Ranking&gt;#24: San Antonio, Texas</v>
      </c>
      <c r="T702" t="str">
        <f t="shared" si="316"/>
        <v>&lt;Metropolitan statistical area&gt;San Antonio-New Braunfels, TX</v>
      </c>
      <c r="U702" t="str">
        <f t="shared" si="317"/>
        <v>San Antonio Population Growth&gt;</v>
      </c>
      <c r="V702" t="str">
        <f t="shared" si="318"/>
        <v>&lt;Population&gt;1532233</v>
      </c>
      <c r="W702" t="str">
        <f t="shared" si="319"/>
        <v>&lt;Population growth since 2017&gt;0.0177</v>
      </c>
      <c r="X702" t="str">
        <f t="shared" si="320"/>
        <v>&lt;Population growth since 2010&gt;0.1753</v>
      </c>
      <c r="Y702" t="str">
        <f t="shared" si="321"/>
        <v>&lt;5-year projected population growth&gt;0.016</v>
      </c>
      <c r="Z702" t="str">
        <f t="shared" si="322"/>
        <v>San Antonio Rental Market&gt;</v>
      </c>
      <c r="AA702" t="str">
        <f t="shared" si="323"/>
        <v>&lt;Median 1-bedroom rent&gt;861</v>
      </c>
      <c r="AB702" t="str">
        <f t="shared" si="324"/>
        <v>&lt;Median 2-bedroom rent&gt;1082</v>
      </c>
      <c r="AC702" t="str">
        <f t="shared" si="325"/>
        <v>&lt;Year-over-year rent growth&gt;0.018</v>
      </c>
      <c r="AD702" t="str">
        <f t="shared" si="326"/>
        <v>&lt;Vacancy rate&gt;0.074</v>
      </c>
      <c r="AE702" t="str">
        <f t="shared" si="327"/>
        <v>&lt;Percentage of residents who rent their homes&gt;0.356</v>
      </c>
      <c r="AF702" t="str">
        <f t="shared" si="328"/>
        <v>&lt;Rent list price per square foot&gt;0.88</v>
      </c>
      <c r="AG702" t="str">
        <f t="shared" si="329"/>
        <v>&lt;Rental breakeven horizon&gt;2.1 years</v>
      </c>
    </row>
    <row r="703" spans="1:33" x14ac:dyDescent="0.25">
      <c r="A703" t="s">
        <v>816</v>
      </c>
      <c r="B703" s="3">
        <v>177375</v>
      </c>
      <c r="D703" t="str">
        <f t="shared" si="300"/>
        <v>&lt;1-year projected home value growth&gt;0.027</v>
      </c>
      <c r="E703" t="str">
        <f t="shared" si="301"/>
        <v>&lt;Median list price per square foot&gt;190</v>
      </c>
      <c r="F703" t="str">
        <f t="shared" si="302"/>
        <v>&lt;Home affordability index&gt;144.7</v>
      </c>
      <c r="G703" t="str">
        <f t="shared" si="303"/>
        <v>Nashville Economy&gt;</v>
      </c>
      <c r="H703" t="str">
        <f t="shared" si="304"/>
        <v>&lt;5-year projected employment growth&gt;0.012</v>
      </c>
      <c r="I703" t="str">
        <f t="shared" si="305"/>
        <v>&lt;Cost of living index&gt;90.1</v>
      </c>
      <c r="J703" t="str">
        <f t="shared" si="306"/>
        <v>&lt;Cost of doing business index&gt;95.4</v>
      </c>
      <c r="K703" t="str">
        <f t="shared" si="307"/>
        <v>Take a deeper dive into the Nashville real estate market, as well as other cities in the region: South Central Real Estate Market Trends&gt;</v>
      </c>
      <c r="L703" t="str">
        <f t="shared" si="308"/>
        <v>&gt;</v>
      </c>
      <c r="M703" t="str">
        <f t="shared" si="309"/>
        <v>&lt;end&gt;</v>
      </c>
      <c r="N703" t="str">
        <f t="shared" si="310"/>
        <v>&lt;begin&gt;</v>
      </c>
      <c r="O703" t="str">
        <f t="shared" si="311"/>
        <v>&gt;</v>
      </c>
      <c r="P703" t="str">
        <f t="shared" si="312"/>
        <v>San Antonio, Texas | 100 Up-and-Coming Real Estate Markets to Watch in 2020 | Buildium&gt;</v>
      </c>
      <c r="Q703" t="str">
        <f t="shared" si="313"/>
        <v>&gt;</v>
      </c>
      <c r="R703" t="str">
        <f t="shared" si="314"/>
        <v>&lt;Ranking&gt;#24: San Antonio, Texas</v>
      </c>
      <c r="S703" t="str">
        <f t="shared" si="315"/>
        <v>&lt;Metropolitan statistical area&gt;San Antonio-New Braunfels, TX</v>
      </c>
      <c r="T703" t="str">
        <f t="shared" si="316"/>
        <v>San Antonio Population Growth&gt;</v>
      </c>
      <c r="U703" t="str">
        <f t="shared" si="317"/>
        <v>&lt;Population&gt;1532233</v>
      </c>
      <c r="V703" t="str">
        <f t="shared" si="318"/>
        <v>&lt;Population growth since 2017&gt;0.0177</v>
      </c>
      <c r="W703" t="str">
        <f t="shared" si="319"/>
        <v>&lt;Population growth since 2010&gt;0.1753</v>
      </c>
      <c r="X703" t="str">
        <f t="shared" si="320"/>
        <v>&lt;5-year projected population growth&gt;0.016</v>
      </c>
      <c r="Y703" t="str">
        <f t="shared" si="321"/>
        <v>San Antonio Rental Market&gt;</v>
      </c>
      <c r="Z703" t="str">
        <f t="shared" si="322"/>
        <v>&lt;Median 1-bedroom rent&gt;861</v>
      </c>
      <c r="AA703" t="str">
        <f t="shared" si="323"/>
        <v>&lt;Median 2-bedroom rent&gt;1082</v>
      </c>
      <c r="AB703" t="str">
        <f t="shared" si="324"/>
        <v>&lt;Year-over-year rent growth&gt;0.018</v>
      </c>
      <c r="AC703" t="str">
        <f t="shared" si="325"/>
        <v>&lt;Vacancy rate&gt;0.074</v>
      </c>
      <c r="AD703" t="str">
        <f t="shared" si="326"/>
        <v>&lt;Percentage of residents who rent their homes&gt;0.356</v>
      </c>
      <c r="AE703" t="str">
        <f t="shared" si="327"/>
        <v>&lt;Rent list price per square foot&gt;0.88</v>
      </c>
      <c r="AF703" t="str">
        <f t="shared" si="328"/>
        <v>&lt;Rental breakeven horizon&gt;2.1 years</v>
      </c>
      <c r="AG703" t="str">
        <f t="shared" si="329"/>
        <v>&lt;Rent to cost of ownership ratio&gt;0.6</v>
      </c>
    </row>
    <row r="704" spans="1:33" x14ac:dyDescent="0.25">
      <c r="A704" t="s">
        <v>1062</v>
      </c>
      <c r="B704" s="2">
        <v>6.9000000000000006E-2</v>
      </c>
      <c r="D704" t="str">
        <f t="shared" si="300"/>
        <v>&lt;Median list price per square foot&gt;190</v>
      </c>
      <c r="E704" t="str">
        <f t="shared" si="301"/>
        <v>&lt;Home affordability index&gt;144.7</v>
      </c>
      <c r="F704" t="str">
        <f t="shared" si="302"/>
        <v>Nashville Economy&gt;</v>
      </c>
      <c r="G704" t="str">
        <f t="shared" si="303"/>
        <v>&lt;5-year projected employment growth&gt;0.012</v>
      </c>
      <c r="H704" t="str">
        <f t="shared" si="304"/>
        <v>&lt;Cost of living index&gt;90.1</v>
      </c>
      <c r="I704" t="str">
        <f t="shared" si="305"/>
        <v>&lt;Cost of doing business index&gt;95.4</v>
      </c>
      <c r="J704" t="str">
        <f t="shared" si="306"/>
        <v>Take a deeper dive into the Nashville real estate market, as well as other cities in the region: South Central Real Estate Market Trends&gt;</v>
      </c>
      <c r="K704" t="str">
        <f t="shared" si="307"/>
        <v>&gt;</v>
      </c>
      <c r="L704" t="str">
        <f t="shared" si="308"/>
        <v>&lt;end&gt;</v>
      </c>
      <c r="M704" t="str">
        <f t="shared" si="309"/>
        <v>&lt;begin&gt;</v>
      </c>
      <c r="N704" t="str">
        <f t="shared" si="310"/>
        <v>&gt;</v>
      </c>
      <c r="O704" t="str">
        <f t="shared" si="311"/>
        <v>San Antonio, Texas | 100 Up-and-Coming Real Estate Markets to Watch in 2020 | Buildium&gt;</v>
      </c>
      <c r="P704" t="str">
        <f t="shared" si="312"/>
        <v>&gt;</v>
      </c>
      <c r="Q704" t="str">
        <f t="shared" si="313"/>
        <v>&lt;Ranking&gt;#24: San Antonio, Texas</v>
      </c>
      <c r="R704" t="str">
        <f t="shared" si="314"/>
        <v>&lt;Metropolitan statistical area&gt;San Antonio-New Braunfels, TX</v>
      </c>
      <c r="S704" t="str">
        <f t="shared" si="315"/>
        <v>San Antonio Population Growth&gt;</v>
      </c>
      <c r="T704" t="str">
        <f t="shared" si="316"/>
        <v>&lt;Population&gt;1532233</v>
      </c>
      <c r="U704" t="str">
        <f t="shared" si="317"/>
        <v>&lt;Population growth since 2017&gt;0.0177</v>
      </c>
      <c r="V704" t="str">
        <f t="shared" si="318"/>
        <v>&lt;Population growth since 2010&gt;0.1753</v>
      </c>
      <c r="W704" t="str">
        <f t="shared" si="319"/>
        <v>&lt;5-year projected population growth&gt;0.016</v>
      </c>
      <c r="X704" t="str">
        <f t="shared" si="320"/>
        <v>San Antonio Rental Market&gt;</v>
      </c>
      <c r="Y704" t="str">
        <f t="shared" si="321"/>
        <v>&lt;Median 1-bedroom rent&gt;861</v>
      </c>
      <c r="Z704" t="str">
        <f t="shared" si="322"/>
        <v>&lt;Median 2-bedroom rent&gt;1082</v>
      </c>
      <c r="AA704" t="str">
        <f t="shared" si="323"/>
        <v>&lt;Year-over-year rent growth&gt;0.018</v>
      </c>
      <c r="AB704" t="str">
        <f t="shared" si="324"/>
        <v>&lt;Vacancy rate&gt;0.074</v>
      </c>
      <c r="AC704" t="str">
        <f t="shared" si="325"/>
        <v>&lt;Percentage of residents who rent their homes&gt;0.356</v>
      </c>
      <c r="AD704" t="str">
        <f t="shared" si="326"/>
        <v>&lt;Rent list price per square foot&gt;0.88</v>
      </c>
      <c r="AE704" t="str">
        <f t="shared" si="327"/>
        <v>&lt;Rental breakeven horizon&gt;2.1 years</v>
      </c>
      <c r="AF704" t="str">
        <f t="shared" si="328"/>
        <v>&lt;Rent to cost of ownership ratio&gt;0.6</v>
      </c>
      <c r="AG704" t="str">
        <f t="shared" si="329"/>
        <v>&lt;Rent as % of household income&gt;0.183</v>
      </c>
    </row>
    <row r="705" spans="1:33" x14ac:dyDescent="0.25">
      <c r="A705" t="s">
        <v>117</v>
      </c>
      <c r="B705" s="2">
        <v>6.3E-2</v>
      </c>
      <c r="D705" t="str">
        <f t="shared" si="300"/>
        <v>&lt;Home affordability index&gt;144.7</v>
      </c>
      <c r="E705" t="str">
        <f t="shared" si="301"/>
        <v>Nashville Economy&gt;</v>
      </c>
      <c r="F705" t="str">
        <f t="shared" si="302"/>
        <v>&lt;5-year projected employment growth&gt;0.012</v>
      </c>
      <c r="G705" t="str">
        <f t="shared" si="303"/>
        <v>&lt;Cost of living index&gt;90.1</v>
      </c>
      <c r="H705" t="str">
        <f t="shared" si="304"/>
        <v>&lt;Cost of doing business index&gt;95.4</v>
      </c>
      <c r="I705" t="str">
        <f t="shared" si="305"/>
        <v>Take a deeper dive into the Nashville real estate market, as well as other cities in the region: South Central Real Estate Market Trends&gt;</v>
      </c>
      <c r="J705" t="str">
        <f t="shared" si="306"/>
        <v>&gt;</v>
      </c>
      <c r="K705" t="str">
        <f t="shared" si="307"/>
        <v>&lt;end&gt;</v>
      </c>
      <c r="L705" t="str">
        <f t="shared" si="308"/>
        <v>&lt;begin&gt;</v>
      </c>
      <c r="M705" t="str">
        <f t="shared" si="309"/>
        <v>&gt;</v>
      </c>
      <c r="N705" t="str">
        <f t="shared" si="310"/>
        <v>San Antonio, Texas | 100 Up-and-Coming Real Estate Markets to Watch in 2020 | Buildium&gt;</v>
      </c>
      <c r="O705" t="str">
        <f t="shared" si="311"/>
        <v>&gt;</v>
      </c>
      <c r="P705" t="str">
        <f t="shared" si="312"/>
        <v>&lt;Ranking&gt;#24: San Antonio, Texas</v>
      </c>
      <c r="Q705" t="str">
        <f t="shared" si="313"/>
        <v>&lt;Metropolitan statistical area&gt;San Antonio-New Braunfels, TX</v>
      </c>
      <c r="R705" t="str">
        <f t="shared" si="314"/>
        <v>San Antonio Population Growth&gt;</v>
      </c>
      <c r="S705" t="str">
        <f t="shared" si="315"/>
        <v>&lt;Population&gt;1532233</v>
      </c>
      <c r="T705" t="str">
        <f t="shared" si="316"/>
        <v>&lt;Population growth since 2017&gt;0.0177</v>
      </c>
      <c r="U705" t="str">
        <f t="shared" si="317"/>
        <v>&lt;Population growth since 2010&gt;0.1753</v>
      </c>
      <c r="V705" t="str">
        <f t="shared" si="318"/>
        <v>&lt;5-year projected population growth&gt;0.016</v>
      </c>
      <c r="W705" t="str">
        <f t="shared" si="319"/>
        <v>San Antonio Rental Market&gt;</v>
      </c>
      <c r="X705" t="str">
        <f t="shared" si="320"/>
        <v>&lt;Median 1-bedroom rent&gt;861</v>
      </c>
      <c r="Y705" t="str">
        <f t="shared" si="321"/>
        <v>&lt;Median 2-bedroom rent&gt;1082</v>
      </c>
      <c r="Z705" t="str">
        <f t="shared" si="322"/>
        <v>&lt;Year-over-year rent growth&gt;0.018</v>
      </c>
      <c r="AA705" t="str">
        <f t="shared" si="323"/>
        <v>&lt;Vacancy rate&gt;0.074</v>
      </c>
      <c r="AB705" t="str">
        <f t="shared" si="324"/>
        <v>&lt;Percentage of residents who rent their homes&gt;0.356</v>
      </c>
      <c r="AC705" t="str">
        <f t="shared" si="325"/>
        <v>&lt;Rent list price per square foot&gt;0.88</v>
      </c>
      <c r="AD705" t="str">
        <f t="shared" si="326"/>
        <v>&lt;Rental breakeven horizon&gt;2.1 years</v>
      </c>
      <c r="AE705" t="str">
        <f t="shared" si="327"/>
        <v>&lt;Rent to cost of ownership ratio&gt;0.6</v>
      </c>
      <c r="AF705" t="str">
        <f t="shared" si="328"/>
        <v>&lt;Rent as % of household income&gt;0.183</v>
      </c>
      <c r="AG705" t="str">
        <f t="shared" si="329"/>
        <v>San Antonio Housing Market&gt;</v>
      </c>
    </row>
    <row r="706" spans="1:33" x14ac:dyDescent="0.25">
      <c r="A706" t="s">
        <v>1063</v>
      </c>
      <c r="B706" s="3">
        <v>141</v>
      </c>
      <c r="D706" t="str">
        <f t="shared" ref="D706:D769" si="330">A706</f>
        <v>Nashville Economy&gt;</v>
      </c>
      <c r="E706" t="str">
        <f t="shared" ref="E706:E769" si="331">A707</f>
        <v>&lt;5-year projected employment growth&gt;0.012</v>
      </c>
      <c r="F706" t="str">
        <f t="shared" ref="F706:F769" si="332">A708</f>
        <v>&lt;Cost of living index&gt;90.1</v>
      </c>
      <c r="G706" t="str">
        <f t="shared" ref="G706:G769" si="333">A709</f>
        <v>&lt;Cost of doing business index&gt;95.4</v>
      </c>
      <c r="H706" t="str">
        <f t="shared" ref="H706:H769" si="334">A710</f>
        <v>Take a deeper dive into the Nashville real estate market, as well as other cities in the region: South Central Real Estate Market Trends&gt;</v>
      </c>
      <c r="I706" t="str">
        <f t="shared" ref="I706:I769" si="335">A711</f>
        <v>&gt;</v>
      </c>
      <c r="J706" t="str">
        <f t="shared" ref="J706:J769" si="336">A712</f>
        <v>&lt;end&gt;</v>
      </c>
      <c r="K706" t="str">
        <f t="shared" ref="K706:K769" si="337">A713</f>
        <v>&lt;begin&gt;</v>
      </c>
      <c r="L706" t="str">
        <f t="shared" ref="L706:L769" si="338">A714</f>
        <v>&gt;</v>
      </c>
      <c r="M706" t="str">
        <f t="shared" ref="M706:M769" si="339">A715</f>
        <v>San Antonio, Texas | 100 Up-and-Coming Real Estate Markets to Watch in 2020 | Buildium&gt;</v>
      </c>
      <c r="N706" t="str">
        <f t="shared" ref="N706:N769" si="340">A716</f>
        <v>&gt;</v>
      </c>
      <c r="O706" t="str">
        <f t="shared" ref="O706:O769" si="341">A717</f>
        <v>&lt;Ranking&gt;#24: San Antonio, Texas</v>
      </c>
      <c r="P706" t="str">
        <f t="shared" ref="P706:P769" si="342">A718</f>
        <v>&lt;Metropolitan statistical area&gt;San Antonio-New Braunfels, TX</v>
      </c>
      <c r="Q706" t="str">
        <f t="shared" ref="Q706:Q769" si="343">A719</f>
        <v>San Antonio Population Growth&gt;</v>
      </c>
      <c r="R706" t="str">
        <f t="shared" ref="R706:R769" si="344">A720</f>
        <v>&lt;Population&gt;1532233</v>
      </c>
      <c r="S706" t="str">
        <f t="shared" ref="S706:S769" si="345">A721</f>
        <v>&lt;Population growth since 2017&gt;0.0177</v>
      </c>
      <c r="T706" t="str">
        <f t="shared" ref="T706:T769" si="346">A722</f>
        <v>&lt;Population growth since 2010&gt;0.1753</v>
      </c>
      <c r="U706" t="str">
        <f t="shared" ref="U706:U769" si="347">A723</f>
        <v>&lt;5-year projected population growth&gt;0.016</v>
      </c>
      <c r="V706" t="str">
        <f t="shared" ref="V706:V769" si="348">A724</f>
        <v>San Antonio Rental Market&gt;</v>
      </c>
      <c r="W706" t="str">
        <f t="shared" ref="W706:W769" si="349">A725</f>
        <v>&lt;Median 1-bedroom rent&gt;861</v>
      </c>
      <c r="X706" t="str">
        <f t="shared" ref="X706:X769" si="350">A726</f>
        <v>&lt;Median 2-bedroom rent&gt;1082</v>
      </c>
      <c r="Y706" t="str">
        <f t="shared" ref="Y706:Y769" si="351">A727</f>
        <v>&lt;Year-over-year rent growth&gt;0.018</v>
      </c>
      <c r="Z706" t="str">
        <f t="shared" ref="Z706:Z769" si="352">A728</f>
        <v>&lt;Vacancy rate&gt;0.074</v>
      </c>
      <c r="AA706" t="str">
        <f t="shared" ref="AA706:AA769" si="353">A729</f>
        <v>&lt;Percentage of residents who rent their homes&gt;0.356</v>
      </c>
      <c r="AB706" t="str">
        <f t="shared" ref="AB706:AB769" si="354">A730</f>
        <v>&lt;Rent list price per square foot&gt;0.88</v>
      </c>
      <c r="AC706" t="str">
        <f t="shared" ref="AC706:AC769" si="355">A731</f>
        <v>&lt;Rental breakeven horizon&gt;2.1 years</v>
      </c>
      <c r="AD706" t="str">
        <f t="shared" ref="AD706:AD769" si="356">A732</f>
        <v>&lt;Rent to cost of ownership ratio&gt;0.6</v>
      </c>
      <c r="AE706" t="str">
        <f t="shared" ref="AE706:AE769" si="357">A733</f>
        <v>&lt;Rent as % of household income&gt;0.183</v>
      </c>
      <c r="AF706" t="str">
        <f t="shared" ref="AF706:AF769" si="358">A734</f>
        <v>San Antonio Housing Market&gt;</v>
      </c>
      <c r="AG706" t="str">
        <f t="shared" ref="AG706:AG769" si="359">A735</f>
        <v>&lt;Median home value&gt;184384</v>
      </c>
    </row>
    <row r="707" spans="1:33" x14ac:dyDescent="0.25">
      <c r="A707" t="s">
        <v>876</v>
      </c>
      <c r="D707" t="str">
        <f t="shared" si="330"/>
        <v>&lt;5-year projected employment growth&gt;0.012</v>
      </c>
      <c r="E707" t="str">
        <f t="shared" si="331"/>
        <v>&lt;Cost of living index&gt;90.1</v>
      </c>
      <c r="F707" t="str">
        <f t="shared" si="332"/>
        <v>&lt;Cost of doing business index&gt;95.4</v>
      </c>
      <c r="G707" t="str">
        <f t="shared" si="333"/>
        <v>Take a deeper dive into the Nashville real estate market, as well as other cities in the region: South Central Real Estate Market Trends&gt;</v>
      </c>
      <c r="H707" t="str">
        <f t="shared" si="334"/>
        <v>&gt;</v>
      </c>
      <c r="I707" t="str">
        <f t="shared" si="335"/>
        <v>&lt;end&gt;</v>
      </c>
      <c r="J707" t="str">
        <f t="shared" si="336"/>
        <v>&lt;begin&gt;</v>
      </c>
      <c r="K707" t="str">
        <f t="shared" si="337"/>
        <v>&gt;</v>
      </c>
      <c r="L707" t="str">
        <f t="shared" si="338"/>
        <v>San Antonio, Texas | 100 Up-and-Coming Real Estate Markets to Watch in 2020 | Buildium&gt;</v>
      </c>
      <c r="M707" t="str">
        <f t="shared" si="339"/>
        <v>&gt;</v>
      </c>
      <c r="N707" t="str">
        <f t="shared" si="340"/>
        <v>&lt;Ranking&gt;#24: San Antonio, Texas</v>
      </c>
      <c r="O707" t="str">
        <f t="shared" si="341"/>
        <v>&lt;Metropolitan statistical area&gt;San Antonio-New Braunfels, TX</v>
      </c>
      <c r="P707" t="str">
        <f t="shared" si="342"/>
        <v>San Antonio Population Growth&gt;</v>
      </c>
      <c r="Q707" t="str">
        <f t="shared" si="343"/>
        <v>&lt;Population&gt;1532233</v>
      </c>
      <c r="R707" t="str">
        <f t="shared" si="344"/>
        <v>&lt;Population growth since 2017&gt;0.0177</v>
      </c>
      <c r="S707" t="str">
        <f t="shared" si="345"/>
        <v>&lt;Population growth since 2010&gt;0.1753</v>
      </c>
      <c r="T707" t="str">
        <f t="shared" si="346"/>
        <v>&lt;5-year projected population growth&gt;0.016</v>
      </c>
      <c r="U707" t="str">
        <f t="shared" si="347"/>
        <v>San Antonio Rental Market&gt;</v>
      </c>
      <c r="V707" t="str">
        <f t="shared" si="348"/>
        <v>&lt;Median 1-bedroom rent&gt;861</v>
      </c>
      <c r="W707" t="str">
        <f t="shared" si="349"/>
        <v>&lt;Median 2-bedroom rent&gt;1082</v>
      </c>
      <c r="X707" t="str">
        <f t="shared" si="350"/>
        <v>&lt;Year-over-year rent growth&gt;0.018</v>
      </c>
      <c r="Y707" t="str">
        <f t="shared" si="351"/>
        <v>&lt;Vacancy rate&gt;0.074</v>
      </c>
      <c r="Z707" t="str">
        <f t="shared" si="352"/>
        <v>&lt;Percentage of residents who rent their homes&gt;0.356</v>
      </c>
      <c r="AA707" t="str">
        <f t="shared" si="353"/>
        <v>&lt;Rent list price per square foot&gt;0.88</v>
      </c>
      <c r="AB707" t="str">
        <f t="shared" si="354"/>
        <v>&lt;Rental breakeven horizon&gt;2.1 years</v>
      </c>
      <c r="AC707" t="str">
        <f t="shared" si="355"/>
        <v>&lt;Rent to cost of ownership ratio&gt;0.6</v>
      </c>
      <c r="AD707" t="str">
        <f t="shared" si="356"/>
        <v>&lt;Rent as % of household income&gt;0.183</v>
      </c>
      <c r="AE707" t="str">
        <f t="shared" si="357"/>
        <v>San Antonio Housing Market&gt;</v>
      </c>
      <c r="AF707" t="str">
        <f t="shared" si="358"/>
        <v>&lt;Median home value&gt;184384</v>
      </c>
      <c r="AG707" t="str">
        <f t="shared" si="359"/>
        <v>&lt;Year-over-year home value growth&gt;0.056</v>
      </c>
    </row>
    <row r="708" spans="1:33" x14ac:dyDescent="0.25">
      <c r="A708" t="s">
        <v>118</v>
      </c>
      <c r="D708" t="str">
        <f t="shared" si="330"/>
        <v>&lt;Cost of living index&gt;90.1</v>
      </c>
      <c r="E708" t="str">
        <f t="shared" si="331"/>
        <v>&lt;Cost of doing business index&gt;95.4</v>
      </c>
      <c r="F708" t="str">
        <f t="shared" si="332"/>
        <v>Take a deeper dive into the Nashville real estate market, as well as other cities in the region: South Central Real Estate Market Trends&gt;</v>
      </c>
      <c r="G708" t="str">
        <f t="shared" si="333"/>
        <v>&gt;</v>
      </c>
      <c r="H708" t="str">
        <f t="shared" si="334"/>
        <v>&lt;end&gt;</v>
      </c>
      <c r="I708" t="str">
        <f t="shared" si="335"/>
        <v>&lt;begin&gt;</v>
      </c>
      <c r="J708" t="str">
        <f t="shared" si="336"/>
        <v>&gt;</v>
      </c>
      <c r="K708" t="str">
        <f t="shared" si="337"/>
        <v>San Antonio, Texas | 100 Up-and-Coming Real Estate Markets to Watch in 2020 | Buildium&gt;</v>
      </c>
      <c r="L708" t="str">
        <f t="shared" si="338"/>
        <v>&gt;</v>
      </c>
      <c r="M708" t="str">
        <f t="shared" si="339"/>
        <v>&lt;Ranking&gt;#24: San Antonio, Texas</v>
      </c>
      <c r="N708" t="str">
        <f t="shared" si="340"/>
        <v>&lt;Metropolitan statistical area&gt;San Antonio-New Braunfels, TX</v>
      </c>
      <c r="O708" t="str">
        <f t="shared" si="341"/>
        <v>San Antonio Population Growth&gt;</v>
      </c>
      <c r="P708" t="str">
        <f t="shared" si="342"/>
        <v>&lt;Population&gt;1532233</v>
      </c>
      <c r="Q708" t="str">
        <f t="shared" si="343"/>
        <v>&lt;Population growth since 2017&gt;0.0177</v>
      </c>
      <c r="R708" t="str">
        <f t="shared" si="344"/>
        <v>&lt;Population growth since 2010&gt;0.1753</v>
      </c>
      <c r="S708" t="str">
        <f t="shared" si="345"/>
        <v>&lt;5-year projected population growth&gt;0.016</v>
      </c>
      <c r="T708" t="str">
        <f t="shared" si="346"/>
        <v>San Antonio Rental Market&gt;</v>
      </c>
      <c r="U708" t="str">
        <f t="shared" si="347"/>
        <v>&lt;Median 1-bedroom rent&gt;861</v>
      </c>
      <c r="V708" t="str">
        <f t="shared" si="348"/>
        <v>&lt;Median 2-bedroom rent&gt;1082</v>
      </c>
      <c r="W708" t="str">
        <f t="shared" si="349"/>
        <v>&lt;Year-over-year rent growth&gt;0.018</v>
      </c>
      <c r="X708" t="str">
        <f t="shared" si="350"/>
        <v>&lt;Vacancy rate&gt;0.074</v>
      </c>
      <c r="Y708" t="str">
        <f t="shared" si="351"/>
        <v>&lt;Percentage of residents who rent their homes&gt;0.356</v>
      </c>
      <c r="Z708" t="str">
        <f t="shared" si="352"/>
        <v>&lt;Rent list price per square foot&gt;0.88</v>
      </c>
      <c r="AA708" t="str">
        <f t="shared" si="353"/>
        <v>&lt;Rental breakeven horizon&gt;2.1 years</v>
      </c>
      <c r="AB708" t="str">
        <f t="shared" si="354"/>
        <v>&lt;Rent to cost of ownership ratio&gt;0.6</v>
      </c>
      <c r="AC708" t="str">
        <f t="shared" si="355"/>
        <v>&lt;Rent as % of household income&gt;0.183</v>
      </c>
      <c r="AD708" t="str">
        <f t="shared" si="356"/>
        <v>San Antonio Housing Market&gt;</v>
      </c>
      <c r="AE708" t="str">
        <f t="shared" si="357"/>
        <v>&lt;Median home value&gt;184384</v>
      </c>
      <c r="AF708" t="str">
        <f t="shared" si="358"/>
        <v>&lt;Year-over-year home value growth&gt;0.056</v>
      </c>
      <c r="AG708" t="str">
        <f t="shared" si="359"/>
        <v>&lt;1-year projected home value growth&gt;0.029</v>
      </c>
    </row>
    <row r="709" spans="1:33" x14ac:dyDescent="0.25">
      <c r="A709" t="s">
        <v>119</v>
      </c>
      <c r="D709" t="str">
        <f t="shared" si="330"/>
        <v>&lt;Cost of doing business index&gt;95.4</v>
      </c>
      <c r="E709" t="str">
        <f t="shared" si="331"/>
        <v>Take a deeper dive into the Nashville real estate market, as well as other cities in the region: South Central Real Estate Market Trends&gt;</v>
      </c>
      <c r="F709" t="str">
        <f t="shared" si="332"/>
        <v>&gt;</v>
      </c>
      <c r="G709" t="str">
        <f t="shared" si="333"/>
        <v>&lt;end&gt;</v>
      </c>
      <c r="H709" t="str">
        <f t="shared" si="334"/>
        <v>&lt;begin&gt;</v>
      </c>
      <c r="I709" t="str">
        <f t="shared" si="335"/>
        <v>&gt;</v>
      </c>
      <c r="J709" t="str">
        <f t="shared" si="336"/>
        <v>San Antonio, Texas | 100 Up-and-Coming Real Estate Markets to Watch in 2020 | Buildium&gt;</v>
      </c>
      <c r="K709" t="str">
        <f t="shared" si="337"/>
        <v>&gt;</v>
      </c>
      <c r="L709" t="str">
        <f t="shared" si="338"/>
        <v>&lt;Ranking&gt;#24: San Antonio, Texas</v>
      </c>
      <c r="M709" t="str">
        <f t="shared" si="339"/>
        <v>&lt;Metropolitan statistical area&gt;San Antonio-New Braunfels, TX</v>
      </c>
      <c r="N709" t="str">
        <f t="shared" si="340"/>
        <v>San Antonio Population Growth&gt;</v>
      </c>
      <c r="O709" t="str">
        <f t="shared" si="341"/>
        <v>&lt;Population&gt;1532233</v>
      </c>
      <c r="P709" t="str">
        <f t="shared" si="342"/>
        <v>&lt;Population growth since 2017&gt;0.0177</v>
      </c>
      <c r="Q709" t="str">
        <f t="shared" si="343"/>
        <v>&lt;Population growth since 2010&gt;0.1753</v>
      </c>
      <c r="R709" t="str">
        <f t="shared" si="344"/>
        <v>&lt;5-year projected population growth&gt;0.016</v>
      </c>
      <c r="S709" t="str">
        <f t="shared" si="345"/>
        <v>San Antonio Rental Market&gt;</v>
      </c>
      <c r="T709" t="str">
        <f t="shared" si="346"/>
        <v>&lt;Median 1-bedroom rent&gt;861</v>
      </c>
      <c r="U709" t="str">
        <f t="shared" si="347"/>
        <v>&lt;Median 2-bedroom rent&gt;1082</v>
      </c>
      <c r="V709" t="str">
        <f t="shared" si="348"/>
        <v>&lt;Year-over-year rent growth&gt;0.018</v>
      </c>
      <c r="W709" t="str">
        <f t="shared" si="349"/>
        <v>&lt;Vacancy rate&gt;0.074</v>
      </c>
      <c r="X709" t="str">
        <f t="shared" si="350"/>
        <v>&lt;Percentage of residents who rent their homes&gt;0.356</v>
      </c>
      <c r="Y709" t="str">
        <f t="shared" si="351"/>
        <v>&lt;Rent list price per square foot&gt;0.88</v>
      </c>
      <c r="Z709" t="str">
        <f t="shared" si="352"/>
        <v>&lt;Rental breakeven horizon&gt;2.1 years</v>
      </c>
      <c r="AA709" t="str">
        <f t="shared" si="353"/>
        <v>&lt;Rent to cost of ownership ratio&gt;0.6</v>
      </c>
      <c r="AB709" t="str">
        <f t="shared" si="354"/>
        <v>&lt;Rent as % of household income&gt;0.183</v>
      </c>
      <c r="AC709" t="str">
        <f t="shared" si="355"/>
        <v>San Antonio Housing Market&gt;</v>
      </c>
      <c r="AD709" t="str">
        <f t="shared" si="356"/>
        <v>&lt;Median home value&gt;184384</v>
      </c>
      <c r="AE709" t="str">
        <f t="shared" si="357"/>
        <v>&lt;Year-over-year home value growth&gt;0.056</v>
      </c>
      <c r="AF709" t="str">
        <f t="shared" si="358"/>
        <v>&lt;1-year projected home value growth&gt;0.029</v>
      </c>
      <c r="AG709" t="str">
        <f t="shared" si="359"/>
        <v>&lt;Median list price per square foot&gt;123</v>
      </c>
    </row>
    <row r="710" spans="1:33" x14ac:dyDescent="0.25">
      <c r="A710" t="s">
        <v>1064</v>
      </c>
      <c r="D710" t="str">
        <f t="shared" si="330"/>
        <v>Take a deeper dive into the Nashville real estate market, as well as other cities in the region: South Central Real Estate Market Trends&gt;</v>
      </c>
      <c r="E710" t="str">
        <f t="shared" si="331"/>
        <v>&gt;</v>
      </c>
      <c r="F710" t="str">
        <f t="shared" si="332"/>
        <v>&lt;end&gt;</v>
      </c>
      <c r="G710" t="str">
        <f t="shared" si="333"/>
        <v>&lt;begin&gt;</v>
      </c>
      <c r="H710" t="str">
        <f t="shared" si="334"/>
        <v>&gt;</v>
      </c>
      <c r="I710" t="str">
        <f t="shared" si="335"/>
        <v>San Antonio, Texas | 100 Up-and-Coming Real Estate Markets to Watch in 2020 | Buildium&gt;</v>
      </c>
      <c r="J710" t="str">
        <f t="shared" si="336"/>
        <v>&gt;</v>
      </c>
      <c r="K710" t="str">
        <f t="shared" si="337"/>
        <v>&lt;Ranking&gt;#24: San Antonio, Texas</v>
      </c>
      <c r="L710" t="str">
        <f t="shared" si="338"/>
        <v>&lt;Metropolitan statistical area&gt;San Antonio-New Braunfels, TX</v>
      </c>
      <c r="M710" t="str">
        <f t="shared" si="339"/>
        <v>San Antonio Population Growth&gt;</v>
      </c>
      <c r="N710" t="str">
        <f t="shared" si="340"/>
        <v>&lt;Population&gt;1532233</v>
      </c>
      <c r="O710" t="str">
        <f t="shared" si="341"/>
        <v>&lt;Population growth since 2017&gt;0.0177</v>
      </c>
      <c r="P710" t="str">
        <f t="shared" si="342"/>
        <v>&lt;Population growth since 2010&gt;0.1753</v>
      </c>
      <c r="Q710" t="str">
        <f t="shared" si="343"/>
        <v>&lt;5-year projected population growth&gt;0.016</v>
      </c>
      <c r="R710" t="str">
        <f t="shared" si="344"/>
        <v>San Antonio Rental Market&gt;</v>
      </c>
      <c r="S710" t="str">
        <f t="shared" si="345"/>
        <v>&lt;Median 1-bedroom rent&gt;861</v>
      </c>
      <c r="T710" t="str">
        <f t="shared" si="346"/>
        <v>&lt;Median 2-bedroom rent&gt;1082</v>
      </c>
      <c r="U710" t="str">
        <f t="shared" si="347"/>
        <v>&lt;Year-over-year rent growth&gt;0.018</v>
      </c>
      <c r="V710" t="str">
        <f t="shared" si="348"/>
        <v>&lt;Vacancy rate&gt;0.074</v>
      </c>
      <c r="W710" t="str">
        <f t="shared" si="349"/>
        <v>&lt;Percentage of residents who rent their homes&gt;0.356</v>
      </c>
      <c r="X710" t="str">
        <f t="shared" si="350"/>
        <v>&lt;Rent list price per square foot&gt;0.88</v>
      </c>
      <c r="Y710" t="str">
        <f t="shared" si="351"/>
        <v>&lt;Rental breakeven horizon&gt;2.1 years</v>
      </c>
      <c r="Z710" t="str">
        <f t="shared" si="352"/>
        <v>&lt;Rent to cost of ownership ratio&gt;0.6</v>
      </c>
      <c r="AA710" t="str">
        <f t="shared" si="353"/>
        <v>&lt;Rent as % of household income&gt;0.183</v>
      </c>
      <c r="AB710" t="str">
        <f t="shared" si="354"/>
        <v>San Antonio Housing Market&gt;</v>
      </c>
      <c r="AC710" t="str">
        <f t="shared" si="355"/>
        <v>&lt;Median home value&gt;184384</v>
      </c>
      <c r="AD710" t="str">
        <f t="shared" si="356"/>
        <v>&lt;Year-over-year home value growth&gt;0.056</v>
      </c>
      <c r="AE710" t="str">
        <f t="shared" si="357"/>
        <v>&lt;1-year projected home value growth&gt;0.029</v>
      </c>
      <c r="AF710" t="str">
        <f t="shared" si="358"/>
        <v>&lt;Median list price per square foot&gt;123</v>
      </c>
      <c r="AG710" t="str">
        <f t="shared" si="359"/>
        <v>&lt;Home affordability index&gt;152.7</v>
      </c>
    </row>
    <row r="711" spans="1:33" x14ac:dyDescent="0.25">
      <c r="A711" t="s">
        <v>656</v>
      </c>
      <c r="D711" t="str">
        <f t="shared" si="330"/>
        <v>&gt;</v>
      </c>
      <c r="E711" t="str">
        <f t="shared" si="331"/>
        <v>&lt;end&gt;</v>
      </c>
      <c r="F711" t="str">
        <f t="shared" si="332"/>
        <v>&lt;begin&gt;</v>
      </c>
      <c r="G711" t="str">
        <f t="shared" si="333"/>
        <v>&gt;</v>
      </c>
      <c r="H711" t="str">
        <f t="shared" si="334"/>
        <v>San Antonio, Texas | 100 Up-and-Coming Real Estate Markets to Watch in 2020 | Buildium&gt;</v>
      </c>
      <c r="I711" t="str">
        <f t="shared" si="335"/>
        <v>&gt;</v>
      </c>
      <c r="J711" t="str">
        <f t="shared" si="336"/>
        <v>&lt;Ranking&gt;#24: San Antonio, Texas</v>
      </c>
      <c r="K711" t="str">
        <f t="shared" si="337"/>
        <v>&lt;Metropolitan statistical area&gt;San Antonio-New Braunfels, TX</v>
      </c>
      <c r="L711" t="str">
        <f t="shared" si="338"/>
        <v>San Antonio Population Growth&gt;</v>
      </c>
      <c r="M711" t="str">
        <f t="shared" si="339"/>
        <v>&lt;Population&gt;1532233</v>
      </c>
      <c r="N711" t="str">
        <f t="shared" si="340"/>
        <v>&lt;Population growth since 2017&gt;0.0177</v>
      </c>
      <c r="O711" t="str">
        <f t="shared" si="341"/>
        <v>&lt;Population growth since 2010&gt;0.1753</v>
      </c>
      <c r="P711" t="str">
        <f t="shared" si="342"/>
        <v>&lt;5-year projected population growth&gt;0.016</v>
      </c>
      <c r="Q711" t="str">
        <f t="shared" si="343"/>
        <v>San Antonio Rental Market&gt;</v>
      </c>
      <c r="R711" t="str">
        <f t="shared" si="344"/>
        <v>&lt;Median 1-bedroom rent&gt;861</v>
      </c>
      <c r="S711" t="str">
        <f t="shared" si="345"/>
        <v>&lt;Median 2-bedroom rent&gt;1082</v>
      </c>
      <c r="T711" t="str">
        <f t="shared" si="346"/>
        <v>&lt;Year-over-year rent growth&gt;0.018</v>
      </c>
      <c r="U711" t="str">
        <f t="shared" si="347"/>
        <v>&lt;Vacancy rate&gt;0.074</v>
      </c>
      <c r="V711" t="str">
        <f t="shared" si="348"/>
        <v>&lt;Percentage of residents who rent their homes&gt;0.356</v>
      </c>
      <c r="W711" t="str">
        <f t="shared" si="349"/>
        <v>&lt;Rent list price per square foot&gt;0.88</v>
      </c>
      <c r="X711" t="str">
        <f t="shared" si="350"/>
        <v>&lt;Rental breakeven horizon&gt;2.1 years</v>
      </c>
      <c r="Y711" t="str">
        <f t="shared" si="351"/>
        <v>&lt;Rent to cost of ownership ratio&gt;0.6</v>
      </c>
      <c r="Z711" t="str">
        <f t="shared" si="352"/>
        <v>&lt;Rent as % of household income&gt;0.183</v>
      </c>
      <c r="AA711" t="str">
        <f t="shared" si="353"/>
        <v>San Antonio Housing Market&gt;</v>
      </c>
      <c r="AB711" t="str">
        <f t="shared" si="354"/>
        <v>&lt;Median home value&gt;184384</v>
      </c>
      <c r="AC711" t="str">
        <f t="shared" si="355"/>
        <v>&lt;Year-over-year home value growth&gt;0.056</v>
      </c>
      <c r="AD711" t="str">
        <f t="shared" si="356"/>
        <v>&lt;1-year projected home value growth&gt;0.029</v>
      </c>
      <c r="AE711" t="str">
        <f t="shared" si="357"/>
        <v>&lt;Median list price per square foot&gt;123</v>
      </c>
      <c r="AF711" t="str">
        <f t="shared" si="358"/>
        <v>&lt;Home affordability index&gt;152.7</v>
      </c>
      <c r="AG711" t="str">
        <f t="shared" si="359"/>
        <v>San Antonio Economy&gt;</v>
      </c>
    </row>
    <row r="712" spans="1:33" x14ac:dyDescent="0.25">
      <c r="A712" t="s">
        <v>655</v>
      </c>
      <c r="D712" t="str">
        <f t="shared" si="330"/>
        <v>&lt;end&gt;</v>
      </c>
      <c r="E712" t="str">
        <f t="shared" si="331"/>
        <v>&lt;begin&gt;</v>
      </c>
      <c r="F712" t="str">
        <f t="shared" si="332"/>
        <v>&gt;</v>
      </c>
      <c r="G712" t="str">
        <f t="shared" si="333"/>
        <v>San Antonio, Texas | 100 Up-and-Coming Real Estate Markets to Watch in 2020 | Buildium&gt;</v>
      </c>
      <c r="H712" t="str">
        <f t="shared" si="334"/>
        <v>&gt;</v>
      </c>
      <c r="I712" t="str">
        <f t="shared" si="335"/>
        <v>&lt;Ranking&gt;#24: San Antonio, Texas</v>
      </c>
      <c r="J712" t="str">
        <f t="shared" si="336"/>
        <v>&lt;Metropolitan statistical area&gt;San Antonio-New Braunfels, TX</v>
      </c>
      <c r="K712" t="str">
        <f t="shared" si="337"/>
        <v>San Antonio Population Growth&gt;</v>
      </c>
      <c r="L712" t="str">
        <f t="shared" si="338"/>
        <v>&lt;Population&gt;1532233</v>
      </c>
      <c r="M712" t="str">
        <f t="shared" si="339"/>
        <v>&lt;Population growth since 2017&gt;0.0177</v>
      </c>
      <c r="N712" t="str">
        <f t="shared" si="340"/>
        <v>&lt;Population growth since 2010&gt;0.1753</v>
      </c>
      <c r="O712" t="str">
        <f t="shared" si="341"/>
        <v>&lt;5-year projected population growth&gt;0.016</v>
      </c>
      <c r="P712" t="str">
        <f t="shared" si="342"/>
        <v>San Antonio Rental Market&gt;</v>
      </c>
      <c r="Q712" t="str">
        <f t="shared" si="343"/>
        <v>&lt;Median 1-bedroom rent&gt;861</v>
      </c>
      <c r="R712" t="str">
        <f t="shared" si="344"/>
        <v>&lt;Median 2-bedroom rent&gt;1082</v>
      </c>
      <c r="S712" t="str">
        <f t="shared" si="345"/>
        <v>&lt;Year-over-year rent growth&gt;0.018</v>
      </c>
      <c r="T712" t="str">
        <f t="shared" si="346"/>
        <v>&lt;Vacancy rate&gt;0.074</v>
      </c>
      <c r="U712" t="str">
        <f t="shared" si="347"/>
        <v>&lt;Percentage of residents who rent their homes&gt;0.356</v>
      </c>
      <c r="V712" t="str">
        <f t="shared" si="348"/>
        <v>&lt;Rent list price per square foot&gt;0.88</v>
      </c>
      <c r="W712" t="str">
        <f t="shared" si="349"/>
        <v>&lt;Rental breakeven horizon&gt;2.1 years</v>
      </c>
      <c r="X712" t="str">
        <f t="shared" si="350"/>
        <v>&lt;Rent to cost of ownership ratio&gt;0.6</v>
      </c>
      <c r="Y712" t="str">
        <f t="shared" si="351"/>
        <v>&lt;Rent as % of household income&gt;0.183</v>
      </c>
      <c r="Z712" t="str">
        <f t="shared" si="352"/>
        <v>San Antonio Housing Market&gt;</v>
      </c>
      <c r="AA712" t="str">
        <f t="shared" si="353"/>
        <v>&lt;Median home value&gt;184384</v>
      </c>
      <c r="AB712" t="str">
        <f t="shared" si="354"/>
        <v>&lt;Year-over-year home value growth&gt;0.056</v>
      </c>
      <c r="AC712" t="str">
        <f t="shared" si="355"/>
        <v>&lt;1-year projected home value growth&gt;0.029</v>
      </c>
      <c r="AD712" t="str">
        <f t="shared" si="356"/>
        <v>&lt;Median list price per square foot&gt;123</v>
      </c>
      <c r="AE712" t="str">
        <f t="shared" si="357"/>
        <v>&lt;Home affordability index&gt;152.7</v>
      </c>
      <c r="AF712" t="str">
        <f t="shared" si="358"/>
        <v>San Antonio Economy&gt;</v>
      </c>
      <c r="AG712" t="str">
        <f t="shared" si="359"/>
        <v>&lt;5-year projected employment growth&gt;0.015</v>
      </c>
    </row>
    <row r="713" spans="1:33" x14ac:dyDescent="0.25">
      <c r="A713" t="s">
        <v>636</v>
      </c>
      <c r="D713" t="str">
        <f t="shared" si="330"/>
        <v>&lt;begin&gt;</v>
      </c>
      <c r="E713" t="str">
        <f t="shared" si="331"/>
        <v>&gt;</v>
      </c>
      <c r="F713" t="str">
        <f t="shared" si="332"/>
        <v>San Antonio, Texas | 100 Up-and-Coming Real Estate Markets to Watch in 2020 | Buildium&gt;</v>
      </c>
      <c r="G713" t="str">
        <f t="shared" si="333"/>
        <v>&gt;</v>
      </c>
      <c r="H713" t="str">
        <f t="shared" si="334"/>
        <v>&lt;Ranking&gt;#24: San Antonio, Texas</v>
      </c>
      <c r="I713" t="str">
        <f t="shared" si="335"/>
        <v>&lt;Metropolitan statistical area&gt;San Antonio-New Braunfels, TX</v>
      </c>
      <c r="J713" t="str">
        <f t="shared" si="336"/>
        <v>San Antonio Population Growth&gt;</v>
      </c>
      <c r="K713" t="str">
        <f t="shared" si="337"/>
        <v>&lt;Population&gt;1532233</v>
      </c>
      <c r="L713" t="str">
        <f t="shared" si="338"/>
        <v>&lt;Population growth since 2017&gt;0.0177</v>
      </c>
      <c r="M713" t="str">
        <f t="shared" si="339"/>
        <v>&lt;Population growth since 2010&gt;0.1753</v>
      </c>
      <c r="N713" t="str">
        <f t="shared" si="340"/>
        <v>&lt;5-year projected population growth&gt;0.016</v>
      </c>
      <c r="O713" t="str">
        <f t="shared" si="341"/>
        <v>San Antonio Rental Market&gt;</v>
      </c>
      <c r="P713" t="str">
        <f t="shared" si="342"/>
        <v>&lt;Median 1-bedroom rent&gt;861</v>
      </c>
      <c r="Q713" t="str">
        <f t="shared" si="343"/>
        <v>&lt;Median 2-bedroom rent&gt;1082</v>
      </c>
      <c r="R713" t="str">
        <f t="shared" si="344"/>
        <v>&lt;Year-over-year rent growth&gt;0.018</v>
      </c>
      <c r="S713" t="str">
        <f t="shared" si="345"/>
        <v>&lt;Vacancy rate&gt;0.074</v>
      </c>
      <c r="T713" t="str">
        <f t="shared" si="346"/>
        <v>&lt;Percentage of residents who rent their homes&gt;0.356</v>
      </c>
      <c r="U713" t="str">
        <f t="shared" si="347"/>
        <v>&lt;Rent list price per square foot&gt;0.88</v>
      </c>
      <c r="V713" t="str">
        <f t="shared" si="348"/>
        <v>&lt;Rental breakeven horizon&gt;2.1 years</v>
      </c>
      <c r="W713" t="str">
        <f t="shared" si="349"/>
        <v>&lt;Rent to cost of ownership ratio&gt;0.6</v>
      </c>
      <c r="X713" t="str">
        <f t="shared" si="350"/>
        <v>&lt;Rent as % of household income&gt;0.183</v>
      </c>
      <c r="Y713" t="str">
        <f t="shared" si="351"/>
        <v>San Antonio Housing Market&gt;</v>
      </c>
      <c r="Z713" t="str">
        <f t="shared" si="352"/>
        <v>&lt;Median home value&gt;184384</v>
      </c>
      <c r="AA713" t="str">
        <f t="shared" si="353"/>
        <v>&lt;Year-over-year home value growth&gt;0.056</v>
      </c>
      <c r="AB713" t="str">
        <f t="shared" si="354"/>
        <v>&lt;1-year projected home value growth&gt;0.029</v>
      </c>
      <c r="AC713" t="str">
        <f t="shared" si="355"/>
        <v>&lt;Median list price per square foot&gt;123</v>
      </c>
      <c r="AD713" t="str">
        <f t="shared" si="356"/>
        <v>&lt;Home affordability index&gt;152.7</v>
      </c>
      <c r="AE713" t="str">
        <f t="shared" si="357"/>
        <v>San Antonio Economy&gt;</v>
      </c>
      <c r="AF713" t="str">
        <f t="shared" si="358"/>
        <v>&lt;5-year projected employment growth&gt;0.015</v>
      </c>
      <c r="AG713" t="str">
        <f t="shared" si="359"/>
        <v>&lt;Cost of living index&gt;87.2</v>
      </c>
    </row>
    <row r="714" spans="1:33" x14ac:dyDescent="0.25">
      <c r="A714" t="s">
        <v>656</v>
      </c>
      <c r="B714" t="s">
        <v>446</v>
      </c>
      <c r="D714" t="str">
        <f t="shared" si="330"/>
        <v>&gt;</v>
      </c>
      <c r="E714" t="str">
        <f t="shared" si="331"/>
        <v>San Antonio, Texas | 100 Up-and-Coming Real Estate Markets to Watch in 2020 | Buildium&gt;</v>
      </c>
      <c r="F714" t="str">
        <f t="shared" si="332"/>
        <v>&gt;</v>
      </c>
      <c r="G714" t="str">
        <f t="shared" si="333"/>
        <v>&lt;Ranking&gt;#24: San Antonio, Texas</v>
      </c>
      <c r="H714" t="str">
        <f t="shared" si="334"/>
        <v>&lt;Metropolitan statistical area&gt;San Antonio-New Braunfels, TX</v>
      </c>
      <c r="I714" t="str">
        <f t="shared" si="335"/>
        <v>San Antonio Population Growth&gt;</v>
      </c>
      <c r="J714" t="str">
        <f t="shared" si="336"/>
        <v>&lt;Population&gt;1532233</v>
      </c>
      <c r="K714" t="str">
        <f t="shared" si="337"/>
        <v>&lt;Population growth since 2017&gt;0.0177</v>
      </c>
      <c r="L714" t="str">
        <f t="shared" si="338"/>
        <v>&lt;Population growth since 2010&gt;0.1753</v>
      </c>
      <c r="M714" t="str">
        <f t="shared" si="339"/>
        <v>&lt;5-year projected population growth&gt;0.016</v>
      </c>
      <c r="N714" t="str">
        <f t="shared" si="340"/>
        <v>San Antonio Rental Market&gt;</v>
      </c>
      <c r="O714" t="str">
        <f t="shared" si="341"/>
        <v>&lt;Median 1-bedroom rent&gt;861</v>
      </c>
      <c r="P714" t="str">
        <f t="shared" si="342"/>
        <v>&lt;Median 2-bedroom rent&gt;1082</v>
      </c>
      <c r="Q714" t="str">
        <f t="shared" si="343"/>
        <v>&lt;Year-over-year rent growth&gt;0.018</v>
      </c>
      <c r="R714" t="str">
        <f t="shared" si="344"/>
        <v>&lt;Vacancy rate&gt;0.074</v>
      </c>
      <c r="S714" t="str">
        <f t="shared" si="345"/>
        <v>&lt;Percentage of residents who rent their homes&gt;0.356</v>
      </c>
      <c r="T714" t="str">
        <f t="shared" si="346"/>
        <v>&lt;Rent list price per square foot&gt;0.88</v>
      </c>
      <c r="U714" t="str">
        <f t="shared" si="347"/>
        <v>&lt;Rental breakeven horizon&gt;2.1 years</v>
      </c>
      <c r="V714" t="str">
        <f t="shared" si="348"/>
        <v>&lt;Rent to cost of ownership ratio&gt;0.6</v>
      </c>
      <c r="W714" t="str">
        <f t="shared" si="349"/>
        <v>&lt;Rent as % of household income&gt;0.183</v>
      </c>
      <c r="X714" t="str">
        <f t="shared" si="350"/>
        <v>San Antonio Housing Market&gt;</v>
      </c>
      <c r="Y714" t="str">
        <f t="shared" si="351"/>
        <v>&lt;Median home value&gt;184384</v>
      </c>
      <c r="Z714" t="str">
        <f t="shared" si="352"/>
        <v>&lt;Year-over-year home value growth&gt;0.056</v>
      </c>
      <c r="AA714" t="str">
        <f t="shared" si="353"/>
        <v>&lt;1-year projected home value growth&gt;0.029</v>
      </c>
      <c r="AB714" t="str">
        <f t="shared" si="354"/>
        <v>&lt;Median list price per square foot&gt;123</v>
      </c>
      <c r="AC714" t="str">
        <f t="shared" si="355"/>
        <v>&lt;Home affordability index&gt;152.7</v>
      </c>
      <c r="AD714" t="str">
        <f t="shared" si="356"/>
        <v>San Antonio Economy&gt;</v>
      </c>
      <c r="AE714" t="str">
        <f t="shared" si="357"/>
        <v>&lt;5-year projected employment growth&gt;0.015</v>
      </c>
      <c r="AF714" t="str">
        <f t="shared" si="358"/>
        <v>&lt;Cost of living index&gt;87.2</v>
      </c>
      <c r="AG714" t="str">
        <f t="shared" si="359"/>
        <v>&lt;Cost of doing business index&gt;94.5</v>
      </c>
    </row>
    <row r="715" spans="1:33" x14ac:dyDescent="0.25">
      <c r="A715" t="s">
        <v>1065</v>
      </c>
      <c r="B715" t="s">
        <v>546</v>
      </c>
      <c r="D715" t="str">
        <f t="shared" si="330"/>
        <v>San Antonio, Texas | 100 Up-and-Coming Real Estate Markets to Watch in 2020 | Buildium&gt;</v>
      </c>
      <c r="E715" t="str">
        <f t="shared" si="331"/>
        <v>&gt;</v>
      </c>
      <c r="F715" t="str">
        <f t="shared" si="332"/>
        <v>&lt;Ranking&gt;#24: San Antonio, Texas</v>
      </c>
      <c r="G715" t="str">
        <f t="shared" si="333"/>
        <v>&lt;Metropolitan statistical area&gt;San Antonio-New Braunfels, TX</v>
      </c>
      <c r="H715" t="str">
        <f t="shared" si="334"/>
        <v>San Antonio Population Growth&gt;</v>
      </c>
      <c r="I715" t="str">
        <f t="shared" si="335"/>
        <v>&lt;Population&gt;1532233</v>
      </c>
      <c r="J715" t="str">
        <f t="shared" si="336"/>
        <v>&lt;Population growth since 2017&gt;0.0177</v>
      </c>
      <c r="K715" t="str">
        <f t="shared" si="337"/>
        <v>&lt;Population growth since 2010&gt;0.1753</v>
      </c>
      <c r="L715" t="str">
        <f t="shared" si="338"/>
        <v>&lt;5-year projected population growth&gt;0.016</v>
      </c>
      <c r="M715" t="str">
        <f t="shared" si="339"/>
        <v>San Antonio Rental Market&gt;</v>
      </c>
      <c r="N715" t="str">
        <f t="shared" si="340"/>
        <v>&lt;Median 1-bedroom rent&gt;861</v>
      </c>
      <c r="O715" t="str">
        <f t="shared" si="341"/>
        <v>&lt;Median 2-bedroom rent&gt;1082</v>
      </c>
      <c r="P715" t="str">
        <f t="shared" si="342"/>
        <v>&lt;Year-over-year rent growth&gt;0.018</v>
      </c>
      <c r="Q715" t="str">
        <f t="shared" si="343"/>
        <v>&lt;Vacancy rate&gt;0.074</v>
      </c>
      <c r="R715" t="str">
        <f t="shared" si="344"/>
        <v>&lt;Percentage of residents who rent their homes&gt;0.356</v>
      </c>
      <c r="S715" t="str">
        <f t="shared" si="345"/>
        <v>&lt;Rent list price per square foot&gt;0.88</v>
      </c>
      <c r="T715" t="str">
        <f t="shared" si="346"/>
        <v>&lt;Rental breakeven horizon&gt;2.1 years</v>
      </c>
      <c r="U715" t="str">
        <f t="shared" si="347"/>
        <v>&lt;Rent to cost of ownership ratio&gt;0.6</v>
      </c>
      <c r="V715" t="str">
        <f t="shared" si="348"/>
        <v>&lt;Rent as % of household income&gt;0.183</v>
      </c>
      <c r="W715" t="str">
        <f t="shared" si="349"/>
        <v>San Antonio Housing Market&gt;</v>
      </c>
      <c r="X715" t="str">
        <f t="shared" si="350"/>
        <v>&lt;Median home value&gt;184384</v>
      </c>
      <c r="Y715" t="str">
        <f t="shared" si="351"/>
        <v>&lt;Year-over-year home value growth&gt;0.056</v>
      </c>
      <c r="Z715" t="str">
        <f t="shared" si="352"/>
        <v>&lt;1-year projected home value growth&gt;0.029</v>
      </c>
      <c r="AA715" t="str">
        <f t="shared" si="353"/>
        <v>&lt;Median list price per square foot&gt;123</v>
      </c>
      <c r="AB715" t="str">
        <f t="shared" si="354"/>
        <v>&lt;Home affordability index&gt;152.7</v>
      </c>
      <c r="AC715" t="str">
        <f t="shared" si="355"/>
        <v>San Antonio Economy&gt;</v>
      </c>
      <c r="AD715" t="str">
        <f t="shared" si="356"/>
        <v>&lt;5-year projected employment growth&gt;0.015</v>
      </c>
      <c r="AE715" t="str">
        <f t="shared" si="357"/>
        <v>&lt;Cost of living index&gt;87.2</v>
      </c>
      <c r="AF715" t="str">
        <f t="shared" si="358"/>
        <v>&lt;Cost of doing business index&gt;94.5</v>
      </c>
      <c r="AG715" t="str">
        <f t="shared" si="359"/>
        <v>Take a deeper dive into the San Antonio real estate market, as well as other cities in the region: South Central Real Estate Market Trends&gt;</v>
      </c>
    </row>
    <row r="716" spans="1:33" x14ac:dyDescent="0.25">
      <c r="A716" t="s">
        <v>656</v>
      </c>
      <c r="D716" t="str">
        <f t="shared" si="330"/>
        <v>&gt;</v>
      </c>
      <c r="E716" t="str">
        <f t="shared" si="331"/>
        <v>&lt;Ranking&gt;#24: San Antonio, Texas</v>
      </c>
      <c r="F716" t="str">
        <f t="shared" si="332"/>
        <v>&lt;Metropolitan statistical area&gt;San Antonio-New Braunfels, TX</v>
      </c>
      <c r="G716" t="str">
        <f t="shared" si="333"/>
        <v>San Antonio Population Growth&gt;</v>
      </c>
      <c r="H716" t="str">
        <f t="shared" si="334"/>
        <v>&lt;Population&gt;1532233</v>
      </c>
      <c r="I716" t="str">
        <f t="shared" si="335"/>
        <v>&lt;Population growth since 2017&gt;0.0177</v>
      </c>
      <c r="J716" t="str">
        <f t="shared" si="336"/>
        <v>&lt;Population growth since 2010&gt;0.1753</v>
      </c>
      <c r="K716" t="str">
        <f t="shared" si="337"/>
        <v>&lt;5-year projected population growth&gt;0.016</v>
      </c>
      <c r="L716" t="str">
        <f t="shared" si="338"/>
        <v>San Antonio Rental Market&gt;</v>
      </c>
      <c r="M716" t="str">
        <f t="shared" si="339"/>
        <v>&lt;Median 1-bedroom rent&gt;861</v>
      </c>
      <c r="N716" t="str">
        <f t="shared" si="340"/>
        <v>&lt;Median 2-bedroom rent&gt;1082</v>
      </c>
      <c r="O716" t="str">
        <f t="shared" si="341"/>
        <v>&lt;Year-over-year rent growth&gt;0.018</v>
      </c>
      <c r="P716" t="str">
        <f t="shared" si="342"/>
        <v>&lt;Vacancy rate&gt;0.074</v>
      </c>
      <c r="Q716" t="str">
        <f t="shared" si="343"/>
        <v>&lt;Percentage of residents who rent their homes&gt;0.356</v>
      </c>
      <c r="R716" t="str">
        <f t="shared" si="344"/>
        <v>&lt;Rent list price per square foot&gt;0.88</v>
      </c>
      <c r="S716" t="str">
        <f t="shared" si="345"/>
        <v>&lt;Rental breakeven horizon&gt;2.1 years</v>
      </c>
      <c r="T716" t="str">
        <f t="shared" si="346"/>
        <v>&lt;Rent to cost of ownership ratio&gt;0.6</v>
      </c>
      <c r="U716" t="str">
        <f t="shared" si="347"/>
        <v>&lt;Rent as % of household income&gt;0.183</v>
      </c>
      <c r="V716" t="str">
        <f t="shared" si="348"/>
        <v>San Antonio Housing Market&gt;</v>
      </c>
      <c r="W716" t="str">
        <f t="shared" si="349"/>
        <v>&lt;Median home value&gt;184384</v>
      </c>
      <c r="X716" t="str">
        <f t="shared" si="350"/>
        <v>&lt;Year-over-year home value growth&gt;0.056</v>
      </c>
      <c r="Y716" t="str">
        <f t="shared" si="351"/>
        <v>&lt;1-year projected home value growth&gt;0.029</v>
      </c>
      <c r="Z716" t="str">
        <f t="shared" si="352"/>
        <v>&lt;Median list price per square foot&gt;123</v>
      </c>
      <c r="AA716" t="str">
        <f t="shared" si="353"/>
        <v>&lt;Home affordability index&gt;152.7</v>
      </c>
      <c r="AB716" t="str">
        <f t="shared" si="354"/>
        <v>San Antonio Economy&gt;</v>
      </c>
      <c r="AC716" t="str">
        <f t="shared" si="355"/>
        <v>&lt;5-year projected employment growth&gt;0.015</v>
      </c>
      <c r="AD716" t="str">
        <f t="shared" si="356"/>
        <v>&lt;Cost of living index&gt;87.2</v>
      </c>
      <c r="AE716" t="str">
        <f t="shared" si="357"/>
        <v>&lt;Cost of doing business index&gt;94.5</v>
      </c>
      <c r="AF716" t="str">
        <f t="shared" si="358"/>
        <v>Take a deeper dive into the San Antonio real estate market, as well as other cities in the region: South Central Real Estate Market Trends&gt;</v>
      </c>
      <c r="AG716" t="str">
        <f t="shared" si="359"/>
        <v>&gt;</v>
      </c>
    </row>
    <row r="717" spans="1:33" x14ac:dyDescent="0.25">
      <c r="A717" t="s">
        <v>330</v>
      </c>
      <c r="B717" s="1">
        <v>892533</v>
      </c>
      <c r="D717" t="str">
        <f t="shared" si="330"/>
        <v>&lt;Ranking&gt;#24: San Antonio, Texas</v>
      </c>
      <c r="E717" t="str">
        <f t="shared" si="331"/>
        <v>&lt;Metropolitan statistical area&gt;San Antonio-New Braunfels, TX</v>
      </c>
      <c r="F717" t="str">
        <f t="shared" si="332"/>
        <v>San Antonio Population Growth&gt;</v>
      </c>
      <c r="G717" t="str">
        <f t="shared" si="333"/>
        <v>&lt;Population&gt;1532233</v>
      </c>
      <c r="H717" t="str">
        <f t="shared" si="334"/>
        <v>&lt;Population growth since 2017&gt;0.0177</v>
      </c>
      <c r="I717" t="str">
        <f t="shared" si="335"/>
        <v>&lt;Population growth since 2010&gt;0.1753</v>
      </c>
      <c r="J717" t="str">
        <f t="shared" si="336"/>
        <v>&lt;5-year projected population growth&gt;0.016</v>
      </c>
      <c r="K717" t="str">
        <f t="shared" si="337"/>
        <v>San Antonio Rental Market&gt;</v>
      </c>
      <c r="L717" t="str">
        <f t="shared" si="338"/>
        <v>&lt;Median 1-bedroom rent&gt;861</v>
      </c>
      <c r="M717" t="str">
        <f t="shared" si="339"/>
        <v>&lt;Median 2-bedroom rent&gt;1082</v>
      </c>
      <c r="N717" t="str">
        <f t="shared" si="340"/>
        <v>&lt;Year-over-year rent growth&gt;0.018</v>
      </c>
      <c r="O717" t="str">
        <f t="shared" si="341"/>
        <v>&lt;Vacancy rate&gt;0.074</v>
      </c>
      <c r="P717" t="str">
        <f t="shared" si="342"/>
        <v>&lt;Percentage of residents who rent their homes&gt;0.356</v>
      </c>
      <c r="Q717" t="str">
        <f t="shared" si="343"/>
        <v>&lt;Rent list price per square foot&gt;0.88</v>
      </c>
      <c r="R717" t="str">
        <f t="shared" si="344"/>
        <v>&lt;Rental breakeven horizon&gt;2.1 years</v>
      </c>
      <c r="S717" t="str">
        <f t="shared" si="345"/>
        <v>&lt;Rent to cost of ownership ratio&gt;0.6</v>
      </c>
      <c r="T717" t="str">
        <f t="shared" si="346"/>
        <v>&lt;Rent as % of household income&gt;0.183</v>
      </c>
      <c r="U717" t="str">
        <f t="shared" si="347"/>
        <v>San Antonio Housing Market&gt;</v>
      </c>
      <c r="V717" t="str">
        <f t="shared" si="348"/>
        <v>&lt;Median home value&gt;184384</v>
      </c>
      <c r="W717" t="str">
        <f t="shared" si="349"/>
        <v>&lt;Year-over-year home value growth&gt;0.056</v>
      </c>
      <c r="X717" t="str">
        <f t="shared" si="350"/>
        <v>&lt;1-year projected home value growth&gt;0.029</v>
      </c>
      <c r="Y717" t="str">
        <f t="shared" si="351"/>
        <v>&lt;Median list price per square foot&gt;123</v>
      </c>
      <c r="Z717" t="str">
        <f t="shared" si="352"/>
        <v>&lt;Home affordability index&gt;152.7</v>
      </c>
      <c r="AA717" t="str">
        <f t="shared" si="353"/>
        <v>San Antonio Economy&gt;</v>
      </c>
      <c r="AB717" t="str">
        <f t="shared" si="354"/>
        <v>&lt;5-year projected employment growth&gt;0.015</v>
      </c>
      <c r="AC717" t="str">
        <f t="shared" si="355"/>
        <v>&lt;Cost of living index&gt;87.2</v>
      </c>
      <c r="AD717" t="str">
        <f t="shared" si="356"/>
        <v>&lt;Cost of doing business index&gt;94.5</v>
      </c>
      <c r="AE717" t="str">
        <f t="shared" si="357"/>
        <v>Take a deeper dive into the San Antonio real estate market, as well as other cities in the region: South Central Real Estate Market Trends&gt;</v>
      </c>
      <c r="AF717" t="str">
        <f t="shared" si="358"/>
        <v>&gt;</v>
      </c>
      <c r="AG717" t="str">
        <f t="shared" si="359"/>
        <v>&lt;end&gt;</v>
      </c>
    </row>
    <row r="718" spans="1:33" x14ac:dyDescent="0.25">
      <c r="A718" t="s">
        <v>120</v>
      </c>
      <c r="B718" s="2">
        <v>1.1599999999999999E-2</v>
      </c>
      <c r="D718" t="str">
        <f t="shared" si="330"/>
        <v>&lt;Metropolitan statistical area&gt;San Antonio-New Braunfels, TX</v>
      </c>
      <c r="E718" t="str">
        <f t="shared" si="331"/>
        <v>San Antonio Population Growth&gt;</v>
      </c>
      <c r="F718" t="str">
        <f t="shared" si="332"/>
        <v>&lt;Population&gt;1532233</v>
      </c>
      <c r="G718" t="str">
        <f t="shared" si="333"/>
        <v>&lt;Population growth since 2017&gt;0.0177</v>
      </c>
      <c r="H718" t="str">
        <f t="shared" si="334"/>
        <v>&lt;Population growth since 2010&gt;0.1753</v>
      </c>
      <c r="I718" t="str">
        <f t="shared" si="335"/>
        <v>&lt;5-year projected population growth&gt;0.016</v>
      </c>
      <c r="J718" t="str">
        <f t="shared" si="336"/>
        <v>San Antonio Rental Market&gt;</v>
      </c>
      <c r="K718" t="str">
        <f t="shared" si="337"/>
        <v>&lt;Median 1-bedroom rent&gt;861</v>
      </c>
      <c r="L718" t="str">
        <f t="shared" si="338"/>
        <v>&lt;Median 2-bedroom rent&gt;1082</v>
      </c>
      <c r="M718" t="str">
        <f t="shared" si="339"/>
        <v>&lt;Year-over-year rent growth&gt;0.018</v>
      </c>
      <c r="N718" t="str">
        <f t="shared" si="340"/>
        <v>&lt;Vacancy rate&gt;0.074</v>
      </c>
      <c r="O718" t="str">
        <f t="shared" si="341"/>
        <v>&lt;Percentage of residents who rent their homes&gt;0.356</v>
      </c>
      <c r="P718" t="str">
        <f t="shared" si="342"/>
        <v>&lt;Rent list price per square foot&gt;0.88</v>
      </c>
      <c r="Q718" t="str">
        <f t="shared" si="343"/>
        <v>&lt;Rental breakeven horizon&gt;2.1 years</v>
      </c>
      <c r="R718" t="str">
        <f t="shared" si="344"/>
        <v>&lt;Rent to cost of ownership ratio&gt;0.6</v>
      </c>
      <c r="S718" t="str">
        <f t="shared" si="345"/>
        <v>&lt;Rent as % of household income&gt;0.183</v>
      </c>
      <c r="T718" t="str">
        <f t="shared" si="346"/>
        <v>San Antonio Housing Market&gt;</v>
      </c>
      <c r="U718" t="str">
        <f t="shared" si="347"/>
        <v>&lt;Median home value&gt;184384</v>
      </c>
      <c r="V718" t="str">
        <f t="shared" si="348"/>
        <v>&lt;Year-over-year home value growth&gt;0.056</v>
      </c>
      <c r="W718" t="str">
        <f t="shared" si="349"/>
        <v>&lt;1-year projected home value growth&gt;0.029</v>
      </c>
      <c r="X718" t="str">
        <f t="shared" si="350"/>
        <v>&lt;Median list price per square foot&gt;123</v>
      </c>
      <c r="Y718" t="str">
        <f t="shared" si="351"/>
        <v>&lt;Home affordability index&gt;152.7</v>
      </c>
      <c r="Z718" t="str">
        <f t="shared" si="352"/>
        <v>San Antonio Economy&gt;</v>
      </c>
      <c r="AA718" t="str">
        <f t="shared" si="353"/>
        <v>&lt;5-year projected employment growth&gt;0.015</v>
      </c>
      <c r="AB718" t="str">
        <f t="shared" si="354"/>
        <v>&lt;Cost of living index&gt;87.2</v>
      </c>
      <c r="AC718" t="str">
        <f t="shared" si="355"/>
        <v>&lt;Cost of doing business index&gt;94.5</v>
      </c>
      <c r="AD718" t="str">
        <f t="shared" si="356"/>
        <v>Take a deeper dive into the San Antonio real estate market, as well as other cities in the region: South Central Real Estate Market Trends&gt;</v>
      </c>
      <c r="AE718" t="str">
        <f t="shared" si="357"/>
        <v>&gt;</v>
      </c>
      <c r="AF718" t="str">
        <f t="shared" si="358"/>
        <v>&lt;end&gt;</v>
      </c>
      <c r="AG718" t="str">
        <f t="shared" si="359"/>
        <v>&lt;begin&gt;</v>
      </c>
    </row>
    <row r="719" spans="1:33" x14ac:dyDescent="0.25">
      <c r="A719" t="s">
        <v>1066</v>
      </c>
      <c r="B719" s="2">
        <v>0.1075</v>
      </c>
      <c r="D719" t="str">
        <f t="shared" si="330"/>
        <v>San Antonio Population Growth&gt;</v>
      </c>
      <c r="E719" t="str">
        <f t="shared" si="331"/>
        <v>&lt;Population&gt;1532233</v>
      </c>
      <c r="F719" t="str">
        <f t="shared" si="332"/>
        <v>&lt;Population growth since 2017&gt;0.0177</v>
      </c>
      <c r="G719" t="str">
        <f t="shared" si="333"/>
        <v>&lt;Population growth since 2010&gt;0.1753</v>
      </c>
      <c r="H719" t="str">
        <f t="shared" si="334"/>
        <v>&lt;5-year projected population growth&gt;0.016</v>
      </c>
      <c r="I719" t="str">
        <f t="shared" si="335"/>
        <v>San Antonio Rental Market&gt;</v>
      </c>
      <c r="J719" t="str">
        <f t="shared" si="336"/>
        <v>&lt;Median 1-bedroom rent&gt;861</v>
      </c>
      <c r="K719" t="str">
        <f t="shared" si="337"/>
        <v>&lt;Median 2-bedroom rent&gt;1082</v>
      </c>
      <c r="L719" t="str">
        <f t="shared" si="338"/>
        <v>&lt;Year-over-year rent growth&gt;0.018</v>
      </c>
      <c r="M719" t="str">
        <f t="shared" si="339"/>
        <v>&lt;Vacancy rate&gt;0.074</v>
      </c>
      <c r="N719" t="str">
        <f t="shared" si="340"/>
        <v>&lt;Percentage of residents who rent their homes&gt;0.356</v>
      </c>
      <c r="O719" t="str">
        <f t="shared" si="341"/>
        <v>&lt;Rent list price per square foot&gt;0.88</v>
      </c>
      <c r="P719" t="str">
        <f t="shared" si="342"/>
        <v>&lt;Rental breakeven horizon&gt;2.1 years</v>
      </c>
      <c r="Q719" t="str">
        <f t="shared" si="343"/>
        <v>&lt;Rent to cost of ownership ratio&gt;0.6</v>
      </c>
      <c r="R719" t="str">
        <f t="shared" si="344"/>
        <v>&lt;Rent as % of household income&gt;0.183</v>
      </c>
      <c r="S719" t="str">
        <f t="shared" si="345"/>
        <v>San Antonio Housing Market&gt;</v>
      </c>
      <c r="T719" t="str">
        <f t="shared" si="346"/>
        <v>&lt;Median home value&gt;184384</v>
      </c>
      <c r="U719" t="str">
        <f t="shared" si="347"/>
        <v>&lt;Year-over-year home value growth&gt;0.056</v>
      </c>
      <c r="V719" t="str">
        <f t="shared" si="348"/>
        <v>&lt;1-year projected home value growth&gt;0.029</v>
      </c>
      <c r="W719" t="str">
        <f t="shared" si="349"/>
        <v>&lt;Median list price per square foot&gt;123</v>
      </c>
      <c r="X719" t="str">
        <f t="shared" si="350"/>
        <v>&lt;Home affordability index&gt;152.7</v>
      </c>
      <c r="Y719" t="str">
        <f t="shared" si="351"/>
        <v>San Antonio Economy&gt;</v>
      </c>
      <c r="Z719" t="str">
        <f t="shared" si="352"/>
        <v>&lt;5-year projected employment growth&gt;0.015</v>
      </c>
      <c r="AA719" t="str">
        <f t="shared" si="353"/>
        <v>&lt;Cost of living index&gt;87.2</v>
      </c>
      <c r="AB719" t="str">
        <f t="shared" si="354"/>
        <v>&lt;Cost of doing business index&gt;94.5</v>
      </c>
      <c r="AC719" t="str">
        <f t="shared" si="355"/>
        <v>Take a deeper dive into the San Antonio real estate market, as well as other cities in the region: South Central Real Estate Market Trends&gt;</v>
      </c>
      <c r="AD719" t="str">
        <f t="shared" si="356"/>
        <v>&gt;</v>
      </c>
      <c r="AE719" t="str">
        <f t="shared" si="357"/>
        <v>&lt;end&gt;</v>
      </c>
      <c r="AF719" t="str">
        <f t="shared" si="358"/>
        <v>&lt;begin&gt;</v>
      </c>
      <c r="AG719" t="str">
        <f t="shared" si="359"/>
        <v>&gt;</v>
      </c>
    </row>
    <row r="720" spans="1:33" x14ac:dyDescent="0.25">
      <c r="A720" t="s">
        <v>1067</v>
      </c>
      <c r="B720" s="2">
        <v>8.0000000000000002E-3</v>
      </c>
      <c r="D720" t="str">
        <f t="shared" si="330"/>
        <v>&lt;Population&gt;1532233</v>
      </c>
      <c r="E720" t="str">
        <f t="shared" si="331"/>
        <v>&lt;Population growth since 2017&gt;0.0177</v>
      </c>
      <c r="F720" t="str">
        <f t="shared" si="332"/>
        <v>&lt;Population growth since 2010&gt;0.1753</v>
      </c>
      <c r="G720" t="str">
        <f t="shared" si="333"/>
        <v>&lt;5-year projected population growth&gt;0.016</v>
      </c>
      <c r="H720" t="str">
        <f t="shared" si="334"/>
        <v>San Antonio Rental Market&gt;</v>
      </c>
      <c r="I720" t="str">
        <f t="shared" si="335"/>
        <v>&lt;Median 1-bedroom rent&gt;861</v>
      </c>
      <c r="J720" t="str">
        <f t="shared" si="336"/>
        <v>&lt;Median 2-bedroom rent&gt;1082</v>
      </c>
      <c r="K720" t="str">
        <f t="shared" si="337"/>
        <v>&lt;Year-over-year rent growth&gt;0.018</v>
      </c>
      <c r="L720" t="str">
        <f t="shared" si="338"/>
        <v>&lt;Vacancy rate&gt;0.074</v>
      </c>
      <c r="M720" t="str">
        <f t="shared" si="339"/>
        <v>&lt;Percentage of residents who rent their homes&gt;0.356</v>
      </c>
      <c r="N720" t="str">
        <f t="shared" si="340"/>
        <v>&lt;Rent list price per square foot&gt;0.88</v>
      </c>
      <c r="O720" t="str">
        <f t="shared" si="341"/>
        <v>&lt;Rental breakeven horizon&gt;2.1 years</v>
      </c>
      <c r="P720" t="str">
        <f t="shared" si="342"/>
        <v>&lt;Rent to cost of ownership ratio&gt;0.6</v>
      </c>
      <c r="Q720" t="str">
        <f t="shared" si="343"/>
        <v>&lt;Rent as % of household income&gt;0.183</v>
      </c>
      <c r="R720" t="str">
        <f t="shared" si="344"/>
        <v>San Antonio Housing Market&gt;</v>
      </c>
      <c r="S720" t="str">
        <f t="shared" si="345"/>
        <v>&lt;Median home value&gt;184384</v>
      </c>
      <c r="T720" t="str">
        <f t="shared" si="346"/>
        <v>&lt;Year-over-year home value growth&gt;0.056</v>
      </c>
      <c r="U720" t="str">
        <f t="shared" si="347"/>
        <v>&lt;1-year projected home value growth&gt;0.029</v>
      </c>
      <c r="V720" t="str">
        <f t="shared" si="348"/>
        <v>&lt;Median list price per square foot&gt;123</v>
      </c>
      <c r="W720" t="str">
        <f t="shared" si="349"/>
        <v>&lt;Home affordability index&gt;152.7</v>
      </c>
      <c r="X720" t="str">
        <f t="shared" si="350"/>
        <v>San Antonio Economy&gt;</v>
      </c>
      <c r="Y720" t="str">
        <f t="shared" si="351"/>
        <v>&lt;5-year projected employment growth&gt;0.015</v>
      </c>
      <c r="Z720" t="str">
        <f t="shared" si="352"/>
        <v>&lt;Cost of living index&gt;87.2</v>
      </c>
      <c r="AA720" t="str">
        <f t="shared" si="353"/>
        <v>&lt;Cost of doing business index&gt;94.5</v>
      </c>
      <c r="AB720" t="str">
        <f t="shared" si="354"/>
        <v>Take a deeper dive into the San Antonio real estate market, as well as other cities in the region: South Central Real Estate Market Trends&gt;</v>
      </c>
      <c r="AC720" t="str">
        <f t="shared" si="355"/>
        <v>&gt;</v>
      </c>
      <c r="AD720" t="str">
        <f t="shared" si="356"/>
        <v>&lt;end&gt;</v>
      </c>
      <c r="AE720" t="str">
        <f t="shared" si="357"/>
        <v>&lt;begin&gt;</v>
      </c>
      <c r="AF720" t="str">
        <f t="shared" si="358"/>
        <v>&gt;</v>
      </c>
      <c r="AG720" t="str">
        <f t="shared" si="359"/>
        <v>Virginia Beach, Virginia | 100 Up-and-Coming Real Estate Markets to Watch in 2020 | Buildium&gt;</v>
      </c>
    </row>
    <row r="721" spans="1:33" x14ac:dyDescent="0.25">
      <c r="A721" t="s">
        <v>1068</v>
      </c>
      <c r="D721" t="str">
        <f t="shared" si="330"/>
        <v>&lt;Population growth since 2017&gt;0.0177</v>
      </c>
      <c r="E721" t="str">
        <f t="shared" si="331"/>
        <v>&lt;Population growth since 2010&gt;0.1753</v>
      </c>
      <c r="F721" t="str">
        <f t="shared" si="332"/>
        <v>&lt;5-year projected population growth&gt;0.016</v>
      </c>
      <c r="G721" t="str">
        <f t="shared" si="333"/>
        <v>San Antonio Rental Market&gt;</v>
      </c>
      <c r="H721" t="str">
        <f t="shared" si="334"/>
        <v>&lt;Median 1-bedroom rent&gt;861</v>
      </c>
      <c r="I721" t="str">
        <f t="shared" si="335"/>
        <v>&lt;Median 2-bedroom rent&gt;1082</v>
      </c>
      <c r="J721" t="str">
        <f t="shared" si="336"/>
        <v>&lt;Year-over-year rent growth&gt;0.018</v>
      </c>
      <c r="K721" t="str">
        <f t="shared" si="337"/>
        <v>&lt;Vacancy rate&gt;0.074</v>
      </c>
      <c r="L721" t="str">
        <f t="shared" si="338"/>
        <v>&lt;Percentage of residents who rent their homes&gt;0.356</v>
      </c>
      <c r="M721" t="str">
        <f t="shared" si="339"/>
        <v>&lt;Rent list price per square foot&gt;0.88</v>
      </c>
      <c r="N721" t="str">
        <f t="shared" si="340"/>
        <v>&lt;Rental breakeven horizon&gt;2.1 years</v>
      </c>
      <c r="O721" t="str">
        <f t="shared" si="341"/>
        <v>&lt;Rent to cost of ownership ratio&gt;0.6</v>
      </c>
      <c r="P721" t="str">
        <f t="shared" si="342"/>
        <v>&lt;Rent as % of household income&gt;0.183</v>
      </c>
      <c r="Q721" t="str">
        <f t="shared" si="343"/>
        <v>San Antonio Housing Market&gt;</v>
      </c>
      <c r="R721" t="str">
        <f t="shared" si="344"/>
        <v>&lt;Median home value&gt;184384</v>
      </c>
      <c r="S721" t="str">
        <f t="shared" si="345"/>
        <v>&lt;Year-over-year home value growth&gt;0.056</v>
      </c>
      <c r="T721" t="str">
        <f t="shared" si="346"/>
        <v>&lt;1-year projected home value growth&gt;0.029</v>
      </c>
      <c r="U721" t="str">
        <f t="shared" si="347"/>
        <v>&lt;Median list price per square foot&gt;123</v>
      </c>
      <c r="V721" t="str">
        <f t="shared" si="348"/>
        <v>&lt;Home affordability index&gt;152.7</v>
      </c>
      <c r="W721" t="str">
        <f t="shared" si="349"/>
        <v>San Antonio Economy&gt;</v>
      </c>
      <c r="X721" t="str">
        <f t="shared" si="350"/>
        <v>&lt;5-year projected employment growth&gt;0.015</v>
      </c>
      <c r="Y721" t="str">
        <f t="shared" si="351"/>
        <v>&lt;Cost of living index&gt;87.2</v>
      </c>
      <c r="Z721" t="str">
        <f t="shared" si="352"/>
        <v>&lt;Cost of doing business index&gt;94.5</v>
      </c>
      <c r="AA721" t="str">
        <f t="shared" si="353"/>
        <v>Take a deeper dive into the San Antonio real estate market, as well as other cities in the region: South Central Real Estate Market Trends&gt;</v>
      </c>
      <c r="AB721" t="str">
        <f t="shared" si="354"/>
        <v>&gt;</v>
      </c>
      <c r="AC721" t="str">
        <f t="shared" si="355"/>
        <v>&lt;end&gt;</v>
      </c>
      <c r="AD721" t="str">
        <f t="shared" si="356"/>
        <v>&lt;begin&gt;</v>
      </c>
      <c r="AE721" t="str">
        <f t="shared" si="357"/>
        <v>&gt;</v>
      </c>
      <c r="AF721" t="str">
        <f t="shared" si="358"/>
        <v>Virginia Beach, Virginia | 100 Up-and-Coming Real Estate Markets to Watch in 2020 | Buildium&gt;</v>
      </c>
      <c r="AG721" t="str">
        <f t="shared" si="359"/>
        <v>&gt;</v>
      </c>
    </row>
    <row r="722" spans="1:33" x14ac:dyDescent="0.25">
      <c r="A722" t="s">
        <v>1069</v>
      </c>
      <c r="B722" s="3">
        <v>752</v>
      </c>
      <c r="D722" t="str">
        <f t="shared" si="330"/>
        <v>&lt;Population growth since 2010&gt;0.1753</v>
      </c>
      <c r="E722" t="str">
        <f t="shared" si="331"/>
        <v>&lt;5-year projected population growth&gt;0.016</v>
      </c>
      <c r="F722" t="str">
        <f t="shared" si="332"/>
        <v>San Antonio Rental Market&gt;</v>
      </c>
      <c r="G722" t="str">
        <f t="shared" si="333"/>
        <v>&lt;Median 1-bedroom rent&gt;861</v>
      </c>
      <c r="H722" t="str">
        <f t="shared" si="334"/>
        <v>&lt;Median 2-bedroom rent&gt;1082</v>
      </c>
      <c r="I722" t="str">
        <f t="shared" si="335"/>
        <v>&lt;Year-over-year rent growth&gt;0.018</v>
      </c>
      <c r="J722" t="str">
        <f t="shared" si="336"/>
        <v>&lt;Vacancy rate&gt;0.074</v>
      </c>
      <c r="K722" t="str">
        <f t="shared" si="337"/>
        <v>&lt;Percentage of residents who rent their homes&gt;0.356</v>
      </c>
      <c r="L722" t="str">
        <f t="shared" si="338"/>
        <v>&lt;Rent list price per square foot&gt;0.88</v>
      </c>
      <c r="M722" t="str">
        <f t="shared" si="339"/>
        <v>&lt;Rental breakeven horizon&gt;2.1 years</v>
      </c>
      <c r="N722" t="str">
        <f t="shared" si="340"/>
        <v>&lt;Rent to cost of ownership ratio&gt;0.6</v>
      </c>
      <c r="O722" t="str">
        <f t="shared" si="341"/>
        <v>&lt;Rent as % of household income&gt;0.183</v>
      </c>
      <c r="P722" t="str">
        <f t="shared" si="342"/>
        <v>San Antonio Housing Market&gt;</v>
      </c>
      <c r="Q722" t="str">
        <f t="shared" si="343"/>
        <v>&lt;Median home value&gt;184384</v>
      </c>
      <c r="R722" t="str">
        <f t="shared" si="344"/>
        <v>&lt;Year-over-year home value growth&gt;0.056</v>
      </c>
      <c r="S722" t="str">
        <f t="shared" si="345"/>
        <v>&lt;1-year projected home value growth&gt;0.029</v>
      </c>
      <c r="T722" t="str">
        <f t="shared" si="346"/>
        <v>&lt;Median list price per square foot&gt;123</v>
      </c>
      <c r="U722" t="str">
        <f t="shared" si="347"/>
        <v>&lt;Home affordability index&gt;152.7</v>
      </c>
      <c r="V722" t="str">
        <f t="shared" si="348"/>
        <v>San Antonio Economy&gt;</v>
      </c>
      <c r="W722" t="str">
        <f t="shared" si="349"/>
        <v>&lt;5-year projected employment growth&gt;0.015</v>
      </c>
      <c r="X722" t="str">
        <f t="shared" si="350"/>
        <v>&lt;Cost of living index&gt;87.2</v>
      </c>
      <c r="Y722" t="str">
        <f t="shared" si="351"/>
        <v>&lt;Cost of doing business index&gt;94.5</v>
      </c>
      <c r="Z722" t="str">
        <f t="shared" si="352"/>
        <v>Take a deeper dive into the San Antonio real estate market, as well as other cities in the region: South Central Real Estate Market Trends&gt;</v>
      </c>
      <c r="AA722" t="str">
        <f t="shared" si="353"/>
        <v>&gt;</v>
      </c>
      <c r="AB722" t="str">
        <f t="shared" si="354"/>
        <v>&lt;end&gt;</v>
      </c>
      <c r="AC722" t="str">
        <f t="shared" si="355"/>
        <v>&lt;begin&gt;</v>
      </c>
      <c r="AD722" t="str">
        <f t="shared" si="356"/>
        <v>&gt;</v>
      </c>
      <c r="AE722" t="str">
        <f t="shared" si="357"/>
        <v>Virginia Beach, Virginia | 100 Up-and-Coming Real Estate Markets to Watch in 2020 | Buildium&gt;</v>
      </c>
      <c r="AF722" t="str">
        <f t="shared" si="358"/>
        <v>&gt;</v>
      </c>
      <c r="AG722" t="str">
        <f t="shared" si="359"/>
        <v>&lt;Ranking&gt;#25: Virginia Beach, Virginia</v>
      </c>
    </row>
    <row r="723" spans="1:33" x14ac:dyDescent="0.25">
      <c r="A723" t="s">
        <v>641</v>
      </c>
      <c r="B723" s="3">
        <v>970</v>
      </c>
      <c r="D723" t="str">
        <f t="shared" si="330"/>
        <v>&lt;5-year projected population growth&gt;0.016</v>
      </c>
      <c r="E723" t="str">
        <f t="shared" si="331"/>
        <v>San Antonio Rental Market&gt;</v>
      </c>
      <c r="F723" t="str">
        <f t="shared" si="332"/>
        <v>&lt;Median 1-bedroom rent&gt;861</v>
      </c>
      <c r="G723" t="str">
        <f t="shared" si="333"/>
        <v>&lt;Median 2-bedroom rent&gt;1082</v>
      </c>
      <c r="H723" t="str">
        <f t="shared" si="334"/>
        <v>&lt;Year-over-year rent growth&gt;0.018</v>
      </c>
      <c r="I723" t="str">
        <f t="shared" si="335"/>
        <v>&lt;Vacancy rate&gt;0.074</v>
      </c>
      <c r="J723" t="str">
        <f t="shared" si="336"/>
        <v>&lt;Percentage of residents who rent their homes&gt;0.356</v>
      </c>
      <c r="K723" t="str">
        <f t="shared" si="337"/>
        <v>&lt;Rent list price per square foot&gt;0.88</v>
      </c>
      <c r="L723" t="str">
        <f t="shared" si="338"/>
        <v>&lt;Rental breakeven horizon&gt;2.1 years</v>
      </c>
      <c r="M723" t="str">
        <f t="shared" si="339"/>
        <v>&lt;Rent to cost of ownership ratio&gt;0.6</v>
      </c>
      <c r="N723" t="str">
        <f t="shared" si="340"/>
        <v>&lt;Rent as % of household income&gt;0.183</v>
      </c>
      <c r="O723" t="str">
        <f t="shared" si="341"/>
        <v>San Antonio Housing Market&gt;</v>
      </c>
      <c r="P723" t="str">
        <f t="shared" si="342"/>
        <v>&lt;Median home value&gt;184384</v>
      </c>
      <c r="Q723" t="str">
        <f t="shared" si="343"/>
        <v>&lt;Year-over-year home value growth&gt;0.056</v>
      </c>
      <c r="R723" t="str">
        <f t="shared" si="344"/>
        <v>&lt;1-year projected home value growth&gt;0.029</v>
      </c>
      <c r="S723" t="str">
        <f t="shared" si="345"/>
        <v>&lt;Median list price per square foot&gt;123</v>
      </c>
      <c r="T723" t="str">
        <f t="shared" si="346"/>
        <v>&lt;Home affordability index&gt;152.7</v>
      </c>
      <c r="U723" t="str">
        <f t="shared" si="347"/>
        <v>San Antonio Economy&gt;</v>
      </c>
      <c r="V723" t="str">
        <f t="shared" si="348"/>
        <v>&lt;5-year projected employment growth&gt;0.015</v>
      </c>
      <c r="W723" t="str">
        <f t="shared" si="349"/>
        <v>&lt;Cost of living index&gt;87.2</v>
      </c>
      <c r="X723" t="str">
        <f t="shared" si="350"/>
        <v>&lt;Cost of doing business index&gt;94.5</v>
      </c>
      <c r="Y723" t="str">
        <f t="shared" si="351"/>
        <v>Take a deeper dive into the San Antonio real estate market, as well as other cities in the region: South Central Real Estate Market Trends&gt;</v>
      </c>
      <c r="Z723" t="str">
        <f t="shared" si="352"/>
        <v>&gt;</v>
      </c>
      <c r="AA723" t="str">
        <f t="shared" si="353"/>
        <v>&lt;end&gt;</v>
      </c>
      <c r="AB723" t="str">
        <f t="shared" si="354"/>
        <v>&lt;begin&gt;</v>
      </c>
      <c r="AC723" t="str">
        <f t="shared" si="355"/>
        <v>&gt;</v>
      </c>
      <c r="AD723" t="str">
        <f t="shared" si="356"/>
        <v>Virginia Beach, Virginia | 100 Up-and-Coming Real Estate Markets to Watch in 2020 | Buildium&gt;</v>
      </c>
      <c r="AE723" t="str">
        <f t="shared" si="357"/>
        <v>&gt;</v>
      </c>
      <c r="AF723" t="str">
        <f t="shared" si="358"/>
        <v>&lt;Ranking&gt;#25: Virginia Beach, Virginia</v>
      </c>
      <c r="AG723" t="str">
        <f t="shared" si="359"/>
        <v>&lt;Metropolitan statistical area&gt;Virginia Beach-Norfolk-Newport News, VA-NC</v>
      </c>
    </row>
    <row r="724" spans="1:33" x14ac:dyDescent="0.25">
      <c r="A724" t="s">
        <v>1070</v>
      </c>
      <c r="B724" s="2">
        <v>1.7999999999999999E-2</v>
      </c>
      <c r="D724" t="str">
        <f t="shared" si="330"/>
        <v>San Antonio Rental Market&gt;</v>
      </c>
      <c r="E724" t="str">
        <f t="shared" si="331"/>
        <v>&lt;Median 1-bedroom rent&gt;861</v>
      </c>
      <c r="F724" t="str">
        <f t="shared" si="332"/>
        <v>&lt;Median 2-bedroom rent&gt;1082</v>
      </c>
      <c r="G724" t="str">
        <f t="shared" si="333"/>
        <v>&lt;Year-over-year rent growth&gt;0.018</v>
      </c>
      <c r="H724" t="str">
        <f t="shared" si="334"/>
        <v>&lt;Vacancy rate&gt;0.074</v>
      </c>
      <c r="I724" t="str">
        <f t="shared" si="335"/>
        <v>&lt;Percentage of residents who rent their homes&gt;0.356</v>
      </c>
      <c r="J724" t="str">
        <f t="shared" si="336"/>
        <v>&lt;Rent list price per square foot&gt;0.88</v>
      </c>
      <c r="K724" t="str">
        <f t="shared" si="337"/>
        <v>&lt;Rental breakeven horizon&gt;2.1 years</v>
      </c>
      <c r="L724" t="str">
        <f t="shared" si="338"/>
        <v>&lt;Rent to cost of ownership ratio&gt;0.6</v>
      </c>
      <c r="M724" t="str">
        <f t="shared" si="339"/>
        <v>&lt;Rent as % of household income&gt;0.183</v>
      </c>
      <c r="N724" t="str">
        <f t="shared" si="340"/>
        <v>San Antonio Housing Market&gt;</v>
      </c>
      <c r="O724" t="str">
        <f t="shared" si="341"/>
        <v>&lt;Median home value&gt;184384</v>
      </c>
      <c r="P724" t="str">
        <f t="shared" si="342"/>
        <v>&lt;Year-over-year home value growth&gt;0.056</v>
      </c>
      <c r="Q724" t="str">
        <f t="shared" si="343"/>
        <v>&lt;1-year projected home value growth&gt;0.029</v>
      </c>
      <c r="R724" t="str">
        <f t="shared" si="344"/>
        <v>&lt;Median list price per square foot&gt;123</v>
      </c>
      <c r="S724" t="str">
        <f t="shared" si="345"/>
        <v>&lt;Home affordability index&gt;152.7</v>
      </c>
      <c r="T724" t="str">
        <f t="shared" si="346"/>
        <v>San Antonio Economy&gt;</v>
      </c>
      <c r="U724" t="str">
        <f t="shared" si="347"/>
        <v>&lt;5-year projected employment growth&gt;0.015</v>
      </c>
      <c r="V724" t="str">
        <f t="shared" si="348"/>
        <v>&lt;Cost of living index&gt;87.2</v>
      </c>
      <c r="W724" t="str">
        <f t="shared" si="349"/>
        <v>&lt;Cost of doing business index&gt;94.5</v>
      </c>
      <c r="X724" t="str">
        <f t="shared" si="350"/>
        <v>Take a deeper dive into the San Antonio real estate market, as well as other cities in the region: South Central Real Estate Market Trends&gt;</v>
      </c>
      <c r="Y724" t="str">
        <f t="shared" si="351"/>
        <v>&gt;</v>
      </c>
      <c r="Z724" t="str">
        <f t="shared" si="352"/>
        <v>&lt;end&gt;</v>
      </c>
      <c r="AA724" t="str">
        <f t="shared" si="353"/>
        <v>&lt;begin&gt;</v>
      </c>
      <c r="AB724" t="str">
        <f t="shared" si="354"/>
        <v>&gt;</v>
      </c>
      <c r="AC724" t="str">
        <f t="shared" si="355"/>
        <v>Virginia Beach, Virginia | 100 Up-and-Coming Real Estate Markets to Watch in 2020 | Buildium&gt;</v>
      </c>
      <c r="AD724" t="str">
        <f t="shared" si="356"/>
        <v>&gt;</v>
      </c>
      <c r="AE724" t="str">
        <f t="shared" si="357"/>
        <v>&lt;Ranking&gt;#25: Virginia Beach, Virginia</v>
      </c>
      <c r="AF724" t="str">
        <f t="shared" si="358"/>
        <v>&lt;Metropolitan statistical area&gt;Virginia Beach-Norfolk-Newport News, VA-NC</v>
      </c>
      <c r="AG724" t="str">
        <f t="shared" si="359"/>
        <v>Virginia Beach Population Growth&gt;</v>
      </c>
    </row>
    <row r="725" spans="1:33" x14ac:dyDescent="0.25">
      <c r="A725" t="s">
        <v>1071</v>
      </c>
      <c r="B725" s="2">
        <v>8.5999999999999993E-2</v>
      </c>
      <c r="D725" t="str">
        <f t="shared" si="330"/>
        <v>&lt;Median 1-bedroom rent&gt;861</v>
      </c>
      <c r="E725" t="str">
        <f t="shared" si="331"/>
        <v>&lt;Median 2-bedroom rent&gt;1082</v>
      </c>
      <c r="F725" t="str">
        <f t="shared" si="332"/>
        <v>&lt;Year-over-year rent growth&gt;0.018</v>
      </c>
      <c r="G725" t="str">
        <f t="shared" si="333"/>
        <v>&lt;Vacancy rate&gt;0.074</v>
      </c>
      <c r="H725" t="str">
        <f t="shared" si="334"/>
        <v>&lt;Percentage of residents who rent their homes&gt;0.356</v>
      </c>
      <c r="I725" t="str">
        <f t="shared" si="335"/>
        <v>&lt;Rent list price per square foot&gt;0.88</v>
      </c>
      <c r="J725" t="str">
        <f t="shared" si="336"/>
        <v>&lt;Rental breakeven horizon&gt;2.1 years</v>
      </c>
      <c r="K725" t="str">
        <f t="shared" si="337"/>
        <v>&lt;Rent to cost of ownership ratio&gt;0.6</v>
      </c>
      <c r="L725" t="str">
        <f t="shared" si="338"/>
        <v>&lt;Rent as % of household income&gt;0.183</v>
      </c>
      <c r="M725" t="str">
        <f t="shared" si="339"/>
        <v>San Antonio Housing Market&gt;</v>
      </c>
      <c r="N725" t="str">
        <f t="shared" si="340"/>
        <v>&lt;Median home value&gt;184384</v>
      </c>
      <c r="O725" t="str">
        <f t="shared" si="341"/>
        <v>&lt;Year-over-year home value growth&gt;0.056</v>
      </c>
      <c r="P725" t="str">
        <f t="shared" si="342"/>
        <v>&lt;1-year projected home value growth&gt;0.029</v>
      </c>
      <c r="Q725" t="str">
        <f t="shared" si="343"/>
        <v>&lt;Median list price per square foot&gt;123</v>
      </c>
      <c r="R725" t="str">
        <f t="shared" si="344"/>
        <v>&lt;Home affordability index&gt;152.7</v>
      </c>
      <c r="S725" t="str">
        <f t="shared" si="345"/>
        <v>San Antonio Economy&gt;</v>
      </c>
      <c r="T725" t="str">
        <f t="shared" si="346"/>
        <v>&lt;5-year projected employment growth&gt;0.015</v>
      </c>
      <c r="U725" t="str">
        <f t="shared" si="347"/>
        <v>&lt;Cost of living index&gt;87.2</v>
      </c>
      <c r="V725" t="str">
        <f t="shared" si="348"/>
        <v>&lt;Cost of doing business index&gt;94.5</v>
      </c>
      <c r="W725" t="str">
        <f t="shared" si="349"/>
        <v>Take a deeper dive into the San Antonio real estate market, as well as other cities in the region: South Central Real Estate Market Trends&gt;</v>
      </c>
      <c r="X725" t="str">
        <f t="shared" si="350"/>
        <v>&gt;</v>
      </c>
      <c r="Y725" t="str">
        <f t="shared" si="351"/>
        <v>&lt;end&gt;</v>
      </c>
      <c r="Z725" t="str">
        <f t="shared" si="352"/>
        <v>&lt;begin&gt;</v>
      </c>
      <c r="AA725" t="str">
        <f t="shared" si="353"/>
        <v>&gt;</v>
      </c>
      <c r="AB725" t="str">
        <f t="shared" si="354"/>
        <v>Virginia Beach, Virginia | 100 Up-and-Coming Real Estate Markets to Watch in 2020 | Buildium&gt;</v>
      </c>
      <c r="AC725" t="str">
        <f t="shared" si="355"/>
        <v>&gt;</v>
      </c>
      <c r="AD725" t="str">
        <f t="shared" si="356"/>
        <v>&lt;Ranking&gt;#25: Virginia Beach, Virginia</v>
      </c>
      <c r="AE725" t="str">
        <f t="shared" si="357"/>
        <v>&lt;Metropolitan statistical area&gt;Virginia Beach-Norfolk-Newport News, VA-NC</v>
      </c>
      <c r="AF725" t="str">
        <f t="shared" si="358"/>
        <v>Virginia Beach Population Growth&gt;</v>
      </c>
      <c r="AG725" t="str">
        <f t="shared" si="359"/>
        <v>&lt;Population&gt;450189</v>
      </c>
    </row>
    <row r="726" spans="1:33" x14ac:dyDescent="0.25">
      <c r="A726" t="s">
        <v>1072</v>
      </c>
      <c r="B726" s="2">
        <v>0.35199999999999998</v>
      </c>
      <c r="D726" t="str">
        <f t="shared" si="330"/>
        <v>&lt;Median 2-bedroom rent&gt;1082</v>
      </c>
      <c r="E726" t="str">
        <f t="shared" si="331"/>
        <v>&lt;Year-over-year rent growth&gt;0.018</v>
      </c>
      <c r="F726" t="str">
        <f t="shared" si="332"/>
        <v>&lt;Vacancy rate&gt;0.074</v>
      </c>
      <c r="G726" t="str">
        <f t="shared" si="333"/>
        <v>&lt;Percentage of residents who rent their homes&gt;0.356</v>
      </c>
      <c r="H726" t="str">
        <f t="shared" si="334"/>
        <v>&lt;Rent list price per square foot&gt;0.88</v>
      </c>
      <c r="I726" t="str">
        <f t="shared" si="335"/>
        <v>&lt;Rental breakeven horizon&gt;2.1 years</v>
      </c>
      <c r="J726" t="str">
        <f t="shared" si="336"/>
        <v>&lt;Rent to cost of ownership ratio&gt;0.6</v>
      </c>
      <c r="K726" t="str">
        <f t="shared" si="337"/>
        <v>&lt;Rent as % of household income&gt;0.183</v>
      </c>
      <c r="L726" t="str">
        <f t="shared" si="338"/>
        <v>San Antonio Housing Market&gt;</v>
      </c>
      <c r="M726" t="str">
        <f t="shared" si="339"/>
        <v>&lt;Median home value&gt;184384</v>
      </c>
      <c r="N726" t="str">
        <f t="shared" si="340"/>
        <v>&lt;Year-over-year home value growth&gt;0.056</v>
      </c>
      <c r="O726" t="str">
        <f t="shared" si="341"/>
        <v>&lt;1-year projected home value growth&gt;0.029</v>
      </c>
      <c r="P726" t="str">
        <f t="shared" si="342"/>
        <v>&lt;Median list price per square foot&gt;123</v>
      </c>
      <c r="Q726" t="str">
        <f t="shared" si="343"/>
        <v>&lt;Home affordability index&gt;152.7</v>
      </c>
      <c r="R726" t="str">
        <f t="shared" si="344"/>
        <v>San Antonio Economy&gt;</v>
      </c>
      <c r="S726" t="str">
        <f t="shared" si="345"/>
        <v>&lt;5-year projected employment growth&gt;0.015</v>
      </c>
      <c r="T726" t="str">
        <f t="shared" si="346"/>
        <v>&lt;Cost of living index&gt;87.2</v>
      </c>
      <c r="U726" t="str">
        <f t="shared" si="347"/>
        <v>&lt;Cost of doing business index&gt;94.5</v>
      </c>
      <c r="V726" t="str">
        <f t="shared" si="348"/>
        <v>Take a deeper dive into the San Antonio real estate market, as well as other cities in the region: South Central Real Estate Market Trends&gt;</v>
      </c>
      <c r="W726" t="str">
        <f t="shared" si="349"/>
        <v>&gt;</v>
      </c>
      <c r="X726" t="str">
        <f t="shared" si="350"/>
        <v>&lt;end&gt;</v>
      </c>
      <c r="Y726" t="str">
        <f t="shared" si="351"/>
        <v>&lt;begin&gt;</v>
      </c>
      <c r="Z726" t="str">
        <f t="shared" si="352"/>
        <v>&gt;</v>
      </c>
      <c r="AA726" t="str">
        <f t="shared" si="353"/>
        <v>Virginia Beach, Virginia | 100 Up-and-Coming Real Estate Markets to Watch in 2020 | Buildium&gt;</v>
      </c>
      <c r="AB726" t="str">
        <f t="shared" si="354"/>
        <v>&gt;</v>
      </c>
      <c r="AC726" t="str">
        <f t="shared" si="355"/>
        <v>&lt;Ranking&gt;#25: Virginia Beach, Virginia</v>
      </c>
      <c r="AD726" t="str">
        <f t="shared" si="356"/>
        <v>&lt;Metropolitan statistical area&gt;Virginia Beach-Norfolk-Newport News, VA-NC</v>
      </c>
      <c r="AE726" t="str">
        <f t="shared" si="357"/>
        <v>Virginia Beach Population Growth&gt;</v>
      </c>
      <c r="AF726" t="str">
        <f t="shared" si="358"/>
        <v>&lt;Population&gt;450189</v>
      </c>
      <c r="AG726" t="str">
        <f t="shared" si="359"/>
        <v>&lt;Population growth since 2017&gt;0.0022</v>
      </c>
    </row>
    <row r="727" spans="1:33" x14ac:dyDescent="0.25">
      <c r="A727" t="s">
        <v>936</v>
      </c>
      <c r="B727" s="4">
        <v>1.03</v>
      </c>
      <c r="D727" t="str">
        <f t="shared" si="330"/>
        <v>&lt;Year-over-year rent growth&gt;0.018</v>
      </c>
      <c r="E727" t="str">
        <f t="shared" si="331"/>
        <v>&lt;Vacancy rate&gt;0.074</v>
      </c>
      <c r="F727" t="str">
        <f t="shared" si="332"/>
        <v>&lt;Percentage of residents who rent their homes&gt;0.356</v>
      </c>
      <c r="G727" t="str">
        <f t="shared" si="333"/>
        <v>&lt;Rent list price per square foot&gt;0.88</v>
      </c>
      <c r="H727" t="str">
        <f t="shared" si="334"/>
        <v>&lt;Rental breakeven horizon&gt;2.1 years</v>
      </c>
      <c r="I727" t="str">
        <f t="shared" si="335"/>
        <v>&lt;Rent to cost of ownership ratio&gt;0.6</v>
      </c>
      <c r="J727" t="str">
        <f t="shared" si="336"/>
        <v>&lt;Rent as % of household income&gt;0.183</v>
      </c>
      <c r="K727" t="str">
        <f t="shared" si="337"/>
        <v>San Antonio Housing Market&gt;</v>
      </c>
      <c r="L727" t="str">
        <f t="shared" si="338"/>
        <v>&lt;Median home value&gt;184384</v>
      </c>
      <c r="M727" t="str">
        <f t="shared" si="339"/>
        <v>&lt;Year-over-year home value growth&gt;0.056</v>
      </c>
      <c r="N727" t="str">
        <f t="shared" si="340"/>
        <v>&lt;1-year projected home value growth&gt;0.029</v>
      </c>
      <c r="O727" t="str">
        <f t="shared" si="341"/>
        <v>&lt;Median list price per square foot&gt;123</v>
      </c>
      <c r="P727" t="str">
        <f t="shared" si="342"/>
        <v>&lt;Home affordability index&gt;152.7</v>
      </c>
      <c r="Q727" t="str">
        <f t="shared" si="343"/>
        <v>San Antonio Economy&gt;</v>
      </c>
      <c r="R727" t="str">
        <f t="shared" si="344"/>
        <v>&lt;5-year projected employment growth&gt;0.015</v>
      </c>
      <c r="S727" t="str">
        <f t="shared" si="345"/>
        <v>&lt;Cost of living index&gt;87.2</v>
      </c>
      <c r="T727" t="str">
        <f t="shared" si="346"/>
        <v>&lt;Cost of doing business index&gt;94.5</v>
      </c>
      <c r="U727" t="str">
        <f t="shared" si="347"/>
        <v>Take a deeper dive into the San Antonio real estate market, as well as other cities in the region: South Central Real Estate Market Trends&gt;</v>
      </c>
      <c r="V727" t="str">
        <f t="shared" si="348"/>
        <v>&gt;</v>
      </c>
      <c r="W727" t="str">
        <f t="shared" si="349"/>
        <v>&lt;end&gt;</v>
      </c>
      <c r="X727" t="str">
        <f t="shared" si="350"/>
        <v>&lt;begin&gt;</v>
      </c>
      <c r="Y727" t="str">
        <f t="shared" si="351"/>
        <v>&gt;</v>
      </c>
      <c r="Z727" t="str">
        <f t="shared" si="352"/>
        <v>Virginia Beach, Virginia | 100 Up-and-Coming Real Estate Markets to Watch in 2020 | Buildium&gt;</v>
      </c>
      <c r="AA727" t="str">
        <f t="shared" si="353"/>
        <v>&gt;</v>
      </c>
      <c r="AB727" t="str">
        <f t="shared" si="354"/>
        <v>&lt;Ranking&gt;#25: Virginia Beach, Virginia</v>
      </c>
      <c r="AC727" t="str">
        <f t="shared" si="355"/>
        <v>&lt;Metropolitan statistical area&gt;Virginia Beach-Norfolk-Newport News, VA-NC</v>
      </c>
      <c r="AD727" t="str">
        <f t="shared" si="356"/>
        <v>Virginia Beach Population Growth&gt;</v>
      </c>
      <c r="AE727" t="str">
        <f t="shared" si="357"/>
        <v>&lt;Population&gt;450189</v>
      </c>
      <c r="AF727" t="str">
        <f t="shared" si="358"/>
        <v>&lt;Population growth since 2017&gt;0.0022</v>
      </c>
      <c r="AG727" t="str">
        <f t="shared" si="359"/>
        <v>&lt;Population growth since 2010&gt;0.031</v>
      </c>
    </row>
    <row r="728" spans="1:33" x14ac:dyDescent="0.25">
      <c r="A728" t="s">
        <v>829</v>
      </c>
      <c r="B728" t="s">
        <v>613</v>
      </c>
      <c r="D728" t="str">
        <f t="shared" si="330"/>
        <v>&lt;Vacancy rate&gt;0.074</v>
      </c>
      <c r="E728" t="str">
        <f t="shared" si="331"/>
        <v>&lt;Percentage of residents who rent their homes&gt;0.356</v>
      </c>
      <c r="F728" t="str">
        <f t="shared" si="332"/>
        <v>&lt;Rent list price per square foot&gt;0.88</v>
      </c>
      <c r="G728" t="str">
        <f t="shared" si="333"/>
        <v>&lt;Rental breakeven horizon&gt;2.1 years</v>
      </c>
      <c r="H728" t="str">
        <f t="shared" si="334"/>
        <v>&lt;Rent to cost of ownership ratio&gt;0.6</v>
      </c>
      <c r="I728" t="str">
        <f t="shared" si="335"/>
        <v>&lt;Rent as % of household income&gt;0.183</v>
      </c>
      <c r="J728" t="str">
        <f t="shared" si="336"/>
        <v>San Antonio Housing Market&gt;</v>
      </c>
      <c r="K728" t="str">
        <f t="shared" si="337"/>
        <v>&lt;Median home value&gt;184384</v>
      </c>
      <c r="L728" t="str">
        <f t="shared" si="338"/>
        <v>&lt;Year-over-year home value growth&gt;0.056</v>
      </c>
      <c r="M728" t="str">
        <f t="shared" si="339"/>
        <v>&lt;1-year projected home value growth&gt;0.029</v>
      </c>
      <c r="N728" t="str">
        <f t="shared" si="340"/>
        <v>&lt;Median list price per square foot&gt;123</v>
      </c>
      <c r="O728" t="str">
        <f t="shared" si="341"/>
        <v>&lt;Home affordability index&gt;152.7</v>
      </c>
      <c r="P728" t="str">
        <f t="shared" si="342"/>
        <v>San Antonio Economy&gt;</v>
      </c>
      <c r="Q728" t="str">
        <f t="shared" si="343"/>
        <v>&lt;5-year projected employment growth&gt;0.015</v>
      </c>
      <c r="R728" t="str">
        <f t="shared" si="344"/>
        <v>&lt;Cost of living index&gt;87.2</v>
      </c>
      <c r="S728" t="str">
        <f t="shared" si="345"/>
        <v>&lt;Cost of doing business index&gt;94.5</v>
      </c>
      <c r="T728" t="str">
        <f t="shared" si="346"/>
        <v>Take a deeper dive into the San Antonio real estate market, as well as other cities in the region: South Central Real Estate Market Trends&gt;</v>
      </c>
      <c r="U728" t="str">
        <f t="shared" si="347"/>
        <v>&gt;</v>
      </c>
      <c r="V728" t="str">
        <f t="shared" si="348"/>
        <v>&lt;end&gt;</v>
      </c>
      <c r="W728" t="str">
        <f t="shared" si="349"/>
        <v>&lt;begin&gt;</v>
      </c>
      <c r="X728" t="str">
        <f t="shared" si="350"/>
        <v>&gt;</v>
      </c>
      <c r="Y728" t="str">
        <f t="shared" si="351"/>
        <v>Virginia Beach, Virginia | 100 Up-and-Coming Real Estate Markets to Watch in 2020 | Buildium&gt;</v>
      </c>
      <c r="Z728" t="str">
        <f t="shared" si="352"/>
        <v>&gt;</v>
      </c>
      <c r="AA728" t="str">
        <f t="shared" si="353"/>
        <v>&lt;Ranking&gt;#25: Virginia Beach, Virginia</v>
      </c>
      <c r="AB728" t="str">
        <f t="shared" si="354"/>
        <v>&lt;Metropolitan statistical area&gt;Virginia Beach-Norfolk-Newport News, VA-NC</v>
      </c>
      <c r="AC728" t="str">
        <f t="shared" si="355"/>
        <v>Virginia Beach Population Growth&gt;</v>
      </c>
      <c r="AD728" t="str">
        <f t="shared" si="356"/>
        <v>&lt;Population&gt;450189</v>
      </c>
      <c r="AE728" t="str">
        <f t="shared" si="357"/>
        <v>&lt;Population growth since 2017&gt;0.0022</v>
      </c>
      <c r="AF728" t="str">
        <f t="shared" si="358"/>
        <v>&lt;Population growth since 2010&gt;0.031</v>
      </c>
      <c r="AG728" t="str">
        <f t="shared" si="359"/>
        <v>&lt;5-year projected population growth&gt;0.006</v>
      </c>
    </row>
    <row r="729" spans="1:33" x14ac:dyDescent="0.25">
      <c r="A729" t="s">
        <v>1073</v>
      </c>
      <c r="B729">
        <v>0.7</v>
      </c>
      <c r="D729" t="str">
        <f t="shared" si="330"/>
        <v>&lt;Percentage of residents who rent their homes&gt;0.356</v>
      </c>
      <c r="E729" t="str">
        <f t="shared" si="331"/>
        <v>&lt;Rent list price per square foot&gt;0.88</v>
      </c>
      <c r="F729" t="str">
        <f t="shared" si="332"/>
        <v>&lt;Rental breakeven horizon&gt;2.1 years</v>
      </c>
      <c r="G729" t="str">
        <f t="shared" si="333"/>
        <v>&lt;Rent to cost of ownership ratio&gt;0.6</v>
      </c>
      <c r="H729" t="str">
        <f t="shared" si="334"/>
        <v>&lt;Rent as % of household income&gt;0.183</v>
      </c>
      <c r="I729" t="str">
        <f t="shared" si="335"/>
        <v>San Antonio Housing Market&gt;</v>
      </c>
      <c r="J729" t="str">
        <f t="shared" si="336"/>
        <v>&lt;Median home value&gt;184384</v>
      </c>
      <c r="K729" t="str">
        <f t="shared" si="337"/>
        <v>&lt;Year-over-year home value growth&gt;0.056</v>
      </c>
      <c r="L729" t="str">
        <f t="shared" si="338"/>
        <v>&lt;1-year projected home value growth&gt;0.029</v>
      </c>
      <c r="M729" t="str">
        <f t="shared" si="339"/>
        <v>&lt;Median list price per square foot&gt;123</v>
      </c>
      <c r="N729" t="str">
        <f t="shared" si="340"/>
        <v>&lt;Home affordability index&gt;152.7</v>
      </c>
      <c r="O729" t="str">
        <f t="shared" si="341"/>
        <v>San Antonio Economy&gt;</v>
      </c>
      <c r="P729" t="str">
        <f t="shared" si="342"/>
        <v>&lt;5-year projected employment growth&gt;0.015</v>
      </c>
      <c r="Q729" t="str">
        <f t="shared" si="343"/>
        <v>&lt;Cost of living index&gt;87.2</v>
      </c>
      <c r="R729" t="str">
        <f t="shared" si="344"/>
        <v>&lt;Cost of doing business index&gt;94.5</v>
      </c>
      <c r="S729" t="str">
        <f t="shared" si="345"/>
        <v>Take a deeper dive into the San Antonio real estate market, as well as other cities in the region: South Central Real Estate Market Trends&gt;</v>
      </c>
      <c r="T729" t="str">
        <f t="shared" si="346"/>
        <v>&gt;</v>
      </c>
      <c r="U729" t="str">
        <f t="shared" si="347"/>
        <v>&lt;end&gt;</v>
      </c>
      <c r="V729" t="str">
        <f t="shared" si="348"/>
        <v>&lt;begin&gt;</v>
      </c>
      <c r="W729" t="str">
        <f t="shared" si="349"/>
        <v>&gt;</v>
      </c>
      <c r="X729" t="str">
        <f t="shared" si="350"/>
        <v>Virginia Beach, Virginia | 100 Up-and-Coming Real Estate Markets to Watch in 2020 | Buildium&gt;</v>
      </c>
      <c r="Y729" t="str">
        <f t="shared" si="351"/>
        <v>&gt;</v>
      </c>
      <c r="Z729" t="str">
        <f t="shared" si="352"/>
        <v>&lt;Ranking&gt;#25: Virginia Beach, Virginia</v>
      </c>
      <c r="AA729" t="str">
        <f t="shared" si="353"/>
        <v>&lt;Metropolitan statistical area&gt;Virginia Beach-Norfolk-Newport News, VA-NC</v>
      </c>
      <c r="AB729" t="str">
        <f t="shared" si="354"/>
        <v>Virginia Beach Population Growth&gt;</v>
      </c>
      <c r="AC729" t="str">
        <f t="shared" si="355"/>
        <v>&lt;Population&gt;450189</v>
      </c>
      <c r="AD729" t="str">
        <f t="shared" si="356"/>
        <v>&lt;Population growth since 2017&gt;0.0022</v>
      </c>
      <c r="AE729" t="str">
        <f t="shared" si="357"/>
        <v>&lt;Population growth since 2010&gt;0.031</v>
      </c>
      <c r="AF729" t="str">
        <f t="shared" si="358"/>
        <v>&lt;5-year projected population growth&gt;0.006</v>
      </c>
      <c r="AG729" t="str">
        <f t="shared" si="359"/>
        <v>Virginia Beach Rental Market&gt;</v>
      </c>
    </row>
    <row r="730" spans="1:33" x14ac:dyDescent="0.25">
      <c r="A730" t="s">
        <v>1074</v>
      </c>
      <c r="B730" s="2">
        <v>0.16300000000000001</v>
      </c>
      <c r="D730" t="str">
        <f t="shared" si="330"/>
        <v>&lt;Rent list price per square foot&gt;0.88</v>
      </c>
      <c r="E730" t="str">
        <f t="shared" si="331"/>
        <v>&lt;Rental breakeven horizon&gt;2.1 years</v>
      </c>
      <c r="F730" t="str">
        <f t="shared" si="332"/>
        <v>&lt;Rent to cost of ownership ratio&gt;0.6</v>
      </c>
      <c r="G730" t="str">
        <f t="shared" si="333"/>
        <v>&lt;Rent as % of household income&gt;0.183</v>
      </c>
      <c r="H730" t="str">
        <f t="shared" si="334"/>
        <v>San Antonio Housing Market&gt;</v>
      </c>
      <c r="I730" t="str">
        <f t="shared" si="335"/>
        <v>&lt;Median home value&gt;184384</v>
      </c>
      <c r="J730" t="str">
        <f t="shared" si="336"/>
        <v>&lt;Year-over-year home value growth&gt;0.056</v>
      </c>
      <c r="K730" t="str">
        <f t="shared" si="337"/>
        <v>&lt;1-year projected home value growth&gt;0.029</v>
      </c>
      <c r="L730" t="str">
        <f t="shared" si="338"/>
        <v>&lt;Median list price per square foot&gt;123</v>
      </c>
      <c r="M730" t="str">
        <f t="shared" si="339"/>
        <v>&lt;Home affordability index&gt;152.7</v>
      </c>
      <c r="N730" t="str">
        <f t="shared" si="340"/>
        <v>San Antonio Economy&gt;</v>
      </c>
      <c r="O730" t="str">
        <f t="shared" si="341"/>
        <v>&lt;5-year projected employment growth&gt;0.015</v>
      </c>
      <c r="P730" t="str">
        <f t="shared" si="342"/>
        <v>&lt;Cost of living index&gt;87.2</v>
      </c>
      <c r="Q730" t="str">
        <f t="shared" si="343"/>
        <v>&lt;Cost of doing business index&gt;94.5</v>
      </c>
      <c r="R730" t="str">
        <f t="shared" si="344"/>
        <v>Take a deeper dive into the San Antonio real estate market, as well as other cities in the region: South Central Real Estate Market Trends&gt;</v>
      </c>
      <c r="S730" t="str">
        <f t="shared" si="345"/>
        <v>&gt;</v>
      </c>
      <c r="T730" t="str">
        <f t="shared" si="346"/>
        <v>&lt;end&gt;</v>
      </c>
      <c r="U730" t="str">
        <f t="shared" si="347"/>
        <v>&lt;begin&gt;</v>
      </c>
      <c r="V730" t="str">
        <f t="shared" si="348"/>
        <v>&gt;</v>
      </c>
      <c r="W730" t="str">
        <f t="shared" si="349"/>
        <v>Virginia Beach, Virginia | 100 Up-and-Coming Real Estate Markets to Watch in 2020 | Buildium&gt;</v>
      </c>
      <c r="X730" t="str">
        <f t="shared" si="350"/>
        <v>&gt;</v>
      </c>
      <c r="Y730" t="str">
        <f t="shared" si="351"/>
        <v>&lt;Ranking&gt;#25: Virginia Beach, Virginia</v>
      </c>
      <c r="Z730" t="str">
        <f t="shared" si="352"/>
        <v>&lt;Metropolitan statistical area&gt;Virginia Beach-Norfolk-Newport News, VA-NC</v>
      </c>
      <c r="AA730" t="str">
        <f t="shared" si="353"/>
        <v>Virginia Beach Population Growth&gt;</v>
      </c>
      <c r="AB730" t="str">
        <f t="shared" si="354"/>
        <v>&lt;Population&gt;450189</v>
      </c>
      <c r="AC730" t="str">
        <f t="shared" si="355"/>
        <v>&lt;Population growth since 2017&gt;0.0022</v>
      </c>
      <c r="AD730" t="str">
        <f t="shared" si="356"/>
        <v>&lt;Population growth since 2010&gt;0.031</v>
      </c>
      <c r="AE730" t="str">
        <f t="shared" si="357"/>
        <v>&lt;5-year projected population growth&gt;0.006</v>
      </c>
      <c r="AF730" t="str">
        <f t="shared" si="358"/>
        <v>Virginia Beach Rental Market&gt;</v>
      </c>
      <c r="AG730" t="str">
        <f t="shared" si="359"/>
        <v>&lt;Median 1-bedroom rent&gt;1090</v>
      </c>
    </row>
    <row r="731" spans="1:33" x14ac:dyDescent="0.25">
      <c r="A731" t="s">
        <v>60</v>
      </c>
      <c r="D731" t="str">
        <f t="shared" si="330"/>
        <v>&lt;Rental breakeven horizon&gt;2.1 years</v>
      </c>
      <c r="E731" t="str">
        <f t="shared" si="331"/>
        <v>&lt;Rent to cost of ownership ratio&gt;0.6</v>
      </c>
      <c r="F731" t="str">
        <f t="shared" si="332"/>
        <v>&lt;Rent as % of household income&gt;0.183</v>
      </c>
      <c r="G731" t="str">
        <f t="shared" si="333"/>
        <v>San Antonio Housing Market&gt;</v>
      </c>
      <c r="H731" t="str">
        <f t="shared" si="334"/>
        <v>&lt;Median home value&gt;184384</v>
      </c>
      <c r="I731" t="str">
        <f t="shared" si="335"/>
        <v>&lt;Year-over-year home value growth&gt;0.056</v>
      </c>
      <c r="J731" t="str">
        <f t="shared" si="336"/>
        <v>&lt;1-year projected home value growth&gt;0.029</v>
      </c>
      <c r="K731" t="str">
        <f t="shared" si="337"/>
        <v>&lt;Median list price per square foot&gt;123</v>
      </c>
      <c r="L731" t="str">
        <f t="shared" si="338"/>
        <v>&lt;Home affordability index&gt;152.7</v>
      </c>
      <c r="M731" t="str">
        <f t="shared" si="339"/>
        <v>San Antonio Economy&gt;</v>
      </c>
      <c r="N731" t="str">
        <f t="shared" si="340"/>
        <v>&lt;5-year projected employment growth&gt;0.015</v>
      </c>
      <c r="O731" t="str">
        <f t="shared" si="341"/>
        <v>&lt;Cost of living index&gt;87.2</v>
      </c>
      <c r="P731" t="str">
        <f t="shared" si="342"/>
        <v>&lt;Cost of doing business index&gt;94.5</v>
      </c>
      <c r="Q731" t="str">
        <f t="shared" si="343"/>
        <v>Take a deeper dive into the San Antonio real estate market, as well as other cities in the region: South Central Real Estate Market Trends&gt;</v>
      </c>
      <c r="R731" t="str">
        <f t="shared" si="344"/>
        <v>&gt;</v>
      </c>
      <c r="S731" t="str">
        <f t="shared" si="345"/>
        <v>&lt;end&gt;</v>
      </c>
      <c r="T731" t="str">
        <f t="shared" si="346"/>
        <v>&lt;begin&gt;</v>
      </c>
      <c r="U731" t="str">
        <f t="shared" si="347"/>
        <v>&gt;</v>
      </c>
      <c r="V731" t="str">
        <f t="shared" si="348"/>
        <v>Virginia Beach, Virginia | 100 Up-and-Coming Real Estate Markets to Watch in 2020 | Buildium&gt;</v>
      </c>
      <c r="W731" t="str">
        <f t="shared" si="349"/>
        <v>&gt;</v>
      </c>
      <c r="X731" t="str">
        <f t="shared" si="350"/>
        <v>&lt;Ranking&gt;#25: Virginia Beach, Virginia</v>
      </c>
      <c r="Y731" t="str">
        <f t="shared" si="351"/>
        <v>&lt;Metropolitan statistical area&gt;Virginia Beach-Norfolk-Newport News, VA-NC</v>
      </c>
      <c r="Z731" t="str">
        <f t="shared" si="352"/>
        <v>Virginia Beach Population Growth&gt;</v>
      </c>
      <c r="AA731" t="str">
        <f t="shared" si="353"/>
        <v>&lt;Population&gt;450189</v>
      </c>
      <c r="AB731" t="str">
        <f t="shared" si="354"/>
        <v>&lt;Population growth since 2017&gt;0.0022</v>
      </c>
      <c r="AC731" t="str">
        <f t="shared" si="355"/>
        <v>&lt;Population growth since 2010&gt;0.031</v>
      </c>
      <c r="AD731" t="str">
        <f t="shared" si="356"/>
        <v>&lt;5-year projected population growth&gt;0.006</v>
      </c>
      <c r="AE731" t="str">
        <f t="shared" si="357"/>
        <v>Virginia Beach Rental Market&gt;</v>
      </c>
      <c r="AF731" t="str">
        <f t="shared" si="358"/>
        <v>&lt;Median 1-bedroom rent&gt;1090</v>
      </c>
      <c r="AG731" t="str">
        <f t="shared" si="359"/>
        <v>&lt;Median 2-bedroom rent&gt;1311</v>
      </c>
    </row>
    <row r="732" spans="1:33" x14ac:dyDescent="0.25">
      <c r="A732" t="s">
        <v>30</v>
      </c>
      <c r="B732" s="3">
        <v>168277</v>
      </c>
      <c r="D732" t="str">
        <f t="shared" si="330"/>
        <v>&lt;Rent to cost of ownership ratio&gt;0.6</v>
      </c>
      <c r="E732" t="str">
        <f t="shared" si="331"/>
        <v>&lt;Rent as % of household income&gt;0.183</v>
      </c>
      <c r="F732" t="str">
        <f t="shared" si="332"/>
        <v>San Antonio Housing Market&gt;</v>
      </c>
      <c r="G732" t="str">
        <f t="shared" si="333"/>
        <v>&lt;Median home value&gt;184384</v>
      </c>
      <c r="H732" t="str">
        <f t="shared" si="334"/>
        <v>&lt;Year-over-year home value growth&gt;0.056</v>
      </c>
      <c r="I732" t="str">
        <f t="shared" si="335"/>
        <v>&lt;1-year projected home value growth&gt;0.029</v>
      </c>
      <c r="J732" t="str">
        <f t="shared" si="336"/>
        <v>&lt;Median list price per square foot&gt;123</v>
      </c>
      <c r="K732" t="str">
        <f t="shared" si="337"/>
        <v>&lt;Home affordability index&gt;152.7</v>
      </c>
      <c r="L732" t="str">
        <f t="shared" si="338"/>
        <v>San Antonio Economy&gt;</v>
      </c>
      <c r="M732" t="str">
        <f t="shared" si="339"/>
        <v>&lt;5-year projected employment growth&gt;0.015</v>
      </c>
      <c r="N732" t="str">
        <f t="shared" si="340"/>
        <v>&lt;Cost of living index&gt;87.2</v>
      </c>
      <c r="O732" t="str">
        <f t="shared" si="341"/>
        <v>&lt;Cost of doing business index&gt;94.5</v>
      </c>
      <c r="P732" t="str">
        <f t="shared" si="342"/>
        <v>Take a deeper dive into the San Antonio real estate market, as well as other cities in the region: South Central Real Estate Market Trends&gt;</v>
      </c>
      <c r="Q732" t="str">
        <f t="shared" si="343"/>
        <v>&gt;</v>
      </c>
      <c r="R732" t="str">
        <f t="shared" si="344"/>
        <v>&lt;end&gt;</v>
      </c>
      <c r="S732" t="str">
        <f t="shared" si="345"/>
        <v>&lt;begin&gt;</v>
      </c>
      <c r="T732" t="str">
        <f t="shared" si="346"/>
        <v>&gt;</v>
      </c>
      <c r="U732" t="str">
        <f t="shared" si="347"/>
        <v>Virginia Beach, Virginia | 100 Up-and-Coming Real Estate Markets to Watch in 2020 | Buildium&gt;</v>
      </c>
      <c r="V732" t="str">
        <f t="shared" si="348"/>
        <v>&gt;</v>
      </c>
      <c r="W732" t="str">
        <f t="shared" si="349"/>
        <v>&lt;Ranking&gt;#25: Virginia Beach, Virginia</v>
      </c>
      <c r="X732" t="str">
        <f t="shared" si="350"/>
        <v>&lt;Metropolitan statistical area&gt;Virginia Beach-Norfolk-Newport News, VA-NC</v>
      </c>
      <c r="Y732" t="str">
        <f t="shared" si="351"/>
        <v>Virginia Beach Population Growth&gt;</v>
      </c>
      <c r="Z732" t="str">
        <f t="shared" si="352"/>
        <v>&lt;Population&gt;450189</v>
      </c>
      <c r="AA732" t="str">
        <f t="shared" si="353"/>
        <v>&lt;Population growth since 2017&gt;0.0022</v>
      </c>
      <c r="AB732" t="str">
        <f t="shared" si="354"/>
        <v>&lt;Population growth since 2010&gt;0.031</v>
      </c>
      <c r="AC732" t="str">
        <f t="shared" si="355"/>
        <v>&lt;5-year projected population growth&gt;0.006</v>
      </c>
      <c r="AD732" t="str">
        <f t="shared" si="356"/>
        <v>Virginia Beach Rental Market&gt;</v>
      </c>
      <c r="AE732" t="str">
        <f t="shared" si="357"/>
        <v>&lt;Median 1-bedroom rent&gt;1090</v>
      </c>
      <c r="AF732" t="str">
        <f t="shared" si="358"/>
        <v>&lt;Median 2-bedroom rent&gt;1311</v>
      </c>
      <c r="AG732" t="str">
        <f t="shared" si="359"/>
        <v>&lt;Year-over-year rent growth&gt;0.016</v>
      </c>
    </row>
    <row r="733" spans="1:33" x14ac:dyDescent="0.25">
      <c r="A733" t="s">
        <v>1075</v>
      </c>
      <c r="B733" s="2">
        <v>7.8E-2</v>
      </c>
      <c r="D733" t="str">
        <f t="shared" si="330"/>
        <v>&lt;Rent as % of household income&gt;0.183</v>
      </c>
      <c r="E733" t="str">
        <f t="shared" si="331"/>
        <v>San Antonio Housing Market&gt;</v>
      </c>
      <c r="F733" t="str">
        <f t="shared" si="332"/>
        <v>&lt;Median home value&gt;184384</v>
      </c>
      <c r="G733" t="str">
        <f t="shared" si="333"/>
        <v>&lt;Year-over-year home value growth&gt;0.056</v>
      </c>
      <c r="H733" t="str">
        <f t="shared" si="334"/>
        <v>&lt;1-year projected home value growth&gt;0.029</v>
      </c>
      <c r="I733" t="str">
        <f t="shared" si="335"/>
        <v>&lt;Median list price per square foot&gt;123</v>
      </c>
      <c r="J733" t="str">
        <f t="shared" si="336"/>
        <v>&lt;Home affordability index&gt;152.7</v>
      </c>
      <c r="K733" t="str">
        <f t="shared" si="337"/>
        <v>San Antonio Economy&gt;</v>
      </c>
      <c r="L733" t="str">
        <f t="shared" si="338"/>
        <v>&lt;5-year projected employment growth&gt;0.015</v>
      </c>
      <c r="M733" t="str">
        <f t="shared" si="339"/>
        <v>&lt;Cost of living index&gt;87.2</v>
      </c>
      <c r="N733" t="str">
        <f t="shared" si="340"/>
        <v>&lt;Cost of doing business index&gt;94.5</v>
      </c>
      <c r="O733" t="str">
        <f t="shared" si="341"/>
        <v>Take a deeper dive into the San Antonio real estate market, as well as other cities in the region: South Central Real Estate Market Trends&gt;</v>
      </c>
      <c r="P733" t="str">
        <f t="shared" si="342"/>
        <v>&gt;</v>
      </c>
      <c r="Q733" t="str">
        <f t="shared" si="343"/>
        <v>&lt;end&gt;</v>
      </c>
      <c r="R733" t="str">
        <f t="shared" si="344"/>
        <v>&lt;begin&gt;</v>
      </c>
      <c r="S733" t="str">
        <f t="shared" si="345"/>
        <v>&gt;</v>
      </c>
      <c r="T733" t="str">
        <f t="shared" si="346"/>
        <v>Virginia Beach, Virginia | 100 Up-and-Coming Real Estate Markets to Watch in 2020 | Buildium&gt;</v>
      </c>
      <c r="U733" t="str">
        <f t="shared" si="347"/>
        <v>&gt;</v>
      </c>
      <c r="V733" t="str">
        <f t="shared" si="348"/>
        <v>&lt;Ranking&gt;#25: Virginia Beach, Virginia</v>
      </c>
      <c r="W733" t="str">
        <f t="shared" si="349"/>
        <v>&lt;Metropolitan statistical area&gt;Virginia Beach-Norfolk-Newport News, VA-NC</v>
      </c>
      <c r="X733" t="str">
        <f t="shared" si="350"/>
        <v>Virginia Beach Population Growth&gt;</v>
      </c>
      <c r="Y733" t="str">
        <f t="shared" si="351"/>
        <v>&lt;Population&gt;450189</v>
      </c>
      <c r="Z733" t="str">
        <f t="shared" si="352"/>
        <v>&lt;Population growth since 2017&gt;0.0022</v>
      </c>
      <c r="AA733" t="str">
        <f t="shared" si="353"/>
        <v>&lt;Population growth since 2010&gt;0.031</v>
      </c>
      <c r="AB733" t="str">
        <f t="shared" si="354"/>
        <v>&lt;5-year projected population growth&gt;0.006</v>
      </c>
      <c r="AC733" t="str">
        <f t="shared" si="355"/>
        <v>Virginia Beach Rental Market&gt;</v>
      </c>
      <c r="AD733" t="str">
        <f t="shared" si="356"/>
        <v>&lt;Median 1-bedroom rent&gt;1090</v>
      </c>
      <c r="AE733" t="str">
        <f t="shared" si="357"/>
        <v>&lt;Median 2-bedroom rent&gt;1311</v>
      </c>
      <c r="AF733" t="str">
        <f t="shared" si="358"/>
        <v>&lt;Year-over-year rent growth&gt;0.016</v>
      </c>
      <c r="AG733" t="str">
        <f t="shared" si="359"/>
        <v>&lt;Vacancy rate&gt;0.071</v>
      </c>
    </row>
    <row r="734" spans="1:33" x14ac:dyDescent="0.25">
      <c r="A734" t="s">
        <v>1076</v>
      </c>
      <c r="B734" s="2">
        <v>4.3999999999999997E-2</v>
      </c>
      <c r="D734" t="str">
        <f t="shared" si="330"/>
        <v>San Antonio Housing Market&gt;</v>
      </c>
      <c r="E734" t="str">
        <f t="shared" si="331"/>
        <v>&lt;Median home value&gt;184384</v>
      </c>
      <c r="F734" t="str">
        <f t="shared" si="332"/>
        <v>&lt;Year-over-year home value growth&gt;0.056</v>
      </c>
      <c r="G734" t="str">
        <f t="shared" si="333"/>
        <v>&lt;1-year projected home value growth&gt;0.029</v>
      </c>
      <c r="H734" t="str">
        <f t="shared" si="334"/>
        <v>&lt;Median list price per square foot&gt;123</v>
      </c>
      <c r="I734" t="str">
        <f t="shared" si="335"/>
        <v>&lt;Home affordability index&gt;152.7</v>
      </c>
      <c r="J734" t="str">
        <f t="shared" si="336"/>
        <v>San Antonio Economy&gt;</v>
      </c>
      <c r="K734" t="str">
        <f t="shared" si="337"/>
        <v>&lt;5-year projected employment growth&gt;0.015</v>
      </c>
      <c r="L734" t="str">
        <f t="shared" si="338"/>
        <v>&lt;Cost of living index&gt;87.2</v>
      </c>
      <c r="M734" t="str">
        <f t="shared" si="339"/>
        <v>&lt;Cost of doing business index&gt;94.5</v>
      </c>
      <c r="N734" t="str">
        <f t="shared" si="340"/>
        <v>Take a deeper dive into the San Antonio real estate market, as well as other cities in the region: South Central Real Estate Market Trends&gt;</v>
      </c>
      <c r="O734" t="str">
        <f t="shared" si="341"/>
        <v>&gt;</v>
      </c>
      <c r="P734" t="str">
        <f t="shared" si="342"/>
        <v>&lt;end&gt;</v>
      </c>
      <c r="Q734" t="str">
        <f t="shared" si="343"/>
        <v>&lt;begin&gt;</v>
      </c>
      <c r="R734" t="str">
        <f t="shared" si="344"/>
        <v>&gt;</v>
      </c>
      <c r="S734" t="str">
        <f t="shared" si="345"/>
        <v>Virginia Beach, Virginia | 100 Up-and-Coming Real Estate Markets to Watch in 2020 | Buildium&gt;</v>
      </c>
      <c r="T734" t="str">
        <f t="shared" si="346"/>
        <v>&gt;</v>
      </c>
      <c r="U734" t="str">
        <f t="shared" si="347"/>
        <v>&lt;Ranking&gt;#25: Virginia Beach, Virginia</v>
      </c>
      <c r="V734" t="str">
        <f t="shared" si="348"/>
        <v>&lt;Metropolitan statistical area&gt;Virginia Beach-Norfolk-Newport News, VA-NC</v>
      </c>
      <c r="W734" t="str">
        <f t="shared" si="349"/>
        <v>Virginia Beach Population Growth&gt;</v>
      </c>
      <c r="X734" t="str">
        <f t="shared" si="350"/>
        <v>&lt;Population&gt;450189</v>
      </c>
      <c r="Y734" t="str">
        <f t="shared" si="351"/>
        <v>&lt;Population growth since 2017&gt;0.0022</v>
      </c>
      <c r="Z734" t="str">
        <f t="shared" si="352"/>
        <v>&lt;Population growth since 2010&gt;0.031</v>
      </c>
      <c r="AA734" t="str">
        <f t="shared" si="353"/>
        <v>&lt;5-year projected population growth&gt;0.006</v>
      </c>
      <c r="AB734" t="str">
        <f t="shared" si="354"/>
        <v>Virginia Beach Rental Market&gt;</v>
      </c>
      <c r="AC734" t="str">
        <f t="shared" si="355"/>
        <v>&lt;Median 1-bedroom rent&gt;1090</v>
      </c>
      <c r="AD734" t="str">
        <f t="shared" si="356"/>
        <v>&lt;Median 2-bedroom rent&gt;1311</v>
      </c>
      <c r="AE734" t="str">
        <f t="shared" si="357"/>
        <v>&lt;Year-over-year rent growth&gt;0.016</v>
      </c>
      <c r="AF734" t="str">
        <f t="shared" si="358"/>
        <v>&lt;Vacancy rate&gt;0.071</v>
      </c>
      <c r="AG734" t="str">
        <f t="shared" si="359"/>
        <v>&lt;Percentage of residents who rent their homes&gt;0.372</v>
      </c>
    </row>
    <row r="735" spans="1:33" x14ac:dyDescent="0.25">
      <c r="A735" t="s">
        <v>1077</v>
      </c>
      <c r="B735" s="3">
        <v>132</v>
      </c>
      <c r="D735" t="str">
        <f t="shared" si="330"/>
        <v>&lt;Median home value&gt;184384</v>
      </c>
      <c r="E735" t="str">
        <f t="shared" si="331"/>
        <v>&lt;Year-over-year home value growth&gt;0.056</v>
      </c>
      <c r="F735" t="str">
        <f t="shared" si="332"/>
        <v>&lt;1-year projected home value growth&gt;0.029</v>
      </c>
      <c r="G735" t="str">
        <f t="shared" si="333"/>
        <v>&lt;Median list price per square foot&gt;123</v>
      </c>
      <c r="H735" t="str">
        <f t="shared" si="334"/>
        <v>&lt;Home affordability index&gt;152.7</v>
      </c>
      <c r="I735" t="str">
        <f t="shared" si="335"/>
        <v>San Antonio Economy&gt;</v>
      </c>
      <c r="J735" t="str">
        <f t="shared" si="336"/>
        <v>&lt;5-year projected employment growth&gt;0.015</v>
      </c>
      <c r="K735" t="str">
        <f t="shared" si="337"/>
        <v>&lt;Cost of living index&gt;87.2</v>
      </c>
      <c r="L735" t="str">
        <f t="shared" si="338"/>
        <v>&lt;Cost of doing business index&gt;94.5</v>
      </c>
      <c r="M735" t="str">
        <f t="shared" si="339"/>
        <v>Take a deeper dive into the San Antonio real estate market, as well as other cities in the region: South Central Real Estate Market Trends&gt;</v>
      </c>
      <c r="N735" t="str">
        <f t="shared" si="340"/>
        <v>&gt;</v>
      </c>
      <c r="O735" t="str">
        <f t="shared" si="341"/>
        <v>&lt;end&gt;</v>
      </c>
      <c r="P735" t="str">
        <f t="shared" si="342"/>
        <v>&lt;begin&gt;</v>
      </c>
      <c r="Q735" t="str">
        <f t="shared" si="343"/>
        <v>&gt;</v>
      </c>
      <c r="R735" t="str">
        <f t="shared" si="344"/>
        <v>Virginia Beach, Virginia | 100 Up-and-Coming Real Estate Markets to Watch in 2020 | Buildium&gt;</v>
      </c>
      <c r="S735" t="str">
        <f t="shared" si="345"/>
        <v>&gt;</v>
      </c>
      <c r="T735" t="str">
        <f t="shared" si="346"/>
        <v>&lt;Ranking&gt;#25: Virginia Beach, Virginia</v>
      </c>
      <c r="U735" t="str">
        <f t="shared" si="347"/>
        <v>&lt;Metropolitan statistical area&gt;Virginia Beach-Norfolk-Newport News, VA-NC</v>
      </c>
      <c r="V735" t="str">
        <f t="shared" si="348"/>
        <v>Virginia Beach Population Growth&gt;</v>
      </c>
      <c r="W735" t="str">
        <f t="shared" si="349"/>
        <v>&lt;Population&gt;450189</v>
      </c>
      <c r="X735" t="str">
        <f t="shared" si="350"/>
        <v>&lt;Population growth since 2017&gt;0.0022</v>
      </c>
      <c r="Y735" t="str">
        <f t="shared" si="351"/>
        <v>&lt;Population growth since 2010&gt;0.031</v>
      </c>
      <c r="Z735" t="str">
        <f t="shared" si="352"/>
        <v>&lt;5-year projected population growth&gt;0.006</v>
      </c>
      <c r="AA735" t="str">
        <f t="shared" si="353"/>
        <v>Virginia Beach Rental Market&gt;</v>
      </c>
      <c r="AB735" t="str">
        <f t="shared" si="354"/>
        <v>&lt;Median 1-bedroom rent&gt;1090</v>
      </c>
      <c r="AC735" t="str">
        <f t="shared" si="355"/>
        <v>&lt;Median 2-bedroom rent&gt;1311</v>
      </c>
      <c r="AD735" t="str">
        <f t="shared" si="356"/>
        <v>&lt;Year-over-year rent growth&gt;0.016</v>
      </c>
      <c r="AE735" t="str">
        <f t="shared" si="357"/>
        <v>&lt;Vacancy rate&gt;0.071</v>
      </c>
      <c r="AF735" t="str">
        <f t="shared" si="358"/>
        <v>&lt;Percentage of residents who rent their homes&gt;0.372</v>
      </c>
      <c r="AG735" t="str">
        <f t="shared" si="359"/>
        <v>&lt;Rent list price per square foot&gt;1.02</v>
      </c>
    </row>
    <row r="736" spans="1:33" x14ac:dyDescent="0.25">
      <c r="A736" t="s">
        <v>1078</v>
      </c>
      <c r="B736">
        <v>197.6</v>
      </c>
      <c r="D736" t="str">
        <f t="shared" si="330"/>
        <v>&lt;Year-over-year home value growth&gt;0.056</v>
      </c>
      <c r="E736" t="str">
        <f t="shared" si="331"/>
        <v>&lt;1-year projected home value growth&gt;0.029</v>
      </c>
      <c r="F736" t="str">
        <f t="shared" si="332"/>
        <v>&lt;Median list price per square foot&gt;123</v>
      </c>
      <c r="G736" t="str">
        <f t="shared" si="333"/>
        <v>&lt;Home affordability index&gt;152.7</v>
      </c>
      <c r="H736" t="str">
        <f t="shared" si="334"/>
        <v>San Antonio Economy&gt;</v>
      </c>
      <c r="I736" t="str">
        <f t="shared" si="335"/>
        <v>&lt;5-year projected employment growth&gt;0.015</v>
      </c>
      <c r="J736" t="str">
        <f t="shared" si="336"/>
        <v>&lt;Cost of living index&gt;87.2</v>
      </c>
      <c r="K736" t="str">
        <f t="shared" si="337"/>
        <v>&lt;Cost of doing business index&gt;94.5</v>
      </c>
      <c r="L736" t="str">
        <f t="shared" si="338"/>
        <v>Take a deeper dive into the San Antonio real estate market, as well as other cities in the region: South Central Real Estate Market Trends&gt;</v>
      </c>
      <c r="M736" t="str">
        <f t="shared" si="339"/>
        <v>&gt;</v>
      </c>
      <c r="N736" t="str">
        <f t="shared" si="340"/>
        <v>&lt;end&gt;</v>
      </c>
      <c r="O736" t="str">
        <f t="shared" si="341"/>
        <v>&lt;begin&gt;</v>
      </c>
      <c r="P736" t="str">
        <f t="shared" si="342"/>
        <v>&gt;</v>
      </c>
      <c r="Q736" t="str">
        <f t="shared" si="343"/>
        <v>Virginia Beach, Virginia | 100 Up-and-Coming Real Estate Markets to Watch in 2020 | Buildium&gt;</v>
      </c>
      <c r="R736" t="str">
        <f t="shared" si="344"/>
        <v>&gt;</v>
      </c>
      <c r="S736" t="str">
        <f t="shared" si="345"/>
        <v>&lt;Ranking&gt;#25: Virginia Beach, Virginia</v>
      </c>
      <c r="T736" t="str">
        <f t="shared" si="346"/>
        <v>&lt;Metropolitan statistical area&gt;Virginia Beach-Norfolk-Newport News, VA-NC</v>
      </c>
      <c r="U736" t="str">
        <f t="shared" si="347"/>
        <v>Virginia Beach Population Growth&gt;</v>
      </c>
      <c r="V736" t="str">
        <f t="shared" si="348"/>
        <v>&lt;Population&gt;450189</v>
      </c>
      <c r="W736" t="str">
        <f t="shared" si="349"/>
        <v>&lt;Population growth since 2017&gt;0.0022</v>
      </c>
      <c r="X736" t="str">
        <f t="shared" si="350"/>
        <v>&lt;Population growth since 2010&gt;0.031</v>
      </c>
      <c r="Y736" t="str">
        <f t="shared" si="351"/>
        <v>&lt;5-year projected population growth&gt;0.006</v>
      </c>
      <c r="Z736" t="str">
        <f t="shared" si="352"/>
        <v>Virginia Beach Rental Market&gt;</v>
      </c>
      <c r="AA736" t="str">
        <f t="shared" si="353"/>
        <v>&lt;Median 1-bedroom rent&gt;1090</v>
      </c>
      <c r="AB736" t="str">
        <f t="shared" si="354"/>
        <v>&lt;Median 2-bedroom rent&gt;1311</v>
      </c>
      <c r="AC736" t="str">
        <f t="shared" si="355"/>
        <v>&lt;Year-over-year rent growth&gt;0.016</v>
      </c>
      <c r="AD736" t="str">
        <f t="shared" si="356"/>
        <v>&lt;Vacancy rate&gt;0.071</v>
      </c>
      <c r="AE736" t="str">
        <f t="shared" si="357"/>
        <v>&lt;Percentage of residents who rent their homes&gt;0.372</v>
      </c>
      <c r="AF736" t="str">
        <f t="shared" si="358"/>
        <v>&lt;Rent list price per square foot&gt;1.02</v>
      </c>
      <c r="AG736" t="str">
        <f t="shared" si="359"/>
        <v>&lt;Rental breakeven horizon&gt;3.4 years</v>
      </c>
    </row>
    <row r="737" spans="1:33" x14ac:dyDescent="0.25">
      <c r="A737" t="s">
        <v>835</v>
      </c>
      <c r="D737" t="str">
        <f t="shared" si="330"/>
        <v>&lt;1-year projected home value growth&gt;0.029</v>
      </c>
      <c r="E737" t="str">
        <f t="shared" si="331"/>
        <v>&lt;Median list price per square foot&gt;123</v>
      </c>
      <c r="F737" t="str">
        <f t="shared" si="332"/>
        <v>&lt;Home affordability index&gt;152.7</v>
      </c>
      <c r="G737" t="str">
        <f t="shared" si="333"/>
        <v>San Antonio Economy&gt;</v>
      </c>
      <c r="H737" t="str">
        <f t="shared" si="334"/>
        <v>&lt;5-year projected employment growth&gt;0.015</v>
      </c>
      <c r="I737" t="str">
        <f t="shared" si="335"/>
        <v>&lt;Cost of living index&gt;87.2</v>
      </c>
      <c r="J737" t="str">
        <f t="shared" si="336"/>
        <v>&lt;Cost of doing business index&gt;94.5</v>
      </c>
      <c r="K737" t="str">
        <f t="shared" si="337"/>
        <v>Take a deeper dive into the San Antonio real estate market, as well as other cities in the region: South Central Real Estate Market Trends&gt;</v>
      </c>
      <c r="L737" t="str">
        <f t="shared" si="338"/>
        <v>&gt;</v>
      </c>
      <c r="M737" t="str">
        <f t="shared" si="339"/>
        <v>&lt;end&gt;</v>
      </c>
      <c r="N737" t="str">
        <f t="shared" si="340"/>
        <v>&lt;begin&gt;</v>
      </c>
      <c r="O737" t="str">
        <f t="shared" si="341"/>
        <v>&gt;</v>
      </c>
      <c r="P737" t="str">
        <f t="shared" si="342"/>
        <v>Virginia Beach, Virginia | 100 Up-and-Coming Real Estate Markets to Watch in 2020 | Buildium&gt;</v>
      </c>
      <c r="Q737" t="str">
        <f t="shared" si="343"/>
        <v>&gt;</v>
      </c>
      <c r="R737" t="str">
        <f t="shared" si="344"/>
        <v>&lt;Ranking&gt;#25: Virginia Beach, Virginia</v>
      </c>
      <c r="S737" t="str">
        <f t="shared" si="345"/>
        <v>&lt;Metropolitan statistical area&gt;Virginia Beach-Norfolk-Newport News, VA-NC</v>
      </c>
      <c r="T737" t="str">
        <f t="shared" si="346"/>
        <v>Virginia Beach Population Growth&gt;</v>
      </c>
      <c r="U737" t="str">
        <f t="shared" si="347"/>
        <v>&lt;Population&gt;450189</v>
      </c>
      <c r="V737" t="str">
        <f t="shared" si="348"/>
        <v>&lt;Population growth since 2017&gt;0.0022</v>
      </c>
      <c r="W737" t="str">
        <f t="shared" si="349"/>
        <v>&lt;Population growth since 2010&gt;0.031</v>
      </c>
      <c r="X737" t="str">
        <f t="shared" si="350"/>
        <v>&lt;5-year projected population growth&gt;0.006</v>
      </c>
      <c r="Y737" t="str">
        <f t="shared" si="351"/>
        <v>Virginia Beach Rental Market&gt;</v>
      </c>
      <c r="Z737" t="str">
        <f t="shared" si="352"/>
        <v>&lt;Median 1-bedroom rent&gt;1090</v>
      </c>
      <c r="AA737" t="str">
        <f t="shared" si="353"/>
        <v>&lt;Median 2-bedroom rent&gt;1311</v>
      </c>
      <c r="AB737" t="str">
        <f t="shared" si="354"/>
        <v>&lt;Year-over-year rent growth&gt;0.016</v>
      </c>
      <c r="AC737" t="str">
        <f t="shared" si="355"/>
        <v>&lt;Vacancy rate&gt;0.071</v>
      </c>
      <c r="AD737" t="str">
        <f t="shared" si="356"/>
        <v>&lt;Percentage of residents who rent their homes&gt;0.372</v>
      </c>
      <c r="AE737" t="str">
        <f t="shared" si="357"/>
        <v>&lt;Rent list price per square foot&gt;1.02</v>
      </c>
      <c r="AF737" t="str">
        <f t="shared" si="358"/>
        <v>&lt;Rental breakeven horizon&gt;3.4 years</v>
      </c>
      <c r="AG737" t="str">
        <f t="shared" si="359"/>
        <v>&lt;Rent to cost of ownership ratio&gt;0.6</v>
      </c>
    </row>
    <row r="738" spans="1:33" x14ac:dyDescent="0.25">
      <c r="A738" t="s">
        <v>1079</v>
      </c>
      <c r="B738" s="2">
        <v>8.0000000000000002E-3</v>
      </c>
      <c r="D738" t="str">
        <f t="shared" si="330"/>
        <v>&lt;Median list price per square foot&gt;123</v>
      </c>
      <c r="E738" t="str">
        <f t="shared" si="331"/>
        <v>&lt;Home affordability index&gt;152.7</v>
      </c>
      <c r="F738" t="str">
        <f t="shared" si="332"/>
        <v>San Antonio Economy&gt;</v>
      </c>
      <c r="G738" t="str">
        <f t="shared" si="333"/>
        <v>&lt;5-year projected employment growth&gt;0.015</v>
      </c>
      <c r="H738" t="str">
        <f t="shared" si="334"/>
        <v>&lt;Cost of living index&gt;87.2</v>
      </c>
      <c r="I738" t="str">
        <f t="shared" si="335"/>
        <v>&lt;Cost of doing business index&gt;94.5</v>
      </c>
      <c r="J738" t="str">
        <f t="shared" si="336"/>
        <v>Take a deeper dive into the San Antonio real estate market, as well as other cities in the region: South Central Real Estate Market Trends&gt;</v>
      </c>
      <c r="K738" t="str">
        <f t="shared" si="337"/>
        <v>&gt;</v>
      </c>
      <c r="L738" t="str">
        <f t="shared" si="338"/>
        <v>&lt;end&gt;</v>
      </c>
      <c r="M738" t="str">
        <f t="shared" si="339"/>
        <v>&lt;begin&gt;</v>
      </c>
      <c r="N738" t="str">
        <f t="shared" si="340"/>
        <v>&gt;</v>
      </c>
      <c r="O738" t="str">
        <f t="shared" si="341"/>
        <v>Virginia Beach, Virginia | 100 Up-and-Coming Real Estate Markets to Watch in 2020 | Buildium&gt;</v>
      </c>
      <c r="P738" t="str">
        <f t="shared" si="342"/>
        <v>&gt;</v>
      </c>
      <c r="Q738" t="str">
        <f t="shared" si="343"/>
        <v>&lt;Ranking&gt;#25: Virginia Beach, Virginia</v>
      </c>
      <c r="R738" t="str">
        <f t="shared" si="344"/>
        <v>&lt;Metropolitan statistical area&gt;Virginia Beach-Norfolk-Newport News, VA-NC</v>
      </c>
      <c r="S738" t="str">
        <f t="shared" si="345"/>
        <v>Virginia Beach Population Growth&gt;</v>
      </c>
      <c r="T738" t="str">
        <f t="shared" si="346"/>
        <v>&lt;Population&gt;450189</v>
      </c>
      <c r="U738" t="str">
        <f t="shared" si="347"/>
        <v>&lt;Population growth since 2017&gt;0.0022</v>
      </c>
      <c r="V738" t="str">
        <f t="shared" si="348"/>
        <v>&lt;Population growth since 2010&gt;0.031</v>
      </c>
      <c r="W738" t="str">
        <f t="shared" si="349"/>
        <v>&lt;5-year projected population growth&gt;0.006</v>
      </c>
      <c r="X738" t="str">
        <f t="shared" si="350"/>
        <v>Virginia Beach Rental Market&gt;</v>
      </c>
      <c r="Y738" t="str">
        <f t="shared" si="351"/>
        <v>&lt;Median 1-bedroom rent&gt;1090</v>
      </c>
      <c r="Z738" t="str">
        <f t="shared" si="352"/>
        <v>&lt;Median 2-bedroom rent&gt;1311</v>
      </c>
      <c r="AA738" t="str">
        <f t="shared" si="353"/>
        <v>&lt;Year-over-year rent growth&gt;0.016</v>
      </c>
      <c r="AB738" t="str">
        <f t="shared" si="354"/>
        <v>&lt;Vacancy rate&gt;0.071</v>
      </c>
      <c r="AC738" t="str">
        <f t="shared" si="355"/>
        <v>&lt;Percentage of residents who rent their homes&gt;0.372</v>
      </c>
      <c r="AD738" t="str">
        <f t="shared" si="356"/>
        <v>&lt;Rent list price per square foot&gt;1.02</v>
      </c>
      <c r="AE738" t="str">
        <f t="shared" si="357"/>
        <v>&lt;Rental breakeven horizon&gt;3.4 years</v>
      </c>
      <c r="AF738" t="str">
        <f t="shared" si="358"/>
        <v>&lt;Rent to cost of ownership ratio&gt;0.6</v>
      </c>
      <c r="AG738" t="str">
        <f t="shared" si="359"/>
        <v>&lt;Rent as % of household income&gt;0.183</v>
      </c>
    </row>
    <row r="739" spans="1:33" x14ac:dyDescent="0.25">
      <c r="A739" t="s">
        <v>121</v>
      </c>
      <c r="B739">
        <v>95.2</v>
      </c>
      <c r="D739" t="str">
        <f t="shared" si="330"/>
        <v>&lt;Home affordability index&gt;152.7</v>
      </c>
      <c r="E739" t="str">
        <f t="shared" si="331"/>
        <v>San Antonio Economy&gt;</v>
      </c>
      <c r="F739" t="str">
        <f t="shared" si="332"/>
        <v>&lt;5-year projected employment growth&gt;0.015</v>
      </c>
      <c r="G739" t="str">
        <f t="shared" si="333"/>
        <v>&lt;Cost of living index&gt;87.2</v>
      </c>
      <c r="H739" t="str">
        <f t="shared" si="334"/>
        <v>&lt;Cost of doing business index&gt;94.5</v>
      </c>
      <c r="I739" t="str">
        <f t="shared" si="335"/>
        <v>Take a deeper dive into the San Antonio real estate market, as well as other cities in the region: South Central Real Estate Market Trends&gt;</v>
      </c>
      <c r="J739" t="str">
        <f t="shared" si="336"/>
        <v>&gt;</v>
      </c>
      <c r="K739" t="str">
        <f t="shared" si="337"/>
        <v>&lt;end&gt;</v>
      </c>
      <c r="L739" t="str">
        <f t="shared" si="338"/>
        <v>&lt;begin&gt;</v>
      </c>
      <c r="M739" t="str">
        <f t="shared" si="339"/>
        <v>&gt;</v>
      </c>
      <c r="N739" t="str">
        <f t="shared" si="340"/>
        <v>Virginia Beach, Virginia | 100 Up-and-Coming Real Estate Markets to Watch in 2020 | Buildium&gt;</v>
      </c>
      <c r="O739" t="str">
        <f t="shared" si="341"/>
        <v>&gt;</v>
      </c>
      <c r="P739" t="str">
        <f t="shared" si="342"/>
        <v>&lt;Ranking&gt;#25: Virginia Beach, Virginia</v>
      </c>
      <c r="Q739" t="str">
        <f t="shared" si="343"/>
        <v>&lt;Metropolitan statistical area&gt;Virginia Beach-Norfolk-Newport News, VA-NC</v>
      </c>
      <c r="R739" t="str">
        <f t="shared" si="344"/>
        <v>Virginia Beach Population Growth&gt;</v>
      </c>
      <c r="S739" t="str">
        <f t="shared" si="345"/>
        <v>&lt;Population&gt;450189</v>
      </c>
      <c r="T739" t="str">
        <f t="shared" si="346"/>
        <v>&lt;Population growth since 2017&gt;0.0022</v>
      </c>
      <c r="U739" t="str">
        <f t="shared" si="347"/>
        <v>&lt;Population growth since 2010&gt;0.031</v>
      </c>
      <c r="V739" t="str">
        <f t="shared" si="348"/>
        <v>&lt;5-year projected population growth&gt;0.006</v>
      </c>
      <c r="W739" t="str">
        <f t="shared" si="349"/>
        <v>Virginia Beach Rental Market&gt;</v>
      </c>
      <c r="X739" t="str">
        <f t="shared" si="350"/>
        <v>&lt;Median 1-bedroom rent&gt;1090</v>
      </c>
      <c r="Y739" t="str">
        <f t="shared" si="351"/>
        <v>&lt;Median 2-bedroom rent&gt;1311</v>
      </c>
      <c r="Z739" t="str">
        <f t="shared" si="352"/>
        <v>&lt;Year-over-year rent growth&gt;0.016</v>
      </c>
      <c r="AA739" t="str">
        <f t="shared" si="353"/>
        <v>&lt;Vacancy rate&gt;0.071</v>
      </c>
      <c r="AB739" t="str">
        <f t="shared" si="354"/>
        <v>&lt;Percentage of residents who rent their homes&gt;0.372</v>
      </c>
      <c r="AC739" t="str">
        <f t="shared" si="355"/>
        <v>&lt;Rent list price per square foot&gt;1.02</v>
      </c>
      <c r="AD739" t="str">
        <f t="shared" si="356"/>
        <v>&lt;Rental breakeven horizon&gt;3.4 years</v>
      </c>
      <c r="AE739" t="str">
        <f t="shared" si="357"/>
        <v>&lt;Rent to cost of ownership ratio&gt;0.6</v>
      </c>
      <c r="AF739" t="str">
        <f t="shared" si="358"/>
        <v>&lt;Rent as % of household income&gt;0.183</v>
      </c>
      <c r="AG739" t="str">
        <f t="shared" si="359"/>
        <v>Virginia Beach Housing Market&gt;</v>
      </c>
    </row>
    <row r="740" spans="1:33" x14ac:dyDescent="0.25">
      <c r="A740" t="s">
        <v>1080</v>
      </c>
      <c r="B740">
        <v>94.3</v>
      </c>
      <c r="D740" t="str">
        <f t="shared" si="330"/>
        <v>San Antonio Economy&gt;</v>
      </c>
      <c r="E740" t="str">
        <f t="shared" si="331"/>
        <v>&lt;5-year projected employment growth&gt;0.015</v>
      </c>
      <c r="F740" t="str">
        <f t="shared" si="332"/>
        <v>&lt;Cost of living index&gt;87.2</v>
      </c>
      <c r="G740" t="str">
        <f t="shared" si="333"/>
        <v>&lt;Cost of doing business index&gt;94.5</v>
      </c>
      <c r="H740" t="str">
        <f t="shared" si="334"/>
        <v>Take a deeper dive into the San Antonio real estate market, as well as other cities in the region: South Central Real Estate Market Trends&gt;</v>
      </c>
      <c r="I740" t="str">
        <f t="shared" si="335"/>
        <v>&gt;</v>
      </c>
      <c r="J740" t="str">
        <f t="shared" si="336"/>
        <v>&lt;end&gt;</v>
      </c>
      <c r="K740" t="str">
        <f t="shared" si="337"/>
        <v>&lt;begin&gt;</v>
      </c>
      <c r="L740" t="str">
        <f t="shared" si="338"/>
        <v>&gt;</v>
      </c>
      <c r="M740" t="str">
        <f t="shared" si="339"/>
        <v>Virginia Beach, Virginia | 100 Up-and-Coming Real Estate Markets to Watch in 2020 | Buildium&gt;</v>
      </c>
      <c r="N740" t="str">
        <f t="shared" si="340"/>
        <v>&gt;</v>
      </c>
      <c r="O740" t="str">
        <f t="shared" si="341"/>
        <v>&lt;Ranking&gt;#25: Virginia Beach, Virginia</v>
      </c>
      <c r="P740" t="str">
        <f t="shared" si="342"/>
        <v>&lt;Metropolitan statistical area&gt;Virginia Beach-Norfolk-Newport News, VA-NC</v>
      </c>
      <c r="Q740" t="str">
        <f t="shared" si="343"/>
        <v>Virginia Beach Population Growth&gt;</v>
      </c>
      <c r="R740" t="str">
        <f t="shared" si="344"/>
        <v>&lt;Population&gt;450189</v>
      </c>
      <c r="S740" t="str">
        <f t="shared" si="345"/>
        <v>&lt;Population growth since 2017&gt;0.0022</v>
      </c>
      <c r="T740" t="str">
        <f t="shared" si="346"/>
        <v>&lt;Population growth since 2010&gt;0.031</v>
      </c>
      <c r="U740" t="str">
        <f t="shared" si="347"/>
        <v>&lt;5-year projected population growth&gt;0.006</v>
      </c>
      <c r="V740" t="str">
        <f t="shared" si="348"/>
        <v>Virginia Beach Rental Market&gt;</v>
      </c>
      <c r="W740" t="str">
        <f t="shared" si="349"/>
        <v>&lt;Median 1-bedroom rent&gt;1090</v>
      </c>
      <c r="X740" t="str">
        <f t="shared" si="350"/>
        <v>&lt;Median 2-bedroom rent&gt;1311</v>
      </c>
      <c r="Y740" t="str">
        <f t="shared" si="351"/>
        <v>&lt;Year-over-year rent growth&gt;0.016</v>
      </c>
      <c r="Z740" t="str">
        <f t="shared" si="352"/>
        <v>&lt;Vacancy rate&gt;0.071</v>
      </c>
      <c r="AA740" t="str">
        <f t="shared" si="353"/>
        <v>&lt;Percentage of residents who rent their homes&gt;0.372</v>
      </c>
      <c r="AB740" t="str">
        <f t="shared" si="354"/>
        <v>&lt;Rent list price per square foot&gt;1.02</v>
      </c>
      <c r="AC740" t="str">
        <f t="shared" si="355"/>
        <v>&lt;Rental breakeven horizon&gt;3.4 years</v>
      </c>
      <c r="AD740" t="str">
        <f t="shared" si="356"/>
        <v>&lt;Rent to cost of ownership ratio&gt;0.6</v>
      </c>
      <c r="AE740" t="str">
        <f t="shared" si="357"/>
        <v>&lt;Rent as % of household income&gt;0.183</v>
      </c>
      <c r="AF740" t="str">
        <f t="shared" si="358"/>
        <v>Virginia Beach Housing Market&gt;</v>
      </c>
      <c r="AG740" t="str">
        <f t="shared" si="359"/>
        <v>&lt;Median home value&gt;278524</v>
      </c>
    </row>
    <row r="741" spans="1:33" x14ac:dyDescent="0.25">
      <c r="A741" t="s">
        <v>909</v>
      </c>
      <c r="D741" t="str">
        <f t="shared" si="330"/>
        <v>&lt;5-year projected employment growth&gt;0.015</v>
      </c>
      <c r="E741" t="str">
        <f t="shared" si="331"/>
        <v>&lt;Cost of living index&gt;87.2</v>
      </c>
      <c r="F741" t="str">
        <f t="shared" si="332"/>
        <v>&lt;Cost of doing business index&gt;94.5</v>
      </c>
      <c r="G741" t="str">
        <f t="shared" si="333"/>
        <v>Take a deeper dive into the San Antonio real estate market, as well as other cities in the region: South Central Real Estate Market Trends&gt;</v>
      </c>
      <c r="H741" t="str">
        <f t="shared" si="334"/>
        <v>&gt;</v>
      </c>
      <c r="I741" t="str">
        <f t="shared" si="335"/>
        <v>&lt;end&gt;</v>
      </c>
      <c r="J741" t="str">
        <f t="shared" si="336"/>
        <v>&lt;begin&gt;</v>
      </c>
      <c r="K741" t="str">
        <f t="shared" si="337"/>
        <v>&gt;</v>
      </c>
      <c r="L741" t="str">
        <f t="shared" si="338"/>
        <v>Virginia Beach, Virginia | 100 Up-and-Coming Real Estate Markets to Watch in 2020 | Buildium&gt;</v>
      </c>
      <c r="M741" t="str">
        <f t="shared" si="339"/>
        <v>&gt;</v>
      </c>
      <c r="N741" t="str">
        <f t="shared" si="340"/>
        <v>&lt;Ranking&gt;#25: Virginia Beach, Virginia</v>
      </c>
      <c r="O741" t="str">
        <f t="shared" si="341"/>
        <v>&lt;Metropolitan statistical area&gt;Virginia Beach-Norfolk-Newport News, VA-NC</v>
      </c>
      <c r="P741" t="str">
        <f t="shared" si="342"/>
        <v>Virginia Beach Population Growth&gt;</v>
      </c>
      <c r="Q741" t="str">
        <f t="shared" si="343"/>
        <v>&lt;Population&gt;450189</v>
      </c>
      <c r="R741" t="str">
        <f t="shared" si="344"/>
        <v>&lt;Population growth since 2017&gt;0.0022</v>
      </c>
      <c r="S741" t="str">
        <f t="shared" si="345"/>
        <v>&lt;Population growth since 2010&gt;0.031</v>
      </c>
      <c r="T741" t="str">
        <f t="shared" si="346"/>
        <v>&lt;5-year projected population growth&gt;0.006</v>
      </c>
      <c r="U741" t="str">
        <f t="shared" si="347"/>
        <v>Virginia Beach Rental Market&gt;</v>
      </c>
      <c r="V741" t="str">
        <f t="shared" si="348"/>
        <v>&lt;Median 1-bedroom rent&gt;1090</v>
      </c>
      <c r="W741" t="str">
        <f t="shared" si="349"/>
        <v>&lt;Median 2-bedroom rent&gt;1311</v>
      </c>
      <c r="X741" t="str">
        <f t="shared" si="350"/>
        <v>&lt;Year-over-year rent growth&gt;0.016</v>
      </c>
      <c r="Y741" t="str">
        <f t="shared" si="351"/>
        <v>&lt;Vacancy rate&gt;0.071</v>
      </c>
      <c r="Z741" t="str">
        <f t="shared" si="352"/>
        <v>&lt;Percentage of residents who rent their homes&gt;0.372</v>
      </c>
      <c r="AA741" t="str">
        <f t="shared" si="353"/>
        <v>&lt;Rent list price per square foot&gt;1.02</v>
      </c>
      <c r="AB741" t="str">
        <f t="shared" si="354"/>
        <v>&lt;Rental breakeven horizon&gt;3.4 years</v>
      </c>
      <c r="AC741" t="str">
        <f t="shared" si="355"/>
        <v>&lt;Rent to cost of ownership ratio&gt;0.6</v>
      </c>
      <c r="AD741" t="str">
        <f t="shared" si="356"/>
        <v>&lt;Rent as % of household income&gt;0.183</v>
      </c>
      <c r="AE741" t="str">
        <f t="shared" si="357"/>
        <v>Virginia Beach Housing Market&gt;</v>
      </c>
      <c r="AF741" t="str">
        <f t="shared" si="358"/>
        <v>&lt;Median home value&gt;278524</v>
      </c>
      <c r="AG741" t="str">
        <f t="shared" si="359"/>
        <v>&lt;Year-over-year home value growth&gt;0.023</v>
      </c>
    </row>
    <row r="742" spans="1:33" x14ac:dyDescent="0.25">
      <c r="A742" t="s">
        <v>122</v>
      </c>
      <c r="D742" t="str">
        <f t="shared" si="330"/>
        <v>&lt;Cost of living index&gt;87.2</v>
      </c>
      <c r="E742" t="str">
        <f t="shared" si="331"/>
        <v>&lt;Cost of doing business index&gt;94.5</v>
      </c>
      <c r="F742" t="str">
        <f t="shared" si="332"/>
        <v>Take a deeper dive into the San Antonio real estate market, as well as other cities in the region: South Central Real Estate Market Trends&gt;</v>
      </c>
      <c r="G742" t="str">
        <f t="shared" si="333"/>
        <v>&gt;</v>
      </c>
      <c r="H742" t="str">
        <f t="shared" si="334"/>
        <v>&lt;end&gt;</v>
      </c>
      <c r="I742" t="str">
        <f t="shared" si="335"/>
        <v>&lt;begin&gt;</v>
      </c>
      <c r="J742" t="str">
        <f t="shared" si="336"/>
        <v>&gt;</v>
      </c>
      <c r="K742" t="str">
        <f t="shared" si="337"/>
        <v>Virginia Beach, Virginia | 100 Up-and-Coming Real Estate Markets to Watch in 2020 | Buildium&gt;</v>
      </c>
      <c r="L742" t="str">
        <f t="shared" si="338"/>
        <v>&gt;</v>
      </c>
      <c r="M742" t="str">
        <f t="shared" si="339"/>
        <v>&lt;Ranking&gt;#25: Virginia Beach, Virginia</v>
      </c>
      <c r="N742" t="str">
        <f t="shared" si="340"/>
        <v>&lt;Metropolitan statistical area&gt;Virginia Beach-Norfolk-Newport News, VA-NC</v>
      </c>
      <c r="O742" t="str">
        <f t="shared" si="341"/>
        <v>Virginia Beach Population Growth&gt;</v>
      </c>
      <c r="P742" t="str">
        <f t="shared" si="342"/>
        <v>&lt;Population&gt;450189</v>
      </c>
      <c r="Q742" t="str">
        <f t="shared" si="343"/>
        <v>&lt;Population growth since 2017&gt;0.0022</v>
      </c>
      <c r="R742" t="str">
        <f t="shared" si="344"/>
        <v>&lt;Population growth since 2010&gt;0.031</v>
      </c>
      <c r="S742" t="str">
        <f t="shared" si="345"/>
        <v>&lt;5-year projected population growth&gt;0.006</v>
      </c>
      <c r="T742" t="str">
        <f t="shared" si="346"/>
        <v>Virginia Beach Rental Market&gt;</v>
      </c>
      <c r="U742" t="str">
        <f t="shared" si="347"/>
        <v>&lt;Median 1-bedroom rent&gt;1090</v>
      </c>
      <c r="V742" t="str">
        <f t="shared" si="348"/>
        <v>&lt;Median 2-bedroom rent&gt;1311</v>
      </c>
      <c r="W742" t="str">
        <f t="shared" si="349"/>
        <v>&lt;Year-over-year rent growth&gt;0.016</v>
      </c>
      <c r="X742" t="str">
        <f t="shared" si="350"/>
        <v>&lt;Vacancy rate&gt;0.071</v>
      </c>
      <c r="Y742" t="str">
        <f t="shared" si="351"/>
        <v>&lt;Percentage of residents who rent their homes&gt;0.372</v>
      </c>
      <c r="Z742" t="str">
        <f t="shared" si="352"/>
        <v>&lt;Rent list price per square foot&gt;1.02</v>
      </c>
      <c r="AA742" t="str">
        <f t="shared" si="353"/>
        <v>&lt;Rental breakeven horizon&gt;3.4 years</v>
      </c>
      <c r="AB742" t="str">
        <f t="shared" si="354"/>
        <v>&lt;Rent to cost of ownership ratio&gt;0.6</v>
      </c>
      <c r="AC742" t="str">
        <f t="shared" si="355"/>
        <v>&lt;Rent as % of household income&gt;0.183</v>
      </c>
      <c r="AD742" t="str">
        <f t="shared" si="356"/>
        <v>Virginia Beach Housing Market&gt;</v>
      </c>
      <c r="AE742" t="str">
        <f t="shared" si="357"/>
        <v>&lt;Median home value&gt;278524</v>
      </c>
      <c r="AF742" t="str">
        <f t="shared" si="358"/>
        <v>&lt;Year-over-year home value growth&gt;0.023</v>
      </c>
      <c r="AG742" t="str">
        <f t="shared" si="359"/>
        <v>&lt;1-year projected home value growth&gt;0.02</v>
      </c>
    </row>
    <row r="743" spans="1:33" x14ac:dyDescent="0.25">
      <c r="A743" t="s">
        <v>123</v>
      </c>
      <c r="D743" t="str">
        <f t="shared" si="330"/>
        <v>&lt;Cost of doing business index&gt;94.5</v>
      </c>
      <c r="E743" t="str">
        <f t="shared" si="331"/>
        <v>Take a deeper dive into the San Antonio real estate market, as well as other cities in the region: South Central Real Estate Market Trends&gt;</v>
      </c>
      <c r="F743" t="str">
        <f t="shared" si="332"/>
        <v>&gt;</v>
      </c>
      <c r="G743" t="str">
        <f t="shared" si="333"/>
        <v>&lt;end&gt;</v>
      </c>
      <c r="H743" t="str">
        <f t="shared" si="334"/>
        <v>&lt;begin&gt;</v>
      </c>
      <c r="I743" t="str">
        <f t="shared" si="335"/>
        <v>&gt;</v>
      </c>
      <c r="J743" t="str">
        <f t="shared" si="336"/>
        <v>Virginia Beach, Virginia | 100 Up-and-Coming Real Estate Markets to Watch in 2020 | Buildium&gt;</v>
      </c>
      <c r="K743" t="str">
        <f t="shared" si="337"/>
        <v>&gt;</v>
      </c>
      <c r="L743" t="str">
        <f t="shared" si="338"/>
        <v>&lt;Ranking&gt;#25: Virginia Beach, Virginia</v>
      </c>
      <c r="M743" t="str">
        <f t="shared" si="339"/>
        <v>&lt;Metropolitan statistical area&gt;Virginia Beach-Norfolk-Newport News, VA-NC</v>
      </c>
      <c r="N743" t="str">
        <f t="shared" si="340"/>
        <v>Virginia Beach Population Growth&gt;</v>
      </c>
      <c r="O743" t="str">
        <f t="shared" si="341"/>
        <v>&lt;Population&gt;450189</v>
      </c>
      <c r="P743" t="str">
        <f t="shared" si="342"/>
        <v>&lt;Population growth since 2017&gt;0.0022</v>
      </c>
      <c r="Q743" t="str">
        <f t="shared" si="343"/>
        <v>&lt;Population growth since 2010&gt;0.031</v>
      </c>
      <c r="R743" t="str">
        <f t="shared" si="344"/>
        <v>&lt;5-year projected population growth&gt;0.006</v>
      </c>
      <c r="S743" t="str">
        <f t="shared" si="345"/>
        <v>Virginia Beach Rental Market&gt;</v>
      </c>
      <c r="T743" t="str">
        <f t="shared" si="346"/>
        <v>&lt;Median 1-bedroom rent&gt;1090</v>
      </c>
      <c r="U743" t="str">
        <f t="shared" si="347"/>
        <v>&lt;Median 2-bedroom rent&gt;1311</v>
      </c>
      <c r="V743" t="str">
        <f t="shared" si="348"/>
        <v>&lt;Year-over-year rent growth&gt;0.016</v>
      </c>
      <c r="W743" t="str">
        <f t="shared" si="349"/>
        <v>&lt;Vacancy rate&gt;0.071</v>
      </c>
      <c r="X743" t="str">
        <f t="shared" si="350"/>
        <v>&lt;Percentage of residents who rent their homes&gt;0.372</v>
      </c>
      <c r="Y743" t="str">
        <f t="shared" si="351"/>
        <v>&lt;Rent list price per square foot&gt;1.02</v>
      </c>
      <c r="Z743" t="str">
        <f t="shared" si="352"/>
        <v>&lt;Rental breakeven horizon&gt;3.4 years</v>
      </c>
      <c r="AA743" t="str">
        <f t="shared" si="353"/>
        <v>&lt;Rent to cost of ownership ratio&gt;0.6</v>
      </c>
      <c r="AB743" t="str">
        <f t="shared" si="354"/>
        <v>&lt;Rent as % of household income&gt;0.183</v>
      </c>
      <c r="AC743" t="str">
        <f t="shared" si="355"/>
        <v>Virginia Beach Housing Market&gt;</v>
      </c>
      <c r="AD743" t="str">
        <f t="shared" si="356"/>
        <v>&lt;Median home value&gt;278524</v>
      </c>
      <c r="AE743" t="str">
        <f t="shared" si="357"/>
        <v>&lt;Year-over-year home value growth&gt;0.023</v>
      </c>
      <c r="AF743" t="str">
        <f t="shared" si="358"/>
        <v>&lt;1-year projected home value growth&gt;0.02</v>
      </c>
      <c r="AG743" t="str">
        <f t="shared" si="359"/>
        <v>&lt;Median list price per square foot&gt;171</v>
      </c>
    </row>
    <row r="744" spans="1:33" x14ac:dyDescent="0.25">
      <c r="A744" t="s">
        <v>1081</v>
      </c>
      <c r="D744" t="str">
        <f t="shared" si="330"/>
        <v>Take a deeper dive into the San Antonio real estate market, as well as other cities in the region: South Central Real Estate Market Trends&gt;</v>
      </c>
      <c r="E744" t="str">
        <f t="shared" si="331"/>
        <v>&gt;</v>
      </c>
      <c r="F744" t="str">
        <f t="shared" si="332"/>
        <v>&lt;end&gt;</v>
      </c>
      <c r="G744" t="str">
        <f t="shared" si="333"/>
        <v>&lt;begin&gt;</v>
      </c>
      <c r="H744" t="str">
        <f t="shared" si="334"/>
        <v>&gt;</v>
      </c>
      <c r="I744" t="str">
        <f t="shared" si="335"/>
        <v>Virginia Beach, Virginia | 100 Up-and-Coming Real Estate Markets to Watch in 2020 | Buildium&gt;</v>
      </c>
      <c r="J744" t="str">
        <f t="shared" si="336"/>
        <v>&gt;</v>
      </c>
      <c r="K744" t="str">
        <f t="shared" si="337"/>
        <v>&lt;Ranking&gt;#25: Virginia Beach, Virginia</v>
      </c>
      <c r="L744" t="str">
        <f t="shared" si="338"/>
        <v>&lt;Metropolitan statistical area&gt;Virginia Beach-Norfolk-Newport News, VA-NC</v>
      </c>
      <c r="M744" t="str">
        <f t="shared" si="339"/>
        <v>Virginia Beach Population Growth&gt;</v>
      </c>
      <c r="N744" t="str">
        <f t="shared" si="340"/>
        <v>&lt;Population&gt;450189</v>
      </c>
      <c r="O744" t="str">
        <f t="shared" si="341"/>
        <v>&lt;Population growth since 2017&gt;0.0022</v>
      </c>
      <c r="P744" t="str">
        <f t="shared" si="342"/>
        <v>&lt;Population growth since 2010&gt;0.031</v>
      </c>
      <c r="Q744" t="str">
        <f t="shared" si="343"/>
        <v>&lt;5-year projected population growth&gt;0.006</v>
      </c>
      <c r="R744" t="str">
        <f t="shared" si="344"/>
        <v>Virginia Beach Rental Market&gt;</v>
      </c>
      <c r="S744" t="str">
        <f t="shared" si="345"/>
        <v>&lt;Median 1-bedroom rent&gt;1090</v>
      </c>
      <c r="T744" t="str">
        <f t="shared" si="346"/>
        <v>&lt;Median 2-bedroom rent&gt;1311</v>
      </c>
      <c r="U744" t="str">
        <f t="shared" si="347"/>
        <v>&lt;Year-over-year rent growth&gt;0.016</v>
      </c>
      <c r="V744" t="str">
        <f t="shared" si="348"/>
        <v>&lt;Vacancy rate&gt;0.071</v>
      </c>
      <c r="W744" t="str">
        <f t="shared" si="349"/>
        <v>&lt;Percentage of residents who rent their homes&gt;0.372</v>
      </c>
      <c r="X744" t="str">
        <f t="shared" si="350"/>
        <v>&lt;Rent list price per square foot&gt;1.02</v>
      </c>
      <c r="Y744" t="str">
        <f t="shared" si="351"/>
        <v>&lt;Rental breakeven horizon&gt;3.4 years</v>
      </c>
      <c r="Z744" t="str">
        <f t="shared" si="352"/>
        <v>&lt;Rent to cost of ownership ratio&gt;0.6</v>
      </c>
      <c r="AA744" t="str">
        <f t="shared" si="353"/>
        <v>&lt;Rent as % of household income&gt;0.183</v>
      </c>
      <c r="AB744" t="str">
        <f t="shared" si="354"/>
        <v>Virginia Beach Housing Market&gt;</v>
      </c>
      <c r="AC744" t="str">
        <f t="shared" si="355"/>
        <v>&lt;Median home value&gt;278524</v>
      </c>
      <c r="AD744" t="str">
        <f t="shared" si="356"/>
        <v>&lt;Year-over-year home value growth&gt;0.023</v>
      </c>
      <c r="AE744" t="str">
        <f t="shared" si="357"/>
        <v>&lt;1-year projected home value growth&gt;0.02</v>
      </c>
      <c r="AF744" t="str">
        <f t="shared" si="358"/>
        <v>&lt;Median list price per square foot&gt;171</v>
      </c>
      <c r="AG744" t="str">
        <f t="shared" si="359"/>
        <v>&lt;Home affordability index&gt;149.6</v>
      </c>
    </row>
    <row r="745" spans="1:33" x14ac:dyDescent="0.25">
      <c r="A745" t="s">
        <v>656</v>
      </c>
      <c r="D745" t="str">
        <f t="shared" si="330"/>
        <v>&gt;</v>
      </c>
      <c r="E745" t="str">
        <f t="shared" si="331"/>
        <v>&lt;end&gt;</v>
      </c>
      <c r="F745" t="str">
        <f t="shared" si="332"/>
        <v>&lt;begin&gt;</v>
      </c>
      <c r="G745" t="str">
        <f t="shared" si="333"/>
        <v>&gt;</v>
      </c>
      <c r="H745" t="str">
        <f t="shared" si="334"/>
        <v>Virginia Beach, Virginia | 100 Up-and-Coming Real Estate Markets to Watch in 2020 | Buildium&gt;</v>
      </c>
      <c r="I745" t="str">
        <f t="shared" si="335"/>
        <v>&gt;</v>
      </c>
      <c r="J745" t="str">
        <f t="shared" si="336"/>
        <v>&lt;Ranking&gt;#25: Virginia Beach, Virginia</v>
      </c>
      <c r="K745" t="str">
        <f t="shared" si="337"/>
        <v>&lt;Metropolitan statistical area&gt;Virginia Beach-Norfolk-Newport News, VA-NC</v>
      </c>
      <c r="L745" t="str">
        <f t="shared" si="338"/>
        <v>Virginia Beach Population Growth&gt;</v>
      </c>
      <c r="M745" t="str">
        <f t="shared" si="339"/>
        <v>&lt;Population&gt;450189</v>
      </c>
      <c r="N745" t="str">
        <f t="shared" si="340"/>
        <v>&lt;Population growth since 2017&gt;0.0022</v>
      </c>
      <c r="O745" t="str">
        <f t="shared" si="341"/>
        <v>&lt;Population growth since 2010&gt;0.031</v>
      </c>
      <c r="P745" t="str">
        <f t="shared" si="342"/>
        <v>&lt;5-year projected population growth&gt;0.006</v>
      </c>
      <c r="Q745" t="str">
        <f t="shared" si="343"/>
        <v>Virginia Beach Rental Market&gt;</v>
      </c>
      <c r="R745" t="str">
        <f t="shared" si="344"/>
        <v>&lt;Median 1-bedroom rent&gt;1090</v>
      </c>
      <c r="S745" t="str">
        <f t="shared" si="345"/>
        <v>&lt;Median 2-bedroom rent&gt;1311</v>
      </c>
      <c r="T745" t="str">
        <f t="shared" si="346"/>
        <v>&lt;Year-over-year rent growth&gt;0.016</v>
      </c>
      <c r="U745" t="str">
        <f t="shared" si="347"/>
        <v>&lt;Vacancy rate&gt;0.071</v>
      </c>
      <c r="V745" t="str">
        <f t="shared" si="348"/>
        <v>&lt;Percentage of residents who rent their homes&gt;0.372</v>
      </c>
      <c r="W745" t="str">
        <f t="shared" si="349"/>
        <v>&lt;Rent list price per square foot&gt;1.02</v>
      </c>
      <c r="X745" t="str">
        <f t="shared" si="350"/>
        <v>&lt;Rental breakeven horizon&gt;3.4 years</v>
      </c>
      <c r="Y745" t="str">
        <f t="shared" si="351"/>
        <v>&lt;Rent to cost of ownership ratio&gt;0.6</v>
      </c>
      <c r="Z745" t="str">
        <f t="shared" si="352"/>
        <v>&lt;Rent as % of household income&gt;0.183</v>
      </c>
      <c r="AA745" t="str">
        <f t="shared" si="353"/>
        <v>Virginia Beach Housing Market&gt;</v>
      </c>
      <c r="AB745" t="str">
        <f t="shared" si="354"/>
        <v>&lt;Median home value&gt;278524</v>
      </c>
      <c r="AC745" t="str">
        <f t="shared" si="355"/>
        <v>&lt;Year-over-year home value growth&gt;0.023</v>
      </c>
      <c r="AD745" t="str">
        <f t="shared" si="356"/>
        <v>&lt;1-year projected home value growth&gt;0.02</v>
      </c>
      <c r="AE745" t="str">
        <f t="shared" si="357"/>
        <v>&lt;Median list price per square foot&gt;171</v>
      </c>
      <c r="AF745" t="str">
        <f t="shared" si="358"/>
        <v>&lt;Home affordability index&gt;149.6</v>
      </c>
      <c r="AG745" t="str">
        <f t="shared" si="359"/>
        <v>Virginia Beach Economy&gt;</v>
      </c>
    </row>
    <row r="746" spans="1:33" x14ac:dyDescent="0.25">
      <c r="A746" t="s">
        <v>655</v>
      </c>
      <c r="B746" t="s">
        <v>447</v>
      </c>
      <c r="D746" t="str">
        <f t="shared" si="330"/>
        <v>&lt;end&gt;</v>
      </c>
      <c r="E746" t="str">
        <f t="shared" si="331"/>
        <v>&lt;begin&gt;</v>
      </c>
      <c r="F746" t="str">
        <f t="shared" si="332"/>
        <v>&gt;</v>
      </c>
      <c r="G746" t="str">
        <f t="shared" si="333"/>
        <v>Virginia Beach, Virginia | 100 Up-and-Coming Real Estate Markets to Watch in 2020 | Buildium&gt;</v>
      </c>
      <c r="H746" t="str">
        <f t="shared" si="334"/>
        <v>&gt;</v>
      </c>
      <c r="I746" t="str">
        <f t="shared" si="335"/>
        <v>&lt;Ranking&gt;#25: Virginia Beach, Virginia</v>
      </c>
      <c r="J746" t="str">
        <f t="shared" si="336"/>
        <v>&lt;Metropolitan statistical area&gt;Virginia Beach-Norfolk-Newport News, VA-NC</v>
      </c>
      <c r="K746" t="str">
        <f t="shared" si="337"/>
        <v>Virginia Beach Population Growth&gt;</v>
      </c>
      <c r="L746" t="str">
        <f t="shared" si="338"/>
        <v>&lt;Population&gt;450189</v>
      </c>
      <c r="M746" t="str">
        <f t="shared" si="339"/>
        <v>&lt;Population growth since 2017&gt;0.0022</v>
      </c>
      <c r="N746" t="str">
        <f t="shared" si="340"/>
        <v>&lt;Population growth since 2010&gt;0.031</v>
      </c>
      <c r="O746" t="str">
        <f t="shared" si="341"/>
        <v>&lt;5-year projected population growth&gt;0.006</v>
      </c>
      <c r="P746" t="str">
        <f t="shared" si="342"/>
        <v>Virginia Beach Rental Market&gt;</v>
      </c>
      <c r="Q746" t="str">
        <f t="shared" si="343"/>
        <v>&lt;Median 1-bedroom rent&gt;1090</v>
      </c>
      <c r="R746" t="str">
        <f t="shared" si="344"/>
        <v>&lt;Median 2-bedroom rent&gt;1311</v>
      </c>
      <c r="S746" t="str">
        <f t="shared" si="345"/>
        <v>&lt;Year-over-year rent growth&gt;0.016</v>
      </c>
      <c r="T746" t="str">
        <f t="shared" si="346"/>
        <v>&lt;Vacancy rate&gt;0.071</v>
      </c>
      <c r="U746" t="str">
        <f t="shared" si="347"/>
        <v>&lt;Percentage of residents who rent their homes&gt;0.372</v>
      </c>
      <c r="V746" t="str">
        <f t="shared" si="348"/>
        <v>&lt;Rent list price per square foot&gt;1.02</v>
      </c>
      <c r="W746" t="str">
        <f t="shared" si="349"/>
        <v>&lt;Rental breakeven horizon&gt;3.4 years</v>
      </c>
      <c r="X746" t="str">
        <f t="shared" si="350"/>
        <v>&lt;Rent to cost of ownership ratio&gt;0.6</v>
      </c>
      <c r="Y746" t="str">
        <f t="shared" si="351"/>
        <v>&lt;Rent as % of household income&gt;0.183</v>
      </c>
      <c r="Z746" t="str">
        <f t="shared" si="352"/>
        <v>Virginia Beach Housing Market&gt;</v>
      </c>
      <c r="AA746" t="str">
        <f t="shared" si="353"/>
        <v>&lt;Median home value&gt;278524</v>
      </c>
      <c r="AB746" t="str">
        <f t="shared" si="354"/>
        <v>&lt;Year-over-year home value growth&gt;0.023</v>
      </c>
      <c r="AC746" t="str">
        <f t="shared" si="355"/>
        <v>&lt;1-year projected home value growth&gt;0.02</v>
      </c>
      <c r="AD746" t="str">
        <f t="shared" si="356"/>
        <v>&lt;Median list price per square foot&gt;171</v>
      </c>
      <c r="AE746" t="str">
        <f t="shared" si="357"/>
        <v>&lt;Home affordability index&gt;149.6</v>
      </c>
      <c r="AF746" t="str">
        <f t="shared" si="358"/>
        <v>Virginia Beach Economy&gt;</v>
      </c>
      <c r="AG746" t="str">
        <f t="shared" si="359"/>
        <v>&lt;5-year projected employment growth&gt;0.005</v>
      </c>
    </row>
    <row r="747" spans="1:33" x14ac:dyDescent="0.25">
      <c r="A747" t="s">
        <v>636</v>
      </c>
      <c r="B747" t="s">
        <v>547</v>
      </c>
      <c r="D747" t="str">
        <f t="shared" si="330"/>
        <v>&lt;begin&gt;</v>
      </c>
      <c r="E747" t="str">
        <f t="shared" si="331"/>
        <v>&gt;</v>
      </c>
      <c r="F747" t="str">
        <f t="shared" si="332"/>
        <v>Virginia Beach, Virginia | 100 Up-and-Coming Real Estate Markets to Watch in 2020 | Buildium&gt;</v>
      </c>
      <c r="G747" t="str">
        <f t="shared" si="333"/>
        <v>&gt;</v>
      </c>
      <c r="H747" t="str">
        <f t="shared" si="334"/>
        <v>&lt;Ranking&gt;#25: Virginia Beach, Virginia</v>
      </c>
      <c r="I747" t="str">
        <f t="shared" si="335"/>
        <v>&lt;Metropolitan statistical area&gt;Virginia Beach-Norfolk-Newport News, VA-NC</v>
      </c>
      <c r="J747" t="str">
        <f t="shared" si="336"/>
        <v>Virginia Beach Population Growth&gt;</v>
      </c>
      <c r="K747" t="str">
        <f t="shared" si="337"/>
        <v>&lt;Population&gt;450189</v>
      </c>
      <c r="L747" t="str">
        <f t="shared" si="338"/>
        <v>&lt;Population growth since 2017&gt;0.0022</v>
      </c>
      <c r="M747" t="str">
        <f t="shared" si="339"/>
        <v>&lt;Population growth since 2010&gt;0.031</v>
      </c>
      <c r="N747" t="str">
        <f t="shared" si="340"/>
        <v>&lt;5-year projected population growth&gt;0.006</v>
      </c>
      <c r="O747" t="str">
        <f t="shared" si="341"/>
        <v>Virginia Beach Rental Market&gt;</v>
      </c>
      <c r="P747" t="str">
        <f t="shared" si="342"/>
        <v>&lt;Median 1-bedroom rent&gt;1090</v>
      </c>
      <c r="Q747" t="str">
        <f t="shared" si="343"/>
        <v>&lt;Median 2-bedroom rent&gt;1311</v>
      </c>
      <c r="R747" t="str">
        <f t="shared" si="344"/>
        <v>&lt;Year-over-year rent growth&gt;0.016</v>
      </c>
      <c r="S747" t="str">
        <f t="shared" si="345"/>
        <v>&lt;Vacancy rate&gt;0.071</v>
      </c>
      <c r="T747" t="str">
        <f t="shared" si="346"/>
        <v>&lt;Percentage of residents who rent their homes&gt;0.372</v>
      </c>
      <c r="U747" t="str">
        <f t="shared" si="347"/>
        <v>&lt;Rent list price per square foot&gt;1.02</v>
      </c>
      <c r="V747" t="str">
        <f t="shared" si="348"/>
        <v>&lt;Rental breakeven horizon&gt;3.4 years</v>
      </c>
      <c r="W747" t="str">
        <f t="shared" si="349"/>
        <v>&lt;Rent to cost of ownership ratio&gt;0.6</v>
      </c>
      <c r="X747" t="str">
        <f t="shared" si="350"/>
        <v>&lt;Rent as % of household income&gt;0.183</v>
      </c>
      <c r="Y747" t="str">
        <f t="shared" si="351"/>
        <v>Virginia Beach Housing Market&gt;</v>
      </c>
      <c r="Z747" t="str">
        <f t="shared" si="352"/>
        <v>&lt;Median home value&gt;278524</v>
      </c>
      <c r="AA747" t="str">
        <f t="shared" si="353"/>
        <v>&lt;Year-over-year home value growth&gt;0.023</v>
      </c>
      <c r="AB747" t="str">
        <f t="shared" si="354"/>
        <v>&lt;1-year projected home value growth&gt;0.02</v>
      </c>
      <c r="AC747" t="str">
        <f t="shared" si="355"/>
        <v>&lt;Median list price per square foot&gt;171</v>
      </c>
      <c r="AD747" t="str">
        <f t="shared" si="356"/>
        <v>&lt;Home affordability index&gt;149.6</v>
      </c>
      <c r="AE747" t="str">
        <f t="shared" si="357"/>
        <v>Virginia Beach Economy&gt;</v>
      </c>
      <c r="AF747" t="str">
        <f t="shared" si="358"/>
        <v>&lt;5-year projected employment growth&gt;0.005</v>
      </c>
      <c r="AG747" t="str">
        <f t="shared" si="359"/>
        <v>&lt;Cost of living index&gt;97.3</v>
      </c>
    </row>
    <row r="748" spans="1:33" x14ac:dyDescent="0.25">
      <c r="A748" t="s">
        <v>656</v>
      </c>
      <c r="D748" t="str">
        <f t="shared" si="330"/>
        <v>&gt;</v>
      </c>
      <c r="E748" t="str">
        <f t="shared" si="331"/>
        <v>Virginia Beach, Virginia | 100 Up-and-Coming Real Estate Markets to Watch in 2020 | Buildium&gt;</v>
      </c>
      <c r="F748" t="str">
        <f t="shared" si="332"/>
        <v>&gt;</v>
      </c>
      <c r="G748" t="str">
        <f t="shared" si="333"/>
        <v>&lt;Ranking&gt;#25: Virginia Beach, Virginia</v>
      </c>
      <c r="H748" t="str">
        <f t="shared" si="334"/>
        <v>&lt;Metropolitan statistical area&gt;Virginia Beach-Norfolk-Newport News, VA-NC</v>
      </c>
      <c r="I748" t="str">
        <f t="shared" si="335"/>
        <v>Virginia Beach Population Growth&gt;</v>
      </c>
      <c r="J748" t="str">
        <f t="shared" si="336"/>
        <v>&lt;Population&gt;450189</v>
      </c>
      <c r="K748" t="str">
        <f t="shared" si="337"/>
        <v>&lt;Population growth since 2017&gt;0.0022</v>
      </c>
      <c r="L748" t="str">
        <f t="shared" si="338"/>
        <v>&lt;Population growth since 2010&gt;0.031</v>
      </c>
      <c r="M748" t="str">
        <f t="shared" si="339"/>
        <v>&lt;5-year projected population growth&gt;0.006</v>
      </c>
      <c r="N748" t="str">
        <f t="shared" si="340"/>
        <v>Virginia Beach Rental Market&gt;</v>
      </c>
      <c r="O748" t="str">
        <f t="shared" si="341"/>
        <v>&lt;Median 1-bedroom rent&gt;1090</v>
      </c>
      <c r="P748" t="str">
        <f t="shared" si="342"/>
        <v>&lt;Median 2-bedroom rent&gt;1311</v>
      </c>
      <c r="Q748" t="str">
        <f t="shared" si="343"/>
        <v>&lt;Year-over-year rent growth&gt;0.016</v>
      </c>
      <c r="R748" t="str">
        <f t="shared" si="344"/>
        <v>&lt;Vacancy rate&gt;0.071</v>
      </c>
      <c r="S748" t="str">
        <f t="shared" si="345"/>
        <v>&lt;Percentage of residents who rent their homes&gt;0.372</v>
      </c>
      <c r="T748" t="str">
        <f t="shared" si="346"/>
        <v>&lt;Rent list price per square foot&gt;1.02</v>
      </c>
      <c r="U748" t="str">
        <f t="shared" si="347"/>
        <v>&lt;Rental breakeven horizon&gt;3.4 years</v>
      </c>
      <c r="V748" t="str">
        <f t="shared" si="348"/>
        <v>&lt;Rent to cost of ownership ratio&gt;0.6</v>
      </c>
      <c r="W748" t="str">
        <f t="shared" si="349"/>
        <v>&lt;Rent as % of household income&gt;0.183</v>
      </c>
      <c r="X748" t="str">
        <f t="shared" si="350"/>
        <v>Virginia Beach Housing Market&gt;</v>
      </c>
      <c r="Y748" t="str">
        <f t="shared" si="351"/>
        <v>&lt;Median home value&gt;278524</v>
      </c>
      <c r="Z748" t="str">
        <f t="shared" si="352"/>
        <v>&lt;Year-over-year home value growth&gt;0.023</v>
      </c>
      <c r="AA748" t="str">
        <f t="shared" si="353"/>
        <v>&lt;1-year projected home value growth&gt;0.02</v>
      </c>
      <c r="AB748" t="str">
        <f t="shared" si="354"/>
        <v>&lt;Median list price per square foot&gt;171</v>
      </c>
      <c r="AC748" t="str">
        <f t="shared" si="355"/>
        <v>&lt;Home affordability index&gt;149.6</v>
      </c>
      <c r="AD748" t="str">
        <f t="shared" si="356"/>
        <v>Virginia Beach Economy&gt;</v>
      </c>
      <c r="AE748" t="str">
        <f t="shared" si="357"/>
        <v>&lt;5-year projected employment growth&gt;0.005</v>
      </c>
      <c r="AF748" t="str">
        <f t="shared" si="358"/>
        <v>&lt;Cost of living index&gt;97.3</v>
      </c>
      <c r="AG748" t="str">
        <f t="shared" si="359"/>
        <v>&lt;Cost of doing business index&gt;99.1</v>
      </c>
    </row>
    <row r="749" spans="1:33" x14ac:dyDescent="0.25">
      <c r="A749" t="s">
        <v>1082</v>
      </c>
      <c r="B749" s="1">
        <v>669053</v>
      </c>
      <c r="D749" t="str">
        <f t="shared" si="330"/>
        <v>Virginia Beach, Virginia | 100 Up-and-Coming Real Estate Markets to Watch in 2020 | Buildium&gt;</v>
      </c>
      <c r="E749" t="str">
        <f t="shared" si="331"/>
        <v>&gt;</v>
      </c>
      <c r="F749" t="str">
        <f t="shared" si="332"/>
        <v>&lt;Ranking&gt;#25: Virginia Beach, Virginia</v>
      </c>
      <c r="G749" t="str">
        <f t="shared" si="333"/>
        <v>&lt;Metropolitan statistical area&gt;Virginia Beach-Norfolk-Newport News, VA-NC</v>
      </c>
      <c r="H749" t="str">
        <f t="shared" si="334"/>
        <v>Virginia Beach Population Growth&gt;</v>
      </c>
      <c r="I749" t="str">
        <f t="shared" si="335"/>
        <v>&lt;Population&gt;450189</v>
      </c>
      <c r="J749" t="str">
        <f t="shared" si="336"/>
        <v>&lt;Population growth since 2017&gt;0.0022</v>
      </c>
      <c r="K749" t="str">
        <f t="shared" si="337"/>
        <v>&lt;Population growth since 2010&gt;0.031</v>
      </c>
      <c r="L749" t="str">
        <f t="shared" si="338"/>
        <v>&lt;5-year projected population growth&gt;0.006</v>
      </c>
      <c r="M749" t="str">
        <f t="shared" si="339"/>
        <v>Virginia Beach Rental Market&gt;</v>
      </c>
      <c r="N749" t="str">
        <f t="shared" si="340"/>
        <v>&lt;Median 1-bedroom rent&gt;1090</v>
      </c>
      <c r="O749" t="str">
        <f t="shared" si="341"/>
        <v>&lt;Median 2-bedroom rent&gt;1311</v>
      </c>
      <c r="P749" t="str">
        <f t="shared" si="342"/>
        <v>&lt;Year-over-year rent growth&gt;0.016</v>
      </c>
      <c r="Q749" t="str">
        <f t="shared" si="343"/>
        <v>&lt;Vacancy rate&gt;0.071</v>
      </c>
      <c r="R749" t="str">
        <f t="shared" si="344"/>
        <v>&lt;Percentage of residents who rent their homes&gt;0.372</v>
      </c>
      <c r="S749" t="str">
        <f t="shared" si="345"/>
        <v>&lt;Rent list price per square foot&gt;1.02</v>
      </c>
      <c r="T749" t="str">
        <f t="shared" si="346"/>
        <v>&lt;Rental breakeven horizon&gt;3.4 years</v>
      </c>
      <c r="U749" t="str">
        <f t="shared" si="347"/>
        <v>&lt;Rent to cost of ownership ratio&gt;0.6</v>
      </c>
      <c r="V749" t="str">
        <f t="shared" si="348"/>
        <v>&lt;Rent as % of household income&gt;0.183</v>
      </c>
      <c r="W749" t="str">
        <f t="shared" si="349"/>
        <v>Virginia Beach Housing Market&gt;</v>
      </c>
      <c r="X749" t="str">
        <f t="shared" si="350"/>
        <v>&lt;Median home value&gt;278524</v>
      </c>
      <c r="Y749" t="str">
        <f t="shared" si="351"/>
        <v>&lt;Year-over-year home value growth&gt;0.023</v>
      </c>
      <c r="Z749" t="str">
        <f t="shared" si="352"/>
        <v>&lt;1-year projected home value growth&gt;0.02</v>
      </c>
      <c r="AA749" t="str">
        <f t="shared" si="353"/>
        <v>&lt;Median list price per square foot&gt;171</v>
      </c>
      <c r="AB749" t="str">
        <f t="shared" si="354"/>
        <v>&lt;Home affordability index&gt;149.6</v>
      </c>
      <c r="AC749" t="str">
        <f t="shared" si="355"/>
        <v>Virginia Beach Economy&gt;</v>
      </c>
      <c r="AD749" t="str">
        <f t="shared" si="356"/>
        <v>&lt;5-year projected employment growth&gt;0.005</v>
      </c>
      <c r="AE749" t="str">
        <f t="shared" si="357"/>
        <v>&lt;Cost of living index&gt;97.3</v>
      </c>
      <c r="AF749" t="str">
        <f t="shared" si="358"/>
        <v>&lt;Cost of doing business index&gt;99.1</v>
      </c>
      <c r="AG749" t="str">
        <f t="shared" si="359"/>
        <v>&lt;end&gt;</v>
      </c>
    </row>
    <row r="750" spans="1:33" x14ac:dyDescent="0.25">
      <c r="A750" t="s">
        <v>656</v>
      </c>
      <c r="B750" s="2">
        <v>1.6E-2</v>
      </c>
      <c r="D750" t="str">
        <f t="shared" si="330"/>
        <v>&gt;</v>
      </c>
      <c r="E750" t="str">
        <f t="shared" si="331"/>
        <v>&lt;Ranking&gt;#25: Virginia Beach, Virginia</v>
      </c>
      <c r="F750" t="str">
        <f t="shared" si="332"/>
        <v>&lt;Metropolitan statistical area&gt;Virginia Beach-Norfolk-Newport News, VA-NC</v>
      </c>
      <c r="G750" t="str">
        <f t="shared" si="333"/>
        <v>Virginia Beach Population Growth&gt;</v>
      </c>
      <c r="H750" t="str">
        <f t="shared" si="334"/>
        <v>&lt;Population&gt;450189</v>
      </c>
      <c r="I750" t="str">
        <f t="shared" si="335"/>
        <v>&lt;Population growth since 2017&gt;0.0022</v>
      </c>
      <c r="J750" t="str">
        <f t="shared" si="336"/>
        <v>&lt;Population growth since 2010&gt;0.031</v>
      </c>
      <c r="K750" t="str">
        <f t="shared" si="337"/>
        <v>&lt;5-year projected population growth&gt;0.006</v>
      </c>
      <c r="L750" t="str">
        <f t="shared" si="338"/>
        <v>Virginia Beach Rental Market&gt;</v>
      </c>
      <c r="M750" t="str">
        <f t="shared" si="339"/>
        <v>&lt;Median 1-bedroom rent&gt;1090</v>
      </c>
      <c r="N750" t="str">
        <f t="shared" si="340"/>
        <v>&lt;Median 2-bedroom rent&gt;1311</v>
      </c>
      <c r="O750" t="str">
        <f t="shared" si="341"/>
        <v>&lt;Year-over-year rent growth&gt;0.016</v>
      </c>
      <c r="P750" t="str">
        <f t="shared" si="342"/>
        <v>&lt;Vacancy rate&gt;0.071</v>
      </c>
      <c r="Q750" t="str">
        <f t="shared" si="343"/>
        <v>&lt;Percentage of residents who rent their homes&gt;0.372</v>
      </c>
      <c r="R750" t="str">
        <f t="shared" si="344"/>
        <v>&lt;Rent list price per square foot&gt;1.02</v>
      </c>
      <c r="S750" t="str">
        <f t="shared" si="345"/>
        <v>&lt;Rental breakeven horizon&gt;3.4 years</v>
      </c>
      <c r="T750" t="str">
        <f t="shared" si="346"/>
        <v>&lt;Rent to cost of ownership ratio&gt;0.6</v>
      </c>
      <c r="U750" t="str">
        <f t="shared" si="347"/>
        <v>&lt;Rent as % of household income&gt;0.183</v>
      </c>
      <c r="V750" t="str">
        <f t="shared" si="348"/>
        <v>Virginia Beach Housing Market&gt;</v>
      </c>
      <c r="W750" t="str">
        <f t="shared" si="349"/>
        <v>&lt;Median home value&gt;278524</v>
      </c>
      <c r="X750" t="str">
        <f t="shared" si="350"/>
        <v>&lt;Year-over-year home value growth&gt;0.023</v>
      </c>
      <c r="Y750" t="str">
        <f t="shared" si="351"/>
        <v>&lt;1-year projected home value growth&gt;0.02</v>
      </c>
      <c r="Z750" t="str">
        <f t="shared" si="352"/>
        <v>&lt;Median list price per square foot&gt;171</v>
      </c>
      <c r="AA750" t="str">
        <f t="shared" si="353"/>
        <v>&lt;Home affordability index&gt;149.6</v>
      </c>
      <c r="AB750" t="str">
        <f t="shared" si="354"/>
        <v>Virginia Beach Economy&gt;</v>
      </c>
      <c r="AC750" t="str">
        <f t="shared" si="355"/>
        <v>&lt;5-year projected employment growth&gt;0.005</v>
      </c>
      <c r="AD750" t="str">
        <f t="shared" si="356"/>
        <v>&lt;Cost of living index&gt;97.3</v>
      </c>
      <c r="AE750" t="str">
        <f t="shared" si="357"/>
        <v>&lt;Cost of doing business index&gt;99.1</v>
      </c>
      <c r="AF750" t="str">
        <f t="shared" si="358"/>
        <v>&lt;end&gt;</v>
      </c>
      <c r="AG750" t="str">
        <f t="shared" si="359"/>
        <v>&lt;begin&gt;</v>
      </c>
    </row>
    <row r="751" spans="1:33" x14ac:dyDescent="0.25">
      <c r="A751" t="s">
        <v>331</v>
      </c>
      <c r="B751" s="2">
        <v>0.15570000000000001</v>
      </c>
      <c r="D751" t="str">
        <f t="shared" si="330"/>
        <v>&lt;Ranking&gt;#25: Virginia Beach, Virginia</v>
      </c>
      <c r="E751" t="str">
        <f t="shared" si="331"/>
        <v>&lt;Metropolitan statistical area&gt;Virginia Beach-Norfolk-Newport News, VA-NC</v>
      </c>
      <c r="F751" t="str">
        <f t="shared" si="332"/>
        <v>Virginia Beach Population Growth&gt;</v>
      </c>
      <c r="G751" t="str">
        <f t="shared" si="333"/>
        <v>&lt;Population&gt;450189</v>
      </c>
      <c r="H751" t="str">
        <f t="shared" si="334"/>
        <v>&lt;Population growth since 2017&gt;0.0022</v>
      </c>
      <c r="I751" t="str">
        <f t="shared" si="335"/>
        <v>&lt;Population growth since 2010&gt;0.031</v>
      </c>
      <c r="J751" t="str">
        <f t="shared" si="336"/>
        <v>&lt;5-year projected population growth&gt;0.006</v>
      </c>
      <c r="K751" t="str">
        <f t="shared" si="337"/>
        <v>Virginia Beach Rental Market&gt;</v>
      </c>
      <c r="L751" t="str">
        <f t="shared" si="338"/>
        <v>&lt;Median 1-bedroom rent&gt;1090</v>
      </c>
      <c r="M751" t="str">
        <f t="shared" si="339"/>
        <v>&lt;Median 2-bedroom rent&gt;1311</v>
      </c>
      <c r="N751" t="str">
        <f t="shared" si="340"/>
        <v>&lt;Year-over-year rent growth&gt;0.016</v>
      </c>
      <c r="O751" t="str">
        <f t="shared" si="341"/>
        <v>&lt;Vacancy rate&gt;0.071</v>
      </c>
      <c r="P751" t="str">
        <f t="shared" si="342"/>
        <v>&lt;Percentage of residents who rent their homes&gt;0.372</v>
      </c>
      <c r="Q751" t="str">
        <f t="shared" si="343"/>
        <v>&lt;Rent list price per square foot&gt;1.02</v>
      </c>
      <c r="R751" t="str">
        <f t="shared" si="344"/>
        <v>&lt;Rental breakeven horizon&gt;3.4 years</v>
      </c>
      <c r="S751" t="str">
        <f t="shared" si="345"/>
        <v>&lt;Rent to cost of ownership ratio&gt;0.6</v>
      </c>
      <c r="T751" t="str">
        <f t="shared" si="346"/>
        <v>&lt;Rent as % of household income&gt;0.183</v>
      </c>
      <c r="U751" t="str">
        <f t="shared" si="347"/>
        <v>Virginia Beach Housing Market&gt;</v>
      </c>
      <c r="V751" t="str">
        <f t="shared" si="348"/>
        <v>&lt;Median home value&gt;278524</v>
      </c>
      <c r="W751" t="str">
        <f t="shared" si="349"/>
        <v>&lt;Year-over-year home value growth&gt;0.023</v>
      </c>
      <c r="X751" t="str">
        <f t="shared" si="350"/>
        <v>&lt;1-year projected home value growth&gt;0.02</v>
      </c>
      <c r="Y751" t="str">
        <f t="shared" si="351"/>
        <v>&lt;Median list price per square foot&gt;171</v>
      </c>
      <c r="Z751" t="str">
        <f t="shared" si="352"/>
        <v>&lt;Home affordability index&gt;149.6</v>
      </c>
      <c r="AA751" t="str">
        <f t="shared" si="353"/>
        <v>Virginia Beach Economy&gt;</v>
      </c>
      <c r="AB751" t="str">
        <f t="shared" si="354"/>
        <v>&lt;5-year projected employment growth&gt;0.005</v>
      </c>
      <c r="AC751" t="str">
        <f t="shared" si="355"/>
        <v>&lt;Cost of living index&gt;97.3</v>
      </c>
      <c r="AD751" t="str">
        <f t="shared" si="356"/>
        <v>&lt;Cost of doing business index&gt;99.1</v>
      </c>
      <c r="AE751" t="str">
        <f t="shared" si="357"/>
        <v>&lt;end&gt;</v>
      </c>
      <c r="AF751" t="str">
        <f t="shared" si="358"/>
        <v>&lt;begin&gt;</v>
      </c>
      <c r="AG751" t="str">
        <f t="shared" si="359"/>
        <v>&gt;</v>
      </c>
    </row>
    <row r="752" spans="1:33" x14ac:dyDescent="0.25">
      <c r="A752" t="s">
        <v>124</v>
      </c>
      <c r="B752" s="2">
        <v>1.2E-2</v>
      </c>
      <c r="D752" t="str">
        <f t="shared" si="330"/>
        <v>&lt;Metropolitan statistical area&gt;Virginia Beach-Norfolk-Newport News, VA-NC</v>
      </c>
      <c r="E752" t="str">
        <f t="shared" si="331"/>
        <v>Virginia Beach Population Growth&gt;</v>
      </c>
      <c r="F752" t="str">
        <f t="shared" si="332"/>
        <v>&lt;Population&gt;450189</v>
      </c>
      <c r="G752" t="str">
        <f t="shared" si="333"/>
        <v>&lt;Population growth since 2017&gt;0.0022</v>
      </c>
      <c r="H752" t="str">
        <f t="shared" si="334"/>
        <v>&lt;Population growth since 2010&gt;0.031</v>
      </c>
      <c r="I752" t="str">
        <f t="shared" si="335"/>
        <v>&lt;5-year projected population growth&gt;0.006</v>
      </c>
      <c r="J752" t="str">
        <f t="shared" si="336"/>
        <v>Virginia Beach Rental Market&gt;</v>
      </c>
      <c r="K752" t="str">
        <f t="shared" si="337"/>
        <v>&lt;Median 1-bedroom rent&gt;1090</v>
      </c>
      <c r="L752" t="str">
        <f t="shared" si="338"/>
        <v>&lt;Median 2-bedroom rent&gt;1311</v>
      </c>
      <c r="M752" t="str">
        <f t="shared" si="339"/>
        <v>&lt;Year-over-year rent growth&gt;0.016</v>
      </c>
      <c r="N752" t="str">
        <f t="shared" si="340"/>
        <v>&lt;Vacancy rate&gt;0.071</v>
      </c>
      <c r="O752" t="str">
        <f t="shared" si="341"/>
        <v>&lt;Percentage of residents who rent their homes&gt;0.372</v>
      </c>
      <c r="P752" t="str">
        <f t="shared" si="342"/>
        <v>&lt;Rent list price per square foot&gt;1.02</v>
      </c>
      <c r="Q752" t="str">
        <f t="shared" si="343"/>
        <v>&lt;Rental breakeven horizon&gt;3.4 years</v>
      </c>
      <c r="R752" t="str">
        <f t="shared" si="344"/>
        <v>&lt;Rent to cost of ownership ratio&gt;0.6</v>
      </c>
      <c r="S752" t="str">
        <f t="shared" si="345"/>
        <v>&lt;Rent as % of household income&gt;0.183</v>
      </c>
      <c r="T752" t="str">
        <f t="shared" si="346"/>
        <v>Virginia Beach Housing Market&gt;</v>
      </c>
      <c r="U752" t="str">
        <f t="shared" si="347"/>
        <v>&lt;Median home value&gt;278524</v>
      </c>
      <c r="V752" t="str">
        <f t="shared" si="348"/>
        <v>&lt;Year-over-year home value growth&gt;0.023</v>
      </c>
      <c r="W752" t="str">
        <f t="shared" si="349"/>
        <v>&lt;1-year projected home value growth&gt;0.02</v>
      </c>
      <c r="X752" t="str">
        <f t="shared" si="350"/>
        <v>&lt;Median list price per square foot&gt;171</v>
      </c>
      <c r="Y752" t="str">
        <f t="shared" si="351"/>
        <v>&lt;Home affordability index&gt;149.6</v>
      </c>
      <c r="Z752" t="str">
        <f t="shared" si="352"/>
        <v>Virginia Beach Economy&gt;</v>
      </c>
      <c r="AA752" t="str">
        <f t="shared" si="353"/>
        <v>&lt;5-year projected employment growth&gt;0.005</v>
      </c>
      <c r="AB752" t="str">
        <f t="shared" si="354"/>
        <v>&lt;Cost of living index&gt;97.3</v>
      </c>
      <c r="AC752" t="str">
        <f t="shared" si="355"/>
        <v>&lt;Cost of doing business index&gt;99.1</v>
      </c>
      <c r="AD752" t="str">
        <f t="shared" si="356"/>
        <v>&lt;end&gt;</v>
      </c>
      <c r="AE752" t="str">
        <f t="shared" si="357"/>
        <v>&lt;begin&gt;</v>
      </c>
      <c r="AF752" t="str">
        <f t="shared" si="358"/>
        <v>&gt;</v>
      </c>
      <c r="AG752" t="str">
        <f t="shared" si="359"/>
        <v>Kansas City, Missouri | 100 Up-and-Coming Real Estate Markets to Watch in 2020 | Buildium&gt;</v>
      </c>
    </row>
    <row r="753" spans="1:33" x14ac:dyDescent="0.25">
      <c r="A753" t="s">
        <v>1083</v>
      </c>
      <c r="D753" t="str">
        <f t="shared" si="330"/>
        <v>Virginia Beach Population Growth&gt;</v>
      </c>
      <c r="E753" t="str">
        <f t="shared" si="331"/>
        <v>&lt;Population&gt;450189</v>
      </c>
      <c r="F753" t="str">
        <f t="shared" si="332"/>
        <v>&lt;Population growth since 2017&gt;0.0022</v>
      </c>
      <c r="G753" t="str">
        <f t="shared" si="333"/>
        <v>&lt;Population growth since 2010&gt;0.031</v>
      </c>
      <c r="H753" t="str">
        <f t="shared" si="334"/>
        <v>&lt;5-year projected population growth&gt;0.006</v>
      </c>
      <c r="I753" t="str">
        <f t="shared" si="335"/>
        <v>Virginia Beach Rental Market&gt;</v>
      </c>
      <c r="J753" t="str">
        <f t="shared" si="336"/>
        <v>&lt;Median 1-bedroom rent&gt;1090</v>
      </c>
      <c r="K753" t="str">
        <f t="shared" si="337"/>
        <v>&lt;Median 2-bedroom rent&gt;1311</v>
      </c>
      <c r="L753" t="str">
        <f t="shared" si="338"/>
        <v>&lt;Year-over-year rent growth&gt;0.016</v>
      </c>
      <c r="M753" t="str">
        <f t="shared" si="339"/>
        <v>&lt;Vacancy rate&gt;0.071</v>
      </c>
      <c r="N753" t="str">
        <f t="shared" si="340"/>
        <v>&lt;Percentage of residents who rent their homes&gt;0.372</v>
      </c>
      <c r="O753" t="str">
        <f t="shared" si="341"/>
        <v>&lt;Rent list price per square foot&gt;1.02</v>
      </c>
      <c r="P753" t="str">
        <f t="shared" si="342"/>
        <v>&lt;Rental breakeven horizon&gt;3.4 years</v>
      </c>
      <c r="Q753" t="str">
        <f t="shared" si="343"/>
        <v>&lt;Rent to cost of ownership ratio&gt;0.6</v>
      </c>
      <c r="R753" t="str">
        <f t="shared" si="344"/>
        <v>&lt;Rent as % of household income&gt;0.183</v>
      </c>
      <c r="S753" t="str">
        <f t="shared" si="345"/>
        <v>Virginia Beach Housing Market&gt;</v>
      </c>
      <c r="T753" t="str">
        <f t="shared" si="346"/>
        <v>&lt;Median home value&gt;278524</v>
      </c>
      <c r="U753" t="str">
        <f t="shared" si="347"/>
        <v>&lt;Year-over-year home value growth&gt;0.023</v>
      </c>
      <c r="V753" t="str">
        <f t="shared" si="348"/>
        <v>&lt;1-year projected home value growth&gt;0.02</v>
      </c>
      <c r="W753" t="str">
        <f t="shared" si="349"/>
        <v>&lt;Median list price per square foot&gt;171</v>
      </c>
      <c r="X753" t="str">
        <f t="shared" si="350"/>
        <v>&lt;Home affordability index&gt;149.6</v>
      </c>
      <c r="Y753" t="str">
        <f t="shared" si="351"/>
        <v>Virginia Beach Economy&gt;</v>
      </c>
      <c r="Z753" t="str">
        <f t="shared" si="352"/>
        <v>&lt;5-year projected employment growth&gt;0.005</v>
      </c>
      <c r="AA753" t="str">
        <f t="shared" si="353"/>
        <v>&lt;Cost of living index&gt;97.3</v>
      </c>
      <c r="AB753" t="str">
        <f t="shared" si="354"/>
        <v>&lt;Cost of doing business index&gt;99.1</v>
      </c>
      <c r="AC753" t="str">
        <f t="shared" si="355"/>
        <v>&lt;end&gt;</v>
      </c>
      <c r="AD753" t="str">
        <f t="shared" si="356"/>
        <v>&lt;begin&gt;</v>
      </c>
      <c r="AE753" t="str">
        <f t="shared" si="357"/>
        <v>&gt;</v>
      </c>
      <c r="AF753" t="str">
        <f t="shared" si="358"/>
        <v>Kansas City, Missouri | 100 Up-and-Coming Real Estate Markets to Watch in 2020 | Buildium&gt;</v>
      </c>
      <c r="AG753" t="str">
        <f t="shared" si="359"/>
        <v>&gt;</v>
      </c>
    </row>
    <row r="754" spans="1:33" x14ac:dyDescent="0.25">
      <c r="A754" t="s">
        <v>1084</v>
      </c>
      <c r="B754" s="3">
        <v>948</v>
      </c>
      <c r="D754" t="str">
        <f t="shared" si="330"/>
        <v>&lt;Population&gt;450189</v>
      </c>
      <c r="E754" t="str">
        <f t="shared" si="331"/>
        <v>&lt;Population growth since 2017&gt;0.0022</v>
      </c>
      <c r="F754" t="str">
        <f t="shared" si="332"/>
        <v>&lt;Population growth since 2010&gt;0.031</v>
      </c>
      <c r="G754" t="str">
        <f t="shared" si="333"/>
        <v>&lt;5-year projected population growth&gt;0.006</v>
      </c>
      <c r="H754" t="str">
        <f t="shared" si="334"/>
        <v>Virginia Beach Rental Market&gt;</v>
      </c>
      <c r="I754" t="str">
        <f t="shared" si="335"/>
        <v>&lt;Median 1-bedroom rent&gt;1090</v>
      </c>
      <c r="J754" t="str">
        <f t="shared" si="336"/>
        <v>&lt;Median 2-bedroom rent&gt;1311</v>
      </c>
      <c r="K754" t="str">
        <f t="shared" si="337"/>
        <v>&lt;Year-over-year rent growth&gt;0.016</v>
      </c>
      <c r="L754" t="str">
        <f t="shared" si="338"/>
        <v>&lt;Vacancy rate&gt;0.071</v>
      </c>
      <c r="M754" t="str">
        <f t="shared" si="339"/>
        <v>&lt;Percentage of residents who rent their homes&gt;0.372</v>
      </c>
      <c r="N754" t="str">
        <f t="shared" si="340"/>
        <v>&lt;Rent list price per square foot&gt;1.02</v>
      </c>
      <c r="O754" t="str">
        <f t="shared" si="341"/>
        <v>&lt;Rental breakeven horizon&gt;3.4 years</v>
      </c>
      <c r="P754" t="str">
        <f t="shared" si="342"/>
        <v>&lt;Rent to cost of ownership ratio&gt;0.6</v>
      </c>
      <c r="Q754" t="str">
        <f t="shared" si="343"/>
        <v>&lt;Rent as % of household income&gt;0.183</v>
      </c>
      <c r="R754" t="str">
        <f t="shared" si="344"/>
        <v>Virginia Beach Housing Market&gt;</v>
      </c>
      <c r="S754" t="str">
        <f t="shared" si="345"/>
        <v>&lt;Median home value&gt;278524</v>
      </c>
      <c r="T754" t="str">
        <f t="shared" si="346"/>
        <v>&lt;Year-over-year home value growth&gt;0.023</v>
      </c>
      <c r="U754" t="str">
        <f t="shared" si="347"/>
        <v>&lt;1-year projected home value growth&gt;0.02</v>
      </c>
      <c r="V754" t="str">
        <f t="shared" si="348"/>
        <v>&lt;Median list price per square foot&gt;171</v>
      </c>
      <c r="W754" t="str">
        <f t="shared" si="349"/>
        <v>&lt;Home affordability index&gt;149.6</v>
      </c>
      <c r="X754" t="str">
        <f t="shared" si="350"/>
        <v>Virginia Beach Economy&gt;</v>
      </c>
      <c r="Y754" t="str">
        <f t="shared" si="351"/>
        <v>&lt;5-year projected employment growth&gt;0.005</v>
      </c>
      <c r="Z754" t="str">
        <f t="shared" si="352"/>
        <v>&lt;Cost of living index&gt;97.3</v>
      </c>
      <c r="AA754" t="str">
        <f t="shared" si="353"/>
        <v>&lt;Cost of doing business index&gt;99.1</v>
      </c>
      <c r="AB754" t="str">
        <f t="shared" si="354"/>
        <v>&lt;end&gt;</v>
      </c>
      <c r="AC754" t="str">
        <f t="shared" si="355"/>
        <v>&lt;begin&gt;</v>
      </c>
      <c r="AD754" t="str">
        <f t="shared" si="356"/>
        <v>&gt;</v>
      </c>
      <c r="AE754" t="str">
        <f t="shared" si="357"/>
        <v>Kansas City, Missouri | 100 Up-and-Coming Real Estate Markets to Watch in 2020 | Buildium&gt;</v>
      </c>
      <c r="AF754" t="str">
        <f t="shared" si="358"/>
        <v>&gt;</v>
      </c>
      <c r="AG754" t="str">
        <f t="shared" si="359"/>
        <v>&lt;Ranking&gt;#26: Kansas City, Missouri</v>
      </c>
    </row>
    <row r="755" spans="1:33" x14ac:dyDescent="0.25">
      <c r="A755" t="s">
        <v>1085</v>
      </c>
      <c r="B755" s="3">
        <v>1164</v>
      </c>
      <c r="D755" t="str">
        <f t="shared" si="330"/>
        <v>&lt;Population growth since 2017&gt;0.0022</v>
      </c>
      <c r="E755" t="str">
        <f t="shared" si="331"/>
        <v>&lt;Population growth since 2010&gt;0.031</v>
      </c>
      <c r="F755" t="str">
        <f t="shared" si="332"/>
        <v>&lt;5-year projected population growth&gt;0.006</v>
      </c>
      <c r="G755" t="str">
        <f t="shared" si="333"/>
        <v>Virginia Beach Rental Market&gt;</v>
      </c>
      <c r="H755" t="str">
        <f t="shared" si="334"/>
        <v>&lt;Median 1-bedroom rent&gt;1090</v>
      </c>
      <c r="I755" t="str">
        <f t="shared" si="335"/>
        <v>&lt;Median 2-bedroom rent&gt;1311</v>
      </c>
      <c r="J755" t="str">
        <f t="shared" si="336"/>
        <v>&lt;Year-over-year rent growth&gt;0.016</v>
      </c>
      <c r="K755" t="str">
        <f t="shared" si="337"/>
        <v>&lt;Vacancy rate&gt;0.071</v>
      </c>
      <c r="L755" t="str">
        <f t="shared" si="338"/>
        <v>&lt;Percentage of residents who rent their homes&gt;0.372</v>
      </c>
      <c r="M755" t="str">
        <f t="shared" si="339"/>
        <v>&lt;Rent list price per square foot&gt;1.02</v>
      </c>
      <c r="N755" t="str">
        <f t="shared" si="340"/>
        <v>&lt;Rental breakeven horizon&gt;3.4 years</v>
      </c>
      <c r="O755" t="str">
        <f t="shared" si="341"/>
        <v>&lt;Rent to cost of ownership ratio&gt;0.6</v>
      </c>
      <c r="P755" t="str">
        <f t="shared" si="342"/>
        <v>&lt;Rent as % of household income&gt;0.183</v>
      </c>
      <c r="Q755" t="str">
        <f t="shared" si="343"/>
        <v>Virginia Beach Housing Market&gt;</v>
      </c>
      <c r="R755" t="str">
        <f t="shared" si="344"/>
        <v>&lt;Median home value&gt;278524</v>
      </c>
      <c r="S755" t="str">
        <f t="shared" si="345"/>
        <v>&lt;Year-over-year home value growth&gt;0.023</v>
      </c>
      <c r="T755" t="str">
        <f t="shared" si="346"/>
        <v>&lt;1-year projected home value growth&gt;0.02</v>
      </c>
      <c r="U755" t="str">
        <f t="shared" si="347"/>
        <v>&lt;Median list price per square foot&gt;171</v>
      </c>
      <c r="V755" t="str">
        <f t="shared" si="348"/>
        <v>&lt;Home affordability index&gt;149.6</v>
      </c>
      <c r="W755" t="str">
        <f t="shared" si="349"/>
        <v>Virginia Beach Economy&gt;</v>
      </c>
      <c r="X755" t="str">
        <f t="shared" si="350"/>
        <v>&lt;5-year projected employment growth&gt;0.005</v>
      </c>
      <c r="Y755" t="str">
        <f t="shared" si="351"/>
        <v>&lt;Cost of living index&gt;97.3</v>
      </c>
      <c r="Z755" t="str">
        <f t="shared" si="352"/>
        <v>&lt;Cost of doing business index&gt;99.1</v>
      </c>
      <c r="AA755" t="str">
        <f t="shared" si="353"/>
        <v>&lt;end&gt;</v>
      </c>
      <c r="AB755" t="str">
        <f t="shared" si="354"/>
        <v>&lt;begin&gt;</v>
      </c>
      <c r="AC755" t="str">
        <f t="shared" si="355"/>
        <v>&gt;</v>
      </c>
      <c r="AD755" t="str">
        <f t="shared" si="356"/>
        <v>Kansas City, Missouri | 100 Up-and-Coming Real Estate Markets to Watch in 2020 | Buildium&gt;</v>
      </c>
      <c r="AE755" t="str">
        <f t="shared" si="357"/>
        <v>&gt;</v>
      </c>
      <c r="AF755" t="str">
        <f t="shared" si="358"/>
        <v>&lt;Ranking&gt;#26: Kansas City, Missouri</v>
      </c>
      <c r="AG755" t="str">
        <f t="shared" si="359"/>
        <v>&lt;Metropolitan statistical area&gt;Kansas City, MO-KS</v>
      </c>
    </row>
    <row r="756" spans="1:33" x14ac:dyDescent="0.25">
      <c r="A756" t="s">
        <v>1086</v>
      </c>
      <c r="B756" s="2">
        <v>0.03</v>
      </c>
      <c r="D756" t="str">
        <f t="shared" si="330"/>
        <v>&lt;Population growth since 2010&gt;0.031</v>
      </c>
      <c r="E756" t="str">
        <f t="shared" si="331"/>
        <v>&lt;5-year projected population growth&gt;0.006</v>
      </c>
      <c r="F756" t="str">
        <f t="shared" si="332"/>
        <v>Virginia Beach Rental Market&gt;</v>
      </c>
      <c r="G756" t="str">
        <f t="shared" si="333"/>
        <v>&lt;Median 1-bedroom rent&gt;1090</v>
      </c>
      <c r="H756" t="str">
        <f t="shared" si="334"/>
        <v>&lt;Median 2-bedroom rent&gt;1311</v>
      </c>
      <c r="I756" t="str">
        <f t="shared" si="335"/>
        <v>&lt;Year-over-year rent growth&gt;0.016</v>
      </c>
      <c r="J756" t="str">
        <f t="shared" si="336"/>
        <v>&lt;Vacancy rate&gt;0.071</v>
      </c>
      <c r="K756" t="str">
        <f t="shared" si="337"/>
        <v>&lt;Percentage of residents who rent their homes&gt;0.372</v>
      </c>
      <c r="L756" t="str">
        <f t="shared" si="338"/>
        <v>&lt;Rent list price per square foot&gt;1.02</v>
      </c>
      <c r="M756" t="str">
        <f t="shared" si="339"/>
        <v>&lt;Rental breakeven horizon&gt;3.4 years</v>
      </c>
      <c r="N756" t="str">
        <f t="shared" si="340"/>
        <v>&lt;Rent to cost of ownership ratio&gt;0.6</v>
      </c>
      <c r="O756" t="str">
        <f t="shared" si="341"/>
        <v>&lt;Rent as % of household income&gt;0.183</v>
      </c>
      <c r="P756" t="str">
        <f t="shared" si="342"/>
        <v>Virginia Beach Housing Market&gt;</v>
      </c>
      <c r="Q756" t="str">
        <f t="shared" si="343"/>
        <v>&lt;Median home value&gt;278524</v>
      </c>
      <c r="R756" t="str">
        <f t="shared" si="344"/>
        <v>&lt;Year-over-year home value growth&gt;0.023</v>
      </c>
      <c r="S756" t="str">
        <f t="shared" si="345"/>
        <v>&lt;1-year projected home value growth&gt;0.02</v>
      </c>
      <c r="T756" t="str">
        <f t="shared" si="346"/>
        <v>&lt;Median list price per square foot&gt;171</v>
      </c>
      <c r="U756" t="str">
        <f t="shared" si="347"/>
        <v>&lt;Home affordability index&gt;149.6</v>
      </c>
      <c r="V756" t="str">
        <f t="shared" si="348"/>
        <v>Virginia Beach Economy&gt;</v>
      </c>
      <c r="W756" t="str">
        <f t="shared" si="349"/>
        <v>&lt;5-year projected employment growth&gt;0.005</v>
      </c>
      <c r="X756" t="str">
        <f t="shared" si="350"/>
        <v>&lt;Cost of living index&gt;97.3</v>
      </c>
      <c r="Y756" t="str">
        <f t="shared" si="351"/>
        <v>&lt;Cost of doing business index&gt;99.1</v>
      </c>
      <c r="Z756" t="str">
        <f t="shared" si="352"/>
        <v>&lt;end&gt;</v>
      </c>
      <c r="AA756" t="str">
        <f t="shared" si="353"/>
        <v>&lt;begin&gt;</v>
      </c>
      <c r="AB756" t="str">
        <f t="shared" si="354"/>
        <v>&gt;</v>
      </c>
      <c r="AC756" t="str">
        <f t="shared" si="355"/>
        <v>Kansas City, Missouri | 100 Up-and-Coming Real Estate Markets to Watch in 2020 | Buildium&gt;</v>
      </c>
      <c r="AD756" t="str">
        <f t="shared" si="356"/>
        <v>&gt;</v>
      </c>
      <c r="AE756" t="str">
        <f t="shared" si="357"/>
        <v>&lt;Ranking&gt;#26: Kansas City, Missouri</v>
      </c>
      <c r="AF756" t="str">
        <f t="shared" si="358"/>
        <v>&lt;Metropolitan statistical area&gt;Kansas City, MO-KS</v>
      </c>
      <c r="AG756" t="str">
        <f t="shared" si="359"/>
        <v>Kansas City Population Growth&gt;</v>
      </c>
    </row>
    <row r="757" spans="1:33" x14ac:dyDescent="0.25">
      <c r="A757" t="s">
        <v>1087</v>
      </c>
      <c r="B757" s="2">
        <v>7.4999999999999997E-2</v>
      </c>
      <c r="D757" t="str">
        <f t="shared" si="330"/>
        <v>&lt;5-year projected population growth&gt;0.006</v>
      </c>
      <c r="E757" t="str">
        <f t="shared" si="331"/>
        <v>Virginia Beach Rental Market&gt;</v>
      </c>
      <c r="F757" t="str">
        <f t="shared" si="332"/>
        <v>&lt;Median 1-bedroom rent&gt;1090</v>
      </c>
      <c r="G757" t="str">
        <f t="shared" si="333"/>
        <v>&lt;Median 2-bedroom rent&gt;1311</v>
      </c>
      <c r="H757" t="str">
        <f t="shared" si="334"/>
        <v>&lt;Year-over-year rent growth&gt;0.016</v>
      </c>
      <c r="I757" t="str">
        <f t="shared" si="335"/>
        <v>&lt;Vacancy rate&gt;0.071</v>
      </c>
      <c r="J757" t="str">
        <f t="shared" si="336"/>
        <v>&lt;Percentage of residents who rent their homes&gt;0.372</v>
      </c>
      <c r="K757" t="str">
        <f t="shared" si="337"/>
        <v>&lt;Rent list price per square foot&gt;1.02</v>
      </c>
      <c r="L757" t="str">
        <f t="shared" si="338"/>
        <v>&lt;Rental breakeven horizon&gt;3.4 years</v>
      </c>
      <c r="M757" t="str">
        <f t="shared" si="339"/>
        <v>&lt;Rent to cost of ownership ratio&gt;0.6</v>
      </c>
      <c r="N757" t="str">
        <f t="shared" si="340"/>
        <v>&lt;Rent as % of household income&gt;0.183</v>
      </c>
      <c r="O757" t="str">
        <f t="shared" si="341"/>
        <v>Virginia Beach Housing Market&gt;</v>
      </c>
      <c r="P757" t="str">
        <f t="shared" si="342"/>
        <v>&lt;Median home value&gt;278524</v>
      </c>
      <c r="Q757" t="str">
        <f t="shared" si="343"/>
        <v>&lt;Year-over-year home value growth&gt;0.023</v>
      </c>
      <c r="R757" t="str">
        <f t="shared" si="344"/>
        <v>&lt;1-year projected home value growth&gt;0.02</v>
      </c>
      <c r="S757" t="str">
        <f t="shared" si="345"/>
        <v>&lt;Median list price per square foot&gt;171</v>
      </c>
      <c r="T757" t="str">
        <f t="shared" si="346"/>
        <v>&lt;Home affordability index&gt;149.6</v>
      </c>
      <c r="U757" t="str">
        <f t="shared" si="347"/>
        <v>Virginia Beach Economy&gt;</v>
      </c>
      <c r="V757" t="str">
        <f t="shared" si="348"/>
        <v>&lt;5-year projected employment growth&gt;0.005</v>
      </c>
      <c r="W757" t="str">
        <f t="shared" si="349"/>
        <v>&lt;Cost of living index&gt;97.3</v>
      </c>
      <c r="X757" t="str">
        <f t="shared" si="350"/>
        <v>&lt;Cost of doing business index&gt;99.1</v>
      </c>
      <c r="Y757" t="str">
        <f t="shared" si="351"/>
        <v>&lt;end&gt;</v>
      </c>
      <c r="Z757" t="str">
        <f t="shared" si="352"/>
        <v>&lt;begin&gt;</v>
      </c>
      <c r="AA757" t="str">
        <f t="shared" si="353"/>
        <v>&gt;</v>
      </c>
      <c r="AB757" t="str">
        <f t="shared" si="354"/>
        <v>Kansas City, Missouri | 100 Up-and-Coming Real Estate Markets to Watch in 2020 | Buildium&gt;</v>
      </c>
      <c r="AC757" t="str">
        <f t="shared" si="355"/>
        <v>&gt;</v>
      </c>
      <c r="AD757" t="str">
        <f t="shared" si="356"/>
        <v>&lt;Ranking&gt;#26: Kansas City, Missouri</v>
      </c>
      <c r="AE757" t="str">
        <f t="shared" si="357"/>
        <v>&lt;Metropolitan statistical area&gt;Kansas City, MO-KS</v>
      </c>
      <c r="AF757" t="str">
        <f t="shared" si="358"/>
        <v>Kansas City Population Growth&gt;</v>
      </c>
      <c r="AG757" t="str">
        <f t="shared" si="359"/>
        <v>&lt;Population&gt;491918</v>
      </c>
    </row>
    <row r="758" spans="1:33" x14ac:dyDescent="0.25">
      <c r="A758" t="s">
        <v>1088</v>
      </c>
      <c r="B758" s="2">
        <v>0.317</v>
      </c>
      <c r="D758" t="str">
        <f t="shared" si="330"/>
        <v>Virginia Beach Rental Market&gt;</v>
      </c>
      <c r="E758" t="str">
        <f t="shared" si="331"/>
        <v>&lt;Median 1-bedroom rent&gt;1090</v>
      </c>
      <c r="F758" t="str">
        <f t="shared" si="332"/>
        <v>&lt;Median 2-bedroom rent&gt;1311</v>
      </c>
      <c r="G758" t="str">
        <f t="shared" si="333"/>
        <v>&lt;Year-over-year rent growth&gt;0.016</v>
      </c>
      <c r="H758" t="str">
        <f t="shared" si="334"/>
        <v>&lt;Vacancy rate&gt;0.071</v>
      </c>
      <c r="I758" t="str">
        <f t="shared" si="335"/>
        <v>&lt;Percentage of residents who rent their homes&gt;0.372</v>
      </c>
      <c r="J758" t="str">
        <f t="shared" si="336"/>
        <v>&lt;Rent list price per square foot&gt;1.02</v>
      </c>
      <c r="K758" t="str">
        <f t="shared" si="337"/>
        <v>&lt;Rental breakeven horizon&gt;3.4 years</v>
      </c>
      <c r="L758" t="str">
        <f t="shared" si="338"/>
        <v>&lt;Rent to cost of ownership ratio&gt;0.6</v>
      </c>
      <c r="M758" t="str">
        <f t="shared" si="339"/>
        <v>&lt;Rent as % of household income&gt;0.183</v>
      </c>
      <c r="N758" t="str">
        <f t="shared" si="340"/>
        <v>Virginia Beach Housing Market&gt;</v>
      </c>
      <c r="O758" t="str">
        <f t="shared" si="341"/>
        <v>&lt;Median home value&gt;278524</v>
      </c>
      <c r="P758" t="str">
        <f t="shared" si="342"/>
        <v>&lt;Year-over-year home value growth&gt;0.023</v>
      </c>
      <c r="Q758" t="str">
        <f t="shared" si="343"/>
        <v>&lt;1-year projected home value growth&gt;0.02</v>
      </c>
      <c r="R758" t="str">
        <f t="shared" si="344"/>
        <v>&lt;Median list price per square foot&gt;171</v>
      </c>
      <c r="S758" t="str">
        <f t="shared" si="345"/>
        <v>&lt;Home affordability index&gt;149.6</v>
      </c>
      <c r="T758" t="str">
        <f t="shared" si="346"/>
        <v>Virginia Beach Economy&gt;</v>
      </c>
      <c r="U758" t="str">
        <f t="shared" si="347"/>
        <v>&lt;5-year projected employment growth&gt;0.005</v>
      </c>
      <c r="V758" t="str">
        <f t="shared" si="348"/>
        <v>&lt;Cost of living index&gt;97.3</v>
      </c>
      <c r="W758" t="str">
        <f t="shared" si="349"/>
        <v>&lt;Cost of doing business index&gt;99.1</v>
      </c>
      <c r="X758" t="str">
        <f t="shared" si="350"/>
        <v>&lt;end&gt;</v>
      </c>
      <c r="Y758" t="str">
        <f t="shared" si="351"/>
        <v>&lt;begin&gt;</v>
      </c>
      <c r="Z758" t="str">
        <f t="shared" si="352"/>
        <v>&gt;</v>
      </c>
      <c r="AA758" t="str">
        <f t="shared" si="353"/>
        <v>Kansas City, Missouri | 100 Up-and-Coming Real Estate Markets to Watch in 2020 | Buildium&gt;</v>
      </c>
      <c r="AB758" t="str">
        <f t="shared" si="354"/>
        <v>&gt;</v>
      </c>
      <c r="AC758" t="str">
        <f t="shared" si="355"/>
        <v>&lt;Ranking&gt;#26: Kansas City, Missouri</v>
      </c>
      <c r="AD758" t="str">
        <f t="shared" si="356"/>
        <v>&lt;Metropolitan statistical area&gt;Kansas City, MO-KS</v>
      </c>
      <c r="AE758" t="str">
        <f t="shared" si="357"/>
        <v>Kansas City Population Growth&gt;</v>
      </c>
      <c r="AF758" t="str">
        <f t="shared" si="358"/>
        <v>&lt;Population&gt;491918</v>
      </c>
      <c r="AG758" t="str">
        <f t="shared" si="359"/>
        <v>&lt;Population growth since 2017&gt;0.0077</v>
      </c>
    </row>
    <row r="759" spans="1:33" x14ac:dyDescent="0.25">
      <c r="A759" t="s">
        <v>1089</v>
      </c>
      <c r="B759" s="4">
        <v>1.18</v>
      </c>
      <c r="D759" t="str">
        <f t="shared" si="330"/>
        <v>&lt;Median 1-bedroom rent&gt;1090</v>
      </c>
      <c r="E759" t="str">
        <f t="shared" si="331"/>
        <v>&lt;Median 2-bedroom rent&gt;1311</v>
      </c>
      <c r="F759" t="str">
        <f t="shared" si="332"/>
        <v>&lt;Year-over-year rent growth&gt;0.016</v>
      </c>
      <c r="G759" t="str">
        <f t="shared" si="333"/>
        <v>&lt;Vacancy rate&gt;0.071</v>
      </c>
      <c r="H759" t="str">
        <f t="shared" si="334"/>
        <v>&lt;Percentage of residents who rent their homes&gt;0.372</v>
      </c>
      <c r="I759" t="str">
        <f t="shared" si="335"/>
        <v>&lt;Rent list price per square foot&gt;1.02</v>
      </c>
      <c r="J759" t="str">
        <f t="shared" si="336"/>
        <v>&lt;Rental breakeven horizon&gt;3.4 years</v>
      </c>
      <c r="K759" t="str">
        <f t="shared" si="337"/>
        <v>&lt;Rent to cost of ownership ratio&gt;0.6</v>
      </c>
      <c r="L759" t="str">
        <f t="shared" si="338"/>
        <v>&lt;Rent as % of household income&gt;0.183</v>
      </c>
      <c r="M759" t="str">
        <f t="shared" si="339"/>
        <v>Virginia Beach Housing Market&gt;</v>
      </c>
      <c r="N759" t="str">
        <f t="shared" si="340"/>
        <v>&lt;Median home value&gt;278524</v>
      </c>
      <c r="O759" t="str">
        <f t="shared" si="341"/>
        <v>&lt;Year-over-year home value growth&gt;0.023</v>
      </c>
      <c r="P759" t="str">
        <f t="shared" si="342"/>
        <v>&lt;1-year projected home value growth&gt;0.02</v>
      </c>
      <c r="Q759" t="str">
        <f t="shared" si="343"/>
        <v>&lt;Median list price per square foot&gt;171</v>
      </c>
      <c r="R759" t="str">
        <f t="shared" si="344"/>
        <v>&lt;Home affordability index&gt;149.6</v>
      </c>
      <c r="S759" t="str">
        <f t="shared" si="345"/>
        <v>Virginia Beach Economy&gt;</v>
      </c>
      <c r="T759" t="str">
        <f t="shared" si="346"/>
        <v>&lt;5-year projected employment growth&gt;0.005</v>
      </c>
      <c r="U759" t="str">
        <f t="shared" si="347"/>
        <v>&lt;Cost of living index&gt;97.3</v>
      </c>
      <c r="V759" t="str">
        <f t="shared" si="348"/>
        <v>&lt;Cost of doing business index&gt;99.1</v>
      </c>
      <c r="W759" t="str">
        <f t="shared" si="349"/>
        <v>&lt;end&gt;</v>
      </c>
      <c r="X759" t="str">
        <f t="shared" si="350"/>
        <v>&lt;begin&gt;</v>
      </c>
      <c r="Y759" t="str">
        <f t="shared" si="351"/>
        <v>&gt;</v>
      </c>
      <c r="Z759" t="str">
        <f t="shared" si="352"/>
        <v>Kansas City, Missouri | 100 Up-and-Coming Real Estate Markets to Watch in 2020 | Buildium&gt;</v>
      </c>
      <c r="AA759" t="str">
        <f t="shared" si="353"/>
        <v>&gt;</v>
      </c>
      <c r="AB759" t="str">
        <f t="shared" si="354"/>
        <v>&lt;Ranking&gt;#26: Kansas City, Missouri</v>
      </c>
      <c r="AC759" t="str">
        <f t="shared" si="355"/>
        <v>&lt;Metropolitan statistical area&gt;Kansas City, MO-KS</v>
      </c>
      <c r="AD759" t="str">
        <f t="shared" si="356"/>
        <v>Kansas City Population Growth&gt;</v>
      </c>
      <c r="AE759" t="str">
        <f t="shared" si="357"/>
        <v>&lt;Population&gt;491918</v>
      </c>
      <c r="AF759" t="str">
        <f t="shared" si="358"/>
        <v>&lt;Population growth since 2017&gt;0.0077</v>
      </c>
      <c r="AG759" t="str">
        <f t="shared" si="359"/>
        <v>&lt;Population growth since 2010&gt;0.0668</v>
      </c>
    </row>
    <row r="760" spans="1:33" x14ac:dyDescent="0.25">
      <c r="A760" t="s">
        <v>1090</v>
      </c>
      <c r="B760" t="s">
        <v>608</v>
      </c>
      <c r="D760" t="str">
        <f t="shared" si="330"/>
        <v>&lt;Median 2-bedroom rent&gt;1311</v>
      </c>
      <c r="E760" t="str">
        <f t="shared" si="331"/>
        <v>&lt;Year-over-year rent growth&gt;0.016</v>
      </c>
      <c r="F760" t="str">
        <f t="shared" si="332"/>
        <v>&lt;Vacancy rate&gt;0.071</v>
      </c>
      <c r="G760" t="str">
        <f t="shared" si="333"/>
        <v>&lt;Percentage of residents who rent their homes&gt;0.372</v>
      </c>
      <c r="H760" t="str">
        <f t="shared" si="334"/>
        <v>&lt;Rent list price per square foot&gt;1.02</v>
      </c>
      <c r="I760" t="str">
        <f t="shared" si="335"/>
        <v>&lt;Rental breakeven horizon&gt;3.4 years</v>
      </c>
      <c r="J760" t="str">
        <f t="shared" si="336"/>
        <v>&lt;Rent to cost of ownership ratio&gt;0.6</v>
      </c>
      <c r="K760" t="str">
        <f t="shared" si="337"/>
        <v>&lt;Rent as % of household income&gt;0.183</v>
      </c>
      <c r="L760" t="str">
        <f t="shared" si="338"/>
        <v>Virginia Beach Housing Market&gt;</v>
      </c>
      <c r="M760" t="str">
        <f t="shared" si="339"/>
        <v>&lt;Median home value&gt;278524</v>
      </c>
      <c r="N760" t="str">
        <f t="shared" si="340"/>
        <v>&lt;Year-over-year home value growth&gt;0.023</v>
      </c>
      <c r="O760" t="str">
        <f t="shared" si="341"/>
        <v>&lt;1-year projected home value growth&gt;0.02</v>
      </c>
      <c r="P760" t="str">
        <f t="shared" si="342"/>
        <v>&lt;Median list price per square foot&gt;171</v>
      </c>
      <c r="Q760" t="str">
        <f t="shared" si="343"/>
        <v>&lt;Home affordability index&gt;149.6</v>
      </c>
      <c r="R760" t="str">
        <f t="shared" si="344"/>
        <v>Virginia Beach Economy&gt;</v>
      </c>
      <c r="S760" t="str">
        <f t="shared" si="345"/>
        <v>&lt;5-year projected employment growth&gt;0.005</v>
      </c>
      <c r="T760" t="str">
        <f t="shared" si="346"/>
        <v>&lt;Cost of living index&gt;97.3</v>
      </c>
      <c r="U760" t="str">
        <f t="shared" si="347"/>
        <v>&lt;Cost of doing business index&gt;99.1</v>
      </c>
      <c r="V760" t="str">
        <f t="shared" si="348"/>
        <v>&lt;end&gt;</v>
      </c>
      <c r="W760" t="str">
        <f t="shared" si="349"/>
        <v>&lt;begin&gt;</v>
      </c>
      <c r="X760" t="str">
        <f t="shared" si="350"/>
        <v>&gt;</v>
      </c>
      <c r="Y760" t="str">
        <f t="shared" si="351"/>
        <v>Kansas City, Missouri | 100 Up-and-Coming Real Estate Markets to Watch in 2020 | Buildium&gt;</v>
      </c>
      <c r="Z760" t="str">
        <f t="shared" si="352"/>
        <v>&gt;</v>
      </c>
      <c r="AA760" t="str">
        <f t="shared" si="353"/>
        <v>&lt;Ranking&gt;#26: Kansas City, Missouri</v>
      </c>
      <c r="AB760" t="str">
        <f t="shared" si="354"/>
        <v>&lt;Metropolitan statistical area&gt;Kansas City, MO-KS</v>
      </c>
      <c r="AC760" t="str">
        <f t="shared" si="355"/>
        <v>Kansas City Population Growth&gt;</v>
      </c>
      <c r="AD760" t="str">
        <f t="shared" si="356"/>
        <v>&lt;Population&gt;491918</v>
      </c>
      <c r="AE760" t="str">
        <f t="shared" si="357"/>
        <v>&lt;Population growth since 2017&gt;0.0077</v>
      </c>
      <c r="AF760" t="str">
        <f t="shared" si="358"/>
        <v>&lt;Population growth since 2010&gt;0.0668</v>
      </c>
      <c r="AG760" t="str">
        <f t="shared" si="359"/>
        <v>&lt;5-year projected population growth&gt;0.007</v>
      </c>
    </row>
    <row r="761" spans="1:33" x14ac:dyDescent="0.25">
      <c r="A761" t="s">
        <v>1091</v>
      </c>
      <c r="B761">
        <v>0.7</v>
      </c>
      <c r="D761" t="str">
        <f t="shared" si="330"/>
        <v>&lt;Year-over-year rent growth&gt;0.016</v>
      </c>
      <c r="E761" t="str">
        <f t="shared" si="331"/>
        <v>&lt;Vacancy rate&gt;0.071</v>
      </c>
      <c r="F761" t="str">
        <f t="shared" si="332"/>
        <v>&lt;Percentage of residents who rent their homes&gt;0.372</v>
      </c>
      <c r="G761" t="str">
        <f t="shared" si="333"/>
        <v>&lt;Rent list price per square foot&gt;1.02</v>
      </c>
      <c r="H761" t="str">
        <f t="shared" si="334"/>
        <v>&lt;Rental breakeven horizon&gt;3.4 years</v>
      </c>
      <c r="I761" t="str">
        <f t="shared" si="335"/>
        <v>&lt;Rent to cost of ownership ratio&gt;0.6</v>
      </c>
      <c r="J761" t="str">
        <f t="shared" si="336"/>
        <v>&lt;Rent as % of household income&gt;0.183</v>
      </c>
      <c r="K761" t="str">
        <f t="shared" si="337"/>
        <v>Virginia Beach Housing Market&gt;</v>
      </c>
      <c r="L761" t="str">
        <f t="shared" si="338"/>
        <v>&lt;Median home value&gt;278524</v>
      </c>
      <c r="M761" t="str">
        <f t="shared" si="339"/>
        <v>&lt;Year-over-year home value growth&gt;0.023</v>
      </c>
      <c r="N761" t="str">
        <f t="shared" si="340"/>
        <v>&lt;1-year projected home value growth&gt;0.02</v>
      </c>
      <c r="O761" t="str">
        <f t="shared" si="341"/>
        <v>&lt;Median list price per square foot&gt;171</v>
      </c>
      <c r="P761" t="str">
        <f t="shared" si="342"/>
        <v>&lt;Home affordability index&gt;149.6</v>
      </c>
      <c r="Q761" t="str">
        <f t="shared" si="343"/>
        <v>Virginia Beach Economy&gt;</v>
      </c>
      <c r="R761" t="str">
        <f t="shared" si="344"/>
        <v>&lt;5-year projected employment growth&gt;0.005</v>
      </c>
      <c r="S761" t="str">
        <f t="shared" si="345"/>
        <v>&lt;Cost of living index&gt;97.3</v>
      </c>
      <c r="T761" t="str">
        <f t="shared" si="346"/>
        <v>&lt;Cost of doing business index&gt;99.1</v>
      </c>
      <c r="U761" t="str">
        <f t="shared" si="347"/>
        <v>&lt;end&gt;</v>
      </c>
      <c r="V761" t="str">
        <f t="shared" si="348"/>
        <v>&lt;begin&gt;</v>
      </c>
      <c r="W761" t="str">
        <f t="shared" si="349"/>
        <v>&gt;</v>
      </c>
      <c r="X761" t="str">
        <f t="shared" si="350"/>
        <v>Kansas City, Missouri | 100 Up-and-Coming Real Estate Markets to Watch in 2020 | Buildium&gt;</v>
      </c>
      <c r="Y761" t="str">
        <f t="shared" si="351"/>
        <v>&gt;</v>
      </c>
      <c r="Z761" t="str">
        <f t="shared" si="352"/>
        <v>&lt;Ranking&gt;#26: Kansas City, Missouri</v>
      </c>
      <c r="AA761" t="str">
        <f t="shared" si="353"/>
        <v>&lt;Metropolitan statistical area&gt;Kansas City, MO-KS</v>
      </c>
      <c r="AB761" t="str">
        <f t="shared" si="354"/>
        <v>Kansas City Population Growth&gt;</v>
      </c>
      <c r="AC761" t="str">
        <f t="shared" si="355"/>
        <v>&lt;Population&gt;491918</v>
      </c>
      <c r="AD761" t="str">
        <f t="shared" si="356"/>
        <v>&lt;Population growth since 2017&gt;0.0077</v>
      </c>
      <c r="AE761" t="str">
        <f t="shared" si="357"/>
        <v>&lt;Population growth since 2010&gt;0.0668</v>
      </c>
      <c r="AF761" t="str">
        <f t="shared" si="358"/>
        <v>&lt;5-year projected population growth&gt;0.007</v>
      </c>
      <c r="AG761" t="str">
        <f t="shared" si="359"/>
        <v>Kansas City Rental Market&gt;</v>
      </c>
    </row>
    <row r="762" spans="1:33" x14ac:dyDescent="0.25">
      <c r="A762" t="s">
        <v>1092</v>
      </c>
      <c r="B762" s="2">
        <v>0.19600000000000001</v>
      </c>
      <c r="D762" t="str">
        <f t="shared" si="330"/>
        <v>&lt;Vacancy rate&gt;0.071</v>
      </c>
      <c r="E762" t="str">
        <f t="shared" si="331"/>
        <v>&lt;Percentage of residents who rent their homes&gt;0.372</v>
      </c>
      <c r="F762" t="str">
        <f t="shared" si="332"/>
        <v>&lt;Rent list price per square foot&gt;1.02</v>
      </c>
      <c r="G762" t="str">
        <f t="shared" si="333"/>
        <v>&lt;Rental breakeven horizon&gt;3.4 years</v>
      </c>
      <c r="H762" t="str">
        <f t="shared" si="334"/>
        <v>&lt;Rent to cost of ownership ratio&gt;0.6</v>
      </c>
      <c r="I762" t="str">
        <f t="shared" si="335"/>
        <v>&lt;Rent as % of household income&gt;0.183</v>
      </c>
      <c r="J762" t="str">
        <f t="shared" si="336"/>
        <v>Virginia Beach Housing Market&gt;</v>
      </c>
      <c r="K762" t="str">
        <f t="shared" si="337"/>
        <v>&lt;Median home value&gt;278524</v>
      </c>
      <c r="L762" t="str">
        <f t="shared" si="338"/>
        <v>&lt;Year-over-year home value growth&gt;0.023</v>
      </c>
      <c r="M762" t="str">
        <f t="shared" si="339"/>
        <v>&lt;1-year projected home value growth&gt;0.02</v>
      </c>
      <c r="N762" t="str">
        <f t="shared" si="340"/>
        <v>&lt;Median list price per square foot&gt;171</v>
      </c>
      <c r="O762" t="str">
        <f t="shared" si="341"/>
        <v>&lt;Home affordability index&gt;149.6</v>
      </c>
      <c r="P762" t="str">
        <f t="shared" si="342"/>
        <v>Virginia Beach Economy&gt;</v>
      </c>
      <c r="Q762" t="str">
        <f t="shared" si="343"/>
        <v>&lt;5-year projected employment growth&gt;0.005</v>
      </c>
      <c r="R762" t="str">
        <f t="shared" si="344"/>
        <v>&lt;Cost of living index&gt;97.3</v>
      </c>
      <c r="S762" t="str">
        <f t="shared" si="345"/>
        <v>&lt;Cost of doing business index&gt;99.1</v>
      </c>
      <c r="T762" t="str">
        <f t="shared" si="346"/>
        <v>&lt;end&gt;</v>
      </c>
      <c r="U762" t="str">
        <f t="shared" si="347"/>
        <v>&lt;begin&gt;</v>
      </c>
      <c r="V762" t="str">
        <f t="shared" si="348"/>
        <v>&gt;</v>
      </c>
      <c r="W762" t="str">
        <f t="shared" si="349"/>
        <v>Kansas City, Missouri | 100 Up-and-Coming Real Estate Markets to Watch in 2020 | Buildium&gt;</v>
      </c>
      <c r="X762" t="str">
        <f t="shared" si="350"/>
        <v>&gt;</v>
      </c>
      <c r="Y762" t="str">
        <f t="shared" si="351"/>
        <v>&lt;Ranking&gt;#26: Kansas City, Missouri</v>
      </c>
      <c r="Z762" t="str">
        <f t="shared" si="352"/>
        <v>&lt;Metropolitan statistical area&gt;Kansas City, MO-KS</v>
      </c>
      <c r="AA762" t="str">
        <f t="shared" si="353"/>
        <v>Kansas City Population Growth&gt;</v>
      </c>
      <c r="AB762" t="str">
        <f t="shared" si="354"/>
        <v>&lt;Population&gt;491918</v>
      </c>
      <c r="AC762" t="str">
        <f t="shared" si="355"/>
        <v>&lt;Population growth since 2017&gt;0.0077</v>
      </c>
      <c r="AD762" t="str">
        <f t="shared" si="356"/>
        <v>&lt;Population growth since 2010&gt;0.0668</v>
      </c>
      <c r="AE762" t="str">
        <f t="shared" si="357"/>
        <v>&lt;5-year projected population growth&gt;0.007</v>
      </c>
      <c r="AF762" t="str">
        <f t="shared" si="358"/>
        <v>Kansas City Rental Market&gt;</v>
      </c>
      <c r="AG762" t="str">
        <f t="shared" si="359"/>
        <v>&lt;Median 1-bedroom rent&gt;747</v>
      </c>
    </row>
    <row r="763" spans="1:33" x14ac:dyDescent="0.25">
      <c r="A763" t="s">
        <v>1093</v>
      </c>
      <c r="D763" t="str">
        <f t="shared" si="330"/>
        <v>&lt;Percentage of residents who rent their homes&gt;0.372</v>
      </c>
      <c r="E763" t="str">
        <f t="shared" si="331"/>
        <v>&lt;Rent list price per square foot&gt;1.02</v>
      </c>
      <c r="F763" t="str">
        <f t="shared" si="332"/>
        <v>&lt;Rental breakeven horizon&gt;3.4 years</v>
      </c>
      <c r="G763" t="str">
        <f t="shared" si="333"/>
        <v>&lt;Rent to cost of ownership ratio&gt;0.6</v>
      </c>
      <c r="H763" t="str">
        <f t="shared" si="334"/>
        <v>&lt;Rent as % of household income&gt;0.183</v>
      </c>
      <c r="I763" t="str">
        <f t="shared" si="335"/>
        <v>Virginia Beach Housing Market&gt;</v>
      </c>
      <c r="J763" t="str">
        <f t="shared" si="336"/>
        <v>&lt;Median home value&gt;278524</v>
      </c>
      <c r="K763" t="str">
        <f t="shared" si="337"/>
        <v>&lt;Year-over-year home value growth&gt;0.023</v>
      </c>
      <c r="L763" t="str">
        <f t="shared" si="338"/>
        <v>&lt;1-year projected home value growth&gt;0.02</v>
      </c>
      <c r="M763" t="str">
        <f t="shared" si="339"/>
        <v>&lt;Median list price per square foot&gt;171</v>
      </c>
      <c r="N763" t="str">
        <f t="shared" si="340"/>
        <v>&lt;Home affordability index&gt;149.6</v>
      </c>
      <c r="O763" t="str">
        <f t="shared" si="341"/>
        <v>Virginia Beach Economy&gt;</v>
      </c>
      <c r="P763" t="str">
        <f t="shared" si="342"/>
        <v>&lt;5-year projected employment growth&gt;0.005</v>
      </c>
      <c r="Q763" t="str">
        <f t="shared" si="343"/>
        <v>&lt;Cost of living index&gt;97.3</v>
      </c>
      <c r="R763" t="str">
        <f t="shared" si="344"/>
        <v>&lt;Cost of doing business index&gt;99.1</v>
      </c>
      <c r="S763" t="str">
        <f t="shared" si="345"/>
        <v>&lt;end&gt;</v>
      </c>
      <c r="T763" t="str">
        <f t="shared" si="346"/>
        <v>&lt;begin&gt;</v>
      </c>
      <c r="U763" t="str">
        <f t="shared" si="347"/>
        <v>&gt;</v>
      </c>
      <c r="V763" t="str">
        <f t="shared" si="348"/>
        <v>Kansas City, Missouri | 100 Up-and-Coming Real Estate Markets to Watch in 2020 | Buildium&gt;</v>
      </c>
      <c r="W763" t="str">
        <f t="shared" si="349"/>
        <v>&gt;</v>
      </c>
      <c r="X763" t="str">
        <f t="shared" si="350"/>
        <v>&lt;Ranking&gt;#26: Kansas City, Missouri</v>
      </c>
      <c r="Y763" t="str">
        <f t="shared" si="351"/>
        <v>&lt;Metropolitan statistical area&gt;Kansas City, MO-KS</v>
      </c>
      <c r="Z763" t="str">
        <f t="shared" si="352"/>
        <v>Kansas City Population Growth&gt;</v>
      </c>
      <c r="AA763" t="str">
        <f t="shared" si="353"/>
        <v>&lt;Population&gt;491918</v>
      </c>
      <c r="AB763" t="str">
        <f t="shared" si="354"/>
        <v>&lt;Population growth since 2017&gt;0.0077</v>
      </c>
      <c r="AC763" t="str">
        <f t="shared" si="355"/>
        <v>&lt;Population growth since 2010&gt;0.0668</v>
      </c>
      <c r="AD763" t="str">
        <f t="shared" si="356"/>
        <v>&lt;5-year projected population growth&gt;0.007</v>
      </c>
      <c r="AE763" t="str">
        <f t="shared" si="357"/>
        <v>Kansas City Rental Market&gt;</v>
      </c>
      <c r="AF763" t="str">
        <f t="shared" si="358"/>
        <v>&lt;Median 1-bedroom rent&gt;747</v>
      </c>
      <c r="AG763" t="str">
        <f t="shared" si="359"/>
        <v>&lt;Median 2-bedroom rent&gt;916</v>
      </c>
    </row>
    <row r="764" spans="1:33" x14ac:dyDescent="0.25">
      <c r="A764" t="s">
        <v>1094</v>
      </c>
      <c r="B764" s="3">
        <v>280792</v>
      </c>
      <c r="D764" t="str">
        <f t="shared" si="330"/>
        <v>&lt;Rent list price per square foot&gt;1.02</v>
      </c>
      <c r="E764" t="str">
        <f t="shared" si="331"/>
        <v>&lt;Rental breakeven horizon&gt;3.4 years</v>
      </c>
      <c r="F764" t="str">
        <f t="shared" si="332"/>
        <v>&lt;Rent to cost of ownership ratio&gt;0.6</v>
      </c>
      <c r="G764" t="str">
        <f t="shared" si="333"/>
        <v>&lt;Rent as % of household income&gt;0.183</v>
      </c>
      <c r="H764" t="str">
        <f t="shared" si="334"/>
        <v>Virginia Beach Housing Market&gt;</v>
      </c>
      <c r="I764" t="str">
        <f t="shared" si="335"/>
        <v>&lt;Median home value&gt;278524</v>
      </c>
      <c r="J764" t="str">
        <f t="shared" si="336"/>
        <v>&lt;Year-over-year home value growth&gt;0.023</v>
      </c>
      <c r="K764" t="str">
        <f t="shared" si="337"/>
        <v>&lt;1-year projected home value growth&gt;0.02</v>
      </c>
      <c r="L764" t="str">
        <f t="shared" si="338"/>
        <v>&lt;Median list price per square foot&gt;171</v>
      </c>
      <c r="M764" t="str">
        <f t="shared" si="339"/>
        <v>&lt;Home affordability index&gt;149.6</v>
      </c>
      <c r="N764" t="str">
        <f t="shared" si="340"/>
        <v>Virginia Beach Economy&gt;</v>
      </c>
      <c r="O764" t="str">
        <f t="shared" si="341"/>
        <v>&lt;5-year projected employment growth&gt;0.005</v>
      </c>
      <c r="P764" t="str">
        <f t="shared" si="342"/>
        <v>&lt;Cost of living index&gt;97.3</v>
      </c>
      <c r="Q764" t="str">
        <f t="shared" si="343"/>
        <v>&lt;Cost of doing business index&gt;99.1</v>
      </c>
      <c r="R764" t="str">
        <f t="shared" si="344"/>
        <v>&lt;end&gt;</v>
      </c>
      <c r="S764" t="str">
        <f t="shared" si="345"/>
        <v>&lt;begin&gt;</v>
      </c>
      <c r="T764" t="str">
        <f t="shared" si="346"/>
        <v>&gt;</v>
      </c>
      <c r="U764" t="str">
        <f t="shared" si="347"/>
        <v>Kansas City, Missouri | 100 Up-and-Coming Real Estate Markets to Watch in 2020 | Buildium&gt;</v>
      </c>
      <c r="V764" t="str">
        <f t="shared" si="348"/>
        <v>&gt;</v>
      </c>
      <c r="W764" t="str">
        <f t="shared" si="349"/>
        <v>&lt;Ranking&gt;#26: Kansas City, Missouri</v>
      </c>
      <c r="X764" t="str">
        <f t="shared" si="350"/>
        <v>&lt;Metropolitan statistical area&gt;Kansas City, MO-KS</v>
      </c>
      <c r="Y764" t="str">
        <f t="shared" si="351"/>
        <v>Kansas City Population Growth&gt;</v>
      </c>
      <c r="Z764" t="str">
        <f t="shared" si="352"/>
        <v>&lt;Population&gt;491918</v>
      </c>
      <c r="AA764" t="str">
        <f t="shared" si="353"/>
        <v>&lt;Population growth since 2017&gt;0.0077</v>
      </c>
      <c r="AB764" t="str">
        <f t="shared" si="354"/>
        <v>&lt;Population growth since 2010&gt;0.0668</v>
      </c>
      <c r="AC764" t="str">
        <f t="shared" si="355"/>
        <v>&lt;5-year projected population growth&gt;0.007</v>
      </c>
      <c r="AD764" t="str">
        <f t="shared" si="356"/>
        <v>Kansas City Rental Market&gt;</v>
      </c>
      <c r="AE764" t="str">
        <f t="shared" si="357"/>
        <v>&lt;Median 1-bedroom rent&gt;747</v>
      </c>
      <c r="AF764" t="str">
        <f t="shared" si="358"/>
        <v>&lt;Median 2-bedroom rent&gt;916</v>
      </c>
      <c r="AG764" t="str">
        <f t="shared" si="359"/>
        <v>&lt;Year-over-year rent growth&gt;0.007</v>
      </c>
    </row>
    <row r="765" spans="1:33" x14ac:dyDescent="0.25">
      <c r="A765" t="s">
        <v>125</v>
      </c>
      <c r="B765" s="2">
        <v>3.2000000000000001E-2</v>
      </c>
      <c r="D765" t="str">
        <f t="shared" si="330"/>
        <v>&lt;Rental breakeven horizon&gt;3.4 years</v>
      </c>
      <c r="E765" t="str">
        <f t="shared" si="331"/>
        <v>&lt;Rent to cost of ownership ratio&gt;0.6</v>
      </c>
      <c r="F765" t="str">
        <f t="shared" si="332"/>
        <v>&lt;Rent as % of household income&gt;0.183</v>
      </c>
      <c r="G765" t="str">
        <f t="shared" si="333"/>
        <v>Virginia Beach Housing Market&gt;</v>
      </c>
      <c r="H765" t="str">
        <f t="shared" si="334"/>
        <v>&lt;Median home value&gt;278524</v>
      </c>
      <c r="I765" t="str">
        <f t="shared" si="335"/>
        <v>&lt;Year-over-year home value growth&gt;0.023</v>
      </c>
      <c r="J765" t="str">
        <f t="shared" si="336"/>
        <v>&lt;1-year projected home value growth&gt;0.02</v>
      </c>
      <c r="K765" t="str">
        <f t="shared" si="337"/>
        <v>&lt;Median list price per square foot&gt;171</v>
      </c>
      <c r="L765" t="str">
        <f t="shared" si="338"/>
        <v>&lt;Home affordability index&gt;149.6</v>
      </c>
      <c r="M765" t="str">
        <f t="shared" si="339"/>
        <v>Virginia Beach Economy&gt;</v>
      </c>
      <c r="N765" t="str">
        <f t="shared" si="340"/>
        <v>&lt;5-year projected employment growth&gt;0.005</v>
      </c>
      <c r="O765" t="str">
        <f t="shared" si="341"/>
        <v>&lt;Cost of living index&gt;97.3</v>
      </c>
      <c r="P765" t="str">
        <f t="shared" si="342"/>
        <v>&lt;Cost of doing business index&gt;99.1</v>
      </c>
      <c r="Q765" t="str">
        <f t="shared" si="343"/>
        <v>&lt;end&gt;</v>
      </c>
      <c r="R765" t="str">
        <f t="shared" si="344"/>
        <v>&lt;begin&gt;</v>
      </c>
      <c r="S765" t="str">
        <f t="shared" si="345"/>
        <v>&gt;</v>
      </c>
      <c r="T765" t="str">
        <f t="shared" si="346"/>
        <v>Kansas City, Missouri | 100 Up-and-Coming Real Estate Markets to Watch in 2020 | Buildium&gt;</v>
      </c>
      <c r="U765" t="str">
        <f t="shared" si="347"/>
        <v>&gt;</v>
      </c>
      <c r="V765" t="str">
        <f t="shared" si="348"/>
        <v>&lt;Ranking&gt;#26: Kansas City, Missouri</v>
      </c>
      <c r="W765" t="str">
        <f t="shared" si="349"/>
        <v>&lt;Metropolitan statistical area&gt;Kansas City, MO-KS</v>
      </c>
      <c r="X765" t="str">
        <f t="shared" si="350"/>
        <v>Kansas City Population Growth&gt;</v>
      </c>
      <c r="Y765" t="str">
        <f t="shared" si="351"/>
        <v>&lt;Population&gt;491918</v>
      </c>
      <c r="Z765" t="str">
        <f t="shared" si="352"/>
        <v>&lt;Population growth since 2017&gt;0.0077</v>
      </c>
      <c r="AA765" t="str">
        <f t="shared" si="353"/>
        <v>&lt;Population growth since 2010&gt;0.0668</v>
      </c>
      <c r="AB765" t="str">
        <f t="shared" si="354"/>
        <v>&lt;5-year projected population growth&gt;0.007</v>
      </c>
      <c r="AC765" t="str">
        <f t="shared" si="355"/>
        <v>Kansas City Rental Market&gt;</v>
      </c>
      <c r="AD765" t="str">
        <f t="shared" si="356"/>
        <v>&lt;Median 1-bedroom rent&gt;747</v>
      </c>
      <c r="AE765" t="str">
        <f t="shared" si="357"/>
        <v>&lt;Median 2-bedroom rent&gt;916</v>
      </c>
      <c r="AF765" t="str">
        <f t="shared" si="358"/>
        <v>&lt;Year-over-year rent growth&gt;0.007</v>
      </c>
      <c r="AG765" t="str">
        <f t="shared" si="359"/>
        <v>&lt;Vacancy rate&gt;0.079</v>
      </c>
    </row>
    <row r="766" spans="1:33" x14ac:dyDescent="0.25">
      <c r="A766" t="s">
        <v>30</v>
      </c>
      <c r="B766" s="2">
        <v>2.7E-2</v>
      </c>
      <c r="D766" t="str">
        <f t="shared" si="330"/>
        <v>&lt;Rent to cost of ownership ratio&gt;0.6</v>
      </c>
      <c r="E766" t="str">
        <f t="shared" si="331"/>
        <v>&lt;Rent as % of household income&gt;0.183</v>
      </c>
      <c r="F766" t="str">
        <f t="shared" si="332"/>
        <v>Virginia Beach Housing Market&gt;</v>
      </c>
      <c r="G766" t="str">
        <f t="shared" si="333"/>
        <v>&lt;Median home value&gt;278524</v>
      </c>
      <c r="H766" t="str">
        <f t="shared" si="334"/>
        <v>&lt;Year-over-year home value growth&gt;0.023</v>
      </c>
      <c r="I766" t="str">
        <f t="shared" si="335"/>
        <v>&lt;1-year projected home value growth&gt;0.02</v>
      </c>
      <c r="J766" t="str">
        <f t="shared" si="336"/>
        <v>&lt;Median list price per square foot&gt;171</v>
      </c>
      <c r="K766" t="str">
        <f t="shared" si="337"/>
        <v>&lt;Home affordability index&gt;149.6</v>
      </c>
      <c r="L766" t="str">
        <f t="shared" si="338"/>
        <v>Virginia Beach Economy&gt;</v>
      </c>
      <c r="M766" t="str">
        <f t="shared" si="339"/>
        <v>&lt;5-year projected employment growth&gt;0.005</v>
      </c>
      <c r="N766" t="str">
        <f t="shared" si="340"/>
        <v>&lt;Cost of living index&gt;97.3</v>
      </c>
      <c r="O766" t="str">
        <f t="shared" si="341"/>
        <v>&lt;Cost of doing business index&gt;99.1</v>
      </c>
      <c r="P766" t="str">
        <f t="shared" si="342"/>
        <v>&lt;end&gt;</v>
      </c>
      <c r="Q766" t="str">
        <f t="shared" si="343"/>
        <v>&lt;begin&gt;</v>
      </c>
      <c r="R766" t="str">
        <f t="shared" si="344"/>
        <v>&gt;</v>
      </c>
      <c r="S766" t="str">
        <f t="shared" si="345"/>
        <v>Kansas City, Missouri | 100 Up-and-Coming Real Estate Markets to Watch in 2020 | Buildium&gt;</v>
      </c>
      <c r="T766" t="str">
        <f t="shared" si="346"/>
        <v>&gt;</v>
      </c>
      <c r="U766" t="str">
        <f t="shared" si="347"/>
        <v>&lt;Ranking&gt;#26: Kansas City, Missouri</v>
      </c>
      <c r="V766" t="str">
        <f t="shared" si="348"/>
        <v>&lt;Metropolitan statistical area&gt;Kansas City, MO-KS</v>
      </c>
      <c r="W766" t="str">
        <f t="shared" si="349"/>
        <v>Kansas City Population Growth&gt;</v>
      </c>
      <c r="X766" t="str">
        <f t="shared" si="350"/>
        <v>&lt;Population&gt;491918</v>
      </c>
      <c r="Y766" t="str">
        <f t="shared" si="351"/>
        <v>&lt;Population growth since 2017&gt;0.0077</v>
      </c>
      <c r="Z766" t="str">
        <f t="shared" si="352"/>
        <v>&lt;Population growth since 2010&gt;0.0668</v>
      </c>
      <c r="AA766" t="str">
        <f t="shared" si="353"/>
        <v>&lt;5-year projected population growth&gt;0.007</v>
      </c>
      <c r="AB766" t="str">
        <f t="shared" si="354"/>
        <v>Kansas City Rental Market&gt;</v>
      </c>
      <c r="AC766" t="str">
        <f t="shared" si="355"/>
        <v>&lt;Median 1-bedroom rent&gt;747</v>
      </c>
      <c r="AD766" t="str">
        <f t="shared" si="356"/>
        <v>&lt;Median 2-bedroom rent&gt;916</v>
      </c>
      <c r="AE766" t="str">
        <f t="shared" si="357"/>
        <v>&lt;Year-over-year rent growth&gt;0.007</v>
      </c>
      <c r="AF766" t="str">
        <f t="shared" si="358"/>
        <v>&lt;Vacancy rate&gt;0.079</v>
      </c>
      <c r="AG766" t="str">
        <f t="shared" si="359"/>
        <v>&lt;Percentage of residents who rent their homes&gt;0.357</v>
      </c>
    </row>
    <row r="767" spans="1:33" x14ac:dyDescent="0.25">
      <c r="A767" t="s">
        <v>1075</v>
      </c>
      <c r="B767" s="3">
        <v>190</v>
      </c>
      <c r="D767" t="str">
        <f t="shared" si="330"/>
        <v>&lt;Rent as % of household income&gt;0.183</v>
      </c>
      <c r="E767" t="str">
        <f t="shared" si="331"/>
        <v>Virginia Beach Housing Market&gt;</v>
      </c>
      <c r="F767" t="str">
        <f t="shared" si="332"/>
        <v>&lt;Median home value&gt;278524</v>
      </c>
      <c r="G767" t="str">
        <f t="shared" si="333"/>
        <v>&lt;Year-over-year home value growth&gt;0.023</v>
      </c>
      <c r="H767" t="str">
        <f t="shared" si="334"/>
        <v>&lt;1-year projected home value growth&gt;0.02</v>
      </c>
      <c r="I767" t="str">
        <f t="shared" si="335"/>
        <v>&lt;Median list price per square foot&gt;171</v>
      </c>
      <c r="J767" t="str">
        <f t="shared" si="336"/>
        <v>&lt;Home affordability index&gt;149.6</v>
      </c>
      <c r="K767" t="str">
        <f t="shared" si="337"/>
        <v>Virginia Beach Economy&gt;</v>
      </c>
      <c r="L767" t="str">
        <f t="shared" si="338"/>
        <v>&lt;5-year projected employment growth&gt;0.005</v>
      </c>
      <c r="M767" t="str">
        <f t="shared" si="339"/>
        <v>&lt;Cost of living index&gt;97.3</v>
      </c>
      <c r="N767" t="str">
        <f t="shared" si="340"/>
        <v>&lt;Cost of doing business index&gt;99.1</v>
      </c>
      <c r="O767" t="str">
        <f t="shared" si="341"/>
        <v>&lt;end&gt;</v>
      </c>
      <c r="P767" t="str">
        <f t="shared" si="342"/>
        <v>&lt;begin&gt;</v>
      </c>
      <c r="Q767" t="str">
        <f t="shared" si="343"/>
        <v>&gt;</v>
      </c>
      <c r="R767" t="str">
        <f t="shared" si="344"/>
        <v>Kansas City, Missouri | 100 Up-and-Coming Real Estate Markets to Watch in 2020 | Buildium&gt;</v>
      </c>
      <c r="S767" t="str">
        <f t="shared" si="345"/>
        <v>&gt;</v>
      </c>
      <c r="T767" t="str">
        <f t="shared" si="346"/>
        <v>&lt;Ranking&gt;#26: Kansas City, Missouri</v>
      </c>
      <c r="U767" t="str">
        <f t="shared" si="347"/>
        <v>&lt;Metropolitan statistical area&gt;Kansas City, MO-KS</v>
      </c>
      <c r="V767" t="str">
        <f t="shared" si="348"/>
        <v>Kansas City Population Growth&gt;</v>
      </c>
      <c r="W767" t="str">
        <f t="shared" si="349"/>
        <v>&lt;Population&gt;491918</v>
      </c>
      <c r="X767" t="str">
        <f t="shared" si="350"/>
        <v>&lt;Population growth since 2017&gt;0.0077</v>
      </c>
      <c r="Y767" t="str">
        <f t="shared" si="351"/>
        <v>&lt;Population growth since 2010&gt;0.0668</v>
      </c>
      <c r="Z767" t="str">
        <f t="shared" si="352"/>
        <v>&lt;5-year projected population growth&gt;0.007</v>
      </c>
      <c r="AA767" t="str">
        <f t="shared" si="353"/>
        <v>Kansas City Rental Market&gt;</v>
      </c>
      <c r="AB767" t="str">
        <f t="shared" si="354"/>
        <v>&lt;Median 1-bedroom rent&gt;747</v>
      </c>
      <c r="AC767" t="str">
        <f t="shared" si="355"/>
        <v>&lt;Median 2-bedroom rent&gt;916</v>
      </c>
      <c r="AD767" t="str">
        <f t="shared" si="356"/>
        <v>&lt;Year-over-year rent growth&gt;0.007</v>
      </c>
      <c r="AE767" t="str">
        <f t="shared" si="357"/>
        <v>&lt;Vacancy rate&gt;0.079</v>
      </c>
      <c r="AF767" t="str">
        <f t="shared" si="358"/>
        <v>&lt;Percentage of residents who rent their homes&gt;0.357</v>
      </c>
      <c r="AG767" t="str">
        <f t="shared" si="359"/>
        <v>&lt;Rent list price per square foot&gt;0.95</v>
      </c>
    </row>
    <row r="768" spans="1:33" x14ac:dyDescent="0.25">
      <c r="A768" t="s">
        <v>1095</v>
      </c>
      <c r="B768">
        <v>144.69999999999999</v>
      </c>
      <c r="D768" t="str">
        <f t="shared" si="330"/>
        <v>Virginia Beach Housing Market&gt;</v>
      </c>
      <c r="E768" t="str">
        <f t="shared" si="331"/>
        <v>&lt;Median home value&gt;278524</v>
      </c>
      <c r="F768" t="str">
        <f t="shared" si="332"/>
        <v>&lt;Year-over-year home value growth&gt;0.023</v>
      </c>
      <c r="G768" t="str">
        <f t="shared" si="333"/>
        <v>&lt;1-year projected home value growth&gt;0.02</v>
      </c>
      <c r="H768" t="str">
        <f t="shared" si="334"/>
        <v>&lt;Median list price per square foot&gt;171</v>
      </c>
      <c r="I768" t="str">
        <f t="shared" si="335"/>
        <v>&lt;Home affordability index&gt;149.6</v>
      </c>
      <c r="J768" t="str">
        <f t="shared" si="336"/>
        <v>Virginia Beach Economy&gt;</v>
      </c>
      <c r="K768" t="str">
        <f t="shared" si="337"/>
        <v>&lt;5-year projected employment growth&gt;0.005</v>
      </c>
      <c r="L768" t="str">
        <f t="shared" si="338"/>
        <v>&lt;Cost of living index&gt;97.3</v>
      </c>
      <c r="M768" t="str">
        <f t="shared" si="339"/>
        <v>&lt;Cost of doing business index&gt;99.1</v>
      </c>
      <c r="N768" t="str">
        <f t="shared" si="340"/>
        <v>&lt;end&gt;</v>
      </c>
      <c r="O768" t="str">
        <f t="shared" si="341"/>
        <v>&lt;begin&gt;</v>
      </c>
      <c r="P768" t="str">
        <f t="shared" si="342"/>
        <v>&gt;</v>
      </c>
      <c r="Q768" t="str">
        <f t="shared" si="343"/>
        <v>Kansas City, Missouri | 100 Up-and-Coming Real Estate Markets to Watch in 2020 | Buildium&gt;</v>
      </c>
      <c r="R768" t="str">
        <f t="shared" si="344"/>
        <v>&gt;</v>
      </c>
      <c r="S768" t="str">
        <f t="shared" si="345"/>
        <v>&lt;Ranking&gt;#26: Kansas City, Missouri</v>
      </c>
      <c r="T768" t="str">
        <f t="shared" si="346"/>
        <v>&lt;Metropolitan statistical area&gt;Kansas City, MO-KS</v>
      </c>
      <c r="U768" t="str">
        <f t="shared" si="347"/>
        <v>Kansas City Population Growth&gt;</v>
      </c>
      <c r="V768" t="str">
        <f t="shared" si="348"/>
        <v>&lt;Population&gt;491918</v>
      </c>
      <c r="W768" t="str">
        <f t="shared" si="349"/>
        <v>&lt;Population growth since 2017&gt;0.0077</v>
      </c>
      <c r="X768" t="str">
        <f t="shared" si="350"/>
        <v>&lt;Population growth since 2010&gt;0.0668</v>
      </c>
      <c r="Y768" t="str">
        <f t="shared" si="351"/>
        <v>&lt;5-year projected population growth&gt;0.007</v>
      </c>
      <c r="Z768" t="str">
        <f t="shared" si="352"/>
        <v>Kansas City Rental Market&gt;</v>
      </c>
      <c r="AA768" t="str">
        <f t="shared" si="353"/>
        <v>&lt;Median 1-bedroom rent&gt;747</v>
      </c>
      <c r="AB768" t="str">
        <f t="shared" si="354"/>
        <v>&lt;Median 2-bedroom rent&gt;916</v>
      </c>
      <c r="AC768" t="str">
        <f t="shared" si="355"/>
        <v>&lt;Year-over-year rent growth&gt;0.007</v>
      </c>
      <c r="AD768" t="str">
        <f t="shared" si="356"/>
        <v>&lt;Vacancy rate&gt;0.079</v>
      </c>
      <c r="AE768" t="str">
        <f t="shared" si="357"/>
        <v>&lt;Percentage of residents who rent their homes&gt;0.357</v>
      </c>
      <c r="AF768" t="str">
        <f t="shared" si="358"/>
        <v>&lt;Rent list price per square foot&gt;0.95</v>
      </c>
      <c r="AG768" t="str">
        <f t="shared" si="359"/>
        <v>&lt;Rental breakeven horizon&gt;1.5 years</v>
      </c>
    </row>
    <row r="769" spans="1:33" x14ac:dyDescent="0.25">
      <c r="A769" t="s">
        <v>1096</v>
      </c>
      <c r="D769" t="str">
        <f t="shared" si="330"/>
        <v>&lt;Median home value&gt;278524</v>
      </c>
      <c r="E769" t="str">
        <f t="shared" si="331"/>
        <v>&lt;Year-over-year home value growth&gt;0.023</v>
      </c>
      <c r="F769" t="str">
        <f t="shared" si="332"/>
        <v>&lt;1-year projected home value growth&gt;0.02</v>
      </c>
      <c r="G769" t="str">
        <f t="shared" si="333"/>
        <v>&lt;Median list price per square foot&gt;171</v>
      </c>
      <c r="H769" t="str">
        <f t="shared" si="334"/>
        <v>&lt;Home affordability index&gt;149.6</v>
      </c>
      <c r="I769" t="str">
        <f t="shared" si="335"/>
        <v>Virginia Beach Economy&gt;</v>
      </c>
      <c r="J769" t="str">
        <f t="shared" si="336"/>
        <v>&lt;5-year projected employment growth&gt;0.005</v>
      </c>
      <c r="K769" t="str">
        <f t="shared" si="337"/>
        <v>&lt;Cost of living index&gt;97.3</v>
      </c>
      <c r="L769" t="str">
        <f t="shared" si="338"/>
        <v>&lt;Cost of doing business index&gt;99.1</v>
      </c>
      <c r="M769" t="str">
        <f t="shared" si="339"/>
        <v>&lt;end&gt;</v>
      </c>
      <c r="N769" t="str">
        <f t="shared" si="340"/>
        <v>&lt;begin&gt;</v>
      </c>
      <c r="O769" t="str">
        <f t="shared" si="341"/>
        <v>&gt;</v>
      </c>
      <c r="P769" t="str">
        <f t="shared" si="342"/>
        <v>Kansas City, Missouri | 100 Up-and-Coming Real Estate Markets to Watch in 2020 | Buildium&gt;</v>
      </c>
      <c r="Q769" t="str">
        <f t="shared" si="343"/>
        <v>&gt;</v>
      </c>
      <c r="R769" t="str">
        <f t="shared" si="344"/>
        <v>&lt;Ranking&gt;#26: Kansas City, Missouri</v>
      </c>
      <c r="S769" t="str">
        <f t="shared" si="345"/>
        <v>&lt;Metropolitan statistical area&gt;Kansas City, MO-KS</v>
      </c>
      <c r="T769" t="str">
        <f t="shared" si="346"/>
        <v>Kansas City Population Growth&gt;</v>
      </c>
      <c r="U769" t="str">
        <f t="shared" si="347"/>
        <v>&lt;Population&gt;491918</v>
      </c>
      <c r="V769" t="str">
        <f t="shared" si="348"/>
        <v>&lt;Population growth since 2017&gt;0.0077</v>
      </c>
      <c r="W769" t="str">
        <f t="shared" si="349"/>
        <v>&lt;Population growth since 2010&gt;0.0668</v>
      </c>
      <c r="X769" t="str">
        <f t="shared" si="350"/>
        <v>&lt;5-year projected population growth&gt;0.007</v>
      </c>
      <c r="Y769" t="str">
        <f t="shared" si="351"/>
        <v>Kansas City Rental Market&gt;</v>
      </c>
      <c r="Z769" t="str">
        <f t="shared" si="352"/>
        <v>&lt;Median 1-bedroom rent&gt;747</v>
      </c>
      <c r="AA769" t="str">
        <f t="shared" si="353"/>
        <v>&lt;Median 2-bedroom rent&gt;916</v>
      </c>
      <c r="AB769" t="str">
        <f t="shared" si="354"/>
        <v>&lt;Year-over-year rent growth&gt;0.007</v>
      </c>
      <c r="AC769" t="str">
        <f t="shared" si="355"/>
        <v>&lt;Vacancy rate&gt;0.079</v>
      </c>
      <c r="AD769" t="str">
        <f t="shared" si="356"/>
        <v>&lt;Percentage of residents who rent their homes&gt;0.357</v>
      </c>
      <c r="AE769" t="str">
        <f t="shared" si="357"/>
        <v>&lt;Rent list price per square foot&gt;0.95</v>
      </c>
      <c r="AF769" t="str">
        <f t="shared" si="358"/>
        <v>&lt;Rental breakeven horizon&gt;1.5 years</v>
      </c>
      <c r="AG769" t="str">
        <f t="shared" si="359"/>
        <v>&lt;Rent to cost of ownership ratio&gt;0.7</v>
      </c>
    </row>
    <row r="770" spans="1:33" x14ac:dyDescent="0.25">
      <c r="A770" t="s">
        <v>1097</v>
      </c>
      <c r="B770" s="2">
        <v>1.2E-2</v>
      </c>
      <c r="D770" t="str">
        <f t="shared" ref="D770:D833" si="360">A770</f>
        <v>&lt;Year-over-year home value growth&gt;0.023</v>
      </c>
      <c r="E770" t="str">
        <f t="shared" ref="E770:E833" si="361">A771</f>
        <v>&lt;1-year projected home value growth&gt;0.02</v>
      </c>
      <c r="F770" t="str">
        <f t="shared" ref="F770:F833" si="362">A772</f>
        <v>&lt;Median list price per square foot&gt;171</v>
      </c>
      <c r="G770" t="str">
        <f t="shared" ref="G770:G833" si="363">A773</f>
        <v>&lt;Home affordability index&gt;149.6</v>
      </c>
      <c r="H770" t="str">
        <f t="shared" ref="H770:H833" si="364">A774</f>
        <v>Virginia Beach Economy&gt;</v>
      </c>
      <c r="I770" t="str">
        <f t="shared" ref="I770:I833" si="365">A775</f>
        <v>&lt;5-year projected employment growth&gt;0.005</v>
      </c>
      <c r="J770" t="str">
        <f t="shared" ref="J770:J833" si="366">A776</f>
        <v>&lt;Cost of living index&gt;97.3</v>
      </c>
      <c r="K770" t="str">
        <f t="shared" ref="K770:K833" si="367">A777</f>
        <v>&lt;Cost of doing business index&gt;99.1</v>
      </c>
      <c r="L770" t="str">
        <f t="shared" ref="L770:L833" si="368">A778</f>
        <v>&lt;end&gt;</v>
      </c>
      <c r="M770" t="str">
        <f t="shared" ref="M770:M833" si="369">A779</f>
        <v>&lt;begin&gt;</v>
      </c>
      <c r="N770" t="str">
        <f t="shared" ref="N770:N833" si="370">A780</f>
        <v>&gt;</v>
      </c>
      <c r="O770" t="str">
        <f t="shared" ref="O770:O833" si="371">A781</f>
        <v>Kansas City, Missouri | 100 Up-and-Coming Real Estate Markets to Watch in 2020 | Buildium&gt;</v>
      </c>
      <c r="P770" t="str">
        <f t="shared" ref="P770:P833" si="372">A782</f>
        <v>&gt;</v>
      </c>
      <c r="Q770" t="str">
        <f t="shared" ref="Q770:Q833" si="373">A783</f>
        <v>&lt;Ranking&gt;#26: Kansas City, Missouri</v>
      </c>
      <c r="R770" t="str">
        <f t="shared" ref="R770:R833" si="374">A784</f>
        <v>&lt;Metropolitan statistical area&gt;Kansas City, MO-KS</v>
      </c>
      <c r="S770" t="str">
        <f t="shared" ref="S770:S833" si="375">A785</f>
        <v>Kansas City Population Growth&gt;</v>
      </c>
      <c r="T770" t="str">
        <f t="shared" ref="T770:T833" si="376">A786</f>
        <v>&lt;Population&gt;491918</v>
      </c>
      <c r="U770" t="str">
        <f t="shared" ref="U770:U833" si="377">A787</f>
        <v>&lt;Population growth since 2017&gt;0.0077</v>
      </c>
      <c r="V770" t="str">
        <f t="shared" ref="V770:V833" si="378">A788</f>
        <v>&lt;Population growth since 2010&gt;0.0668</v>
      </c>
      <c r="W770" t="str">
        <f t="shared" ref="W770:W833" si="379">A789</f>
        <v>&lt;5-year projected population growth&gt;0.007</v>
      </c>
      <c r="X770" t="str">
        <f t="shared" ref="X770:X833" si="380">A790</f>
        <v>Kansas City Rental Market&gt;</v>
      </c>
      <c r="Y770" t="str">
        <f t="shared" ref="Y770:Y833" si="381">A791</f>
        <v>&lt;Median 1-bedroom rent&gt;747</v>
      </c>
      <c r="Z770" t="str">
        <f t="shared" ref="Z770:Z833" si="382">A792</f>
        <v>&lt;Median 2-bedroom rent&gt;916</v>
      </c>
      <c r="AA770" t="str">
        <f t="shared" ref="AA770:AA833" si="383">A793</f>
        <v>&lt;Year-over-year rent growth&gt;0.007</v>
      </c>
      <c r="AB770" t="str">
        <f t="shared" ref="AB770:AB833" si="384">A794</f>
        <v>&lt;Vacancy rate&gt;0.079</v>
      </c>
      <c r="AC770" t="str">
        <f t="shared" ref="AC770:AC833" si="385">A795</f>
        <v>&lt;Percentage of residents who rent their homes&gt;0.357</v>
      </c>
      <c r="AD770" t="str">
        <f t="shared" ref="AD770:AD833" si="386">A796</f>
        <v>&lt;Rent list price per square foot&gt;0.95</v>
      </c>
      <c r="AE770" t="str">
        <f t="shared" ref="AE770:AE833" si="387">A797</f>
        <v>&lt;Rental breakeven horizon&gt;1.5 years</v>
      </c>
      <c r="AF770" t="str">
        <f t="shared" ref="AF770:AF833" si="388">A798</f>
        <v>&lt;Rent to cost of ownership ratio&gt;0.7</v>
      </c>
      <c r="AG770" t="str">
        <f t="shared" ref="AG770:AG833" si="389">A799</f>
        <v>&lt;Rent as % of household income&gt;0.163</v>
      </c>
    </row>
    <row r="771" spans="1:33" x14ac:dyDescent="0.25">
      <c r="A771" t="s">
        <v>1098</v>
      </c>
      <c r="B771">
        <v>90.1</v>
      </c>
      <c r="D771" t="str">
        <f t="shared" si="360"/>
        <v>&lt;1-year projected home value growth&gt;0.02</v>
      </c>
      <c r="E771" t="str">
        <f t="shared" si="361"/>
        <v>&lt;Median list price per square foot&gt;171</v>
      </c>
      <c r="F771" t="str">
        <f t="shared" si="362"/>
        <v>&lt;Home affordability index&gt;149.6</v>
      </c>
      <c r="G771" t="str">
        <f t="shared" si="363"/>
        <v>Virginia Beach Economy&gt;</v>
      </c>
      <c r="H771" t="str">
        <f t="shared" si="364"/>
        <v>&lt;5-year projected employment growth&gt;0.005</v>
      </c>
      <c r="I771" t="str">
        <f t="shared" si="365"/>
        <v>&lt;Cost of living index&gt;97.3</v>
      </c>
      <c r="J771" t="str">
        <f t="shared" si="366"/>
        <v>&lt;Cost of doing business index&gt;99.1</v>
      </c>
      <c r="K771" t="str">
        <f t="shared" si="367"/>
        <v>&lt;end&gt;</v>
      </c>
      <c r="L771" t="str">
        <f t="shared" si="368"/>
        <v>&lt;begin&gt;</v>
      </c>
      <c r="M771" t="str">
        <f t="shared" si="369"/>
        <v>&gt;</v>
      </c>
      <c r="N771" t="str">
        <f t="shared" si="370"/>
        <v>Kansas City, Missouri | 100 Up-and-Coming Real Estate Markets to Watch in 2020 | Buildium&gt;</v>
      </c>
      <c r="O771" t="str">
        <f t="shared" si="371"/>
        <v>&gt;</v>
      </c>
      <c r="P771" t="str">
        <f t="shared" si="372"/>
        <v>&lt;Ranking&gt;#26: Kansas City, Missouri</v>
      </c>
      <c r="Q771" t="str">
        <f t="shared" si="373"/>
        <v>&lt;Metropolitan statistical area&gt;Kansas City, MO-KS</v>
      </c>
      <c r="R771" t="str">
        <f t="shared" si="374"/>
        <v>Kansas City Population Growth&gt;</v>
      </c>
      <c r="S771" t="str">
        <f t="shared" si="375"/>
        <v>&lt;Population&gt;491918</v>
      </c>
      <c r="T771" t="str">
        <f t="shared" si="376"/>
        <v>&lt;Population growth since 2017&gt;0.0077</v>
      </c>
      <c r="U771" t="str">
        <f t="shared" si="377"/>
        <v>&lt;Population growth since 2010&gt;0.0668</v>
      </c>
      <c r="V771" t="str">
        <f t="shared" si="378"/>
        <v>&lt;5-year projected population growth&gt;0.007</v>
      </c>
      <c r="W771" t="str">
        <f t="shared" si="379"/>
        <v>Kansas City Rental Market&gt;</v>
      </c>
      <c r="X771" t="str">
        <f t="shared" si="380"/>
        <v>&lt;Median 1-bedroom rent&gt;747</v>
      </c>
      <c r="Y771" t="str">
        <f t="shared" si="381"/>
        <v>&lt;Median 2-bedroom rent&gt;916</v>
      </c>
      <c r="Z771" t="str">
        <f t="shared" si="382"/>
        <v>&lt;Year-over-year rent growth&gt;0.007</v>
      </c>
      <c r="AA771" t="str">
        <f t="shared" si="383"/>
        <v>&lt;Vacancy rate&gt;0.079</v>
      </c>
      <c r="AB771" t="str">
        <f t="shared" si="384"/>
        <v>&lt;Percentage of residents who rent their homes&gt;0.357</v>
      </c>
      <c r="AC771" t="str">
        <f t="shared" si="385"/>
        <v>&lt;Rent list price per square foot&gt;0.95</v>
      </c>
      <c r="AD771" t="str">
        <f t="shared" si="386"/>
        <v>&lt;Rental breakeven horizon&gt;1.5 years</v>
      </c>
      <c r="AE771" t="str">
        <f t="shared" si="387"/>
        <v>&lt;Rent to cost of ownership ratio&gt;0.7</v>
      </c>
      <c r="AF771" t="str">
        <f t="shared" si="388"/>
        <v>&lt;Rent as % of household income&gt;0.163</v>
      </c>
      <c r="AG771" t="str">
        <f t="shared" si="389"/>
        <v>Kansas City Housing Market&gt;</v>
      </c>
    </row>
    <row r="772" spans="1:33" x14ac:dyDescent="0.25">
      <c r="A772" t="s">
        <v>694</v>
      </c>
      <c r="B772">
        <v>95.4</v>
      </c>
      <c r="D772" t="str">
        <f t="shared" si="360"/>
        <v>&lt;Median list price per square foot&gt;171</v>
      </c>
      <c r="E772" t="str">
        <f t="shared" si="361"/>
        <v>&lt;Home affordability index&gt;149.6</v>
      </c>
      <c r="F772" t="str">
        <f t="shared" si="362"/>
        <v>Virginia Beach Economy&gt;</v>
      </c>
      <c r="G772" t="str">
        <f t="shared" si="363"/>
        <v>&lt;5-year projected employment growth&gt;0.005</v>
      </c>
      <c r="H772" t="str">
        <f t="shared" si="364"/>
        <v>&lt;Cost of living index&gt;97.3</v>
      </c>
      <c r="I772" t="str">
        <f t="shared" si="365"/>
        <v>&lt;Cost of doing business index&gt;99.1</v>
      </c>
      <c r="J772" t="str">
        <f t="shared" si="366"/>
        <v>&lt;end&gt;</v>
      </c>
      <c r="K772" t="str">
        <f t="shared" si="367"/>
        <v>&lt;begin&gt;</v>
      </c>
      <c r="L772" t="str">
        <f t="shared" si="368"/>
        <v>&gt;</v>
      </c>
      <c r="M772" t="str">
        <f t="shared" si="369"/>
        <v>Kansas City, Missouri | 100 Up-and-Coming Real Estate Markets to Watch in 2020 | Buildium&gt;</v>
      </c>
      <c r="N772" t="str">
        <f t="shared" si="370"/>
        <v>&gt;</v>
      </c>
      <c r="O772" t="str">
        <f t="shared" si="371"/>
        <v>&lt;Ranking&gt;#26: Kansas City, Missouri</v>
      </c>
      <c r="P772" t="str">
        <f t="shared" si="372"/>
        <v>&lt;Metropolitan statistical area&gt;Kansas City, MO-KS</v>
      </c>
      <c r="Q772" t="str">
        <f t="shared" si="373"/>
        <v>Kansas City Population Growth&gt;</v>
      </c>
      <c r="R772" t="str">
        <f t="shared" si="374"/>
        <v>&lt;Population&gt;491918</v>
      </c>
      <c r="S772" t="str">
        <f t="shared" si="375"/>
        <v>&lt;Population growth since 2017&gt;0.0077</v>
      </c>
      <c r="T772" t="str">
        <f t="shared" si="376"/>
        <v>&lt;Population growth since 2010&gt;0.0668</v>
      </c>
      <c r="U772" t="str">
        <f t="shared" si="377"/>
        <v>&lt;5-year projected population growth&gt;0.007</v>
      </c>
      <c r="V772" t="str">
        <f t="shared" si="378"/>
        <v>Kansas City Rental Market&gt;</v>
      </c>
      <c r="W772" t="str">
        <f t="shared" si="379"/>
        <v>&lt;Median 1-bedroom rent&gt;747</v>
      </c>
      <c r="X772" t="str">
        <f t="shared" si="380"/>
        <v>&lt;Median 2-bedroom rent&gt;916</v>
      </c>
      <c r="Y772" t="str">
        <f t="shared" si="381"/>
        <v>&lt;Year-over-year rent growth&gt;0.007</v>
      </c>
      <c r="Z772" t="str">
        <f t="shared" si="382"/>
        <v>&lt;Vacancy rate&gt;0.079</v>
      </c>
      <c r="AA772" t="str">
        <f t="shared" si="383"/>
        <v>&lt;Percentage of residents who rent their homes&gt;0.357</v>
      </c>
      <c r="AB772" t="str">
        <f t="shared" si="384"/>
        <v>&lt;Rent list price per square foot&gt;0.95</v>
      </c>
      <c r="AC772" t="str">
        <f t="shared" si="385"/>
        <v>&lt;Rental breakeven horizon&gt;1.5 years</v>
      </c>
      <c r="AD772" t="str">
        <f t="shared" si="386"/>
        <v>&lt;Rent to cost of ownership ratio&gt;0.7</v>
      </c>
      <c r="AE772" t="str">
        <f t="shared" si="387"/>
        <v>&lt;Rent as % of household income&gt;0.163</v>
      </c>
      <c r="AF772" t="str">
        <f t="shared" si="388"/>
        <v>Kansas City Housing Market&gt;</v>
      </c>
      <c r="AG772" t="str">
        <f t="shared" si="389"/>
        <v>&lt;Median home value&gt;157002</v>
      </c>
    </row>
    <row r="773" spans="1:33" x14ac:dyDescent="0.25">
      <c r="A773" t="s">
        <v>126</v>
      </c>
      <c r="D773" t="str">
        <f t="shared" si="360"/>
        <v>&lt;Home affordability index&gt;149.6</v>
      </c>
      <c r="E773" t="str">
        <f t="shared" si="361"/>
        <v>Virginia Beach Economy&gt;</v>
      </c>
      <c r="F773" t="str">
        <f t="shared" si="362"/>
        <v>&lt;5-year projected employment growth&gt;0.005</v>
      </c>
      <c r="G773" t="str">
        <f t="shared" si="363"/>
        <v>&lt;Cost of living index&gt;97.3</v>
      </c>
      <c r="H773" t="str">
        <f t="shared" si="364"/>
        <v>&lt;Cost of doing business index&gt;99.1</v>
      </c>
      <c r="I773" t="str">
        <f t="shared" si="365"/>
        <v>&lt;end&gt;</v>
      </c>
      <c r="J773" t="str">
        <f t="shared" si="366"/>
        <v>&lt;begin&gt;</v>
      </c>
      <c r="K773" t="str">
        <f t="shared" si="367"/>
        <v>&gt;</v>
      </c>
      <c r="L773" t="str">
        <f t="shared" si="368"/>
        <v>Kansas City, Missouri | 100 Up-and-Coming Real Estate Markets to Watch in 2020 | Buildium&gt;</v>
      </c>
      <c r="M773" t="str">
        <f t="shared" si="369"/>
        <v>&gt;</v>
      </c>
      <c r="N773" t="str">
        <f t="shared" si="370"/>
        <v>&lt;Ranking&gt;#26: Kansas City, Missouri</v>
      </c>
      <c r="O773" t="str">
        <f t="shared" si="371"/>
        <v>&lt;Metropolitan statistical area&gt;Kansas City, MO-KS</v>
      </c>
      <c r="P773" t="str">
        <f t="shared" si="372"/>
        <v>Kansas City Population Growth&gt;</v>
      </c>
      <c r="Q773" t="str">
        <f t="shared" si="373"/>
        <v>&lt;Population&gt;491918</v>
      </c>
      <c r="R773" t="str">
        <f t="shared" si="374"/>
        <v>&lt;Population growth since 2017&gt;0.0077</v>
      </c>
      <c r="S773" t="str">
        <f t="shared" si="375"/>
        <v>&lt;Population growth since 2010&gt;0.0668</v>
      </c>
      <c r="T773" t="str">
        <f t="shared" si="376"/>
        <v>&lt;5-year projected population growth&gt;0.007</v>
      </c>
      <c r="U773" t="str">
        <f t="shared" si="377"/>
        <v>Kansas City Rental Market&gt;</v>
      </c>
      <c r="V773" t="str">
        <f t="shared" si="378"/>
        <v>&lt;Median 1-bedroom rent&gt;747</v>
      </c>
      <c r="W773" t="str">
        <f t="shared" si="379"/>
        <v>&lt;Median 2-bedroom rent&gt;916</v>
      </c>
      <c r="X773" t="str">
        <f t="shared" si="380"/>
        <v>&lt;Year-over-year rent growth&gt;0.007</v>
      </c>
      <c r="Y773" t="str">
        <f t="shared" si="381"/>
        <v>&lt;Vacancy rate&gt;0.079</v>
      </c>
      <c r="Z773" t="str">
        <f t="shared" si="382"/>
        <v>&lt;Percentage of residents who rent their homes&gt;0.357</v>
      </c>
      <c r="AA773" t="str">
        <f t="shared" si="383"/>
        <v>&lt;Rent list price per square foot&gt;0.95</v>
      </c>
      <c r="AB773" t="str">
        <f t="shared" si="384"/>
        <v>&lt;Rental breakeven horizon&gt;1.5 years</v>
      </c>
      <c r="AC773" t="str">
        <f t="shared" si="385"/>
        <v>&lt;Rent to cost of ownership ratio&gt;0.7</v>
      </c>
      <c r="AD773" t="str">
        <f t="shared" si="386"/>
        <v>&lt;Rent as % of household income&gt;0.163</v>
      </c>
      <c r="AE773" t="str">
        <f t="shared" si="387"/>
        <v>Kansas City Housing Market&gt;</v>
      </c>
      <c r="AF773" t="str">
        <f t="shared" si="388"/>
        <v>&lt;Median home value&gt;157002</v>
      </c>
      <c r="AG773" t="str">
        <f t="shared" si="389"/>
        <v>&lt;Year-over-year home value growth&gt;0.044</v>
      </c>
    </row>
    <row r="774" spans="1:33" x14ac:dyDescent="0.25">
      <c r="A774" t="s">
        <v>1099</v>
      </c>
      <c r="D774" t="str">
        <f t="shared" si="360"/>
        <v>Virginia Beach Economy&gt;</v>
      </c>
      <c r="E774" t="str">
        <f t="shared" si="361"/>
        <v>&lt;5-year projected employment growth&gt;0.005</v>
      </c>
      <c r="F774" t="str">
        <f t="shared" si="362"/>
        <v>&lt;Cost of living index&gt;97.3</v>
      </c>
      <c r="G774" t="str">
        <f t="shared" si="363"/>
        <v>&lt;Cost of doing business index&gt;99.1</v>
      </c>
      <c r="H774" t="str">
        <f t="shared" si="364"/>
        <v>&lt;end&gt;</v>
      </c>
      <c r="I774" t="str">
        <f t="shared" si="365"/>
        <v>&lt;begin&gt;</v>
      </c>
      <c r="J774" t="str">
        <f t="shared" si="366"/>
        <v>&gt;</v>
      </c>
      <c r="K774" t="str">
        <f t="shared" si="367"/>
        <v>Kansas City, Missouri | 100 Up-and-Coming Real Estate Markets to Watch in 2020 | Buildium&gt;</v>
      </c>
      <c r="L774" t="str">
        <f t="shared" si="368"/>
        <v>&gt;</v>
      </c>
      <c r="M774" t="str">
        <f t="shared" si="369"/>
        <v>&lt;Ranking&gt;#26: Kansas City, Missouri</v>
      </c>
      <c r="N774" t="str">
        <f t="shared" si="370"/>
        <v>&lt;Metropolitan statistical area&gt;Kansas City, MO-KS</v>
      </c>
      <c r="O774" t="str">
        <f t="shared" si="371"/>
        <v>Kansas City Population Growth&gt;</v>
      </c>
      <c r="P774" t="str">
        <f t="shared" si="372"/>
        <v>&lt;Population&gt;491918</v>
      </c>
      <c r="Q774" t="str">
        <f t="shared" si="373"/>
        <v>&lt;Population growth since 2017&gt;0.0077</v>
      </c>
      <c r="R774" t="str">
        <f t="shared" si="374"/>
        <v>&lt;Population growth since 2010&gt;0.0668</v>
      </c>
      <c r="S774" t="str">
        <f t="shared" si="375"/>
        <v>&lt;5-year projected population growth&gt;0.007</v>
      </c>
      <c r="T774" t="str">
        <f t="shared" si="376"/>
        <v>Kansas City Rental Market&gt;</v>
      </c>
      <c r="U774" t="str">
        <f t="shared" si="377"/>
        <v>&lt;Median 1-bedroom rent&gt;747</v>
      </c>
      <c r="V774" t="str">
        <f t="shared" si="378"/>
        <v>&lt;Median 2-bedroom rent&gt;916</v>
      </c>
      <c r="W774" t="str">
        <f t="shared" si="379"/>
        <v>&lt;Year-over-year rent growth&gt;0.007</v>
      </c>
      <c r="X774" t="str">
        <f t="shared" si="380"/>
        <v>&lt;Vacancy rate&gt;0.079</v>
      </c>
      <c r="Y774" t="str">
        <f t="shared" si="381"/>
        <v>&lt;Percentage of residents who rent their homes&gt;0.357</v>
      </c>
      <c r="Z774" t="str">
        <f t="shared" si="382"/>
        <v>&lt;Rent list price per square foot&gt;0.95</v>
      </c>
      <c r="AA774" t="str">
        <f t="shared" si="383"/>
        <v>&lt;Rental breakeven horizon&gt;1.5 years</v>
      </c>
      <c r="AB774" t="str">
        <f t="shared" si="384"/>
        <v>&lt;Rent to cost of ownership ratio&gt;0.7</v>
      </c>
      <c r="AC774" t="str">
        <f t="shared" si="385"/>
        <v>&lt;Rent as % of household income&gt;0.163</v>
      </c>
      <c r="AD774" t="str">
        <f t="shared" si="386"/>
        <v>Kansas City Housing Market&gt;</v>
      </c>
      <c r="AE774" t="str">
        <f t="shared" si="387"/>
        <v>&lt;Median home value&gt;157002</v>
      </c>
      <c r="AF774" t="str">
        <f t="shared" si="388"/>
        <v>&lt;Year-over-year home value growth&gt;0.044</v>
      </c>
      <c r="AG774" t="str">
        <f t="shared" si="389"/>
        <v>&lt;1-year projected home value growth&gt;0.023</v>
      </c>
    </row>
    <row r="775" spans="1:33" x14ac:dyDescent="0.25">
      <c r="A775" t="s">
        <v>1100</v>
      </c>
      <c r="D775" t="str">
        <f t="shared" si="360"/>
        <v>&lt;5-year projected employment growth&gt;0.005</v>
      </c>
      <c r="E775" t="str">
        <f t="shared" si="361"/>
        <v>&lt;Cost of living index&gt;97.3</v>
      </c>
      <c r="F775" t="str">
        <f t="shared" si="362"/>
        <v>&lt;Cost of doing business index&gt;99.1</v>
      </c>
      <c r="G775" t="str">
        <f t="shared" si="363"/>
        <v>&lt;end&gt;</v>
      </c>
      <c r="H775" t="str">
        <f t="shared" si="364"/>
        <v>&lt;begin&gt;</v>
      </c>
      <c r="I775" t="str">
        <f t="shared" si="365"/>
        <v>&gt;</v>
      </c>
      <c r="J775" t="str">
        <f t="shared" si="366"/>
        <v>Kansas City, Missouri | 100 Up-and-Coming Real Estate Markets to Watch in 2020 | Buildium&gt;</v>
      </c>
      <c r="K775" t="str">
        <f t="shared" si="367"/>
        <v>&gt;</v>
      </c>
      <c r="L775" t="str">
        <f t="shared" si="368"/>
        <v>&lt;Ranking&gt;#26: Kansas City, Missouri</v>
      </c>
      <c r="M775" t="str">
        <f t="shared" si="369"/>
        <v>&lt;Metropolitan statistical area&gt;Kansas City, MO-KS</v>
      </c>
      <c r="N775" t="str">
        <f t="shared" si="370"/>
        <v>Kansas City Population Growth&gt;</v>
      </c>
      <c r="O775" t="str">
        <f t="shared" si="371"/>
        <v>&lt;Population&gt;491918</v>
      </c>
      <c r="P775" t="str">
        <f t="shared" si="372"/>
        <v>&lt;Population growth since 2017&gt;0.0077</v>
      </c>
      <c r="Q775" t="str">
        <f t="shared" si="373"/>
        <v>&lt;Population growth since 2010&gt;0.0668</v>
      </c>
      <c r="R775" t="str">
        <f t="shared" si="374"/>
        <v>&lt;5-year projected population growth&gt;0.007</v>
      </c>
      <c r="S775" t="str">
        <f t="shared" si="375"/>
        <v>Kansas City Rental Market&gt;</v>
      </c>
      <c r="T775" t="str">
        <f t="shared" si="376"/>
        <v>&lt;Median 1-bedroom rent&gt;747</v>
      </c>
      <c r="U775" t="str">
        <f t="shared" si="377"/>
        <v>&lt;Median 2-bedroom rent&gt;916</v>
      </c>
      <c r="V775" t="str">
        <f t="shared" si="378"/>
        <v>&lt;Year-over-year rent growth&gt;0.007</v>
      </c>
      <c r="W775" t="str">
        <f t="shared" si="379"/>
        <v>&lt;Vacancy rate&gt;0.079</v>
      </c>
      <c r="X775" t="str">
        <f t="shared" si="380"/>
        <v>&lt;Percentage of residents who rent their homes&gt;0.357</v>
      </c>
      <c r="Y775" t="str">
        <f t="shared" si="381"/>
        <v>&lt;Rent list price per square foot&gt;0.95</v>
      </c>
      <c r="Z775" t="str">
        <f t="shared" si="382"/>
        <v>&lt;Rental breakeven horizon&gt;1.5 years</v>
      </c>
      <c r="AA775" t="str">
        <f t="shared" si="383"/>
        <v>&lt;Rent to cost of ownership ratio&gt;0.7</v>
      </c>
      <c r="AB775" t="str">
        <f t="shared" si="384"/>
        <v>&lt;Rent as % of household income&gt;0.163</v>
      </c>
      <c r="AC775" t="str">
        <f t="shared" si="385"/>
        <v>Kansas City Housing Market&gt;</v>
      </c>
      <c r="AD775" t="str">
        <f t="shared" si="386"/>
        <v>&lt;Median home value&gt;157002</v>
      </c>
      <c r="AE775" t="str">
        <f t="shared" si="387"/>
        <v>&lt;Year-over-year home value growth&gt;0.044</v>
      </c>
      <c r="AF775" t="str">
        <f t="shared" si="388"/>
        <v>&lt;1-year projected home value growth&gt;0.023</v>
      </c>
      <c r="AG775" t="str">
        <f t="shared" si="389"/>
        <v>&lt;Median list price per square foot&gt;134</v>
      </c>
    </row>
    <row r="776" spans="1:33" x14ac:dyDescent="0.25">
      <c r="A776" t="s">
        <v>127</v>
      </c>
      <c r="D776" t="str">
        <f t="shared" si="360"/>
        <v>&lt;Cost of living index&gt;97.3</v>
      </c>
      <c r="E776" t="str">
        <f t="shared" si="361"/>
        <v>&lt;Cost of doing business index&gt;99.1</v>
      </c>
      <c r="F776" t="str">
        <f t="shared" si="362"/>
        <v>&lt;end&gt;</v>
      </c>
      <c r="G776" t="str">
        <f t="shared" si="363"/>
        <v>&lt;begin&gt;</v>
      </c>
      <c r="H776" t="str">
        <f t="shared" si="364"/>
        <v>&gt;</v>
      </c>
      <c r="I776" t="str">
        <f t="shared" si="365"/>
        <v>Kansas City, Missouri | 100 Up-and-Coming Real Estate Markets to Watch in 2020 | Buildium&gt;</v>
      </c>
      <c r="J776" t="str">
        <f t="shared" si="366"/>
        <v>&gt;</v>
      </c>
      <c r="K776" t="str">
        <f t="shared" si="367"/>
        <v>&lt;Ranking&gt;#26: Kansas City, Missouri</v>
      </c>
      <c r="L776" t="str">
        <f t="shared" si="368"/>
        <v>&lt;Metropolitan statistical area&gt;Kansas City, MO-KS</v>
      </c>
      <c r="M776" t="str">
        <f t="shared" si="369"/>
        <v>Kansas City Population Growth&gt;</v>
      </c>
      <c r="N776" t="str">
        <f t="shared" si="370"/>
        <v>&lt;Population&gt;491918</v>
      </c>
      <c r="O776" t="str">
        <f t="shared" si="371"/>
        <v>&lt;Population growth since 2017&gt;0.0077</v>
      </c>
      <c r="P776" t="str">
        <f t="shared" si="372"/>
        <v>&lt;Population growth since 2010&gt;0.0668</v>
      </c>
      <c r="Q776" t="str">
        <f t="shared" si="373"/>
        <v>&lt;5-year projected population growth&gt;0.007</v>
      </c>
      <c r="R776" t="str">
        <f t="shared" si="374"/>
        <v>Kansas City Rental Market&gt;</v>
      </c>
      <c r="S776" t="str">
        <f t="shared" si="375"/>
        <v>&lt;Median 1-bedroom rent&gt;747</v>
      </c>
      <c r="T776" t="str">
        <f t="shared" si="376"/>
        <v>&lt;Median 2-bedroom rent&gt;916</v>
      </c>
      <c r="U776" t="str">
        <f t="shared" si="377"/>
        <v>&lt;Year-over-year rent growth&gt;0.007</v>
      </c>
      <c r="V776" t="str">
        <f t="shared" si="378"/>
        <v>&lt;Vacancy rate&gt;0.079</v>
      </c>
      <c r="W776" t="str">
        <f t="shared" si="379"/>
        <v>&lt;Percentage of residents who rent their homes&gt;0.357</v>
      </c>
      <c r="X776" t="str">
        <f t="shared" si="380"/>
        <v>&lt;Rent list price per square foot&gt;0.95</v>
      </c>
      <c r="Y776" t="str">
        <f t="shared" si="381"/>
        <v>&lt;Rental breakeven horizon&gt;1.5 years</v>
      </c>
      <c r="Z776" t="str">
        <f t="shared" si="382"/>
        <v>&lt;Rent to cost of ownership ratio&gt;0.7</v>
      </c>
      <c r="AA776" t="str">
        <f t="shared" si="383"/>
        <v>&lt;Rent as % of household income&gt;0.163</v>
      </c>
      <c r="AB776" t="str">
        <f t="shared" si="384"/>
        <v>Kansas City Housing Market&gt;</v>
      </c>
      <c r="AC776" t="str">
        <f t="shared" si="385"/>
        <v>&lt;Median home value&gt;157002</v>
      </c>
      <c r="AD776" t="str">
        <f t="shared" si="386"/>
        <v>&lt;Year-over-year home value growth&gt;0.044</v>
      </c>
      <c r="AE776" t="str">
        <f t="shared" si="387"/>
        <v>&lt;1-year projected home value growth&gt;0.023</v>
      </c>
      <c r="AF776" t="str">
        <f t="shared" si="388"/>
        <v>&lt;Median list price per square foot&gt;134</v>
      </c>
      <c r="AG776" t="str">
        <f t="shared" si="389"/>
        <v>&lt;Home affordability index&gt;193.8</v>
      </c>
    </row>
    <row r="777" spans="1:33" x14ac:dyDescent="0.25">
      <c r="A777" t="s">
        <v>128</v>
      </c>
      <c r="D777" t="str">
        <f t="shared" si="360"/>
        <v>&lt;Cost of doing business index&gt;99.1</v>
      </c>
      <c r="E777" t="str">
        <f t="shared" si="361"/>
        <v>&lt;end&gt;</v>
      </c>
      <c r="F777" t="str">
        <f t="shared" si="362"/>
        <v>&lt;begin&gt;</v>
      </c>
      <c r="G777" t="str">
        <f t="shared" si="363"/>
        <v>&gt;</v>
      </c>
      <c r="H777" t="str">
        <f t="shared" si="364"/>
        <v>Kansas City, Missouri | 100 Up-and-Coming Real Estate Markets to Watch in 2020 | Buildium&gt;</v>
      </c>
      <c r="I777" t="str">
        <f t="shared" si="365"/>
        <v>&gt;</v>
      </c>
      <c r="J777" t="str">
        <f t="shared" si="366"/>
        <v>&lt;Ranking&gt;#26: Kansas City, Missouri</v>
      </c>
      <c r="K777" t="str">
        <f t="shared" si="367"/>
        <v>&lt;Metropolitan statistical area&gt;Kansas City, MO-KS</v>
      </c>
      <c r="L777" t="str">
        <f t="shared" si="368"/>
        <v>Kansas City Population Growth&gt;</v>
      </c>
      <c r="M777" t="str">
        <f t="shared" si="369"/>
        <v>&lt;Population&gt;491918</v>
      </c>
      <c r="N777" t="str">
        <f t="shared" si="370"/>
        <v>&lt;Population growth since 2017&gt;0.0077</v>
      </c>
      <c r="O777" t="str">
        <f t="shared" si="371"/>
        <v>&lt;Population growth since 2010&gt;0.0668</v>
      </c>
      <c r="P777" t="str">
        <f t="shared" si="372"/>
        <v>&lt;5-year projected population growth&gt;0.007</v>
      </c>
      <c r="Q777" t="str">
        <f t="shared" si="373"/>
        <v>Kansas City Rental Market&gt;</v>
      </c>
      <c r="R777" t="str">
        <f t="shared" si="374"/>
        <v>&lt;Median 1-bedroom rent&gt;747</v>
      </c>
      <c r="S777" t="str">
        <f t="shared" si="375"/>
        <v>&lt;Median 2-bedroom rent&gt;916</v>
      </c>
      <c r="T777" t="str">
        <f t="shared" si="376"/>
        <v>&lt;Year-over-year rent growth&gt;0.007</v>
      </c>
      <c r="U777" t="str">
        <f t="shared" si="377"/>
        <v>&lt;Vacancy rate&gt;0.079</v>
      </c>
      <c r="V777" t="str">
        <f t="shared" si="378"/>
        <v>&lt;Percentage of residents who rent their homes&gt;0.357</v>
      </c>
      <c r="W777" t="str">
        <f t="shared" si="379"/>
        <v>&lt;Rent list price per square foot&gt;0.95</v>
      </c>
      <c r="X777" t="str">
        <f t="shared" si="380"/>
        <v>&lt;Rental breakeven horizon&gt;1.5 years</v>
      </c>
      <c r="Y777" t="str">
        <f t="shared" si="381"/>
        <v>&lt;Rent to cost of ownership ratio&gt;0.7</v>
      </c>
      <c r="Z777" t="str">
        <f t="shared" si="382"/>
        <v>&lt;Rent as % of household income&gt;0.163</v>
      </c>
      <c r="AA777" t="str">
        <f t="shared" si="383"/>
        <v>Kansas City Housing Market&gt;</v>
      </c>
      <c r="AB777" t="str">
        <f t="shared" si="384"/>
        <v>&lt;Median home value&gt;157002</v>
      </c>
      <c r="AC777" t="str">
        <f t="shared" si="385"/>
        <v>&lt;Year-over-year home value growth&gt;0.044</v>
      </c>
      <c r="AD777" t="str">
        <f t="shared" si="386"/>
        <v>&lt;1-year projected home value growth&gt;0.023</v>
      </c>
      <c r="AE777" t="str">
        <f t="shared" si="387"/>
        <v>&lt;Median list price per square foot&gt;134</v>
      </c>
      <c r="AF777" t="str">
        <f t="shared" si="388"/>
        <v>&lt;Home affordability index&gt;193.8</v>
      </c>
      <c r="AG777" t="str">
        <f t="shared" si="389"/>
        <v>Kansas City Economy&gt;</v>
      </c>
    </row>
    <row r="778" spans="1:33" x14ac:dyDescent="0.25">
      <c r="A778" t="s">
        <v>655</v>
      </c>
      <c r="D778" t="str">
        <f t="shared" si="360"/>
        <v>&lt;end&gt;</v>
      </c>
      <c r="E778" t="str">
        <f t="shared" si="361"/>
        <v>&lt;begin&gt;</v>
      </c>
      <c r="F778" t="str">
        <f t="shared" si="362"/>
        <v>&gt;</v>
      </c>
      <c r="G778" t="str">
        <f t="shared" si="363"/>
        <v>Kansas City, Missouri | 100 Up-and-Coming Real Estate Markets to Watch in 2020 | Buildium&gt;</v>
      </c>
      <c r="H778" t="str">
        <f t="shared" si="364"/>
        <v>&gt;</v>
      </c>
      <c r="I778" t="str">
        <f t="shared" si="365"/>
        <v>&lt;Ranking&gt;#26: Kansas City, Missouri</v>
      </c>
      <c r="J778" t="str">
        <f t="shared" si="366"/>
        <v>&lt;Metropolitan statistical area&gt;Kansas City, MO-KS</v>
      </c>
      <c r="K778" t="str">
        <f t="shared" si="367"/>
        <v>Kansas City Population Growth&gt;</v>
      </c>
      <c r="L778" t="str">
        <f t="shared" si="368"/>
        <v>&lt;Population&gt;491918</v>
      </c>
      <c r="M778" t="str">
        <f t="shared" si="369"/>
        <v>&lt;Population growth since 2017&gt;0.0077</v>
      </c>
      <c r="N778" t="str">
        <f t="shared" si="370"/>
        <v>&lt;Population growth since 2010&gt;0.0668</v>
      </c>
      <c r="O778" t="str">
        <f t="shared" si="371"/>
        <v>&lt;5-year projected population growth&gt;0.007</v>
      </c>
      <c r="P778" t="str">
        <f t="shared" si="372"/>
        <v>Kansas City Rental Market&gt;</v>
      </c>
      <c r="Q778" t="str">
        <f t="shared" si="373"/>
        <v>&lt;Median 1-bedroom rent&gt;747</v>
      </c>
      <c r="R778" t="str">
        <f t="shared" si="374"/>
        <v>&lt;Median 2-bedroom rent&gt;916</v>
      </c>
      <c r="S778" t="str">
        <f t="shared" si="375"/>
        <v>&lt;Year-over-year rent growth&gt;0.007</v>
      </c>
      <c r="T778" t="str">
        <f t="shared" si="376"/>
        <v>&lt;Vacancy rate&gt;0.079</v>
      </c>
      <c r="U778" t="str">
        <f t="shared" si="377"/>
        <v>&lt;Percentage of residents who rent their homes&gt;0.357</v>
      </c>
      <c r="V778" t="str">
        <f t="shared" si="378"/>
        <v>&lt;Rent list price per square foot&gt;0.95</v>
      </c>
      <c r="W778" t="str">
        <f t="shared" si="379"/>
        <v>&lt;Rental breakeven horizon&gt;1.5 years</v>
      </c>
      <c r="X778" t="str">
        <f t="shared" si="380"/>
        <v>&lt;Rent to cost of ownership ratio&gt;0.7</v>
      </c>
      <c r="Y778" t="str">
        <f t="shared" si="381"/>
        <v>&lt;Rent as % of household income&gt;0.163</v>
      </c>
      <c r="Z778" t="str">
        <f t="shared" si="382"/>
        <v>Kansas City Housing Market&gt;</v>
      </c>
      <c r="AA778" t="str">
        <f t="shared" si="383"/>
        <v>&lt;Median home value&gt;157002</v>
      </c>
      <c r="AB778" t="str">
        <f t="shared" si="384"/>
        <v>&lt;Year-over-year home value growth&gt;0.044</v>
      </c>
      <c r="AC778" t="str">
        <f t="shared" si="385"/>
        <v>&lt;1-year projected home value growth&gt;0.023</v>
      </c>
      <c r="AD778" t="str">
        <f t="shared" si="386"/>
        <v>&lt;Median list price per square foot&gt;134</v>
      </c>
      <c r="AE778" t="str">
        <f t="shared" si="387"/>
        <v>&lt;Home affordability index&gt;193.8</v>
      </c>
      <c r="AF778" t="str">
        <f t="shared" si="388"/>
        <v>Kansas City Economy&gt;</v>
      </c>
      <c r="AG778" t="str">
        <f t="shared" si="389"/>
        <v>&lt;5-year projected employment growth&gt;0.007</v>
      </c>
    </row>
    <row r="779" spans="1:33" x14ac:dyDescent="0.25">
      <c r="A779" t="s">
        <v>636</v>
      </c>
      <c r="D779" t="str">
        <f t="shared" si="360"/>
        <v>&lt;begin&gt;</v>
      </c>
      <c r="E779" t="str">
        <f t="shared" si="361"/>
        <v>&gt;</v>
      </c>
      <c r="F779" t="str">
        <f t="shared" si="362"/>
        <v>Kansas City, Missouri | 100 Up-and-Coming Real Estate Markets to Watch in 2020 | Buildium&gt;</v>
      </c>
      <c r="G779" t="str">
        <f t="shared" si="363"/>
        <v>&gt;</v>
      </c>
      <c r="H779" t="str">
        <f t="shared" si="364"/>
        <v>&lt;Ranking&gt;#26: Kansas City, Missouri</v>
      </c>
      <c r="I779" t="str">
        <f t="shared" si="365"/>
        <v>&lt;Metropolitan statistical area&gt;Kansas City, MO-KS</v>
      </c>
      <c r="J779" t="str">
        <f t="shared" si="366"/>
        <v>Kansas City Population Growth&gt;</v>
      </c>
      <c r="K779" t="str">
        <f t="shared" si="367"/>
        <v>&lt;Population&gt;491918</v>
      </c>
      <c r="L779" t="str">
        <f t="shared" si="368"/>
        <v>&lt;Population growth since 2017&gt;0.0077</v>
      </c>
      <c r="M779" t="str">
        <f t="shared" si="369"/>
        <v>&lt;Population growth since 2010&gt;0.0668</v>
      </c>
      <c r="N779" t="str">
        <f t="shared" si="370"/>
        <v>&lt;5-year projected population growth&gt;0.007</v>
      </c>
      <c r="O779" t="str">
        <f t="shared" si="371"/>
        <v>Kansas City Rental Market&gt;</v>
      </c>
      <c r="P779" t="str">
        <f t="shared" si="372"/>
        <v>&lt;Median 1-bedroom rent&gt;747</v>
      </c>
      <c r="Q779" t="str">
        <f t="shared" si="373"/>
        <v>&lt;Median 2-bedroom rent&gt;916</v>
      </c>
      <c r="R779" t="str">
        <f t="shared" si="374"/>
        <v>&lt;Year-over-year rent growth&gt;0.007</v>
      </c>
      <c r="S779" t="str">
        <f t="shared" si="375"/>
        <v>&lt;Vacancy rate&gt;0.079</v>
      </c>
      <c r="T779" t="str">
        <f t="shared" si="376"/>
        <v>&lt;Percentage of residents who rent their homes&gt;0.357</v>
      </c>
      <c r="U779" t="str">
        <f t="shared" si="377"/>
        <v>&lt;Rent list price per square foot&gt;0.95</v>
      </c>
      <c r="V779" t="str">
        <f t="shared" si="378"/>
        <v>&lt;Rental breakeven horizon&gt;1.5 years</v>
      </c>
      <c r="W779" t="str">
        <f t="shared" si="379"/>
        <v>&lt;Rent to cost of ownership ratio&gt;0.7</v>
      </c>
      <c r="X779" t="str">
        <f t="shared" si="380"/>
        <v>&lt;Rent as % of household income&gt;0.163</v>
      </c>
      <c r="Y779" t="str">
        <f t="shared" si="381"/>
        <v>Kansas City Housing Market&gt;</v>
      </c>
      <c r="Z779" t="str">
        <f t="shared" si="382"/>
        <v>&lt;Median home value&gt;157002</v>
      </c>
      <c r="AA779" t="str">
        <f t="shared" si="383"/>
        <v>&lt;Year-over-year home value growth&gt;0.044</v>
      </c>
      <c r="AB779" t="str">
        <f t="shared" si="384"/>
        <v>&lt;1-year projected home value growth&gt;0.023</v>
      </c>
      <c r="AC779" t="str">
        <f t="shared" si="385"/>
        <v>&lt;Median list price per square foot&gt;134</v>
      </c>
      <c r="AD779" t="str">
        <f t="shared" si="386"/>
        <v>&lt;Home affordability index&gt;193.8</v>
      </c>
      <c r="AE779" t="str">
        <f t="shared" si="387"/>
        <v>Kansas City Economy&gt;</v>
      </c>
      <c r="AF779" t="str">
        <f t="shared" si="388"/>
        <v>&lt;5-year projected employment growth&gt;0.007</v>
      </c>
      <c r="AG779" t="str">
        <f t="shared" si="389"/>
        <v>&lt;Cost of living index&gt;87</v>
      </c>
    </row>
    <row r="780" spans="1:33" x14ac:dyDescent="0.25">
      <c r="A780" t="s">
        <v>656</v>
      </c>
      <c r="B780" t="s">
        <v>448</v>
      </c>
      <c r="D780" t="str">
        <f t="shared" si="360"/>
        <v>&gt;</v>
      </c>
      <c r="E780" t="str">
        <f t="shared" si="361"/>
        <v>Kansas City, Missouri | 100 Up-and-Coming Real Estate Markets to Watch in 2020 | Buildium&gt;</v>
      </c>
      <c r="F780" t="str">
        <f t="shared" si="362"/>
        <v>&gt;</v>
      </c>
      <c r="G780" t="str">
        <f t="shared" si="363"/>
        <v>&lt;Ranking&gt;#26: Kansas City, Missouri</v>
      </c>
      <c r="H780" t="str">
        <f t="shared" si="364"/>
        <v>&lt;Metropolitan statistical area&gt;Kansas City, MO-KS</v>
      </c>
      <c r="I780" t="str">
        <f t="shared" si="365"/>
        <v>Kansas City Population Growth&gt;</v>
      </c>
      <c r="J780" t="str">
        <f t="shared" si="366"/>
        <v>&lt;Population&gt;491918</v>
      </c>
      <c r="K780" t="str">
        <f t="shared" si="367"/>
        <v>&lt;Population growth since 2017&gt;0.0077</v>
      </c>
      <c r="L780" t="str">
        <f t="shared" si="368"/>
        <v>&lt;Population growth since 2010&gt;0.0668</v>
      </c>
      <c r="M780" t="str">
        <f t="shared" si="369"/>
        <v>&lt;5-year projected population growth&gt;0.007</v>
      </c>
      <c r="N780" t="str">
        <f t="shared" si="370"/>
        <v>Kansas City Rental Market&gt;</v>
      </c>
      <c r="O780" t="str">
        <f t="shared" si="371"/>
        <v>&lt;Median 1-bedroom rent&gt;747</v>
      </c>
      <c r="P780" t="str">
        <f t="shared" si="372"/>
        <v>&lt;Median 2-bedroom rent&gt;916</v>
      </c>
      <c r="Q780" t="str">
        <f t="shared" si="373"/>
        <v>&lt;Year-over-year rent growth&gt;0.007</v>
      </c>
      <c r="R780" t="str">
        <f t="shared" si="374"/>
        <v>&lt;Vacancy rate&gt;0.079</v>
      </c>
      <c r="S780" t="str">
        <f t="shared" si="375"/>
        <v>&lt;Percentage of residents who rent their homes&gt;0.357</v>
      </c>
      <c r="T780" t="str">
        <f t="shared" si="376"/>
        <v>&lt;Rent list price per square foot&gt;0.95</v>
      </c>
      <c r="U780" t="str">
        <f t="shared" si="377"/>
        <v>&lt;Rental breakeven horizon&gt;1.5 years</v>
      </c>
      <c r="V780" t="str">
        <f t="shared" si="378"/>
        <v>&lt;Rent to cost of ownership ratio&gt;0.7</v>
      </c>
      <c r="W780" t="str">
        <f t="shared" si="379"/>
        <v>&lt;Rent as % of household income&gt;0.163</v>
      </c>
      <c r="X780" t="str">
        <f t="shared" si="380"/>
        <v>Kansas City Housing Market&gt;</v>
      </c>
      <c r="Y780" t="str">
        <f t="shared" si="381"/>
        <v>&lt;Median home value&gt;157002</v>
      </c>
      <c r="Z780" t="str">
        <f t="shared" si="382"/>
        <v>&lt;Year-over-year home value growth&gt;0.044</v>
      </c>
      <c r="AA780" t="str">
        <f t="shared" si="383"/>
        <v>&lt;1-year projected home value growth&gt;0.023</v>
      </c>
      <c r="AB780" t="str">
        <f t="shared" si="384"/>
        <v>&lt;Median list price per square foot&gt;134</v>
      </c>
      <c r="AC780" t="str">
        <f t="shared" si="385"/>
        <v>&lt;Home affordability index&gt;193.8</v>
      </c>
      <c r="AD780" t="str">
        <f t="shared" si="386"/>
        <v>Kansas City Economy&gt;</v>
      </c>
      <c r="AE780" t="str">
        <f t="shared" si="387"/>
        <v>&lt;5-year projected employment growth&gt;0.007</v>
      </c>
      <c r="AF780" t="str">
        <f t="shared" si="388"/>
        <v>&lt;Cost of living index&gt;87</v>
      </c>
      <c r="AG780" t="str">
        <f t="shared" si="389"/>
        <v>&lt;Cost of doing business index&gt;95.4</v>
      </c>
    </row>
    <row r="781" spans="1:33" x14ac:dyDescent="0.25">
      <c r="A781" t="s">
        <v>1101</v>
      </c>
      <c r="B781" t="s">
        <v>548</v>
      </c>
      <c r="D781" t="str">
        <f t="shared" si="360"/>
        <v>Kansas City, Missouri | 100 Up-and-Coming Real Estate Markets to Watch in 2020 | Buildium&gt;</v>
      </c>
      <c r="E781" t="str">
        <f t="shared" si="361"/>
        <v>&gt;</v>
      </c>
      <c r="F781" t="str">
        <f t="shared" si="362"/>
        <v>&lt;Ranking&gt;#26: Kansas City, Missouri</v>
      </c>
      <c r="G781" t="str">
        <f t="shared" si="363"/>
        <v>&lt;Metropolitan statistical area&gt;Kansas City, MO-KS</v>
      </c>
      <c r="H781" t="str">
        <f t="shared" si="364"/>
        <v>Kansas City Population Growth&gt;</v>
      </c>
      <c r="I781" t="str">
        <f t="shared" si="365"/>
        <v>&lt;Population&gt;491918</v>
      </c>
      <c r="J781" t="str">
        <f t="shared" si="366"/>
        <v>&lt;Population growth since 2017&gt;0.0077</v>
      </c>
      <c r="K781" t="str">
        <f t="shared" si="367"/>
        <v>&lt;Population growth since 2010&gt;0.0668</v>
      </c>
      <c r="L781" t="str">
        <f t="shared" si="368"/>
        <v>&lt;5-year projected population growth&gt;0.007</v>
      </c>
      <c r="M781" t="str">
        <f t="shared" si="369"/>
        <v>Kansas City Rental Market&gt;</v>
      </c>
      <c r="N781" t="str">
        <f t="shared" si="370"/>
        <v>&lt;Median 1-bedroom rent&gt;747</v>
      </c>
      <c r="O781" t="str">
        <f t="shared" si="371"/>
        <v>&lt;Median 2-bedroom rent&gt;916</v>
      </c>
      <c r="P781" t="str">
        <f t="shared" si="372"/>
        <v>&lt;Year-over-year rent growth&gt;0.007</v>
      </c>
      <c r="Q781" t="str">
        <f t="shared" si="373"/>
        <v>&lt;Vacancy rate&gt;0.079</v>
      </c>
      <c r="R781" t="str">
        <f t="shared" si="374"/>
        <v>&lt;Percentage of residents who rent their homes&gt;0.357</v>
      </c>
      <c r="S781" t="str">
        <f t="shared" si="375"/>
        <v>&lt;Rent list price per square foot&gt;0.95</v>
      </c>
      <c r="T781" t="str">
        <f t="shared" si="376"/>
        <v>&lt;Rental breakeven horizon&gt;1.5 years</v>
      </c>
      <c r="U781" t="str">
        <f t="shared" si="377"/>
        <v>&lt;Rent to cost of ownership ratio&gt;0.7</v>
      </c>
      <c r="V781" t="str">
        <f t="shared" si="378"/>
        <v>&lt;Rent as % of household income&gt;0.163</v>
      </c>
      <c r="W781" t="str">
        <f t="shared" si="379"/>
        <v>Kansas City Housing Market&gt;</v>
      </c>
      <c r="X781" t="str">
        <f t="shared" si="380"/>
        <v>&lt;Median home value&gt;157002</v>
      </c>
      <c r="Y781" t="str">
        <f t="shared" si="381"/>
        <v>&lt;Year-over-year home value growth&gt;0.044</v>
      </c>
      <c r="Z781" t="str">
        <f t="shared" si="382"/>
        <v>&lt;1-year projected home value growth&gt;0.023</v>
      </c>
      <c r="AA781" t="str">
        <f t="shared" si="383"/>
        <v>&lt;Median list price per square foot&gt;134</v>
      </c>
      <c r="AB781" t="str">
        <f t="shared" si="384"/>
        <v>&lt;Home affordability index&gt;193.8</v>
      </c>
      <c r="AC781" t="str">
        <f t="shared" si="385"/>
        <v>Kansas City Economy&gt;</v>
      </c>
      <c r="AD781" t="str">
        <f t="shared" si="386"/>
        <v>&lt;5-year projected employment growth&gt;0.007</v>
      </c>
      <c r="AE781" t="str">
        <f t="shared" si="387"/>
        <v>&lt;Cost of living index&gt;87</v>
      </c>
      <c r="AF781" t="str">
        <f t="shared" si="388"/>
        <v>&lt;Cost of doing business index&gt;95.4</v>
      </c>
      <c r="AG781" t="str">
        <f t="shared" si="389"/>
        <v>&lt;end&gt;</v>
      </c>
    </row>
    <row r="782" spans="1:33" x14ac:dyDescent="0.25">
      <c r="A782" t="s">
        <v>656</v>
      </c>
      <c r="D782" t="str">
        <f t="shared" si="360"/>
        <v>&gt;</v>
      </c>
      <c r="E782" t="str">
        <f t="shared" si="361"/>
        <v>&lt;Ranking&gt;#26: Kansas City, Missouri</v>
      </c>
      <c r="F782" t="str">
        <f t="shared" si="362"/>
        <v>&lt;Metropolitan statistical area&gt;Kansas City, MO-KS</v>
      </c>
      <c r="G782" t="str">
        <f t="shared" si="363"/>
        <v>Kansas City Population Growth&gt;</v>
      </c>
      <c r="H782" t="str">
        <f t="shared" si="364"/>
        <v>&lt;Population&gt;491918</v>
      </c>
      <c r="I782" t="str">
        <f t="shared" si="365"/>
        <v>&lt;Population growth since 2017&gt;0.0077</v>
      </c>
      <c r="J782" t="str">
        <f t="shared" si="366"/>
        <v>&lt;Population growth since 2010&gt;0.0668</v>
      </c>
      <c r="K782" t="str">
        <f t="shared" si="367"/>
        <v>&lt;5-year projected population growth&gt;0.007</v>
      </c>
      <c r="L782" t="str">
        <f t="shared" si="368"/>
        <v>Kansas City Rental Market&gt;</v>
      </c>
      <c r="M782" t="str">
        <f t="shared" si="369"/>
        <v>&lt;Median 1-bedroom rent&gt;747</v>
      </c>
      <c r="N782" t="str">
        <f t="shared" si="370"/>
        <v>&lt;Median 2-bedroom rent&gt;916</v>
      </c>
      <c r="O782" t="str">
        <f t="shared" si="371"/>
        <v>&lt;Year-over-year rent growth&gt;0.007</v>
      </c>
      <c r="P782" t="str">
        <f t="shared" si="372"/>
        <v>&lt;Vacancy rate&gt;0.079</v>
      </c>
      <c r="Q782" t="str">
        <f t="shared" si="373"/>
        <v>&lt;Percentage of residents who rent their homes&gt;0.357</v>
      </c>
      <c r="R782" t="str">
        <f t="shared" si="374"/>
        <v>&lt;Rent list price per square foot&gt;0.95</v>
      </c>
      <c r="S782" t="str">
        <f t="shared" si="375"/>
        <v>&lt;Rental breakeven horizon&gt;1.5 years</v>
      </c>
      <c r="T782" t="str">
        <f t="shared" si="376"/>
        <v>&lt;Rent to cost of ownership ratio&gt;0.7</v>
      </c>
      <c r="U782" t="str">
        <f t="shared" si="377"/>
        <v>&lt;Rent as % of household income&gt;0.163</v>
      </c>
      <c r="V782" t="str">
        <f t="shared" si="378"/>
        <v>Kansas City Housing Market&gt;</v>
      </c>
      <c r="W782" t="str">
        <f t="shared" si="379"/>
        <v>&lt;Median home value&gt;157002</v>
      </c>
      <c r="X782" t="str">
        <f t="shared" si="380"/>
        <v>&lt;Year-over-year home value growth&gt;0.044</v>
      </c>
      <c r="Y782" t="str">
        <f t="shared" si="381"/>
        <v>&lt;1-year projected home value growth&gt;0.023</v>
      </c>
      <c r="Z782" t="str">
        <f t="shared" si="382"/>
        <v>&lt;Median list price per square foot&gt;134</v>
      </c>
      <c r="AA782" t="str">
        <f t="shared" si="383"/>
        <v>&lt;Home affordability index&gt;193.8</v>
      </c>
      <c r="AB782" t="str">
        <f t="shared" si="384"/>
        <v>Kansas City Economy&gt;</v>
      </c>
      <c r="AC782" t="str">
        <f t="shared" si="385"/>
        <v>&lt;5-year projected employment growth&gt;0.007</v>
      </c>
      <c r="AD782" t="str">
        <f t="shared" si="386"/>
        <v>&lt;Cost of living index&gt;87</v>
      </c>
      <c r="AE782" t="str">
        <f t="shared" si="387"/>
        <v>&lt;Cost of doing business index&gt;95.4</v>
      </c>
      <c r="AF782" t="str">
        <f t="shared" si="388"/>
        <v>&lt;end&gt;</v>
      </c>
      <c r="AG782" t="str">
        <f t="shared" si="389"/>
        <v>&lt;begin&gt;</v>
      </c>
    </row>
    <row r="783" spans="1:33" x14ac:dyDescent="0.25">
      <c r="A783" t="s">
        <v>332</v>
      </c>
      <c r="B783" s="1">
        <v>1532233</v>
      </c>
      <c r="D783" t="str">
        <f t="shared" si="360"/>
        <v>&lt;Ranking&gt;#26: Kansas City, Missouri</v>
      </c>
      <c r="E783" t="str">
        <f t="shared" si="361"/>
        <v>&lt;Metropolitan statistical area&gt;Kansas City, MO-KS</v>
      </c>
      <c r="F783" t="str">
        <f t="shared" si="362"/>
        <v>Kansas City Population Growth&gt;</v>
      </c>
      <c r="G783" t="str">
        <f t="shared" si="363"/>
        <v>&lt;Population&gt;491918</v>
      </c>
      <c r="H783" t="str">
        <f t="shared" si="364"/>
        <v>&lt;Population growth since 2017&gt;0.0077</v>
      </c>
      <c r="I783" t="str">
        <f t="shared" si="365"/>
        <v>&lt;Population growth since 2010&gt;0.0668</v>
      </c>
      <c r="J783" t="str">
        <f t="shared" si="366"/>
        <v>&lt;5-year projected population growth&gt;0.007</v>
      </c>
      <c r="K783" t="str">
        <f t="shared" si="367"/>
        <v>Kansas City Rental Market&gt;</v>
      </c>
      <c r="L783" t="str">
        <f t="shared" si="368"/>
        <v>&lt;Median 1-bedroom rent&gt;747</v>
      </c>
      <c r="M783" t="str">
        <f t="shared" si="369"/>
        <v>&lt;Median 2-bedroom rent&gt;916</v>
      </c>
      <c r="N783" t="str">
        <f t="shared" si="370"/>
        <v>&lt;Year-over-year rent growth&gt;0.007</v>
      </c>
      <c r="O783" t="str">
        <f t="shared" si="371"/>
        <v>&lt;Vacancy rate&gt;0.079</v>
      </c>
      <c r="P783" t="str">
        <f t="shared" si="372"/>
        <v>&lt;Percentage of residents who rent their homes&gt;0.357</v>
      </c>
      <c r="Q783" t="str">
        <f t="shared" si="373"/>
        <v>&lt;Rent list price per square foot&gt;0.95</v>
      </c>
      <c r="R783" t="str">
        <f t="shared" si="374"/>
        <v>&lt;Rental breakeven horizon&gt;1.5 years</v>
      </c>
      <c r="S783" t="str">
        <f t="shared" si="375"/>
        <v>&lt;Rent to cost of ownership ratio&gt;0.7</v>
      </c>
      <c r="T783" t="str">
        <f t="shared" si="376"/>
        <v>&lt;Rent as % of household income&gt;0.163</v>
      </c>
      <c r="U783" t="str">
        <f t="shared" si="377"/>
        <v>Kansas City Housing Market&gt;</v>
      </c>
      <c r="V783" t="str">
        <f t="shared" si="378"/>
        <v>&lt;Median home value&gt;157002</v>
      </c>
      <c r="W783" t="str">
        <f t="shared" si="379"/>
        <v>&lt;Year-over-year home value growth&gt;0.044</v>
      </c>
      <c r="X783" t="str">
        <f t="shared" si="380"/>
        <v>&lt;1-year projected home value growth&gt;0.023</v>
      </c>
      <c r="Y783" t="str">
        <f t="shared" si="381"/>
        <v>&lt;Median list price per square foot&gt;134</v>
      </c>
      <c r="Z783" t="str">
        <f t="shared" si="382"/>
        <v>&lt;Home affordability index&gt;193.8</v>
      </c>
      <c r="AA783" t="str">
        <f t="shared" si="383"/>
        <v>Kansas City Economy&gt;</v>
      </c>
      <c r="AB783" t="str">
        <f t="shared" si="384"/>
        <v>&lt;5-year projected employment growth&gt;0.007</v>
      </c>
      <c r="AC783" t="str">
        <f t="shared" si="385"/>
        <v>&lt;Cost of living index&gt;87</v>
      </c>
      <c r="AD783" t="str">
        <f t="shared" si="386"/>
        <v>&lt;Cost of doing business index&gt;95.4</v>
      </c>
      <c r="AE783" t="str">
        <f t="shared" si="387"/>
        <v>&lt;end&gt;</v>
      </c>
      <c r="AF783" t="str">
        <f t="shared" si="388"/>
        <v>&lt;begin&gt;</v>
      </c>
      <c r="AG783" t="str">
        <f t="shared" si="389"/>
        <v>&gt;</v>
      </c>
    </row>
    <row r="784" spans="1:33" x14ac:dyDescent="0.25">
      <c r="A784" t="s">
        <v>129</v>
      </c>
      <c r="B784" s="2">
        <v>1.77E-2</v>
      </c>
      <c r="D784" t="str">
        <f t="shared" si="360"/>
        <v>&lt;Metropolitan statistical area&gt;Kansas City, MO-KS</v>
      </c>
      <c r="E784" t="str">
        <f t="shared" si="361"/>
        <v>Kansas City Population Growth&gt;</v>
      </c>
      <c r="F784" t="str">
        <f t="shared" si="362"/>
        <v>&lt;Population&gt;491918</v>
      </c>
      <c r="G784" t="str">
        <f t="shared" si="363"/>
        <v>&lt;Population growth since 2017&gt;0.0077</v>
      </c>
      <c r="H784" t="str">
        <f t="shared" si="364"/>
        <v>&lt;Population growth since 2010&gt;0.0668</v>
      </c>
      <c r="I784" t="str">
        <f t="shared" si="365"/>
        <v>&lt;5-year projected population growth&gt;0.007</v>
      </c>
      <c r="J784" t="str">
        <f t="shared" si="366"/>
        <v>Kansas City Rental Market&gt;</v>
      </c>
      <c r="K784" t="str">
        <f t="shared" si="367"/>
        <v>&lt;Median 1-bedroom rent&gt;747</v>
      </c>
      <c r="L784" t="str">
        <f t="shared" si="368"/>
        <v>&lt;Median 2-bedroom rent&gt;916</v>
      </c>
      <c r="M784" t="str">
        <f t="shared" si="369"/>
        <v>&lt;Year-over-year rent growth&gt;0.007</v>
      </c>
      <c r="N784" t="str">
        <f t="shared" si="370"/>
        <v>&lt;Vacancy rate&gt;0.079</v>
      </c>
      <c r="O784" t="str">
        <f t="shared" si="371"/>
        <v>&lt;Percentage of residents who rent their homes&gt;0.357</v>
      </c>
      <c r="P784" t="str">
        <f t="shared" si="372"/>
        <v>&lt;Rent list price per square foot&gt;0.95</v>
      </c>
      <c r="Q784" t="str">
        <f t="shared" si="373"/>
        <v>&lt;Rental breakeven horizon&gt;1.5 years</v>
      </c>
      <c r="R784" t="str">
        <f t="shared" si="374"/>
        <v>&lt;Rent to cost of ownership ratio&gt;0.7</v>
      </c>
      <c r="S784" t="str">
        <f t="shared" si="375"/>
        <v>&lt;Rent as % of household income&gt;0.163</v>
      </c>
      <c r="T784" t="str">
        <f t="shared" si="376"/>
        <v>Kansas City Housing Market&gt;</v>
      </c>
      <c r="U784" t="str">
        <f t="shared" si="377"/>
        <v>&lt;Median home value&gt;157002</v>
      </c>
      <c r="V784" t="str">
        <f t="shared" si="378"/>
        <v>&lt;Year-over-year home value growth&gt;0.044</v>
      </c>
      <c r="W784" t="str">
        <f t="shared" si="379"/>
        <v>&lt;1-year projected home value growth&gt;0.023</v>
      </c>
      <c r="X784" t="str">
        <f t="shared" si="380"/>
        <v>&lt;Median list price per square foot&gt;134</v>
      </c>
      <c r="Y784" t="str">
        <f t="shared" si="381"/>
        <v>&lt;Home affordability index&gt;193.8</v>
      </c>
      <c r="Z784" t="str">
        <f t="shared" si="382"/>
        <v>Kansas City Economy&gt;</v>
      </c>
      <c r="AA784" t="str">
        <f t="shared" si="383"/>
        <v>&lt;5-year projected employment growth&gt;0.007</v>
      </c>
      <c r="AB784" t="str">
        <f t="shared" si="384"/>
        <v>&lt;Cost of living index&gt;87</v>
      </c>
      <c r="AC784" t="str">
        <f t="shared" si="385"/>
        <v>&lt;Cost of doing business index&gt;95.4</v>
      </c>
      <c r="AD784" t="str">
        <f t="shared" si="386"/>
        <v>&lt;end&gt;</v>
      </c>
      <c r="AE784" t="str">
        <f t="shared" si="387"/>
        <v>&lt;begin&gt;</v>
      </c>
      <c r="AF784" t="str">
        <f t="shared" si="388"/>
        <v>&gt;</v>
      </c>
      <c r="AG784" t="str">
        <f t="shared" si="389"/>
        <v>Salt Lake City, Utah | 100 Up-and-Coming Real Estate Markets to Watch in 2020 | Buildium&gt;</v>
      </c>
    </row>
    <row r="785" spans="1:33" x14ac:dyDescent="0.25">
      <c r="A785" t="s">
        <v>1102</v>
      </c>
      <c r="B785" s="2">
        <v>0.17530000000000001</v>
      </c>
      <c r="D785" t="str">
        <f t="shared" si="360"/>
        <v>Kansas City Population Growth&gt;</v>
      </c>
      <c r="E785" t="str">
        <f t="shared" si="361"/>
        <v>&lt;Population&gt;491918</v>
      </c>
      <c r="F785" t="str">
        <f t="shared" si="362"/>
        <v>&lt;Population growth since 2017&gt;0.0077</v>
      </c>
      <c r="G785" t="str">
        <f t="shared" si="363"/>
        <v>&lt;Population growth since 2010&gt;0.0668</v>
      </c>
      <c r="H785" t="str">
        <f t="shared" si="364"/>
        <v>&lt;5-year projected population growth&gt;0.007</v>
      </c>
      <c r="I785" t="str">
        <f t="shared" si="365"/>
        <v>Kansas City Rental Market&gt;</v>
      </c>
      <c r="J785" t="str">
        <f t="shared" si="366"/>
        <v>&lt;Median 1-bedroom rent&gt;747</v>
      </c>
      <c r="K785" t="str">
        <f t="shared" si="367"/>
        <v>&lt;Median 2-bedroom rent&gt;916</v>
      </c>
      <c r="L785" t="str">
        <f t="shared" si="368"/>
        <v>&lt;Year-over-year rent growth&gt;0.007</v>
      </c>
      <c r="M785" t="str">
        <f t="shared" si="369"/>
        <v>&lt;Vacancy rate&gt;0.079</v>
      </c>
      <c r="N785" t="str">
        <f t="shared" si="370"/>
        <v>&lt;Percentage of residents who rent their homes&gt;0.357</v>
      </c>
      <c r="O785" t="str">
        <f t="shared" si="371"/>
        <v>&lt;Rent list price per square foot&gt;0.95</v>
      </c>
      <c r="P785" t="str">
        <f t="shared" si="372"/>
        <v>&lt;Rental breakeven horizon&gt;1.5 years</v>
      </c>
      <c r="Q785" t="str">
        <f t="shared" si="373"/>
        <v>&lt;Rent to cost of ownership ratio&gt;0.7</v>
      </c>
      <c r="R785" t="str">
        <f t="shared" si="374"/>
        <v>&lt;Rent as % of household income&gt;0.163</v>
      </c>
      <c r="S785" t="str">
        <f t="shared" si="375"/>
        <v>Kansas City Housing Market&gt;</v>
      </c>
      <c r="T785" t="str">
        <f t="shared" si="376"/>
        <v>&lt;Median home value&gt;157002</v>
      </c>
      <c r="U785" t="str">
        <f t="shared" si="377"/>
        <v>&lt;Year-over-year home value growth&gt;0.044</v>
      </c>
      <c r="V785" t="str">
        <f t="shared" si="378"/>
        <v>&lt;1-year projected home value growth&gt;0.023</v>
      </c>
      <c r="W785" t="str">
        <f t="shared" si="379"/>
        <v>&lt;Median list price per square foot&gt;134</v>
      </c>
      <c r="X785" t="str">
        <f t="shared" si="380"/>
        <v>&lt;Home affordability index&gt;193.8</v>
      </c>
      <c r="Y785" t="str">
        <f t="shared" si="381"/>
        <v>Kansas City Economy&gt;</v>
      </c>
      <c r="Z785" t="str">
        <f t="shared" si="382"/>
        <v>&lt;5-year projected employment growth&gt;0.007</v>
      </c>
      <c r="AA785" t="str">
        <f t="shared" si="383"/>
        <v>&lt;Cost of living index&gt;87</v>
      </c>
      <c r="AB785" t="str">
        <f t="shared" si="384"/>
        <v>&lt;Cost of doing business index&gt;95.4</v>
      </c>
      <c r="AC785" t="str">
        <f t="shared" si="385"/>
        <v>&lt;end&gt;</v>
      </c>
      <c r="AD785" t="str">
        <f t="shared" si="386"/>
        <v>&lt;begin&gt;</v>
      </c>
      <c r="AE785" t="str">
        <f t="shared" si="387"/>
        <v>&gt;</v>
      </c>
      <c r="AF785" t="str">
        <f t="shared" si="388"/>
        <v>Salt Lake City, Utah | 100 Up-and-Coming Real Estate Markets to Watch in 2020 | Buildium&gt;</v>
      </c>
      <c r="AG785" t="str">
        <f t="shared" si="389"/>
        <v>&gt;</v>
      </c>
    </row>
    <row r="786" spans="1:33" x14ac:dyDescent="0.25">
      <c r="A786" t="s">
        <v>1103</v>
      </c>
      <c r="B786" s="2">
        <v>1.6E-2</v>
      </c>
      <c r="D786" t="str">
        <f t="shared" si="360"/>
        <v>&lt;Population&gt;491918</v>
      </c>
      <c r="E786" t="str">
        <f t="shared" si="361"/>
        <v>&lt;Population growth since 2017&gt;0.0077</v>
      </c>
      <c r="F786" t="str">
        <f t="shared" si="362"/>
        <v>&lt;Population growth since 2010&gt;0.0668</v>
      </c>
      <c r="G786" t="str">
        <f t="shared" si="363"/>
        <v>&lt;5-year projected population growth&gt;0.007</v>
      </c>
      <c r="H786" t="str">
        <f t="shared" si="364"/>
        <v>Kansas City Rental Market&gt;</v>
      </c>
      <c r="I786" t="str">
        <f t="shared" si="365"/>
        <v>&lt;Median 1-bedroom rent&gt;747</v>
      </c>
      <c r="J786" t="str">
        <f t="shared" si="366"/>
        <v>&lt;Median 2-bedroom rent&gt;916</v>
      </c>
      <c r="K786" t="str">
        <f t="shared" si="367"/>
        <v>&lt;Year-over-year rent growth&gt;0.007</v>
      </c>
      <c r="L786" t="str">
        <f t="shared" si="368"/>
        <v>&lt;Vacancy rate&gt;0.079</v>
      </c>
      <c r="M786" t="str">
        <f t="shared" si="369"/>
        <v>&lt;Percentage of residents who rent their homes&gt;0.357</v>
      </c>
      <c r="N786" t="str">
        <f t="shared" si="370"/>
        <v>&lt;Rent list price per square foot&gt;0.95</v>
      </c>
      <c r="O786" t="str">
        <f t="shared" si="371"/>
        <v>&lt;Rental breakeven horizon&gt;1.5 years</v>
      </c>
      <c r="P786" t="str">
        <f t="shared" si="372"/>
        <v>&lt;Rent to cost of ownership ratio&gt;0.7</v>
      </c>
      <c r="Q786" t="str">
        <f t="shared" si="373"/>
        <v>&lt;Rent as % of household income&gt;0.163</v>
      </c>
      <c r="R786" t="str">
        <f t="shared" si="374"/>
        <v>Kansas City Housing Market&gt;</v>
      </c>
      <c r="S786" t="str">
        <f t="shared" si="375"/>
        <v>&lt;Median home value&gt;157002</v>
      </c>
      <c r="T786" t="str">
        <f t="shared" si="376"/>
        <v>&lt;Year-over-year home value growth&gt;0.044</v>
      </c>
      <c r="U786" t="str">
        <f t="shared" si="377"/>
        <v>&lt;1-year projected home value growth&gt;0.023</v>
      </c>
      <c r="V786" t="str">
        <f t="shared" si="378"/>
        <v>&lt;Median list price per square foot&gt;134</v>
      </c>
      <c r="W786" t="str">
        <f t="shared" si="379"/>
        <v>&lt;Home affordability index&gt;193.8</v>
      </c>
      <c r="X786" t="str">
        <f t="shared" si="380"/>
        <v>Kansas City Economy&gt;</v>
      </c>
      <c r="Y786" t="str">
        <f t="shared" si="381"/>
        <v>&lt;5-year projected employment growth&gt;0.007</v>
      </c>
      <c r="Z786" t="str">
        <f t="shared" si="382"/>
        <v>&lt;Cost of living index&gt;87</v>
      </c>
      <c r="AA786" t="str">
        <f t="shared" si="383"/>
        <v>&lt;Cost of doing business index&gt;95.4</v>
      </c>
      <c r="AB786" t="str">
        <f t="shared" si="384"/>
        <v>&lt;end&gt;</v>
      </c>
      <c r="AC786" t="str">
        <f t="shared" si="385"/>
        <v>&lt;begin&gt;</v>
      </c>
      <c r="AD786" t="str">
        <f t="shared" si="386"/>
        <v>&gt;</v>
      </c>
      <c r="AE786" t="str">
        <f t="shared" si="387"/>
        <v>Salt Lake City, Utah | 100 Up-and-Coming Real Estate Markets to Watch in 2020 | Buildium&gt;</v>
      </c>
      <c r="AF786" t="str">
        <f t="shared" si="388"/>
        <v>&gt;</v>
      </c>
      <c r="AG786" t="str">
        <f t="shared" si="389"/>
        <v>&lt;Ranking&gt;#27: Salt Lake City, Utah</v>
      </c>
    </row>
    <row r="787" spans="1:33" x14ac:dyDescent="0.25">
      <c r="A787" t="s">
        <v>1104</v>
      </c>
      <c r="D787" t="str">
        <f t="shared" si="360"/>
        <v>&lt;Population growth since 2017&gt;0.0077</v>
      </c>
      <c r="E787" t="str">
        <f t="shared" si="361"/>
        <v>&lt;Population growth since 2010&gt;0.0668</v>
      </c>
      <c r="F787" t="str">
        <f t="shared" si="362"/>
        <v>&lt;5-year projected population growth&gt;0.007</v>
      </c>
      <c r="G787" t="str">
        <f t="shared" si="363"/>
        <v>Kansas City Rental Market&gt;</v>
      </c>
      <c r="H787" t="str">
        <f t="shared" si="364"/>
        <v>&lt;Median 1-bedroom rent&gt;747</v>
      </c>
      <c r="I787" t="str">
        <f t="shared" si="365"/>
        <v>&lt;Median 2-bedroom rent&gt;916</v>
      </c>
      <c r="J787" t="str">
        <f t="shared" si="366"/>
        <v>&lt;Year-over-year rent growth&gt;0.007</v>
      </c>
      <c r="K787" t="str">
        <f t="shared" si="367"/>
        <v>&lt;Vacancy rate&gt;0.079</v>
      </c>
      <c r="L787" t="str">
        <f t="shared" si="368"/>
        <v>&lt;Percentage of residents who rent their homes&gt;0.357</v>
      </c>
      <c r="M787" t="str">
        <f t="shared" si="369"/>
        <v>&lt;Rent list price per square foot&gt;0.95</v>
      </c>
      <c r="N787" t="str">
        <f t="shared" si="370"/>
        <v>&lt;Rental breakeven horizon&gt;1.5 years</v>
      </c>
      <c r="O787" t="str">
        <f t="shared" si="371"/>
        <v>&lt;Rent to cost of ownership ratio&gt;0.7</v>
      </c>
      <c r="P787" t="str">
        <f t="shared" si="372"/>
        <v>&lt;Rent as % of household income&gt;0.163</v>
      </c>
      <c r="Q787" t="str">
        <f t="shared" si="373"/>
        <v>Kansas City Housing Market&gt;</v>
      </c>
      <c r="R787" t="str">
        <f t="shared" si="374"/>
        <v>&lt;Median home value&gt;157002</v>
      </c>
      <c r="S787" t="str">
        <f t="shared" si="375"/>
        <v>&lt;Year-over-year home value growth&gt;0.044</v>
      </c>
      <c r="T787" t="str">
        <f t="shared" si="376"/>
        <v>&lt;1-year projected home value growth&gt;0.023</v>
      </c>
      <c r="U787" t="str">
        <f t="shared" si="377"/>
        <v>&lt;Median list price per square foot&gt;134</v>
      </c>
      <c r="V787" t="str">
        <f t="shared" si="378"/>
        <v>&lt;Home affordability index&gt;193.8</v>
      </c>
      <c r="W787" t="str">
        <f t="shared" si="379"/>
        <v>Kansas City Economy&gt;</v>
      </c>
      <c r="X787" t="str">
        <f t="shared" si="380"/>
        <v>&lt;5-year projected employment growth&gt;0.007</v>
      </c>
      <c r="Y787" t="str">
        <f t="shared" si="381"/>
        <v>&lt;Cost of living index&gt;87</v>
      </c>
      <c r="Z787" t="str">
        <f t="shared" si="382"/>
        <v>&lt;Cost of doing business index&gt;95.4</v>
      </c>
      <c r="AA787" t="str">
        <f t="shared" si="383"/>
        <v>&lt;end&gt;</v>
      </c>
      <c r="AB787" t="str">
        <f t="shared" si="384"/>
        <v>&lt;begin&gt;</v>
      </c>
      <c r="AC787" t="str">
        <f t="shared" si="385"/>
        <v>&gt;</v>
      </c>
      <c r="AD787" t="str">
        <f t="shared" si="386"/>
        <v>Salt Lake City, Utah | 100 Up-and-Coming Real Estate Markets to Watch in 2020 | Buildium&gt;</v>
      </c>
      <c r="AE787" t="str">
        <f t="shared" si="387"/>
        <v>&gt;</v>
      </c>
      <c r="AF787" t="str">
        <f t="shared" si="388"/>
        <v>&lt;Ranking&gt;#27: Salt Lake City, Utah</v>
      </c>
      <c r="AG787" t="str">
        <f t="shared" si="389"/>
        <v>&lt;Metropolitan statistical area&gt;Salt Lake City, UT</v>
      </c>
    </row>
    <row r="788" spans="1:33" x14ac:dyDescent="0.25">
      <c r="A788" t="s">
        <v>1105</v>
      </c>
      <c r="B788" s="3">
        <v>861</v>
      </c>
      <c r="D788" t="str">
        <f t="shared" si="360"/>
        <v>&lt;Population growth since 2010&gt;0.0668</v>
      </c>
      <c r="E788" t="str">
        <f t="shared" si="361"/>
        <v>&lt;5-year projected population growth&gt;0.007</v>
      </c>
      <c r="F788" t="str">
        <f t="shared" si="362"/>
        <v>Kansas City Rental Market&gt;</v>
      </c>
      <c r="G788" t="str">
        <f t="shared" si="363"/>
        <v>&lt;Median 1-bedroom rent&gt;747</v>
      </c>
      <c r="H788" t="str">
        <f t="shared" si="364"/>
        <v>&lt;Median 2-bedroom rent&gt;916</v>
      </c>
      <c r="I788" t="str">
        <f t="shared" si="365"/>
        <v>&lt;Year-over-year rent growth&gt;0.007</v>
      </c>
      <c r="J788" t="str">
        <f t="shared" si="366"/>
        <v>&lt;Vacancy rate&gt;0.079</v>
      </c>
      <c r="K788" t="str">
        <f t="shared" si="367"/>
        <v>&lt;Percentage of residents who rent their homes&gt;0.357</v>
      </c>
      <c r="L788" t="str">
        <f t="shared" si="368"/>
        <v>&lt;Rent list price per square foot&gt;0.95</v>
      </c>
      <c r="M788" t="str">
        <f t="shared" si="369"/>
        <v>&lt;Rental breakeven horizon&gt;1.5 years</v>
      </c>
      <c r="N788" t="str">
        <f t="shared" si="370"/>
        <v>&lt;Rent to cost of ownership ratio&gt;0.7</v>
      </c>
      <c r="O788" t="str">
        <f t="shared" si="371"/>
        <v>&lt;Rent as % of household income&gt;0.163</v>
      </c>
      <c r="P788" t="str">
        <f t="shared" si="372"/>
        <v>Kansas City Housing Market&gt;</v>
      </c>
      <c r="Q788" t="str">
        <f t="shared" si="373"/>
        <v>&lt;Median home value&gt;157002</v>
      </c>
      <c r="R788" t="str">
        <f t="shared" si="374"/>
        <v>&lt;Year-over-year home value growth&gt;0.044</v>
      </c>
      <c r="S788" t="str">
        <f t="shared" si="375"/>
        <v>&lt;1-year projected home value growth&gt;0.023</v>
      </c>
      <c r="T788" t="str">
        <f t="shared" si="376"/>
        <v>&lt;Median list price per square foot&gt;134</v>
      </c>
      <c r="U788" t="str">
        <f t="shared" si="377"/>
        <v>&lt;Home affordability index&gt;193.8</v>
      </c>
      <c r="V788" t="str">
        <f t="shared" si="378"/>
        <v>Kansas City Economy&gt;</v>
      </c>
      <c r="W788" t="str">
        <f t="shared" si="379"/>
        <v>&lt;5-year projected employment growth&gt;0.007</v>
      </c>
      <c r="X788" t="str">
        <f t="shared" si="380"/>
        <v>&lt;Cost of living index&gt;87</v>
      </c>
      <c r="Y788" t="str">
        <f t="shared" si="381"/>
        <v>&lt;Cost of doing business index&gt;95.4</v>
      </c>
      <c r="Z788" t="str">
        <f t="shared" si="382"/>
        <v>&lt;end&gt;</v>
      </c>
      <c r="AA788" t="str">
        <f t="shared" si="383"/>
        <v>&lt;begin&gt;</v>
      </c>
      <c r="AB788" t="str">
        <f t="shared" si="384"/>
        <v>&gt;</v>
      </c>
      <c r="AC788" t="str">
        <f t="shared" si="385"/>
        <v>Salt Lake City, Utah | 100 Up-and-Coming Real Estate Markets to Watch in 2020 | Buildium&gt;</v>
      </c>
      <c r="AD788" t="str">
        <f t="shared" si="386"/>
        <v>&gt;</v>
      </c>
      <c r="AE788" t="str">
        <f t="shared" si="387"/>
        <v>&lt;Ranking&gt;#27: Salt Lake City, Utah</v>
      </c>
      <c r="AF788" t="str">
        <f t="shared" si="388"/>
        <v>&lt;Metropolitan statistical area&gt;Salt Lake City, UT</v>
      </c>
      <c r="AG788" t="str">
        <f t="shared" si="389"/>
        <v>Salt Lake City Population Growth&gt;</v>
      </c>
    </row>
    <row r="789" spans="1:33" x14ac:dyDescent="0.25">
      <c r="A789" t="s">
        <v>684</v>
      </c>
      <c r="B789" s="3">
        <v>1082</v>
      </c>
      <c r="D789" t="str">
        <f t="shared" si="360"/>
        <v>&lt;5-year projected population growth&gt;0.007</v>
      </c>
      <c r="E789" t="str">
        <f t="shared" si="361"/>
        <v>Kansas City Rental Market&gt;</v>
      </c>
      <c r="F789" t="str">
        <f t="shared" si="362"/>
        <v>&lt;Median 1-bedroom rent&gt;747</v>
      </c>
      <c r="G789" t="str">
        <f t="shared" si="363"/>
        <v>&lt;Median 2-bedroom rent&gt;916</v>
      </c>
      <c r="H789" t="str">
        <f t="shared" si="364"/>
        <v>&lt;Year-over-year rent growth&gt;0.007</v>
      </c>
      <c r="I789" t="str">
        <f t="shared" si="365"/>
        <v>&lt;Vacancy rate&gt;0.079</v>
      </c>
      <c r="J789" t="str">
        <f t="shared" si="366"/>
        <v>&lt;Percentage of residents who rent their homes&gt;0.357</v>
      </c>
      <c r="K789" t="str">
        <f t="shared" si="367"/>
        <v>&lt;Rent list price per square foot&gt;0.95</v>
      </c>
      <c r="L789" t="str">
        <f t="shared" si="368"/>
        <v>&lt;Rental breakeven horizon&gt;1.5 years</v>
      </c>
      <c r="M789" t="str">
        <f t="shared" si="369"/>
        <v>&lt;Rent to cost of ownership ratio&gt;0.7</v>
      </c>
      <c r="N789" t="str">
        <f t="shared" si="370"/>
        <v>&lt;Rent as % of household income&gt;0.163</v>
      </c>
      <c r="O789" t="str">
        <f t="shared" si="371"/>
        <v>Kansas City Housing Market&gt;</v>
      </c>
      <c r="P789" t="str">
        <f t="shared" si="372"/>
        <v>&lt;Median home value&gt;157002</v>
      </c>
      <c r="Q789" t="str">
        <f t="shared" si="373"/>
        <v>&lt;Year-over-year home value growth&gt;0.044</v>
      </c>
      <c r="R789" t="str">
        <f t="shared" si="374"/>
        <v>&lt;1-year projected home value growth&gt;0.023</v>
      </c>
      <c r="S789" t="str">
        <f t="shared" si="375"/>
        <v>&lt;Median list price per square foot&gt;134</v>
      </c>
      <c r="T789" t="str">
        <f t="shared" si="376"/>
        <v>&lt;Home affordability index&gt;193.8</v>
      </c>
      <c r="U789" t="str">
        <f t="shared" si="377"/>
        <v>Kansas City Economy&gt;</v>
      </c>
      <c r="V789" t="str">
        <f t="shared" si="378"/>
        <v>&lt;5-year projected employment growth&gt;0.007</v>
      </c>
      <c r="W789" t="str">
        <f t="shared" si="379"/>
        <v>&lt;Cost of living index&gt;87</v>
      </c>
      <c r="X789" t="str">
        <f t="shared" si="380"/>
        <v>&lt;Cost of doing business index&gt;95.4</v>
      </c>
      <c r="Y789" t="str">
        <f t="shared" si="381"/>
        <v>&lt;end&gt;</v>
      </c>
      <c r="Z789" t="str">
        <f t="shared" si="382"/>
        <v>&lt;begin&gt;</v>
      </c>
      <c r="AA789" t="str">
        <f t="shared" si="383"/>
        <v>&gt;</v>
      </c>
      <c r="AB789" t="str">
        <f t="shared" si="384"/>
        <v>Salt Lake City, Utah | 100 Up-and-Coming Real Estate Markets to Watch in 2020 | Buildium&gt;</v>
      </c>
      <c r="AC789" t="str">
        <f t="shared" si="385"/>
        <v>&gt;</v>
      </c>
      <c r="AD789" t="str">
        <f t="shared" si="386"/>
        <v>&lt;Ranking&gt;#27: Salt Lake City, Utah</v>
      </c>
      <c r="AE789" t="str">
        <f t="shared" si="387"/>
        <v>&lt;Metropolitan statistical area&gt;Salt Lake City, UT</v>
      </c>
      <c r="AF789" t="str">
        <f t="shared" si="388"/>
        <v>Salt Lake City Population Growth&gt;</v>
      </c>
      <c r="AG789" t="str">
        <f t="shared" si="389"/>
        <v>&lt;Population&gt;200591</v>
      </c>
    </row>
    <row r="790" spans="1:33" x14ac:dyDescent="0.25">
      <c r="A790" t="s">
        <v>1106</v>
      </c>
      <c r="B790" s="2">
        <v>1.7999999999999999E-2</v>
      </c>
      <c r="D790" t="str">
        <f t="shared" si="360"/>
        <v>Kansas City Rental Market&gt;</v>
      </c>
      <c r="E790" t="str">
        <f t="shared" si="361"/>
        <v>&lt;Median 1-bedroom rent&gt;747</v>
      </c>
      <c r="F790" t="str">
        <f t="shared" si="362"/>
        <v>&lt;Median 2-bedroom rent&gt;916</v>
      </c>
      <c r="G790" t="str">
        <f t="shared" si="363"/>
        <v>&lt;Year-over-year rent growth&gt;0.007</v>
      </c>
      <c r="H790" t="str">
        <f t="shared" si="364"/>
        <v>&lt;Vacancy rate&gt;0.079</v>
      </c>
      <c r="I790" t="str">
        <f t="shared" si="365"/>
        <v>&lt;Percentage of residents who rent their homes&gt;0.357</v>
      </c>
      <c r="J790" t="str">
        <f t="shared" si="366"/>
        <v>&lt;Rent list price per square foot&gt;0.95</v>
      </c>
      <c r="K790" t="str">
        <f t="shared" si="367"/>
        <v>&lt;Rental breakeven horizon&gt;1.5 years</v>
      </c>
      <c r="L790" t="str">
        <f t="shared" si="368"/>
        <v>&lt;Rent to cost of ownership ratio&gt;0.7</v>
      </c>
      <c r="M790" t="str">
        <f t="shared" si="369"/>
        <v>&lt;Rent as % of household income&gt;0.163</v>
      </c>
      <c r="N790" t="str">
        <f t="shared" si="370"/>
        <v>Kansas City Housing Market&gt;</v>
      </c>
      <c r="O790" t="str">
        <f t="shared" si="371"/>
        <v>&lt;Median home value&gt;157002</v>
      </c>
      <c r="P790" t="str">
        <f t="shared" si="372"/>
        <v>&lt;Year-over-year home value growth&gt;0.044</v>
      </c>
      <c r="Q790" t="str">
        <f t="shared" si="373"/>
        <v>&lt;1-year projected home value growth&gt;0.023</v>
      </c>
      <c r="R790" t="str">
        <f t="shared" si="374"/>
        <v>&lt;Median list price per square foot&gt;134</v>
      </c>
      <c r="S790" t="str">
        <f t="shared" si="375"/>
        <v>&lt;Home affordability index&gt;193.8</v>
      </c>
      <c r="T790" t="str">
        <f t="shared" si="376"/>
        <v>Kansas City Economy&gt;</v>
      </c>
      <c r="U790" t="str">
        <f t="shared" si="377"/>
        <v>&lt;5-year projected employment growth&gt;0.007</v>
      </c>
      <c r="V790" t="str">
        <f t="shared" si="378"/>
        <v>&lt;Cost of living index&gt;87</v>
      </c>
      <c r="W790" t="str">
        <f t="shared" si="379"/>
        <v>&lt;Cost of doing business index&gt;95.4</v>
      </c>
      <c r="X790" t="str">
        <f t="shared" si="380"/>
        <v>&lt;end&gt;</v>
      </c>
      <c r="Y790" t="str">
        <f t="shared" si="381"/>
        <v>&lt;begin&gt;</v>
      </c>
      <c r="Z790" t="str">
        <f t="shared" si="382"/>
        <v>&gt;</v>
      </c>
      <c r="AA790" t="str">
        <f t="shared" si="383"/>
        <v>Salt Lake City, Utah | 100 Up-and-Coming Real Estate Markets to Watch in 2020 | Buildium&gt;</v>
      </c>
      <c r="AB790" t="str">
        <f t="shared" si="384"/>
        <v>&gt;</v>
      </c>
      <c r="AC790" t="str">
        <f t="shared" si="385"/>
        <v>&lt;Ranking&gt;#27: Salt Lake City, Utah</v>
      </c>
      <c r="AD790" t="str">
        <f t="shared" si="386"/>
        <v>&lt;Metropolitan statistical area&gt;Salt Lake City, UT</v>
      </c>
      <c r="AE790" t="str">
        <f t="shared" si="387"/>
        <v>Salt Lake City Population Growth&gt;</v>
      </c>
      <c r="AF790" t="str">
        <f t="shared" si="388"/>
        <v>&lt;Population&gt;200591</v>
      </c>
      <c r="AG790" t="str">
        <f t="shared" si="389"/>
        <v>&lt;Population growth since 2017&gt;0.0144</v>
      </c>
    </row>
    <row r="791" spans="1:33" x14ac:dyDescent="0.25">
      <c r="A791" t="s">
        <v>1107</v>
      </c>
      <c r="B791" s="2">
        <v>7.3999999999999996E-2</v>
      </c>
      <c r="D791" t="str">
        <f t="shared" si="360"/>
        <v>&lt;Median 1-bedroom rent&gt;747</v>
      </c>
      <c r="E791" t="str">
        <f t="shared" si="361"/>
        <v>&lt;Median 2-bedroom rent&gt;916</v>
      </c>
      <c r="F791" t="str">
        <f t="shared" si="362"/>
        <v>&lt;Year-over-year rent growth&gt;0.007</v>
      </c>
      <c r="G791" t="str">
        <f t="shared" si="363"/>
        <v>&lt;Vacancy rate&gt;0.079</v>
      </c>
      <c r="H791" t="str">
        <f t="shared" si="364"/>
        <v>&lt;Percentage of residents who rent their homes&gt;0.357</v>
      </c>
      <c r="I791" t="str">
        <f t="shared" si="365"/>
        <v>&lt;Rent list price per square foot&gt;0.95</v>
      </c>
      <c r="J791" t="str">
        <f t="shared" si="366"/>
        <v>&lt;Rental breakeven horizon&gt;1.5 years</v>
      </c>
      <c r="K791" t="str">
        <f t="shared" si="367"/>
        <v>&lt;Rent to cost of ownership ratio&gt;0.7</v>
      </c>
      <c r="L791" t="str">
        <f t="shared" si="368"/>
        <v>&lt;Rent as % of household income&gt;0.163</v>
      </c>
      <c r="M791" t="str">
        <f t="shared" si="369"/>
        <v>Kansas City Housing Market&gt;</v>
      </c>
      <c r="N791" t="str">
        <f t="shared" si="370"/>
        <v>&lt;Median home value&gt;157002</v>
      </c>
      <c r="O791" t="str">
        <f t="shared" si="371"/>
        <v>&lt;Year-over-year home value growth&gt;0.044</v>
      </c>
      <c r="P791" t="str">
        <f t="shared" si="372"/>
        <v>&lt;1-year projected home value growth&gt;0.023</v>
      </c>
      <c r="Q791" t="str">
        <f t="shared" si="373"/>
        <v>&lt;Median list price per square foot&gt;134</v>
      </c>
      <c r="R791" t="str">
        <f t="shared" si="374"/>
        <v>&lt;Home affordability index&gt;193.8</v>
      </c>
      <c r="S791" t="str">
        <f t="shared" si="375"/>
        <v>Kansas City Economy&gt;</v>
      </c>
      <c r="T791" t="str">
        <f t="shared" si="376"/>
        <v>&lt;5-year projected employment growth&gt;0.007</v>
      </c>
      <c r="U791" t="str">
        <f t="shared" si="377"/>
        <v>&lt;Cost of living index&gt;87</v>
      </c>
      <c r="V791" t="str">
        <f t="shared" si="378"/>
        <v>&lt;Cost of doing business index&gt;95.4</v>
      </c>
      <c r="W791" t="str">
        <f t="shared" si="379"/>
        <v>&lt;end&gt;</v>
      </c>
      <c r="X791" t="str">
        <f t="shared" si="380"/>
        <v>&lt;begin&gt;</v>
      </c>
      <c r="Y791" t="str">
        <f t="shared" si="381"/>
        <v>&gt;</v>
      </c>
      <c r="Z791" t="str">
        <f t="shared" si="382"/>
        <v>Salt Lake City, Utah | 100 Up-and-Coming Real Estate Markets to Watch in 2020 | Buildium&gt;</v>
      </c>
      <c r="AA791" t="str">
        <f t="shared" si="383"/>
        <v>&gt;</v>
      </c>
      <c r="AB791" t="str">
        <f t="shared" si="384"/>
        <v>&lt;Ranking&gt;#27: Salt Lake City, Utah</v>
      </c>
      <c r="AC791" t="str">
        <f t="shared" si="385"/>
        <v>&lt;Metropolitan statistical area&gt;Salt Lake City, UT</v>
      </c>
      <c r="AD791" t="str">
        <f t="shared" si="386"/>
        <v>Salt Lake City Population Growth&gt;</v>
      </c>
      <c r="AE791" t="str">
        <f t="shared" si="387"/>
        <v>&lt;Population&gt;200591</v>
      </c>
      <c r="AF791" t="str">
        <f t="shared" si="388"/>
        <v>&lt;Population growth since 2017&gt;0.0144</v>
      </c>
      <c r="AG791" t="str">
        <f t="shared" si="389"/>
        <v>&lt;Population growth since 2010&gt;0.1239</v>
      </c>
    </row>
    <row r="792" spans="1:33" x14ac:dyDescent="0.25">
      <c r="A792" t="s">
        <v>1108</v>
      </c>
      <c r="B792" s="2">
        <v>0.35599999999999998</v>
      </c>
      <c r="D792" t="str">
        <f t="shared" si="360"/>
        <v>&lt;Median 2-bedroom rent&gt;916</v>
      </c>
      <c r="E792" t="str">
        <f t="shared" si="361"/>
        <v>&lt;Year-over-year rent growth&gt;0.007</v>
      </c>
      <c r="F792" t="str">
        <f t="shared" si="362"/>
        <v>&lt;Vacancy rate&gt;0.079</v>
      </c>
      <c r="G792" t="str">
        <f t="shared" si="363"/>
        <v>&lt;Percentage of residents who rent their homes&gt;0.357</v>
      </c>
      <c r="H792" t="str">
        <f t="shared" si="364"/>
        <v>&lt;Rent list price per square foot&gt;0.95</v>
      </c>
      <c r="I792" t="str">
        <f t="shared" si="365"/>
        <v>&lt;Rental breakeven horizon&gt;1.5 years</v>
      </c>
      <c r="J792" t="str">
        <f t="shared" si="366"/>
        <v>&lt;Rent to cost of ownership ratio&gt;0.7</v>
      </c>
      <c r="K792" t="str">
        <f t="shared" si="367"/>
        <v>&lt;Rent as % of household income&gt;0.163</v>
      </c>
      <c r="L792" t="str">
        <f t="shared" si="368"/>
        <v>Kansas City Housing Market&gt;</v>
      </c>
      <c r="M792" t="str">
        <f t="shared" si="369"/>
        <v>&lt;Median home value&gt;157002</v>
      </c>
      <c r="N792" t="str">
        <f t="shared" si="370"/>
        <v>&lt;Year-over-year home value growth&gt;0.044</v>
      </c>
      <c r="O792" t="str">
        <f t="shared" si="371"/>
        <v>&lt;1-year projected home value growth&gt;0.023</v>
      </c>
      <c r="P792" t="str">
        <f t="shared" si="372"/>
        <v>&lt;Median list price per square foot&gt;134</v>
      </c>
      <c r="Q792" t="str">
        <f t="shared" si="373"/>
        <v>&lt;Home affordability index&gt;193.8</v>
      </c>
      <c r="R792" t="str">
        <f t="shared" si="374"/>
        <v>Kansas City Economy&gt;</v>
      </c>
      <c r="S792" t="str">
        <f t="shared" si="375"/>
        <v>&lt;5-year projected employment growth&gt;0.007</v>
      </c>
      <c r="T792" t="str">
        <f t="shared" si="376"/>
        <v>&lt;Cost of living index&gt;87</v>
      </c>
      <c r="U792" t="str">
        <f t="shared" si="377"/>
        <v>&lt;Cost of doing business index&gt;95.4</v>
      </c>
      <c r="V792" t="str">
        <f t="shared" si="378"/>
        <v>&lt;end&gt;</v>
      </c>
      <c r="W792" t="str">
        <f t="shared" si="379"/>
        <v>&lt;begin&gt;</v>
      </c>
      <c r="X792" t="str">
        <f t="shared" si="380"/>
        <v>&gt;</v>
      </c>
      <c r="Y792" t="str">
        <f t="shared" si="381"/>
        <v>Salt Lake City, Utah | 100 Up-and-Coming Real Estate Markets to Watch in 2020 | Buildium&gt;</v>
      </c>
      <c r="Z792" t="str">
        <f t="shared" si="382"/>
        <v>&gt;</v>
      </c>
      <c r="AA792" t="str">
        <f t="shared" si="383"/>
        <v>&lt;Ranking&gt;#27: Salt Lake City, Utah</v>
      </c>
      <c r="AB792" t="str">
        <f t="shared" si="384"/>
        <v>&lt;Metropolitan statistical area&gt;Salt Lake City, UT</v>
      </c>
      <c r="AC792" t="str">
        <f t="shared" si="385"/>
        <v>Salt Lake City Population Growth&gt;</v>
      </c>
      <c r="AD792" t="str">
        <f t="shared" si="386"/>
        <v>&lt;Population&gt;200591</v>
      </c>
      <c r="AE792" t="str">
        <f t="shared" si="387"/>
        <v>&lt;Population growth since 2017&gt;0.0144</v>
      </c>
      <c r="AF792" t="str">
        <f t="shared" si="388"/>
        <v>&lt;Population growth since 2010&gt;0.1239</v>
      </c>
      <c r="AG792" t="str">
        <f t="shared" si="389"/>
        <v>&lt;5-year projected population growth&gt;0.013</v>
      </c>
    </row>
    <row r="793" spans="1:33" x14ac:dyDescent="0.25">
      <c r="A793" t="s">
        <v>1109</v>
      </c>
      <c r="B793" s="4">
        <v>0.88</v>
      </c>
      <c r="D793" t="str">
        <f t="shared" si="360"/>
        <v>&lt;Year-over-year rent growth&gt;0.007</v>
      </c>
      <c r="E793" t="str">
        <f t="shared" si="361"/>
        <v>&lt;Vacancy rate&gt;0.079</v>
      </c>
      <c r="F793" t="str">
        <f t="shared" si="362"/>
        <v>&lt;Percentage of residents who rent their homes&gt;0.357</v>
      </c>
      <c r="G793" t="str">
        <f t="shared" si="363"/>
        <v>&lt;Rent list price per square foot&gt;0.95</v>
      </c>
      <c r="H793" t="str">
        <f t="shared" si="364"/>
        <v>&lt;Rental breakeven horizon&gt;1.5 years</v>
      </c>
      <c r="I793" t="str">
        <f t="shared" si="365"/>
        <v>&lt;Rent to cost of ownership ratio&gt;0.7</v>
      </c>
      <c r="J793" t="str">
        <f t="shared" si="366"/>
        <v>&lt;Rent as % of household income&gt;0.163</v>
      </c>
      <c r="K793" t="str">
        <f t="shared" si="367"/>
        <v>Kansas City Housing Market&gt;</v>
      </c>
      <c r="L793" t="str">
        <f t="shared" si="368"/>
        <v>&lt;Median home value&gt;157002</v>
      </c>
      <c r="M793" t="str">
        <f t="shared" si="369"/>
        <v>&lt;Year-over-year home value growth&gt;0.044</v>
      </c>
      <c r="N793" t="str">
        <f t="shared" si="370"/>
        <v>&lt;1-year projected home value growth&gt;0.023</v>
      </c>
      <c r="O793" t="str">
        <f t="shared" si="371"/>
        <v>&lt;Median list price per square foot&gt;134</v>
      </c>
      <c r="P793" t="str">
        <f t="shared" si="372"/>
        <v>&lt;Home affordability index&gt;193.8</v>
      </c>
      <c r="Q793" t="str">
        <f t="shared" si="373"/>
        <v>Kansas City Economy&gt;</v>
      </c>
      <c r="R793" t="str">
        <f t="shared" si="374"/>
        <v>&lt;5-year projected employment growth&gt;0.007</v>
      </c>
      <c r="S793" t="str">
        <f t="shared" si="375"/>
        <v>&lt;Cost of living index&gt;87</v>
      </c>
      <c r="T793" t="str">
        <f t="shared" si="376"/>
        <v>&lt;Cost of doing business index&gt;95.4</v>
      </c>
      <c r="U793" t="str">
        <f t="shared" si="377"/>
        <v>&lt;end&gt;</v>
      </c>
      <c r="V793" t="str">
        <f t="shared" si="378"/>
        <v>&lt;begin&gt;</v>
      </c>
      <c r="W793" t="str">
        <f t="shared" si="379"/>
        <v>&gt;</v>
      </c>
      <c r="X793" t="str">
        <f t="shared" si="380"/>
        <v>Salt Lake City, Utah | 100 Up-and-Coming Real Estate Markets to Watch in 2020 | Buildium&gt;</v>
      </c>
      <c r="Y793" t="str">
        <f t="shared" si="381"/>
        <v>&gt;</v>
      </c>
      <c r="Z793" t="str">
        <f t="shared" si="382"/>
        <v>&lt;Ranking&gt;#27: Salt Lake City, Utah</v>
      </c>
      <c r="AA793" t="str">
        <f t="shared" si="383"/>
        <v>&lt;Metropolitan statistical area&gt;Salt Lake City, UT</v>
      </c>
      <c r="AB793" t="str">
        <f t="shared" si="384"/>
        <v>Salt Lake City Population Growth&gt;</v>
      </c>
      <c r="AC793" t="str">
        <f t="shared" si="385"/>
        <v>&lt;Population&gt;200591</v>
      </c>
      <c r="AD793" t="str">
        <f t="shared" si="386"/>
        <v>&lt;Population growth since 2017&gt;0.0144</v>
      </c>
      <c r="AE793" t="str">
        <f t="shared" si="387"/>
        <v>&lt;Population growth since 2010&gt;0.1239</v>
      </c>
      <c r="AF793" t="str">
        <f t="shared" si="388"/>
        <v>&lt;5-year projected population growth&gt;0.013</v>
      </c>
      <c r="AG793" t="str">
        <f t="shared" si="389"/>
        <v>Salt Lake City Rental Market&gt;</v>
      </c>
    </row>
    <row r="794" spans="1:33" x14ac:dyDescent="0.25">
      <c r="A794" t="s">
        <v>1110</v>
      </c>
      <c r="B794" t="s">
        <v>608</v>
      </c>
      <c r="D794" t="str">
        <f t="shared" si="360"/>
        <v>&lt;Vacancy rate&gt;0.079</v>
      </c>
      <c r="E794" t="str">
        <f t="shared" si="361"/>
        <v>&lt;Percentage of residents who rent their homes&gt;0.357</v>
      </c>
      <c r="F794" t="str">
        <f t="shared" si="362"/>
        <v>&lt;Rent list price per square foot&gt;0.95</v>
      </c>
      <c r="G794" t="str">
        <f t="shared" si="363"/>
        <v>&lt;Rental breakeven horizon&gt;1.5 years</v>
      </c>
      <c r="H794" t="str">
        <f t="shared" si="364"/>
        <v>&lt;Rent to cost of ownership ratio&gt;0.7</v>
      </c>
      <c r="I794" t="str">
        <f t="shared" si="365"/>
        <v>&lt;Rent as % of household income&gt;0.163</v>
      </c>
      <c r="J794" t="str">
        <f t="shared" si="366"/>
        <v>Kansas City Housing Market&gt;</v>
      </c>
      <c r="K794" t="str">
        <f t="shared" si="367"/>
        <v>&lt;Median home value&gt;157002</v>
      </c>
      <c r="L794" t="str">
        <f t="shared" si="368"/>
        <v>&lt;Year-over-year home value growth&gt;0.044</v>
      </c>
      <c r="M794" t="str">
        <f t="shared" si="369"/>
        <v>&lt;1-year projected home value growth&gt;0.023</v>
      </c>
      <c r="N794" t="str">
        <f t="shared" si="370"/>
        <v>&lt;Median list price per square foot&gt;134</v>
      </c>
      <c r="O794" t="str">
        <f t="shared" si="371"/>
        <v>&lt;Home affordability index&gt;193.8</v>
      </c>
      <c r="P794" t="str">
        <f t="shared" si="372"/>
        <v>Kansas City Economy&gt;</v>
      </c>
      <c r="Q794" t="str">
        <f t="shared" si="373"/>
        <v>&lt;5-year projected employment growth&gt;0.007</v>
      </c>
      <c r="R794" t="str">
        <f t="shared" si="374"/>
        <v>&lt;Cost of living index&gt;87</v>
      </c>
      <c r="S794" t="str">
        <f t="shared" si="375"/>
        <v>&lt;Cost of doing business index&gt;95.4</v>
      </c>
      <c r="T794" t="str">
        <f t="shared" si="376"/>
        <v>&lt;end&gt;</v>
      </c>
      <c r="U794" t="str">
        <f t="shared" si="377"/>
        <v>&lt;begin&gt;</v>
      </c>
      <c r="V794" t="str">
        <f t="shared" si="378"/>
        <v>&gt;</v>
      </c>
      <c r="W794" t="str">
        <f t="shared" si="379"/>
        <v>Salt Lake City, Utah | 100 Up-and-Coming Real Estate Markets to Watch in 2020 | Buildium&gt;</v>
      </c>
      <c r="X794" t="str">
        <f t="shared" si="380"/>
        <v>&gt;</v>
      </c>
      <c r="Y794" t="str">
        <f t="shared" si="381"/>
        <v>&lt;Ranking&gt;#27: Salt Lake City, Utah</v>
      </c>
      <c r="Z794" t="str">
        <f t="shared" si="382"/>
        <v>&lt;Metropolitan statistical area&gt;Salt Lake City, UT</v>
      </c>
      <c r="AA794" t="str">
        <f t="shared" si="383"/>
        <v>Salt Lake City Population Growth&gt;</v>
      </c>
      <c r="AB794" t="str">
        <f t="shared" si="384"/>
        <v>&lt;Population&gt;200591</v>
      </c>
      <c r="AC794" t="str">
        <f t="shared" si="385"/>
        <v>&lt;Population growth since 2017&gt;0.0144</v>
      </c>
      <c r="AD794" t="str">
        <f t="shared" si="386"/>
        <v>&lt;Population growth since 2010&gt;0.1239</v>
      </c>
      <c r="AE794" t="str">
        <f t="shared" si="387"/>
        <v>&lt;5-year projected population growth&gt;0.013</v>
      </c>
      <c r="AF794" t="str">
        <f t="shared" si="388"/>
        <v>Salt Lake City Rental Market&gt;</v>
      </c>
      <c r="AG794" t="str">
        <f t="shared" si="389"/>
        <v>&lt;Median 1-bedroom rent&gt;878</v>
      </c>
    </row>
    <row r="795" spans="1:33" x14ac:dyDescent="0.25">
      <c r="A795" t="s">
        <v>732</v>
      </c>
      <c r="B795">
        <v>0.6</v>
      </c>
      <c r="D795" t="str">
        <f t="shared" si="360"/>
        <v>&lt;Percentage of residents who rent their homes&gt;0.357</v>
      </c>
      <c r="E795" t="str">
        <f t="shared" si="361"/>
        <v>&lt;Rent list price per square foot&gt;0.95</v>
      </c>
      <c r="F795" t="str">
        <f t="shared" si="362"/>
        <v>&lt;Rental breakeven horizon&gt;1.5 years</v>
      </c>
      <c r="G795" t="str">
        <f t="shared" si="363"/>
        <v>&lt;Rent to cost of ownership ratio&gt;0.7</v>
      </c>
      <c r="H795" t="str">
        <f t="shared" si="364"/>
        <v>&lt;Rent as % of household income&gt;0.163</v>
      </c>
      <c r="I795" t="str">
        <f t="shared" si="365"/>
        <v>Kansas City Housing Market&gt;</v>
      </c>
      <c r="J795" t="str">
        <f t="shared" si="366"/>
        <v>&lt;Median home value&gt;157002</v>
      </c>
      <c r="K795" t="str">
        <f t="shared" si="367"/>
        <v>&lt;Year-over-year home value growth&gt;0.044</v>
      </c>
      <c r="L795" t="str">
        <f t="shared" si="368"/>
        <v>&lt;1-year projected home value growth&gt;0.023</v>
      </c>
      <c r="M795" t="str">
        <f t="shared" si="369"/>
        <v>&lt;Median list price per square foot&gt;134</v>
      </c>
      <c r="N795" t="str">
        <f t="shared" si="370"/>
        <v>&lt;Home affordability index&gt;193.8</v>
      </c>
      <c r="O795" t="str">
        <f t="shared" si="371"/>
        <v>Kansas City Economy&gt;</v>
      </c>
      <c r="P795" t="str">
        <f t="shared" si="372"/>
        <v>&lt;5-year projected employment growth&gt;0.007</v>
      </c>
      <c r="Q795" t="str">
        <f t="shared" si="373"/>
        <v>&lt;Cost of living index&gt;87</v>
      </c>
      <c r="R795" t="str">
        <f t="shared" si="374"/>
        <v>&lt;Cost of doing business index&gt;95.4</v>
      </c>
      <c r="S795" t="str">
        <f t="shared" si="375"/>
        <v>&lt;end&gt;</v>
      </c>
      <c r="T795" t="str">
        <f t="shared" si="376"/>
        <v>&lt;begin&gt;</v>
      </c>
      <c r="U795" t="str">
        <f t="shared" si="377"/>
        <v>&gt;</v>
      </c>
      <c r="V795" t="str">
        <f t="shared" si="378"/>
        <v>Salt Lake City, Utah | 100 Up-and-Coming Real Estate Markets to Watch in 2020 | Buildium&gt;</v>
      </c>
      <c r="W795" t="str">
        <f t="shared" si="379"/>
        <v>&gt;</v>
      </c>
      <c r="X795" t="str">
        <f t="shared" si="380"/>
        <v>&lt;Ranking&gt;#27: Salt Lake City, Utah</v>
      </c>
      <c r="Y795" t="str">
        <f t="shared" si="381"/>
        <v>&lt;Metropolitan statistical area&gt;Salt Lake City, UT</v>
      </c>
      <c r="Z795" t="str">
        <f t="shared" si="382"/>
        <v>Salt Lake City Population Growth&gt;</v>
      </c>
      <c r="AA795" t="str">
        <f t="shared" si="383"/>
        <v>&lt;Population&gt;200591</v>
      </c>
      <c r="AB795" t="str">
        <f t="shared" si="384"/>
        <v>&lt;Population growth since 2017&gt;0.0144</v>
      </c>
      <c r="AC795" t="str">
        <f t="shared" si="385"/>
        <v>&lt;Population growth since 2010&gt;0.1239</v>
      </c>
      <c r="AD795" t="str">
        <f t="shared" si="386"/>
        <v>&lt;5-year projected population growth&gt;0.013</v>
      </c>
      <c r="AE795" t="str">
        <f t="shared" si="387"/>
        <v>Salt Lake City Rental Market&gt;</v>
      </c>
      <c r="AF795" t="str">
        <f t="shared" si="388"/>
        <v>&lt;Median 1-bedroom rent&gt;878</v>
      </c>
      <c r="AG795" t="str">
        <f t="shared" si="389"/>
        <v>&lt;Median 2-bedroom rent&gt;1089</v>
      </c>
    </row>
    <row r="796" spans="1:33" x14ac:dyDescent="0.25">
      <c r="A796" t="s">
        <v>1111</v>
      </c>
      <c r="B796" s="2">
        <v>0.183</v>
      </c>
      <c r="D796" t="str">
        <f t="shared" si="360"/>
        <v>&lt;Rent list price per square foot&gt;0.95</v>
      </c>
      <c r="E796" t="str">
        <f t="shared" si="361"/>
        <v>&lt;Rental breakeven horizon&gt;1.5 years</v>
      </c>
      <c r="F796" t="str">
        <f t="shared" si="362"/>
        <v>&lt;Rent to cost of ownership ratio&gt;0.7</v>
      </c>
      <c r="G796" t="str">
        <f t="shared" si="363"/>
        <v>&lt;Rent as % of household income&gt;0.163</v>
      </c>
      <c r="H796" t="str">
        <f t="shared" si="364"/>
        <v>Kansas City Housing Market&gt;</v>
      </c>
      <c r="I796" t="str">
        <f t="shared" si="365"/>
        <v>&lt;Median home value&gt;157002</v>
      </c>
      <c r="J796" t="str">
        <f t="shared" si="366"/>
        <v>&lt;Year-over-year home value growth&gt;0.044</v>
      </c>
      <c r="K796" t="str">
        <f t="shared" si="367"/>
        <v>&lt;1-year projected home value growth&gt;0.023</v>
      </c>
      <c r="L796" t="str">
        <f t="shared" si="368"/>
        <v>&lt;Median list price per square foot&gt;134</v>
      </c>
      <c r="M796" t="str">
        <f t="shared" si="369"/>
        <v>&lt;Home affordability index&gt;193.8</v>
      </c>
      <c r="N796" t="str">
        <f t="shared" si="370"/>
        <v>Kansas City Economy&gt;</v>
      </c>
      <c r="O796" t="str">
        <f t="shared" si="371"/>
        <v>&lt;5-year projected employment growth&gt;0.007</v>
      </c>
      <c r="P796" t="str">
        <f t="shared" si="372"/>
        <v>&lt;Cost of living index&gt;87</v>
      </c>
      <c r="Q796" t="str">
        <f t="shared" si="373"/>
        <v>&lt;Cost of doing business index&gt;95.4</v>
      </c>
      <c r="R796" t="str">
        <f t="shared" si="374"/>
        <v>&lt;end&gt;</v>
      </c>
      <c r="S796" t="str">
        <f t="shared" si="375"/>
        <v>&lt;begin&gt;</v>
      </c>
      <c r="T796" t="str">
        <f t="shared" si="376"/>
        <v>&gt;</v>
      </c>
      <c r="U796" t="str">
        <f t="shared" si="377"/>
        <v>Salt Lake City, Utah | 100 Up-and-Coming Real Estate Markets to Watch in 2020 | Buildium&gt;</v>
      </c>
      <c r="V796" t="str">
        <f t="shared" si="378"/>
        <v>&gt;</v>
      </c>
      <c r="W796" t="str">
        <f t="shared" si="379"/>
        <v>&lt;Ranking&gt;#27: Salt Lake City, Utah</v>
      </c>
      <c r="X796" t="str">
        <f t="shared" si="380"/>
        <v>&lt;Metropolitan statistical area&gt;Salt Lake City, UT</v>
      </c>
      <c r="Y796" t="str">
        <f t="shared" si="381"/>
        <v>Salt Lake City Population Growth&gt;</v>
      </c>
      <c r="Z796" t="str">
        <f t="shared" si="382"/>
        <v>&lt;Population&gt;200591</v>
      </c>
      <c r="AA796" t="str">
        <f t="shared" si="383"/>
        <v>&lt;Population growth since 2017&gt;0.0144</v>
      </c>
      <c r="AB796" t="str">
        <f t="shared" si="384"/>
        <v>&lt;Population growth since 2010&gt;0.1239</v>
      </c>
      <c r="AC796" t="str">
        <f t="shared" si="385"/>
        <v>&lt;5-year projected population growth&gt;0.013</v>
      </c>
      <c r="AD796" t="str">
        <f t="shared" si="386"/>
        <v>Salt Lake City Rental Market&gt;</v>
      </c>
      <c r="AE796" t="str">
        <f t="shared" si="387"/>
        <v>&lt;Median 1-bedroom rent&gt;878</v>
      </c>
      <c r="AF796" t="str">
        <f t="shared" si="388"/>
        <v>&lt;Median 2-bedroom rent&gt;1089</v>
      </c>
      <c r="AG796" t="str">
        <f t="shared" si="389"/>
        <v>&lt;Year-over-year rent growth&gt;0.014</v>
      </c>
    </row>
    <row r="797" spans="1:33" x14ac:dyDescent="0.25">
      <c r="A797" t="s">
        <v>82</v>
      </c>
      <c r="D797" t="str">
        <f t="shared" si="360"/>
        <v>&lt;Rental breakeven horizon&gt;1.5 years</v>
      </c>
      <c r="E797" t="str">
        <f t="shared" si="361"/>
        <v>&lt;Rent to cost of ownership ratio&gt;0.7</v>
      </c>
      <c r="F797" t="str">
        <f t="shared" si="362"/>
        <v>&lt;Rent as % of household income&gt;0.163</v>
      </c>
      <c r="G797" t="str">
        <f t="shared" si="363"/>
        <v>Kansas City Housing Market&gt;</v>
      </c>
      <c r="H797" t="str">
        <f t="shared" si="364"/>
        <v>&lt;Median home value&gt;157002</v>
      </c>
      <c r="I797" t="str">
        <f t="shared" si="365"/>
        <v>&lt;Year-over-year home value growth&gt;0.044</v>
      </c>
      <c r="J797" t="str">
        <f t="shared" si="366"/>
        <v>&lt;1-year projected home value growth&gt;0.023</v>
      </c>
      <c r="K797" t="str">
        <f t="shared" si="367"/>
        <v>&lt;Median list price per square foot&gt;134</v>
      </c>
      <c r="L797" t="str">
        <f t="shared" si="368"/>
        <v>&lt;Home affordability index&gt;193.8</v>
      </c>
      <c r="M797" t="str">
        <f t="shared" si="369"/>
        <v>Kansas City Economy&gt;</v>
      </c>
      <c r="N797" t="str">
        <f t="shared" si="370"/>
        <v>&lt;5-year projected employment growth&gt;0.007</v>
      </c>
      <c r="O797" t="str">
        <f t="shared" si="371"/>
        <v>&lt;Cost of living index&gt;87</v>
      </c>
      <c r="P797" t="str">
        <f t="shared" si="372"/>
        <v>&lt;Cost of doing business index&gt;95.4</v>
      </c>
      <c r="Q797" t="str">
        <f t="shared" si="373"/>
        <v>&lt;end&gt;</v>
      </c>
      <c r="R797" t="str">
        <f t="shared" si="374"/>
        <v>&lt;begin&gt;</v>
      </c>
      <c r="S797" t="str">
        <f t="shared" si="375"/>
        <v>&gt;</v>
      </c>
      <c r="T797" t="str">
        <f t="shared" si="376"/>
        <v>Salt Lake City, Utah | 100 Up-and-Coming Real Estate Markets to Watch in 2020 | Buildium&gt;</v>
      </c>
      <c r="U797" t="str">
        <f t="shared" si="377"/>
        <v>&gt;</v>
      </c>
      <c r="V797" t="str">
        <f t="shared" si="378"/>
        <v>&lt;Ranking&gt;#27: Salt Lake City, Utah</v>
      </c>
      <c r="W797" t="str">
        <f t="shared" si="379"/>
        <v>&lt;Metropolitan statistical area&gt;Salt Lake City, UT</v>
      </c>
      <c r="X797" t="str">
        <f t="shared" si="380"/>
        <v>Salt Lake City Population Growth&gt;</v>
      </c>
      <c r="Y797" t="str">
        <f t="shared" si="381"/>
        <v>&lt;Population&gt;200591</v>
      </c>
      <c r="Z797" t="str">
        <f t="shared" si="382"/>
        <v>&lt;Population growth since 2017&gt;0.0144</v>
      </c>
      <c r="AA797" t="str">
        <f t="shared" si="383"/>
        <v>&lt;Population growth since 2010&gt;0.1239</v>
      </c>
      <c r="AB797" t="str">
        <f t="shared" si="384"/>
        <v>&lt;5-year projected population growth&gt;0.013</v>
      </c>
      <c r="AC797" t="str">
        <f t="shared" si="385"/>
        <v>Salt Lake City Rental Market&gt;</v>
      </c>
      <c r="AD797" t="str">
        <f t="shared" si="386"/>
        <v>&lt;Median 1-bedroom rent&gt;878</v>
      </c>
      <c r="AE797" t="str">
        <f t="shared" si="387"/>
        <v>&lt;Median 2-bedroom rent&gt;1089</v>
      </c>
      <c r="AF797" t="str">
        <f t="shared" si="388"/>
        <v>&lt;Year-over-year rent growth&gt;0.014</v>
      </c>
      <c r="AG797" t="str">
        <f t="shared" si="389"/>
        <v>&lt;Vacancy rate&gt;0.061</v>
      </c>
    </row>
    <row r="798" spans="1:33" x14ac:dyDescent="0.25">
      <c r="A798" t="s">
        <v>24</v>
      </c>
      <c r="B798" s="3">
        <v>184384</v>
      </c>
      <c r="D798" t="str">
        <f t="shared" si="360"/>
        <v>&lt;Rent to cost of ownership ratio&gt;0.7</v>
      </c>
      <c r="E798" t="str">
        <f t="shared" si="361"/>
        <v>&lt;Rent as % of household income&gt;0.163</v>
      </c>
      <c r="F798" t="str">
        <f t="shared" si="362"/>
        <v>Kansas City Housing Market&gt;</v>
      </c>
      <c r="G798" t="str">
        <f t="shared" si="363"/>
        <v>&lt;Median home value&gt;157002</v>
      </c>
      <c r="H798" t="str">
        <f t="shared" si="364"/>
        <v>&lt;Year-over-year home value growth&gt;0.044</v>
      </c>
      <c r="I798" t="str">
        <f t="shared" si="365"/>
        <v>&lt;1-year projected home value growth&gt;0.023</v>
      </c>
      <c r="J798" t="str">
        <f t="shared" si="366"/>
        <v>&lt;Median list price per square foot&gt;134</v>
      </c>
      <c r="K798" t="str">
        <f t="shared" si="367"/>
        <v>&lt;Home affordability index&gt;193.8</v>
      </c>
      <c r="L798" t="str">
        <f t="shared" si="368"/>
        <v>Kansas City Economy&gt;</v>
      </c>
      <c r="M798" t="str">
        <f t="shared" si="369"/>
        <v>&lt;5-year projected employment growth&gt;0.007</v>
      </c>
      <c r="N798" t="str">
        <f t="shared" si="370"/>
        <v>&lt;Cost of living index&gt;87</v>
      </c>
      <c r="O798" t="str">
        <f t="shared" si="371"/>
        <v>&lt;Cost of doing business index&gt;95.4</v>
      </c>
      <c r="P798" t="str">
        <f t="shared" si="372"/>
        <v>&lt;end&gt;</v>
      </c>
      <c r="Q798" t="str">
        <f t="shared" si="373"/>
        <v>&lt;begin&gt;</v>
      </c>
      <c r="R798" t="str">
        <f t="shared" si="374"/>
        <v>&gt;</v>
      </c>
      <c r="S798" t="str">
        <f t="shared" si="375"/>
        <v>Salt Lake City, Utah | 100 Up-and-Coming Real Estate Markets to Watch in 2020 | Buildium&gt;</v>
      </c>
      <c r="T798" t="str">
        <f t="shared" si="376"/>
        <v>&gt;</v>
      </c>
      <c r="U798" t="str">
        <f t="shared" si="377"/>
        <v>&lt;Ranking&gt;#27: Salt Lake City, Utah</v>
      </c>
      <c r="V798" t="str">
        <f t="shared" si="378"/>
        <v>&lt;Metropolitan statistical area&gt;Salt Lake City, UT</v>
      </c>
      <c r="W798" t="str">
        <f t="shared" si="379"/>
        <v>Salt Lake City Population Growth&gt;</v>
      </c>
      <c r="X798" t="str">
        <f t="shared" si="380"/>
        <v>&lt;Population&gt;200591</v>
      </c>
      <c r="Y798" t="str">
        <f t="shared" si="381"/>
        <v>&lt;Population growth since 2017&gt;0.0144</v>
      </c>
      <c r="Z798" t="str">
        <f t="shared" si="382"/>
        <v>&lt;Population growth since 2010&gt;0.1239</v>
      </c>
      <c r="AA798" t="str">
        <f t="shared" si="383"/>
        <v>&lt;5-year projected population growth&gt;0.013</v>
      </c>
      <c r="AB798" t="str">
        <f t="shared" si="384"/>
        <v>Salt Lake City Rental Market&gt;</v>
      </c>
      <c r="AC798" t="str">
        <f t="shared" si="385"/>
        <v>&lt;Median 1-bedroom rent&gt;878</v>
      </c>
      <c r="AD798" t="str">
        <f t="shared" si="386"/>
        <v>&lt;Median 2-bedroom rent&gt;1089</v>
      </c>
      <c r="AE798" t="str">
        <f t="shared" si="387"/>
        <v>&lt;Year-over-year rent growth&gt;0.014</v>
      </c>
      <c r="AF798" t="str">
        <f t="shared" si="388"/>
        <v>&lt;Vacancy rate&gt;0.061</v>
      </c>
      <c r="AG798" t="str">
        <f t="shared" si="389"/>
        <v>&lt;Percentage of residents who rent their homes&gt;0.305</v>
      </c>
    </row>
    <row r="799" spans="1:33" x14ac:dyDescent="0.25">
      <c r="A799" t="s">
        <v>960</v>
      </c>
      <c r="B799" s="2">
        <v>5.6000000000000001E-2</v>
      </c>
      <c r="D799" t="str">
        <f t="shared" si="360"/>
        <v>&lt;Rent as % of household income&gt;0.163</v>
      </c>
      <c r="E799" t="str">
        <f t="shared" si="361"/>
        <v>Kansas City Housing Market&gt;</v>
      </c>
      <c r="F799" t="str">
        <f t="shared" si="362"/>
        <v>&lt;Median home value&gt;157002</v>
      </c>
      <c r="G799" t="str">
        <f t="shared" si="363"/>
        <v>&lt;Year-over-year home value growth&gt;0.044</v>
      </c>
      <c r="H799" t="str">
        <f t="shared" si="364"/>
        <v>&lt;1-year projected home value growth&gt;0.023</v>
      </c>
      <c r="I799" t="str">
        <f t="shared" si="365"/>
        <v>&lt;Median list price per square foot&gt;134</v>
      </c>
      <c r="J799" t="str">
        <f t="shared" si="366"/>
        <v>&lt;Home affordability index&gt;193.8</v>
      </c>
      <c r="K799" t="str">
        <f t="shared" si="367"/>
        <v>Kansas City Economy&gt;</v>
      </c>
      <c r="L799" t="str">
        <f t="shared" si="368"/>
        <v>&lt;5-year projected employment growth&gt;0.007</v>
      </c>
      <c r="M799" t="str">
        <f t="shared" si="369"/>
        <v>&lt;Cost of living index&gt;87</v>
      </c>
      <c r="N799" t="str">
        <f t="shared" si="370"/>
        <v>&lt;Cost of doing business index&gt;95.4</v>
      </c>
      <c r="O799" t="str">
        <f t="shared" si="371"/>
        <v>&lt;end&gt;</v>
      </c>
      <c r="P799" t="str">
        <f t="shared" si="372"/>
        <v>&lt;begin&gt;</v>
      </c>
      <c r="Q799" t="str">
        <f t="shared" si="373"/>
        <v>&gt;</v>
      </c>
      <c r="R799" t="str">
        <f t="shared" si="374"/>
        <v>Salt Lake City, Utah | 100 Up-and-Coming Real Estate Markets to Watch in 2020 | Buildium&gt;</v>
      </c>
      <c r="S799" t="str">
        <f t="shared" si="375"/>
        <v>&gt;</v>
      </c>
      <c r="T799" t="str">
        <f t="shared" si="376"/>
        <v>&lt;Ranking&gt;#27: Salt Lake City, Utah</v>
      </c>
      <c r="U799" t="str">
        <f t="shared" si="377"/>
        <v>&lt;Metropolitan statistical area&gt;Salt Lake City, UT</v>
      </c>
      <c r="V799" t="str">
        <f t="shared" si="378"/>
        <v>Salt Lake City Population Growth&gt;</v>
      </c>
      <c r="W799" t="str">
        <f t="shared" si="379"/>
        <v>&lt;Population&gt;200591</v>
      </c>
      <c r="X799" t="str">
        <f t="shared" si="380"/>
        <v>&lt;Population growth since 2017&gt;0.0144</v>
      </c>
      <c r="Y799" t="str">
        <f t="shared" si="381"/>
        <v>&lt;Population growth since 2010&gt;0.1239</v>
      </c>
      <c r="Z799" t="str">
        <f t="shared" si="382"/>
        <v>&lt;5-year projected population growth&gt;0.013</v>
      </c>
      <c r="AA799" t="str">
        <f t="shared" si="383"/>
        <v>Salt Lake City Rental Market&gt;</v>
      </c>
      <c r="AB799" t="str">
        <f t="shared" si="384"/>
        <v>&lt;Median 1-bedroom rent&gt;878</v>
      </c>
      <c r="AC799" t="str">
        <f t="shared" si="385"/>
        <v>&lt;Median 2-bedroom rent&gt;1089</v>
      </c>
      <c r="AD799" t="str">
        <f t="shared" si="386"/>
        <v>&lt;Year-over-year rent growth&gt;0.014</v>
      </c>
      <c r="AE799" t="str">
        <f t="shared" si="387"/>
        <v>&lt;Vacancy rate&gt;0.061</v>
      </c>
      <c r="AF799" t="str">
        <f t="shared" si="388"/>
        <v>&lt;Percentage of residents who rent their homes&gt;0.305</v>
      </c>
      <c r="AG799" t="str">
        <f t="shared" si="389"/>
        <v>&lt;Rent list price per square foot&gt;1.47</v>
      </c>
    </row>
    <row r="800" spans="1:33" x14ac:dyDescent="0.25">
      <c r="A800" t="s">
        <v>1112</v>
      </c>
      <c r="B800" s="2">
        <v>2.9000000000000001E-2</v>
      </c>
      <c r="D800" t="str">
        <f t="shared" si="360"/>
        <v>Kansas City Housing Market&gt;</v>
      </c>
      <c r="E800" t="str">
        <f t="shared" si="361"/>
        <v>&lt;Median home value&gt;157002</v>
      </c>
      <c r="F800" t="str">
        <f t="shared" si="362"/>
        <v>&lt;Year-over-year home value growth&gt;0.044</v>
      </c>
      <c r="G800" t="str">
        <f t="shared" si="363"/>
        <v>&lt;1-year projected home value growth&gt;0.023</v>
      </c>
      <c r="H800" t="str">
        <f t="shared" si="364"/>
        <v>&lt;Median list price per square foot&gt;134</v>
      </c>
      <c r="I800" t="str">
        <f t="shared" si="365"/>
        <v>&lt;Home affordability index&gt;193.8</v>
      </c>
      <c r="J800" t="str">
        <f t="shared" si="366"/>
        <v>Kansas City Economy&gt;</v>
      </c>
      <c r="K800" t="str">
        <f t="shared" si="367"/>
        <v>&lt;5-year projected employment growth&gt;0.007</v>
      </c>
      <c r="L800" t="str">
        <f t="shared" si="368"/>
        <v>&lt;Cost of living index&gt;87</v>
      </c>
      <c r="M800" t="str">
        <f t="shared" si="369"/>
        <v>&lt;Cost of doing business index&gt;95.4</v>
      </c>
      <c r="N800" t="str">
        <f t="shared" si="370"/>
        <v>&lt;end&gt;</v>
      </c>
      <c r="O800" t="str">
        <f t="shared" si="371"/>
        <v>&lt;begin&gt;</v>
      </c>
      <c r="P800" t="str">
        <f t="shared" si="372"/>
        <v>&gt;</v>
      </c>
      <c r="Q800" t="str">
        <f t="shared" si="373"/>
        <v>Salt Lake City, Utah | 100 Up-and-Coming Real Estate Markets to Watch in 2020 | Buildium&gt;</v>
      </c>
      <c r="R800" t="str">
        <f t="shared" si="374"/>
        <v>&gt;</v>
      </c>
      <c r="S800" t="str">
        <f t="shared" si="375"/>
        <v>&lt;Ranking&gt;#27: Salt Lake City, Utah</v>
      </c>
      <c r="T800" t="str">
        <f t="shared" si="376"/>
        <v>&lt;Metropolitan statistical area&gt;Salt Lake City, UT</v>
      </c>
      <c r="U800" t="str">
        <f t="shared" si="377"/>
        <v>Salt Lake City Population Growth&gt;</v>
      </c>
      <c r="V800" t="str">
        <f t="shared" si="378"/>
        <v>&lt;Population&gt;200591</v>
      </c>
      <c r="W800" t="str">
        <f t="shared" si="379"/>
        <v>&lt;Population growth since 2017&gt;0.0144</v>
      </c>
      <c r="X800" t="str">
        <f t="shared" si="380"/>
        <v>&lt;Population growth since 2010&gt;0.1239</v>
      </c>
      <c r="Y800" t="str">
        <f t="shared" si="381"/>
        <v>&lt;5-year projected population growth&gt;0.013</v>
      </c>
      <c r="Z800" t="str">
        <f t="shared" si="382"/>
        <v>Salt Lake City Rental Market&gt;</v>
      </c>
      <c r="AA800" t="str">
        <f t="shared" si="383"/>
        <v>&lt;Median 1-bedroom rent&gt;878</v>
      </c>
      <c r="AB800" t="str">
        <f t="shared" si="384"/>
        <v>&lt;Median 2-bedroom rent&gt;1089</v>
      </c>
      <c r="AC800" t="str">
        <f t="shared" si="385"/>
        <v>&lt;Year-over-year rent growth&gt;0.014</v>
      </c>
      <c r="AD800" t="str">
        <f t="shared" si="386"/>
        <v>&lt;Vacancy rate&gt;0.061</v>
      </c>
      <c r="AE800" t="str">
        <f t="shared" si="387"/>
        <v>&lt;Percentage of residents who rent their homes&gt;0.305</v>
      </c>
      <c r="AF800" t="str">
        <f t="shared" si="388"/>
        <v>&lt;Rent list price per square foot&gt;1.47</v>
      </c>
      <c r="AG800" t="str">
        <f t="shared" si="389"/>
        <v>&lt;Rental breakeven horizon&gt;2.4 years</v>
      </c>
    </row>
    <row r="801" spans="1:33" x14ac:dyDescent="0.25">
      <c r="A801" t="s">
        <v>1113</v>
      </c>
      <c r="B801" s="3">
        <v>123</v>
      </c>
      <c r="D801" t="str">
        <f t="shared" si="360"/>
        <v>&lt;Median home value&gt;157002</v>
      </c>
      <c r="E801" t="str">
        <f t="shared" si="361"/>
        <v>&lt;Year-over-year home value growth&gt;0.044</v>
      </c>
      <c r="F801" t="str">
        <f t="shared" si="362"/>
        <v>&lt;1-year projected home value growth&gt;0.023</v>
      </c>
      <c r="G801" t="str">
        <f t="shared" si="363"/>
        <v>&lt;Median list price per square foot&gt;134</v>
      </c>
      <c r="H801" t="str">
        <f t="shared" si="364"/>
        <v>&lt;Home affordability index&gt;193.8</v>
      </c>
      <c r="I801" t="str">
        <f t="shared" si="365"/>
        <v>Kansas City Economy&gt;</v>
      </c>
      <c r="J801" t="str">
        <f t="shared" si="366"/>
        <v>&lt;5-year projected employment growth&gt;0.007</v>
      </c>
      <c r="K801" t="str">
        <f t="shared" si="367"/>
        <v>&lt;Cost of living index&gt;87</v>
      </c>
      <c r="L801" t="str">
        <f t="shared" si="368"/>
        <v>&lt;Cost of doing business index&gt;95.4</v>
      </c>
      <c r="M801" t="str">
        <f t="shared" si="369"/>
        <v>&lt;end&gt;</v>
      </c>
      <c r="N801" t="str">
        <f t="shared" si="370"/>
        <v>&lt;begin&gt;</v>
      </c>
      <c r="O801" t="str">
        <f t="shared" si="371"/>
        <v>&gt;</v>
      </c>
      <c r="P801" t="str">
        <f t="shared" si="372"/>
        <v>Salt Lake City, Utah | 100 Up-and-Coming Real Estate Markets to Watch in 2020 | Buildium&gt;</v>
      </c>
      <c r="Q801" t="str">
        <f t="shared" si="373"/>
        <v>&gt;</v>
      </c>
      <c r="R801" t="str">
        <f t="shared" si="374"/>
        <v>&lt;Ranking&gt;#27: Salt Lake City, Utah</v>
      </c>
      <c r="S801" t="str">
        <f t="shared" si="375"/>
        <v>&lt;Metropolitan statistical area&gt;Salt Lake City, UT</v>
      </c>
      <c r="T801" t="str">
        <f t="shared" si="376"/>
        <v>Salt Lake City Population Growth&gt;</v>
      </c>
      <c r="U801" t="str">
        <f t="shared" si="377"/>
        <v>&lt;Population&gt;200591</v>
      </c>
      <c r="V801" t="str">
        <f t="shared" si="378"/>
        <v>&lt;Population growth since 2017&gt;0.0144</v>
      </c>
      <c r="W801" t="str">
        <f t="shared" si="379"/>
        <v>&lt;Population growth since 2010&gt;0.1239</v>
      </c>
      <c r="X801" t="str">
        <f t="shared" si="380"/>
        <v>&lt;5-year projected population growth&gt;0.013</v>
      </c>
      <c r="Y801" t="str">
        <f t="shared" si="381"/>
        <v>Salt Lake City Rental Market&gt;</v>
      </c>
      <c r="Z801" t="str">
        <f t="shared" si="382"/>
        <v>&lt;Median 1-bedroom rent&gt;878</v>
      </c>
      <c r="AA801" t="str">
        <f t="shared" si="383"/>
        <v>&lt;Median 2-bedroom rent&gt;1089</v>
      </c>
      <c r="AB801" t="str">
        <f t="shared" si="384"/>
        <v>&lt;Year-over-year rent growth&gt;0.014</v>
      </c>
      <c r="AC801" t="str">
        <f t="shared" si="385"/>
        <v>&lt;Vacancy rate&gt;0.061</v>
      </c>
      <c r="AD801" t="str">
        <f t="shared" si="386"/>
        <v>&lt;Percentage of residents who rent their homes&gt;0.305</v>
      </c>
      <c r="AE801" t="str">
        <f t="shared" si="387"/>
        <v>&lt;Rent list price per square foot&gt;1.47</v>
      </c>
      <c r="AF801" t="str">
        <f t="shared" si="388"/>
        <v>&lt;Rental breakeven horizon&gt;2.4 years</v>
      </c>
      <c r="AG801" t="str">
        <f t="shared" si="389"/>
        <v>&lt;Rent to cost of ownership ratio&gt;0.5</v>
      </c>
    </row>
    <row r="802" spans="1:33" x14ac:dyDescent="0.25">
      <c r="A802" t="s">
        <v>796</v>
      </c>
      <c r="B802">
        <v>152.69999999999999</v>
      </c>
      <c r="D802" t="str">
        <f t="shared" si="360"/>
        <v>&lt;Year-over-year home value growth&gt;0.044</v>
      </c>
      <c r="E802" t="str">
        <f t="shared" si="361"/>
        <v>&lt;1-year projected home value growth&gt;0.023</v>
      </c>
      <c r="F802" t="str">
        <f t="shared" si="362"/>
        <v>&lt;Median list price per square foot&gt;134</v>
      </c>
      <c r="G802" t="str">
        <f t="shared" si="363"/>
        <v>&lt;Home affordability index&gt;193.8</v>
      </c>
      <c r="H802" t="str">
        <f t="shared" si="364"/>
        <v>Kansas City Economy&gt;</v>
      </c>
      <c r="I802" t="str">
        <f t="shared" si="365"/>
        <v>&lt;5-year projected employment growth&gt;0.007</v>
      </c>
      <c r="J802" t="str">
        <f t="shared" si="366"/>
        <v>&lt;Cost of living index&gt;87</v>
      </c>
      <c r="K802" t="str">
        <f t="shared" si="367"/>
        <v>&lt;Cost of doing business index&gt;95.4</v>
      </c>
      <c r="L802" t="str">
        <f t="shared" si="368"/>
        <v>&lt;end&gt;</v>
      </c>
      <c r="M802" t="str">
        <f t="shared" si="369"/>
        <v>&lt;begin&gt;</v>
      </c>
      <c r="N802" t="str">
        <f t="shared" si="370"/>
        <v>&gt;</v>
      </c>
      <c r="O802" t="str">
        <f t="shared" si="371"/>
        <v>Salt Lake City, Utah | 100 Up-and-Coming Real Estate Markets to Watch in 2020 | Buildium&gt;</v>
      </c>
      <c r="P802" t="str">
        <f t="shared" si="372"/>
        <v>&gt;</v>
      </c>
      <c r="Q802" t="str">
        <f t="shared" si="373"/>
        <v>&lt;Ranking&gt;#27: Salt Lake City, Utah</v>
      </c>
      <c r="R802" t="str">
        <f t="shared" si="374"/>
        <v>&lt;Metropolitan statistical area&gt;Salt Lake City, UT</v>
      </c>
      <c r="S802" t="str">
        <f t="shared" si="375"/>
        <v>Salt Lake City Population Growth&gt;</v>
      </c>
      <c r="T802" t="str">
        <f t="shared" si="376"/>
        <v>&lt;Population&gt;200591</v>
      </c>
      <c r="U802" t="str">
        <f t="shared" si="377"/>
        <v>&lt;Population growth since 2017&gt;0.0144</v>
      </c>
      <c r="V802" t="str">
        <f t="shared" si="378"/>
        <v>&lt;Population growth since 2010&gt;0.1239</v>
      </c>
      <c r="W802" t="str">
        <f t="shared" si="379"/>
        <v>&lt;5-year projected population growth&gt;0.013</v>
      </c>
      <c r="X802" t="str">
        <f t="shared" si="380"/>
        <v>Salt Lake City Rental Market&gt;</v>
      </c>
      <c r="Y802" t="str">
        <f t="shared" si="381"/>
        <v>&lt;Median 1-bedroom rent&gt;878</v>
      </c>
      <c r="Z802" t="str">
        <f t="shared" si="382"/>
        <v>&lt;Median 2-bedroom rent&gt;1089</v>
      </c>
      <c r="AA802" t="str">
        <f t="shared" si="383"/>
        <v>&lt;Year-over-year rent growth&gt;0.014</v>
      </c>
      <c r="AB802" t="str">
        <f t="shared" si="384"/>
        <v>&lt;Vacancy rate&gt;0.061</v>
      </c>
      <c r="AC802" t="str">
        <f t="shared" si="385"/>
        <v>&lt;Percentage of residents who rent their homes&gt;0.305</v>
      </c>
      <c r="AD802" t="str">
        <f t="shared" si="386"/>
        <v>&lt;Rent list price per square foot&gt;1.47</v>
      </c>
      <c r="AE802" t="str">
        <f t="shared" si="387"/>
        <v>&lt;Rental breakeven horizon&gt;2.4 years</v>
      </c>
      <c r="AF802" t="str">
        <f t="shared" si="388"/>
        <v>&lt;Rent to cost of ownership ratio&gt;0.5</v>
      </c>
      <c r="AG802" t="str">
        <f t="shared" si="389"/>
        <v>&lt;Rent as % of household income&gt;0.157</v>
      </c>
    </row>
    <row r="803" spans="1:33" x14ac:dyDescent="0.25">
      <c r="A803" t="s">
        <v>693</v>
      </c>
      <c r="D803" t="str">
        <f t="shared" si="360"/>
        <v>&lt;1-year projected home value growth&gt;0.023</v>
      </c>
      <c r="E803" t="str">
        <f t="shared" si="361"/>
        <v>&lt;Median list price per square foot&gt;134</v>
      </c>
      <c r="F803" t="str">
        <f t="shared" si="362"/>
        <v>&lt;Home affordability index&gt;193.8</v>
      </c>
      <c r="G803" t="str">
        <f t="shared" si="363"/>
        <v>Kansas City Economy&gt;</v>
      </c>
      <c r="H803" t="str">
        <f t="shared" si="364"/>
        <v>&lt;5-year projected employment growth&gt;0.007</v>
      </c>
      <c r="I803" t="str">
        <f t="shared" si="365"/>
        <v>&lt;Cost of living index&gt;87</v>
      </c>
      <c r="J803" t="str">
        <f t="shared" si="366"/>
        <v>&lt;Cost of doing business index&gt;95.4</v>
      </c>
      <c r="K803" t="str">
        <f t="shared" si="367"/>
        <v>&lt;end&gt;</v>
      </c>
      <c r="L803" t="str">
        <f t="shared" si="368"/>
        <v>&lt;begin&gt;</v>
      </c>
      <c r="M803" t="str">
        <f t="shared" si="369"/>
        <v>&gt;</v>
      </c>
      <c r="N803" t="str">
        <f t="shared" si="370"/>
        <v>Salt Lake City, Utah | 100 Up-and-Coming Real Estate Markets to Watch in 2020 | Buildium&gt;</v>
      </c>
      <c r="O803" t="str">
        <f t="shared" si="371"/>
        <v>&gt;</v>
      </c>
      <c r="P803" t="str">
        <f t="shared" si="372"/>
        <v>&lt;Ranking&gt;#27: Salt Lake City, Utah</v>
      </c>
      <c r="Q803" t="str">
        <f t="shared" si="373"/>
        <v>&lt;Metropolitan statistical area&gt;Salt Lake City, UT</v>
      </c>
      <c r="R803" t="str">
        <f t="shared" si="374"/>
        <v>Salt Lake City Population Growth&gt;</v>
      </c>
      <c r="S803" t="str">
        <f t="shared" si="375"/>
        <v>&lt;Population&gt;200591</v>
      </c>
      <c r="T803" t="str">
        <f t="shared" si="376"/>
        <v>&lt;Population growth since 2017&gt;0.0144</v>
      </c>
      <c r="U803" t="str">
        <f t="shared" si="377"/>
        <v>&lt;Population growth since 2010&gt;0.1239</v>
      </c>
      <c r="V803" t="str">
        <f t="shared" si="378"/>
        <v>&lt;5-year projected population growth&gt;0.013</v>
      </c>
      <c r="W803" t="str">
        <f t="shared" si="379"/>
        <v>Salt Lake City Rental Market&gt;</v>
      </c>
      <c r="X803" t="str">
        <f t="shared" si="380"/>
        <v>&lt;Median 1-bedroom rent&gt;878</v>
      </c>
      <c r="Y803" t="str">
        <f t="shared" si="381"/>
        <v>&lt;Median 2-bedroom rent&gt;1089</v>
      </c>
      <c r="Z803" t="str">
        <f t="shared" si="382"/>
        <v>&lt;Year-over-year rent growth&gt;0.014</v>
      </c>
      <c r="AA803" t="str">
        <f t="shared" si="383"/>
        <v>&lt;Vacancy rate&gt;0.061</v>
      </c>
      <c r="AB803" t="str">
        <f t="shared" si="384"/>
        <v>&lt;Percentage of residents who rent their homes&gt;0.305</v>
      </c>
      <c r="AC803" t="str">
        <f t="shared" si="385"/>
        <v>&lt;Rent list price per square foot&gt;1.47</v>
      </c>
      <c r="AD803" t="str">
        <f t="shared" si="386"/>
        <v>&lt;Rental breakeven horizon&gt;2.4 years</v>
      </c>
      <c r="AE803" t="str">
        <f t="shared" si="387"/>
        <v>&lt;Rent to cost of ownership ratio&gt;0.5</v>
      </c>
      <c r="AF803" t="str">
        <f t="shared" si="388"/>
        <v>&lt;Rent as % of household income&gt;0.157</v>
      </c>
      <c r="AG803" t="str">
        <f t="shared" si="389"/>
        <v>Salt Lake City Housing Market&gt;</v>
      </c>
    </row>
    <row r="804" spans="1:33" x14ac:dyDescent="0.25">
      <c r="A804" t="s">
        <v>1114</v>
      </c>
      <c r="B804" s="2">
        <v>1.4999999999999999E-2</v>
      </c>
      <c r="D804" t="str">
        <f t="shared" si="360"/>
        <v>&lt;Median list price per square foot&gt;134</v>
      </c>
      <c r="E804" t="str">
        <f t="shared" si="361"/>
        <v>&lt;Home affordability index&gt;193.8</v>
      </c>
      <c r="F804" t="str">
        <f t="shared" si="362"/>
        <v>Kansas City Economy&gt;</v>
      </c>
      <c r="G804" t="str">
        <f t="shared" si="363"/>
        <v>&lt;5-year projected employment growth&gt;0.007</v>
      </c>
      <c r="H804" t="str">
        <f t="shared" si="364"/>
        <v>&lt;Cost of living index&gt;87</v>
      </c>
      <c r="I804" t="str">
        <f t="shared" si="365"/>
        <v>&lt;Cost of doing business index&gt;95.4</v>
      </c>
      <c r="J804" t="str">
        <f t="shared" si="366"/>
        <v>&lt;end&gt;</v>
      </c>
      <c r="K804" t="str">
        <f t="shared" si="367"/>
        <v>&lt;begin&gt;</v>
      </c>
      <c r="L804" t="str">
        <f t="shared" si="368"/>
        <v>&gt;</v>
      </c>
      <c r="M804" t="str">
        <f t="shared" si="369"/>
        <v>Salt Lake City, Utah | 100 Up-and-Coming Real Estate Markets to Watch in 2020 | Buildium&gt;</v>
      </c>
      <c r="N804" t="str">
        <f t="shared" si="370"/>
        <v>&gt;</v>
      </c>
      <c r="O804" t="str">
        <f t="shared" si="371"/>
        <v>&lt;Ranking&gt;#27: Salt Lake City, Utah</v>
      </c>
      <c r="P804" t="str">
        <f t="shared" si="372"/>
        <v>&lt;Metropolitan statistical area&gt;Salt Lake City, UT</v>
      </c>
      <c r="Q804" t="str">
        <f t="shared" si="373"/>
        <v>Salt Lake City Population Growth&gt;</v>
      </c>
      <c r="R804" t="str">
        <f t="shared" si="374"/>
        <v>&lt;Population&gt;200591</v>
      </c>
      <c r="S804" t="str">
        <f t="shared" si="375"/>
        <v>&lt;Population growth since 2017&gt;0.0144</v>
      </c>
      <c r="T804" t="str">
        <f t="shared" si="376"/>
        <v>&lt;Population growth since 2010&gt;0.1239</v>
      </c>
      <c r="U804" t="str">
        <f t="shared" si="377"/>
        <v>&lt;5-year projected population growth&gt;0.013</v>
      </c>
      <c r="V804" t="str">
        <f t="shared" si="378"/>
        <v>Salt Lake City Rental Market&gt;</v>
      </c>
      <c r="W804" t="str">
        <f t="shared" si="379"/>
        <v>&lt;Median 1-bedroom rent&gt;878</v>
      </c>
      <c r="X804" t="str">
        <f t="shared" si="380"/>
        <v>&lt;Median 2-bedroom rent&gt;1089</v>
      </c>
      <c r="Y804" t="str">
        <f t="shared" si="381"/>
        <v>&lt;Year-over-year rent growth&gt;0.014</v>
      </c>
      <c r="Z804" t="str">
        <f t="shared" si="382"/>
        <v>&lt;Vacancy rate&gt;0.061</v>
      </c>
      <c r="AA804" t="str">
        <f t="shared" si="383"/>
        <v>&lt;Percentage of residents who rent their homes&gt;0.305</v>
      </c>
      <c r="AB804" t="str">
        <f t="shared" si="384"/>
        <v>&lt;Rent list price per square foot&gt;1.47</v>
      </c>
      <c r="AC804" t="str">
        <f t="shared" si="385"/>
        <v>&lt;Rental breakeven horizon&gt;2.4 years</v>
      </c>
      <c r="AD804" t="str">
        <f t="shared" si="386"/>
        <v>&lt;Rent to cost of ownership ratio&gt;0.5</v>
      </c>
      <c r="AE804" t="str">
        <f t="shared" si="387"/>
        <v>&lt;Rent as % of household income&gt;0.157</v>
      </c>
      <c r="AF804" t="str">
        <f t="shared" si="388"/>
        <v>Salt Lake City Housing Market&gt;</v>
      </c>
      <c r="AG804" t="str">
        <f t="shared" si="389"/>
        <v>&lt;Median home value&gt;402581</v>
      </c>
    </row>
    <row r="805" spans="1:33" x14ac:dyDescent="0.25">
      <c r="A805" t="s">
        <v>130</v>
      </c>
      <c r="B805">
        <v>87.2</v>
      </c>
      <c r="D805" t="str">
        <f t="shared" si="360"/>
        <v>&lt;Home affordability index&gt;193.8</v>
      </c>
      <c r="E805" t="str">
        <f t="shared" si="361"/>
        <v>Kansas City Economy&gt;</v>
      </c>
      <c r="F805" t="str">
        <f t="shared" si="362"/>
        <v>&lt;5-year projected employment growth&gt;0.007</v>
      </c>
      <c r="G805" t="str">
        <f t="shared" si="363"/>
        <v>&lt;Cost of living index&gt;87</v>
      </c>
      <c r="H805" t="str">
        <f t="shared" si="364"/>
        <v>&lt;Cost of doing business index&gt;95.4</v>
      </c>
      <c r="I805" t="str">
        <f t="shared" si="365"/>
        <v>&lt;end&gt;</v>
      </c>
      <c r="J805" t="str">
        <f t="shared" si="366"/>
        <v>&lt;begin&gt;</v>
      </c>
      <c r="K805" t="str">
        <f t="shared" si="367"/>
        <v>&gt;</v>
      </c>
      <c r="L805" t="str">
        <f t="shared" si="368"/>
        <v>Salt Lake City, Utah | 100 Up-and-Coming Real Estate Markets to Watch in 2020 | Buildium&gt;</v>
      </c>
      <c r="M805" t="str">
        <f t="shared" si="369"/>
        <v>&gt;</v>
      </c>
      <c r="N805" t="str">
        <f t="shared" si="370"/>
        <v>&lt;Ranking&gt;#27: Salt Lake City, Utah</v>
      </c>
      <c r="O805" t="str">
        <f t="shared" si="371"/>
        <v>&lt;Metropolitan statistical area&gt;Salt Lake City, UT</v>
      </c>
      <c r="P805" t="str">
        <f t="shared" si="372"/>
        <v>Salt Lake City Population Growth&gt;</v>
      </c>
      <c r="Q805" t="str">
        <f t="shared" si="373"/>
        <v>&lt;Population&gt;200591</v>
      </c>
      <c r="R805" t="str">
        <f t="shared" si="374"/>
        <v>&lt;Population growth since 2017&gt;0.0144</v>
      </c>
      <c r="S805" t="str">
        <f t="shared" si="375"/>
        <v>&lt;Population growth since 2010&gt;0.1239</v>
      </c>
      <c r="T805" t="str">
        <f t="shared" si="376"/>
        <v>&lt;5-year projected population growth&gt;0.013</v>
      </c>
      <c r="U805" t="str">
        <f t="shared" si="377"/>
        <v>Salt Lake City Rental Market&gt;</v>
      </c>
      <c r="V805" t="str">
        <f t="shared" si="378"/>
        <v>&lt;Median 1-bedroom rent&gt;878</v>
      </c>
      <c r="W805" t="str">
        <f t="shared" si="379"/>
        <v>&lt;Median 2-bedroom rent&gt;1089</v>
      </c>
      <c r="X805" t="str">
        <f t="shared" si="380"/>
        <v>&lt;Year-over-year rent growth&gt;0.014</v>
      </c>
      <c r="Y805" t="str">
        <f t="shared" si="381"/>
        <v>&lt;Vacancy rate&gt;0.061</v>
      </c>
      <c r="Z805" t="str">
        <f t="shared" si="382"/>
        <v>&lt;Percentage of residents who rent their homes&gt;0.305</v>
      </c>
      <c r="AA805" t="str">
        <f t="shared" si="383"/>
        <v>&lt;Rent list price per square foot&gt;1.47</v>
      </c>
      <c r="AB805" t="str">
        <f t="shared" si="384"/>
        <v>&lt;Rental breakeven horizon&gt;2.4 years</v>
      </c>
      <c r="AC805" t="str">
        <f t="shared" si="385"/>
        <v>&lt;Rent to cost of ownership ratio&gt;0.5</v>
      </c>
      <c r="AD805" t="str">
        <f t="shared" si="386"/>
        <v>&lt;Rent as % of household income&gt;0.157</v>
      </c>
      <c r="AE805" t="str">
        <f t="shared" si="387"/>
        <v>Salt Lake City Housing Market&gt;</v>
      </c>
      <c r="AF805" t="str">
        <f t="shared" si="388"/>
        <v>&lt;Median home value&gt;402581</v>
      </c>
      <c r="AG805" t="str">
        <f t="shared" si="389"/>
        <v>&lt;Year-over-year home value growth&gt;0.066</v>
      </c>
    </row>
    <row r="806" spans="1:33" x14ac:dyDescent="0.25">
      <c r="A806" t="s">
        <v>1115</v>
      </c>
      <c r="B806">
        <v>94.5</v>
      </c>
      <c r="D806" t="str">
        <f t="shared" si="360"/>
        <v>Kansas City Economy&gt;</v>
      </c>
      <c r="E806" t="str">
        <f t="shared" si="361"/>
        <v>&lt;5-year projected employment growth&gt;0.007</v>
      </c>
      <c r="F806" t="str">
        <f t="shared" si="362"/>
        <v>&lt;Cost of living index&gt;87</v>
      </c>
      <c r="G806" t="str">
        <f t="shared" si="363"/>
        <v>&lt;Cost of doing business index&gt;95.4</v>
      </c>
      <c r="H806" t="str">
        <f t="shared" si="364"/>
        <v>&lt;end&gt;</v>
      </c>
      <c r="I806" t="str">
        <f t="shared" si="365"/>
        <v>&lt;begin&gt;</v>
      </c>
      <c r="J806" t="str">
        <f t="shared" si="366"/>
        <v>&gt;</v>
      </c>
      <c r="K806" t="str">
        <f t="shared" si="367"/>
        <v>Salt Lake City, Utah | 100 Up-and-Coming Real Estate Markets to Watch in 2020 | Buildium&gt;</v>
      </c>
      <c r="L806" t="str">
        <f t="shared" si="368"/>
        <v>&gt;</v>
      </c>
      <c r="M806" t="str">
        <f t="shared" si="369"/>
        <v>&lt;Ranking&gt;#27: Salt Lake City, Utah</v>
      </c>
      <c r="N806" t="str">
        <f t="shared" si="370"/>
        <v>&lt;Metropolitan statistical area&gt;Salt Lake City, UT</v>
      </c>
      <c r="O806" t="str">
        <f t="shared" si="371"/>
        <v>Salt Lake City Population Growth&gt;</v>
      </c>
      <c r="P806" t="str">
        <f t="shared" si="372"/>
        <v>&lt;Population&gt;200591</v>
      </c>
      <c r="Q806" t="str">
        <f t="shared" si="373"/>
        <v>&lt;Population growth since 2017&gt;0.0144</v>
      </c>
      <c r="R806" t="str">
        <f t="shared" si="374"/>
        <v>&lt;Population growth since 2010&gt;0.1239</v>
      </c>
      <c r="S806" t="str">
        <f t="shared" si="375"/>
        <v>&lt;5-year projected population growth&gt;0.013</v>
      </c>
      <c r="T806" t="str">
        <f t="shared" si="376"/>
        <v>Salt Lake City Rental Market&gt;</v>
      </c>
      <c r="U806" t="str">
        <f t="shared" si="377"/>
        <v>&lt;Median 1-bedroom rent&gt;878</v>
      </c>
      <c r="V806" t="str">
        <f t="shared" si="378"/>
        <v>&lt;Median 2-bedroom rent&gt;1089</v>
      </c>
      <c r="W806" t="str">
        <f t="shared" si="379"/>
        <v>&lt;Year-over-year rent growth&gt;0.014</v>
      </c>
      <c r="X806" t="str">
        <f t="shared" si="380"/>
        <v>&lt;Vacancy rate&gt;0.061</v>
      </c>
      <c r="Y806" t="str">
        <f t="shared" si="381"/>
        <v>&lt;Percentage of residents who rent their homes&gt;0.305</v>
      </c>
      <c r="Z806" t="str">
        <f t="shared" si="382"/>
        <v>&lt;Rent list price per square foot&gt;1.47</v>
      </c>
      <c r="AA806" t="str">
        <f t="shared" si="383"/>
        <v>&lt;Rental breakeven horizon&gt;2.4 years</v>
      </c>
      <c r="AB806" t="str">
        <f t="shared" si="384"/>
        <v>&lt;Rent to cost of ownership ratio&gt;0.5</v>
      </c>
      <c r="AC806" t="str">
        <f t="shared" si="385"/>
        <v>&lt;Rent as % of household income&gt;0.157</v>
      </c>
      <c r="AD806" t="str">
        <f t="shared" si="386"/>
        <v>Salt Lake City Housing Market&gt;</v>
      </c>
      <c r="AE806" t="str">
        <f t="shared" si="387"/>
        <v>&lt;Median home value&gt;402581</v>
      </c>
      <c r="AF806" t="str">
        <f t="shared" si="388"/>
        <v>&lt;Year-over-year home value growth&gt;0.066</v>
      </c>
      <c r="AG806" t="str">
        <f t="shared" si="389"/>
        <v>&lt;1-year projected home value growth&gt;0.01</v>
      </c>
    </row>
    <row r="807" spans="1:33" x14ac:dyDescent="0.25">
      <c r="A807" t="s">
        <v>966</v>
      </c>
      <c r="D807" t="str">
        <f t="shared" si="360"/>
        <v>&lt;5-year projected employment growth&gt;0.007</v>
      </c>
      <c r="E807" t="str">
        <f t="shared" si="361"/>
        <v>&lt;Cost of living index&gt;87</v>
      </c>
      <c r="F807" t="str">
        <f t="shared" si="362"/>
        <v>&lt;Cost of doing business index&gt;95.4</v>
      </c>
      <c r="G807" t="str">
        <f t="shared" si="363"/>
        <v>&lt;end&gt;</v>
      </c>
      <c r="H807" t="str">
        <f t="shared" si="364"/>
        <v>&lt;begin&gt;</v>
      </c>
      <c r="I807" t="str">
        <f t="shared" si="365"/>
        <v>&gt;</v>
      </c>
      <c r="J807" t="str">
        <f t="shared" si="366"/>
        <v>Salt Lake City, Utah | 100 Up-and-Coming Real Estate Markets to Watch in 2020 | Buildium&gt;</v>
      </c>
      <c r="K807" t="str">
        <f t="shared" si="367"/>
        <v>&gt;</v>
      </c>
      <c r="L807" t="str">
        <f t="shared" si="368"/>
        <v>&lt;Ranking&gt;#27: Salt Lake City, Utah</v>
      </c>
      <c r="M807" t="str">
        <f t="shared" si="369"/>
        <v>&lt;Metropolitan statistical area&gt;Salt Lake City, UT</v>
      </c>
      <c r="N807" t="str">
        <f t="shared" si="370"/>
        <v>Salt Lake City Population Growth&gt;</v>
      </c>
      <c r="O807" t="str">
        <f t="shared" si="371"/>
        <v>&lt;Population&gt;200591</v>
      </c>
      <c r="P807" t="str">
        <f t="shared" si="372"/>
        <v>&lt;Population growth since 2017&gt;0.0144</v>
      </c>
      <c r="Q807" t="str">
        <f t="shared" si="373"/>
        <v>&lt;Population growth since 2010&gt;0.1239</v>
      </c>
      <c r="R807" t="str">
        <f t="shared" si="374"/>
        <v>&lt;5-year projected population growth&gt;0.013</v>
      </c>
      <c r="S807" t="str">
        <f t="shared" si="375"/>
        <v>Salt Lake City Rental Market&gt;</v>
      </c>
      <c r="T807" t="str">
        <f t="shared" si="376"/>
        <v>&lt;Median 1-bedroom rent&gt;878</v>
      </c>
      <c r="U807" t="str">
        <f t="shared" si="377"/>
        <v>&lt;Median 2-bedroom rent&gt;1089</v>
      </c>
      <c r="V807" t="str">
        <f t="shared" si="378"/>
        <v>&lt;Year-over-year rent growth&gt;0.014</v>
      </c>
      <c r="W807" t="str">
        <f t="shared" si="379"/>
        <v>&lt;Vacancy rate&gt;0.061</v>
      </c>
      <c r="X807" t="str">
        <f t="shared" si="380"/>
        <v>&lt;Percentage of residents who rent their homes&gt;0.305</v>
      </c>
      <c r="Y807" t="str">
        <f t="shared" si="381"/>
        <v>&lt;Rent list price per square foot&gt;1.47</v>
      </c>
      <c r="Z807" t="str">
        <f t="shared" si="382"/>
        <v>&lt;Rental breakeven horizon&gt;2.4 years</v>
      </c>
      <c r="AA807" t="str">
        <f t="shared" si="383"/>
        <v>&lt;Rent to cost of ownership ratio&gt;0.5</v>
      </c>
      <c r="AB807" t="str">
        <f t="shared" si="384"/>
        <v>&lt;Rent as % of household income&gt;0.157</v>
      </c>
      <c r="AC807" t="str">
        <f t="shared" si="385"/>
        <v>Salt Lake City Housing Market&gt;</v>
      </c>
      <c r="AD807" t="str">
        <f t="shared" si="386"/>
        <v>&lt;Median home value&gt;402581</v>
      </c>
      <c r="AE807" t="str">
        <f t="shared" si="387"/>
        <v>&lt;Year-over-year home value growth&gt;0.066</v>
      </c>
      <c r="AF807" t="str">
        <f t="shared" si="388"/>
        <v>&lt;1-year projected home value growth&gt;0.01</v>
      </c>
      <c r="AG807" t="str">
        <f t="shared" si="389"/>
        <v>&lt;Median list price per square foot&gt;324</v>
      </c>
    </row>
    <row r="808" spans="1:33" x14ac:dyDescent="0.25">
      <c r="A808" t="s">
        <v>1116</v>
      </c>
      <c r="D808" t="str">
        <f t="shared" si="360"/>
        <v>&lt;Cost of living index&gt;87</v>
      </c>
      <c r="E808" t="str">
        <f t="shared" si="361"/>
        <v>&lt;Cost of doing business index&gt;95.4</v>
      </c>
      <c r="F808" t="str">
        <f t="shared" si="362"/>
        <v>&lt;end&gt;</v>
      </c>
      <c r="G808" t="str">
        <f t="shared" si="363"/>
        <v>&lt;begin&gt;</v>
      </c>
      <c r="H808" t="str">
        <f t="shared" si="364"/>
        <v>&gt;</v>
      </c>
      <c r="I808" t="str">
        <f t="shared" si="365"/>
        <v>Salt Lake City, Utah | 100 Up-and-Coming Real Estate Markets to Watch in 2020 | Buildium&gt;</v>
      </c>
      <c r="J808" t="str">
        <f t="shared" si="366"/>
        <v>&gt;</v>
      </c>
      <c r="K808" t="str">
        <f t="shared" si="367"/>
        <v>&lt;Ranking&gt;#27: Salt Lake City, Utah</v>
      </c>
      <c r="L808" t="str">
        <f t="shared" si="368"/>
        <v>&lt;Metropolitan statistical area&gt;Salt Lake City, UT</v>
      </c>
      <c r="M808" t="str">
        <f t="shared" si="369"/>
        <v>Salt Lake City Population Growth&gt;</v>
      </c>
      <c r="N808" t="str">
        <f t="shared" si="370"/>
        <v>&lt;Population&gt;200591</v>
      </c>
      <c r="O808" t="str">
        <f t="shared" si="371"/>
        <v>&lt;Population growth since 2017&gt;0.0144</v>
      </c>
      <c r="P808" t="str">
        <f t="shared" si="372"/>
        <v>&lt;Population growth since 2010&gt;0.1239</v>
      </c>
      <c r="Q808" t="str">
        <f t="shared" si="373"/>
        <v>&lt;5-year projected population growth&gt;0.013</v>
      </c>
      <c r="R808" t="str">
        <f t="shared" si="374"/>
        <v>Salt Lake City Rental Market&gt;</v>
      </c>
      <c r="S808" t="str">
        <f t="shared" si="375"/>
        <v>&lt;Median 1-bedroom rent&gt;878</v>
      </c>
      <c r="T808" t="str">
        <f t="shared" si="376"/>
        <v>&lt;Median 2-bedroom rent&gt;1089</v>
      </c>
      <c r="U808" t="str">
        <f t="shared" si="377"/>
        <v>&lt;Year-over-year rent growth&gt;0.014</v>
      </c>
      <c r="V808" t="str">
        <f t="shared" si="378"/>
        <v>&lt;Vacancy rate&gt;0.061</v>
      </c>
      <c r="W808" t="str">
        <f t="shared" si="379"/>
        <v>&lt;Percentage of residents who rent their homes&gt;0.305</v>
      </c>
      <c r="X808" t="str">
        <f t="shared" si="380"/>
        <v>&lt;Rent list price per square foot&gt;1.47</v>
      </c>
      <c r="Y808" t="str">
        <f t="shared" si="381"/>
        <v>&lt;Rental breakeven horizon&gt;2.4 years</v>
      </c>
      <c r="Z808" t="str">
        <f t="shared" si="382"/>
        <v>&lt;Rent to cost of ownership ratio&gt;0.5</v>
      </c>
      <c r="AA808" t="str">
        <f t="shared" si="383"/>
        <v>&lt;Rent as % of household income&gt;0.157</v>
      </c>
      <c r="AB808" t="str">
        <f t="shared" si="384"/>
        <v>Salt Lake City Housing Market&gt;</v>
      </c>
      <c r="AC808" t="str">
        <f t="shared" si="385"/>
        <v>&lt;Median home value&gt;402581</v>
      </c>
      <c r="AD808" t="str">
        <f t="shared" si="386"/>
        <v>&lt;Year-over-year home value growth&gt;0.066</v>
      </c>
      <c r="AE808" t="str">
        <f t="shared" si="387"/>
        <v>&lt;1-year projected home value growth&gt;0.01</v>
      </c>
      <c r="AF808" t="str">
        <f t="shared" si="388"/>
        <v>&lt;Median list price per square foot&gt;324</v>
      </c>
      <c r="AG808" t="str">
        <f t="shared" si="389"/>
        <v>&lt;Home affordability index&gt;132.5</v>
      </c>
    </row>
    <row r="809" spans="1:33" x14ac:dyDescent="0.25">
      <c r="A809" t="s">
        <v>119</v>
      </c>
      <c r="D809" t="str">
        <f t="shared" si="360"/>
        <v>&lt;Cost of doing business index&gt;95.4</v>
      </c>
      <c r="E809" t="str">
        <f t="shared" si="361"/>
        <v>&lt;end&gt;</v>
      </c>
      <c r="F809" t="str">
        <f t="shared" si="362"/>
        <v>&lt;begin&gt;</v>
      </c>
      <c r="G809" t="str">
        <f t="shared" si="363"/>
        <v>&gt;</v>
      </c>
      <c r="H809" t="str">
        <f t="shared" si="364"/>
        <v>Salt Lake City, Utah | 100 Up-and-Coming Real Estate Markets to Watch in 2020 | Buildium&gt;</v>
      </c>
      <c r="I809" t="str">
        <f t="shared" si="365"/>
        <v>&gt;</v>
      </c>
      <c r="J809" t="str">
        <f t="shared" si="366"/>
        <v>&lt;Ranking&gt;#27: Salt Lake City, Utah</v>
      </c>
      <c r="K809" t="str">
        <f t="shared" si="367"/>
        <v>&lt;Metropolitan statistical area&gt;Salt Lake City, UT</v>
      </c>
      <c r="L809" t="str">
        <f t="shared" si="368"/>
        <v>Salt Lake City Population Growth&gt;</v>
      </c>
      <c r="M809" t="str">
        <f t="shared" si="369"/>
        <v>&lt;Population&gt;200591</v>
      </c>
      <c r="N809" t="str">
        <f t="shared" si="370"/>
        <v>&lt;Population growth since 2017&gt;0.0144</v>
      </c>
      <c r="O809" t="str">
        <f t="shared" si="371"/>
        <v>&lt;Population growth since 2010&gt;0.1239</v>
      </c>
      <c r="P809" t="str">
        <f t="shared" si="372"/>
        <v>&lt;5-year projected population growth&gt;0.013</v>
      </c>
      <c r="Q809" t="str">
        <f t="shared" si="373"/>
        <v>Salt Lake City Rental Market&gt;</v>
      </c>
      <c r="R809" t="str">
        <f t="shared" si="374"/>
        <v>&lt;Median 1-bedroom rent&gt;878</v>
      </c>
      <c r="S809" t="str">
        <f t="shared" si="375"/>
        <v>&lt;Median 2-bedroom rent&gt;1089</v>
      </c>
      <c r="T809" t="str">
        <f t="shared" si="376"/>
        <v>&lt;Year-over-year rent growth&gt;0.014</v>
      </c>
      <c r="U809" t="str">
        <f t="shared" si="377"/>
        <v>&lt;Vacancy rate&gt;0.061</v>
      </c>
      <c r="V809" t="str">
        <f t="shared" si="378"/>
        <v>&lt;Percentage of residents who rent their homes&gt;0.305</v>
      </c>
      <c r="W809" t="str">
        <f t="shared" si="379"/>
        <v>&lt;Rent list price per square foot&gt;1.47</v>
      </c>
      <c r="X809" t="str">
        <f t="shared" si="380"/>
        <v>&lt;Rental breakeven horizon&gt;2.4 years</v>
      </c>
      <c r="Y809" t="str">
        <f t="shared" si="381"/>
        <v>&lt;Rent to cost of ownership ratio&gt;0.5</v>
      </c>
      <c r="Z809" t="str">
        <f t="shared" si="382"/>
        <v>&lt;Rent as % of household income&gt;0.157</v>
      </c>
      <c r="AA809" t="str">
        <f t="shared" si="383"/>
        <v>Salt Lake City Housing Market&gt;</v>
      </c>
      <c r="AB809" t="str">
        <f t="shared" si="384"/>
        <v>&lt;Median home value&gt;402581</v>
      </c>
      <c r="AC809" t="str">
        <f t="shared" si="385"/>
        <v>&lt;Year-over-year home value growth&gt;0.066</v>
      </c>
      <c r="AD809" t="str">
        <f t="shared" si="386"/>
        <v>&lt;1-year projected home value growth&gt;0.01</v>
      </c>
      <c r="AE809" t="str">
        <f t="shared" si="387"/>
        <v>&lt;Median list price per square foot&gt;324</v>
      </c>
      <c r="AF809" t="str">
        <f t="shared" si="388"/>
        <v>&lt;Home affordability index&gt;132.5</v>
      </c>
      <c r="AG809" t="str">
        <f t="shared" si="389"/>
        <v>Salt Lake City Economy&gt;</v>
      </c>
    </row>
    <row r="810" spans="1:33" x14ac:dyDescent="0.25">
      <c r="A810" t="s">
        <v>655</v>
      </c>
      <c r="D810" t="str">
        <f t="shared" si="360"/>
        <v>&lt;end&gt;</v>
      </c>
      <c r="E810" t="str">
        <f t="shared" si="361"/>
        <v>&lt;begin&gt;</v>
      </c>
      <c r="F810" t="str">
        <f t="shared" si="362"/>
        <v>&gt;</v>
      </c>
      <c r="G810" t="str">
        <f t="shared" si="363"/>
        <v>Salt Lake City, Utah | 100 Up-and-Coming Real Estate Markets to Watch in 2020 | Buildium&gt;</v>
      </c>
      <c r="H810" t="str">
        <f t="shared" si="364"/>
        <v>&gt;</v>
      </c>
      <c r="I810" t="str">
        <f t="shared" si="365"/>
        <v>&lt;Ranking&gt;#27: Salt Lake City, Utah</v>
      </c>
      <c r="J810" t="str">
        <f t="shared" si="366"/>
        <v>&lt;Metropolitan statistical area&gt;Salt Lake City, UT</v>
      </c>
      <c r="K810" t="str">
        <f t="shared" si="367"/>
        <v>Salt Lake City Population Growth&gt;</v>
      </c>
      <c r="L810" t="str">
        <f t="shared" si="368"/>
        <v>&lt;Population&gt;200591</v>
      </c>
      <c r="M810" t="str">
        <f t="shared" si="369"/>
        <v>&lt;Population growth since 2017&gt;0.0144</v>
      </c>
      <c r="N810" t="str">
        <f t="shared" si="370"/>
        <v>&lt;Population growth since 2010&gt;0.1239</v>
      </c>
      <c r="O810" t="str">
        <f t="shared" si="371"/>
        <v>&lt;5-year projected population growth&gt;0.013</v>
      </c>
      <c r="P810" t="str">
        <f t="shared" si="372"/>
        <v>Salt Lake City Rental Market&gt;</v>
      </c>
      <c r="Q810" t="str">
        <f t="shared" si="373"/>
        <v>&lt;Median 1-bedroom rent&gt;878</v>
      </c>
      <c r="R810" t="str">
        <f t="shared" si="374"/>
        <v>&lt;Median 2-bedroom rent&gt;1089</v>
      </c>
      <c r="S810" t="str">
        <f t="shared" si="375"/>
        <v>&lt;Year-over-year rent growth&gt;0.014</v>
      </c>
      <c r="T810" t="str">
        <f t="shared" si="376"/>
        <v>&lt;Vacancy rate&gt;0.061</v>
      </c>
      <c r="U810" t="str">
        <f t="shared" si="377"/>
        <v>&lt;Percentage of residents who rent their homes&gt;0.305</v>
      </c>
      <c r="V810" t="str">
        <f t="shared" si="378"/>
        <v>&lt;Rent list price per square foot&gt;1.47</v>
      </c>
      <c r="W810" t="str">
        <f t="shared" si="379"/>
        <v>&lt;Rental breakeven horizon&gt;2.4 years</v>
      </c>
      <c r="X810" t="str">
        <f t="shared" si="380"/>
        <v>&lt;Rent to cost of ownership ratio&gt;0.5</v>
      </c>
      <c r="Y810" t="str">
        <f t="shared" si="381"/>
        <v>&lt;Rent as % of household income&gt;0.157</v>
      </c>
      <c r="Z810" t="str">
        <f t="shared" si="382"/>
        <v>Salt Lake City Housing Market&gt;</v>
      </c>
      <c r="AA810" t="str">
        <f t="shared" si="383"/>
        <v>&lt;Median home value&gt;402581</v>
      </c>
      <c r="AB810" t="str">
        <f t="shared" si="384"/>
        <v>&lt;Year-over-year home value growth&gt;0.066</v>
      </c>
      <c r="AC810" t="str">
        <f t="shared" si="385"/>
        <v>&lt;1-year projected home value growth&gt;0.01</v>
      </c>
      <c r="AD810" t="str">
        <f t="shared" si="386"/>
        <v>&lt;Median list price per square foot&gt;324</v>
      </c>
      <c r="AE810" t="str">
        <f t="shared" si="387"/>
        <v>&lt;Home affordability index&gt;132.5</v>
      </c>
      <c r="AF810" t="str">
        <f t="shared" si="388"/>
        <v>Salt Lake City Economy&gt;</v>
      </c>
      <c r="AG810" t="str">
        <f t="shared" si="389"/>
        <v>&lt;5-year projected employment growth&gt;0.012</v>
      </c>
    </row>
    <row r="811" spans="1:33" x14ac:dyDescent="0.25">
      <c r="A811" t="s">
        <v>636</v>
      </c>
      <c r="D811" t="str">
        <f t="shared" si="360"/>
        <v>&lt;begin&gt;</v>
      </c>
      <c r="E811" t="str">
        <f t="shared" si="361"/>
        <v>&gt;</v>
      </c>
      <c r="F811" t="str">
        <f t="shared" si="362"/>
        <v>Salt Lake City, Utah | 100 Up-and-Coming Real Estate Markets to Watch in 2020 | Buildium&gt;</v>
      </c>
      <c r="G811" t="str">
        <f t="shared" si="363"/>
        <v>&gt;</v>
      </c>
      <c r="H811" t="str">
        <f t="shared" si="364"/>
        <v>&lt;Ranking&gt;#27: Salt Lake City, Utah</v>
      </c>
      <c r="I811" t="str">
        <f t="shared" si="365"/>
        <v>&lt;Metropolitan statistical area&gt;Salt Lake City, UT</v>
      </c>
      <c r="J811" t="str">
        <f t="shared" si="366"/>
        <v>Salt Lake City Population Growth&gt;</v>
      </c>
      <c r="K811" t="str">
        <f t="shared" si="367"/>
        <v>&lt;Population&gt;200591</v>
      </c>
      <c r="L811" t="str">
        <f t="shared" si="368"/>
        <v>&lt;Population growth since 2017&gt;0.0144</v>
      </c>
      <c r="M811" t="str">
        <f t="shared" si="369"/>
        <v>&lt;Population growth since 2010&gt;0.1239</v>
      </c>
      <c r="N811" t="str">
        <f t="shared" si="370"/>
        <v>&lt;5-year projected population growth&gt;0.013</v>
      </c>
      <c r="O811" t="str">
        <f t="shared" si="371"/>
        <v>Salt Lake City Rental Market&gt;</v>
      </c>
      <c r="P811" t="str">
        <f t="shared" si="372"/>
        <v>&lt;Median 1-bedroom rent&gt;878</v>
      </c>
      <c r="Q811" t="str">
        <f t="shared" si="373"/>
        <v>&lt;Median 2-bedroom rent&gt;1089</v>
      </c>
      <c r="R811" t="str">
        <f t="shared" si="374"/>
        <v>&lt;Year-over-year rent growth&gt;0.014</v>
      </c>
      <c r="S811" t="str">
        <f t="shared" si="375"/>
        <v>&lt;Vacancy rate&gt;0.061</v>
      </c>
      <c r="T811" t="str">
        <f t="shared" si="376"/>
        <v>&lt;Percentage of residents who rent their homes&gt;0.305</v>
      </c>
      <c r="U811" t="str">
        <f t="shared" si="377"/>
        <v>&lt;Rent list price per square foot&gt;1.47</v>
      </c>
      <c r="V811" t="str">
        <f t="shared" si="378"/>
        <v>&lt;Rental breakeven horizon&gt;2.4 years</v>
      </c>
      <c r="W811" t="str">
        <f t="shared" si="379"/>
        <v>&lt;Rent to cost of ownership ratio&gt;0.5</v>
      </c>
      <c r="X811" t="str">
        <f t="shared" si="380"/>
        <v>&lt;Rent as % of household income&gt;0.157</v>
      </c>
      <c r="Y811" t="str">
        <f t="shared" si="381"/>
        <v>Salt Lake City Housing Market&gt;</v>
      </c>
      <c r="Z811" t="str">
        <f t="shared" si="382"/>
        <v>&lt;Median home value&gt;402581</v>
      </c>
      <c r="AA811" t="str">
        <f t="shared" si="383"/>
        <v>&lt;Year-over-year home value growth&gt;0.066</v>
      </c>
      <c r="AB811" t="str">
        <f t="shared" si="384"/>
        <v>&lt;1-year projected home value growth&gt;0.01</v>
      </c>
      <c r="AC811" t="str">
        <f t="shared" si="385"/>
        <v>&lt;Median list price per square foot&gt;324</v>
      </c>
      <c r="AD811" t="str">
        <f t="shared" si="386"/>
        <v>&lt;Home affordability index&gt;132.5</v>
      </c>
      <c r="AE811" t="str">
        <f t="shared" si="387"/>
        <v>Salt Lake City Economy&gt;</v>
      </c>
      <c r="AF811" t="str">
        <f t="shared" si="388"/>
        <v>&lt;5-year projected employment growth&gt;0.012</v>
      </c>
      <c r="AG811" t="str">
        <f t="shared" si="389"/>
        <v>&lt;Cost of living index&gt;92.9</v>
      </c>
    </row>
    <row r="812" spans="1:33" x14ac:dyDescent="0.25">
      <c r="A812" t="s">
        <v>656</v>
      </c>
      <c r="D812" t="str">
        <f t="shared" si="360"/>
        <v>&gt;</v>
      </c>
      <c r="E812" t="str">
        <f t="shared" si="361"/>
        <v>Salt Lake City, Utah | 100 Up-and-Coming Real Estate Markets to Watch in 2020 | Buildium&gt;</v>
      </c>
      <c r="F812" t="str">
        <f t="shared" si="362"/>
        <v>&gt;</v>
      </c>
      <c r="G812" t="str">
        <f t="shared" si="363"/>
        <v>&lt;Ranking&gt;#27: Salt Lake City, Utah</v>
      </c>
      <c r="H812" t="str">
        <f t="shared" si="364"/>
        <v>&lt;Metropolitan statistical area&gt;Salt Lake City, UT</v>
      </c>
      <c r="I812" t="str">
        <f t="shared" si="365"/>
        <v>Salt Lake City Population Growth&gt;</v>
      </c>
      <c r="J812" t="str">
        <f t="shared" si="366"/>
        <v>&lt;Population&gt;200591</v>
      </c>
      <c r="K812" t="str">
        <f t="shared" si="367"/>
        <v>&lt;Population growth since 2017&gt;0.0144</v>
      </c>
      <c r="L812" t="str">
        <f t="shared" si="368"/>
        <v>&lt;Population growth since 2010&gt;0.1239</v>
      </c>
      <c r="M812" t="str">
        <f t="shared" si="369"/>
        <v>&lt;5-year projected population growth&gt;0.013</v>
      </c>
      <c r="N812" t="str">
        <f t="shared" si="370"/>
        <v>Salt Lake City Rental Market&gt;</v>
      </c>
      <c r="O812" t="str">
        <f t="shared" si="371"/>
        <v>&lt;Median 1-bedroom rent&gt;878</v>
      </c>
      <c r="P812" t="str">
        <f t="shared" si="372"/>
        <v>&lt;Median 2-bedroom rent&gt;1089</v>
      </c>
      <c r="Q812" t="str">
        <f t="shared" si="373"/>
        <v>&lt;Year-over-year rent growth&gt;0.014</v>
      </c>
      <c r="R812" t="str">
        <f t="shared" si="374"/>
        <v>&lt;Vacancy rate&gt;0.061</v>
      </c>
      <c r="S812" t="str">
        <f t="shared" si="375"/>
        <v>&lt;Percentage of residents who rent their homes&gt;0.305</v>
      </c>
      <c r="T812" t="str">
        <f t="shared" si="376"/>
        <v>&lt;Rent list price per square foot&gt;1.47</v>
      </c>
      <c r="U812" t="str">
        <f t="shared" si="377"/>
        <v>&lt;Rental breakeven horizon&gt;2.4 years</v>
      </c>
      <c r="V812" t="str">
        <f t="shared" si="378"/>
        <v>&lt;Rent to cost of ownership ratio&gt;0.5</v>
      </c>
      <c r="W812" t="str">
        <f t="shared" si="379"/>
        <v>&lt;Rent as % of household income&gt;0.157</v>
      </c>
      <c r="X812" t="str">
        <f t="shared" si="380"/>
        <v>Salt Lake City Housing Market&gt;</v>
      </c>
      <c r="Y812" t="str">
        <f t="shared" si="381"/>
        <v>&lt;Median home value&gt;402581</v>
      </c>
      <c r="Z812" t="str">
        <f t="shared" si="382"/>
        <v>&lt;Year-over-year home value growth&gt;0.066</v>
      </c>
      <c r="AA812" t="str">
        <f t="shared" si="383"/>
        <v>&lt;1-year projected home value growth&gt;0.01</v>
      </c>
      <c r="AB812" t="str">
        <f t="shared" si="384"/>
        <v>&lt;Median list price per square foot&gt;324</v>
      </c>
      <c r="AC812" t="str">
        <f t="shared" si="385"/>
        <v>&lt;Home affordability index&gt;132.5</v>
      </c>
      <c r="AD812" t="str">
        <f t="shared" si="386"/>
        <v>Salt Lake City Economy&gt;</v>
      </c>
      <c r="AE812" t="str">
        <f t="shared" si="387"/>
        <v>&lt;5-year projected employment growth&gt;0.012</v>
      </c>
      <c r="AF812" t="str">
        <f t="shared" si="388"/>
        <v>&lt;Cost of living index&gt;92.9</v>
      </c>
      <c r="AG812" t="str">
        <f t="shared" si="389"/>
        <v>&lt;Cost of doing business index&gt;99.3</v>
      </c>
    </row>
    <row r="813" spans="1:33" x14ac:dyDescent="0.25">
      <c r="A813" t="s">
        <v>1117</v>
      </c>
      <c r="D813" t="str">
        <f t="shared" si="360"/>
        <v>Salt Lake City, Utah | 100 Up-and-Coming Real Estate Markets to Watch in 2020 | Buildium&gt;</v>
      </c>
      <c r="E813" t="str">
        <f t="shared" si="361"/>
        <v>&gt;</v>
      </c>
      <c r="F813" t="str">
        <f t="shared" si="362"/>
        <v>&lt;Ranking&gt;#27: Salt Lake City, Utah</v>
      </c>
      <c r="G813" t="str">
        <f t="shared" si="363"/>
        <v>&lt;Metropolitan statistical area&gt;Salt Lake City, UT</v>
      </c>
      <c r="H813" t="str">
        <f t="shared" si="364"/>
        <v>Salt Lake City Population Growth&gt;</v>
      </c>
      <c r="I813" t="str">
        <f t="shared" si="365"/>
        <v>&lt;Population&gt;200591</v>
      </c>
      <c r="J813" t="str">
        <f t="shared" si="366"/>
        <v>&lt;Population growth since 2017&gt;0.0144</v>
      </c>
      <c r="K813" t="str">
        <f t="shared" si="367"/>
        <v>&lt;Population growth since 2010&gt;0.1239</v>
      </c>
      <c r="L813" t="str">
        <f t="shared" si="368"/>
        <v>&lt;5-year projected population growth&gt;0.013</v>
      </c>
      <c r="M813" t="str">
        <f t="shared" si="369"/>
        <v>Salt Lake City Rental Market&gt;</v>
      </c>
      <c r="N813" t="str">
        <f t="shared" si="370"/>
        <v>&lt;Median 1-bedroom rent&gt;878</v>
      </c>
      <c r="O813" t="str">
        <f t="shared" si="371"/>
        <v>&lt;Median 2-bedroom rent&gt;1089</v>
      </c>
      <c r="P813" t="str">
        <f t="shared" si="372"/>
        <v>&lt;Year-over-year rent growth&gt;0.014</v>
      </c>
      <c r="Q813" t="str">
        <f t="shared" si="373"/>
        <v>&lt;Vacancy rate&gt;0.061</v>
      </c>
      <c r="R813" t="str">
        <f t="shared" si="374"/>
        <v>&lt;Percentage of residents who rent their homes&gt;0.305</v>
      </c>
      <c r="S813" t="str">
        <f t="shared" si="375"/>
        <v>&lt;Rent list price per square foot&gt;1.47</v>
      </c>
      <c r="T813" t="str">
        <f t="shared" si="376"/>
        <v>&lt;Rental breakeven horizon&gt;2.4 years</v>
      </c>
      <c r="U813" t="str">
        <f t="shared" si="377"/>
        <v>&lt;Rent to cost of ownership ratio&gt;0.5</v>
      </c>
      <c r="V813" t="str">
        <f t="shared" si="378"/>
        <v>&lt;Rent as % of household income&gt;0.157</v>
      </c>
      <c r="W813" t="str">
        <f t="shared" si="379"/>
        <v>Salt Lake City Housing Market&gt;</v>
      </c>
      <c r="X813" t="str">
        <f t="shared" si="380"/>
        <v>&lt;Median home value&gt;402581</v>
      </c>
      <c r="Y813" t="str">
        <f t="shared" si="381"/>
        <v>&lt;Year-over-year home value growth&gt;0.066</v>
      </c>
      <c r="Z813" t="str">
        <f t="shared" si="382"/>
        <v>&lt;1-year projected home value growth&gt;0.01</v>
      </c>
      <c r="AA813" t="str">
        <f t="shared" si="383"/>
        <v>&lt;Median list price per square foot&gt;324</v>
      </c>
      <c r="AB813" t="str">
        <f t="shared" si="384"/>
        <v>&lt;Home affordability index&gt;132.5</v>
      </c>
      <c r="AC813" t="str">
        <f t="shared" si="385"/>
        <v>Salt Lake City Economy&gt;</v>
      </c>
      <c r="AD813" t="str">
        <f t="shared" si="386"/>
        <v>&lt;5-year projected employment growth&gt;0.012</v>
      </c>
      <c r="AE813" t="str">
        <f t="shared" si="387"/>
        <v>&lt;Cost of living index&gt;92.9</v>
      </c>
      <c r="AF813" t="str">
        <f t="shared" si="388"/>
        <v>&lt;Cost of doing business index&gt;99.3</v>
      </c>
      <c r="AG813" t="str">
        <f t="shared" si="389"/>
        <v>&lt;end&gt;</v>
      </c>
    </row>
    <row r="814" spans="1:33" x14ac:dyDescent="0.25">
      <c r="A814" t="s">
        <v>656</v>
      </c>
      <c r="B814" t="s">
        <v>449</v>
      </c>
      <c r="D814" t="str">
        <f t="shared" si="360"/>
        <v>&gt;</v>
      </c>
      <c r="E814" t="str">
        <f t="shared" si="361"/>
        <v>&lt;Ranking&gt;#27: Salt Lake City, Utah</v>
      </c>
      <c r="F814" t="str">
        <f t="shared" si="362"/>
        <v>&lt;Metropolitan statistical area&gt;Salt Lake City, UT</v>
      </c>
      <c r="G814" t="str">
        <f t="shared" si="363"/>
        <v>Salt Lake City Population Growth&gt;</v>
      </c>
      <c r="H814" t="str">
        <f t="shared" si="364"/>
        <v>&lt;Population&gt;200591</v>
      </c>
      <c r="I814" t="str">
        <f t="shared" si="365"/>
        <v>&lt;Population growth since 2017&gt;0.0144</v>
      </c>
      <c r="J814" t="str">
        <f t="shared" si="366"/>
        <v>&lt;Population growth since 2010&gt;0.1239</v>
      </c>
      <c r="K814" t="str">
        <f t="shared" si="367"/>
        <v>&lt;5-year projected population growth&gt;0.013</v>
      </c>
      <c r="L814" t="str">
        <f t="shared" si="368"/>
        <v>Salt Lake City Rental Market&gt;</v>
      </c>
      <c r="M814" t="str">
        <f t="shared" si="369"/>
        <v>&lt;Median 1-bedroom rent&gt;878</v>
      </c>
      <c r="N814" t="str">
        <f t="shared" si="370"/>
        <v>&lt;Median 2-bedroom rent&gt;1089</v>
      </c>
      <c r="O814" t="str">
        <f t="shared" si="371"/>
        <v>&lt;Year-over-year rent growth&gt;0.014</v>
      </c>
      <c r="P814" t="str">
        <f t="shared" si="372"/>
        <v>&lt;Vacancy rate&gt;0.061</v>
      </c>
      <c r="Q814" t="str">
        <f t="shared" si="373"/>
        <v>&lt;Percentage of residents who rent their homes&gt;0.305</v>
      </c>
      <c r="R814" t="str">
        <f t="shared" si="374"/>
        <v>&lt;Rent list price per square foot&gt;1.47</v>
      </c>
      <c r="S814" t="str">
        <f t="shared" si="375"/>
        <v>&lt;Rental breakeven horizon&gt;2.4 years</v>
      </c>
      <c r="T814" t="str">
        <f t="shared" si="376"/>
        <v>&lt;Rent to cost of ownership ratio&gt;0.5</v>
      </c>
      <c r="U814" t="str">
        <f t="shared" si="377"/>
        <v>&lt;Rent as % of household income&gt;0.157</v>
      </c>
      <c r="V814" t="str">
        <f t="shared" si="378"/>
        <v>Salt Lake City Housing Market&gt;</v>
      </c>
      <c r="W814" t="str">
        <f t="shared" si="379"/>
        <v>&lt;Median home value&gt;402581</v>
      </c>
      <c r="X814" t="str">
        <f t="shared" si="380"/>
        <v>&lt;Year-over-year home value growth&gt;0.066</v>
      </c>
      <c r="Y814" t="str">
        <f t="shared" si="381"/>
        <v>&lt;1-year projected home value growth&gt;0.01</v>
      </c>
      <c r="Z814" t="str">
        <f t="shared" si="382"/>
        <v>&lt;Median list price per square foot&gt;324</v>
      </c>
      <c r="AA814" t="str">
        <f t="shared" si="383"/>
        <v>&lt;Home affordability index&gt;132.5</v>
      </c>
      <c r="AB814" t="str">
        <f t="shared" si="384"/>
        <v>Salt Lake City Economy&gt;</v>
      </c>
      <c r="AC814" t="str">
        <f t="shared" si="385"/>
        <v>&lt;5-year projected employment growth&gt;0.012</v>
      </c>
      <c r="AD814" t="str">
        <f t="shared" si="386"/>
        <v>&lt;Cost of living index&gt;92.9</v>
      </c>
      <c r="AE814" t="str">
        <f t="shared" si="387"/>
        <v>&lt;Cost of doing business index&gt;99.3</v>
      </c>
      <c r="AF814" t="str">
        <f t="shared" si="388"/>
        <v>&lt;end&gt;</v>
      </c>
      <c r="AG814" t="str">
        <f t="shared" si="389"/>
        <v>&lt;begin&gt;</v>
      </c>
    </row>
    <row r="815" spans="1:33" x14ac:dyDescent="0.25">
      <c r="A815" t="s">
        <v>333</v>
      </c>
      <c r="B815" t="s">
        <v>549</v>
      </c>
      <c r="D815" t="str">
        <f t="shared" si="360"/>
        <v>&lt;Ranking&gt;#27: Salt Lake City, Utah</v>
      </c>
      <c r="E815" t="str">
        <f t="shared" si="361"/>
        <v>&lt;Metropolitan statistical area&gt;Salt Lake City, UT</v>
      </c>
      <c r="F815" t="str">
        <f t="shared" si="362"/>
        <v>Salt Lake City Population Growth&gt;</v>
      </c>
      <c r="G815" t="str">
        <f t="shared" si="363"/>
        <v>&lt;Population&gt;200591</v>
      </c>
      <c r="H815" t="str">
        <f t="shared" si="364"/>
        <v>&lt;Population growth since 2017&gt;0.0144</v>
      </c>
      <c r="I815" t="str">
        <f t="shared" si="365"/>
        <v>&lt;Population growth since 2010&gt;0.1239</v>
      </c>
      <c r="J815" t="str">
        <f t="shared" si="366"/>
        <v>&lt;5-year projected population growth&gt;0.013</v>
      </c>
      <c r="K815" t="str">
        <f t="shared" si="367"/>
        <v>Salt Lake City Rental Market&gt;</v>
      </c>
      <c r="L815" t="str">
        <f t="shared" si="368"/>
        <v>&lt;Median 1-bedroom rent&gt;878</v>
      </c>
      <c r="M815" t="str">
        <f t="shared" si="369"/>
        <v>&lt;Median 2-bedroom rent&gt;1089</v>
      </c>
      <c r="N815" t="str">
        <f t="shared" si="370"/>
        <v>&lt;Year-over-year rent growth&gt;0.014</v>
      </c>
      <c r="O815" t="str">
        <f t="shared" si="371"/>
        <v>&lt;Vacancy rate&gt;0.061</v>
      </c>
      <c r="P815" t="str">
        <f t="shared" si="372"/>
        <v>&lt;Percentage of residents who rent their homes&gt;0.305</v>
      </c>
      <c r="Q815" t="str">
        <f t="shared" si="373"/>
        <v>&lt;Rent list price per square foot&gt;1.47</v>
      </c>
      <c r="R815" t="str">
        <f t="shared" si="374"/>
        <v>&lt;Rental breakeven horizon&gt;2.4 years</v>
      </c>
      <c r="S815" t="str">
        <f t="shared" si="375"/>
        <v>&lt;Rent to cost of ownership ratio&gt;0.5</v>
      </c>
      <c r="T815" t="str">
        <f t="shared" si="376"/>
        <v>&lt;Rent as % of household income&gt;0.157</v>
      </c>
      <c r="U815" t="str">
        <f t="shared" si="377"/>
        <v>Salt Lake City Housing Market&gt;</v>
      </c>
      <c r="V815" t="str">
        <f t="shared" si="378"/>
        <v>&lt;Median home value&gt;402581</v>
      </c>
      <c r="W815" t="str">
        <f t="shared" si="379"/>
        <v>&lt;Year-over-year home value growth&gt;0.066</v>
      </c>
      <c r="X815" t="str">
        <f t="shared" si="380"/>
        <v>&lt;1-year projected home value growth&gt;0.01</v>
      </c>
      <c r="Y815" t="str">
        <f t="shared" si="381"/>
        <v>&lt;Median list price per square foot&gt;324</v>
      </c>
      <c r="Z815" t="str">
        <f t="shared" si="382"/>
        <v>&lt;Home affordability index&gt;132.5</v>
      </c>
      <c r="AA815" t="str">
        <f t="shared" si="383"/>
        <v>Salt Lake City Economy&gt;</v>
      </c>
      <c r="AB815" t="str">
        <f t="shared" si="384"/>
        <v>&lt;5-year projected employment growth&gt;0.012</v>
      </c>
      <c r="AC815" t="str">
        <f t="shared" si="385"/>
        <v>&lt;Cost of living index&gt;92.9</v>
      </c>
      <c r="AD815" t="str">
        <f t="shared" si="386"/>
        <v>&lt;Cost of doing business index&gt;99.3</v>
      </c>
      <c r="AE815" t="str">
        <f t="shared" si="387"/>
        <v>&lt;end&gt;</v>
      </c>
      <c r="AF815" t="str">
        <f t="shared" si="388"/>
        <v>&lt;begin&gt;</v>
      </c>
      <c r="AG815" t="str">
        <f t="shared" si="389"/>
        <v>&gt;</v>
      </c>
    </row>
    <row r="816" spans="1:33" x14ac:dyDescent="0.25">
      <c r="A816" t="s">
        <v>131</v>
      </c>
      <c r="D816" t="str">
        <f t="shared" si="360"/>
        <v>&lt;Metropolitan statistical area&gt;Salt Lake City, UT</v>
      </c>
      <c r="E816" t="str">
        <f t="shared" si="361"/>
        <v>Salt Lake City Population Growth&gt;</v>
      </c>
      <c r="F816" t="str">
        <f t="shared" si="362"/>
        <v>&lt;Population&gt;200591</v>
      </c>
      <c r="G816" t="str">
        <f t="shared" si="363"/>
        <v>&lt;Population growth since 2017&gt;0.0144</v>
      </c>
      <c r="H816" t="str">
        <f t="shared" si="364"/>
        <v>&lt;Population growth since 2010&gt;0.1239</v>
      </c>
      <c r="I816" t="str">
        <f t="shared" si="365"/>
        <v>&lt;5-year projected population growth&gt;0.013</v>
      </c>
      <c r="J816" t="str">
        <f t="shared" si="366"/>
        <v>Salt Lake City Rental Market&gt;</v>
      </c>
      <c r="K816" t="str">
        <f t="shared" si="367"/>
        <v>&lt;Median 1-bedroom rent&gt;878</v>
      </c>
      <c r="L816" t="str">
        <f t="shared" si="368"/>
        <v>&lt;Median 2-bedroom rent&gt;1089</v>
      </c>
      <c r="M816" t="str">
        <f t="shared" si="369"/>
        <v>&lt;Year-over-year rent growth&gt;0.014</v>
      </c>
      <c r="N816" t="str">
        <f t="shared" si="370"/>
        <v>&lt;Vacancy rate&gt;0.061</v>
      </c>
      <c r="O816" t="str">
        <f t="shared" si="371"/>
        <v>&lt;Percentage of residents who rent their homes&gt;0.305</v>
      </c>
      <c r="P816" t="str">
        <f t="shared" si="372"/>
        <v>&lt;Rent list price per square foot&gt;1.47</v>
      </c>
      <c r="Q816" t="str">
        <f t="shared" si="373"/>
        <v>&lt;Rental breakeven horizon&gt;2.4 years</v>
      </c>
      <c r="R816" t="str">
        <f t="shared" si="374"/>
        <v>&lt;Rent to cost of ownership ratio&gt;0.5</v>
      </c>
      <c r="S816" t="str">
        <f t="shared" si="375"/>
        <v>&lt;Rent as % of household income&gt;0.157</v>
      </c>
      <c r="T816" t="str">
        <f t="shared" si="376"/>
        <v>Salt Lake City Housing Market&gt;</v>
      </c>
      <c r="U816" t="str">
        <f t="shared" si="377"/>
        <v>&lt;Median home value&gt;402581</v>
      </c>
      <c r="V816" t="str">
        <f t="shared" si="378"/>
        <v>&lt;Year-over-year home value growth&gt;0.066</v>
      </c>
      <c r="W816" t="str">
        <f t="shared" si="379"/>
        <v>&lt;1-year projected home value growth&gt;0.01</v>
      </c>
      <c r="X816" t="str">
        <f t="shared" si="380"/>
        <v>&lt;Median list price per square foot&gt;324</v>
      </c>
      <c r="Y816" t="str">
        <f t="shared" si="381"/>
        <v>&lt;Home affordability index&gt;132.5</v>
      </c>
      <c r="Z816" t="str">
        <f t="shared" si="382"/>
        <v>Salt Lake City Economy&gt;</v>
      </c>
      <c r="AA816" t="str">
        <f t="shared" si="383"/>
        <v>&lt;5-year projected employment growth&gt;0.012</v>
      </c>
      <c r="AB816" t="str">
        <f t="shared" si="384"/>
        <v>&lt;Cost of living index&gt;92.9</v>
      </c>
      <c r="AC816" t="str">
        <f t="shared" si="385"/>
        <v>&lt;Cost of doing business index&gt;99.3</v>
      </c>
      <c r="AD816" t="str">
        <f t="shared" si="386"/>
        <v>&lt;end&gt;</v>
      </c>
      <c r="AE816" t="str">
        <f t="shared" si="387"/>
        <v>&lt;begin&gt;</v>
      </c>
      <c r="AF816" t="str">
        <f t="shared" si="388"/>
        <v>&gt;</v>
      </c>
      <c r="AG816" t="str">
        <f t="shared" si="389"/>
        <v>Cincinnati, Ohio | 100 Up-and-Coming Real Estate Markets to Watch in 2020 | Buildium&gt;</v>
      </c>
    </row>
    <row r="817" spans="1:33" x14ac:dyDescent="0.25">
      <c r="A817" t="s">
        <v>1118</v>
      </c>
      <c r="B817" s="1">
        <v>450189</v>
      </c>
      <c r="D817" t="str">
        <f t="shared" si="360"/>
        <v>Salt Lake City Population Growth&gt;</v>
      </c>
      <c r="E817" t="str">
        <f t="shared" si="361"/>
        <v>&lt;Population&gt;200591</v>
      </c>
      <c r="F817" t="str">
        <f t="shared" si="362"/>
        <v>&lt;Population growth since 2017&gt;0.0144</v>
      </c>
      <c r="G817" t="str">
        <f t="shared" si="363"/>
        <v>&lt;Population growth since 2010&gt;0.1239</v>
      </c>
      <c r="H817" t="str">
        <f t="shared" si="364"/>
        <v>&lt;5-year projected population growth&gt;0.013</v>
      </c>
      <c r="I817" t="str">
        <f t="shared" si="365"/>
        <v>Salt Lake City Rental Market&gt;</v>
      </c>
      <c r="J817" t="str">
        <f t="shared" si="366"/>
        <v>&lt;Median 1-bedroom rent&gt;878</v>
      </c>
      <c r="K817" t="str">
        <f t="shared" si="367"/>
        <v>&lt;Median 2-bedroom rent&gt;1089</v>
      </c>
      <c r="L817" t="str">
        <f t="shared" si="368"/>
        <v>&lt;Year-over-year rent growth&gt;0.014</v>
      </c>
      <c r="M817" t="str">
        <f t="shared" si="369"/>
        <v>&lt;Vacancy rate&gt;0.061</v>
      </c>
      <c r="N817" t="str">
        <f t="shared" si="370"/>
        <v>&lt;Percentage of residents who rent their homes&gt;0.305</v>
      </c>
      <c r="O817" t="str">
        <f t="shared" si="371"/>
        <v>&lt;Rent list price per square foot&gt;1.47</v>
      </c>
      <c r="P817" t="str">
        <f t="shared" si="372"/>
        <v>&lt;Rental breakeven horizon&gt;2.4 years</v>
      </c>
      <c r="Q817" t="str">
        <f t="shared" si="373"/>
        <v>&lt;Rent to cost of ownership ratio&gt;0.5</v>
      </c>
      <c r="R817" t="str">
        <f t="shared" si="374"/>
        <v>&lt;Rent as % of household income&gt;0.157</v>
      </c>
      <c r="S817" t="str">
        <f t="shared" si="375"/>
        <v>Salt Lake City Housing Market&gt;</v>
      </c>
      <c r="T817" t="str">
        <f t="shared" si="376"/>
        <v>&lt;Median home value&gt;402581</v>
      </c>
      <c r="U817" t="str">
        <f t="shared" si="377"/>
        <v>&lt;Year-over-year home value growth&gt;0.066</v>
      </c>
      <c r="V817" t="str">
        <f t="shared" si="378"/>
        <v>&lt;1-year projected home value growth&gt;0.01</v>
      </c>
      <c r="W817" t="str">
        <f t="shared" si="379"/>
        <v>&lt;Median list price per square foot&gt;324</v>
      </c>
      <c r="X817" t="str">
        <f t="shared" si="380"/>
        <v>&lt;Home affordability index&gt;132.5</v>
      </c>
      <c r="Y817" t="str">
        <f t="shared" si="381"/>
        <v>Salt Lake City Economy&gt;</v>
      </c>
      <c r="Z817" t="str">
        <f t="shared" si="382"/>
        <v>&lt;5-year projected employment growth&gt;0.012</v>
      </c>
      <c r="AA817" t="str">
        <f t="shared" si="383"/>
        <v>&lt;Cost of living index&gt;92.9</v>
      </c>
      <c r="AB817" t="str">
        <f t="shared" si="384"/>
        <v>&lt;Cost of doing business index&gt;99.3</v>
      </c>
      <c r="AC817" t="str">
        <f t="shared" si="385"/>
        <v>&lt;end&gt;</v>
      </c>
      <c r="AD817" t="str">
        <f t="shared" si="386"/>
        <v>&lt;begin&gt;</v>
      </c>
      <c r="AE817" t="str">
        <f t="shared" si="387"/>
        <v>&gt;</v>
      </c>
      <c r="AF817" t="str">
        <f t="shared" si="388"/>
        <v>Cincinnati, Ohio | 100 Up-and-Coming Real Estate Markets to Watch in 2020 | Buildium&gt;</v>
      </c>
      <c r="AG817" t="str">
        <f t="shared" si="389"/>
        <v>&gt;</v>
      </c>
    </row>
    <row r="818" spans="1:33" x14ac:dyDescent="0.25">
      <c r="A818" t="s">
        <v>1119</v>
      </c>
      <c r="B818" s="2">
        <v>2.2000000000000001E-3</v>
      </c>
      <c r="D818" t="str">
        <f t="shared" si="360"/>
        <v>&lt;Population&gt;200591</v>
      </c>
      <c r="E818" t="str">
        <f t="shared" si="361"/>
        <v>&lt;Population growth since 2017&gt;0.0144</v>
      </c>
      <c r="F818" t="str">
        <f t="shared" si="362"/>
        <v>&lt;Population growth since 2010&gt;0.1239</v>
      </c>
      <c r="G818" t="str">
        <f t="shared" si="363"/>
        <v>&lt;5-year projected population growth&gt;0.013</v>
      </c>
      <c r="H818" t="str">
        <f t="shared" si="364"/>
        <v>Salt Lake City Rental Market&gt;</v>
      </c>
      <c r="I818" t="str">
        <f t="shared" si="365"/>
        <v>&lt;Median 1-bedroom rent&gt;878</v>
      </c>
      <c r="J818" t="str">
        <f t="shared" si="366"/>
        <v>&lt;Median 2-bedroom rent&gt;1089</v>
      </c>
      <c r="K818" t="str">
        <f t="shared" si="367"/>
        <v>&lt;Year-over-year rent growth&gt;0.014</v>
      </c>
      <c r="L818" t="str">
        <f t="shared" si="368"/>
        <v>&lt;Vacancy rate&gt;0.061</v>
      </c>
      <c r="M818" t="str">
        <f t="shared" si="369"/>
        <v>&lt;Percentage of residents who rent their homes&gt;0.305</v>
      </c>
      <c r="N818" t="str">
        <f t="shared" si="370"/>
        <v>&lt;Rent list price per square foot&gt;1.47</v>
      </c>
      <c r="O818" t="str">
        <f t="shared" si="371"/>
        <v>&lt;Rental breakeven horizon&gt;2.4 years</v>
      </c>
      <c r="P818" t="str">
        <f t="shared" si="372"/>
        <v>&lt;Rent to cost of ownership ratio&gt;0.5</v>
      </c>
      <c r="Q818" t="str">
        <f t="shared" si="373"/>
        <v>&lt;Rent as % of household income&gt;0.157</v>
      </c>
      <c r="R818" t="str">
        <f t="shared" si="374"/>
        <v>Salt Lake City Housing Market&gt;</v>
      </c>
      <c r="S818" t="str">
        <f t="shared" si="375"/>
        <v>&lt;Median home value&gt;402581</v>
      </c>
      <c r="T818" t="str">
        <f t="shared" si="376"/>
        <v>&lt;Year-over-year home value growth&gt;0.066</v>
      </c>
      <c r="U818" t="str">
        <f t="shared" si="377"/>
        <v>&lt;1-year projected home value growth&gt;0.01</v>
      </c>
      <c r="V818" t="str">
        <f t="shared" si="378"/>
        <v>&lt;Median list price per square foot&gt;324</v>
      </c>
      <c r="W818" t="str">
        <f t="shared" si="379"/>
        <v>&lt;Home affordability index&gt;132.5</v>
      </c>
      <c r="X818" t="str">
        <f t="shared" si="380"/>
        <v>Salt Lake City Economy&gt;</v>
      </c>
      <c r="Y818" t="str">
        <f t="shared" si="381"/>
        <v>&lt;5-year projected employment growth&gt;0.012</v>
      </c>
      <c r="Z818" t="str">
        <f t="shared" si="382"/>
        <v>&lt;Cost of living index&gt;92.9</v>
      </c>
      <c r="AA818" t="str">
        <f t="shared" si="383"/>
        <v>&lt;Cost of doing business index&gt;99.3</v>
      </c>
      <c r="AB818" t="str">
        <f t="shared" si="384"/>
        <v>&lt;end&gt;</v>
      </c>
      <c r="AC818" t="str">
        <f t="shared" si="385"/>
        <v>&lt;begin&gt;</v>
      </c>
      <c r="AD818" t="str">
        <f t="shared" si="386"/>
        <v>&gt;</v>
      </c>
      <c r="AE818" t="str">
        <f t="shared" si="387"/>
        <v>Cincinnati, Ohio | 100 Up-and-Coming Real Estate Markets to Watch in 2020 | Buildium&gt;</v>
      </c>
      <c r="AF818" t="str">
        <f t="shared" si="388"/>
        <v>&gt;</v>
      </c>
      <c r="AG818" t="str">
        <f t="shared" si="389"/>
        <v>&lt;Ranking&gt;#28: Cincinnati, Ohio</v>
      </c>
    </row>
    <row r="819" spans="1:33" x14ac:dyDescent="0.25">
      <c r="A819" t="s">
        <v>1120</v>
      </c>
      <c r="B819" s="2">
        <v>3.1E-2</v>
      </c>
      <c r="D819" t="str">
        <f t="shared" si="360"/>
        <v>&lt;Population growth since 2017&gt;0.0144</v>
      </c>
      <c r="E819" t="str">
        <f t="shared" si="361"/>
        <v>&lt;Population growth since 2010&gt;0.1239</v>
      </c>
      <c r="F819" t="str">
        <f t="shared" si="362"/>
        <v>&lt;5-year projected population growth&gt;0.013</v>
      </c>
      <c r="G819" t="str">
        <f t="shared" si="363"/>
        <v>Salt Lake City Rental Market&gt;</v>
      </c>
      <c r="H819" t="str">
        <f t="shared" si="364"/>
        <v>&lt;Median 1-bedroom rent&gt;878</v>
      </c>
      <c r="I819" t="str">
        <f t="shared" si="365"/>
        <v>&lt;Median 2-bedroom rent&gt;1089</v>
      </c>
      <c r="J819" t="str">
        <f t="shared" si="366"/>
        <v>&lt;Year-over-year rent growth&gt;0.014</v>
      </c>
      <c r="K819" t="str">
        <f t="shared" si="367"/>
        <v>&lt;Vacancy rate&gt;0.061</v>
      </c>
      <c r="L819" t="str">
        <f t="shared" si="368"/>
        <v>&lt;Percentage of residents who rent their homes&gt;0.305</v>
      </c>
      <c r="M819" t="str">
        <f t="shared" si="369"/>
        <v>&lt;Rent list price per square foot&gt;1.47</v>
      </c>
      <c r="N819" t="str">
        <f t="shared" si="370"/>
        <v>&lt;Rental breakeven horizon&gt;2.4 years</v>
      </c>
      <c r="O819" t="str">
        <f t="shared" si="371"/>
        <v>&lt;Rent to cost of ownership ratio&gt;0.5</v>
      </c>
      <c r="P819" t="str">
        <f t="shared" si="372"/>
        <v>&lt;Rent as % of household income&gt;0.157</v>
      </c>
      <c r="Q819" t="str">
        <f t="shared" si="373"/>
        <v>Salt Lake City Housing Market&gt;</v>
      </c>
      <c r="R819" t="str">
        <f t="shared" si="374"/>
        <v>&lt;Median home value&gt;402581</v>
      </c>
      <c r="S819" t="str">
        <f t="shared" si="375"/>
        <v>&lt;Year-over-year home value growth&gt;0.066</v>
      </c>
      <c r="T819" t="str">
        <f t="shared" si="376"/>
        <v>&lt;1-year projected home value growth&gt;0.01</v>
      </c>
      <c r="U819" t="str">
        <f t="shared" si="377"/>
        <v>&lt;Median list price per square foot&gt;324</v>
      </c>
      <c r="V819" t="str">
        <f t="shared" si="378"/>
        <v>&lt;Home affordability index&gt;132.5</v>
      </c>
      <c r="W819" t="str">
        <f t="shared" si="379"/>
        <v>Salt Lake City Economy&gt;</v>
      </c>
      <c r="X819" t="str">
        <f t="shared" si="380"/>
        <v>&lt;5-year projected employment growth&gt;0.012</v>
      </c>
      <c r="Y819" t="str">
        <f t="shared" si="381"/>
        <v>&lt;Cost of living index&gt;92.9</v>
      </c>
      <c r="Z819" t="str">
        <f t="shared" si="382"/>
        <v>&lt;Cost of doing business index&gt;99.3</v>
      </c>
      <c r="AA819" t="str">
        <f t="shared" si="383"/>
        <v>&lt;end&gt;</v>
      </c>
      <c r="AB819" t="str">
        <f t="shared" si="384"/>
        <v>&lt;begin&gt;</v>
      </c>
      <c r="AC819" t="str">
        <f t="shared" si="385"/>
        <v>&gt;</v>
      </c>
      <c r="AD819" t="str">
        <f t="shared" si="386"/>
        <v>Cincinnati, Ohio | 100 Up-and-Coming Real Estate Markets to Watch in 2020 | Buildium&gt;</v>
      </c>
      <c r="AE819" t="str">
        <f t="shared" si="387"/>
        <v>&gt;</v>
      </c>
      <c r="AF819" t="str">
        <f t="shared" si="388"/>
        <v>&lt;Ranking&gt;#28: Cincinnati, Ohio</v>
      </c>
      <c r="AG819" t="str">
        <f t="shared" si="389"/>
        <v>&lt;Metropolitan statistical area&gt;Cincinnati, OH-KY-IN</v>
      </c>
    </row>
    <row r="820" spans="1:33" x14ac:dyDescent="0.25">
      <c r="A820" t="s">
        <v>1121</v>
      </c>
      <c r="B820" s="2">
        <v>6.0000000000000001E-3</v>
      </c>
      <c r="D820" t="str">
        <f t="shared" si="360"/>
        <v>&lt;Population growth since 2010&gt;0.1239</v>
      </c>
      <c r="E820" t="str">
        <f t="shared" si="361"/>
        <v>&lt;5-year projected population growth&gt;0.013</v>
      </c>
      <c r="F820" t="str">
        <f t="shared" si="362"/>
        <v>Salt Lake City Rental Market&gt;</v>
      </c>
      <c r="G820" t="str">
        <f t="shared" si="363"/>
        <v>&lt;Median 1-bedroom rent&gt;878</v>
      </c>
      <c r="H820" t="str">
        <f t="shared" si="364"/>
        <v>&lt;Median 2-bedroom rent&gt;1089</v>
      </c>
      <c r="I820" t="str">
        <f t="shared" si="365"/>
        <v>&lt;Year-over-year rent growth&gt;0.014</v>
      </c>
      <c r="J820" t="str">
        <f t="shared" si="366"/>
        <v>&lt;Vacancy rate&gt;0.061</v>
      </c>
      <c r="K820" t="str">
        <f t="shared" si="367"/>
        <v>&lt;Percentage of residents who rent their homes&gt;0.305</v>
      </c>
      <c r="L820" t="str">
        <f t="shared" si="368"/>
        <v>&lt;Rent list price per square foot&gt;1.47</v>
      </c>
      <c r="M820" t="str">
        <f t="shared" si="369"/>
        <v>&lt;Rental breakeven horizon&gt;2.4 years</v>
      </c>
      <c r="N820" t="str">
        <f t="shared" si="370"/>
        <v>&lt;Rent to cost of ownership ratio&gt;0.5</v>
      </c>
      <c r="O820" t="str">
        <f t="shared" si="371"/>
        <v>&lt;Rent as % of household income&gt;0.157</v>
      </c>
      <c r="P820" t="str">
        <f t="shared" si="372"/>
        <v>Salt Lake City Housing Market&gt;</v>
      </c>
      <c r="Q820" t="str">
        <f t="shared" si="373"/>
        <v>&lt;Median home value&gt;402581</v>
      </c>
      <c r="R820" t="str">
        <f t="shared" si="374"/>
        <v>&lt;Year-over-year home value growth&gt;0.066</v>
      </c>
      <c r="S820" t="str">
        <f t="shared" si="375"/>
        <v>&lt;1-year projected home value growth&gt;0.01</v>
      </c>
      <c r="T820" t="str">
        <f t="shared" si="376"/>
        <v>&lt;Median list price per square foot&gt;324</v>
      </c>
      <c r="U820" t="str">
        <f t="shared" si="377"/>
        <v>&lt;Home affordability index&gt;132.5</v>
      </c>
      <c r="V820" t="str">
        <f t="shared" si="378"/>
        <v>Salt Lake City Economy&gt;</v>
      </c>
      <c r="W820" t="str">
        <f t="shared" si="379"/>
        <v>&lt;5-year projected employment growth&gt;0.012</v>
      </c>
      <c r="X820" t="str">
        <f t="shared" si="380"/>
        <v>&lt;Cost of living index&gt;92.9</v>
      </c>
      <c r="Y820" t="str">
        <f t="shared" si="381"/>
        <v>&lt;Cost of doing business index&gt;99.3</v>
      </c>
      <c r="Z820" t="str">
        <f t="shared" si="382"/>
        <v>&lt;end&gt;</v>
      </c>
      <c r="AA820" t="str">
        <f t="shared" si="383"/>
        <v>&lt;begin&gt;</v>
      </c>
      <c r="AB820" t="str">
        <f t="shared" si="384"/>
        <v>&gt;</v>
      </c>
      <c r="AC820" t="str">
        <f t="shared" si="385"/>
        <v>Cincinnati, Ohio | 100 Up-and-Coming Real Estate Markets to Watch in 2020 | Buildium&gt;</v>
      </c>
      <c r="AD820" t="str">
        <f t="shared" si="386"/>
        <v>&gt;</v>
      </c>
      <c r="AE820" t="str">
        <f t="shared" si="387"/>
        <v>&lt;Ranking&gt;#28: Cincinnati, Ohio</v>
      </c>
      <c r="AF820" t="str">
        <f t="shared" si="388"/>
        <v>&lt;Metropolitan statistical area&gt;Cincinnati, OH-KY-IN</v>
      </c>
      <c r="AG820" t="str">
        <f t="shared" si="389"/>
        <v>Cincinnati Population Growth&gt;</v>
      </c>
    </row>
    <row r="821" spans="1:33" x14ac:dyDescent="0.25">
      <c r="A821" t="s">
        <v>768</v>
      </c>
      <c r="D821" t="str">
        <f t="shared" si="360"/>
        <v>&lt;5-year projected population growth&gt;0.013</v>
      </c>
      <c r="E821" t="str">
        <f t="shared" si="361"/>
        <v>Salt Lake City Rental Market&gt;</v>
      </c>
      <c r="F821" t="str">
        <f t="shared" si="362"/>
        <v>&lt;Median 1-bedroom rent&gt;878</v>
      </c>
      <c r="G821" t="str">
        <f t="shared" si="363"/>
        <v>&lt;Median 2-bedroom rent&gt;1089</v>
      </c>
      <c r="H821" t="str">
        <f t="shared" si="364"/>
        <v>&lt;Year-over-year rent growth&gt;0.014</v>
      </c>
      <c r="I821" t="str">
        <f t="shared" si="365"/>
        <v>&lt;Vacancy rate&gt;0.061</v>
      </c>
      <c r="J821" t="str">
        <f t="shared" si="366"/>
        <v>&lt;Percentage of residents who rent their homes&gt;0.305</v>
      </c>
      <c r="K821" t="str">
        <f t="shared" si="367"/>
        <v>&lt;Rent list price per square foot&gt;1.47</v>
      </c>
      <c r="L821" t="str">
        <f t="shared" si="368"/>
        <v>&lt;Rental breakeven horizon&gt;2.4 years</v>
      </c>
      <c r="M821" t="str">
        <f t="shared" si="369"/>
        <v>&lt;Rent to cost of ownership ratio&gt;0.5</v>
      </c>
      <c r="N821" t="str">
        <f t="shared" si="370"/>
        <v>&lt;Rent as % of household income&gt;0.157</v>
      </c>
      <c r="O821" t="str">
        <f t="shared" si="371"/>
        <v>Salt Lake City Housing Market&gt;</v>
      </c>
      <c r="P821" t="str">
        <f t="shared" si="372"/>
        <v>&lt;Median home value&gt;402581</v>
      </c>
      <c r="Q821" t="str">
        <f t="shared" si="373"/>
        <v>&lt;Year-over-year home value growth&gt;0.066</v>
      </c>
      <c r="R821" t="str">
        <f t="shared" si="374"/>
        <v>&lt;1-year projected home value growth&gt;0.01</v>
      </c>
      <c r="S821" t="str">
        <f t="shared" si="375"/>
        <v>&lt;Median list price per square foot&gt;324</v>
      </c>
      <c r="T821" t="str">
        <f t="shared" si="376"/>
        <v>&lt;Home affordability index&gt;132.5</v>
      </c>
      <c r="U821" t="str">
        <f t="shared" si="377"/>
        <v>Salt Lake City Economy&gt;</v>
      </c>
      <c r="V821" t="str">
        <f t="shared" si="378"/>
        <v>&lt;5-year projected employment growth&gt;0.012</v>
      </c>
      <c r="W821" t="str">
        <f t="shared" si="379"/>
        <v>&lt;Cost of living index&gt;92.9</v>
      </c>
      <c r="X821" t="str">
        <f t="shared" si="380"/>
        <v>&lt;Cost of doing business index&gt;99.3</v>
      </c>
      <c r="Y821" t="str">
        <f t="shared" si="381"/>
        <v>&lt;end&gt;</v>
      </c>
      <c r="Z821" t="str">
        <f t="shared" si="382"/>
        <v>&lt;begin&gt;</v>
      </c>
      <c r="AA821" t="str">
        <f t="shared" si="383"/>
        <v>&gt;</v>
      </c>
      <c r="AB821" t="str">
        <f t="shared" si="384"/>
        <v>Cincinnati, Ohio | 100 Up-and-Coming Real Estate Markets to Watch in 2020 | Buildium&gt;</v>
      </c>
      <c r="AC821" t="str">
        <f t="shared" si="385"/>
        <v>&gt;</v>
      </c>
      <c r="AD821" t="str">
        <f t="shared" si="386"/>
        <v>&lt;Ranking&gt;#28: Cincinnati, Ohio</v>
      </c>
      <c r="AE821" t="str">
        <f t="shared" si="387"/>
        <v>&lt;Metropolitan statistical area&gt;Cincinnati, OH-KY-IN</v>
      </c>
      <c r="AF821" t="str">
        <f t="shared" si="388"/>
        <v>Cincinnati Population Growth&gt;</v>
      </c>
      <c r="AG821" t="str">
        <f t="shared" si="389"/>
        <v>&lt;Population&gt;302605</v>
      </c>
    </row>
    <row r="822" spans="1:33" x14ac:dyDescent="0.25">
      <c r="A822" t="s">
        <v>1122</v>
      </c>
      <c r="B822" s="3">
        <v>1090</v>
      </c>
      <c r="D822" t="str">
        <f t="shared" si="360"/>
        <v>Salt Lake City Rental Market&gt;</v>
      </c>
      <c r="E822" t="str">
        <f t="shared" si="361"/>
        <v>&lt;Median 1-bedroom rent&gt;878</v>
      </c>
      <c r="F822" t="str">
        <f t="shared" si="362"/>
        <v>&lt;Median 2-bedroom rent&gt;1089</v>
      </c>
      <c r="G822" t="str">
        <f t="shared" si="363"/>
        <v>&lt;Year-over-year rent growth&gt;0.014</v>
      </c>
      <c r="H822" t="str">
        <f t="shared" si="364"/>
        <v>&lt;Vacancy rate&gt;0.061</v>
      </c>
      <c r="I822" t="str">
        <f t="shared" si="365"/>
        <v>&lt;Percentage of residents who rent their homes&gt;0.305</v>
      </c>
      <c r="J822" t="str">
        <f t="shared" si="366"/>
        <v>&lt;Rent list price per square foot&gt;1.47</v>
      </c>
      <c r="K822" t="str">
        <f t="shared" si="367"/>
        <v>&lt;Rental breakeven horizon&gt;2.4 years</v>
      </c>
      <c r="L822" t="str">
        <f t="shared" si="368"/>
        <v>&lt;Rent to cost of ownership ratio&gt;0.5</v>
      </c>
      <c r="M822" t="str">
        <f t="shared" si="369"/>
        <v>&lt;Rent as % of household income&gt;0.157</v>
      </c>
      <c r="N822" t="str">
        <f t="shared" si="370"/>
        <v>Salt Lake City Housing Market&gt;</v>
      </c>
      <c r="O822" t="str">
        <f t="shared" si="371"/>
        <v>&lt;Median home value&gt;402581</v>
      </c>
      <c r="P822" t="str">
        <f t="shared" si="372"/>
        <v>&lt;Year-over-year home value growth&gt;0.066</v>
      </c>
      <c r="Q822" t="str">
        <f t="shared" si="373"/>
        <v>&lt;1-year projected home value growth&gt;0.01</v>
      </c>
      <c r="R822" t="str">
        <f t="shared" si="374"/>
        <v>&lt;Median list price per square foot&gt;324</v>
      </c>
      <c r="S822" t="str">
        <f t="shared" si="375"/>
        <v>&lt;Home affordability index&gt;132.5</v>
      </c>
      <c r="T822" t="str">
        <f t="shared" si="376"/>
        <v>Salt Lake City Economy&gt;</v>
      </c>
      <c r="U822" t="str">
        <f t="shared" si="377"/>
        <v>&lt;5-year projected employment growth&gt;0.012</v>
      </c>
      <c r="V822" t="str">
        <f t="shared" si="378"/>
        <v>&lt;Cost of living index&gt;92.9</v>
      </c>
      <c r="W822" t="str">
        <f t="shared" si="379"/>
        <v>&lt;Cost of doing business index&gt;99.3</v>
      </c>
      <c r="X822" t="str">
        <f t="shared" si="380"/>
        <v>&lt;end&gt;</v>
      </c>
      <c r="Y822" t="str">
        <f t="shared" si="381"/>
        <v>&lt;begin&gt;</v>
      </c>
      <c r="Z822" t="str">
        <f t="shared" si="382"/>
        <v>&gt;</v>
      </c>
      <c r="AA822" t="str">
        <f t="shared" si="383"/>
        <v>Cincinnati, Ohio | 100 Up-and-Coming Real Estate Markets to Watch in 2020 | Buildium&gt;</v>
      </c>
      <c r="AB822" t="str">
        <f t="shared" si="384"/>
        <v>&gt;</v>
      </c>
      <c r="AC822" t="str">
        <f t="shared" si="385"/>
        <v>&lt;Ranking&gt;#28: Cincinnati, Ohio</v>
      </c>
      <c r="AD822" t="str">
        <f t="shared" si="386"/>
        <v>&lt;Metropolitan statistical area&gt;Cincinnati, OH-KY-IN</v>
      </c>
      <c r="AE822" t="str">
        <f t="shared" si="387"/>
        <v>Cincinnati Population Growth&gt;</v>
      </c>
      <c r="AF822" t="str">
        <f t="shared" si="388"/>
        <v>&lt;Population&gt;302605</v>
      </c>
      <c r="AG822" t="str">
        <f t="shared" si="389"/>
        <v>&lt;Population growth since 2017&gt;0.0047</v>
      </c>
    </row>
    <row r="823" spans="1:33" x14ac:dyDescent="0.25">
      <c r="A823" t="s">
        <v>1123</v>
      </c>
      <c r="B823" s="3">
        <v>1311</v>
      </c>
      <c r="D823" t="str">
        <f t="shared" si="360"/>
        <v>&lt;Median 1-bedroom rent&gt;878</v>
      </c>
      <c r="E823" t="str">
        <f t="shared" si="361"/>
        <v>&lt;Median 2-bedroom rent&gt;1089</v>
      </c>
      <c r="F823" t="str">
        <f t="shared" si="362"/>
        <v>&lt;Year-over-year rent growth&gt;0.014</v>
      </c>
      <c r="G823" t="str">
        <f t="shared" si="363"/>
        <v>&lt;Vacancy rate&gt;0.061</v>
      </c>
      <c r="H823" t="str">
        <f t="shared" si="364"/>
        <v>&lt;Percentage of residents who rent their homes&gt;0.305</v>
      </c>
      <c r="I823" t="str">
        <f t="shared" si="365"/>
        <v>&lt;Rent list price per square foot&gt;1.47</v>
      </c>
      <c r="J823" t="str">
        <f t="shared" si="366"/>
        <v>&lt;Rental breakeven horizon&gt;2.4 years</v>
      </c>
      <c r="K823" t="str">
        <f t="shared" si="367"/>
        <v>&lt;Rent to cost of ownership ratio&gt;0.5</v>
      </c>
      <c r="L823" t="str">
        <f t="shared" si="368"/>
        <v>&lt;Rent as % of household income&gt;0.157</v>
      </c>
      <c r="M823" t="str">
        <f t="shared" si="369"/>
        <v>Salt Lake City Housing Market&gt;</v>
      </c>
      <c r="N823" t="str">
        <f t="shared" si="370"/>
        <v>&lt;Median home value&gt;402581</v>
      </c>
      <c r="O823" t="str">
        <f t="shared" si="371"/>
        <v>&lt;Year-over-year home value growth&gt;0.066</v>
      </c>
      <c r="P823" t="str">
        <f t="shared" si="372"/>
        <v>&lt;1-year projected home value growth&gt;0.01</v>
      </c>
      <c r="Q823" t="str">
        <f t="shared" si="373"/>
        <v>&lt;Median list price per square foot&gt;324</v>
      </c>
      <c r="R823" t="str">
        <f t="shared" si="374"/>
        <v>&lt;Home affordability index&gt;132.5</v>
      </c>
      <c r="S823" t="str">
        <f t="shared" si="375"/>
        <v>Salt Lake City Economy&gt;</v>
      </c>
      <c r="T823" t="str">
        <f t="shared" si="376"/>
        <v>&lt;5-year projected employment growth&gt;0.012</v>
      </c>
      <c r="U823" t="str">
        <f t="shared" si="377"/>
        <v>&lt;Cost of living index&gt;92.9</v>
      </c>
      <c r="V823" t="str">
        <f t="shared" si="378"/>
        <v>&lt;Cost of doing business index&gt;99.3</v>
      </c>
      <c r="W823" t="str">
        <f t="shared" si="379"/>
        <v>&lt;end&gt;</v>
      </c>
      <c r="X823" t="str">
        <f t="shared" si="380"/>
        <v>&lt;begin&gt;</v>
      </c>
      <c r="Y823" t="str">
        <f t="shared" si="381"/>
        <v>&gt;</v>
      </c>
      <c r="Z823" t="str">
        <f t="shared" si="382"/>
        <v>Cincinnati, Ohio | 100 Up-and-Coming Real Estate Markets to Watch in 2020 | Buildium&gt;</v>
      </c>
      <c r="AA823" t="str">
        <f t="shared" si="383"/>
        <v>&gt;</v>
      </c>
      <c r="AB823" t="str">
        <f t="shared" si="384"/>
        <v>&lt;Ranking&gt;#28: Cincinnati, Ohio</v>
      </c>
      <c r="AC823" t="str">
        <f t="shared" si="385"/>
        <v>&lt;Metropolitan statistical area&gt;Cincinnati, OH-KY-IN</v>
      </c>
      <c r="AD823" t="str">
        <f t="shared" si="386"/>
        <v>Cincinnati Population Growth&gt;</v>
      </c>
      <c r="AE823" t="str">
        <f t="shared" si="387"/>
        <v>&lt;Population&gt;302605</v>
      </c>
      <c r="AF823" t="str">
        <f t="shared" si="388"/>
        <v>&lt;Population growth since 2017&gt;0.0047</v>
      </c>
      <c r="AG823" t="str">
        <f t="shared" si="389"/>
        <v>&lt;Population growth since 2010&gt;0.0357</v>
      </c>
    </row>
    <row r="824" spans="1:33" x14ac:dyDescent="0.25">
      <c r="A824" t="s">
        <v>1124</v>
      </c>
      <c r="B824" s="2">
        <v>1.6E-2</v>
      </c>
      <c r="D824" t="str">
        <f t="shared" si="360"/>
        <v>&lt;Median 2-bedroom rent&gt;1089</v>
      </c>
      <c r="E824" t="str">
        <f t="shared" si="361"/>
        <v>&lt;Year-over-year rent growth&gt;0.014</v>
      </c>
      <c r="F824" t="str">
        <f t="shared" si="362"/>
        <v>&lt;Vacancy rate&gt;0.061</v>
      </c>
      <c r="G824" t="str">
        <f t="shared" si="363"/>
        <v>&lt;Percentage of residents who rent their homes&gt;0.305</v>
      </c>
      <c r="H824" t="str">
        <f t="shared" si="364"/>
        <v>&lt;Rent list price per square foot&gt;1.47</v>
      </c>
      <c r="I824" t="str">
        <f t="shared" si="365"/>
        <v>&lt;Rental breakeven horizon&gt;2.4 years</v>
      </c>
      <c r="J824" t="str">
        <f t="shared" si="366"/>
        <v>&lt;Rent to cost of ownership ratio&gt;0.5</v>
      </c>
      <c r="K824" t="str">
        <f t="shared" si="367"/>
        <v>&lt;Rent as % of household income&gt;0.157</v>
      </c>
      <c r="L824" t="str">
        <f t="shared" si="368"/>
        <v>Salt Lake City Housing Market&gt;</v>
      </c>
      <c r="M824" t="str">
        <f t="shared" si="369"/>
        <v>&lt;Median home value&gt;402581</v>
      </c>
      <c r="N824" t="str">
        <f t="shared" si="370"/>
        <v>&lt;Year-over-year home value growth&gt;0.066</v>
      </c>
      <c r="O824" t="str">
        <f t="shared" si="371"/>
        <v>&lt;1-year projected home value growth&gt;0.01</v>
      </c>
      <c r="P824" t="str">
        <f t="shared" si="372"/>
        <v>&lt;Median list price per square foot&gt;324</v>
      </c>
      <c r="Q824" t="str">
        <f t="shared" si="373"/>
        <v>&lt;Home affordability index&gt;132.5</v>
      </c>
      <c r="R824" t="str">
        <f t="shared" si="374"/>
        <v>Salt Lake City Economy&gt;</v>
      </c>
      <c r="S824" t="str">
        <f t="shared" si="375"/>
        <v>&lt;5-year projected employment growth&gt;0.012</v>
      </c>
      <c r="T824" t="str">
        <f t="shared" si="376"/>
        <v>&lt;Cost of living index&gt;92.9</v>
      </c>
      <c r="U824" t="str">
        <f t="shared" si="377"/>
        <v>&lt;Cost of doing business index&gt;99.3</v>
      </c>
      <c r="V824" t="str">
        <f t="shared" si="378"/>
        <v>&lt;end&gt;</v>
      </c>
      <c r="W824" t="str">
        <f t="shared" si="379"/>
        <v>&lt;begin&gt;</v>
      </c>
      <c r="X824" t="str">
        <f t="shared" si="380"/>
        <v>&gt;</v>
      </c>
      <c r="Y824" t="str">
        <f t="shared" si="381"/>
        <v>Cincinnati, Ohio | 100 Up-and-Coming Real Estate Markets to Watch in 2020 | Buildium&gt;</v>
      </c>
      <c r="Z824" t="str">
        <f t="shared" si="382"/>
        <v>&gt;</v>
      </c>
      <c r="AA824" t="str">
        <f t="shared" si="383"/>
        <v>&lt;Ranking&gt;#28: Cincinnati, Ohio</v>
      </c>
      <c r="AB824" t="str">
        <f t="shared" si="384"/>
        <v>&lt;Metropolitan statistical area&gt;Cincinnati, OH-KY-IN</v>
      </c>
      <c r="AC824" t="str">
        <f t="shared" si="385"/>
        <v>Cincinnati Population Growth&gt;</v>
      </c>
      <c r="AD824" t="str">
        <f t="shared" si="386"/>
        <v>&lt;Population&gt;302605</v>
      </c>
      <c r="AE824" t="str">
        <f t="shared" si="387"/>
        <v>&lt;Population growth since 2017&gt;0.0047</v>
      </c>
      <c r="AF824" t="str">
        <f t="shared" si="388"/>
        <v>&lt;Population growth since 2010&gt;0.0357</v>
      </c>
      <c r="AG824" t="str">
        <f t="shared" si="389"/>
        <v>&lt;5-year projected population growth&gt;0.003</v>
      </c>
    </row>
    <row r="825" spans="1:33" x14ac:dyDescent="0.25">
      <c r="A825" t="s">
        <v>1125</v>
      </c>
      <c r="B825" s="2">
        <v>7.0999999999999994E-2</v>
      </c>
      <c r="D825" t="str">
        <f t="shared" si="360"/>
        <v>&lt;Year-over-year rent growth&gt;0.014</v>
      </c>
      <c r="E825" t="str">
        <f t="shared" si="361"/>
        <v>&lt;Vacancy rate&gt;0.061</v>
      </c>
      <c r="F825" t="str">
        <f t="shared" si="362"/>
        <v>&lt;Percentage of residents who rent their homes&gt;0.305</v>
      </c>
      <c r="G825" t="str">
        <f t="shared" si="363"/>
        <v>&lt;Rent list price per square foot&gt;1.47</v>
      </c>
      <c r="H825" t="str">
        <f t="shared" si="364"/>
        <v>&lt;Rental breakeven horizon&gt;2.4 years</v>
      </c>
      <c r="I825" t="str">
        <f t="shared" si="365"/>
        <v>&lt;Rent to cost of ownership ratio&gt;0.5</v>
      </c>
      <c r="J825" t="str">
        <f t="shared" si="366"/>
        <v>&lt;Rent as % of household income&gt;0.157</v>
      </c>
      <c r="K825" t="str">
        <f t="shared" si="367"/>
        <v>Salt Lake City Housing Market&gt;</v>
      </c>
      <c r="L825" t="str">
        <f t="shared" si="368"/>
        <v>&lt;Median home value&gt;402581</v>
      </c>
      <c r="M825" t="str">
        <f t="shared" si="369"/>
        <v>&lt;Year-over-year home value growth&gt;0.066</v>
      </c>
      <c r="N825" t="str">
        <f t="shared" si="370"/>
        <v>&lt;1-year projected home value growth&gt;0.01</v>
      </c>
      <c r="O825" t="str">
        <f t="shared" si="371"/>
        <v>&lt;Median list price per square foot&gt;324</v>
      </c>
      <c r="P825" t="str">
        <f t="shared" si="372"/>
        <v>&lt;Home affordability index&gt;132.5</v>
      </c>
      <c r="Q825" t="str">
        <f t="shared" si="373"/>
        <v>Salt Lake City Economy&gt;</v>
      </c>
      <c r="R825" t="str">
        <f t="shared" si="374"/>
        <v>&lt;5-year projected employment growth&gt;0.012</v>
      </c>
      <c r="S825" t="str">
        <f t="shared" si="375"/>
        <v>&lt;Cost of living index&gt;92.9</v>
      </c>
      <c r="T825" t="str">
        <f t="shared" si="376"/>
        <v>&lt;Cost of doing business index&gt;99.3</v>
      </c>
      <c r="U825" t="str">
        <f t="shared" si="377"/>
        <v>&lt;end&gt;</v>
      </c>
      <c r="V825" t="str">
        <f t="shared" si="378"/>
        <v>&lt;begin&gt;</v>
      </c>
      <c r="W825" t="str">
        <f t="shared" si="379"/>
        <v>&gt;</v>
      </c>
      <c r="X825" t="str">
        <f t="shared" si="380"/>
        <v>Cincinnati, Ohio | 100 Up-and-Coming Real Estate Markets to Watch in 2020 | Buildium&gt;</v>
      </c>
      <c r="Y825" t="str">
        <f t="shared" si="381"/>
        <v>&gt;</v>
      </c>
      <c r="Z825" t="str">
        <f t="shared" si="382"/>
        <v>&lt;Ranking&gt;#28: Cincinnati, Ohio</v>
      </c>
      <c r="AA825" t="str">
        <f t="shared" si="383"/>
        <v>&lt;Metropolitan statistical area&gt;Cincinnati, OH-KY-IN</v>
      </c>
      <c r="AB825" t="str">
        <f t="shared" si="384"/>
        <v>Cincinnati Population Growth&gt;</v>
      </c>
      <c r="AC825" t="str">
        <f t="shared" si="385"/>
        <v>&lt;Population&gt;302605</v>
      </c>
      <c r="AD825" t="str">
        <f t="shared" si="386"/>
        <v>&lt;Population growth since 2017&gt;0.0047</v>
      </c>
      <c r="AE825" t="str">
        <f t="shared" si="387"/>
        <v>&lt;Population growth since 2010&gt;0.0357</v>
      </c>
      <c r="AF825" t="str">
        <f t="shared" si="388"/>
        <v>&lt;5-year projected population growth&gt;0.003</v>
      </c>
      <c r="AG825" t="str">
        <f t="shared" si="389"/>
        <v>Cincinnati Rental Market&gt;</v>
      </c>
    </row>
    <row r="826" spans="1:33" x14ac:dyDescent="0.25">
      <c r="A826" t="s">
        <v>1126</v>
      </c>
      <c r="B826" s="2">
        <v>0.372</v>
      </c>
      <c r="D826" t="str">
        <f t="shared" si="360"/>
        <v>&lt;Vacancy rate&gt;0.061</v>
      </c>
      <c r="E826" t="str">
        <f t="shared" si="361"/>
        <v>&lt;Percentage of residents who rent their homes&gt;0.305</v>
      </c>
      <c r="F826" t="str">
        <f t="shared" si="362"/>
        <v>&lt;Rent list price per square foot&gt;1.47</v>
      </c>
      <c r="G826" t="str">
        <f t="shared" si="363"/>
        <v>&lt;Rental breakeven horizon&gt;2.4 years</v>
      </c>
      <c r="H826" t="str">
        <f t="shared" si="364"/>
        <v>&lt;Rent to cost of ownership ratio&gt;0.5</v>
      </c>
      <c r="I826" t="str">
        <f t="shared" si="365"/>
        <v>&lt;Rent as % of household income&gt;0.157</v>
      </c>
      <c r="J826" t="str">
        <f t="shared" si="366"/>
        <v>Salt Lake City Housing Market&gt;</v>
      </c>
      <c r="K826" t="str">
        <f t="shared" si="367"/>
        <v>&lt;Median home value&gt;402581</v>
      </c>
      <c r="L826" t="str">
        <f t="shared" si="368"/>
        <v>&lt;Year-over-year home value growth&gt;0.066</v>
      </c>
      <c r="M826" t="str">
        <f t="shared" si="369"/>
        <v>&lt;1-year projected home value growth&gt;0.01</v>
      </c>
      <c r="N826" t="str">
        <f t="shared" si="370"/>
        <v>&lt;Median list price per square foot&gt;324</v>
      </c>
      <c r="O826" t="str">
        <f t="shared" si="371"/>
        <v>&lt;Home affordability index&gt;132.5</v>
      </c>
      <c r="P826" t="str">
        <f t="shared" si="372"/>
        <v>Salt Lake City Economy&gt;</v>
      </c>
      <c r="Q826" t="str">
        <f t="shared" si="373"/>
        <v>&lt;5-year projected employment growth&gt;0.012</v>
      </c>
      <c r="R826" t="str">
        <f t="shared" si="374"/>
        <v>&lt;Cost of living index&gt;92.9</v>
      </c>
      <c r="S826" t="str">
        <f t="shared" si="375"/>
        <v>&lt;Cost of doing business index&gt;99.3</v>
      </c>
      <c r="T826" t="str">
        <f t="shared" si="376"/>
        <v>&lt;end&gt;</v>
      </c>
      <c r="U826" t="str">
        <f t="shared" si="377"/>
        <v>&lt;begin&gt;</v>
      </c>
      <c r="V826" t="str">
        <f t="shared" si="378"/>
        <v>&gt;</v>
      </c>
      <c r="W826" t="str">
        <f t="shared" si="379"/>
        <v>Cincinnati, Ohio | 100 Up-and-Coming Real Estate Markets to Watch in 2020 | Buildium&gt;</v>
      </c>
      <c r="X826" t="str">
        <f t="shared" si="380"/>
        <v>&gt;</v>
      </c>
      <c r="Y826" t="str">
        <f t="shared" si="381"/>
        <v>&lt;Ranking&gt;#28: Cincinnati, Ohio</v>
      </c>
      <c r="Z826" t="str">
        <f t="shared" si="382"/>
        <v>&lt;Metropolitan statistical area&gt;Cincinnati, OH-KY-IN</v>
      </c>
      <c r="AA826" t="str">
        <f t="shared" si="383"/>
        <v>Cincinnati Population Growth&gt;</v>
      </c>
      <c r="AB826" t="str">
        <f t="shared" si="384"/>
        <v>&lt;Population&gt;302605</v>
      </c>
      <c r="AC826" t="str">
        <f t="shared" si="385"/>
        <v>&lt;Population growth since 2017&gt;0.0047</v>
      </c>
      <c r="AD826" t="str">
        <f t="shared" si="386"/>
        <v>&lt;Population growth since 2010&gt;0.0357</v>
      </c>
      <c r="AE826" t="str">
        <f t="shared" si="387"/>
        <v>&lt;5-year projected population growth&gt;0.003</v>
      </c>
      <c r="AF826" t="str">
        <f t="shared" si="388"/>
        <v>Cincinnati Rental Market&gt;</v>
      </c>
      <c r="AG826" t="str">
        <f t="shared" si="389"/>
        <v>&lt;Median 1-bedroom rent&gt;651</v>
      </c>
    </row>
    <row r="827" spans="1:33" x14ac:dyDescent="0.25">
      <c r="A827" t="s">
        <v>1127</v>
      </c>
      <c r="B827" s="4">
        <v>1.02</v>
      </c>
      <c r="D827" t="str">
        <f t="shared" si="360"/>
        <v>&lt;Percentage of residents who rent their homes&gt;0.305</v>
      </c>
      <c r="E827" t="str">
        <f t="shared" si="361"/>
        <v>&lt;Rent list price per square foot&gt;1.47</v>
      </c>
      <c r="F827" t="str">
        <f t="shared" si="362"/>
        <v>&lt;Rental breakeven horizon&gt;2.4 years</v>
      </c>
      <c r="G827" t="str">
        <f t="shared" si="363"/>
        <v>&lt;Rent to cost of ownership ratio&gt;0.5</v>
      </c>
      <c r="H827" t="str">
        <f t="shared" si="364"/>
        <v>&lt;Rent as % of household income&gt;0.157</v>
      </c>
      <c r="I827" t="str">
        <f t="shared" si="365"/>
        <v>Salt Lake City Housing Market&gt;</v>
      </c>
      <c r="J827" t="str">
        <f t="shared" si="366"/>
        <v>&lt;Median home value&gt;402581</v>
      </c>
      <c r="K827" t="str">
        <f t="shared" si="367"/>
        <v>&lt;Year-over-year home value growth&gt;0.066</v>
      </c>
      <c r="L827" t="str">
        <f t="shared" si="368"/>
        <v>&lt;1-year projected home value growth&gt;0.01</v>
      </c>
      <c r="M827" t="str">
        <f t="shared" si="369"/>
        <v>&lt;Median list price per square foot&gt;324</v>
      </c>
      <c r="N827" t="str">
        <f t="shared" si="370"/>
        <v>&lt;Home affordability index&gt;132.5</v>
      </c>
      <c r="O827" t="str">
        <f t="shared" si="371"/>
        <v>Salt Lake City Economy&gt;</v>
      </c>
      <c r="P827" t="str">
        <f t="shared" si="372"/>
        <v>&lt;5-year projected employment growth&gt;0.012</v>
      </c>
      <c r="Q827" t="str">
        <f t="shared" si="373"/>
        <v>&lt;Cost of living index&gt;92.9</v>
      </c>
      <c r="R827" t="str">
        <f t="shared" si="374"/>
        <v>&lt;Cost of doing business index&gt;99.3</v>
      </c>
      <c r="S827" t="str">
        <f t="shared" si="375"/>
        <v>&lt;end&gt;</v>
      </c>
      <c r="T827" t="str">
        <f t="shared" si="376"/>
        <v>&lt;begin&gt;</v>
      </c>
      <c r="U827" t="str">
        <f t="shared" si="377"/>
        <v>&gt;</v>
      </c>
      <c r="V827" t="str">
        <f t="shared" si="378"/>
        <v>Cincinnati, Ohio | 100 Up-and-Coming Real Estate Markets to Watch in 2020 | Buildium&gt;</v>
      </c>
      <c r="W827" t="str">
        <f t="shared" si="379"/>
        <v>&gt;</v>
      </c>
      <c r="X827" t="str">
        <f t="shared" si="380"/>
        <v>&lt;Ranking&gt;#28: Cincinnati, Ohio</v>
      </c>
      <c r="Y827" t="str">
        <f t="shared" si="381"/>
        <v>&lt;Metropolitan statistical area&gt;Cincinnati, OH-KY-IN</v>
      </c>
      <c r="Z827" t="str">
        <f t="shared" si="382"/>
        <v>Cincinnati Population Growth&gt;</v>
      </c>
      <c r="AA827" t="str">
        <f t="shared" si="383"/>
        <v>&lt;Population&gt;302605</v>
      </c>
      <c r="AB827" t="str">
        <f t="shared" si="384"/>
        <v>&lt;Population growth since 2017&gt;0.0047</v>
      </c>
      <c r="AC827" t="str">
        <f t="shared" si="385"/>
        <v>&lt;Population growth since 2010&gt;0.0357</v>
      </c>
      <c r="AD827" t="str">
        <f t="shared" si="386"/>
        <v>&lt;5-year projected population growth&gt;0.003</v>
      </c>
      <c r="AE827" t="str">
        <f t="shared" si="387"/>
        <v>Cincinnati Rental Market&gt;</v>
      </c>
      <c r="AF827" t="str">
        <f t="shared" si="388"/>
        <v>&lt;Median 1-bedroom rent&gt;651</v>
      </c>
      <c r="AG827" t="str">
        <f t="shared" si="389"/>
        <v>&lt;Median 2-bedroom rent&gt;855</v>
      </c>
    </row>
    <row r="828" spans="1:33" x14ac:dyDescent="0.25">
      <c r="A828" t="s">
        <v>1128</v>
      </c>
      <c r="B828" t="s">
        <v>616</v>
      </c>
      <c r="D828" t="str">
        <f t="shared" si="360"/>
        <v>&lt;Rent list price per square foot&gt;1.47</v>
      </c>
      <c r="E828" t="str">
        <f t="shared" si="361"/>
        <v>&lt;Rental breakeven horizon&gt;2.4 years</v>
      </c>
      <c r="F828" t="str">
        <f t="shared" si="362"/>
        <v>&lt;Rent to cost of ownership ratio&gt;0.5</v>
      </c>
      <c r="G828" t="str">
        <f t="shared" si="363"/>
        <v>&lt;Rent as % of household income&gt;0.157</v>
      </c>
      <c r="H828" t="str">
        <f t="shared" si="364"/>
        <v>Salt Lake City Housing Market&gt;</v>
      </c>
      <c r="I828" t="str">
        <f t="shared" si="365"/>
        <v>&lt;Median home value&gt;402581</v>
      </c>
      <c r="J828" t="str">
        <f t="shared" si="366"/>
        <v>&lt;Year-over-year home value growth&gt;0.066</v>
      </c>
      <c r="K828" t="str">
        <f t="shared" si="367"/>
        <v>&lt;1-year projected home value growth&gt;0.01</v>
      </c>
      <c r="L828" t="str">
        <f t="shared" si="368"/>
        <v>&lt;Median list price per square foot&gt;324</v>
      </c>
      <c r="M828" t="str">
        <f t="shared" si="369"/>
        <v>&lt;Home affordability index&gt;132.5</v>
      </c>
      <c r="N828" t="str">
        <f t="shared" si="370"/>
        <v>Salt Lake City Economy&gt;</v>
      </c>
      <c r="O828" t="str">
        <f t="shared" si="371"/>
        <v>&lt;5-year projected employment growth&gt;0.012</v>
      </c>
      <c r="P828" t="str">
        <f t="shared" si="372"/>
        <v>&lt;Cost of living index&gt;92.9</v>
      </c>
      <c r="Q828" t="str">
        <f t="shared" si="373"/>
        <v>&lt;Cost of doing business index&gt;99.3</v>
      </c>
      <c r="R828" t="str">
        <f t="shared" si="374"/>
        <v>&lt;end&gt;</v>
      </c>
      <c r="S828" t="str">
        <f t="shared" si="375"/>
        <v>&lt;begin&gt;</v>
      </c>
      <c r="T828" t="str">
        <f t="shared" si="376"/>
        <v>&gt;</v>
      </c>
      <c r="U828" t="str">
        <f t="shared" si="377"/>
        <v>Cincinnati, Ohio | 100 Up-and-Coming Real Estate Markets to Watch in 2020 | Buildium&gt;</v>
      </c>
      <c r="V828" t="str">
        <f t="shared" si="378"/>
        <v>&gt;</v>
      </c>
      <c r="W828" t="str">
        <f t="shared" si="379"/>
        <v>&lt;Ranking&gt;#28: Cincinnati, Ohio</v>
      </c>
      <c r="X828" t="str">
        <f t="shared" si="380"/>
        <v>&lt;Metropolitan statistical area&gt;Cincinnati, OH-KY-IN</v>
      </c>
      <c r="Y828" t="str">
        <f t="shared" si="381"/>
        <v>Cincinnati Population Growth&gt;</v>
      </c>
      <c r="Z828" t="str">
        <f t="shared" si="382"/>
        <v>&lt;Population&gt;302605</v>
      </c>
      <c r="AA828" t="str">
        <f t="shared" si="383"/>
        <v>&lt;Population growth since 2017&gt;0.0047</v>
      </c>
      <c r="AB828" t="str">
        <f t="shared" si="384"/>
        <v>&lt;Population growth since 2010&gt;0.0357</v>
      </c>
      <c r="AC828" t="str">
        <f t="shared" si="385"/>
        <v>&lt;5-year projected population growth&gt;0.003</v>
      </c>
      <c r="AD828" t="str">
        <f t="shared" si="386"/>
        <v>Cincinnati Rental Market&gt;</v>
      </c>
      <c r="AE828" t="str">
        <f t="shared" si="387"/>
        <v>&lt;Median 1-bedroom rent&gt;651</v>
      </c>
      <c r="AF828" t="str">
        <f t="shared" si="388"/>
        <v>&lt;Median 2-bedroom rent&gt;855</v>
      </c>
      <c r="AG828" t="str">
        <f t="shared" si="389"/>
        <v>&lt;Year-over-year rent growth&gt;0.008</v>
      </c>
    </row>
    <row r="829" spans="1:33" x14ac:dyDescent="0.25">
      <c r="A829" t="s">
        <v>132</v>
      </c>
      <c r="B829">
        <v>0.6</v>
      </c>
      <c r="D829" t="str">
        <f t="shared" si="360"/>
        <v>&lt;Rental breakeven horizon&gt;2.4 years</v>
      </c>
      <c r="E829" t="str">
        <f t="shared" si="361"/>
        <v>&lt;Rent to cost of ownership ratio&gt;0.5</v>
      </c>
      <c r="F829" t="str">
        <f t="shared" si="362"/>
        <v>&lt;Rent as % of household income&gt;0.157</v>
      </c>
      <c r="G829" t="str">
        <f t="shared" si="363"/>
        <v>Salt Lake City Housing Market&gt;</v>
      </c>
      <c r="H829" t="str">
        <f t="shared" si="364"/>
        <v>&lt;Median home value&gt;402581</v>
      </c>
      <c r="I829" t="str">
        <f t="shared" si="365"/>
        <v>&lt;Year-over-year home value growth&gt;0.066</v>
      </c>
      <c r="J829" t="str">
        <f t="shared" si="366"/>
        <v>&lt;1-year projected home value growth&gt;0.01</v>
      </c>
      <c r="K829" t="str">
        <f t="shared" si="367"/>
        <v>&lt;Median list price per square foot&gt;324</v>
      </c>
      <c r="L829" t="str">
        <f t="shared" si="368"/>
        <v>&lt;Home affordability index&gt;132.5</v>
      </c>
      <c r="M829" t="str">
        <f t="shared" si="369"/>
        <v>Salt Lake City Economy&gt;</v>
      </c>
      <c r="N829" t="str">
        <f t="shared" si="370"/>
        <v>&lt;5-year projected employment growth&gt;0.012</v>
      </c>
      <c r="O829" t="str">
        <f t="shared" si="371"/>
        <v>&lt;Cost of living index&gt;92.9</v>
      </c>
      <c r="P829" t="str">
        <f t="shared" si="372"/>
        <v>&lt;Cost of doing business index&gt;99.3</v>
      </c>
      <c r="Q829" t="str">
        <f t="shared" si="373"/>
        <v>&lt;end&gt;</v>
      </c>
      <c r="R829" t="str">
        <f t="shared" si="374"/>
        <v>&lt;begin&gt;</v>
      </c>
      <c r="S829" t="str">
        <f t="shared" si="375"/>
        <v>&gt;</v>
      </c>
      <c r="T829" t="str">
        <f t="shared" si="376"/>
        <v>Cincinnati, Ohio | 100 Up-and-Coming Real Estate Markets to Watch in 2020 | Buildium&gt;</v>
      </c>
      <c r="U829" t="str">
        <f t="shared" si="377"/>
        <v>&gt;</v>
      </c>
      <c r="V829" t="str">
        <f t="shared" si="378"/>
        <v>&lt;Ranking&gt;#28: Cincinnati, Ohio</v>
      </c>
      <c r="W829" t="str">
        <f t="shared" si="379"/>
        <v>&lt;Metropolitan statistical area&gt;Cincinnati, OH-KY-IN</v>
      </c>
      <c r="X829" t="str">
        <f t="shared" si="380"/>
        <v>Cincinnati Population Growth&gt;</v>
      </c>
      <c r="Y829" t="str">
        <f t="shared" si="381"/>
        <v>&lt;Population&gt;302605</v>
      </c>
      <c r="Z829" t="str">
        <f t="shared" si="382"/>
        <v>&lt;Population growth since 2017&gt;0.0047</v>
      </c>
      <c r="AA829" t="str">
        <f t="shared" si="383"/>
        <v>&lt;Population growth since 2010&gt;0.0357</v>
      </c>
      <c r="AB829" t="str">
        <f t="shared" si="384"/>
        <v>&lt;5-year projected population growth&gt;0.003</v>
      </c>
      <c r="AC829" t="str">
        <f t="shared" si="385"/>
        <v>Cincinnati Rental Market&gt;</v>
      </c>
      <c r="AD829" t="str">
        <f t="shared" si="386"/>
        <v>&lt;Median 1-bedroom rent&gt;651</v>
      </c>
      <c r="AE829" t="str">
        <f t="shared" si="387"/>
        <v>&lt;Median 2-bedroom rent&gt;855</v>
      </c>
      <c r="AF829" t="str">
        <f t="shared" si="388"/>
        <v>&lt;Year-over-year rent growth&gt;0.008</v>
      </c>
      <c r="AG829" t="str">
        <f t="shared" si="389"/>
        <v>&lt;Vacancy rate&gt;0.044</v>
      </c>
    </row>
    <row r="830" spans="1:33" x14ac:dyDescent="0.25">
      <c r="A830" t="s">
        <v>50</v>
      </c>
      <c r="B830" s="2">
        <v>0.183</v>
      </c>
      <c r="D830" t="str">
        <f t="shared" si="360"/>
        <v>&lt;Rent to cost of ownership ratio&gt;0.5</v>
      </c>
      <c r="E830" t="str">
        <f t="shared" si="361"/>
        <v>&lt;Rent as % of household income&gt;0.157</v>
      </c>
      <c r="F830" t="str">
        <f t="shared" si="362"/>
        <v>Salt Lake City Housing Market&gt;</v>
      </c>
      <c r="G830" t="str">
        <f t="shared" si="363"/>
        <v>&lt;Median home value&gt;402581</v>
      </c>
      <c r="H830" t="str">
        <f t="shared" si="364"/>
        <v>&lt;Year-over-year home value growth&gt;0.066</v>
      </c>
      <c r="I830" t="str">
        <f t="shared" si="365"/>
        <v>&lt;1-year projected home value growth&gt;0.01</v>
      </c>
      <c r="J830" t="str">
        <f t="shared" si="366"/>
        <v>&lt;Median list price per square foot&gt;324</v>
      </c>
      <c r="K830" t="str">
        <f t="shared" si="367"/>
        <v>&lt;Home affordability index&gt;132.5</v>
      </c>
      <c r="L830" t="str">
        <f t="shared" si="368"/>
        <v>Salt Lake City Economy&gt;</v>
      </c>
      <c r="M830" t="str">
        <f t="shared" si="369"/>
        <v>&lt;5-year projected employment growth&gt;0.012</v>
      </c>
      <c r="N830" t="str">
        <f t="shared" si="370"/>
        <v>&lt;Cost of living index&gt;92.9</v>
      </c>
      <c r="O830" t="str">
        <f t="shared" si="371"/>
        <v>&lt;Cost of doing business index&gt;99.3</v>
      </c>
      <c r="P830" t="str">
        <f t="shared" si="372"/>
        <v>&lt;end&gt;</v>
      </c>
      <c r="Q830" t="str">
        <f t="shared" si="373"/>
        <v>&lt;begin&gt;</v>
      </c>
      <c r="R830" t="str">
        <f t="shared" si="374"/>
        <v>&gt;</v>
      </c>
      <c r="S830" t="str">
        <f t="shared" si="375"/>
        <v>Cincinnati, Ohio | 100 Up-and-Coming Real Estate Markets to Watch in 2020 | Buildium&gt;</v>
      </c>
      <c r="T830" t="str">
        <f t="shared" si="376"/>
        <v>&gt;</v>
      </c>
      <c r="U830" t="str">
        <f t="shared" si="377"/>
        <v>&lt;Ranking&gt;#28: Cincinnati, Ohio</v>
      </c>
      <c r="V830" t="str">
        <f t="shared" si="378"/>
        <v>&lt;Metropolitan statistical area&gt;Cincinnati, OH-KY-IN</v>
      </c>
      <c r="W830" t="str">
        <f t="shared" si="379"/>
        <v>Cincinnati Population Growth&gt;</v>
      </c>
      <c r="X830" t="str">
        <f t="shared" si="380"/>
        <v>&lt;Population&gt;302605</v>
      </c>
      <c r="Y830" t="str">
        <f t="shared" si="381"/>
        <v>&lt;Population growth since 2017&gt;0.0047</v>
      </c>
      <c r="Z830" t="str">
        <f t="shared" si="382"/>
        <v>&lt;Population growth since 2010&gt;0.0357</v>
      </c>
      <c r="AA830" t="str">
        <f t="shared" si="383"/>
        <v>&lt;5-year projected population growth&gt;0.003</v>
      </c>
      <c r="AB830" t="str">
        <f t="shared" si="384"/>
        <v>Cincinnati Rental Market&gt;</v>
      </c>
      <c r="AC830" t="str">
        <f t="shared" si="385"/>
        <v>&lt;Median 1-bedroom rent&gt;651</v>
      </c>
      <c r="AD830" t="str">
        <f t="shared" si="386"/>
        <v>&lt;Median 2-bedroom rent&gt;855</v>
      </c>
      <c r="AE830" t="str">
        <f t="shared" si="387"/>
        <v>&lt;Year-over-year rent growth&gt;0.008</v>
      </c>
      <c r="AF830" t="str">
        <f t="shared" si="388"/>
        <v>&lt;Vacancy rate&gt;0.044</v>
      </c>
      <c r="AG830" t="str">
        <f t="shared" si="389"/>
        <v>&lt;Percentage of residents who rent their homes&gt;0.327</v>
      </c>
    </row>
    <row r="831" spans="1:33" x14ac:dyDescent="0.25">
      <c r="A831" t="s">
        <v>1129</v>
      </c>
      <c r="D831" t="str">
        <f t="shared" si="360"/>
        <v>&lt;Rent as % of household income&gt;0.157</v>
      </c>
      <c r="E831" t="str">
        <f t="shared" si="361"/>
        <v>Salt Lake City Housing Market&gt;</v>
      </c>
      <c r="F831" t="str">
        <f t="shared" si="362"/>
        <v>&lt;Median home value&gt;402581</v>
      </c>
      <c r="G831" t="str">
        <f t="shared" si="363"/>
        <v>&lt;Year-over-year home value growth&gt;0.066</v>
      </c>
      <c r="H831" t="str">
        <f t="shared" si="364"/>
        <v>&lt;1-year projected home value growth&gt;0.01</v>
      </c>
      <c r="I831" t="str">
        <f t="shared" si="365"/>
        <v>&lt;Median list price per square foot&gt;324</v>
      </c>
      <c r="J831" t="str">
        <f t="shared" si="366"/>
        <v>&lt;Home affordability index&gt;132.5</v>
      </c>
      <c r="K831" t="str">
        <f t="shared" si="367"/>
        <v>Salt Lake City Economy&gt;</v>
      </c>
      <c r="L831" t="str">
        <f t="shared" si="368"/>
        <v>&lt;5-year projected employment growth&gt;0.012</v>
      </c>
      <c r="M831" t="str">
        <f t="shared" si="369"/>
        <v>&lt;Cost of living index&gt;92.9</v>
      </c>
      <c r="N831" t="str">
        <f t="shared" si="370"/>
        <v>&lt;Cost of doing business index&gt;99.3</v>
      </c>
      <c r="O831" t="str">
        <f t="shared" si="371"/>
        <v>&lt;end&gt;</v>
      </c>
      <c r="P831" t="str">
        <f t="shared" si="372"/>
        <v>&lt;begin&gt;</v>
      </c>
      <c r="Q831" t="str">
        <f t="shared" si="373"/>
        <v>&gt;</v>
      </c>
      <c r="R831" t="str">
        <f t="shared" si="374"/>
        <v>Cincinnati, Ohio | 100 Up-and-Coming Real Estate Markets to Watch in 2020 | Buildium&gt;</v>
      </c>
      <c r="S831" t="str">
        <f t="shared" si="375"/>
        <v>&gt;</v>
      </c>
      <c r="T831" t="str">
        <f t="shared" si="376"/>
        <v>&lt;Ranking&gt;#28: Cincinnati, Ohio</v>
      </c>
      <c r="U831" t="str">
        <f t="shared" si="377"/>
        <v>&lt;Metropolitan statistical area&gt;Cincinnati, OH-KY-IN</v>
      </c>
      <c r="V831" t="str">
        <f t="shared" si="378"/>
        <v>Cincinnati Population Growth&gt;</v>
      </c>
      <c r="W831" t="str">
        <f t="shared" si="379"/>
        <v>&lt;Population&gt;302605</v>
      </c>
      <c r="X831" t="str">
        <f t="shared" si="380"/>
        <v>&lt;Population growth since 2017&gt;0.0047</v>
      </c>
      <c r="Y831" t="str">
        <f t="shared" si="381"/>
        <v>&lt;Population growth since 2010&gt;0.0357</v>
      </c>
      <c r="Z831" t="str">
        <f t="shared" si="382"/>
        <v>&lt;5-year projected population growth&gt;0.003</v>
      </c>
      <c r="AA831" t="str">
        <f t="shared" si="383"/>
        <v>Cincinnati Rental Market&gt;</v>
      </c>
      <c r="AB831" t="str">
        <f t="shared" si="384"/>
        <v>&lt;Median 1-bedroom rent&gt;651</v>
      </c>
      <c r="AC831" t="str">
        <f t="shared" si="385"/>
        <v>&lt;Median 2-bedroom rent&gt;855</v>
      </c>
      <c r="AD831" t="str">
        <f t="shared" si="386"/>
        <v>&lt;Year-over-year rent growth&gt;0.008</v>
      </c>
      <c r="AE831" t="str">
        <f t="shared" si="387"/>
        <v>&lt;Vacancy rate&gt;0.044</v>
      </c>
      <c r="AF831" t="str">
        <f t="shared" si="388"/>
        <v>&lt;Percentage of residents who rent their homes&gt;0.327</v>
      </c>
      <c r="AG831" t="str">
        <f t="shared" si="389"/>
        <v>&lt;Rent list price per square foot&gt;1.19</v>
      </c>
    </row>
    <row r="832" spans="1:33" x14ac:dyDescent="0.25">
      <c r="A832" t="s">
        <v>1130</v>
      </c>
      <c r="B832" s="3">
        <v>278524</v>
      </c>
      <c r="D832" t="str">
        <f t="shared" si="360"/>
        <v>Salt Lake City Housing Market&gt;</v>
      </c>
      <c r="E832" t="str">
        <f t="shared" si="361"/>
        <v>&lt;Median home value&gt;402581</v>
      </c>
      <c r="F832" t="str">
        <f t="shared" si="362"/>
        <v>&lt;Year-over-year home value growth&gt;0.066</v>
      </c>
      <c r="G832" t="str">
        <f t="shared" si="363"/>
        <v>&lt;1-year projected home value growth&gt;0.01</v>
      </c>
      <c r="H832" t="str">
        <f t="shared" si="364"/>
        <v>&lt;Median list price per square foot&gt;324</v>
      </c>
      <c r="I832" t="str">
        <f t="shared" si="365"/>
        <v>&lt;Home affordability index&gt;132.5</v>
      </c>
      <c r="J832" t="str">
        <f t="shared" si="366"/>
        <v>Salt Lake City Economy&gt;</v>
      </c>
      <c r="K832" t="str">
        <f t="shared" si="367"/>
        <v>&lt;5-year projected employment growth&gt;0.012</v>
      </c>
      <c r="L832" t="str">
        <f t="shared" si="368"/>
        <v>&lt;Cost of living index&gt;92.9</v>
      </c>
      <c r="M832" t="str">
        <f t="shared" si="369"/>
        <v>&lt;Cost of doing business index&gt;99.3</v>
      </c>
      <c r="N832" t="str">
        <f t="shared" si="370"/>
        <v>&lt;end&gt;</v>
      </c>
      <c r="O832" t="str">
        <f t="shared" si="371"/>
        <v>&lt;begin&gt;</v>
      </c>
      <c r="P832" t="str">
        <f t="shared" si="372"/>
        <v>&gt;</v>
      </c>
      <c r="Q832" t="str">
        <f t="shared" si="373"/>
        <v>Cincinnati, Ohio | 100 Up-and-Coming Real Estate Markets to Watch in 2020 | Buildium&gt;</v>
      </c>
      <c r="R832" t="str">
        <f t="shared" si="374"/>
        <v>&gt;</v>
      </c>
      <c r="S832" t="str">
        <f t="shared" si="375"/>
        <v>&lt;Ranking&gt;#28: Cincinnati, Ohio</v>
      </c>
      <c r="T832" t="str">
        <f t="shared" si="376"/>
        <v>&lt;Metropolitan statistical area&gt;Cincinnati, OH-KY-IN</v>
      </c>
      <c r="U832" t="str">
        <f t="shared" si="377"/>
        <v>Cincinnati Population Growth&gt;</v>
      </c>
      <c r="V832" t="str">
        <f t="shared" si="378"/>
        <v>&lt;Population&gt;302605</v>
      </c>
      <c r="W832" t="str">
        <f t="shared" si="379"/>
        <v>&lt;Population growth since 2017&gt;0.0047</v>
      </c>
      <c r="X832" t="str">
        <f t="shared" si="380"/>
        <v>&lt;Population growth since 2010&gt;0.0357</v>
      </c>
      <c r="Y832" t="str">
        <f t="shared" si="381"/>
        <v>&lt;5-year projected population growth&gt;0.003</v>
      </c>
      <c r="Z832" t="str">
        <f t="shared" si="382"/>
        <v>Cincinnati Rental Market&gt;</v>
      </c>
      <c r="AA832" t="str">
        <f t="shared" si="383"/>
        <v>&lt;Median 1-bedroom rent&gt;651</v>
      </c>
      <c r="AB832" t="str">
        <f t="shared" si="384"/>
        <v>&lt;Median 2-bedroom rent&gt;855</v>
      </c>
      <c r="AC832" t="str">
        <f t="shared" si="385"/>
        <v>&lt;Year-over-year rent growth&gt;0.008</v>
      </c>
      <c r="AD832" t="str">
        <f t="shared" si="386"/>
        <v>&lt;Vacancy rate&gt;0.044</v>
      </c>
      <c r="AE832" t="str">
        <f t="shared" si="387"/>
        <v>&lt;Percentage of residents who rent their homes&gt;0.327</v>
      </c>
      <c r="AF832" t="str">
        <f t="shared" si="388"/>
        <v>&lt;Rent list price per square foot&gt;1.19</v>
      </c>
      <c r="AG832" t="str">
        <f t="shared" si="389"/>
        <v>&lt;Rental breakeven horizon&gt;1.5 years</v>
      </c>
    </row>
    <row r="833" spans="1:33" x14ac:dyDescent="0.25">
      <c r="A833" t="s">
        <v>1131</v>
      </c>
      <c r="B833" s="2">
        <v>2.3E-2</v>
      </c>
      <c r="D833" t="str">
        <f t="shared" si="360"/>
        <v>&lt;Median home value&gt;402581</v>
      </c>
      <c r="E833" t="str">
        <f t="shared" si="361"/>
        <v>&lt;Year-over-year home value growth&gt;0.066</v>
      </c>
      <c r="F833" t="str">
        <f t="shared" si="362"/>
        <v>&lt;1-year projected home value growth&gt;0.01</v>
      </c>
      <c r="G833" t="str">
        <f t="shared" si="363"/>
        <v>&lt;Median list price per square foot&gt;324</v>
      </c>
      <c r="H833" t="str">
        <f t="shared" si="364"/>
        <v>&lt;Home affordability index&gt;132.5</v>
      </c>
      <c r="I833" t="str">
        <f t="shared" si="365"/>
        <v>Salt Lake City Economy&gt;</v>
      </c>
      <c r="J833" t="str">
        <f t="shared" si="366"/>
        <v>&lt;5-year projected employment growth&gt;0.012</v>
      </c>
      <c r="K833" t="str">
        <f t="shared" si="367"/>
        <v>&lt;Cost of living index&gt;92.9</v>
      </c>
      <c r="L833" t="str">
        <f t="shared" si="368"/>
        <v>&lt;Cost of doing business index&gt;99.3</v>
      </c>
      <c r="M833" t="str">
        <f t="shared" si="369"/>
        <v>&lt;end&gt;</v>
      </c>
      <c r="N833" t="str">
        <f t="shared" si="370"/>
        <v>&lt;begin&gt;</v>
      </c>
      <c r="O833" t="str">
        <f t="shared" si="371"/>
        <v>&gt;</v>
      </c>
      <c r="P833" t="str">
        <f t="shared" si="372"/>
        <v>Cincinnati, Ohio | 100 Up-and-Coming Real Estate Markets to Watch in 2020 | Buildium&gt;</v>
      </c>
      <c r="Q833" t="str">
        <f t="shared" si="373"/>
        <v>&gt;</v>
      </c>
      <c r="R833" t="str">
        <f t="shared" si="374"/>
        <v>&lt;Ranking&gt;#28: Cincinnati, Ohio</v>
      </c>
      <c r="S833" t="str">
        <f t="shared" si="375"/>
        <v>&lt;Metropolitan statistical area&gt;Cincinnati, OH-KY-IN</v>
      </c>
      <c r="T833" t="str">
        <f t="shared" si="376"/>
        <v>Cincinnati Population Growth&gt;</v>
      </c>
      <c r="U833" t="str">
        <f t="shared" si="377"/>
        <v>&lt;Population&gt;302605</v>
      </c>
      <c r="V833" t="str">
        <f t="shared" si="378"/>
        <v>&lt;Population growth since 2017&gt;0.0047</v>
      </c>
      <c r="W833" t="str">
        <f t="shared" si="379"/>
        <v>&lt;Population growth since 2010&gt;0.0357</v>
      </c>
      <c r="X833" t="str">
        <f t="shared" si="380"/>
        <v>&lt;5-year projected population growth&gt;0.003</v>
      </c>
      <c r="Y833" t="str">
        <f t="shared" si="381"/>
        <v>Cincinnati Rental Market&gt;</v>
      </c>
      <c r="Z833" t="str">
        <f t="shared" si="382"/>
        <v>&lt;Median 1-bedroom rent&gt;651</v>
      </c>
      <c r="AA833" t="str">
        <f t="shared" si="383"/>
        <v>&lt;Median 2-bedroom rent&gt;855</v>
      </c>
      <c r="AB833" t="str">
        <f t="shared" si="384"/>
        <v>&lt;Year-over-year rent growth&gt;0.008</v>
      </c>
      <c r="AC833" t="str">
        <f t="shared" si="385"/>
        <v>&lt;Vacancy rate&gt;0.044</v>
      </c>
      <c r="AD833" t="str">
        <f t="shared" si="386"/>
        <v>&lt;Percentage of residents who rent their homes&gt;0.327</v>
      </c>
      <c r="AE833" t="str">
        <f t="shared" si="387"/>
        <v>&lt;Rent list price per square foot&gt;1.19</v>
      </c>
      <c r="AF833" t="str">
        <f t="shared" si="388"/>
        <v>&lt;Rental breakeven horizon&gt;1.5 years</v>
      </c>
      <c r="AG833" t="str">
        <f t="shared" si="389"/>
        <v>&lt;Rent to cost of ownership ratio&gt;0.8</v>
      </c>
    </row>
    <row r="834" spans="1:33" x14ac:dyDescent="0.25">
      <c r="A834" t="s">
        <v>737</v>
      </c>
      <c r="B834" s="2">
        <v>0.02</v>
      </c>
      <c r="D834" t="str">
        <f t="shared" ref="D834:D897" si="390">A834</f>
        <v>&lt;Year-over-year home value growth&gt;0.066</v>
      </c>
      <c r="E834" t="str">
        <f t="shared" ref="E834:E897" si="391">A835</f>
        <v>&lt;1-year projected home value growth&gt;0.01</v>
      </c>
      <c r="F834" t="str">
        <f t="shared" ref="F834:F897" si="392">A836</f>
        <v>&lt;Median list price per square foot&gt;324</v>
      </c>
      <c r="G834" t="str">
        <f t="shared" ref="G834:G897" si="393">A837</f>
        <v>&lt;Home affordability index&gt;132.5</v>
      </c>
      <c r="H834" t="str">
        <f t="shared" ref="H834:H897" si="394">A838</f>
        <v>Salt Lake City Economy&gt;</v>
      </c>
      <c r="I834" t="str">
        <f t="shared" ref="I834:I897" si="395">A839</f>
        <v>&lt;5-year projected employment growth&gt;0.012</v>
      </c>
      <c r="J834" t="str">
        <f t="shared" ref="J834:J897" si="396">A840</f>
        <v>&lt;Cost of living index&gt;92.9</v>
      </c>
      <c r="K834" t="str">
        <f t="shared" ref="K834:K897" si="397">A841</f>
        <v>&lt;Cost of doing business index&gt;99.3</v>
      </c>
      <c r="L834" t="str">
        <f t="shared" ref="L834:L897" si="398">A842</f>
        <v>&lt;end&gt;</v>
      </c>
      <c r="M834" t="str">
        <f t="shared" ref="M834:M897" si="399">A843</f>
        <v>&lt;begin&gt;</v>
      </c>
      <c r="N834" t="str">
        <f t="shared" ref="N834:N897" si="400">A844</f>
        <v>&gt;</v>
      </c>
      <c r="O834" t="str">
        <f t="shared" ref="O834:O897" si="401">A845</f>
        <v>Cincinnati, Ohio | 100 Up-and-Coming Real Estate Markets to Watch in 2020 | Buildium&gt;</v>
      </c>
      <c r="P834" t="str">
        <f t="shared" ref="P834:P897" si="402">A846</f>
        <v>&gt;</v>
      </c>
      <c r="Q834" t="str">
        <f t="shared" ref="Q834:Q897" si="403">A847</f>
        <v>&lt;Ranking&gt;#28: Cincinnati, Ohio</v>
      </c>
      <c r="R834" t="str">
        <f t="shared" ref="R834:R897" si="404">A848</f>
        <v>&lt;Metropolitan statistical area&gt;Cincinnati, OH-KY-IN</v>
      </c>
      <c r="S834" t="str">
        <f t="shared" ref="S834:S897" si="405">A849</f>
        <v>Cincinnati Population Growth&gt;</v>
      </c>
      <c r="T834" t="str">
        <f t="shared" ref="T834:T897" si="406">A850</f>
        <v>&lt;Population&gt;302605</v>
      </c>
      <c r="U834" t="str">
        <f t="shared" ref="U834:U897" si="407">A851</f>
        <v>&lt;Population growth since 2017&gt;0.0047</v>
      </c>
      <c r="V834" t="str">
        <f t="shared" ref="V834:V897" si="408">A852</f>
        <v>&lt;Population growth since 2010&gt;0.0357</v>
      </c>
      <c r="W834" t="str">
        <f t="shared" ref="W834:W897" si="409">A853</f>
        <v>&lt;5-year projected population growth&gt;0.003</v>
      </c>
      <c r="X834" t="str">
        <f t="shared" ref="X834:X897" si="410">A854</f>
        <v>Cincinnati Rental Market&gt;</v>
      </c>
      <c r="Y834" t="str">
        <f t="shared" ref="Y834:Y897" si="411">A855</f>
        <v>&lt;Median 1-bedroom rent&gt;651</v>
      </c>
      <c r="Z834" t="str">
        <f t="shared" ref="Z834:Z897" si="412">A856</f>
        <v>&lt;Median 2-bedroom rent&gt;855</v>
      </c>
      <c r="AA834" t="str">
        <f t="shared" ref="AA834:AA897" si="413">A857</f>
        <v>&lt;Year-over-year rent growth&gt;0.008</v>
      </c>
      <c r="AB834" t="str">
        <f t="shared" ref="AB834:AB897" si="414">A858</f>
        <v>&lt;Vacancy rate&gt;0.044</v>
      </c>
      <c r="AC834" t="str">
        <f t="shared" ref="AC834:AC897" si="415">A859</f>
        <v>&lt;Percentage of residents who rent their homes&gt;0.327</v>
      </c>
      <c r="AD834" t="str">
        <f t="shared" ref="AD834:AD897" si="416">A860</f>
        <v>&lt;Rent list price per square foot&gt;1.19</v>
      </c>
      <c r="AE834" t="str">
        <f t="shared" ref="AE834:AE897" si="417">A861</f>
        <v>&lt;Rental breakeven horizon&gt;1.5 years</v>
      </c>
      <c r="AF834" t="str">
        <f t="shared" ref="AF834:AF897" si="418">A862</f>
        <v>&lt;Rent to cost of ownership ratio&gt;0.8</v>
      </c>
      <c r="AG834" t="str">
        <f t="shared" ref="AG834:AG897" si="419">A863</f>
        <v>&lt;Rent as % of household income&gt;0.164</v>
      </c>
    </row>
    <row r="835" spans="1:33" x14ac:dyDescent="0.25">
      <c r="A835" t="s">
        <v>1132</v>
      </c>
      <c r="B835" s="3">
        <v>171</v>
      </c>
      <c r="D835" t="str">
        <f t="shared" si="390"/>
        <v>&lt;1-year projected home value growth&gt;0.01</v>
      </c>
      <c r="E835" t="str">
        <f t="shared" si="391"/>
        <v>&lt;Median list price per square foot&gt;324</v>
      </c>
      <c r="F835" t="str">
        <f t="shared" si="392"/>
        <v>&lt;Home affordability index&gt;132.5</v>
      </c>
      <c r="G835" t="str">
        <f t="shared" si="393"/>
        <v>Salt Lake City Economy&gt;</v>
      </c>
      <c r="H835" t="str">
        <f t="shared" si="394"/>
        <v>&lt;5-year projected employment growth&gt;0.012</v>
      </c>
      <c r="I835" t="str">
        <f t="shared" si="395"/>
        <v>&lt;Cost of living index&gt;92.9</v>
      </c>
      <c r="J835" t="str">
        <f t="shared" si="396"/>
        <v>&lt;Cost of doing business index&gt;99.3</v>
      </c>
      <c r="K835" t="str">
        <f t="shared" si="397"/>
        <v>&lt;end&gt;</v>
      </c>
      <c r="L835" t="str">
        <f t="shared" si="398"/>
        <v>&lt;begin&gt;</v>
      </c>
      <c r="M835" t="str">
        <f t="shared" si="399"/>
        <v>&gt;</v>
      </c>
      <c r="N835" t="str">
        <f t="shared" si="400"/>
        <v>Cincinnati, Ohio | 100 Up-and-Coming Real Estate Markets to Watch in 2020 | Buildium&gt;</v>
      </c>
      <c r="O835" t="str">
        <f t="shared" si="401"/>
        <v>&gt;</v>
      </c>
      <c r="P835" t="str">
        <f t="shared" si="402"/>
        <v>&lt;Ranking&gt;#28: Cincinnati, Ohio</v>
      </c>
      <c r="Q835" t="str">
        <f t="shared" si="403"/>
        <v>&lt;Metropolitan statistical area&gt;Cincinnati, OH-KY-IN</v>
      </c>
      <c r="R835" t="str">
        <f t="shared" si="404"/>
        <v>Cincinnati Population Growth&gt;</v>
      </c>
      <c r="S835" t="str">
        <f t="shared" si="405"/>
        <v>&lt;Population&gt;302605</v>
      </c>
      <c r="T835" t="str">
        <f t="shared" si="406"/>
        <v>&lt;Population growth since 2017&gt;0.0047</v>
      </c>
      <c r="U835" t="str">
        <f t="shared" si="407"/>
        <v>&lt;Population growth since 2010&gt;0.0357</v>
      </c>
      <c r="V835" t="str">
        <f t="shared" si="408"/>
        <v>&lt;5-year projected population growth&gt;0.003</v>
      </c>
      <c r="W835" t="str">
        <f t="shared" si="409"/>
        <v>Cincinnati Rental Market&gt;</v>
      </c>
      <c r="X835" t="str">
        <f t="shared" si="410"/>
        <v>&lt;Median 1-bedroom rent&gt;651</v>
      </c>
      <c r="Y835" t="str">
        <f t="shared" si="411"/>
        <v>&lt;Median 2-bedroom rent&gt;855</v>
      </c>
      <c r="Z835" t="str">
        <f t="shared" si="412"/>
        <v>&lt;Year-over-year rent growth&gt;0.008</v>
      </c>
      <c r="AA835" t="str">
        <f t="shared" si="413"/>
        <v>&lt;Vacancy rate&gt;0.044</v>
      </c>
      <c r="AB835" t="str">
        <f t="shared" si="414"/>
        <v>&lt;Percentage of residents who rent their homes&gt;0.327</v>
      </c>
      <c r="AC835" t="str">
        <f t="shared" si="415"/>
        <v>&lt;Rent list price per square foot&gt;1.19</v>
      </c>
      <c r="AD835" t="str">
        <f t="shared" si="416"/>
        <v>&lt;Rental breakeven horizon&gt;1.5 years</v>
      </c>
      <c r="AE835" t="str">
        <f t="shared" si="417"/>
        <v>&lt;Rent to cost of ownership ratio&gt;0.8</v>
      </c>
      <c r="AF835" t="str">
        <f t="shared" si="418"/>
        <v>&lt;Rent as % of household income&gt;0.164</v>
      </c>
      <c r="AG835" t="str">
        <f t="shared" si="419"/>
        <v>Cincinnati Housing Market&gt;</v>
      </c>
    </row>
    <row r="836" spans="1:33" x14ac:dyDescent="0.25">
      <c r="A836" t="s">
        <v>1133</v>
      </c>
      <c r="B836">
        <v>149.6</v>
      </c>
      <c r="D836" t="str">
        <f t="shared" si="390"/>
        <v>&lt;Median list price per square foot&gt;324</v>
      </c>
      <c r="E836" t="str">
        <f t="shared" si="391"/>
        <v>&lt;Home affordability index&gt;132.5</v>
      </c>
      <c r="F836" t="str">
        <f t="shared" si="392"/>
        <v>Salt Lake City Economy&gt;</v>
      </c>
      <c r="G836" t="str">
        <f t="shared" si="393"/>
        <v>&lt;5-year projected employment growth&gt;0.012</v>
      </c>
      <c r="H836" t="str">
        <f t="shared" si="394"/>
        <v>&lt;Cost of living index&gt;92.9</v>
      </c>
      <c r="I836" t="str">
        <f t="shared" si="395"/>
        <v>&lt;Cost of doing business index&gt;99.3</v>
      </c>
      <c r="J836" t="str">
        <f t="shared" si="396"/>
        <v>&lt;end&gt;</v>
      </c>
      <c r="K836" t="str">
        <f t="shared" si="397"/>
        <v>&lt;begin&gt;</v>
      </c>
      <c r="L836" t="str">
        <f t="shared" si="398"/>
        <v>&gt;</v>
      </c>
      <c r="M836" t="str">
        <f t="shared" si="399"/>
        <v>Cincinnati, Ohio | 100 Up-and-Coming Real Estate Markets to Watch in 2020 | Buildium&gt;</v>
      </c>
      <c r="N836" t="str">
        <f t="shared" si="400"/>
        <v>&gt;</v>
      </c>
      <c r="O836" t="str">
        <f t="shared" si="401"/>
        <v>&lt;Ranking&gt;#28: Cincinnati, Ohio</v>
      </c>
      <c r="P836" t="str">
        <f t="shared" si="402"/>
        <v>&lt;Metropolitan statistical area&gt;Cincinnati, OH-KY-IN</v>
      </c>
      <c r="Q836" t="str">
        <f t="shared" si="403"/>
        <v>Cincinnati Population Growth&gt;</v>
      </c>
      <c r="R836" t="str">
        <f t="shared" si="404"/>
        <v>&lt;Population&gt;302605</v>
      </c>
      <c r="S836" t="str">
        <f t="shared" si="405"/>
        <v>&lt;Population growth since 2017&gt;0.0047</v>
      </c>
      <c r="T836" t="str">
        <f t="shared" si="406"/>
        <v>&lt;Population growth since 2010&gt;0.0357</v>
      </c>
      <c r="U836" t="str">
        <f t="shared" si="407"/>
        <v>&lt;5-year projected population growth&gt;0.003</v>
      </c>
      <c r="V836" t="str">
        <f t="shared" si="408"/>
        <v>Cincinnati Rental Market&gt;</v>
      </c>
      <c r="W836" t="str">
        <f t="shared" si="409"/>
        <v>&lt;Median 1-bedroom rent&gt;651</v>
      </c>
      <c r="X836" t="str">
        <f t="shared" si="410"/>
        <v>&lt;Median 2-bedroom rent&gt;855</v>
      </c>
      <c r="Y836" t="str">
        <f t="shared" si="411"/>
        <v>&lt;Year-over-year rent growth&gt;0.008</v>
      </c>
      <c r="Z836" t="str">
        <f t="shared" si="412"/>
        <v>&lt;Vacancy rate&gt;0.044</v>
      </c>
      <c r="AA836" t="str">
        <f t="shared" si="413"/>
        <v>&lt;Percentage of residents who rent their homes&gt;0.327</v>
      </c>
      <c r="AB836" t="str">
        <f t="shared" si="414"/>
        <v>&lt;Rent list price per square foot&gt;1.19</v>
      </c>
      <c r="AC836" t="str">
        <f t="shared" si="415"/>
        <v>&lt;Rental breakeven horizon&gt;1.5 years</v>
      </c>
      <c r="AD836" t="str">
        <f t="shared" si="416"/>
        <v>&lt;Rent to cost of ownership ratio&gt;0.8</v>
      </c>
      <c r="AE836" t="str">
        <f t="shared" si="417"/>
        <v>&lt;Rent as % of household income&gt;0.164</v>
      </c>
      <c r="AF836" t="str">
        <f t="shared" si="418"/>
        <v>Cincinnati Housing Market&gt;</v>
      </c>
      <c r="AG836" t="str">
        <f t="shared" si="419"/>
        <v>&lt;Median home value&gt;161508</v>
      </c>
    </row>
    <row r="837" spans="1:33" x14ac:dyDescent="0.25">
      <c r="A837" t="s">
        <v>133</v>
      </c>
      <c r="D837" t="str">
        <f t="shared" si="390"/>
        <v>&lt;Home affordability index&gt;132.5</v>
      </c>
      <c r="E837" t="str">
        <f t="shared" si="391"/>
        <v>Salt Lake City Economy&gt;</v>
      </c>
      <c r="F837" t="str">
        <f t="shared" si="392"/>
        <v>&lt;5-year projected employment growth&gt;0.012</v>
      </c>
      <c r="G837" t="str">
        <f t="shared" si="393"/>
        <v>&lt;Cost of living index&gt;92.9</v>
      </c>
      <c r="H837" t="str">
        <f t="shared" si="394"/>
        <v>&lt;Cost of doing business index&gt;99.3</v>
      </c>
      <c r="I837" t="str">
        <f t="shared" si="395"/>
        <v>&lt;end&gt;</v>
      </c>
      <c r="J837" t="str">
        <f t="shared" si="396"/>
        <v>&lt;begin&gt;</v>
      </c>
      <c r="K837" t="str">
        <f t="shared" si="397"/>
        <v>&gt;</v>
      </c>
      <c r="L837" t="str">
        <f t="shared" si="398"/>
        <v>Cincinnati, Ohio | 100 Up-and-Coming Real Estate Markets to Watch in 2020 | Buildium&gt;</v>
      </c>
      <c r="M837" t="str">
        <f t="shared" si="399"/>
        <v>&gt;</v>
      </c>
      <c r="N837" t="str">
        <f t="shared" si="400"/>
        <v>&lt;Ranking&gt;#28: Cincinnati, Ohio</v>
      </c>
      <c r="O837" t="str">
        <f t="shared" si="401"/>
        <v>&lt;Metropolitan statistical area&gt;Cincinnati, OH-KY-IN</v>
      </c>
      <c r="P837" t="str">
        <f t="shared" si="402"/>
        <v>Cincinnati Population Growth&gt;</v>
      </c>
      <c r="Q837" t="str">
        <f t="shared" si="403"/>
        <v>&lt;Population&gt;302605</v>
      </c>
      <c r="R837" t="str">
        <f t="shared" si="404"/>
        <v>&lt;Population growth since 2017&gt;0.0047</v>
      </c>
      <c r="S837" t="str">
        <f t="shared" si="405"/>
        <v>&lt;Population growth since 2010&gt;0.0357</v>
      </c>
      <c r="T837" t="str">
        <f t="shared" si="406"/>
        <v>&lt;5-year projected population growth&gt;0.003</v>
      </c>
      <c r="U837" t="str">
        <f t="shared" si="407"/>
        <v>Cincinnati Rental Market&gt;</v>
      </c>
      <c r="V837" t="str">
        <f t="shared" si="408"/>
        <v>&lt;Median 1-bedroom rent&gt;651</v>
      </c>
      <c r="W837" t="str">
        <f t="shared" si="409"/>
        <v>&lt;Median 2-bedroom rent&gt;855</v>
      </c>
      <c r="X837" t="str">
        <f t="shared" si="410"/>
        <v>&lt;Year-over-year rent growth&gt;0.008</v>
      </c>
      <c r="Y837" t="str">
        <f t="shared" si="411"/>
        <v>&lt;Vacancy rate&gt;0.044</v>
      </c>
      <c r="Z837" t="str">
        <f t="shared" si="412"/>
        <v>&lt;Percentage of residents who rent their homes&gt;0.327</v>
      </c>
      <c r="AA837" t="str">
        <f t="shared" si="413"/>
        <v>&lt;Rent list price per square foot&gt;1.19</v>
      </c>
      <c r="AB837" t="str">
        <f t="shared" si="414"/>
        <v>&lt;Rental breakeven horizon&gt;1.5 years</v>
      </c>
      <c r="AC837" t="str">
        <f t="shared" si="415"/>
        <v>&lt;Rent to cost of ownership ratio&gt;0.8</v>
      </c>
      <c r="AD837" t="str">
        <f t="shared" si="416"/>
        <v>&lt;Rent as % of household income&gt;0.164</v>
      </c>
      <c r="AE837" t="str">
        <f t="shared" si="417"/>
        <v>Cincinnati Housing Market&gt;</v>
      </c>
      <c r="AF837" t="str">
        <f t="shared" si="418"/>
        <v>&lt;Median home value&gt;161508</v>
      </c>
      <c r="AG837" t="str">
        <f t="shared" si="419"/>
        <v>&lt;Year-over-year home value growth&gt;0.07</v>
      </c>
    </row>
    <row r="838" spans="1:33" x14ac:dyDescent="0.25">
      <c r="A838" t="s">
        <v>1134</v>
      </c>
      <c r="B838" s="2">
        <v>5.0000000000000001E-3</v>
      </c>
      <c r="D838" t="str">
        <f t="shared" si="390"/>
        <v>Salt Lake City Economy&gt;</v>
      </c>
      <c r="E838" t="str">
        <f t="shared" si="391"/>
        <v>&lt;5-year projected employment growth&gt;0.012</v>
      </c>
      <c r="F838" t="str">
        <f t="shared" si="392"/>
        <v>&lt;Cost of living index&gt;92.9</v>
      </c>
      <c r="G838" t="str">
        <f t="shared" si="393"/>
        <v>&lt;Cost of doing business index&gt;99.3</v>
      </c>
      <c r="H838" t="str">
        <f t="shared" si="394"/>
        <v>&lt;end&gt;</v>
      </c>
      <c r="I838" t="str">
        <f t="shared" si="395"/>
        <v>&lt;begin&gt;</v>
      </c>
      <c r="J838" t="str">
        <f t="shared" si="396"/>
        <v>&gt;</v>
      </c>
      <c r="K838" t="str">
        <f t="shared" si="397"/>
        <v>Cincinnati, Ohio | 100 Up-and-Coming Real Estate Markets to Watch in 2020 | Buildium&gt;</v>
      </c>
      <c r="L838" t="str">
        <f t="shared" si="398"/>
        <v>&gt;</v>
      </c>
      <c r="M838" t="str">
        <f t="shared" si="399"/>
        <v>&lt;Ranking&gt;#28: Cincinnati, Ohio</v>
      </c>
      <c r="N838" t="str">
        <f t="shared" si="400"/>
        <v>&lt;Metropolitan statistical area&gt;Cincinnati, OH-KY-IN</v>
      </c>
      <c r="O838" t="str">
        <f t="shared" si="401"/>
        <v>Cincinnati Population Growth&gt;</v>
      </c>
      <c r="P838" t="str">
        <f t="shared" si="402"/>
        <v>&lt;Population&gt;302605</v>
      </c>
      <c r="Q838" t="str">
        <f t="shared" si="403"/>
        <v>&lt;Population growth since 2017&gt;0.0047</v>
      </c>
      <c r="R838" t="str">
        <f t="shared" si="404"/>
        <v>&lt;Population growth since 2010&gt;0.0357</v>
      </c>
      <c r="S838" t="str">
        <f t="shared" si="405"/>
        <v>&lt;5-year projected population growth&gt;0.003</v>
      </c>
      <c r="T838" t="str">
        <f t="shared" si="406"/>
        <v>Cincinnati Rental Market&gt;</v>
      </c>
      <c r="U838" t="str">
        <f t="shared" si="407"/>
        <v>&lt;Median 1-bedroom rent&gt;651</v>
      </c>
      <c r="V838" t="str">
        <f t="shared" si="408"/>
        <v>&lt;Median 2-bedroom rent&gt;855</v>
      </c>
      <c r="W838" t="str">
        <f t="shared" si="409"/>
        <v>&lt;Year-over-year rent growth&gt;0.008</v>
      </c>
      <c r="X838" t="str">
        <f t="shared" si="410"/>
        <v>&lt;Vacancy rate&gt;0.044</v>
      </c>
      <c r="Y838" t="str">
        <f t="shared" si="411"/>
        <v>&lt;Percentage of residents who rent their homes&gt;0.327</v>
      </c>
      <c r="Z838" t="str">
        <f t="shared" si="412"/>
        <v>&lt;Rent list price per square foot&gt;1.19</v>
      </c>
      <c r="AA838" t="str">
        <f t="shared" si="413"/>
        <v>&lt;Rental breakeven horizon&gt;1.5 years</v>
      </c>
      <c r="AB838" t="str">
        <f t="shared" si="414"/>
        <v>&lt;Rent to cost of ownership ratio&gt;0.8</v>
      </c>
      <c r="AC838" t="str">
        <f t="shared" si="415"/>
        <v>&lt;Rent as % of household income&gt;0.164</v>
      </c>
      <c r="AD838" t="str">
        <f t="shared" si="416"/>
        <v>Cincinnati Housing Market&gt;</v>
      </c>
      <c r="AE838" t="str">
        <f t="shared" si="417"/>
        <v>&lt;Median home value&gt;161508</v>
      </c>
      <c r="AF838" t="str">
        <f t="shared" si="418"/>
        <v>&lt;Year-over-year home value growth&gt;0.07</v>
      </c>
      <c r="AG838" t="str">
        <f t="shared" si="419"/>
        <v>&lt;1-year projected home value growth&gt;0.038</v>
      </c>
    </row>
    <row r="839" spans="1:33" x14ac:dyDescent="0.25">
      <c r="A839" t="s">
        <v>876</v>
      </c>
      <c r="B839">
        <v>97.3</v>
      </c>
      <c r="D839" t="str">
        <f t="shared" si="390"/>
        <v>&lt;5-year projected employment growth&gt;0.012</v>
      </c>
      <c r="E839" t="str">
        <f t="shared" si="391"/>
        <v>&lt;Cost of living index&gt;92.9</v>
      </c>
      <c r="F839" t="str">
        <f t="shared" si="392"/>
        <v>&lt;Cost of doing business index&gt;99.3</v>
      </c>
      <c r="G839" t="str">
        <f t="shared" si="393"/>
        <v>&lt;end&gt;</v>
      </c>
      <c r="H839" t="str">
        <f t="shared" si="394"/>
        <v>&lt;begin&gt;</v>
      </c>
      <c r="I839" t="str">
        <f t="shared" si="395"/>
        <v>&gt;</v>
      </c>
      <c r="J839" t="str">
        <f t="shared" si="396"/>
        <v>Cincinnati, Ohio | 100 Up-and-Coming Real Estate Markets to Watch in 2020 | Buildium&gt;</v>
      </c>
      <c r="K839" t="str">
        <f t="shared" si="397"/>
        <v>&gt;</v>
      </c>
      <c r="L839" t="str">
        <f t="shared" si="398"/>
        <v>&lt;Ranking&gt;#28: Cincinnati, Ohio</v>
      </c>
      <c r="M839" t="str">
        <f t="shared" si="399"/>
        <v>&lt;Metropolitan statistical area&gt;Cincinnati, OH-KY-IN</v>
      </c>
      <c r="N839" t="str">
        <f t="shared" si="400"/>
        <v>Cincinnati Population Growth&gt;</v>
      </c>
      <c r="O839" t="str">
        <f t="shared" si="401"/>
        <v>&lt;Population&gt;302605</v>
      </c>
      <c r="P839" t="str">
        <f t="shared" si="402"/>
        <v>&lt;Population growth since 2017&gt;0.0047</v>
      </c>
      <c r="Q839" t="str">
        <f t="shared" si="403"/>
        <v>&lt;Population growth since 2010&gt;0.0357</v>
      </c>
      <c r="R839" t="str">
        <f t="shared" si="404"/>
        <v>&lt;5-year projected population growth&gt;0.003</v>
      </c>
      <c r="S839" t="str">
        <f t="shared" si="405"/>
        <v>Cincinnati Rental Market&gt;</v>
      </c>
      <c r="T839" t="str">
        <f t="shared" si="406"/>
        <v>&lt;Median 1-bedroom rent&gt;651</v>
      </c>
      <c r="U839" t="str">
        <f t="shared" si="407"/>
        <v>&lt;Median 2-bedroom rent&gt;855</v>
      </c>
      <c r="V839" t="str">
        <f t="shared" si="408"/>
        <v>&lt;Year-over-year rent growth&gt;0.008</v>
      </c>
      <c r="W839" t="str">
        <f t="shared" si="409"/>
        <v>&lt;Vacancy rate&gt;0.044</v>
      </c>
      <c r="X839" t="str">
        <f t="shared" si="410"/>
        <v>&lt;Percentage of residents who rent their homes&gt;0.327</v>
      </c>
      <c r="Y839" t="str">
        <f t="shared" si="411"/>
        <v>&lt;Rent list price per square foot&gt;1.19</v>
      </c>
      <c r="Z839" t="str">
        <f t="shared" si="412"/>
        <v>&lt;Rental breakeven horizon&gt;1.5 years</v>
      </c>
      <c r="AA839" t="str">
        <f t="shared" si="413"/>
        <v>&lt;Rent to cost of ownership ratio&gt;0.8</v>
      </c>
      <c r="AB839" t="str">
        <f t="shared" si="414"/>
        <v>&lt;Rent as % of household income&gt;0.164</v>
      </c>
      <c r="AC839" t="str">
        <f t="shared" si="415"/>
        <v>Cincinnati Housing Market&gt;</v>
      </c>
      <c r="AD839" t="str">
        <f t="shared" si="416"/>
        <v>&lt;Median home value&gt;161508</v>
      </c>
      <c r="AE839" t="str">
        <f t="shared" si="417"/>
        <v>&lt;Year-over-year home value growth&gt;0.07</v>
      </c>
      <c r="AF839" t="str">
        <f t="shared" si="418"/>
        <v>&lt;1-year projected home value growth&gt;0.038</v>
      </c>
      <c r="AG839" t="str">
        <f t="shared" si="419"/>
        <v>&lt;Median list price per square foot&gt;125</v>
      </c>
    </row>
    <row r="840" spans="1:33" x14ac:dyDescent="0.25">
      <c r="A840" t="s">
        <v>26</v>
      </c>
      <c r="B840">
        <v>99.1</v>
      </c>
      <c r="D840" t="str">
        <f t="shared" si="390"/>
        <v>&lt;Cost of living index&gt;92.9</v>
      </c>
      <c r="E840" t="str">
        <f t="shared" si="391"/>
        <v>&lt;Cost of doing business index&gt;99.3</v>
      </c>
      <c r="F840" t="str">
        <f t="shared" si="392"/>
        <v>&lt;end&gt;</v>
      </c>
      <c r="G840" t="str">
        <f t="shared" si="393"/>
        <v>&lt;begin&gt;</v>
      </c>
      <c r="H840" t="str">
        <f t="shared" si="394"/>
        <v>&gt;</v>
      </c>
      <c r="I840" t="str">
        <f t="shared" si="395"/>
        <v>Cincinnati, Ohio | 100 Up-and-Coming Real Estate Markets to Watch in 2020 | Buildium&gt;</v>
      </c>
      <c r="J840" t="str">
        <f t="shared" si="396"/>
        <v>&gt;</v>
      </c>
      <c r="K840" t="str">
        <f t="shared" si="397"/>
        <v>&lt;Ranking&gt;#28: Cincinnati, Ohio</v>
      </c>
      <c r="L840" t="str">
        <f t="shared" si="398"/>
        <v>&lt;Metropolitan statistical area&gt;Cincinnati, OH-KY-IN</v>
      </c>
      <c r="M840" t="str">
        <f t="shared" si="399"/>
        <v>Cincinnati Population Growth&gt;</v>
      </c>
      <c r="N840" t="str">
        <f t="shared" si="400"/>
        <v>&lt;Population&gt;302605</v>
      </c>
      <c r="O840" t="str">
        <f t="shared" si="401"/>
        <v>&lt;Population growth since 2017&gt;0.0047</v>
      </c>
      <c r="P840" t="str">
        <f t="shared" si="402"/>
        <v>&lt;Population growth since 2010&gt;0.0357</v>
      </c>
      <c r="Q840" t="str">
        <f t="shared" si="403"/>
        <v>&lt;5-year projected population growth&gt;0.003</v>
      </c>
      <c r="R840" t="str">
        <f t="shared" si="404"/>
        <v>Cincinnati Rental Market&gt;</v>
      </c>
      <c r="S840" t="str">
        <f t="shared" si="405"/>
        <v>&lt;Median 1-bedroom rent&gt;651</v>
      </c>
      <c r="T840" t="str">
        <f t="shared" si="406"/>
        <v>&lt;Median 2-bedroom rent&gt;855</v>
      </c>
      <c r="U840" t="str">
        <f t="shared" si="407"/>
        <v>&lt;Year-over-year rent growth&gt;0.008</v>
      </c>
      <c r="V840" t="str">
        <f t="shared" si="408"/>
        <v>&lt;Vacancy rate&gt;0.044</v>
      </c>
      <c r="W840" t="str">
        <f t="shared" si="409"/>
        <v>&lt;Percentage of residents who rent their homes&gt;0.327</v>
      </c>
      <c r="X840" t="str">
        <f t="shared" si="410"/>
        <v>&lt;Rent list price per square foot&gt;1.19</v>
      </c>
      <c r="Y840" t="str">
        <f t="shared" si="411"/>
        <v>&lt;Rental breakeven horizon&gt;1.5 years</v>
      </c>
      <c r="Z840" t="str">
        <f t="shared" si="412"/>
        <v>&lt;Rent to cost of ownership ratio&gt;0.8</v>
      </c>
      <c r="AA840" t="str">
        <f t="shared" si="413"/>
        <v>&lt;Rent as % of household income&gt;0.164</v>
      </c>
      <c r="AB840" t="str">
        <f t="shared" si="414"/>
        <v>Cincinnati Housing Market&gt;</v>
      </c>
      <c r="AC840" t="str">
        <f t="shared" si="415"/>
        <v>&lt;Median home value&gt;161508</v>
      </c>
      <c r="AD840" t="str">
        <f t="shared" si="416"/>
        <v>&lt;Year-over-year home value growth&gt;0.07</v>
      </c>
      <c r="AE840" t="str">
        <f t="shared" si="417"/>
        <v>&lt;1-year projected home value growth&gt;0.038</v>
      </c>
      <c r="AF840" t="str">
        <f t="shared" si="418"/>
        <v>&lt;Median list price per square foot&gt;125</v>
      </c>
      <c r="AG840" t="str">
        <f t="shared" si="419"/>
        <v>&lt;Home affordability index&gt;232.5</v>
      </c>
    </row>
    <row r="841" spans="1:33" x14ac:dyDescent="0.25">
      <c r="A841" t="s">
        <v>69</v>
      </c>
      <c r="D841" t="str">
        <f t="shared" si="390"/>
        <v>&lt;Cost of doing business index&gt;99.3</v>
      </c>
      <c r="E841" t="str">
        <f t="shared" si="391"/>
        <v>&lt;end&gt;</v>
      </c>
      <c r="F841" t="str">
        <f t="shared" si="392"/>
        <v>&lt;begin&gt;</v>
      </c>
      <c r="G841" t="str">
        <f t="shared" si="393"/>
        <v>&gt;</v>
      </c>
      <c r="H841" t="str">
        <f t="shared" si="394"/>
        <v>Cincinnati, Ohio | 100 Up-and-Coming Real Estate Markets to Watch in 2020 | Buildium&gt;</v>
      </c>
      <c r="I841" t="str">
        <f t="shared" si="395"/>
        <v>&gt;</v>
      </c>
      <c r="J841" t="str">
        <f t="shared" si="396"/>
        <v>&lt;Ranking&gt;#28: Cincinnati, Ohio</v>
      </c>
      <c r="K841" t="str">
        <f t="shared" si="397"/>
        <v>&lt;Metropolitan statistical area&gt;Cincinnati, OH-KY-IN</v>
      </c>
      <c r="L841" t="str">
        <f t="shared" si="398"/>
        <v>Cincinnati Population Growth&gt;</v>
      </c>
      <c r="M841" t="str">
        <f t="shared" si="399"/>
        <v>&lt;Population&gt;302605</v>
      </c>
      <c r="N841" t="str">
        <f t="shared" si="400"/>
        <v>&lt;Population growth since 2017&gt;0.0047</v>
      </c>
      <c r="O841" t="str">
        <f t="shared" si="401"/>
        <v>&lt;Population growth since 2010&gt;0.0357</v>
      </c>
      <c r="P841" t="str">
        <f t="shared" si="402"/>
        <v>&lt;5-year projected population growth&gt;0.003</v>
      </c>
      <c r="Q841" t="str">
        <f t="shared" si="403"/>
        <v>Cincinnati Rental Market&gt;</v>
      </c>
      <c r="R841" t="str">
        <f t="shared" si="404"/>
        <v>&lt;Median 1-bedroom rent&gt;651</v>
      </c>
      <c r="S841" t="str">
        <f t="shared" si="405"/>
        <v>&lt;Median 2-bedroom rent&gt;855</v>
      </c>
      <c r="T841" t="str">
        <f t="shared" si="406"/>
        <v>&lt;Year-over-year rent growth&gt;0.008</v>
      </c>
      <c r="U841" t="str">
        <f t="shared" si="407"/>
        <v>&lt;Vacancy rate&gt;0.044</v>
      </c>
      <c r="V841" t="str">
        <f t="shared" si="408"/>
        <v>&lt;Percentage of residents who rent their homes&gt;0.327</v>
      </c>
      <c r="W841" t="str">
        <f t="shared" si="409"/>
        <v>&lt;Rent list price per square foot&gt;1.19</v>
      </c>
      <c r="X841" t="str">
        <f t="shared" si="410"/>
        <v>&lt;Rental breakeven horizon&gt;1.5 years</v>
      </c>
      <c r="Y841" t="str">
        <f t="shared" si="411"/>
        <v>&lt;Rent to cost of ownership ratio&gt;0.8</v>
      </c>
      <c r="Z841" t="str">
        <f t="shared" si="412"/>
        <v>&lt;Rent as % of household income&gt;0.164</v>
      </c>
      <c r="AA841" t="str">
        <f t="shared" si="413"/>
        <v>Cincinnati Housing Market&gt;</v>
      </c>
      <c r="AB841" t="str">
        <f t="shared" si="414"/>
        <v>&lt;Median home value&gt;161508</v>
      </c>
      <c r="AC841" t="str">
        <f t="shared" si="415"/>
        <v>&lt;Year-over-year home value growth&gt;0.07</v>
      </c>
      <c r="AD841" t="str">
        <f t="shared" si="416"/>
        <v>&lt;1-year projected home value growth&gt;0.038</v>
      </c>
      <c r="AE841" t="str">
        <f t="shared" si="417"/>
        <v>&lt;Median list price per square foot&gt;125</v>
      </c>
      <c r="AF841" t="str">
        <f t="shared" si="418"/>
        <v>&lt;Home affordability index&gt;232.5</v>
      </c>
      <c r="AG841" t="str">
        <f t="shared" si="419"/>
        <v>Cincinnati Economy&gt;</v>
      </c>
    </row>
    <row r="842" spans="1:33" x14ac:dyDescent="0.25">
      <c r="A842" t="s">
        <v>655</v>
      </c>
      <c r="D842" t="str">
        <f t="shared" si="390"/>
        <v>&lt;end&gt;</v>
      </c>
      <c r="E842" t="str">
        <f t="shared" si="391"/>
        <v>&lt;begin&gt;</v>
      </c>
      <c r="F842" t="str">
        <f t="shared" si="392"/>
        <v>&gt;</v>
      </c>
      <c r="G842" t="str">
        <f t="shared" si="393"/>
        <v>Cincinnati, Ohio | 100 Up-and-Coming Real Estate Markets to Watch in 2020 | Buildium&gt;</v>
      </c>
      <c r="H842" t="str">
        <f t="shared" si="394"/>
        <v>&gt;</v>
      </c>
      <c r="I842" t="str">
        <f t="shared" si="395"/>
        <v>&lt;Ranking&gt;#28: Cincinnati, Ohio</v>
      </c>
      <c r="J842" t="str">
        <f t="shared" si="396"/>
        <v>&lt;Metropolitan statistical area&gt;Cincinnati, OH-KY-IN</v>
      </c>
      <c r="K842" t="str">
        <f t="shared" si="397"/>
        <v>Cincinnati Population Growth&gt;</v>
      </c>
      <c r="L842" t="str">
        <f t="shared" si="398"/>
        <v>&lt;Population&gt;302605</v>
      </c>
      <c r="M842" t="str">
        <f t="shared" si="399"/>
        <v>&lt;Population growth since 2017&gt;0.0047</v>
      </c>
      <c r="N842" t="str">
        <f t="shared" si="400"/>
        <v>&lt;Population growth since 2010&gt;0.0357</v>
      </c>
      <c r="O842" t="str">
        <f t="shared" si="401"/>
        <v>&lt;5-year projected population growth&gt;0.003</v>
      </c>
      <c r="P842" t="str">
        <f t="shared" si="402"/>
        <v>Cincinnati Rental Market&gt;</v>
      </c>
      <c r="Q842" t="str">
        <f t="shared" si="403"/>
        <v>&lt;Median 1-bedroom rent&gt;651</v>
      </c>
      <c r="R842" t="str">
        <f t="shared" si="404"/>
        <v>&lt;Median 2-bedroom rent&gt;855</v>
      </c>
      <c r="S842" t="str">
        <f t="shared" si="405"/>
        <v>&lt;Year-over-year rent growth&gt;0.008</v>
      </c>
      <c r="T842" t="str">
        <f t="shared" si="406"/>
        <v>&lt;Vacancy rate&gt;0.044</v>
      </c>
      <c r="U842" t="str">
        <f t="shared" si="407"/>
        <v>&lt;Percentage of residents who rent their homes&gt;0.327</v>
      </c>
      <c r="V842" t="str">
        <f t="shared" si="408"/>
        <v>&lt;Rent list price per square foot&gt;1.19</v>
      </c>
      <c r="W842" t="str">
        <f t="shared" si="409"/>
        <v>&lt;Rental breakeven horizon&gt;1.5 years</v>
      </c>
      <c r="X842" t="str">
        <f t="shared" si="410"/>
        <v>&lt;Rent to cost of ownership ratio&gt;0.8</v>
      </c>
      <c r="Y842" t="str">
        <f t="shared" si="411"/>
        <v>&lt;Rent as % of household income&gt;0.164</v>
      </c>
      <c r="Z842" t="str">
        <f t="shared" si="412"/>
        <v>Cincinnati Housing Market&gt;</v>
      </c>
      <c r="AA842" t="str">
        <f t="shared" si="413"/>
        <v>&lt;Median home value&gt;161508</v>
      </c>
      <c r="AB842" t="str">
        <f t="shared" si="414"/>
        <v>&lt;Year-over-year home value growth&gt;0.07</v>
      </c>
      <c r="AC842" t="str">
        <f t="shared" si="415"/>
        <v>&lt;1-year projected home value growth&gt;0.038</v>
      </c>
      <c r="AD842" t="str">
        <f t="shared" si="416"/>
        <v>&lt;Median list price per square foot&gt;125</v>
      </c>
      <c r="AE842" t="str">
        <f t="shared" si="417"/>
        <v>&lt;Home affordability index&gt;232.5</v>
      </c>
      <c r="AF842" t="str">
        <f t="shared" si="418"/>
        <v>Cincinnati Economy&gt;</v>
      </c>
      <c r="AG842" t="str">
        <f t="shared" si="419"/>
        <v>&lt;5-year projected employment growth&gt;0.003</v>
      </c>
    </row>
    <row r="843" spans="1:33" x14ac:dyDescent="0.25">
      <c r="A843" t="s">
        <v>636</v>
      </c>
      <c r="D843" t="str">
        <f t="shared" si="390"/>
        <v>&lt;begin&gt;</v>
      </c>
      <c r="E843" t="str">
        <f t="shared" si="391"/>
        <v>&gt;</v>
      </c>
      <c r="F843" t="str">
        <f t="shared" si="392"/>
        <v>Cincinnati, Ohio | 100 Up-and-Coming Real Estate Markets to Watch in 2020 | Buildium&gt;</v>
      </c>
      <c r="G843" t="str">
        <f t="shared" si="393"/>
        <v>&gt;</v>
      </c>
      <c r="H843" t="str">
        <f t="shared" si="394"/>
        <v>&lt;Ranking&gt;#28: Cincinnati, Ohio</v>
      </c>
      <c r="I843" t="str">
        <f t="shared" si="395"/>
        <v>&lt;Metropolitan statistical area&gt;Cincinnati, OH-KY-IN</v>
      </c>
      <c r="J843" t="str">
        <f t="shared" si="396"/>
        <v>Cincinnati Population Growth&gt;</v>
      </c>
      <c r="K843" t="str">
        <f t="shared" si="397"/>
        <v>&lt;Population&gt;302605</v>
      </c>
      <c r="L843" t="str">
        <f t="shared" si="398"/>
        <v>&lt;Population growth since 2017&gt;0.0047</v>
      </c>
      <c r="M843" t="str">
        <f t="shared" si="399"/>
        <v>&lt;Population growth since 2010&gt;0.0357</v>
      </c>
      <c r="N843" t="str">
        <f t="shared" si="400"/>
        <v>&lt;5-year projected population growth&gt;0.003</v>
      </c>
      <c r="O843" t="str">
        <f t="shared" si="401"/>
        <v>Cincinnati Rental Market&gt;</v>
      </c>
      <c r="P843" t="str">
        <f t="shared" si="402"/>
        <v>&lt;Median 1-bedroom rent&gt;651</v>
      </c>
      <c r="Q843" t="str">
        <f t="shared" si="403"/>
        <v>&lt;Median 2-bedroom rent&gt;855</v>
      </c>
      <c r="R843" t="str">
        <f t="shared" si="404"/>
        <v>&lt;Year-over-year rent growth&gt;0.008</v>
      </c>
      <c r="S843" t="str">
        <f t="shared" si="405"/>
        <v>&lt;Vacancy rate&gt;0.044</v>
      </c>
      <c r="T843" t="str">
        <f t="shared" si="406"/>
        <v>&lt;Percentage of residents who rent their homes&gt;0.327</v>
      </c>
      <c r="U843" t="str">
        <f t="shared" si="407"/>
        <v>&lt;Rent list price per square foot&gt;1.19</v>
      </c>
      <c r="V843" t="str">
        <f t="shared" si="408"/>
        <v>&lt;Rental breakeven horizon&gt;1.5 years</v>
      </c>
      <c r="W843" t="str">
        <f t="shared" si="409"/>
        <v>&lt;Rent to cost of ownership ratio&gt;0.8</v>
      </c>
      <c r="X843" t="str">
        <f t="shared" si="410"/>
        <v>&lt;Rent as % of household income&gt;0.164</v>
      </c>
      <c r="Y843" t="str">
        <f t="shared" si="411"/>
        <v>Cincinnati Housing Market&gt;</v>
      </c>
      <c r="Z843" t="str">
        <f t="shared" si="412"/>
        <v>&lt;Median home value&gt;161508</v>
      </c>
      <c r="AA843" t="str">
        <f t="shared" si="413"/>
        <v>&lt;Year-over-year home value growth&gt;0.07</v>
      </c>
      <c r="AB843" t="str">
        <f t="shared" si="414"/>
        <v>&lt;1-year projected home value growth&gt;0.038</v>
      </c>
      <c r="AC843" t="str">
        <f t="shared" si="415"/>
        <v>&lt;Median list price per square foot&gt;125</v>
      </c>
      <c r="AD843" t="str">
        <f t="shared" si="416"/>
        <v>&lt;Home affordability index&gt;232.5</v>
      </c>
      <c r="AE843" t="str">
        <f t="shared" si="417"/>
        <v>Cincinnati Economy&gt;</v>
      </c>
      <c r="AF843" t="str">
        <f t="shared" si="418"/>
        <v>&lt;5-year projected employment growth&gt;0.003</v>
      </c>
      <c r="AG843" t="str">
        <f t="shared" si="419"/>
        <v>&lt;Cost of living index&gt;88.7</v>
      </c>
    </row>
    <row r="844" spans="1:33" x14ac:dyDescent="0.25">
      <c r="A844" t="s">
        <v>656</v>
      </c>
      <c r="D844" t="str">
        <f t="shared" si="390"/>
        <v>&gt;</v>
      </c>
      <c r="E844" t="str">
        <f t="shared" si="391"/>
        <v>Cincinnati, Ohio | 100 Up-and-Coming Real Estate Markets to Watch in 2020 | Buildium&gt;</v>
      </c>
      <c r="F844" t="str">
        <f t="shared" si="392"/>
        <v>&gt;</v>
      </c>
      <c r="G844" t="str">
        <f t="shared" si="393"/>
        <v>&lt;Ranking&gt;#28: Cincinnati, Ohio</v>
      </c>
      <c r="H844" t="str">
        <f t="shared" si="394"/>
        <v>&lt;Metropolitan statistical area&gt;Cincinnati, OH-KY-IN</v>
      </c>
      <c r="I844" t="str">
        <f t="shared" si="395"/>
        <v>Cincinnati Population Growth&gt;</v>
      </c>
      <c r="J844" t="str">
        <f t="shared" si="396"/>
        <v>&lt;Population&gt;302605</v>
      </c>
      <c r="K844" t="str">
        <f t="shared" si="397"/>
        <v>&lt;Population growth since 2017&gt;0.0047</v>
      </c>
      <c r="L844" t="str">
        <f t="shared" si="398"/>
        <v>&lt;Population growth since 2010&gt;0.0357</v>
      </c>
      <c r="M844" t="str">
        <f t="shared" si="399"/>
        <v>&lt;5-year projected population growth&gt;0.003</v>
      </c>
      <c r="N844" t="str">
        <f t="shared" si="400"/>
        <v>Cincinnati Rental Market&gt;</v>
      </c>
      <c r="O844" t="str">
        <f t="shared" si="401"/>
        <v>&lt;Median 1-bedroom rent&gt;651</v>
      </c>
      <c r="P844" t="str">
        <f t="shared" si="402"/>
        <v>&lt;Median 2-bedroom rent&gt;855</v>
      </c>
      <c r="Q844" t="str">
        <f t="shared" si="403"/>
        <v>&lt;Year-over-year rent growth&gt;0.008</v>
      </c>
      <c r="R844" t="str">
        <f t="shared" si="404"/>
        <v>&lt;Vacancy rate&gt;0.044</v>
      </c>
      <c r="S844" t="str">
        <f t="shared" si="405"/>
        <v>&lt;Percentage of residents who rent their homes&gt;0.327</v>
      </c>
      <c r="T844" t="str">
        <f t="shared" si="406"/>
        <v>&lt;Rent list price per square foot&gt;1.19</v>
      </c>
      <c r="U844" t="str">
        <f t="shared" si="407"/>
        <v>&lt;Rental breakeven horizon&gt;1.5 years</v>
      </c>
      <c r="V844" t="str">
        <f t="shared" si="408"/>
        <v>&lt;Rent to cost of ownership ratio&gt;0.8</v>
      </c>
      <c r="W844" t="str">
        <f t="shared" si="409"/>
        <v>&lt;Rent as % of household income&gt;0.164</v>
      </c>
      <c r="X844" t="str">
        <f t="shared" si="410"/>
        <v>Cincinnati Housing Market&gt;</v>
      </c>
      <c r="Y844" t="str">
        <f t="shared" si="411"/>
        <v>&lt;Median home value&gt;161508</v>
      </c>
      <c r="Z844" t="str">
        <f t="shared" si="412"/>
        <v>&lt;Year-over-year home value growth&gt;0.07</v>
      </c>
      <c r="AA844" t="str">
        <f t="shared" si="413"/>
        <v>&lt;1-year projected home value growth&gt;0.038</v>
      </c>
      <c r="AB844" t="str">
        <f t="shared" si="414"/>
        <v>&lt;Median list price per square foot&gt;125</v>
      </c>
      <c r="AC844" t="str">
        <f t="shared" si="415"/>
        <v>&lt;Home affordability index&gt;232.5</v>
      </c>
      <c r="AD844" t="str">
        <f t="shared" si="416"/>
        <v>Cincinnati Economy&gt;</v>
      </c>
      <c r="AE844" t="str">
        <f t="shared" si="417"/>
        <v>&lt;5-year projected employment growth&gt;0.003</v>
      </c>
      <c r="AF844" t="str">
        <f t="shared" si="418"/>
        <v>&lt;Cost of living index&gt;88.7</v>
      </c>
      <c r="AG844" t="str">
        <f t="shared" si="419"/>
        <v>&lt;Cost of doing business index&gt;92.2</v>
      </c>
    </row>
    <row r="845" spans="1:33" x14ac:dyDescent="0.25">
      <c r="A845" t="s">
        <v>1135</v>
      </c>
      <c r="D845" t="str">
        <f t="shared" si="390"/>
        <v>Cincinnati, Ohio | 100 Up-and-Coming Real Estate Markets to Watch in 2020 | Buildium&gt;</v>
      </c>
      <c r="E845" t="str">
        <f t="shared" si="391"/>
        <v>&gt;</v>
      </c>
      <c r="F845" t="str">
        <f t="shared" si="392"/>
        <v>&lt;Ranking&gt;#28: Cincinnati, Ohio</v>
      </c>
      <c r="G845" t="str">
        <f t="shared" si="393"/>
        <v>&lt;Metropolitan statistical area&gt;Cincinnati, OH-KY-IN</v>
      </c>
      <c r="H845" t="str">
        <f t="shared" si="394"/>
        <v>Cincinnati Population Growth&gt;</v>
      </c>
      <c r="I845" t="str">
        <f t="shared" si="395"/>
        <v>&lt;Population&gt;302605</v>
      </c>
      <c r="J845" t="str">
        <f t="shared" si="396"/>
        <v>&lt;Population growth since 2017&gt;0.0047</v>
      </c>
      <c r="K845" t="str">
        <f t="shared" si="397"/>
        <v>&lt;Population growth since 2010&gt;0.0357</v>
      </c>
      <c r="L845" t="str">
        <f t="shared" si="398"/>
        <v>&lt;5-year projected population growth&gt;0.003</v>
      </c>
      <c r="M845" t="str">
        <f t="shared" si="399"/>
        <v>Cincinnati Rental Market&gt;</v>
      </c>
      <c r="N845" t="str">
        <f t="shared" si="400"/>
        <v>&lt;Median 1-bedroom rent&gt;651</v>
      </c>
      <c r="O845" t="str">
        <f t="shared" si="401"/>
        <v>&lt;Median 2-bedroom rent&gt;855</v>
      </c>
      <c r="P845" t="str">
        <f t="shared" si="402"/>
        <v>&lt;Year-over-year rent growth&gt;0.008</v>
      </c>
      <c r="Q845" t="str">
        <f t="shared" si="403"/>
        <v>&lt;Vacancy rate&gt;0.044</v>
      </c>
      <c r="R845" t="str">
        <f t="shared" si="404"/>
        <v>&lt;Percentage of residents who rent their homes&gt;0.327</v>
      </c>
      <c r="S845" t="str">
        <f t="shared" si="405"/>
        <v>&lt;Rent list price per square foot&gt;1.19</v>
      </c>
      <c r="T845" t="str">
        <f t="shared" si="406"/>
        <v>&lt;Rental breakeven horizon&gt;1.5 years</v>
      </c>
      <c r="U845" t="str">
        <f t="shared" si="407"/>
        <v>&lt;Rent to cost of ownership ratio&gt;0.8</v>
      </c>
      <c r="V845" t="str">
        <f t="shared" si="408"/>
        <v>&lt;Rent as % of household income&gt;0.164</v>
      </c>
      <c r="W845" t="str">
        <f t="shared" si="409"/>
        <v>Cincinnati Housing Market&gt;</v>
      </c>
      <c r="X845" t="str">
        <f t="shared" si="410"/>
        <v>&lt;Median home value&gt;161508</v>
      </c>
      <c r="Y845" t="str">
        <f t="shared" si="411"/>
        <v>&lt;Year-over-year home value growth&gt;0.07</v>
      </c>
      <c r="Z845" t="str">
        <f t="shared" si="412"/>
        <v>&lt;1-year projected home value growth&gt;0.038</v>
      </c>
      <c r="AA845" t="str">
        <f t="shared" si="413"/>
        <v>&lt;Median list price per square foot&gt;125</v>
      </c>
      <c r="AB845" t="str">
        <f t="shared" si="414"/>
        <v>&lt;Home affordability index&gt;232.5</v>
      </c>
      <c r="AC845" t="str">
        <f t="shared" si="415"/>
        <v>Cincinnati Economy&gt;</v>
      </c>
      <c r="AD845" t="str">
        <f t="shared" si="416"/>
        <v>&lt;5-year projected employment growth&gt;0.003</v>
      </c>
      <c r="AE845" t="str">
        <f t="shared" si="417"/>
        <v>&lt;Cost of living index&gt;88.7</v>
      </c>
      <c r="AF845" t="str">
        <f t="shared" si="418"/>
        <v>&lt;Cost of doing business index&gt;92.2</v>
      </c>
      <c r="AG845" t="str">
        <f t="shared" si="419"/>
        <v>&lt;end&gt;</v>
      </c>
    </row>
    <row r="846" spans="1:33" x14ac:dyDescent="0.25">
      <c r="A846" t="s">
        <v>656</v>
      </c>
      <c r="B846" t="s">
        <v>450</v>
      </c>
      <c r="D846" t="str">
        <f t="shared" si="390"/>
        <v>&gt;</v>
      </c>
      <c r="E846" t="str">
        <f t="shared" si="391"/>
        <v>&lt;Ranking&gt;#28: Cincinnati, Ohio</v>
      </c>
      <c r="F846" t="str">
        <f t="shared" si="392"/>
        <v>&lt;Metropolitan statistical area&gt;Cincinnati, OH-KY-IN</v>
      </c>
      <c r="G846" t="str">
        <f t="shared" si="393"/>
        <v>Cincinnati Population Growth&gt;</v>
      </c>
      <c r="H846" t="str">
        <f t="shared" si="394"/>
        <v>&lt;Population&gt;302605</v>
      </c>
      <c r="I846" t="str">
        <f t="shared" si="395"/>
        <v>&lt;Population growth since 2017&gt;0.0047</v>
      </c>
      <c r="J846" t="str">
        <f t="shared" si="396"/>
        <v>&lt;Population growth since 2010&gt;0.0357</v>
      </c>
      <c r="K846" t="str">
        <f t="shared" si="397"/>
        <v>&lt;5-year projected population growth&gt;0.003</v>
      </c>
      <c r="L846" t="str">
        <f t="shared" si="398"/>
        <v>Cincinnati Rental Market&gt;</v>
      </c>
      <c r="M846" t="str">
        <f t="shared" si="399"/>
        <v>&lt;Median 1-bedroom rent&gt;651</v>
      </c>
      <c r="N846" t="str">
        <f t="shared" si="400"/>
        <v>&lt;Median 2-bedroom rent&gt;855</v>
      </c>
      <c r="O846" t="str">
        <f t="shared" si="401"/>
        <v>&lt;Year-over-year rent growth&gt;0.008</v>
      </c>
      <c r="P846" t="str">
        <f t="shared" si="402"/>
        <v>&lt;Vacancy rate&gt;0.044</v>
      </c>
      <c r="Q846" t="str">
        <f t="shared" si="403"/>
        <v>&lt;Percentage of residents who rent their homes&gt;0.327</v>
      </c>
      <c r="R846" t="str">
        <f t="shared" si="404"/>
        <v>&lt;Rent list price per square foot&gt;1.19</v>
      </c>
      <c r="S846" t="str">
        <f t="shared" si="405"/>
        <v>&lt;Rental breakeven horizon&gt;1.5 years</v>
      </c>
      <c r="T846" t="str">
        <f t="shared" si="406"/>
        <v>&lt;Rent to cost of ownership ratio&gt;0.8</v>
      </c>
      <c r="U846" t="str">
        <f t="shared" si="407"/>
        <v>&lt;Rent as % of household income&gt;0.164</v>
      </c>
      <c r="V846" t="str">
        <f t="shared" si="408"/>
        <v>Cincinnati Housing Market&gt;</v>
      </c>
      <c r="W846" t="str">
        <f t="shared" si="409"/>
        <v>&lt;Median home value&gt;161508</v>
      </c>
      <c r="X846" t="str">
        <f t="shared" si="410"/>
        <v>&lt;Year-over-year home value growth&gt;0.07</v>
      </c>
      <c r="Y846" t="str">
        <f t="shared" si="411"/>
        <v>&lt;1-year projected home value growth&gt;0.038</v>
      </c>
      <c r="Z846" t="str">
        <f t="shared" si="412"/>
        <v>&lt;Median list price per square foot&gt;125</v>
      </c>
      <c r="AA846" t="str">
        <f t="shared" si="413"/>
        <v>&lt;Home affordability index&gt;232.5</v>
      </c>
      <c r="AB846" t="str">
        <f t="shared" si="414"/>
        <v>Cincinnati Economy&gt;</v>
      </c>
      <c r="AC846" t="str">
        <f t="shared" si="415"/>
        <v>&lt;5-year projected employment growth&gt;0.003</v>
      </c>
      <c r="AD846" t="str">
        <f t="shared" si="416"/>
        <v>&lt;Cost of living index&gt;88.7</v>
      </c>
      <c r="AE846" t="str">
        <f t="shared" si="417"/>
        <v>&lt;Cost of doing business index&gt;92.2</v>
      </c>
      <c r="AF846" t="str">
        <f t="shared" si="418"/>
        <v>&lt;end&gt;</v>
      </c>
      <c r="AG846" t="str">
        <f t="shared" si="419"/>
        <v>&lt;begin&gt;</v>
      </c>
    </row>
    <row r="847" spans="1:33" x14ac:dyDescent="0.25">
      <c r="A847" t="s">
        <v>334</v>
      </c>
      <c r="B847" t="s">
        <v>550</v>
      </c>
      <c r="D847" t="str">
        <f t="shared" si="390"/>
        <v>&lt;Ranking&gt;#28: Cincinnati, Ohio</v>
      </c>
      <c r="E847" t="str">
        <f t="shared" si="391"/>
        <v>&lt;Metropolitan statistical area&gt;Cincinnati, OH-KY-IN</v>
      </c>
      <c r="F847" t="str">
        <f t="shared" si="392"/>
        <v>Cincinnati Population Growth&gt;</v>
      </c>
      <c r="G847" t="str">
        <f t="shared" si="393"/>
        <v>&lt;Population&gt;302605</v>
      </c>
      <c r="H847" t="str">
        <f t="shared" si="394"/>
        <v>&lt;Population growth since 2017&gt;0.0047</v>
      </c>
      <c r="I847" t="str">
        <f t="shared" si="395"/>
        <v>&lt;Population growth since 2010&gt;0.0357</v>
      </c>
      <c r="J847" t="str">
        <f t="shared" si="396"/>
        <v>&lt;5-year projected population growth&gt;0.003</v>
      </c>
      <c r="K847" t="str">
        <f t="shared" si="397"/>
        <v>Cincinnati Rental Market&gt;</v>
      </c>
      <c r="L847" t="str">
        <f t="shared" si="398"/>
        <v>&lt;Median 1-bedroom rent&gt;651</v>
      </c>
      <c r="M847" t="str">
        <f t="shared" si="399"/>
        <v>&lt;Median 2-bedroom rent&gt;855</v>
      </c>
      <c r="N847" t="str">
        <f t="shared" si="400"/>
        <v>&lt;Year-over-year rent growth&gt;0.008</v>
      </c>
      <c r="O847" t="str">
        <f t="shared" si="401"/>
        <v>&lt;Vacancy rate&gt;0.044</v>
      </c>
      <c r="P847" t="str">
        <f t="shared" si="402"/>
        <v>&lt;Percentage of residents who rent their homes&gt;0.327</v>
      </c>
      <c r="Q847" t="str">
        <f t="shared" si="403"/>
        <v>&lt;Rent list price per square foot&gt;1.19</v>
      </c>
      <c r="R847" t="str">
        <f t="shared" si="404"/>
        <v>&lt;Rental breakeven horizon&gt;1.5 years</v>
      </c>
      <c r="S847" t="str">
        <f t="shared" si="405"/>
        <v>&lt;Rent to cost of ownership ratio&gt;0.8</v>
      </c>
      <c r="T847" t="str">
        <f t="shared" si="406"/>
        <v>&lt;Rent as % of household income&gt;0.164</v>
      </c>
      <c r="U847" t="str">
        <f t="shared" si="407"/>
        <v>Cincinnati Housing Market&gt;</v>
      </c>
      <c r="V847" t="str">
        <f t="shared" si="408"/>
        <v>&lt;Median home value&gt;161508</v>
      </c>
      <c r="W847" t="str">
        <f t="shared" si="409"/>
        <v>&lt;Year-over-year home value growth&gt;0.07</v>
      </c>
      <c r="X847" t="str">
        <f t="shared" si="410"/>
        <v>&lt;1-year projected home value growth&gt;0.038</v>
      </c>
      <c r="Y847" t="str">
        <f t="shared" si="411"/>
        <v>&lt;Median list price per square foot&gt;125</v>
      </c>
      <c r="Z847" t="str">
        <f t="shared" si="412"/>
        <v>&lt;Home affordability index&gt;232.5</v>
      </c>
      <c r="AA847" t="str">
        <f t="shared" si="413"/>
        <v>Cincinnati Economy&gt;</v>
      </c>
      <c r="AB847" t="str">
        <f t="shared" si="414"/>
        <v>&lt;5-year projected employment growth&gt;0.003</v>
      </c>
      <c r="AC847" t="str">
        <f t="shared" si="415"/>
        <v>&lt;Cost of living index&gt;88.7</v>
      </c>
      <c r="AD847" t="str">
        <f t="shared" si="416"/>
        <v>&lt;Cost of doing business index&gt;92.2</v>
      </c>
      <c r="AE847" t="str">
        <f t="shared" si="417"/>
        <v>&lt;end&gt;</v>
      </c>
      <c r="AF847" t="str">
        <f t="shared" si="418"/>
        <v>&lt;begin&gt;</v>
      </c>
      <c r="AG847" t="str">
        <f t="shared" si="419"/>
        <v>&gt;</v>
      </c>
    </row>
    <row r="848" spans="1:33" x14ac:dyDescent="0.25">
      <c r="A848" t="s">
        <v>134</v>
      </c>
      <c r="D848" t="str">
        <f t="shared" si="390"/>
        <v>&lt;Metropolitan statistical area&gt;Cincinnati, OH-KY-IN</v>
      </c>
      <c r="E848" t="str">
        <f t="shared" si="391"/>
        <v>Cincinnati Population Growth&gt;</v>
      </c>
      <c r="F848" t="str">
        <f t="shared" si="392"/>
        <v>&lt;Population&gt;302605</v>
      </c>
      <c r="G848" t="str">
        <f t="shared" si="393"/>
        <v>&lt;Population growth since 2017&gt;0.0047</v>
      </c>
      <c r="H848" t="str">
        <f t="shared" si="394"/>
        <v>&lt;Population growth since 2010&gt;0.0357</v>
      </c>
      <c r="I848" t="str">
        <f t="shared" si="395"/>
        <v>&lt;5-year projected population growth&gt;0.003</v>
      </c>
      <c r="J848" t="str">
        <f t="shared" si="396"/>
        <v>Cincinnati Rental Market&gt;</v>
      </c>
      <c r="K848" t="str">
        <f t="shared" si="397"/>
        <v>&lt;Median 1-bedroom rent&gt;651</v>
      </c>
      <c r="L848" t="str">
        <f t="shared" si="398"/>
        <v>&lt;Median 2-bedroom rent&gt;855</v>
      </c>
      <c r="M848" t="str">
        <f t="shared" si="399"/>
        <v>&lt;Year-over-year rent growth&gt;0.008</v>
      </c>
      <c r="N848" t="str">
        <f t="shared" si="400"/>
        <v>&lt;Vacancy rate&gt;0.044</v>
      </c>
      <c r="O848" t="str">
        <f t="shared" si="401"/>
        <v>&lt;Percentage of residents who rent their homes&gt;0.327</v>
      </c>
      <c r="P848" t="str">
        <f t="shared" si="402"/>
        <v>&lt;Rent list price per square foot&gt;1.19</v>
      </c>
      <c r="Q848" t="str">
        <f t="shared" si="403"/>
        <v>&lt;Rental breakeven horizon&gt;1.5 years</v>
      </c>
      <c r="R848" t="str">
        <f t="shared" si="404"/>
        <v>&lt;Rent to cost of ownership ratio&gt;0.8</v>
      </c>
      <c r="S848" t="str">
        <f t="shared" si="405"/>
        <v>&lt;Rent as % of household income&gt;0.164</v>
      </c>
      <c r="T848" t="str">
        <f t="shared" si="406"/>
        <v>Cincinnati Housing Market&gt;</v>
      </c>
      <c r="U848" t="str">
        <f t="shared" si="407"/>
        <v>&lt;Median home value&gt;161508</v>
      </c>
      <c r="V848" t="str">
        <f t="shared" si="408"/>
        <v>&lt;Year-over-year home value growth&gt;0.07</v>
      </c>
      <c r="W848" t="str">
        <f t="shared" si="409"/>
        <v>&lt;1-year projected home value growth&gt;0.038</v>
      </c>
      <c r="X848" t="str">
        <f t="shared" si="410"/>
        <v>&lt;Median list price per square foot&gt;125</v>
      </c>
      <c r="Y848" t="str">
        <f t="shared" si="411"/>
        <v>&lt;Home affordability index&gt;232.5</v>
      </c>
      <c r="Z848" t="str">
        <f t="shared" si="412"/>
        <v>Cincinnati Economy&gt;</v>
      </c>
      <c r="AA848" t="str">
        <f t="shared" si="413"/>
        <v>&lt;5-year projected employment growth&gt;0.003</v>
      </c>
      <c r="AB848" t="str">
        <f t="shared" si="414"/>
        <v>&lt;Cost of living index&gt;88.7</v>
      </c>
      <c r="AC848" t="str">
        <f t="shared" si="415"/>
        <v>&lt;Cost of doing business index&gt;92.2</v>
      </c>
      <c r="AD848" t="str">
        <f t="shared" si="416"/>
        <v>&lt;end&gt;</v>
      </c>
      <c r="AE848" t="str">
        <f t="shared" si="417"/>
        <v>&lt;begin&gt;</v>
      </c>
      <c r="AF848" t="str">
        <f t="shared" si="418"/>
        <v>&gt;</v>
      </c>
      <c r="AG848" t="str">
        <f t="shared" si="419"/>
        <v>Las Vegas, Nevada | 100 Up-and-Coming Real Estate Markets to Watch in 2020 | Buildium&gt;</v>
      </c>
    </row>
    <row r="849" spans="1:33" x14ac:dyDescent="0.25">
      <c r="A849" t="s">
        <v>1136</v>
      </c>
      <c r="B849" s="1">
        <v>491918</v>
      </c>
      <c r="D849" t="str">
        <f t="shared" si="390"/>
        <v>Cincinnati Population Growth&gt;</v>
      </c>
      <c r="E849" t="str">
        <f t="shared" si="391"/>
        <v>&lt;Population&gt;302605</v>
      </c>
      <c r="F849" t="str">
        <f t="shared" si="392"/>
        <v>&lt;Population growth since 2017&gt;0.0047</v>
      </c>
      <c r="G849" t="str">
        <f t="shared" si="393"/>
        <v>&lt;Population growth since 2010&gt;0.0357</v>
      </c>
      <c r="H849" t="str">
        <f t="shared" si="394"/>
        <v>&lt;5-year projected population growth&gt;0.003</v>
      </c>
      <c r="I849" t="str">
        <f t="shared" si="395"/>
        <v>Cincinnati Rental Market&gt;</v>
      </c>
      <c r="J849" t="str">
        <f t="shared" si="396"/>
        <v>&lt;Median 1-bedroom rent&gt;651</v>
      </c>
      <c r="K849" t="str">
        <f t="shared" si="397"/>
        <v>&lt;Median 2-bedroom rent&gt;855</v>
      </c>
      <c r="L849" t="str">
        <f t="shared" si="398"/>
        <v>&lt;Year-over-year rent growth&gt;0.008</v>
      </c>
      <c r="M849" t="str">
        <f t="shared" si="399"/>
        <v>&lt;Vacancy rate&gt;0.044</v>
      </c>
      <c r="N849" t="str">
        <f t="shared" si="400"/>
        <v>&lt;Percentage of residents who rent their homes&gt;0.327</v>
      </c>
      <c r="O849" t="str">
        <f t="shared" si="401"/>
        <v>&lt;Rent list price per square foot&gt;1.19</v>
      </c>
      <c r="P849" t="str">
        <f t="shared" si="402"/>
        <v>&lt;Rental breakeven horizon&gt;1.5 years</v>
      </c>
      <c r="Q849" t="str">
        <f t="shared" si="403"/>
        <v>&lt;Rent to cost of ownership ratio&gt;0.8</v>
      </c>
      <c r="R849" t="str">
        <f t="shared" si="404"/>
        <v>&lt;Rent as % of household income&gt;0.164</v>
      </c>
      <c r="S849" t="str">
        <f t="shared" si="405"/>
        <v>Cincinnati Housing Market&gt;</v>
      </c>
      <c r="T849" t="str">
        <f t="shared" si="406"/>
        <v>&lt;Median home value&gt;161508</v>
      </c>
      <c r="U849" t="str">
        <f t="shared" si="407"/>
        <v>&lt;Year-over-year home value growth&gt;0.07</v>
      </c>
      <c r="V849" t="str">
        <f t="shared" si="408"/>
        <v>&lt;1-year projected home value growth&gt;0.038</v>
      </c>
      <c r="W849" t="str">
        <f t="shared" si="409"/>
        <v>&lt;Median list price per square foot&gt;125</v>
      </c>
      <c r="X849" t="str">
        <f t="shared" si="410"/>
        <v>&lt;Home affordability index&gt;232.5</v>
      </c>
      <c r="Y849" t="str">
        <f t="shared" si="411"/>
        <v>Cincinnati Economy&gt;</v>
      </c>
      <c r="Z849" t="str">
        <f t="shared" si="412"/>
        <v>&lt;5-year projected employment growth&gt;0.003</v>
      </c>
      <c r="AA849" t="str">
        <f t="shared" si="413"/>
        <v>&lt;Cost of living index&gt;88.7</v>
      </c>
      <c r="AB849" t="str">
        <f t="shared" si="414"/>
        <v>&lt;Cost of doing business index&gt;92.2</v>
      </c>
      <c r="AC849" t="str">
        <f t="shared" si="415"/>
        <v>&lt;end&gt;</v>
      </c>
      <c r="AD849" t="str">
        <f t="shared" si="416"/>
        <v>&lt;begin&gt;</v>
      </c>
      <c r="AE849" t="str">
        <f t="shared" si="417"/>
        <v>&gt;</v>
      </c>
      <c r="AF849" t="str">
        <f t="shared" si="418"/>
        <v>Las Vegas, Nevada | 100 Up-and-Coming Real Estate Markets to Watch in 2020 | Buildium&gt;</v>
      </c>
      <c r="AG849" t="str">
        <f t="shared" si="419"/>
        <v>&gt;</v>
      </c>
    </row>
    <row r="850" spans="1:33" x14ac:dyDescent="0.25">
      <c r="A850" t="s">
        <v>1137</v>
      </c>
      <c r="B850" s="2">
        <v>7.7000000000000002E-3</v>
      </c>
      <c r="D850" t="str">
        <f t="shared" si="390"/>
        <v>&lt;Population&gt;302605</v>
      </c>
      <c r="E850" t="str">
        <f t="shared" si="391"/>
        <v>&lt;Population growth since 2017&gt;0.0047</v>
      </c>
      <c r="F850" t="str">
        <f t="shared" si="392"/>
        <v>&lt;Population growth since 2010&gt;0.0357</v>
      </c>
      <c r="G850" t="str">
        <f t="shared" si="393"/>
        <v>&lt;5-year projected population growth&gt;0.003</v>
      </c>
      <c r="H850" t="str">
        <f t="shared" si="394"/>
        <v>Cincinnati Rental Market&gt;</v>
      </c>
      <c r="I850" t="str">
        <f t="shared" si="395"/>
        <v>&lt;Median 1-bedroom rent&gt;651</v>
      </c>
      <c r="J850" t="str">
        <f t="shared" si="396"/>
        <v>&lt;Median 2-bedroom rent&gt;855</v>
      </c>
      <c r="K850" t="str">
        <f t="shared" si="397"/>
        <v>&lt;Year-over-year rent growth&gt;0.008</v>
      </c>
      <c r="L850" t="str">
        <f t="shared" si="398"/>
        <v>&lt;Vacancy rate&gt;0.044</v>
      </c>
      <c r="M850" t="str">
        <f t="shared" si="399"/>
        <v>&lt;Percentage of residents who rent their homes&gt;0.327</v>
      </c>
      <c r="N850" t="str">
        <f t="shared" si="400"/>
        <v>&lt;Rent list price per square foot&gt;1.19</v>
      </c>
      <c r="O850" t="str">
        <f t="shared" si="401"/>
        <v>&lt;Rental breakeven horizon&gt;1.5 years</v>
      </c>
      <c r="P850" t="str">
        <f t="shared" si="402"/>
        <v>&lt;Rent to cost of ownership ratio&gt;0.8</v>
      </c>
      <c r="Q850" t="str">
        <f t="shared" si="403"/>
        <v>&lt;Rent as % of household income&gt;0.164</v>
      </c>
      <c r="R850" t="str">
        <f t="shared" si="404"/>
        <v>Cincinnati Housing Market&gt;</v>
      </c>
      <c r="S850" t="str">
        <f t="shared" si="405"/>
        <v>&lt;Median home value&gt;161508</v>
      </c>
      <c r="T850" t="str">
        <f t="shared" si="406"/>
        <v>&lt;Year-over-year home value growth&gt;0.07</v>
      </c>
      <c r="U850" t="str">
        <f t="shared" si="407"/>
        <v>&lt;1-year projected home value growth&gt;0.038</v>
      </c>
      <c r="V850" t="str">
        <f t="shared" si="408"/>
        <v>&lt;Median list price per square foot&gt;125</v>
      </c>
      <c r="W850" t="str">
        <f t="shared" si="409"/>
        <v>&lt;Home affordability index&gt;232.5</v>
      </c>
      <c r="X850" t="str">
        <f t="shared" si="410"/>
        <v>Cincinnati Economy&gt;</v>
      </c>
      <c r="Y850" t="str">
        <f t="shared" si="411"/>
        <v>&lt;5-year projected employment growth&gt;0.003</v>
      </c>
      <c r="Z850" t="str">
        <f t="shared" si="412"/>
        <v>&lt;Cost of living index&gt;88.7</v>
      </c>
      <c r="AA850" t="str">
        <f t="shared" si="413"/>
        <v>&lt;Cost of doing business index&gt;92.2</v>
      </c>
      <c r="AB850" t="str">
        <f t="shared" si="414"/>
        <v>&lt;end&gt;</v>
      </c>
      <c r="AC850" t="str">
        <f t="shared" si="415"/>
        <v>&lt;begin&gt;</v>
      </c>
      <c r="AD850" t="str">
        <f t="shared" si="416"/>
        <v>&gt;</v>
      </c>
      <c r="AE850" t="str">
        <f t="shared" si="417"/>
        <v>Las Vegas, Nevada | 100 Up-and-Coming Real Estate Markets to Watch in 2020 | Buildium&gt;</v>
      </c>
      <c r="AF850" t="str">
        <f t="shared" si="418"/>
        <v>&gt;</v>
      </c>
      <c r="AG850" t="str">
        <f t="shared" si="419"/>
        <v>&lt;Ranking&gt;#29: Las Vegas, Nevada</v>
      </c>
    </row>
    <row r="851" spans="1:33" x14ac:dyDescent="0.25">
      <c r="A851" t="s">
        <v>1138</v>
      </c>
      <c r="B851" s="2">
        <v>6.6799999999999998E-2</v>
      </c>
      <c r="D851" t="str">
        <f t="shared" si="390"/>
        <v>&lt;Population growth since 2017&gt;0.0047</v>
      </c>
      <c r="E851" t="str">
        <f t="shared" si="391"/>
        <v>&lt;Population growth since 2010&gt;0.0357</v>
      </c>
      <c r="F851" t="str">
        <f t="shared" si="392"/>
        <v>&lt;5-year projected population growth&gt;0.003</v>
      </c>
      <c r="G851" t="str">
        <f t="shared" si="393"/>
        <v>Cincinnati Rental Market&gt;</v>
      </c>
      <c r="H851" t="str">
        <f t="shared" si="394"/>
        <v>&lt;Median 1-bedroom rent&gt;651</v>
      </c>
      <c r="I851" t="str">
        <f t="shared" si="395"/>
        <v>&lt;Median 2-bedroom rent&gt;855</v>
      </c>
      <c r="J851" t="str">
        <f t="shared" si="396"/>
        <v>&lt;Year-over-year rent growth&gt;0.008</v>
      </c>
      <c r="K851" t="str">
        <f t="shared" si="397"/>
        <v>&lt;Vacancy rate&gt;0.044</v>
      </c>
      <c r="L851" t="str">
        <f t="shared" si="398"/>
        <v>&lt;Percentage of residents who rent their homes&gt;0.327</v>
      </c>
      <c r="M851" t="str">
        <f t="shared" si="399"/>
        <v>&lt;Rent list price per square foot&gt;1.19</v>
      </c>
      <c r="N851" t="str">
        <f t="shared" si="400"/>
        <v>&lt;Rental breakeven horizon&gt;1.5 years</v>
      </c>
      <c r="O851" t="str">
        <f t="shared" si="401"/>
        <v>&lt;Rent to cost of ownership ratio&gt;0.8</v>
      </c>
      <c r="P851" t="str">
        <f t="shared" si="402"/>
        <v>&lt;Rent as % of household income&gt;0.164</v>
      </c>
      <c r="Q851" t="str">
        <f t="shared" si="403"/>
        <v>Cincinnati Housing Market&gt;</v>
      </c>
      <c r="R851" t="str">
        <f t="shared" si="404"/>
        <v>&lt;Median home value&gt;161508</v>
      </c>
      <c r="S851" t="str">
        <f t="shared" si="405"/>
        <v>&lt;Year-over-year home value growth&gt;0.07</v>
      </c>
      <c r="T851" t="str">
        <f t="shared" si="406"/>
        <v>&lt;1-year projected home value growth&gt;0.038</v>
      </c>
      <c r="U851" t="str">
        <f t="shared" si="407"/>
        <v>&lt;Median list price per square foot&gt;125</v>
      </c>
      <c r="V851" t="str">
        <f t="shared" si="408"/>
        <v>&lt;Home affordability index&gt;232.5</v>
      </c>
      <c r="W851" t="str">
        <f t="shared" si="409"/>
        <v>Cincinnati Economy&gt;</v>
      </c>
      <c r="X851" t="str">
        <f t="shared" si="410"/>
        <v>&lt;5-year projected employment growth&gt;0.003</v>
      </c>
      <c r="Y851" t="str">
        <f t="shared" si="411"/>
        <v>&lt;Cost of living index&gt;88.7</v>
      </c>
      <c r="Z851" t="str">
        <f t="shared" si="412"/>
        <v>&lt;Cost of doing business index&gt;92.2</v>
      </c>
      <c r="AA851" t="str">
        <f t="shared" si="413"/>
        <v>&lt;end&gt;</v>
      </c>
      <c r="AB851" t="str">
        <f t="shared" si="414"/>
        <v>&lt;begin&gt;</v>
      </c>
      <c r="AC851" t="str">
        <f t="shared" si="415"/>
        <v>&gt;</v>
      </c>
      <c r="AD851" t="str">
        <f t="shared" si="416"/>
        <v>Las Vegas, Nevada | 100 Up-and-Coming Real Estate Markets to Watch in 2020 | Buildium&gt;</v>
      </c>
      <c r="AE851" t="str">
        <f t="shared" si="417"/>
        <v>&gt;</v>
      </c>
      <c r="AF851" t="str">
        <f t="shared" si="418"/>
        <v>&lt;Ranking&gt;#29: Las Vegas, Nevada</v>
      </c>
      <c r="AG851" t="str">
        <f t="shared" si="419"/>
        <v>&lt;Metropolitan statistical area&gt;Las Vegas-Henderson-Paradise, NV</v>
      </c>
    </row>
    <row r="852" spans="1:33" x14ac:dyDescent="0.25">
      <c r="A852" t="s">
        <v>1139</v>
      </c>
      <c r="B852" s="2">
        <v>7.0000000000000001E-3</v>
      </c>
      <c r="D852" t="str">
        <f t="shared" si="390"/>
        <v>&lt;Population growth since 2010&gt;0.0357</v>
      </c>
      <c r="E852" t="str">
        <f t="shared" si="391"/>
        <v>&lt;5-year projected population growth&gt;0.003</v>
      </c>
      <c r="F852" t="str">
        <f t="shared" si="392"/>
        <v>Cincinnati Rental Market&gt;</v>
      </c>
      <c r="G852" t="str">
        <f t="shared" si="393"/>
        <v>&lt;Median 1-bedroom rent&gt;651</v>
      </c>
      <c r="H852" t="str">
        <f t="shared" si="394"/>
        <v>&lt;Median 2-bedroom rent&gt;855</v>
      </c>
      <c r="I852" t="str">
        <f t="shared" si="395"/>
        <v>&lt;Year-over-year rent growth&gt;0.008</v>
      </c>
      <c r="J852" t="str">
        <f t="shared" si="396"/>
        <v>&lt;Vacancy rate&gt;0.044</v>
      </c>
      <c r="K852" t="str">
        <f t="shared" si="397"/>
        <v>&lt;Percentage of residents who rent their homes&gt;0.327</v>
      </c>
      <c r="L852" t="str">
        <f t="shared" si="398"/>
        <v>&lt;Rent list price per square foot&gt;1.19</v>
      </c>
      <c r="M852" t="str">
        <f t="shared" si="399"/>
        <v>&lt;Rental breakeven horizon&gt;1.5 years</v>
      </c>
      <c r="N852" t="str">
        <f t="shared" si="400"/>
        <v>&lt;Rent to cost of ownership ratio&gt;0.8</v>
      </c>
      <c r="O852" t="str">
        <f t="shared" si="401"/>
        <v>&lt;Rent as % of household income&gt;0.164</v>
      </c>
      <c r="P852" t="str">
        <f t="shared" si="402"/>
        <v>Cincinnati Housing Market&gt;</v>
      </c>
      <c r="Q852" t="str">
        <f t="shared" si="403"/>
        <v>&lt;Median home value&gt;161508</v>
      </c>
      <c r="R852" t="str">
        <f t="shared" si="404"/>
        <v>&lt;Year-over-year home value growth&gt;0.07</v>
      </c>
      <c r="S852" t="str">
        <f t="shared" si="405"/>
        <v>&lt;1-year projected home value growth&gt;0.038</v>
      </c>
      <c r="T852" t="str">
        <f t="shared" si="406"/>
        <v>&lt;Median list price per square foot&gt;125</v>
      </c>
      <c r="U852" t="str">
        <f t="shared" si="407"/>
        <v>&lt;Home affordability index&gt;232.5</v>
      </c>
      <c r="V852" t="str">
        <f t="shared" si="408"/>
        <v>Cincinnati Economy&gt;</v>
      </c>
      <c r="W852" t="str">
        <f t="shared" si="409"/>
        <v>&lt;5-year projected employment growth&gt;0.003</v>
      </c>
      <c r="X852" t="str">
        <f t="shared" si="410"/>
        <v>&lt;Cost of living index&gt;88.7</v>
      </c>
      <c r="Y852" t="str">
        <f t="shared" si="411"/>
        <v>&lt;Cost of doing business index&gt;92.2</v>
      </c>
      <c r="Z852" t="str">
        <f t="shared" si="412"/>
        <v>&lt;end&gt;</v>
      </c>
      <c r="AA852" t="str">
        <f t="shared" si="413"/>
        <v>&lt;begin&gt;</v>
      </c>
      <c r="AB852" t="str">
        <f t="shared" si="414"/>
        <v>&gt;</v>
      </c>
      <c r="AC852" t="str">
        <f t="shared" si="415"/>
        <v>Las Vegas, Nevada | 100 Up-and-Coming Real Estate Markets to Watch in 2020 | Buildium&gt;</v>
      </c>
      <c r="AD852" t="str">
        <f t="shared" si="416"/>
        <v>&gt;</v>
      </c>
      <c r="AE852" t="str">
        <f t="shared" si="417"/>
        <v>&lt;Ranking&gt;#29: Las Vegas, Nevada</v>
      </c>
      <c r="AF852" t="str">
        <f t="shared" si="418"/>
        <v>&lt;Metropolitan statistical area&gt;Las Vegas-Henderson-Paradise, NV</v>
      </c>
      <c r="AG852" t="str">
        <f t="shared" si="419"/>
        <v>Las Vegas Population Growth&gt;</v>
      </c>
    </row>
    <row r="853" spans="1:33" x14ac:dyDescent="0.25">
      <c r="A853" t="s">
        <v>1140</v>
      </c>
      <c r="D853" t="str">
        <f t="shared" si="390"/>
        <v>&lt;5-year projected population growth&gt;0.003</v>
      </c>
      <c r="E853" t="str">
        <f t="shared" si="391"/>
        <v>Cincinnati Rental Market&gt;</v>
      </c>
      <c r="F853" t="str">
        <f t="shared" si="392"/>
        <v>&lt;Median 1-bedroom rent&gt;651</v>
      </c>
      <c r="G853" t="str">
        <f t="shared" si="393"/>
        <v>&lt;Median 2-bedroom rent&gt;855</v>
      </c>
      <c r="H853" t="str">
        <f t="shared" si="394"/>
        <v>&lt;Year-over-year rent growth&gt;0.008</v>
      </c>
      <c r="I853" t="str">
        <f t="shared" si="395"/>
        <v>&lt;Vacancy rate&gt;0.044</v>
      </c>
      <c r="J853" t="str">
        <f t="shared" si="396"/>
        <v>&lt;Percentage of residents who rent their homes&gt;0.327</v>
      </c>
      <c r="K853" t="str">
        <f t="shared" si="397"/>
        <v>&lt;Rent list price per square foot&gt;1.19</v>
      </c>
      <c r="L853" t="str">
        <f t="shared" si="398"/>
        <v>&lt;Rental breakeven horizon&gt;1.5 years</v>
      </c>
      <c r="M853" t="str">
        <f t="shared" si="399"/>
        <v>&lt;Rent to cost of ownership ratio&gt;0.8</v>
      </c>
      <c r="N853" t="str">
        <f t="shared" si="400"/>
        <v>&lt;Rent as % of household income&gt;0.164</v>
      </c>
      <c r="O853" t="str">
        <f t="shared" si="401"/>
        <v>Cincinnati Housing Market&gt;</v>
      </c>
      <c r="P853" t="str">
        <f t="shared" si="402"/>
        <v>&lt;Median home value&gt;161508</v>
      </c>
      <c r="Q853" t="str">
        <f t="shared" si="403"/>
        <v>&lt;Year-over-year home value growth&gt;0.07</v>
      </c>
      <c r="R853" t="str">
        <f t="shared" si="404"/>
        <v>&lt;1-year projected home value growth&gt;0.038</v>
      </c>
      <c r="S853" t="str">
        <f t="shared" si="405"/>
        <v>&lt;Median list price per square foot&gt;125</v>
      </c>
      <c r="T853" t="str">
        <f t="shared" si="406"/>
        <v>&lt;Home affordability index&gt;232.5</v>
      </c>
      <c r="U853" t="str">
        <f t="shared" si="407"/>
        <v>Cincinnati Economy&gt;</v>
      </c>
      <c r="V853" t="str">
        <f t="shared" si="408"/>
        <v>&lt;5-year projected employment growth&gt;0.003</v>
      </c>
      <c r="W853" t="str">
        <f t="shared" si="409"/>
        <v>&lt;Cost of living index&gt;88.7</v>
      </c>
      <c r="X853" t="str">
        <f t="shared" si="410"/>
        <v>&lt;Cost of doing business index&gt;92.2</v>
      </c>
      <c r="Y853" t="str">
        <f t="shared" si="411"/>
        <v>&lt;end&gt;</v>
      </c>
      <c r="Z853" t="str">
        <f t="shared" si="412"/>
        <v>&lt;begin&gt;</v>
      </c>
      <c r="AA853" t="str">
        <f t="shared" si="413"/>
        <v>&gt;</v>
      </c>
      <c r="AB853" t="str">
        <f t="shared" si="414"/>
        <v>Las Vegas, Nevada | 100 Up-and-Coming Real Estate Markets to Watch in 2020 | Buildium&gt;</v>
      </c>
      <c r="AC853" t="str">
        <f t="shared" si="415"/>
        <v>&gt;</v>
      </c>
      <c r="AD853" t="str">
        <f t="shared" si="416"/>
        <v>&lt;Ranking&gt;#29: Las Vegas, Nevada</v>
      </c>
      <c r="AE853" t="str">
        <f t="shared" si="417"/>
        <v>&lt;Metropolitan statistical area&gt;Las Vegas-Henderson-Paradise, NV</v>
      </c>
      <c r="AF853" t="str">
        <f t="shared" si="418"/>
        <v>Las Vegas Population Growth&gt;</v>
      </c>
      <c r="AG853" t="str">
        <f t="shared" si="419"/>
        <v>&lt;Population&gt;644644</v>
      </c>
    </row>
    <row r="854" spans="1:33" x14ac:dyDescent="0.25">
      <c r="A854" t="s">
        <v>1141</v>
      </c>
      <c r="B854" s="3">
        <v>747</v>
      </c>
      <c r="D854" t="str">
        <f t="shared" si="390"/>
        <v>Cincinnati Rental Market&gt;</v>
      </c>
      <c r="E854" t="str">
        <f t="shared" si="391"/>
        <v>&lt;Median 1-bedroom rent&gt;651</v>
      </c>
      <c r="F854" t="str">
        <f t="shared" si="392"/>
        <v>&lt;Median 2-bedroom rent&gt;855</v>
      </c>
      <c r="G854" t="str">
        <f t="shared" si="393"/>
        <v>&lt;Year-over-year rent growth&gt;0.008</v>
      </c>
      <c r="H854" t="str">
        <f t="shared" si="394"/>
        <v>&lt;Vacancy rate&gt;0.044</v>
      </c>
      <c r="I854" t="str">
        <f t="shared" si="395"/>
        <v>&lt;Percentage of residents who rent their homes&gt;0.327</v>
      </c>
      <c r="J854" t="str">
        <f t="shared" si="396"/>
        <v>&lt;Rent list price per square foot&gt;1.19</v>
      </c>
      <c r="K854" t="str">
        <f t="shared" si="397"/>
        <v>&lt;Rental breakeven horizon&gt;1.5 years</v>
      </c>
      <c r="L854" t="str">
        <f t="shared" si="398"/>
        <v>&lt;Rent to cost of ownership ratio&gt;0.8</v>
      </c>
      <c r="M854" t="str">
        <f t="shared" si="399"/>
        <v>&lt;Rent as % of household income&gt;0.164</v>
      </c>
      <c r="N854" t="str">
        <f t="shared" si="400"/>
        <v>Cincinnati Housing Market&gt;</v>
      </c>
      <c r="O854" t="str">
        <f t="shared" si="401"/>
        <v>&lt;Median home value&gt;161508</v>
      </c>
      <c r="P854" t="str">
        <f t="shared" si="402"/>
        <v>&lt;Year-over-year home value growth&gt;0.07</v>
      </c>
      <c r="Q854" t="str">
        <f t="shared" si="403"/>
        <v>&lt;1-year projected home value growth&gt;0.038</v>
      </c>
      <c r="R854" t="str">
        <f t="shared" si="404"/>
        <v>&lt;Median list price per square foot&gt;125</v>
      </c>
      <c r="S854" t="str">
        <f t="shared" si="405"/>
        <v>&lt;Home affordability index&gt;232.5</v>
      </c>
      <c r="T854" t="str">
        <f t="shared" si="406"/>
        <v>Cincinnati Economy&gt;</v>
      </c>
      <c r="U854" t="str">
        <f t="shared" si="407"/>
        <v>&lt;5-year projected employment growth&gt;0.003</v>
      </c>
      <c r="V854" t="str">
        <f t="shared" si="408"/>
        <v>&lt;Cost of living index&gt;88.7</v>
      </c>
      <c r="W854" t="str">
        <f t="shared" si="409"/>
        <v>&lt;Cost of doing business index&gt;92.2</v>
      </c>
      <c r="X854" t="str">
        <f t="shared" si="410"/>
        <v>&lt;end&gt;</v>
      </c>
      <c r="Y854" t="str">
        <f t="shared" si="411"/>
        <v>&lt;begin&gt;</v>
      </c>
      <c r="Z854" t="str">
        <f t="shared" si="412"/>
        <v>&gt;</v>
      </c>
      <c r="AA854" t="str">
        <f t="shared" si="413"/>
        <v>Las Vegas, Nevada | 100 Up-and-Coming Real Estate Markets to Watch in 2020 | Buildium&gt;</v>
      </c>
      <c r="AB854" t="str">
        <f t="shared" si="414"/>
        <v>&gt;</v>
      </c>
      <c r="AC854" t="str">
        <f t="shared" si="415"/>
        <v>&lt;Ranking&gt;#29: Las Vegas, Nevada</v>
      </c>
      <c r="AD854" t="str">
        <f t="shared" si="416"/>
        <v>&lt;Metropolitan statistical area&gt;Las Vegas-Henderson-Paradise, NV</v>
      </c>
      <c r="AE854" t="str">
        <f t="shared" si="417"/>
        <v>Las Vegas Population Growth&gt;</v>
      </c>
      <c r="AF854" t="str">
        <f t="shared" si="418"/>
        <v>&lt;Population&gt;644644</v>
      </c>
      <c r="AG854" t="str">
        <f t="shared" si="419"/>
        <v>&lt;Population growth since 2017&gt;0.0221</v>
      </c>
    </row>
    <row r="855" spans="1:33" x14ac:dyDescent="0.25">
      <c r="A855" t="s">
        <v>1142</v>
      </c>
      <c r="B855" s="3">
        <v>916</v>
      </c>
      <c r="D855" t="str">
        <f t="shared" si="390"/>
        <v>&lt;Median 1-bedroom rent&gt;651</v>
      </c>
      <c r="E855" t="str">
        <f t="shared" si="391"/>
        <v>&lt;Median 2-bedroom rent&gt;855</v>
      </c>
      <c r="F855" t="str">
        <f t="shared" si="392"/>
        <v>&lt;Year-over-year rent growth&gt;0.008</v>
      </c>
      <c r="G855" t="str">
        <f t="shared" si="393"/>
        <v>&lt;Vacancy rate&gt;0.044</v>
      </c>
      <c r="H855" t="str">
        <f t="shared" si="394"/>
        <v>&lt;Percentage of residents who rent their homes&gt;0.327</v>
      </c>
      <c r="I855" t="str">
        <f t="shared" si="395"/>
        <v>&lt;Rent list price per square foot&gt;1.19</v>
      </c>
      <c r="J855" t="str">
        <f t="shared" si="396"/>
        <v>&lt;Rental breakeven horizon&gt;1.5 years</v>
      </c>
      <c r="K855" t="str">
        <f t="shared" si="397"/>
        <v>&lt;Rent to cost of ownership ratio&gt;0.8</v>
      </c>
      <c r="L855" t="str">
        <f t="shared" si="398"/>
        <v>&lt;Rent as % of household income&gt;0.164</v>
      </c>
      <c r="M855" t="str">
        <f t="shared" si="399"/>
        <v>Cincinnati Housing Market&gt;</v>
      </c>
      <c r="N855" t="str">
        <f t="shared" si="400"/>
        <v>&lt;Median home value&gt;161508</v>
      </c>
      <c r="O855" t="str">
        <f t="shared" si="401"/>
        <v>&lt;Year-over-year home value growth&gt;0.07</v>
      </c>
      <c r="P855" t="str">
        <f t="shared" si="402"/>
        <v>&lt;1-year projected home value growth&gt;0.038</v>
      </c>
      <c r="Q855" t="str">
        <f t="shared" si="403"/>
        <v>&lt;Median list price per square foot&gt;125</v>
      </c>
      <c r="R855" t="str">
        <f t="shared" si="404"/>
        <v>&lt;Home affordability index&gt;232.5</v>
      </c>
      <c r="S855" t="str">
        <f t="shared" si="405"/>
        <v>Cincinnati Economy&gt;</v>
      </c>
      <c r="T855" t="str">
        <f t="shared" si="406"/>
        <v>&lt;5-year projected employment growth&gt;0.003</v>
      </c>
      <c r="U855" t="str">
        <f t="shared" si="407"/>
        <v>&lt;Cost of living index&gt;88.7</v>
      </c>
      <c r="V855" t="str">
        <f t="shared" si="408"/>
        <v>&lt;Cost of doing business index&gt;92.2</v>
      </c>
      <c r="W855" t="str">
        <f t="shared" si="409"/>
        <v>&lt;end&gt;</v>
      </c>
      <c r="X855" t="str">
        <f t="shared" si="410"/>
        <v>&lt;begin&gt;</v>
      </c>
      <c r="Y855" t="str">
        <f t="shared" si="411"/>
        <v>&gt;</v>
      </c>
      <c r="Z855" t="str">
        <f t="shared" si="412"/>
        <v>Las Vegas, Nevada | 100 Up-and-Coming Real Estate Markets to Watch in 2020 | Buildium&gt;</v>
      </c>
      <c r="AA855" t="str">
        <f t="shared" si="413"/>
        <v>&gt;</v>
      </c>
      <c r="AB855" t="str">
        <f t="shared" si="414"/>
        <v>&lt;Ranking&gt;#29: Las Vegas, Nevada</v>
      </c>
      <c r="AC855" t="str">
        <f t="shared" si="415"/>
        <v>&lt;Metropolitan statistical area&gt;Las Vegas-Henderson-Paradise, NV</v>
      </c>
      <c r="AD855" t="str">
        <f t="shared" si="416"/>
        <v>Las Vegas Population Growth&gt;</v>
      </c>
      <c r="AE855" t="str">
        <f t="shared" si="417"/>
        <v>&lt;Population&gt;644644</v>
      </c>
      <c r="AF855" t="str">
        <f t="shared" si="418"/>
        <v>&lt;Population growth since 2017&gt;0.0221</v>
      </c>
      <c r="AG855" t="str">
        <f t="shared" si="419"/>
        <v>&lt;Population growth since 2010&gt;0.1437</v>
      </c>
    </row>
    <row r="856" spans="1:33" x14ac:dyDescent="0.25">
      <c r="A856" t="s">
        <v>1143</v>
      </c>
      <c r="B856" s="2">
        <v>7.0000000000000001E-3</v>
      </c>
      <c r="D856" t="str">
        <f t="shared" si="390"/>
        <v>&lt;Median 2-bedroom rent&gt;855</v>
      </c>
      <c r="E856" t="str">
        <f t="shared" si="391"/>
        <v>&lt;Year-over-year rent growth&gt;0.008</v>
      </c>
      <c r="F856" t="str">
        <f t="shared" si="392"/>
        <v>&lt;Vacancy rate&gt;0.044</v>
      </c>
      <c r="G856" t="str">
        <f t="shared" si="393"/>
        <v>&lt;Percentage of residents who rent their homes&gt;0.327</v>
      </c>
      <c r="H856" t="str">
        <f t="shared" si="394"/>
        <v>&lt;Rent list price per square foot&gt;1.19</v>
      </c>
      <c r="I856" t="str">
        <f t="shared" si="395"/>
        <v>&lt;Rental breakeven horizon&gt;1.5 years</v>
      </c>
      <c r="J856" t="str">
        <f t="shared" si="396"/>
        <v>&lt;Rent to cost of ownership ratio&gt;0.8</v>
      </c>
      <c r="K856" t="str">
        <f t="shared" si="397"/>
        <v>&lt;Rent as % of household income&gt;0.164</v>
      </c>
      <c r="L856" t="str">
        <f t="shared" si="398"/>
        <v>Cincinnati Housing Market&gt;</v>
      </c>
      <c r="M856" t="str">
        <f t="shared" si="399"/>
        <v>&lt;Median home value&gt;161508</v>
      </c>
      <c r="N856" t="str">
        <f t="shared" si="400"/>
        <v>&lt;Year-over-year home value growth&gt;0.07</v>
      </c>
      <c r="O856" t="str">
        <f t="shared" si="401"/>
        <v>&lt;1-year projected home value growth&gt;0.038</v>
      </c>
      <c r="P856" t="str">
        <f t="shared" si="402"/>
        <v>&lt;Median list price per square foot&gt;125</v>
      </c>
      <c r="Q856" t="str">
        <f t="shared" si="403"/>
        <v>&lt;Home affordability index&gt;232.5</v>
      </c>
      <c r="R856" t="str">
        <f t="shared" si="404"/>
        <v>Cincinnati Economy&gt;</v>
      </c>
      <c r="S856" t="str">
        <f t="shared" si="405"/>
        <v>&lt;5-year projected employment growth&gt;0.003</v>
      </c>
      <c r="T856" t="str">
        <f t="shared" si="406"/>
        <v>&lt;Cost of living index&gt;88.7</v>
      </c>
      <c r="U856" t="str">
        <f t="shared" si="407"/>
        <v>&lt;Cost of doing business index&gt;92.2</v>
      </c>
      <c r="V856" t="str">
        <f t="shared" si="408"/>
        <v>&lt;end&gt;</v>
      </c>
      <c r="W856" t="str">
        <f t="shared" si="409"/>
        <v>&lt;begin&gt;</v>
      </c>
      <c r="X856" t="str">
        <f t="shared" si="410"/>
        <v>&gt;</v>
      </c>
      <c r="Y856" t="str">
        <f t="shared" si="411"/>
        <v>Las Vegas, Nevada | 100 Up-and-Coming Real Estate Markets to Watch in 2020 | Buildium&gt;</v>
      </c>
      <c r="Z856" t="str">
        <f t="shared" si="412"/>
        <v>&gt;</v>
      </c>
      <c r="AA856" t="str">
        <f t="shared" si="413"/>
        <v>&lt;Ranking&gt;#29: Las Vegas, Nevada</v>
      </c>
      <c r="AB856" t="str">
        <f t="shared" si="414"/>
        <v>&lt;Metropolitan statistical area&gt;Las Vegas-Henderson-Paradise, NV</v>
      </c>
      <c r="AC856" t="str">
        <f t="shared" si="415"/>
        <v>Las Vegas Population Growth&gt;</v>
      </c>
      <c r="AD856" t="str">
        <f t="shared" si="416"/>
        <v>&lt;Population&gt;644644</v>
      </c>
      <c r="AE856" t="str">
        <f t="shared" si="417"/>
        <v>&lt;Population growth since 2017&gt;0.0221</v>
      </c>
      <c r="AF856" t="str">
        <f t="shared" si="418"/>
        <v>&lt;Population growth since 2010&gt;0.1437</v>
      </c>
      <c r="AG856" t="str">
        <f t="shared" si="419"/>
        <v>&lt;5-year projected population growth&gt;0.014</v>
      </c>
    </row>
    <row r="857" spans="1:33" x14ac:dyDescent="0.25">
      <c r="A857" t="s">
        <v>751</v>
      </c>
      <c r="B857" s="2">
        <v>7.9000000000000001E-2</v>
      </c>
      <c r="D857" t="str">
        <f t="shared" si="390"/>
        <v>&lt;Year-over-year rent growth&gt;0.008</v>
      </c>
      <c r="E857" t="str">
        <f t="shared" si="391"/>
        <v>&lt;Vacancy rate&gt;0.044</v>
      </c>
      <c r="F857" t="str">
        <f t="shared" si="392"/>
        <v>&lt;Percentage of residents who rent their homes&gt;0.327</v>
      </c>
      <c r="G857" t="str">
        <f t="shared" si="393"/>
        <v>&lt;Rent list price per square foot&gt;1.19</v>
      </c>
      <c r="H857" t="str">
        <f t="shared" si="394"/>
        <v>&lt;Rental breakeven horizon&gt;1.5 years</v>
      </c>
      <c r="I857" t="str">
        <f t="shared" si="395"/>
        <v>&lt;Rent to cost of ownership ratio&gt;0.8</v>
      </c>
      <c r="J857" t="str">
        <f t="shared" si="396"/>
        <v>&lt;Rent as % of household income&gt;0.164</v>
      </c>
      <c r="K857" t="str">
        <f t="shared" si="397"/>
        <v>Cincinnati Housing Market&gt;</v>
      </c>
      <c r="L857" t="str">
        <f t="shared" si="398"/>
        <v>&lt;Median home value&gt;161508</v>
      </c>
      <c r="M857" t="str">
        <f t="shared" si="399"/>
        <v>&lt;Year-over-year home value growth&gt;0.07</v>
      </c>
      <c r="N857" t="str">
        <f t="shared" si="400"/>
        <v>&lt;1-year projected home value growth&gt;0.038</v>
      </c>
      <c r="O857" t="str">
        <f t="shared" si="401"/>
        <v>&lt;Median list price per square foot&gt;125</v>
      </c>
      <c r="P857" t="str">
        <f t="shared" si="402"/>
        <v>&lt;Home affordability index&gt;232.5</v>
      </c>
      <c r="Q857" t="str">
        <f t="shared" si="403"/>
        <v>Cincinnati Economy&gt;</v>
      </c>
      <c r="R857" t="str">
        <f t="shared" si="404"/>
        <v>&lt;5-year projected employment growth&gt;0.003</v>
      </c>
      <c r="S857" t="str">
        <f t="shared" si="405"/>
        <v>&lt;Cost of living index&gt;88.7</v>
      </c>
      <c r="T857" t="str">
        <f t="shared" si="406"/>
        <v>&lt;Cost of doing business index&gt;92.2</v>
      </c>
      <c r="U857" t="str">
        <f t="shared" si="407"/>
        <v>&lt;end&gt;</v>
      </c>
      <c r="V857" t="str">
        <f t="shared" si="408"/>
        <v>&lt;begin&gt;</v>
      </c>
      <c r="W857" t="str">
        <f t="shared" si="409"/>
        <v>&gt;</v>
      </c>
      <c r="X857" t="str">
        <f t="shared" si="410"/>
        <v>Las Vegas, Nevada | 100 Up-and-Coming Real Estate Markets to Watch in 2020 | Buildium&gt;</v>
      </c>
      <c r="Y857" t="str">
        <f t="shared" si="411"/>
        <v>&gt;</v>
      </c>
      <c r="Z857" t="str">
        <f t="shared" si="412"/>
        <v>&lt;Ranking&gt;#29: Las Vegas, Nevada</v>
      </c>
      <c r="AA857" t="str">
        <f t="shared" si="413"/>
        <v>&lt;Metropolitan statistical area&gt;Las Vegas-Henderson-Paradise, NV</v>
      </c>
      <c r="AB857" t="str">
        <f t="shared" si="414"/>
        <v>Las Vegas Population Growth&gt;</v>
      </c>
      <c r="AC857" t="str">
        <f t="shared" si="415"/>
        <v>&lt;Population&gt;644644</v>
      </c>
      <c r="AD857" t="str">
        <f t="shared" si="416"/>
        <v>&lt;Population growth since 2017&gt;0.0221</v>
      </c>
      <c r="AE857" t="str">
        <f t="shared" si="417"/>
        <v>&lt;Population growth since 2010&gt;0.1437</v>
      </c>
      <c r="AF857" t="str">
        <f t="shared" si="418"/>
        <v>&lt;5-year projected population growth&gt;0.014</v>
      </c>
      <c r="AG857" t="str">
        <f t="shared" si="419"/>
        <v>Las Vegas Rental Market&gt;</v>
      </c>
    </row>
    <row r="858" spans="1:33" x14ac:dyDescent="0.25">
      <c r="A858" t="s">
        <v>1144</v>
      </c>
      <c r="B858" s="2">
        <v>0.35699999999999998</v>
      </c>
      <c r="D858" t="str">
        <f t="shared" si="390"/>
        <v>&lt;Vacancy rate&gt;0.044</v>
      </c>
      <c r="E858" t="str">
        <f t="shared" si="391"/>
        <v>&lt;Percentage of residents who rent their homes&gt;0.327</v>
      </c>
      <c r="F858" t="str">
        <f t="shared" si="392"/>
        <v>&lt;Rent list price per square foot&gt;1.19</v>
      </c>
      <c r="G858" t="str">
        <f t="shared" si="393"/>
        <v>&lt;Rental breakeven horizon&gt;1.5 years</v>
      </c>
      <c r="H858" t="str">
        <f t="shared" si="394"/>
        <v>&lt;Rent to cost of ownership ratio&gt;0.8</v>
      </c>
      <c r="I858" t="str">
        <f t="shared" si="395"/>
        <v>&lt;Rent as % of household income&gt;0.164</v>
      </c>
      <c r="J858" t="str">
        <f t="shared" si="396"/>
        <v>Cincinnati Housing Market&gt;</v>
      </c>
      <c r="K858" t="str">
        <f t="shared" si="397"/>
        <v>&lt;Median home value&gt;161508</v>
      </c>
      <c r="L858" t="str">
        <f t="shared" si="398"/>
        <v>&lt;Year-over-year home value growth&gt;0.07</v>
      </c>
      <c r="M858" t="str">
        <f t="shared" si="399"/>
        <v>&lt;1-year projected home value growth&gt;0.038</v>
      </c>
      <c r="N858" t="str">
        <f t="shared" si="400"/>
        <v>&lt;Median list price per square foot&gt;125</v>
      </c>
      <c r="O858" t="str">
        <f t="shared" si="401"/>
        <v>&lt;Home affordability index&gt;232.5</v>
      </c>
      <c r="P858" t="str">
        <f t="shared" si="402"/>
        <v>Cincinnati Economy&gt;</v>
      </c>
      <c r="Q858" t="str">
        <f t="shared" si="403"/>
        <v>&lt;5-year projected employment growth&gt;0.003</v>
      </c>
      <c r="R858" t="str">
        <f t="shared" si="404"/>
        <v>&lt;Cost of living index&gt;88.7</v>
      </c>
      <c r="S858" t="str">
        <f t="shared" si="405"/>
        <v>&lt;Cost of doing business index&gt;92.2</v>
      </c>
      <c r="T858" t="str">
        <f t="shared" si="406"/>
        <v>&lt;end&gt;</v>
      </c>
      <c r="U858" t="str">
        <f t="shared" si="407"/>
        <v>&lt;begin&gt;</v>
      </c>
      <c r="V858" t="str">
        <f t="shared" si="408"/>
        <v>&gt;</v>
      </c>
      <c r="W858" t="str">
        <f t="shared" si="409"/>
        <v>Las Vegas, Nevada | 100 Up-and-Coming Real Estate Markets to Watch in 2020 | Buildium&gt;</v>
      </c>
      <c r="X858" t="str">
        <f t="shared" si="410"/>
        <v>&gt;</v>
      </c>
      <c r="Y858" t="str">
        <f t="shared" si="411"/>
        <v>&lt;Ranking&gt;#29: Las Vegas, Nevada</v>
      </c>
      <c r="Z858" t="str">
        <f t="shared" si="412"/>
        <v>&lt;Metropolitan statistical area&gt;Las Vegas-Henderson-Paradise, NV</v>
      </c>
      <c r="AA858" t="str">
        <f t="shared" si="413"/>
        <v>Las Vegas Population Growth&gt;</v>
      </c>
      <c r="AB858" t="str">
        <f t="shared" si="414"/>
        <v>&lt;Population&gt;644644</v>
      </c>
      <c r="AC858" t="str">
        <f t="shared" si="415"/>
        <v>&lt;Population growth since 2017&gt;0.0221</v>
      </c>
      <c r="AD858" t="str">
        <f t="shared" si="416"/>
        <v>&lt;Population growth since 2010&gt;0.1437</v>
      </c>
      <c r="AE858" t="str">
        <f t="shared" si="417"/>
        <v>&lt;5-year projected population growth&gt;0.014</v>
      </c>
      <c r="AF858" t="str">
        <f t="shared" si="418"/>
        <v>Las Vegas Rental Market&gt;</v>
      </c>
      <c r="AG858" t="str">
        <f t="shared" si="419"/>
        <v>&lt;Median 1-bedroom rent&gt;962</v>
      </c>
    </row>
    <row r="859" spans="1:33" x14ac:dyDescent="0.25">
      <c r="A859" t="s">
        <v>1145</v>
      </c>
      <c r="B859" s="4">
        <v>0.95</v>
      </c>
      <c r="D859" t="str">
        <f t="shared" si="390"/>
        <v>&lt;Percentage of residents who rent their homes&gt;0.327</v>
      </c>
      <c r="E859" t="str">
        <f t="shared" si="391"/>
        <v>&lt;Rent list price per square foot&gt;1.19</v>
      </c>
      <c r="F859" t="str">
        <f t="shared" si="392"/>
        <v>&lt;Rental breakeven horizon&gt;1.5 years</v>
      </c>
      <c r="G859" t="str">
        <f t="shared" si="393"/>
        <v>&lt;Rent to cost of ownership ratio&gt;0.8</v>
      </c>
      <c r="H859" t="str">
        <f t="shared" si="394"/>
        <v>&lt;Rent as % of household income&gt;0.164</v>
      </c>
      <c r="I859" t="str">
        <f t="shared" si="395"/>
        <v>Cincinnati Housing Market&gt;</v>
      </c>
      <c r="J859" t="str">
        <f t="shared" si="396"/>
        <v>&lt;Median home value&gt;161508</v>
      </c>
      <c r="K859" t="str">
        <f t="shared" si="397"/>
        <v>&lt;Year-over-year home value growth&gt;0.07</v>
      </c>
      <c r="L859" t="str">
        <f t="shared" si="398"/>
        <v>&lt;1-year projected home value growth&gt;0.038</v>
      </c>
      <c r="M859" t="str">
        <f t="shared" si="399"/>
        <v>&lt;Median list price per square foot&gt;125</v>
      </c>
      <c r="N859" t="str">
        <f t="shared" si="400"/>
        <v>&lt;Home affordability index&gt;232.5</v>
      </c>
      <c r="O859" t="str">
        <f t="shared" si="401"/>
        <v>Cincinnati Economy&gt;</v>
      </c>
      <c r="P859" t="str">
        <f t="shared" si="402"/>
        <v>&lt;5-year projected employment growth&gt;0.003</v>
      </c>
      <c r="Q859" t="str">
        <f t="shared" si="403"/>
        <v>&lt;Cost of living index&gt;88.7</v>
      </c>
      <c r="R859" t="str">
        <f t="shared" si="404"/>
        <v>&lt;Cost of doing business index&gt;92.2</v>
      </c>
      <c r="S859" t="str">
        <f t="shared" si="405"/>
        <v>&lt;end&gt;</v>
      </c>
      <c r="T859" t="str">
        <f t="shared" si="406"/>
        <v>&lt;begin&gt;</v>
      </c>
      <c r="U859" t="str">
        <f t="shared" si="407"/>
        <v>&gt;</v>
      </c>
      <c r="V859" t="str">
        <f t="shared" si="408"/>
        <v>Las Vegas, Nevada | 100 Up-and-Coming Real Estate Markets to Watch in 2020 | Buildium&gt;</v>
      </c>
      <c r="W859" t="str">
        <f t="shared" si="409"/>
        <v>&gt;</v>
      </c>
      <c r="X859" t="str">
        <f t="shared" si="410"/>
        <v>&lt;Ranking&gt;#29: Las Vegas, Nevada</v>
      </c>
      <c r="Y859" t="str">
        <f t="shared" si="411"/>
        <v>&lt;Metropolitan statistical area&gt;Las Vegas-Henderson-Paradise, NV</v>
      </c>
      <c r="Z859" t="str">
        <f t="shared" si="412"/>
        <v>Las Vegas Population Growth&gt;</v>
      </c>
      <c r="AA859" t="str">
        <f t="shared" si="413"/>
        <v>&lt;Population&gt;644644</v>
      </c>
      <c r="AB859" t="str">
        <f t="shared" si="414"/>
        <v>&lt;Population growth since 2017&gt;0.0221</v>
      </c>
      <c r="AC859" t="str">
        <f t="shared" si="415"/>
        <v>&lt;Population growth since 2010&gt;0.1437</v>
      </c>
      <c r="AD859" t="str">
        <f t="shared" si="416"/>
        <v>&lt;5-year projected population growth&gt;0.014</v>
      </c>
      <c r="AE859" t="str">
        <f t="shared" si="417"/>
        <v>Las Vegas Rental Market&gt;</v>
      </c>
      <c r="AF859" t="str">
        <f t="shared" si="418"/>
        <v>&lt;Median 1-bedroom rent&gt;962</v>
      </c>
      <c r="AG859" t="str">
        <f t="shared" si="419"/>
        <v>&lt;Median 2-bedroom rent&gt;1193</v>
      </c>
    </row>
    <row r="860" spans="1:33" x14ac:dyDescent="0.25">
      <c r="A860" t="s">
        <v>1146</v>
      </c>
      <c r="B860" t="s">
        <v>617</v>
      </c>
      <c r="D860" t="str">
        <f t="shared" si="390"/>
        <v>&lt;Rent list price per square foot&gt;1.19</v>
      </c>
      <c r="E860" t="str">
        <f t="shared" si="391"/>
        <v>&lt;Rental breakeven horizon&gt;1.5 years</v>
      </c>
      <c r="F860" t="str">
        <f t="shared" si="392"/>
        <v>&lt;Rent to cost of ownership ratio&gt;0.8</v>
      </c>
      <c r="G860" t="str">
        <f t="shared" si="393"/>
        <v>&lt;Rent as % of household income&gt;0.164</v>
      </c>
      <c r="H860" t="str">
        <f t="shared" si="394"/>
        <v>Cincinnati Housing Market&gt;</v>
      </c>
      <c r="I860" t="str">
        <f t="shared" si="395"/>
        <v>&lt;Median home value&gt;161508</v>
      </c>
      <c r="J860" t="str">
        <f t="shared" si="396"/>
        <v>&lt;Year-over-year home value growth&gt;0.07</v>
      </c>
      <c r="K860" t="str">
        <f t="shared" si="397"/>
        <v>&lt;1-year projected home value growth&gt;0.038</v>
      </c>
      <c r="L860" t="str">
        <f t="shared" si="398"/>
        <v>&lt;Median list price per square foot&gt;125</v>
      </c>
      <c r="M860" t="str">
        <f t="shared" si="399"/>
        <v>&lt;Home affordability index&gt;232.5</v>
      </c>
      <c r="N860" t="str">
        <f t="shared" si="400"/>
        <v>Cincinnati Economy&gt;</v>
      </c>
      <c r="O860" t="str">
        <f t="shared" si="401"/>
        <v>&lt;5-year projected employment growth&gt;0.003</v>
      </c>
      <c r="P860" t="str">
        <f t="shared" si="402"/>
        <v>&lt;Cost of living index&gt;88.7</v>
      </c>
      <c r="Q860" t="str">
        <f t="shared" si="403"/>
        <v>&lt;Cost of doing business index&gt;92.2</v>
      </c>
      <c r="R860" t="str">
        <f t="shared" si="404"/>
        <v>&lt;end&gt;</v>
      </c>
      <c r="S860" t="str">
        <f t="shared" si="405"/>
        <v>&lt;begin&gt;</v>
      </c>
      <c r="T860" t="str">
        <f t="shared" si="406"/>
        <v>&gt;</v>
      </c>
      <c r="U860" t="str">
        <f t="shared" si="407"/>
        <v>Las Vegas, Nevada | 100 Up-and-Coming Real Estate Markets to Watch in 2020 | Buildium&gt;</v>
      </c>
      <c r="V860" t="str">
        <f t="shared" si="408"/>
        <v>&gt;</v>
      </c>
      <c r="W860" t="str">
        <f t="shared" si="409"/>
        <v>&lt;Ranking&gt;#29: Las Vegas, Nevada</v>
      </c>
      <c r="X860" t="str">
        <f t="shared" si="410"/>
        <v>&lt;Metropolitan statistical area&gt;Las Vegas-Henderson-Paradise, NV</v>
      </c>
      <c r="Y860" t="str">
        <f t="shared" si="411"/>
        <v>Las Vegas Population Growth&gt;</v>
      </c>
      <c r="Z860" t="str">
        <f t="shared" si="412"/>
        <v>&lt;Population&gt;644644</v>
      </c>
      <c r="AA860" t="str">
        <f t="shared" si="413"/>
        <v>&lt;Population growth since 2017&gt;0.0221</v>
      </c>
      <c r="AB860" t="str">
        <f t="shared" si="414"/>
        <v>&lt;Population growth since 2010&gt;0.1437</v>
      </c>
      <c r="AC860" t="str">
        <f t="shared" si="415"/>
        <v>&lt;5-year projected population growth&gt;0.014</v>
      </c>
      <c r="AD860" t="str">
        <f t="shared" si="416"/>
        <v>Las Vegas Rental Market&gt;</v>
      </c>
      <c r="AE860" t="str">
        <f t="shared" si="417"/>
        <v>&lt;Median 1-bedroom rent&gt;962</v>
      </c>
      <c r="AF860" t="str">
        <f t="shared" si="418"/>
        <v>&lt;Median 2-bedroom rent&gt;1193</v>
      </c>
      <c r="AG860" t="str">
        <f t="shared" si="419"/>
        <v>&lt;Year-over-year rent growth&gt;0.032</v>
      </c>
    </row>
    <row r="861" spans="1:33" x14ac:dyDescent="0.25">
      <c r="A861" t="s">
        <v>82</v>
      </c>
      <c r="B861">
        <v>0.7</v>
      </c>
      <c r="D861" t="str">
        <f t="shared" si="390"/>
        <v>&lt;Rental breakeven horizon&gt;1.5 years</v>
      </c>
      <c r="E861" t="str">
        <f t="shared" si="391"/>
        <v>&lt;Rent to cost of ownership ratio&gt;0.8</v>
      </c>
      <c r="F861" t="str">
        <f t="shared" si="392"/>
        <v>&lt;Rent as % of household income&gt;0.164</v>
      </c>
      <c r="G861" t="str">
        <f t="shared" si="393"/>
        <v>Cincinnati Housing Market&gt;</v>
      </c>
      <c r="H861" t="str">
        <f t="shared" si="394"/>
        <v>&lt;Median home value&gt;161508</v>
      </c>
      <c r="I861" t="str">
        <f t="shared" si="395"/>
        <v>&lt;Year-over-year home value growth&gt;0.07</v>
      </c>
      <c r="J861" t="str">
        <f t="shared" si="396"/>
        <v>&lt;1-year projected home value growth&gt;0.038</v>
      </c>
      <c r="K861" t="str">
        <f t="shared" si="397"/>
        <v>&lt;Median list price per square foot&gt;125</v>
      </c>
      <c r="L861" t="str">
        <f t="shared" si="398"/>
        <v>&lt;Home affordability index&gt;232.5</v>
      </c>
      <c r="M861" t="str">
        <f t="shared" si="399"/>
        <v>Cincinnati Economy&gt;</v>
      </c>
      <c r="N861" t="str">
        <f t="shared" si="400"/>
        <v>&lt;5-year projected employment growth&gt;0.003</v>
      </c>
      <c r="O861" t="str">
        <f t="shared" si="401"/>
        <v>&lt;Cost of living index&gt;88.7</v>
      </c>
      <c r="P861" t="str">
        <f t="shared" si="402"/>
        <v>&lt;Cost of doing business index&gt;92.2</v>
      </c>
      <c r="Q861" t="str">
        <f t="shared" si="403"/>
        <v>&lt;end&gt;</v>
      </c>
      <c r="R861" t="str">
        <f t="shared" si="404"/>
        <v>&lt;begin&gt;</v>
      </c>
      <c r="S861" t="str">
        <f t="shared" si="405"/>
        <v>&gt;</v>
      </c>
      <c r="T861" t="str">
        <f t="shared" si="406"/>
        <v>Las Vegas, Nevada | 100 Up-and-Coming Real Estate Markets to Watch in 2020 | Buildium&gt;</v>
      </c>
      <c r="U861" t="str">
        <f t="shared" si="407"/>
        <v>&gt;</v>
      </c>
      <c r="V861" t="str">
        <f t="shared" si="408"/>
        <v>&lt;Ranking&gt;#29: Las Vegas, Nevada</v>
      </c>
      <c r="W861" t="str">
        <f t="shared" si="409"/>
        <v>&lt;Metropolitan statistical area&gt;Las Vegas-Henderson-Paradise, NV</v>
      </c>
      <c r="X861" t="str">
        <f t="shared" si="410"/>
        <v>Las Vegas Population Growth&gt;</v>
      </c>
      <c r="Y861" t="str">
        <f t="shared" si="411"/>
        <v>&lt;Population&gt;644644</v>
      </c>
      <c r="Z861" t="str">
        <f t="shared" si="412"/>
        <v>&lt;Population growth since 2017&gt;0.0221</v>
      </c>
      <c r="AA861" t="str">
        <f t="shared" si="413"/>
        <v>&lt;Population growth since 2010&gt;0.1437</v>
      </c>
      <c r="AB861" t="str">
        <f t="shared" si="414"/>
        <v>&lt;5-year projected population growth&gt;0.014</v>
      </c>
      <c r="AC861" t="str">
        <f t="shared" si="415"/>
        <v>Las Vegas Rental Market&gt;</v>
      </c>
      <c r="AD861" t="str">
        <f t="shared" si="416"/>
        <v>&lt;Median 1-bedroom rent&gt;962</v>
      </c>
      <c r="AE861" t="str">
        <f t="shared" si="417"/>
        <v>&lt;Median 2-bedroom rent&gt;1193</v>
      </c>
      <c r="AF861" t="str">
        <f t="shared" si="418"/>
        <v>&lt;Year-over-year rent growth&gt;0.032</v>
      </c>
      <c r="AG861" t="str">
        <f t="shared" si="419"/>
        <v>&lt;Vacancy rate&gt;0.068</v>
      </c>
    </row>
    <row r="862" spans="1:33" x14ac:dyDescent="0.25">
      <c r="A862" t="s">
        <v>40</v>
      </c>
      <c r="B862" s="2">
        <v>0.16300000000000001</v>
      </c>
      <c r="D862" t="str">
        <f t="shared" si="390"/>
        <v>&lt;Rent to cost of ownership ratio&gt;0.8</v>
      </c>
      <c r="E862" t="str">
        <f t="shared" si="391"/>
        <v>&lt;Rent as % of household income&gt;0.164</v>
      </c>
      <c r="F862" t="str">
        <f t="shared" si="392"/>
        <v>Cincinnati Housing Market&gt;</v>
      </c>
      <c r="G862" t="str">
        <f t="shared" si="393"/>
        <v>&lt;Median home value&gt;161508</v>
      </c>
      <c r="H862" t="str">
        <f t="shared" si="394"/>
        <v>&lt;Year-over-year home value growth&gt;0.07</v>
      </c>
      <c r="I862" t="str">
        <f t="shared" si="395"/>
        <v>&lt;1-year projected home value growth&gt;0.038</v>
      </c>
      <c r="J862" t="str">
        <f t="shared" si="396"/>
        <v>&lt;Median list price per square foot&gt;125</v>
      </c>
      <c r="K862" t="str">
        <f t="shared" si="397"/>
        <v>&lt;Home affordability index&gt;232.5</v>
      </c>
      <c r="L862" t="str">
        <f t="shared" si="398"/>
        <v>Cincinnati Economy&gt;</v>
      </c>
      <c r="M862" t="str">
        <f t="shared" si="399"/>
        <v>&lt;5-year projected employment growth&gt;0.003</v>
      </c>
      <c r="N862" t="str">
        <f t="shared" si="400"/>
        <v>&lt;Cost of living index&gt;88.7</v>
      </c>
      <c r="O862" t="str">
        <f t="shared" si="401"/>
        <v>&lt;Cost of doing business index&gt;92.2</v>
      </c>
      <c r="P862" t="str">
        <f t="shared" si="402"/>
        <v>&lt;end&gt;</v>
      </c>
      <c r="Q862" t="str">
        <f t="shared" si="403"/>
        <v>&lt;begin&gt;</v>
      </c>
      <c r="R862" t="str">
        <f t="shared" si="404"/>
        <v>&gt;</v>
      </c>
      <c r="S862" t="str">
        <f t="shared" si="405"/>
        <v>Las Vegas, Nevada | 100 Up-and-Coming Real Estate Markets to Watch in 2020 | Buildium&gt;</v>
      </c>
      <c r="T862" t="str">
        <f t="shared" si="406"/>
        <v>&gt;</v>
      </c>
      <c r="U862" t="str">
        <f t="shared" si="407"/>
        <v>&lt;Ranking&gt;#29: Las Vegas, Nevada</v>
      </c>
      <c r="V862" t="str">
        <f t="shared" si="408"/>
        <v>&lt;Metropolitan statistical area&gt;Las Vegas-Henderson-Paradise, NV</v>
      </c>
      <c r="W862" t="str">
        <f t="shared" si="409"/>
        <v>Las Vegas Population Growth&gt;</v>
      </c>
      <c r="X862" t="str">
        <f t="shared" si="410"/>
        <v>&lt;Population&gt;644644</v>
      </c>
      <c r="Y862" t="str">
        <f t="shared" si="411"/>
        <v>&lt;Population growth since 2017&gt;0.0221</v>
      </c>
      <c r="Z862" t="str">
        <f t="shared" si="412"/>
        <v>&lt;Population growth since 2010&gt;0.1437</v>
      </c>
      <c r="AA862" t="str">
        <f t="shared" si="413"/>
        <v>&lt;5-year projected population growth&gt;0.014</v>
      </c>
      <c r="AB862" t="str">
        <f t="shared" si="414"/>
        <v>Las Vegas Rental Market&gt;</v>
      </c>
      <c r="AC862" t="str">
        <f t="shared" si="415"/>
        <v>&lt;Median 1-bedroom rent&gt;962</v>
      </c>
      <c r="AD862" t="str">
        <f t="shared" si="416"/>
        <v>&lt;Median 2-bedroom rent&gt;1193</v>
      </c>
      <c r="AE862" t="str">
        <f t="shared" si="417"/>
        <v>&lt;Year-over-year rent growth&gt;0.032</v>
      </c>
      <c r="AF862" t="str">
        <f t="shared" si="418"/>
        <v>&lt;Vacancy rate&gt;0.068</v>
      </c>
      <c r="AG862" t="str">
        <f t="shared" si="419"/>
        <v>&lt;Percentage of residents who rent their homes&gt;0.419</v>
      </c>
    </row>
    <row r="863" spans="1:33" x14ac:dyDescent="0.25">
      <c r="A863" t="s">
        <v>1147</v>
      </c>
      <c r="D863" t="str">
        <f t="shared" si="390"/>
        <v>&lt;Rent as % of household income&gt;0.164</v>
      </c>
      <c r="E863" t="str">
        <f t="shared" si="391"/>
        <v>Cincinnati Housing Market&gt;</v>
      </c>
      <c r="F863" t="str">
        <f t="shared" si="392"/>
        <v>&lt;Median home value&gt;161508</v>
      </c>
      <c r="G863" t="str">
        <f t="shared" si="393"/>
        <v>&lt;Year-over-year home value growth&gt;0.07</v>
      </c>
      <c r="H863" t="str">
        <f t="shared" si="394"/>
        <v>&lt;1-year projected home value growth&gt;0.038</v>
      </c>
      <c r="I863" t="str">
        <f t="shared" si="395"/>
        <v>&lt;Median list price per square foot&gt;125</v>
      </c>
      <c r="J863" t="str">
        <f t="shared" si="396"/>
        <v>&lt;Home affordability index&gt;232.5</v>
      </c>
      <c r="K863" t="str">
        <f t="shared" si="397"/>
        <v>Cincinnati Economy&gt;</v>
      </c>
      <c r="L863" t="str">
        <f t="shared" si="398"/>
        <v>&lt;5-year projected employment growth&gt;0.003</v>
      </c>
      <c r="M863" t="str">
        <f t="shared" si="399"/>
        <v>&lt;Cost of living index&gt;88.7</v>
      </c>
      <c r="N863" t="str">
        <f t="shared" si="400"/>
        <v>&lt;Cost of doing business index&gt;92.2</v>
      </c>
      <c r="O863" t="str">
        <f t="shared" si="401"/>
        <v>&lt;end&gt;</v>
      </c>
      <c r="P863" t="str">
        <f t="shared" si="402"/>
        <v>&lt;begin&gt;</v>
      </c>
      <c r="Q863" t="str">
        <f t="shared" si="403"/>
        <v>&gt;</v>
      </c>
      <c r="R863" t="str">
        <f t="shared" si="404"/>
        <v>Las Vegas, Nevada | 100 Up-and-Coming Real Estate Markets to Watch in 2020 | Buildium&gt;</v>
      </c>
      <c r="S863" t="str">
        <f t="shared" si="405"/>
        <v>&gt;</v>
      </c>
      <c r="T863" t="str">
        <f t="shared" si="406"/>
        <v>&lt;Ranking&gt;#29: Las Vegas, Nevada</v>
      </c>
      <c r="U863" t="str">
        <f t="shared" si="407"/>
        <v>&lt;Metropolitan statistical area&gt;Las Vegas-Henderson-Paradise, NV</v>
      </c>
      <c r="V863" t="str">
        <f t="shared" si="408"/>
        <v>Las Vegas Population Growth&gt;</v>
      </c>
      <c r="W863" t="str">
        <f t="shared" si="409"/>
        <v>&lt;Population&gt;644644</v>
      </c>
      <c r="X863" t="str">
        <f t="shared" si="410"/>
        <v>&lt;Population growth since 2017&gt;0.0221</v>
      </c>
      <c r="Y863" t="str">
        <f t="shared" si="411"/>
        <v>&lt;Population growth since 2010&gt;0.1437</v>
      </c>
      <c r="Z863" t="str">
        <f t="shared" si="412"/>
        <v>&lt;5-year projected population growth&gt;0.014</v>
      </c>
      <c r="AA863" t="str">
        <f t="shared" si="413"/>
        <v>Las Vegas Rental Market&gt;</v>
      </c>
      <c r="AB863" t="str">
        <f t="shared" si="414"/>
        <v>&lt;Median 1-bedroom rent&gt;962</v>
      </c>
      <c r="AC863" t="str">
        <f t="shared" si="415"/>
        <v>&lt;Median 2-bedroom rent&gt;1193</v>
      </c>
      <c r="AD863" t="str">
        <f t="shared" si="416"/>
        <v>&lt;Year-over-year rent growth&gt;0.032</v>
      </c>
      <c r="AE863" t="str">
        <f t="shared" si="417"/>
        <v>&lt;Vacancy rate&gt;0.068</v>
      </c>
      <c r="AF863" t="str">
        <f t="shared" si="418"/>
        <v>&lt;Percentage of residents who rent their homes&gt;0.419</v>
      </c>
      <c r="AG863" t="str">
        <f t="shared" si="419"/>
        <v>&lt;Rent list price per square foot&gt;0.97</v>
      </c>
    </row>
    <row r="864" spans="1:33" x14ac:dyDescent="0.25">
      <c r="A864" t="s">
        <v>1148</v>
      </c>
      <c r="B864" s="3">
        <v>157002</v>
      </c>
      <c r="D864" t="str">
        <f t="shared" si="390"/>
        <v>Cincinnati Housing Market&gt;</v>
      </c>
      <c r="E864" t="str">
        <f t="shared" si="391"/>
        <v>&lt;Median home value&gt;161508</v>
      </c>
      <c r="F864" t="str">
        <f t="shared" si="392"/>
        <v>&lt;Year-over-year home value growth&gt;0.07</v>
      </c>
      <c r="G864" t="str">
        <f t="shared" si="393"/>
        <v>&lt;1-year projected home value growth&gt;0.038</v>
      </c>
      <c r="H864" t="str">
        <f t="shared" si="394"/>
        <v>&lt;Median list price per square foot&gt;125</v>
      </c>
      <c r="I864" t="str">
        <f t="shared" si="395"/>
        <v>&lt;Home affordability index&gt;232.5</v>
      </c>
      <c r="J864" t="str">
        <f t="shared" si="396"/>
        <v>Cincinnati Economy&gt;</v>
      </c>
      <c r="K864" t="str">
        <f t="shared" si="397"/>
        <v>&lt;5-year projected employment growth&gt;0.003</v>
      </c>
      <c r="L864" t="str">
        <f t="shared" si="398"/>
        <v>&lt;Cost of living index&gt;88.7</v>
      </c>
      <c r="M864" t="str">
        <f t="shared" si="399"/>
        <v>&lt;Cost of doing business index&gt;92.2</v>
      </c>
      <c r="N864" t="str">
        <f t="shared" si="400"/>
        <v>&lt;end&gt;</v>
      </c>
      <c r="O864" t="str">
        <f t="shared" si="401"/>
        <v>&lt;begin&gt;</v>
      </c>
      <c r="P864" t="str">
        <f t="shared" si="402"/>
        <v>&gt;</v>
      </c>
      <c r="Q864" t="str">
        <f t="shared" si="403"/>
        <v>Las Vegas, Nevada | 100 Up-and-Coming Real Estate Markets to Watch in 2020 | Buildium&gt;</v>
      </c>
      <c r="R864" t="str">
        <f t="shared" si="404"/>
        <v>&gt;</v>
      </c>
      <c r="S864" t="str">
        <f t="shared" si="405"/>
        <v>&lt;Ranking&gt;#29: Las Vegas, Nevada</v>
      </c>
      <c r="T864" t="str">
        <f t="shared" si="406"/>
        <v>&lt;Metropolitan statistical area&gt;Las Vegas-Henderson-Paradise, NV</v>
      </c>
      <c r="U864" t="str">
        <f t="shared" si="407"/>
        <v>Las Vegas Population Growth&gt;</v>
      </c>
      <c r="V864" t="str">
        <f t="shared" si="408"/>
        <v>&lt;Population&gt;644644</v>
      </c>
      <c r="W864" t="str">
        <f t="shared" si="409"/>
        <v>&lt;Population growth since 2017&gt;0.0221</v>
      </c>
      <c r="X864" t="str">
        <f t="shared" si="410"/>
        <v>&lt;Population growth since 2010&gt;0.1437</v>
      </c>
      <c r="Y864" t="str">
        <f t="shared" si="411"/>
        <v>&lt;5-year projected population growth&gt;0.014</v>
      </c>
      <c r="Z864" t="str">
        <f t="shared" si="412"/>
        <v>Las Vegas Rental Market&gt;</v>
      </c>
      <c r="AA864" t="str">
        <f t="shared" si="413"/>
        <v>&lt;Median 1-bedroom rent&gt;962</v>
      </c>
      <c r="AB864" t="str">
        <f t="shared" si="414"/>
        <v>&lt;Median 2-bedroom rent&gt;1193</v>
      </c>
      <c r="AC864" t="str">
        <f t="shared" si="415"/>
        <v>&lt;Year-over-year rent growth&gt;0.032</v>
      </c>
      <c r="AD864" t="str">
        <f t="shared" si="416"/>
        <v>&lt;Vacancy rate&gt;0.068</v>
      </c>
      <c r="AE864" t="str">
        <f t="shared" si="417"/>
        <v>&lt;Percentage of residents who rent their homes&gt;0.419</v>
      </c>
      <c r="AF864" t="str">
        <f t="shared" si="418"/>
        <v>&lt;Rent list price per square foot&gt;0.97</v>
      </c>
      <c r="AG864" t="str">
        <f t="shared" si="419"/>
        <v>&lt;Rental breakeven horizon&gt;1.8 years</v>
      </c>
    </row>
    <row r="865" spans="1:33" x14ac:dyDescent="0.25">
      <c r="A865" t="s">
        <v>1149</v>
      </c>
      <c r="B865" s="2">
        <v>4.3999999999999997E-2</v>
      </c>
      <c r="D865" t="str">
        <f t="shared" si="390"/>
        <v>&lt;Median home value&gt;161508</v>
      </c>
      <c r="E865" t="str">
        <f t="shared" si="391"/>
        <v>&lt;Year-over-year home value growth&gt;0.07</v>
      </c>
      <c r="F865" t="str">
        <f t="shared" si="392"/>
        <v>&lt;1-year projected home value growth&gt;0.038</v>
      </c>
      <c r="G865" t="str">
        <f t="shared" si="393"/>
        <v>&lt;Median list price per square foot&gt;125</v>
      </c>
      <c r="H865" t="str">
        <f t="shared" si="394"/>
        <v>&lt;Home affordability index&gt;232.5</v>
      </c>
      <c r="I865" t="str">
        <f t="shared" si="395"/>
        <v>Cincinnati Economy&gt;</v>
      </c>
      <c r="J865" t="str">
        <f t="shared" si="396"/>
        <v>&lt;5-year projected employment growth&gt;0.003</v>
      </c>
      <c r="K865" t="str">
        <f t="shared" si="397"/>
        <v>&lt;Cost of living index&gt;88.7</v>
      </c>
      <c r="L865" t="str">
        <f t="shared" si="398"/>
        <v>&lt;Cost of doing business index&gt;92.2</v>
      </c>
      <c r="M865" t="str">
        <f t="shared" si="399"/>
        <v>&lt;end&gt;</v>
      </c>
      <c r="N865" t="str">
        <f t="shared" si="400"/>
        <v>&lt;begin&gt;</v>
      </c>
      <c r="O865" t="str">
        <f t="shared" si="401"/>
        <v>&gt;</v>
      </c>
      <c r="P865" t="str">
        <f t="shared" si="402"/>
        <v>Las Vegas, Nevada | 100 Up-and-Coming Real Estate Markets to Watch in 2020 | Buildium&gt;</v>
      </c>
      <c r="Q865" t="str">
        <f t="shared" si="403"/>
        <v>&gt;</v>
      </c>
      <c r="R865" t="str">
        <f t="shared" si="404"/>
        <v>&lt;Ranking&gt;#29: Las Vegas, Nevada</v>
      </c>
      <c r="S865" t="str">
        <f t="shared" si="405"/>
        <v>&lt;Metropolitan statistical area&gt;Las Vegas-Henderson-Paradise, NV</v>
      </c>
      <c r="T865" t="str">
        <f t="shared" si="406"/>
        <v>Las Vegas Population Growth&gt;</v>
      </c>
      <c r="U865" t="str">
        <f t="shared" si="407"/>
        <v>&lt;Population&gt;644644</v>
      </c>
      <c r="V865" t="str">
        <f t="shared" si="408"/>
        <v>&lt;Population growth since 2017&gt;0.0221</v>
      </c>
      <c r="W865" t="str">
        <f t="shared" si="409"/>
        <v>&lt;Population growth since 2010&gt;0.1437</v>
      </c>
      <c r="X865" t="str">
        <f t="shared" si="410"/>
        <v>&lt;5-year projected population growth&gt;0.014</v>
      </c>
      <c r="Y865" t="str">
        <f t="shared" si="411"/>
        <v>Las Vegas Rental Market&gt;</v>
      </c>
      <c r="Z865" t="str">
        <f t="shared" si="412"/>
        <v>&lt;Median 1-bedroom rent&gt;962</v>
      </c>
      <c r="AA865" t="str">
        <f t="shared" si="413"/>
        <v>&lt;Median 2-bedroom rent&gt;1193</v>
      </c>
      <c r="AB865" t="str">
        <f t="shared" si="414"/>
        <v>&lt;Year-over-year rent growth&gt;0.032</v>
      </c>
      <c r="AC865" t="str">
        <f t="shared" si="415"/>
        <v>&lt;Vacancy rate&gt;0.068</v>
      </c>
      <c r="AD865" t="str">
        <f t="shared" si="416"/>
        <v>&lt;Percentage of residents who rent their homes&gt;0.419</v>
      </c>
      <c r="AE865" t="str">
        <f t="shared" si="417"/>
        <v>&lt;Rent list price per square foot&gt;0.97</v>
      </c>
      <c r="AF865" t="str">
        <f t="shared" si="418"/>
        <v>&lt;Rental breakeven horizon&gt;1.8 years</v>
      </c>
      <c r="AG865" t="str">
        <f t="shared" si="419"/>
        <v>&lt;Rent to cost of ownership ratio&gt;0.7</v>
      </c>
    </row>
    <row r="866" spans="1:33" x14ac:dyDescent="0.25">
      <c r="A866" t="s">
        <v>1150</v>
      </c>
      <c r="B866" s="2">
        <v>2.3E-2</v>
      </c>
      <c r="D866" t="str">
        <f t="shared" si="390"/>
        <v>&lt;Year-over-year home value growth&gt;0.07</v>
      </c>
      <c r="E866" t="str">
        <f t="shared" si="391"/>
        <v>&lt;1-year projected home value growth&gt;0.038</v>
      </c>
      <c r="F866" t="str">
        <f t="shared" si="392"/>
        <v>&lt;Median list price per square foot&gt;125</v>
      </c>
      <c r="G866" t="str">
        <f t="shared" si="393"/>
        <v>&lt;Home affordability index&gt;232.5</v>
      </c>
      <c r="H866" t="str">
        <f t="shared" si="394"/>
        <v>Cincinnati Economy&gt;</v>
      </c>
      <c r="I866" t="str">
        <f t="shared" si="395"/>
        <v>&lt;5-year projected employment growth&gt;0.003</v>
      </c>
      <c r="J866" t="str">
        <f t="shared" si="396"/>
        <v>&lt;Cost of living index&gt;88.7</v>
      </c>
      <c r="K866" t="str">
        <f t="shared" si="397"/>
        <v>&lt;Cost of doing business index&gt;92.2</v>
      </c>
      <c r="L866" t="str">
        <f t="shared" si="398"/>
        <v>&lt;end&gt;</v>
      </c>
      <c r="M866" t="str">
        <f t="shared" si="399"/>
        <v>&lt;begin&gt;</v>
      </c>
      <c r="N866" t="str">
        <f t="shared" si="400"/>
        <v>&gt;</v>
      </c>
      <c r="O866" t="str">
        <f t="shared" si="401"/>
        <v>Las Vegas, Nevada | 100 Up-and-Coming Real Estate Markets to Watch in 2020 | Buildium&gt;</v>
      </c>
      <c r="P866" t="str">
        <f t="shared" si="402"/>
        <v>&gt;</v>
      </c>
      <c r="Q866" t="str">
        <f t="shared" si="403"/>
        <v>&lt;Ranking&gt;#29: Las Vegas, Nevada</v>
      </c>
      <c r="R866" t="str">
        <f t="shared" si="404"/>
        <v>&lt;Metropolitan statistical area&gt;Las Vegas-Henderson-Paradise, NV</v>
      </c>
      <c r="S866" t="str">
        <f t="shared" si="405"/>
        <v>Las Vegas Population Growth&gt;</v>
      </c>
      <c r="T866" t="str">
        <f t="shared" si="406"/>
        <v>&lt;Population&gt;644644</v>
      </c>
      <c r="U866" t="str">
        <f t="shared" si="407"/>
        <v>&lt;Population growth since 2017&gt;0.0221</v>
      </c>
      <c r="V866" t="str">
        <f t="shared" si="408"/>
        <v>&lt;Population growth since 2010&gt;0.1437</v>
      </c>
      <c r="W866" t="str">
        <f t="shared" si="409"/>
        <v>&lt;5-year projected population growth&gt;0.014</v>
      </c>
      <c r="X866" t="str">
        <f t="shared" si="410"/>
        <v>Las Vegas Rental Market&gt;</v>
      </c>
      <c r="Y866" t="str">
        <f t="shared" si="411"/>
        <v>&lt;Median 1-bedroom rent&gt;962</v>
      </c>
      <c r="Z866" t="str">
        <f t="shared" si="412"/>
        <v>&lt;Median 2-bedroom rent&gt;1193</v>
      </c>
      <c r="AA866" t="str">
        <f t="shared" si="413"/>
        <v>&lt;Year-over-year rent growth&gt;0.032</v>
      </c>
      <c r="AB866" t="str">
        <f t="shared" si="414"/>
        <v>&lt;Vacancy rate&gt;0.068</v>
      </c>
      <c r="AC866" t="str">
        <f t="shared" si="415"/>
        <v>&lt;Percentage of residents who rent their homes&gt;0.419</v>
      </c>
      <c r="AD866" t="str">
        <f t="shared" si="416"/>
        <v>&lt;Rent list price per square foot&gt;0.97</v>
      </c>
      <c r="AE866" t="str">
        <f t="shared" si="417"/>
        <v>&lt;Rental breakeven horizon&gt;1.8 years</v>
      </c>
      <c r="AF866" t="str">
        <f t="shared" si="418"/>
        <v>&lt;Rent to cost of ownership ratio&gt;0.7</v>
      </c>
      <c r="AG866" t="str">
        <f t="shared" si="419"/>
        <v>&lt;Rent as % of household income&gt;0.224</v>
      </c>
    </row>
    <row r="867" spans="1:33" x14ac:dyDescent="0.25">
      <c r="A867" t="s">
        <v>1151</v>
      </c>
      <c r="B867" s="3">
        <v>134</v>
      </c>
      <c r="D867" t="str">
        <f t="shared" si="390"/>
        <v>&lt;1-year projected home value growth&gt;0.038</v>
      </c>
      <c r="E867" t="str">
        <f t="shared" si="391"/>
        <v>&lt;Median list price per square foot&gt;125</v>
      </c>
      <c r="F867" t="str">
        <f t="shared" si="392"/>
        <v>&lt;Home affordability index&gt;232.5</v>
      </c>
      <c r="G867" t="str">
        <f t="shared" si="393"/>
        <v>Cincinnati Economy&gt;</v>
      </c>
      <c r="H867" t="str">
        <f t="shared" si="394"/>
        <v>&lt;5-year projected employment growth&gt;0.003</v>
      </c>
      <c r="I867" t="str">
        <f t="shared" si="395"/>
        <v>&lt;Cost of living index&gt;88.7</v>
      </c>
      <c r="J867" t="str">
        <f t="shared" si="396"/>
        <v>&lt;Cost of doing business index&gt;92.2</v>
      </c>
      <c r="K867" t="str">
        <f t="shared" si="397"/>
        <v>&lt;end&gt;</v>
      </c>
      <c r="L867" t="str">
        <f t="shared" si="398"/>
        <v>&lt;begin&gt;</v>
      </c>
      <c r="M867" t="str">
        <f t="shared" si="399"/>
        <v>&gt;</v>
      </c>
      <c r="N867" t="str">
        <f t="shared" si="400"/>
        <v>Las Vegas, Nevada | 100 Up-and-Coming Real Estate Markets to Watch in 2020 | Buildium&gt;</v>
      </c>
      <c r="O867" t="str">
        <f t="shared" si="401"/>
        <v>&gt;</v>
      </c>
      <c r="P867" t="str">
        <f t="shared" si="402"/>
        <v>&lt;Ranking&gt;#29: Las Vegas, Nevada</v>
      </c>
      <c r="Q867" t="str">
        <f t="shared" si="403"/>
        <v>&lt;Metropolitan statistical area&gt;Las Vegas-Henderson-Paradise, NV</v>
      </c>
      <c r="R867" t="str">
        <f t="shared" si="404"/>
        <v>Las Vegas Population Growth&gt;</v>
      </c>
      <c r="S867" t="str">
        <f t="shared" si="405"/>
        <v>&lt;Population&gt;644644</v>
      </c>
      <c r="T867" t="str">
        <f t="shared" si="406"/>
        <v>&lt;Population growth since 2017&gt;0.0221</v>
      </c>
      <c r="U867" t="str">
        <f t="shared" si="407"/>
        <v>&lt;Population growth since 2010&gt;0.1437</v>
      </c>
      <c r="V867" t="str">
        <f t="shared" si="408"/>
        <v>&lt;5-year projected population growth&gt;0.014</v>
      </c>
      <c r="W867" t="str">
        <f t="shared" si="409"/>
        <v>Las Vegas Rental Market&gt;</v>
      </c>
      <c r="X867" t="str">
        <f t="shared" si="410"/>
        <v>&lt;Median 1-bedroom rent&gt;962</v>
      </c>
      <c r="Y867" t="str">
        <f t="shared" si="411"/>
        <v>&lt;Median 2-bedroom rent&gt;1193</v>
      </c>
      <c r="Z867" t="str">
        <f t="shared" si="412"/>
        <v>&lt;Year-over-year rent growth&gt;0.032</v>
      </c>
      <c r="AA867" t="str">
        <f t="shared" si="413"/>
        <v>&lt;Vacancy rate&gt;0.068</v>
      </c>
      <c r="AB867" t="str">
        <f t="shared" si="414"/>
        <v>&lt;Percentage of residents who rent their homes&gt;0.419</v>
      </c>
      <c r="AC867" t="str">
        <f t="shared" si="415"/>
        <v>&lt;Rent list price per square foot&gt;0.97</v>
      </c>
      <c r="AD867" t="str">
        <f t="shared" si="416"/>
        <v>&lt;Rental breakeven horizon&gt;1.8 years</v>
      </c>
      <c r="AE867" t="str">
        <f t="shared" si="417"/>
        <v>&lt;Rent to cost of ownership ratio&gt;0.7</v>
      </c>
      <c r="AF867" t="str">
        <f t="shared" si="418"/>
        <v>&lt;Rent as % of household income&gt;0.224</v>
      </c>
      <c r="AG867" t="str">
        <f t="shared" si="419"/>
        <v>Las Vegas Housing Market&gt;</v>
      </c>
    </row>
    <row r="868" spans="1:33" x14ac:dyDescent="0.25">
      <c r="A868" t="s">
        <v>780</v>
      </c>
      <c r="B868">
        <v>193.8</v>
      </c>
      <c r="D868" t="str">
        <f t="shared" si="390"/>
        <v>&lt;Median list price per square foot&gt;125</v>
      </c>
      <c r="E868" t="str">
        <f t="shared" si="391"/>
        <v>&lt;Home affordability index&gt;232.5</v>
      </c>
      <c r="F868" t="str">
        <f t="shared" si="392"/>
        <v>Cincinnati Economy&gt;</v>
      </c>
      <c r="G868" t="str">
        <f t="shared" si="393"/>
        <v>&lt;5-year projected employment growth&gt;0.003</v>
      </c>
      <c r="H868" t="str">
        <f t="shared" si="394"/>
        <v>&lt;Cost of living index&gt;88.7</v>
      </c>
      <c r="I868" t="str">
        <f t="shared" si="395"/>
        <v>&lt;Cost of doing business index&gt;92.2</v>
      </c>
      <c r="J868" t="str">
        <f t="shared" si="396"/>
        <v>&lt;end&gt;</v>
      </c>
      <c r="K868" t="str">
        <f t="shared" si="397"/>
        <v>&lt;begin&gt;</v>
      </c>
      <c r="L868" t="str">
        <f t="shared" si="398"/>
        <v>&gt;</v>
      </c>
      <c r="M868" t="str">
        <f t="shared" si="399"/>
        <v>Las Vegas, Nevada | 100 Up-and-Coming Real Estate Markets to Watch in 2020 | Buildium&gt;</v>
      </c>
      <c r="N868" t="str">
        <f t="shared" si="400"/>
        <v>&gt;</v>
      </c>
      <c r="O868" t="str">
        <f t="shared" si="401"/>
        <v>&lt;Ranking&gt;#29: Las Vegas, Nevada</v>
      </c>
      <c r="P868" t="str">
        <f t="shared" si="402"/>
        <v>&lt;Metropolitan statistical area&gt;Las Vegas-Henderson-Paradise, NV</v>
      </c>
      <c r="Q868" t="str">
        <f t="shared" si="403"/>
        <v>Las Vegas Population Growth&gt;</v>
      </c>
      <c r="R868" t="str">
        <f t="shared" si="404"/>
        <v>&lt;Population&gt;644644</v>
      </c>
      <c r="S868" t="str">
        <f t="shared" si="405"/>
        <v>&lt;Population growth since 2017&gt;0.0221</v>
      </c>
      <c r="T868" t="str">
        <f t="shared" si="406"/>
        <v>&lt;Population growth since 2010&gt;0.1437</v>
      </c>
      <c r="U868" t="str">
        <f t="shared" si="407"/>
        <v>&lt;5-year projected population growth&gt;0.014</v>
      </c>
      <c r="V868" t="str">
        <f t="shared" si="408"/>
        <v>Las Vegas Rental Market&gt;</v>
      </c>
      <c r="W868" t="str">
        <f t="shared" si="409"/>
        <v>&lt;Median 1-bedroom rent&gt;962</v>
      </c>
      <c r="X868" t="str">
        <f t="shared" si="410"/>
        <v>&lt;Median 2-bedroom rent&gt;1193</v>
      </c>
      <c r="Y868" t="str">
        <f t="shared" si="411"/>
        <v>&lt;Year-over-year rent growth&gt;0.032</v>
      </c>
      <c r="Z868" t="str">
        <f t="shared" si="412"/>
        <v>&lt;Vacancy rate&gt;0.068</v>
      </c>
      <c r="AA868" t="str">
        <f t="shared" si="413"/>
        <v>&lt;Percentage of residents who rent their homes&gt;0.419</v>
      </c>
      <c r="AB868" t="str">
        <f t="shared" si="414"/>
        <v>&lt;Rent list price per square foot&gt;0.97</v>
      </c>
      <c r="AC868" t="str">
        <f t="shared" si="415"/>
        <v>&lt;Rental breakeven horizon&gt;1.8 years</v>
      </c>
      <c r="AD868" t="str">
        <f t="shared" si="416"/>
        <v>&lt;Rent to cost of ownership ratio&gt;0.7</v>
      </c>
      <c r="AE868" t="str">
        <f t="shared" si="417"/>
        <v>&lt;Rent as % of household income&gt;0.224</v>
      </c>
      <c r="AF868" t="str">
        <f t="shared" si="418"/>
        <v>Las Vegas Housing Market&gt;</v>
      </c>
      <c r="AG868" t="str">
        <f t="shared" si="419"/>
        <v>&lt;Median home value&gt;283539</v>
      </c>
    </row>
    <row r="869" spans="1:33" x14ac:dyDescent="0.25">
      <c r="A869" t="s">
        <v>135</v>
      </c>
      <c r="D869" t="str">
        <f t="shared" si="390"/>
        <v>&lt;Home affordability index&gt;232.5</v>
      </c>
      <c r="E869" t="str">
        <f t="shared" si="391"/>
        <v>Cincinnati Economy&gt;</v>
      </c>
      <c r="F869" t="str">
        <f t="shared" si="392"/>
        <v>&lt;5-year projected employment growth&gt;0.003</v>
      </c>
      <c r="G869" t="str">
        <f t="shared" si="393"/>
        <v>&lt;Cost of living index&gt;88.7</v>
      </c>
      <c r="H869" t="str">
        <f t="shared" si="394"/>
        <v>&lt;Cost of doing business index&gt;92.2</v>
      </c>
      <c r="I869" t="str">
        <f t="shared" si="395"/>
        <v>&lt;end&gt;</v>
      </c>
      <c r="J869" t="str">
        <f t="shared" si="396"/>
        <v>&lt;begin&gt;</v>
      </c>
      <c r="K869" t="str">
        <f t="shared" si="397"/>
        <v>&gt;</v>
      </c>
      <c r="L869" t="str">
        <f t="shared" si="398"/>
        <v>Las Vegas, Nevada | 100 Up-and-Coming Real Estate Markets to Watch in 2020 | Buildium&gt;</v>
      </c>
      <c r="M869" t="str">
        <f t="shared" si="399"/>
        <v>&gt;</v>
      </c>
      <c r="N869" t="str">
        <f t="shared" si="400"/>
        <v>&lt;Ranking&gt;#29: Las Vegas, Nevada</v>
      </c>
      <c r="O869" t="str">
        <f t="shared" si="401"/>
        <v>&lt;Metropolitan statistical area&gt;Las Vegas-Henderson-Paradise, NV</v>
      </c>
      <c r="P869" t="str">
        <f t="shared" si="402"/>
        <v>Las Vegas Population Growth&gt;</v>
      </c>
      <c r="Q869" t="str">
        <f t="shared" si="403"/>
        <v>&lt;Population&gt;644644</v>
      </c>
      <c r="R869" t="str">
        <f t="shared" si="404"/>
        <v>&lt;Population growth since 2017&gt;0.0221</v>
      </c>
      <c r="S869" t="str">
        <f t="shared" si="405"/>
        <v>&lt;Population growth since 2010&gt;0.1437</v>
      </c>
      <c r="T869" t="str">
        <f t="shared" si="406"/>
        <v>&lt;5-year projected population growth&gt;0.014</v>
      </c>
      <c r="U869" t="str">
        <f t="shared" si="407"/>
        <v>Las Vegas Rental Market&gt;</v>
      </c>
      <c r="V869" t="str">
        <f t="shared" si="408"/>
        <v>&lt;Median 1-bedroom rent&gt;962</v>
      </c>
      <c r="W869" t="str">
        <f t="shared" si="409"/>
        <v>&lt;Median 2-bedroom rent&gt;1193</v>
      </c>
      <c r="X869" t="str">
        <f t="shared" si="410"/>
        <v>&lt;Year-over-year rent growth&gt;0.032</v>
      </c>
      <c r="Y869" t="str">
        <f t="shared" si="411"/>
        <v>&lt;Vacancy rate&gt;0.068</v>
      </c>
      <c r="Z869" t="str">
        <f t="shared" si="412"/>
        <v>&lt;Percentage of residents who rent their homes&gt;0.419</v>
      </c>
      <c r="AA869" t="str">
        <f t="shared" si="413"/>
        <v>&lt;Rent list price per square foot&gt;0.97</v>
      </c>
      <c r="AB869" t="str">
        <f t="shared" si="414"/>
        <v>&lt;Rental breakeven horizon&gt;1.8 years</v>
      </c>
      <c r="AC869" t="str">
        <f t="shared" si="415"/>
        <v>&lt;Rent to cost of ownership ratio&gt;0.7</v>
      </c>
      <c r="AD869" t="str">
        <f t="shared" si="416"/>
        <v>&lt;Rent as % of household income&gt;0.224</v>
      </c>
      <c r="AE869" t="str">
        <f t="shared" si="417"/>
        <v>Las Vegas Housing Market&gt;</v>
      </c>
      <c r="AF869" t="str">
        <f t="shared" si="418"/>
        <v>&lt;Median home value&gt;283539</v>
      </c>
      <c r="AG869" t="str">
        <f t="shared" si="419"/>
        <v>&lt;Year-over-year home value growth&gt;0.011</v>
      </c>
    </row>
    <row r="870" spans="1:33" x14ac:dyDescent="0.25">
      <c r="A870" t="s">
        <v>1152</v>
      </c>
      <c r="B870" s="2">
        <v>7.0000000000000001E-3</v>
      </c>
      <c r="D870" t="str">
        <f t="shared" si="390"/>
        <v>Cincinnati Economy&gt;</v>
      </c>
      <c r="E870" t="str">
        <f t="shared" si="391"/>
        <v>&lt;5-year projected employment growth&gt;0.003</v>
      </c>
      <c r="F870" t="str">
        <f t="shared" si="392"/>
        <v>&lt;Cost of living index&gt;88.7</v>
      </c>
      <c r="G870" t="str">
        <f t="shared" si="393"/>
        <v>&lt;Cost of doing business index&gt;92.2</v>
      </c>
      <c r="H870" t="str">
        <f t="shared" si="394"/>
        <v>&lt;end&gt;</v>
      </c>
      <c r="I870" t="str">
        <f t="shared" si="395"/>
        <v>&lt;begin&gt;</v>
      </c>
      <c r="J870" t="str">
        <f t="shared" si="396"/>
        <v>&gt;</v>
      </c>
      <c r="K870" t="str">
        <f t="shared" si="397"/>
        <v>Las Vegas, Nevada | 100 Up-and-Coming Real Estate Markets to Watch in 2020 | Buildium&gt;</v>
      </c>
      <c r="L870" t="str">
        <f t="shared" si="398"/>
        <v>&gt;</v>
      </c>
      <c r="M870" t="str">
        <f t="shared" si="399"/>
        <v>&lt;Ranking&gt;#29: Las Vegas, Nevada</v>
      </c>
      <c r="N870" t="str">
        <f t="shared" si="400"/>
        <v>&lt;Metropolitan statistical area&gt;Las Vegas-Henderson-Paradise, NV</v>
      </c>
      <c r="O870" t="str">
        <f t="shared" si="401"/>
        <v>Las Vegas Population Growth&gt;</v>
      </c>
      <c r="P870" t="str">
        <f t="shared" si="402"/>
        <v>&lt;Population&gt;644644</v>
      </c>
      <c r="Q870" t="str">
        <f t="shared" si="403"/>
        <v>&lt;Population growth since 2017&gt;0.0221</v>
      </c>
      <c r="R870" t="str">
        <f t="shared" si="404"/>
        <v>&lt;Population growth since 2010&gt;0.1437</v>
      </c>
      <c r="S870" t="str">
        <f t="shared" si="405"/>
        <v>&lt;5-year projected population growth&gt;0.014</v>
      </c>
      <c r="T870" t="str">
        <f t="shared" si="406"/>
        <v>Las Vegas Rental Market&gt;</v>
      </c>
      <c r="U870" t="str">
        <f t="shared" si="407"/>
        <v>&lt;Median 1-bedroom rent&gt;962</v>
      </c>
      <c r="V870" t="str">
        <f t="shared" si="408"/>
        <v>&lt;Median 2-bedroom rent&gt;1193</v>
      </c>
      <c r="W870" t="str">
        <f t="shared" si="409"/>
        <v>&lt;Year-over-year rent growth&gt;0.032</v>
      </c>
      <c r="X870" t="str">
        <f t="shared" si="410"/>
        <v>&lt;Vacancy rate&gt;0.068</v>
      </c>
      <c r="Y870" t="str">
        <f t="shared" si="411"/>
        <v>&lt;Percentage of residents who rent their homes&gt;0.419</v>
      </c>
      <c r="Z870" t="str">
        <f t="shared" si="412"/>
        <v>&lt;Rent list price per square foot&gt;0.97</v>
      </c>
      <c r="AA870" t="str">
        <f t="shared" si="413"/>
        <v>&lt;Rental breakeven horizon&gt;1.8 years</v>
      </c>
      <c r="AB870" t="str">
        <f t="shared" si="414"/>
        <v>&lt;Rent to cost of ownership ratio&gt;0.7</v>
      </c>
      <c r="AC870" t="str">
        <f t="shared" si="415"/>
        <v>&lt;Rent as % of household income&gt;0.224</v>
      </c>
      <c r="AD870" t="str">
        <f t="shared" si="416"/>
        <v>Las Vegas Housing Market&gt;</v>
      </c>
      <c r="AE870" t="str">
        <f t="shared" si="417"/>
        <v>&lt;Median home value&gt;283539</v>
      </c>
      <c r="AF870" t="str">
        <f t="shared" si="418"/>
        <v>&lt;Year-over-year home value growth&gt;0.011</v>
      </c>
      <c r="AG870" t="str">
        <f t="shared" si="419"/>
        <v>&lt;1-year projected home value growth&gt;0.025</v>
      </c>
    </row>
    <row r="871" spans="1:33" x14ac:dyDescent="0.25">
      <c r="A871" t="s">
        <v>1153</v>
      </c>
      <c r="B871">
        <v>87</v>
      </c>
      <c r="D871" t="str">
        <f t="shared" si="390"/>
        <v>&lt;5-year projected employment growth&gt;0.003</v>
      </c>
      <c r="E871" t="str">
        <f t="shared" si="391"/>
        <v>&lt;Cost of living index&gt;88.7</v>
      </c>
      <c r="F871" t="str">
        <f t="shared" si="392"/>
        <v>&lt;Cost of doing business index&gt;92.2</v>
      </c>
      <c r="G871" t="str">
        <f t="shared" si="393"/>
        <v>&lt;end&gt;</v>
      </c>
      <c r="H871" t="str">
        <f t="shared" si="394"/>
        <v>&lt;begin&gt;</v>
      </c>
      <c r="I871" t="str">
        <f t="shared" si="395"/>
        <v>&gt;</v>
      </c>
      <c r="J871" t="str">
        <f t="shared" si="396"/>
        <v>Las Vegas, Nevada | 100 Up-and-Coming Real Estate Markets to Watch in 2020 | Buildium&gt;</v>
      </c>
      <c r="K871" t="str">
        <f t="shared" si="397"/>
        <v>&gt;</v>
      </c>
      <c r="L871" t="str">
        <f t="shared" si="398"/>
        <v>&lt;Ranking&gt;#29: Las Vegas, Nevada</v>
      </c>
      <c r="M871" t="str">
        <f t="shared" si="399"/>
        <v>&lt;Metropolitan statistical area&gt;Las Vegas-Henderson-Paradise, NV</v>
      </c>
      <c r="N871" t="str">
        <f t="shared" si="400"/>
        <v>Las Vegas Population Growth&gt;</v>
      </c>
      <c r="O871" t="str">
        <f t="shared" si="401"/>
        <v>&lt;Population&gt;644644</v>
      </c>
      <c r="P871" t="str">
        <f t="shared" si="402"/>
        <v>&lt;Population growth since 2017&gt;0.0221</v>
      </c>
      <c r="Q871" t="str">
        <f t="shared" si="403"/>
        <v>&lt;Population growth since 2010&gt;0.1437</v>
      </c>
      <c r="R871" t="str">
        <f t="shared" si="404"/>
        <v>&lt;5-year projected population growth&gt;0.014</v>
      </c>
      <c r="S871" t="str">
        <f t="shared" si="405"/>
        <v>Las Vegas Rental Market&gt;</v>
      </c>
      <c r="T871" t="str">
        <f t="shared" si="406"/>
        <v>&lt;Median 1-bedroom rent&gt;962</v>
      </c>
      <c r="U871" t="str">
        <f t="shared" si="407"/>
        <v>&lt;Median 2-bedroom rent&gt;1193</v>
      </c>
      <c r="V871" t="str">
        <f t="shared" si="408"/>
        <v>&lt;Year-over-year rent growth&gt;0.032</v>
      </c>
      <c r="W871" t="str">
        <f t="shared" si="409"/>
        <v>&lt;Vacancy rate&gt;0.068</v>
      </c>
      <c r="X871" t="str">
        <f t="shared" si="410"/>
        <v>&lt;Percentage of residents who rent their homes&gt;0.419</v>
      </c>
      <c r="Y871" t="str">
        <f t="shared" si="411"/>
        <v>&lt;Rent list price per square foot&gt;0.97</v>
      </c>
      <c r="Z871" t="str">
        <f t="shared" si="412"/>
        <v>&lt;Rental breakeven horizon&gt;1.8 years</v>
      </c>
      <c r="AA871" t="str">
        <f t="shared" si="413"/>
        <v>&lt;Rent to cost of ownership ratio&gt;0.7</v>
      </c>
      <c r="AB871" t="str">
        <f t="shared" si="414"/>
        <v>&lt;Rent as % of household income&gt;0.224</v>
      </c>
      <c r="AC871" t="str">
        <f t="shared" si="415"/>
        <v>Las Vegas Housing Market&gt;</v>
      </c>
      <c r="AD871" t="str">
        <f t="shared" si="416"/>
        <v>&lt;Median home value&gt;283539</v>
      </c>
      <c r="AE871" t="str">
        <f t="shared" si="417"/>
        <v>&lt;Year-over-year home value growth&gt;0.011</v>
      </c>
      <c r="AF871" t="str">
        <f t="shared" si="418"/>
        <v>&lt;1-year projected home value growth&gt;0.025</v>
      </c>
      <c r="AG871" t="str">
        <f t="shared" si="419"/>
        <v>&lt;Median list price per square foot&gt;170</v>
      </c>
    </row>
    <row r="872" spans="1:33" x14ac:dyDescent="0.25">
      <c r="A872" t="s">
        <v>136</v>
      </c>
      <c r="B872">
        <v>95.4</v>
      </c>
      <c r="D872" t="str">
        <f t="shared" si="390"/>
        <v>&lt;Cost of living index&gt;88.7</v>
      </c>
      <c r="E872" t="str">
        <f t="shared" si="391"/>
        <v>&lt;Cost of doing business index&gt;92.2</v>
      </c>
      <c r="F872" t="str">
        <f t="shared" si="392"/>
        <v>&lt;end&gt;</v>
      </c>
      <c r="G872" t="str">
        <f t="shared" si="393"/>
        <v>&lt;begin&gt;</v>
      </c>
      <c r="H872" t="str">
        <f t="shared" si="394"/>
        <v>&gt;</v>
      </c>
      <c r="I872" t="str">
        <f t="shared" si="395"/>
        <v>Las Vegas, Nevada | 100 Up-and-Coming Real Estate Markets to Watch in 2020 | Buildium&gt;</v>
      </c>
      <c r="J872" t="str">
        <f t="shared" si="396"/>
        <v>&gt;</v>
      </c>
      <c r="K872" t="str">
        <f t="shared" si="397"/>
        <v>&lt;Ranking&gt;#29: Las Vegas, Nevada</v>
      </c>
      <c r="L872" t="str">
        <f t="shared" si="398"/>
        <v>&lt;Metropolitan statistical area&gt;Las Vegas-Henderson-Paradise, NV</v>
      </c>
      <c r="M872" t="str">
        <f t="shared" si="399"/>
        <v>Las Vegas Population Growth&gt;</v>
      </c>
      <c r="N872" t="str">
        <f t="shared" si="400"/>
        <v>&lt;Population&gt;644644</v>
      </c>
      <c r="O872" t="str">
        <f t="shared" si="401"/>
        <v>&lt;Population growth since 2017&gt;0.0221</v>
      </c>
      <c r="P872" t="str">
        <f t="shared" si="402"/>
        <v>&lt;Population growth since 2010&gt;0.1437</v>
      </c>
      <c r="Q872" t="str">
        <f t="shared" si="403"/>
        <v>&lt;5-year projected population growth&gt;0.014</v>
      </c>
      <c r="R872" t="str">
        <f t="shared" si="404"/>
        <v>Las Vegas Rental Market&gt;</v>
      </c>
      <c r="S872" t="str">
        <f t="shared" si="405"/>
        <v>&lt;Median 1-bedroom rent&gt;962</v>
      </c>
      <c r="T872" t="str">
        <f t="shared" si="406"/>
        <v>&lt;Median 2-bedroom rent&gt;1193</v>
      </c>
      <c r="U872" t="str">
        <f t="shared" si="407"/>
        <v>&lt;Year-over-year rent growth&gt;0.032</v>
      </c>
      <c r="V872" t="str">
        <f t="shared" si="408"/>
        <v>&lt;Vacancy rate&gt;0.068</v>
      </c>
      <c r="W872" t="str">
        <f t="shared" si="409"/>
        <v>&lt;Percentage of residents who rent their homes&gt;0.419</v>
      </c>
      <c r="X872" t="str">
        <f t="shared" si="410"/>
        <v>&lt;Rent list price per square foot&gt;0.97</v>
      </c>
      <c r="Y872" t="str">
        <f t="shared" si="411"/>
        <v>&lt;Rental breakeven horizon&gt;1.8 years</v>
      </c>
      <c r="Z872" t="str">
        <f t="shared" si="412"/>
        <v>&lt;Rent to cost of ownership ratio&gt;0.7</v>
      </c>
      <c r="AA872" t="str">
        <f t="shared" si="413"/>
        <v>&lt;Rent as % of household income&gt;0.224</v>
      </c>
      <c r="AB872" t="str">
        <f t="shared" si="414"/>
        <v>Las Vegas Housing Market&gt;</v>
      </c>
      <c r="AC872" t="str">
        <f t="shared" si="415"/>
        <v>&lt;Median home value&gt;283539</v>
      </c>
      <c r="AD872" t="str">
        <f t="shared" si="416"/>
        <v>&lt;Year-over-year home value growth&gt;0.011</v>
      </c>
      <c r="AE872" t="str">
        <f t="shared" si="417"/>
        <v>&lt;1-year projected home value growth&gt;0.025</v>
      </c>
      <c r="AF872" t="str">
        <f t="shared" si="418"/>
        <v>&lt;Median list price per square foot&gt;170</v>
      </c>
      <c r="AG872" t="str">
        <f t="shared" si="419"/>
        <v>&lt;Home affordability index&gt;126.1</v>
      </c>
    </row>
    <row r="873" spans="1:33" x14ac:dyDescent="0.25">
      <c r="A873" t="s">
        <v>137</v>
      </c>
      <c r="D873" t="str">
        <f t="shared" si="390"/>
        <v>&lt;Cost of doing business index&gt;92.2</v>
      </c>
      <c r="E873" t="str">
        <f t="shared" si="391"/>
        <v>&lt;end&gt;</v>
      </c>
      <c r="F873" t="str">
        <f t="shared" si="392"/>
        <v>&lt;begin&gt;</v>
      </c>
      <c r="G873" t="str">
        <f t="shared" si="393"/>
        <v>&gt;</v>
      </c>
      <c r="H873" t="str">
        <f t="shared" si="394"/>
        <v>Las Vegas, Nevada | 100 Up-and-Coming Real Estate Markets to Watch in 2020 | Buildium&gt;</v>
      </c>
      <c r="I873" t="str">
        <f t="shared" si="395"/>
        <v>&gt;</v>
      </c>
      <c r="J873" t="str">
        <f t="shared" si="396"/>
        <v>&lt;Ranking&gt;#29: Las Vegas, Nevada</v>
      </c>
      <c r="K873" t="str">
        <f t="shared" si="397"/>
        <v>&lt;Metropolitan statistical area&gt;Las Vegas-Henderson-Paradise, NV</v>
      </c>
      <c r="L873" t="str">
        <f t="shared" si="398"/>
        <v>Las Vegas Population Growth&gt;</v>
      </c>
      <c r="M873" t="str">
        <f t="shared" si="399"/>
        <v>&lt;Population&gt;644644</v>
      </c>
      <c r="N873" t="str">
        <f t="shared" si="400"/>
        <v>&lt;Population growth since 2017&gt;0.0221</v>
      </c>
      <c r="O873" t="str">
        <f t="shared" si="401"/>
        <v>&lt;Population growth since 2010&gt;0.1437</v>
      </c>
      <c r="P873" t="str">
        <f t="shared" si="402"/>
        <v>&lt;5-year projected population growth&gt;0.014</v>
      </c>
      <c r="Q873" t="str">
        <f t="shared" si="403"/>
        <v>Las Vegas Rental Market&gt;</v>
      </c>
      <c r="R873" t="str">
        <f t="shared" si="404"/>
        <v>&lt;Median 1-bedroom rent&gt;962</v>
      </c>
      <c r="S873" t="str">
        <f t="shared" si="405"/>
        <v>&lt;Median 2-bedroom rent&gt;1193</v>
      </c>
      <c r="T873" t="str">
        <f t="shared" si="406"/>
        <v>&lt;Year-over-year rent growth&gt;0.032</v>
      </c>
      <c r="U873" t="str">
        <f t="shared" si="407"/>
        <v>&lt;Vacancy rate&gt;0.068</v>
      </c>
      <c r="V873" t="str">
        <f t="shared" si="408"/>
        <v>&lt;Percentage of residents who rent their homes&gt;0.419</v>
      </c>
      <c r="W873" t="str">
        <f t="shared" si="409"/>
        <v>&lt;Rent list price per square foot&gt;0.97</v>
      </c>
      <c r="X873" t="str">
        <f t="shared" si="410"/>
        <v>&lt;Rental breakeven horizon&gt;1.8 years</v>
      </c>
      <c r="Y873" t="str">
        <f t="shared" si="411"/>
        <v>&lt;Rent to cost of ownership ratio&gt;0.7</v>
      </c>
      <c r="Z873" t="str">
        <f t="shared" si="412"/>
        <v>&lt;Rent as % of household income&gt;0.224</v>
      </c>
      <c r="AA873" t="str">
        <f t="shared" si="413"/>
        <v>Las Vegas Housing Market&gt;</v>
      </c>
      <c r="AB873" t="str">
        <f t="shared" si="414"/>
        <v>&lt;Median home value&gt;283539</v>
      </c>
      <c r="AC873" t="str">
        <f t="shared" si="415"/>
        <v>&lt;Year-over-year home value growth&gt;0.011</v>
      </c>
      <c r="AD873" t="str">
        <f t="shared" si="416"/>
        <v>&lt;1-year projected home value growth&gt;0.025</v>
      </c>
      <c r="AE873" t="str">
        <f t="shared" si="417"/>
        <v>&lt;Median list price per square foot&gt;170</v>
      </c>
      <c r="AF873" t="str">
        <f t="shared" si="418"/>
        <v>&lt;Home affordability index&gt;126.1</v>
      </c>
      <c r="AG873" t="str">
        <f t="shared" si="419"/>
        <v>Las Vegas Economy&gt;</v>
      </c>
    </row>
    <row r="874" spans="1:33" x14ac:dyDescent="0.25">
      <c r="A874" t="s">
        <v>655</v>
      </c>
      <c r="D874" t="str">
        <f t="shared" si="390"/>
        <v>&lt;end&gt;</v>
      </c>
      <c r="E874" t="str">
        <f t="shared" si="391"/>
        <v>&lt;begin&gt;</v>
      </c>
      <c r="F874" t="str">
        <f t="shared" si="392"/>
        <v>&gt;</v>
      </c>
      <c r="G874" t="str">
        <f t="shared" si="393"/>
        <v>Las Vegas, Nevada | 100 Up-and-Coming Real Estate Markets to Watch in 2020 | Buildium&gt;</v>
      </c>
      <c r="H874" t="str">
        <f t="shared" si="394"/>
        <v>&gt;</v>
      </c>
      <c r="I874" t="str">
        <f t="shared" si="395"/>
        <v>&lt;Ranking&gt;#29: Las Vegas, Nevada</v>
      </c>
      <c r="J874" t="str">
        <f t="shared" si="396"/>
        <v>&lt;Metropolitan statistical area&gt;Las Vegas-Henderson-Paradise, NV</v>
      </c>
      <c r="K874" t="str">
        <f t="shared" si="397"/>
        <v>Las Vegas Population Growth&gt;</v>
      </c>
      <c r="L874" t="str">
        <f t="shared" si="398"/>
        <v>&lt;Population&gt;644644</v>
      </c>
      <c r="M874" t="str">
        <f t="shared" si="399"/>
        <v>&lt;Population growth since 2017&gt;0.0221</v>
      </c>
      <c r="N874" t="str">
        <f t="shared" si="400"/>
        <v>&lt;Population growth since 2010&gt;0.1437</v>
      </c>
      <c r="O874" t="str">
        <f t="shared" si="401"/>
        <v>&lt;5-year projected population growth&gt;0.014</v>
      </c>
      <c r="P874" t="str">
        <f t="shared" si="402"/>
        <v>Las Vegas Rental Market&gt;</v>
      </c>
      <c r="Q874" t="str">
        <f t="shared" si="403"/>
        <v>&lt;Median 1-bedroom rent&gt;962</v>
      </c>
      <c r="R874" t="str">
        <f t="shared" si="404"/>
        <v>&lt;Median 2-bedroom rent&gt;1193</v>
      </c>
      <c r="S874" t="str">
        <f t="shared" si="405"/>
        <v>&lt;Year-over-year rent growth&gt;0.032</v>
      </c>
      <c r="T874" t="str">
        <f t="shared" si="406"/>
        <v>&lt;Vacancy rate&gt;0.068</v>
      </c>
      <c r="U874" t="str">
        <f t="shared" si="407"/>
        <v>&lt;Percentage of residents who rent their homes&gt;0.419</v>
      </c>
      <c r="V874" t="str">
        <f t="shared" si="408"/>
        <v>&lt;Rent list price per square foot&gt;0.97</v>
      </c>
      <c r="W874" t="str">
        <f t="shared" si="409"/>
        <v>&lt;Rental breakeven horizon&gt;1.8 years</v>
      </c>
      <c r="X874" t="str">
        <f t="shared" si="410"/>
        <v>&lt;Rent to cost of ownership ratio&gt;0.7</v>
      </c>
      <c r="Y874" t="str">
        <f t="shared" si="411"/>
        <v>&lt;Rent as % of household income&gt;0.224</v>
      </c>
      <c r="Z874" t="str">
        <f t="shared" si="412"/>
        <v>Las Vegas Housing Market&gt;</v>
      </c>
      <c r="AA874" t="str">
        <f t="shared" si="413"/>
        <v>&lt;Median home value&gt;283539</v>
      </c>
      <c r="AB874" t="str">
        <f t="shared" si="414"/>
        <v>&lt;Year-over-year home value growth&gt;0.011</v>
      </c>
      <c r="AC874" t="str">
        <f t="shared" si="415"/>
        <v>&lt;1-year projected home value growth&gt;0.025</v>
      </c>
      <c r="AD874" t="str">
        <f t="shared" si="416"/>
        <v>&lt;Median list price per square foot&gt;170</v>
      </c>
      <c r="AE874" t="str">
        <f t="shared" si="417"/>
        <v>&lt;Home affordability index&gt;126.1</v>
      </c>
      <c r="AF874" t="str">
        <f t="shared" si="418"/>
        <v>Las Vegas Economy&gt;</v>
      </c>
      <c r="AG874" t="str">
        <f t="shared" si="419"/>
        <v>&lt;5-year projected employment growth&gt;0.018</v>
      </c>
    </row>
    <row r="875" spans="1:33" x14ac:dyDescent="0.25">
      <c r="A875" t="s">
        <v>636</v>
      </c>
      <c r="D875" t="str">
        <f t="shared" si="390"/>
        <v>&lt;begin&gt;</v>
      </c>
      <c r="E875" t="str">
        <f t="shared" si="391"/>
        <v>&gt;</v>
      </c>
      <c r="F875" t="str">
        <f t="shared" si="392"/>
        <v>Las Vegas, Nevada | 100 Up-and-Coming Real Estate Markets to Watch in 2020 | Buildium&gt;</v>
      </c>
      <c r="G875" t="str">
        <f t="shared" si="393"/>
        <v>&gt;</v>
      </c>
      <c r="H875" t="str">
        <f t="shared" si="394"/>
        <v>&lt;Ranking&gt;#29: Las Vegas, Nevada</v>
      </c>
      <c r="I875" t="str">
        <f t="shared" si="395"/>
        <v>&lt;Metropolitan statistical area&gt;Las Vegas-Henderson-Paradise, NV</v>
      </c>
      <c r="J875" t="str">
        <f t="shared" si="396"/>
        <v>Las Vegas Population Growth&gt;</v>
      </c>
      <c r="K875" t="str">
        <f t="shared" si="397"/>
        <v>&lt;Population&gt;644644</v>
      </c>
      <c r="L875" t="str">
        <f t="shared" si="398"/>
        <v>&lt;Population growth since 2017&gt;0.0221</v>
      </c>
      <c r="M875" t="str">
        <f t="shared" si="399"/>
        <v>&lt;Population growth since 2010&gt;0.1437</v>
      </c>
      <c r="N875" t="str">
        <f t="shared" si="400"/>
        <v>&lt;5-year projected population growth&gt;0.014</v>
      </c>
      <c r="O875" t="str">
        <f t="shared" si="401"/>
        <v>Las Vegas Rental Market&gt;</v>
      </c>
      <c r="P875" t="str">
        <f t="shared" si="402"/>
        <v>&lt;Median 1-bedroom rent&gt;962</v>
      </c>
      <c r="Q875" t="str">
        <f t="shared" si="403"/>
        <v>&lt;Median 2-bedroom rent&gt;1193</v>
      </c>
      <c r="R875" t="str">
        <f t="shared" si="404"/>
        <v>&lt;Year-over-year rent growth&gt;0.032</v>
      </c>
      <c r="S875" t="str">
        <f t="shared" si="405"/>
        <v>&lt;Vacancy rate&gt;0.068</v>
      </c>
      <c r="T875" t="str">
        <f t="shared" si="406"/>
        <v>&lt;Percentage of residents who rent their homes&gt;0.419</v>
      </c>
      <c r="U875" t="str">
        <f t="shared" si="407"/>
        <v>&lt;Rent list price per square foot&gt;0.97</v>
      </c>
      <c r="V875" t="str">
        <f t="shared" si="408"/>
        <v>&lt;Rental breakeven horizon&gt;1.8 years</v>
      </c>
      <c r="W875" t="str">
        <f t="shared" si="409"/>
        <v>&lt;Rent to cost of ownership ratio&gt;0.7</v>
      </c>
      <c r="X875" t="str">
        <f t="shared" si="410"/>
        <v>&lt;Rent as % of household income&gt;0.224</v>
      </c>
      <c r="Y875" t="str">
        <f t="shared" si="411"/>
        <v>Las Vegas Housing Market&gt;</v>
      </c>
      <c r="Z875" t="str">
        <f t="shared" si="412"/>
        <v>&lt;Median home value&gt;283539</v>
      </c>
      <c r="AA875" t="str">
        <f t="shared" si="413"/>
        <v>&lt;Year-over-year home value growth&gt;0.011</v>
      </c>
      <c r="AB875" t="str">
        <f t="shared" si="414"/>
        <v>&lt;1-year projected home value growth&gt;0.025</v>
      </c>
      <c r="AC875" t="str">
        <f t="shared" si="415"/>
        <v>&lt;Median list price per square foot&gt;170</v>
      </c>
      <c r="AD875" t="str">
        <f t="shared" si="416"/>
        <v>&lt;Home affordability index&gt;126.1</v>
      </c>
      <c r="AE875" t="str">
        <f t="shared" si="417"/>
        <v>Las Vegas Economy&gt;</v>
      </c>
      <c r="AF875" t="str">
        <f t="shared" si="418"/>
        <v>&lt;5-year projected employment growth&gt;0.018</v>
      </c>
      <c r="AG875" t="str">
        <f t="shared" si="419"/>
        <v>&lt;Cost of living index&gt;97.4</v>
      </c>
    </row>
    <row r="876" spans="1:33" x14ac:dyDescent="0.25">
      <c r="A876" t="s">
        <v>656</v>
      </c>
      <c r="D876" t="str">
        <f t="shared" si="390"/>
        <v>&gt;</v>
      </c>
      <c r="E876" t="str">
        <f t="shared" si="391"/>
        <v>Las Vegas, Nevada | 100 Up-and-Coming Real Estate Markets to Watch in 2020 | Buildium&gt;</v>
      </c>
      <c r="F876" t="str">
        <f t="shared" si="392"/>
        <v>&gt;</v>
      </c>
      <c r="G876" t="str">
        <f t="shared" si="393"/>
        <v>&lt;Ranking&gt;#29: Las Vegas, Nevada</v>
      </c>
      <c r="H876" t="str">
        <f t="shared" si="394"/>
        <v>&lt;Metropolitan statistical area&gt;Las Vegas-Henderson-Paradise, NV</v>
      </c>
      <c r="I876" t="str">
        <f t="shared" si="395"/>
        <v>Las Vegas Population Growth&gt;</v>
      </c>
      <c r="J876" t="str">
        <f t="shared" si="396"/>
        <v>&lt;Population&gt;644644</v>
      </c>
      <c r="K876" t="str">
        <f t="shared" si="397"/>
        <v>&lt;Population growth since 2017&gt;0.0221</v>
      </c>
      <c r="L876" t="str">
        <f t="shared" si="398"/>
        <v>&lt;Population growth since 2010&gt;0.1437</v>
      </c>
      <c r="M876" t="str">
        <f t="shared" si="399"/>
        <v>&lt;5-year projected population growth&gt;0.014</v>
      </c>
      <c r="N876" t="str">
        <f t="shared" si="400"/>
        <v>Las Vegas Rental Market&gt;</v>
      </c>
      <c r="O876" t="str">
        <f t="shared" si="401"/>
        <v>&lt;Median 1-bedroom rent&gt;962</v>
      </c>
      <c r="P876" t="str">
        <f t="shared" si="402"/>
        <v>&lt;Median 2-bedroom rent&gt;1193</v>
      </c>
      <c r="Q876" t="str">
        <f t="shared" si="403"/>
        <v>&lt;Year-over-year rent growth&gt;0.032</v>
      </c>
      <c r="R876" t="str">
        <f t="shared" si="404"/>
        <v>&lt;Vacancy rate&gt;0.068</v>
      </c>
      <c r="S876" t="str">
        <f t="shared" si="405"/>
        <v>&lt;Percentage of residents who rent their homes&gt;0.419</v>
      </c>
      <c r="T876" t="str">
        <f t="shared" si="406"/>
        <v>&lt;Rent list price per square foot&gt;0.97</v>
      </c>
      <c r="U876" t="str">
        <f t="shared" si="407"/>
        <v>&lt;Rental breakeven horizon&gt;1.8 years</v>
      </c>
      <c r="V876" t="str">
        <f t="shared" si="408"/>
        <v>&lt;Rent to cost of ownership ratio&gt;0.7</v>
      </c>
      <c r="W876" t="str">
        <f t="shared" si="409"/>
        <v>&lt;Rent as % of household income&gt;0.224</v>
      </c>
      <c r="X876" t="str">
        <f t="shared" si="410"/>
        <v>Las Vegas Housing Market&gt;</v>
      </c>
      <c r="Y876" t="str">
        <f t="shared" si="411"/>
        <v>&lt;Median home value&gt;283539</v>
      </c>
      <c r="Z876" t="str">
        <f t="shared" si="412"/>
        <v>&lt;Year-over-year home value growth&gt;0.011</v>
      </c>
      <c r="AA876" t="str">
        <f t="shared" si="413"/>
        <v>&lt;1-year projected home value growth&gt;0.025</v>
      </c>
      <c r="AB876" t="str">
        <f t="shared" si="414"/>
        <v>&lt;Median list price per square foot&gt;170</v>
      </c>
      <c r="AC876" t="str">
        <f t="shared" si="415"/>
        <v>&lt;Home affordability index&gt;126.1</v>
      </c>
      <c r="AD876" t="str">
        <f t="shared" si="416"/>
        <v>Las Vegas Economy&gt;</v>
      </c>
      <c r="AE876" t="str">
        <f t="shared" si="417"/>
        <v>&lt;5-year projected employment growth&gt;0.018</v>
      </c>
      <c r="AF876" t="str">
        <f t="shared" si="418"/>
        <v>&lt;Cost of living index&gt;97.4</v>
      </c>
      <c r="AG876" t="str">
        <f t="shared" si="419"/>
        <v>&lt;Cost of doing business index&gt;100.9</v>
      </c>
    </row>
    <row r="877" spans="1:33" x14ac:dyDescent="0.25">
      <c r="A877" t="s">
        <v>1154</v>
      </c>
      <c r="D877" t="str">
        <f t="shared" si="390"/>
        <v>Las Vegas, Nevada | 100 Up-and-Coming Real Estate Markets to Watch in 2020 | Buildium&gt;</v>
      </c>
      <c r="E877" t="str">
        <f t="shared" si="391"/>
        <v>&gt;</v>
      </c>
      <c r="F877" t="str">
        <f t="shared" si="392"/>
        <v>&lt;Ranking&gt;#29: Las Vegas, Nevada</v>
      </c>
      <c r="G877" t="str">
        <f t="shared" si="393"/>
        <v>&lt;Metropolitan statistical area&gt;Las Vegas-Henderson-Paradise, NV</v>
      </c>
      <c r="H877" t="str">
        <f t="shared" si="394"/>
        <v>Las Vegas Population Growth&gt;</v>
      </c>
      <c r="I877" t="str">
        <f t="shared" si="395"/>
        <v>&lt;Population&gt;644644</v>
      </c>
      <c r="J877" t="str">
        <f t="shared" si="396"/>
        <v>&lt;Population growth since 2017&gt;0.0221</v>
      </c>
      <c r="K877" t="str">
        <f t="shared" si="397"/>
        <v>&lt;Population growth since 2010&gt;0.1437</v>
      </c>
      <c r="L877" t="str">
        <f t="shared" si="398"/>
        <v>&lt;5-year projected population growth&gt;0.014</v>
      </c>
      <c r="M877" t="str">
        <f t="shared" si="399"/>
        <v>Las Vegas Rental Market&gt;</v>
      </c>
      <c r="N877" t="str">
        <f t="shared" si="400"/>
        <v>&lt;Median 1-bedroom rent&gt;962</v>
      </c>
      <c r="O877" t="str">
        <f t="shared" si="401"/>
        <v>&lt;Median 2-bedroom rent&gt;1193</v>
      </c>
      <c r="P877" t="str">
        <f t="shared" si="402"/>
        <v>&lt;Year-over-year rent growth&gt;0.032</v>
      </c>
      <c r="Q877" t="str">
        <f t="shared" si="403"/>
        <v>&lt;Vacancy rate&gt;0.068</v>
      </c>
      <c r="R877" t="str">
        <f t="shared" si="404"/>
        <v>&lt;Percentage of residents who rent their homes&gt;0.419</v>
      </c>
      <c r="S877" t="str">
        <f t="shared" si="405"/>
        <v>&lt;Rent list price per square foot&gt;0.97</v>
      </c>
      <c r="T877" t="str">
        <f t="shared" si="406"/>
        <v>&lt;Rental breakeven horizon&gt;1.8 years</v>
      </c>
      <c r="U877" t="str">
        <f t="shared" si="407"/>
        <v>&lt;Rent to cost of ownership ratio&gt;0.7</v>
      </c>
      <c r="V877" t="str">
        <f t="shared" si="408"/>
        <v>&lt;Rent as % of household income&gt;0.224</v>
      </c>
      <c r="W877" t="str">
        <f t="shared" si="409"/>
        <v>Las Vegas Housing Market&gt;</v>
      </c>
      <c r="X877" t="str">
        <f t="shared" si="410"/>
        <v>&lt;Median home value&gt;283539</v>
      </c>
      <c r="Y877" t="str">
        <f t="shared" si="411"/>
        <v>&lt;Year-over-year home value growth&gt;0.011</v>
      </c>
      <c r="Z877" t="str">
        <f t="shared" si="412"/>
        <v>&lt;1-year projected home value growth&gt;0.025</v>
      </c>
      <c r="AA877" t="str">
        <f t="shared" si="413"/>
        <v>&lt;Median list price per square foot&gt;170</v>
      </c>
      <c r="AB877" t="str">
        <f t="shared" si="414"/>
        <v>&lt;Home affordability index&gt;126.1</v>
      </c>
      <c r="AC877" t="str">
        <f t="shared" si="415"/>
        <v>Las Vegas Economy&gt;</v>
      </c>
      <c r="AD877" t="str">
        <f t="shared" si="416"/>
        <v>&lt;5-year projected employment growth&gt;0.018</v>
      </c>
      <c r="AE877" t="str">
        <f t="shared" si="417"/>
        <v>&lt;Cost of living index&gt;97.4</v>
      </c>
      <c r="AF877" t="str">
        <f t="shared" si="418"/>
        <v>&lt;Cost of doing business index&gt;100.9</v>
      </c>
      <c r="AG877" t="str">
        <f t="shared" si="419"/>
        <v>&lt;end&gt;</v>
      </c>
    </row>
    <row r="878" spans="1:33" x14ac:dyDescent="0.25">
      <c r="A878" t="s">
        <v>656</v>
      </c>
      <c r="B878" t="s">
        <v>451</v>
      </c>
      <c r="D878" t="str">
        <f t="shared" si="390"/>
        <v>&gt;</v>
      </c>
      <c r="E878" t="str">
        <f t="shared" si="391"/>
        <v>&lt;Ranking&gt;#29: Las Vegas, Nevada</v>
      </c>
      <c r="F878" t="str">
        <f t="shared" si="392"/>
        <v>&lt;Metropolitan statistical area&gt;Las Vegas-Henderson-Paradise, NV</v>
      </c>
      <c r="G878" t="str">
        <f t="shared" si="393"/>
        <v>Las Vegas Population Growth&gt;</v>
      </c>
      <c r="H878" t="str">
        <f t="shared" si="394"/>
        <v>&lt;Population&gt;644644</v>
      </c>
      <c r="I878" t="str">
        <f t="shared" si="395"/>
        <v>&lt;Population growth since 2017&gt;0.0221</v>
      </c>
      <c r="J878" t="str">
        <f t="shared" si="396"/>
        <v>&lt;Population growth since 2010&gt;0.1437</v>
      </c>
      <c r="K878" t="str">
        <f t="shared" si="397"/>
        <v>&lt;5-year projected population growth&gt;0.014</v>
      </c>
      <c r="L878" t="str">
        <f t="shared" si="398"/>
        <v>Las Vegas Rental Market&gt;</v>
      </c>
      <c r="M878" t="str">
        <f t="shared" si="399"/>
        <v>&lt;Median 1-bedroom rent&gt;962</v>
      </c>
      <c r="N878" t="str">
        <f t="shared" si="400"/>
        <v>&lt;Median 2-bedroom rent&gt;1193</v>
      </c>
      <c r="O878" t="str">
        <f t="shared" si="401"/>
        <v>&lt;Year-over-year rent growth&gt;0.032</v>
      </c>
      <c r="P878" t="str">
        <f t="shared" si="402"/>
        <v>&lt;Vacancy rate&gt;0.068</v>
      </c>
      <c r="Q878" t="str">
        <f t="shared" si="403"/>
        <v>&lt;Percentage of residents who rent their homes&gt;0.419</v>
      </c>
      <c r="R878" t="str">
        <f t="shared" si="404"/>
        <v>&lt;Rent list price per square foot&gt;0.97</v>
      </c>
      <c r="S878" t="str">
        <f t="shared" si="405"/>
        <v>&lt;Rental breakeven horizon&gt;1.8 years</v>
      </c>
      <c r="T878" t="str">
        <f t="shared" si="406"/>
        <v>&lt;Rent to cost of ownership ratio&gt;0.7</v>
      </c>
      <c r="U878" t="str">
        <f t="shared" si="407"/>
        <v>&lt;Rent as % of household income&gt;0.224</v>
      </c>
      <c r="V878" t="str">
        <f t="shared" si="408"/>
        <v>Las Vegas Housing Market&gt;</v>
      </c>
      <c r="W878" t="str">
        <f t="shared" si="409"/>
        <v>&lt;Median home value&gt;283539</v>
      </c>
      <c r="X878" t="str">
        <f t="shared" si="410"/>
        <v>&lt;Year-over-year home value growth&gt;0.011</v>
      </c>
      <c r="Y878" t="str">
        <f t="shared" si="411"/>
        <v>&lt;1-year projected home value growth&gt;0.025</v>
      </c>
      <c r="Z878" t="str">
        <f t="shared" si="412"/>
        <v>&lt;Median list price per square foot&gt;170</v>
      </c>
      <c r="AA878" t="str">
        <f t="shared" si="413"/>
        <v>&lt;Home affordability index&gt;126.1</v>
      </c>
      <c r="AB878" t="str">
        <f t="shared" si="414"/>
        <v>Las Vegas Economy&gt;</v>
      </c>
      <c r="AC878" t="str">
        <f t="shared" si="415"/>
        <v>&lt;5-year projected employment growth&gt;0.018</v>
      </c>
      <c r="AD878" t="str">
        <f t="shared" si="416"/>
        <v>&lt;Cost of living index&gt;97.4</v>
      </c>
      <c r="AE878" t="str">
        <f t="shared" si="417"/>
        <v>&lt;Cost of doing business index&gt;100.9</v>
      </c>
      <c r="AF878" t="str">
        <f t="shared" si="418"/>
        <v>&lt;end&gt;</v>
      </c>
      <c r="AG878" t="str">
        <f t="shared" si="419"/>
        <v>&lt;begin&gt;</v>
      </c>
    </row>
    <row r="879" spans="1:33" x14ac:dyDescent="0.25">
      <c r="A879" t="s">
        <v>335</v>
      </c>
      <c r="B879" t="s">
        <v>551</v>
      </c>
      <c r="D879" t="str">
        <f t="shared" si="390"/>
        <v>&lt;Ranking&gt;#29: Las Vegas, Nevada</v>
      </c>
      <c r="E879" t="str">
        <f t="shared" si="391"/>
        <v>&lt;Metropolitan statistical area&gt;Las Vegas-Henderson-Paradise, NV</v>
      </c>
      <c r="F879" t="str">
        <f t="shared" si="392"/>
        <v>Las Vegas Population Growth&gt;</v>
      </c>
      <c r="G879" t="str">
        <f t="shared" si="393"/>
        <v>&lt;Population&gt;644644</v>
      </c>
      <c r="H879" t="str">
        <f t="shared" si="394"/>
        <v>&lt;Population growth since 2017&gt;0.0221</v>
      </c>
      <c r="I879" t="str">
        <f t="shared" si="395"/>
        <v>&lt;Population growth since 2010&gt;0.1437</v>
      </c>
      <c r="J879" t="str">
        <f t="shared" si="396"/>
        <v>&lt;5-year projected population growth&gt;0.014</v>
      </c>
      <c r="K879" t="str">
        <f t="shared" si="397"/>
        <v>Las Vegas Rental Market&gt;</v>
      </c>
      <c r="L879" t="str">
        <f t="shared" si="398"/>
        <v>&lt;Median 1-bedroom rent&gt;962</v>
      </c>
      <c r="M879" t="str">
        <f t="shared" si="399"/>
        <v>&lt;Median 2-bedroom rent&gt;1193</v>
      </c>
      <c r="N879" t="str">
        <f t="shared" si="400"/>
        <v>&lt;Year-over-year rent growth&gt;0.032</v>
      </c>
      <c r="O879" t="str">
        <f t="shared" si="401"/>
        <v>&lt;Vacancy rate&gt;0.068</v>
      </c>
      <c r="P879" t="str">
        <f t="shared" si="402"/>
        <v>&lt;Percentage of residents who rent their homes&gt;0.419</v>
      </c>
      <c r="Q879" t="str">
        <f t="shared" si="403"/>
        <v>&lt;Rent list price per square foot&gt;0.97</v>
      </c>
      <c r="R879" t="str">
        <f t="shared" si="404"/>
        <v>&lt;Rental breakeven horizon&gt;1.8 years</v>
      </c>
      <c r="S879" t="str">
        <f t="shared" si="405"/>
        <v>&lt;Rent to cost of ownership ratio&gt;0.7</v>
      </c>
      <c r="T879" t="str">
        <f t="shared" si="406"/>
        <v>&lt;Rent as % of household income&gt;0.224</v>
      </c>
      <c r="U879" t="str">
        <f t="shared" si="407"/>
        <v>Las Vegas Housing Market&gt;</v>
      </c>
      <c r="V879" t="str">
        <f t="shared" si="408"/>
        <v>&lt;Median home value&gt;283539</v>
      </c>
      <c r="W879" t="str">
        <f t="shared" si="409"/>
        <v>&lt;Year-over-year home value growth&gt;0.011</v>
      </c>
      <c r="X879" t="str">
        <f t="shared" si="410"/>
        <v>&lt;1-year projected home value growth&gt;0.025</v>
      </c>
      <c r="Y879" t="str">
        <f t="shared" si="411"/>
        <v>&lt;Median list price per square foot&gt;170</v>
      </c>
      <c r="Z879" t="str">
        <f t="shared" si="412"/>
        <v>&lt;Home affordability index&gt;126.1</v>
      </c>
      <c r="AA879" t="str">
        <f t="shared" si="413"/>
        <v>Las Vegas Economy&gt;</v>
      </c>
      <c r="AB879" t="str">
        <f t="shared" si="414"/>
        <v>&lt;5-year projected employment growth&gt;0.018</v>
      </c>
      <c r="AC879" t="str">
        <f t="shared" si="415"/>
        <v>&lt;Cost of living index&gt;97.4</v>
      </c>
      <c r="AD879" t="str">
        <f t="shared" si="416"/>
        <v>&lt;Cost of doing business index&gt;100.9</v>
      </c>
      <c r="AE879" t="str">
        <f t="shared" si="417"/>
        <v>&lt;end&gt;</v>
      </c>
      <c r="AF879" t="str">
        <f t="shared" si="418"/>
        <v>&lt;begin&gt;</v>
      </c>
      <c r="AG879" t="str">
        <f t="shared" si="419"/>
        <v>&gt;</v>
      </c>
    </row>
    <row r="880" spans="1:33" x14ac:dyDescent="0.25">
      <c r="A880" t="s">
        <v>138</v>
      </c>
      <c r="D880" t="str">
        <f t="shared" si="390"/>
        <v>&lt;Metropolitan statistical area&gt;Las Vegas-Henderson-Paradise, NV</v>
      </c>
      <c r="E880" t="str">
        <f t="shared" si="391"/>
        <v>Las Vegas Population Growth&gt;</v>
      </c>
      <c r="F880" t="str">
        <f t="shared" si="392"/>
        <v>&lt;Population&gt;644644</v>
      </c>
      <c r="G880" t="str">
        <f t="shared" si="393"/>
        <v>&lt;Population growth since 2017&gt;0.0221</v>
      </c>
      <c r="H880" t="str">
        <f t="shared" si="394"/>
        <v>&lt;Population growth since 2010&gt;0.1437</v>
      </c>
      <c r="I880" t="str">
        <f t="shared" si="395"/>
        <v>&lt;5-year projected population growth&gt;0.014</v>
      </c>
      <c r="J880" t="str">
        <f t="shared" si="396"/>
        <v>Las Vegas Rental Market&gt;</v>
      </c>
      <c r="K880" t="str">
        <f t="shared" si="397"/>
        <v>&lt;Median 1-bedroom rent&gt;962</v>
      </c>
      <c r="L880" t="str">
        <f t="shared" si="398"/>
        <v>&lt;Median 2-bedroom rent&gt;1193</v>
      </c>
      <c r="M880" t="str">
        <f t="shared" si="399"/>
        <v>&lt;Year-over-year rent growth&gt;0.032</v>
      </c>
      <c r="N880" t="str">
        <f t="shared" si="400"/>
        <v>&lt;Vacancy rate&gt;0.068</v>
      </c>
      <c r="O880" t="str">
        <f t="shared" si="401"/>
        <v>&lt;Percentage of residents who rent their homes&gt;0.419</v>
      </c>
      <c r="P880" t="str">
        <f t="shared" si="402"/>
        <v>&lt;Rent list price per square foot&gt;0.97</v>
      </c>
      <c r="Q880" t="str">
        <f t="shared" si="403"/>
        <v>&lt;Rental breakeven horizon&gt;1.8 years</v>
      </c>
      <c r="R880" t="str">
        <f t="shared" si="404"/>
        <v>&lt;Rent to cost of ownership ratio&gt;0.7</v>
      </c>
      <c r="S880" t="str">
        <f t="shared" si="405"/>
        <v>&lt;Rent as % of household income&gt;0.224</v>
      </c>
      <c r="T880" t="str">
        <f t="shared" si="406"/>
        <v>Las Vegas Housing Market&gt;</v>
      </c>
      <c r="U880" t="str">
        <f t="shared" si="407"/>
        <v>&lt;Median home value&gt;283539</v>
      </c>
      <c r="V880" t="str">
        <f t="shared" si="408"/>
        <v>&lt;Year-over-year home value growth&gt;0.011</v>
      </c>
      <c r="W880" t="str">
        <f t="shared" si="409"/>
        <v>&lt;1-year projected home value growth&gt;0.025</v>
      </c>
      <c r="X880" t="str">
        <f t="shared" si="410"/>
        <v>&lt;Median list price per square foot&gt;170</v>
      </c>
      <c r="Y880" t="str">
        <f t="shared" si="411"/>
        <v>&lt;Home affordability index&gt;126.1</v>
      </c>
      <c r="Z880" t="str">
        <f t="shared" si="412"/>
        <v>Las Vegas Economy&gt;</v>
      </c>
      <c r="AA880" t="str">
        <f t="shared" si="413"/>
        <v>&lt;5-year projected employment growth&gt;0.018</v>
      </c>
      <c r="AB880" t="str">
        <f t="shared" si="414"/>
        <v>&lt;Cost of living index&gt;97.4</v>
      </c>
      <c r="AC880" t="str">
        <f t="shared" si="415"/>
        <v>&lt;Cost of doing business index&gt;100.9</v>
      </c>
      <c r="AD880" t="str">
        <f t="shared" si="416"/>
        <v>&lt;end&gt;</v>
      </c>
      <c r="AE880" t="str">
        <f t="shared" si="417"/>
        <v>&lt;begin&gt;</v>
      </c>
      <c r="AF880" t="str">
        <f t="shared" si="418"/>
        <v>&gt;</v>
      </c>
      <c r="AG880" t="str">
        <f t="shared" si="419"/>
        <v>Milwaukee, Wisconsin | 100 Up-and-Coming Real Estate Markets to Watch in 2020 | Buildium&gt;</v>
      </c>
    </row>
    <row r="881" spans="1:33" x14ac:dyDescent="0.25">
      <c r="A881" t="s">
        <v>1155</v>
      </c>
      <c r="B881" s="1">
        <v>200591</v>
      </c>
      <c r="D881" t="str">
        <f t="shared" si="390"/>
        <v>Las Vegas Population Growth&gt;</v>
      </c>
      <c r="E881" t="str">
        <f t="shared" si="391"/>
        <v>&lt;Population&gt;644644</v>
      </c>
      <c r="F881" t="str">
        <f t="shared" si="392"/>
        <v>&lt;Population growth since 2017&gt;0.0221</v>
      </c>
      <c r="G881" t="str">
        <f t="shared" si="393"/>
        <v>&lt;Population growth since 2010&gt;0.1437</v>
      </c>
      <c r="H881" t="str">
        <f t="shared" si="394"/>
        <v>&lt;5-year projected population growth&gt;0.014</v>
      </c>
      <c r="I881" t="str">
        <f t="shared" si="395"/>
        <v>Las Vegas Rental Market&gt;</v>
      </c>
      <c r="J881" t="str">
        <f t="shared" si="396"/>
        <v>&lt;Median 1-bedroom rent&gt;962</v>
      </c>
      <c r="K881" t="str">
        <f t="shared" si="397"/>
        <v>&lt;Median 2-bedroom rent&gt;1193</v>
      </c>
      <c r="L881" t="str">
        <f t="shared" si="398"/>
        <v>&lt;Year-over-year rent growth&gt;0.032</v>
      </c>
      <c r="M881" t="str">
        <f t="shared" si="399"/>
        <v>&lt;Vacancy rate&gt;0.068</v>
      </c>
      <c r="N881" t="str">
        <f t="shared" si="400"/>
        <v>&lt;Percentage of residents who rent their homes&gt;0.419</v>
      </c>
      <c r="O881" t="str">
        <f t="shared" si="401"/>
        <v>&lt;Rent list price per square foot&gt;0.97</v>
      </c>
      <c r="P881" t="str">
        <f t="shared" si="402"/>
        <v>&lt;Rental breakeven horizon&gt;1.8 years</v>
      </c>
      <c r="Q881" t="str">
        <f t="shared" si="403"/>
        <v>&lt;Rent to cost of ownership ratio&gt;0.7</v>
      </c>
      <c r="R881" t="str">
        <f t="shared" si="404"/>
        <v>&lt;Rent as % of household income&gt;0.224</v>
      </c>
      <c r="S881" t="str">
        <f t="shared" si="405"/>
        <v>Las Vegas Housing Market&gt;</v>
      </c>
      <c r="T881" t="str">
        <f t="shared" si="406"/>
        <v>&lt;Median home value&gt;283539</v>
      </c>
      <c r="U881" t="str">
        <f t="shared" si="407"/>
        <v>&lt;Year-over-year home value growth&gt;0.011</v>
      </c>
      <c r="V881" t="str">
        <f t="shared" si="408"/>
        <v>&lt;1-year projected home value growth&gt;0.025</v>
      </c>
      <c r="W881" t="str">
        <f t="shared" si="409"/>
        <v>&lt;Median list price per square foot&gt;170</v>
      </c>
      <c r="X881" t="str">
        <f t="shared" si="410"/>
        <v>&lt;Home affordability index&gt;126.1</v>
      </c>
      <c r="Y881" t="str">
        <f t="shared" si="411"/>
        <v>Las Vegas Economy&gt;</v>
      </c>
      <c r="Z881" t="str">
        <f t="shared" si="412"/>
        <v>&lt;5-year projected employment growth&gt;0.018</v>
      </c>
      <c r="AA881" t="str">
        <f t="shared" si="413"/>
        <v>&lt;Cost of living index&gt;97.4</v>
      </c>
      <c r="AB881" t="str">
        <f t="shared" si="414"/>
        <v>&lt;Cost of doing business index&gt;100.9</v>
      </c>
      <c r="AC881" t="str">
        <f t="shared" si="415"/>
        <v>&lt;end&gt;</v>
      </c>
      <c r="AD881" t="str">
        <f t="shared" si="416"/>
        <v>&lt;begin&gt;</v>
      </c>
      <c r="AE881" t="str">
        <f t="shared" si="417"/>
        <v>&gt;</v>
      </c>
      <c r="AF881" t="str">
        <f t="shared" si="418"/>
        <v>Milwaukee, Wisconsin | 100 Up-and-Coming Real Estate Markets to Watch in 2020 | Buildium&gt;</v>
      </c>
      <c r="AG881" t="str">
        <f t="shared" si="419"/>
        <v>&gt;</v>
      </c>
    </row>
    <row r="882" spans="1:33" x14ac:dyDescent="0.25">
      <c r="A882" t="s">
        <v>1156</v>
      </c>
      <c r="B882" s="2">
        <v>1.44E-2</v>
      </c>
      <c r="D882" t="str">
        <f t="shared" si="390"/>
        <v>&lt;Population&gt;644644</v>
      </c>
      <c r="E882" t="str">
        <f t="shared" si="391"/>
        <v>&lt;Population growth since 2017&gt;0.0221</v>
      </c>
      <c r="F882" t="str">
        <f t="shared" si="392"/>
        <v>&lt;Population growth since 2010&gt;0.1437</v>
      </c>
      <c r="G882" t="str">
        <f t="shared" si="393"/>
        <v>&lt;5-year projected population growth&gt;0.014</v>
      </c>
      <c r="H882" t="str">
        <f t="shared" si="394"/>
        <v>Las Vegas Rental Market&gt;</v>
      </c>
      <c r="I882" t="str">
        <f t="shared" si="395"/>
        <v>&lt;Median 1-bedroom rent&gt;962</v>
      </c>
      <c r="J882" t="str">
        <f t="shared" si="396"/>
        <v>&lt;Median 2-bedroom rent&gt;1193</v>
      </c>
      <c r="K882" t="str">
        <f t="shared" si="397"/>
        <v>&lt;Year-over-year rent growth&gt;0.032</v>
      </c>
      <c r="L882" t="str">
        <f t="shared" si="398"/>
        <v>&lt;Vacancy rate&gt;0.068</v>
      </c>
      <c r="M882" t="str">
        <f t="shared" si="399"/>
        <v>&lt;Percentage of residents who rent their homes&gt;0.419</v>
      </c>
      <c r="N882" t="str">
        <f t="shared" si="400"/>
        <v>&lt;Rent list price per square foot&gt;0.97</v>
      </c>
      <c r="O882" t="str">
        <f t="shared" si="401"/>
        <v>&lt;Rental breakeven horizon&gt;1.8 years</v>
      </c>
      <c r="P882" t="str">
        <f t="shared" si="402"/>
        <v>&lt;Rent to cost of ownership ratio&gt;0.7</v>
      </c>
      <c r="Q882" t="str">
        <f t="shared" si="403"/>
        <v>&lt;Rent as % of household income&gt;0.224</v>
      </c>
      <c r="R882" t="str">
        <f t="shared" si="404"/>
        <v>Las Vegas Housing Market&gt;</v>
      </c>
      <c r="S882" t="str">
        <f t="shared" si="405"/>
        <v>&lt;Median home value&gt;283539</v>
      </c>
      <c r="T882" t="str">
        <f t="shared" si="406"/>
        <v>&lt;Year-over-year home value growth&gt;0.011</v>
      </c>
      <c r="U882" t="str">
        <f t="shared" si="407"/>
        <v>&lt;1-year projected home value growth&gt;0.025</v>
      </c>
      <c r="V882" t="str">
        <f t="shared" si="408"/>
        <v>&lt;Median list price per square foot&gt;170</v>
      </c>
      <c r="W882" t="str">
        <f t="shared" si="409"/>
        <v>&lt;Home affordability index&gt;126.1</v>
      </c>
      <c r="X882" t="str">
        <f t="shared" si="410"/>
        <v>Las Vegas Economy&gt;</v>
      </c>
      <c r="Y882" t="str">
        <f t="shared" si="411"/>
        <v>&lt;5-year projected employment growth&gt;0.018</v>
      </c>
      <c r="Z882" t="str">
        <f t="shared" si="412"/>
        <v>&lt;Cost of living index&gt;97.4</v>
      </c>
      <c r="AA882" t="str">
        <f t="shared" si="413"/>
        <v>&lt;Cost of doing business index&gt;100.9</v>
      </c>
      <c r="AB882" t="str">
        <f t="shared" si="414"/>
        <v>&lt;end&gt;</v>
      </c>
      <c r="AC882" t="str">
        <f t="shared" si="415"/>
        <v>&lt;begin&gt;</v>
      </c>
      <c r="AD882" t="str">
        <f t="shared" si="416"/>
        <v>&gt;</v>
      </c>
      <c r="AE882" t="str">
        <f t="shared" si="417"/>
        <v>Milwaukee, Wisconsin | 100 Up-and-Coming Real Estate Markets to Watch in 2020 | Buildium&gt;</v>
      </c>
      <c r="AF882" t="str">
        <f t="shared" si="418"/>
        <v>&gt;</v>
      </c>
      <c r="AG882" t="str">
        <f t="shared" si="419"/>
        <v>&lt;Ranking&gt;#30: Milwaukee, Wisconsin</v>
      </c>
    </row>
    <row r="883" spans="1:33" x14ac:dyDescent="0.25">
      <c r="A883" t="s">
        <v>1157</v>
      </c>
      <c r="B883" s="2">
        <v>0.1239</v>
      </c>
      <c r="D883" t="str">
        <f t="shared" si="390"/>
        <v>&lt;Population growth since 2017&gt;0.0221</v>
      </c>
      <c r="E883" t="str">
        <f t="shared" si="391"/>
        <v>&lt;Population growth since 2010&gt;0.1437</v>
      </c>
      <c r="F883" t="str">
        <f t="shared" si="392"/>
        <v>&lt;5-year projected population growth&gt;0.014</v>
      </c>
      <c r="G883" t="str">
        <f t="shared" si="393"/>
        <v>Las Vegas Rental Market&gt;</v>
      </c>
      <c r="H883" t="str">
        <f t="shared" si="394"/>
        <v>&lt;Median 1-bedroom rent&gt;962</v>
      </c>
      <c r="I883" t="str">
        <f t="shared" si="395"/>
        <v>&lt;Median 2-bedroom rent&gt;1193</v>
      </c>
      <c r="J883" t="str">
        <f t="shared" si="396"/>
        <v>&lt;Year-over-year rent growth&gt;0.032</v>
      </c>
      <c r="K883" t="str">
        <f t="shared" si="397"/>
        <v>&lt;Vacancy rate&gt;0.068</v>
      </c>
      <c r="L883" t="str">
        <f t="shared" si="398"/>
        <v>&lt;Percentage of residents who rent their homes&gt;0.419</v>
      </c>
      <c r="M883" t="str">
        <f t="shared" si="399"/>
        <v>&lt;Rent list price per square foot&gt;0.97</v>
      </c>
      <c r="N883" t="str">
        <f t="shared" si="400"/>
        <v>&lt;Rental breakeven horizon&gt;1.8 years</v>
      </c>
      <c r="O883" t="str">
        <f t="shared" si="401"/>
        <v>&lt;Rent to cost of ownership ratio&gt;0.7</v>
      </c>
      <c r="P883" t="str">
        <f t="shared" si="402"/>
        <v>&lt;Rent as % of household income&gt;0.224</v>
      </c>
      <c r="Q883" t="str">
        <f t="shared" si="403"/>
        <v>Las Vegas Housing Market&gt;</v>
      </c>
      <c r="R883" t="str">
        <f t="shared" si="404"/>
        <v>&lt;Median home value&gt;283539</v>
      </c>
      <c r="S883" t="str">
        <f t="shared" si="405"/>
        <v>&lt;Year-over-year home value growth&gt;0.011</v>
      </c>
      <c r="T883" t="str">
        <f t="shared" si="406"/>
        <v>&lt;1-year projected home value growth&gt;0.025</v>
      </c>
      <c r="U883" t="str">
        <f t="shared" si="407"/>
        <v>&lt;Median list price per square foot&gt;170</v>
      </c>
      <c r="V883" t="str">
        <f t="shared" si="408"/>
        <v>&lt;Home affordability index&gt;126.1</v>
      </c>
      <c r="W883" t="str">
        <f t="shared" si="409"/>
        <v>Las Vegas Economy&gt;</v>
      </c>
      <c r="X883" t="str">
        <f t="shared" si="410"/>
        <v>&lt;5-year projected employment growth&gt;0.018</v>
      </c>
      <c r="Y883" t="str">
        <f t="shared" si="411"/>
        <v>&lt;Cost of living index&gt;97.4</v>
      </c>
      <c r="Z883" t="str">
        <f t="shared" si="412"/>
        <v>&lt;Cost of doing business index&gt;100.9</v>
      </c>
      <c r="AA883" t="str">
        <f t="shared" si="413"/>
        <v>&lt;end&gt;</v>
      </c>
      <c r="AB883" t="str">
        <f t="shared" si="414"/>
        <v>&lt;begin&gt;</v>
      </c>
      <c r="AC883" t="str">
        <f t="shared" si="415"/>
        <v>&gt;</v>
      </c>
      <c r="AD883" t="str">
        <f t="shared" si="416"/>
        <v>Milwaukee, Wisconsin | 100 Up-and-Coming Real Estate Markets to Watch in 2020 | Buildium&gt;</v>
      </c>
      <c r="AE883" t="str">
        <f t="shared" si="417"/>
        <v>&gt;</v>
      </c>
      <c r="AF883" t="str">
        <f t="shared" si="418"/>
        <v>&lt;Ranking&gt;#30: Milwaukee, Wisconsin</v>
      </c>
      <c r="AG883" t="str">
        <f t="shared" si="419"/>
        <v>&lt;Metropolitan statistical area&gt;Milwaukee-Waukesha, WI</v>
      </c>
    </row>
    <row r="884" spans="1:33" x14ac:dyDescent="0.25">
      <c r="A884" t="s">
        <v>1158</v>
      </c>
      <c r="B884" s="2">
        <v>1.2999999999999999E-2</v>
      </c>
      <c r="D884" t="str">
        <f t="shared" si="390"/>
        <v>&lt;Population growth since 2010&gt;0.1437</v>
      </c>
      <c r="E884" t="str">
        <f t="shared" si="391"/>
        <v>&lt;5-year projected population growth&gt;0.014</v>
      </c>
      <c r="F884" t="str">
        <f t="shared" si="392"/>
        <v>Las Vegas Rental Market&gt;</v>
      </c>
      <c r="G884" t="str">
        <f t="shared" si="393"/>
        <v>&lt;Median 1-bedroom rent&gt;962</v>
      </c>
      <c r="H884" t="str">
        <f t="shared" si="394"/>
        <v>&lt;Median 2-bedroom rent&gt;1193</v>
      </c>
      <c r="I884" t="str">
        <f t="shared" si="395"/>
        <v>&lt;Year-over-year rent growth&gt;0.032</v>
      </c>
      <c r="J884" t="str">
        <f t="shared" si="396"/>
        <v>&lt;Vacancy rate&gt;0.068</v>
      </c>
      <c r="K884" t="str">
        <f t="shared" si="397"/>
        <v>&lt;Percentage of residents who rent their homes&gt;0.419</v>
      </c>
      <c r="L884" t="str">
        <f t="shared" si="398"/>
        <v>&lt;Rent list price per square foot&gt;0.97</v>
      </c>
      <c r="M884" t="str">
        <f t="shared" si="399"/>
        <v>&lt;Rental breakeven horizon&gt;1.8 years</v>
      </c>
      <c r="N884" t="str">
        <f t="shared" si="400"/>
        <v>&lt;Rent to cost of ownership ratio&gt;0.7</v>
      </c>
      <c r="O884" t="str">
        <f t="shared" si="401"/>
        <v>&lt;Rent as % of household income&gt;0.224</v>
      </c>
      <c r="P884" t="str">
        <f t="shared" si="402"/>
        <v>Las Vegas Housing Market&gt;</v>
      </c>
      <c r="Q884" t="str">
        <f t="shared" si="403"/>
        <v>&lt;Median home value&gt;283539</v>
      </c>
      <c r="R884" t="str">
        <f t="shared" si="404"/>
        <v>&lt;Year-over-year home value growth&gt;0.011</v>
      </c>
      <c r="S884" t="str">
        <f t="shared" si="405"/>
        <v>&lt;1-year projected home value growth&gt;0.025</v>
      </c>
      <c r="T884" t="str">
        <f t="shared" si="406"/>
        <v>&lt;Median list price per square foot&gt;170</v>
      </c>
      <c r="U884" t="str">
        <f t="shared" si="407"/>
        <v>&lt;Home affordability index&gt;126.1</v>
      </c>
      <c r="V884" t="str">
        <f t="shared" si="408"/>
        <v>Las Vegas Economy&gt;</v>
      </c>
      <c r="W884" t="str">
        <f t="shared" si="409"/>
        <v>&lt;5-year projected employment growth&gt;0.018</v>
      </c>
      <c r="X884" t="str">
        <f t="shared" si="410"/>
        <v>&lt;Cost of living index&gt;97.4</v>
      </c>
      <c r="Y884" t="str">
        <f t="shared" si="411"/>
        <v>&lt;Cost of doing business index&gt;100.9</v>
      </c>
      <c r="Z884" t="str">
        <f t="shared" si="412"/>
        <v>&lt;end&gt;</v>
      </c>
      <c r="AA884" t="str">
        <f t="shared" si="413"/>
        <v>&lt;begin&gt;</v>
      </c>
      <c r="AB884" t="str">
        <f t="shared" si="414"/>
        <v>&gt;</v>
      </c>
      <c r="AC884" t="str">
        <f t="shared" si="415"/>
        <v>Milwaukee, Wisconsin | 100 Up-and-Coming Real Estate Markets to Watch in 2020 | Buildium&gt;</v>
      </c>
      <c r="AD884" t="str">
        <f t="shared" si="416"/>
        <v>&gt;</v>
      </c>
      <c r="AE884" t="str">
        <f t="shared" si="417"/>
        <v>&lt;Ranking&gt;#30: Milwaukee, Wisconsin</v>
      </c>
      <c r="AF884" t="str">
        <f t="shared" si="418"/>
        <v>&lt;Metropolitan statistical area&gt;Milwaukee-Waukesha, WI</v>
      </c>
      <c r="AG884" t="str">
        <f t="shared" si="419"/>
        <v>Milwaukee Population Growth&gt;</v>
      </c>
    </row>
    <row r="885" spans="1:33" x14ac:dyDescent="0.25">
      <c r="A885" t="s">
        <v>704</v>
      </c>
      <c r="D885" t="str">
        <f t="shared" si="390"/>
        <v>&lt;5-year projected population growth&gt;0.014</v>
      </c>
      <c r="E885" t="str">
        <f t="shared" si="391"/>
        <v>Las Vegas Rental Market&gt;</v>
      </c>
      <c r="F885" t="str">
        <f t="shared" si="392"/>
        <v>&lt;Median 1-bedroom rent&gt;962</v>
      </c>
      <c r="G885" t="str">
        <f t="shared" si="393"/>
        <v>&lt;Median 2-bedroom rent&gt;1193</v>
      </c>
      <c r="H885" t="str">
        <f t="shared" si="394"/>
        <v>&lt;Year-over-year rent growth&gt;0.032</v>
      </c>
      <c r="I885" t="str">
        <f t="shared" si="395"/>
        <v>&lt;Vacancy rate&gt;0.068</v>
      </c>
      <c r="J885" t="str">
        <f t="shared" si="396"/>
        <v>&lt;Percentage of residents who rent their homes&gt;0.419</v>
      </c>
      <c r="K885" t="str">
        <f t="shared" si="397"/>
        <v>&lt;Rent list price per square foot&gt;0.97</v>
      </c>
      <c r="L885" t="str">
        <f t="shared" si="398"/>
        <v>&lt;Rental breakeven horizon&gt;1.8 years</v>
      </c>
      <c r="M885" t="str">
        <f t="shared" si="399"/>
        <v>&lt;Rent to cost of ownership ratio&gt;0.7</v>
      </c>
      <c r="N885" t="str">
        <f t="shared" si="400"/>
        <v>&lt;Rent as % of household income&gt;0.224</v>
      </c>
      <c r="O885" t="str">
        <f t="shared" si="401"/>
        <v>Las Vegas Housing Market&gt;</v>
      </c>
      <c r="P885" t="str">
        <f t="shared" si="402"/>
        <v>&lt;Median home value&gt;283539</v>
      </c>
      <c r="Q885" t="str">
        <f t="shared" si="403"/>
        <v>&lt;Year-over-year home value growth&gt;0.011</v>
      </c>
      <c r="R885" t="str">
        <f t="shared" si="404"/>
        <v>&lt;1-year projected home value growth&gt;0.025</v>
      </c>
      <c r="S885" t="str">
        <f t="shared" si="405"/>
        <v>&lt;Median list price per square foot&gt;170</v>
      </c>
      <c r="T885" t="str">
        <f t="shared" si="406"/>
        <v>&lt;Home affordability index&gt;126.1</v>
      </c>
      <c r="U885" t="str">
        <f t="shared" si="407"/>
        <v>Las Vegas Economy&gt;</v>
      </c>
      <c r="V885" t="str">
        <f t="shared" si="408"/>
        <v>&lt;5-year projected employment growth&gt;0.018</v>
      </c>
      <c r="W885" t="str">
        <f t="shared" si="409"/>
        <v>&lt;Cost of living index&gt;97.4</v>
      </c>
      <c r="X885" t="str">
        <f t="shared" si="410"/>
        <v>&lt;Cost of doing business index&gt;100.9</v>
      </c>
      <c r="Y885" t="str">
        <f t="shared" si="411"/>
        <v>&lt;end&gt;</v>
      </c>
      <c r="Z885" t="str">
        <f t="shared" si="412"/>
        <v>&lt;begin&gt;</v>
      </c>
      <c r="AA885" t="str">
        <f t="shared" si="413"/>
        <v>&gt;</v>
      </c>
      <c r="AB885" t="str">
        <f t="shared" si="414"/>
        <v>Milwaukee, Wisconsin | 100 Up-and-Coming Real Estate Markets to Watch in 2020 | Buildium&gt;</v>
      </c>
      <c r="AC885" t="str">
        <f t="shared" si="415"/>
        <v>&gt;</v>
      </c>
      <c r="AD885" t="str">
        <f t="shared" si="416"/>
        <v>&lt;Ranking&gt;#30: Milwaukee, Wisconsin</v>
      </c>
      <c r="AE885" t="str">
        <f t="shared" si="417"/>
        <v>&lt;Metropolitan statistical area&gt;Milwaukee-Waukesha, WI</v>
      </c>
      <c r="AF885" t="str">
        <f t="shared" si="418"/>
        <v>Milwaukee Population Growth&gt;</v>
      </c>
      <c r="AG885" t="str">
        <f t="shared" si="419"/>
        <v>&lt;Population&gt;592025</v>
      </c>
    </row>
    <row r="886" spans="1:33" x14ac:dyDescent="0.25">
      <c r="A886" t="s">
        <v>1159</v>
      </c>
      <c r="B886" s="3">
        <v>878</v>
      </c>
      <c r="D886" t="str">
        <f t="shared" si="390"/>
        <v>Las Vegas Rental Market&gt;</v>
      </c>
      <c r="E886" t="str">
        <f t="shared" si="391"/>
        <v>&lt;Median 1-bedroom rent&gt;962</v>
      </c>
      <c r="F886" t="str">
        <f t="shared" si="392"/>
        <v>&lt;Median 2-bedroom rent&gt;1193</v>
      </c>
      <c r="G886" t="str">
        <f t="shared" si="393"/>
        <v>&lt;Year-over-year rent growth&gt;0.032</v>
      </c>
      <c r="H886" t="str">
        <f t="shared" si="394"/>
        <v>&lt;Vacancy rate&gt;0.068</v>
      </c>
      <c r="I886" t="str">
        <f t="shared" si="395"/>
        <v>&lt;Percentage of residents who rent their homes&gt;0.419</v>
      </c>
      <c r="J886" t="str">
        <f t="shared" si="396"/>
        <v>&lt;Rent list price per square foot&gt;0.97</v>
      </c>
      <c r="K886" t="str">
        <f t="shared" si="397"/>
        <v>&lt;Rental breakeven horizon&gt;1.8 years</v>
      </c>
      <c r="L886" t="str">
        <f t="shared" si="398"/>
        <v>&lt;Rent to cost of ownership ratio&gt;0.7</v>
      </c>
      <c r="M886" t="str">
        <f t="shared" si="399"/>
        <v>&lt;Rent as % of household income&gt;0.224</v>
      </c>
      <c r="N886" t="str">
        <f t="shared" si="400"/>
        <v>Las Vegas Housing Market&gt;</v>
      </c>
      <c r="O886" t="str">
        <f t="shared" si="401"/>
        <v>&lt;Median home value&gt;283539</v>
      </c>
      <c r="P886" t="str">
        <f t="shared" si="402"/>
        <v>&lt;Year-over-year home value growth&gt;0.011</v>
      </c>
      <c r="Q886" t="str">
        <f t="shared" si="403"/>
        <v>&lt;1-year projected home value growth&gt;0.025</v>
      </c>
      <c r="R886" t="str">
        <f t="shared" si="404"/>
        <v>&lt;Median list price per square foot&gt;170</v>
      </c>
      <c r="S886" t="str">
        <f t="shared" si="405"/>
        <v>&lt;Home affordability index&gt;126.1</v>
      </c>
      <c r="T886" t="str">
        <f t="shared" si="406"/>
        <v>Las Vegas Economy&gt;</v>
      </c>
      <c r="U886" t="str">
        <f t="shared" si="407"/>
        <v>&lt;5-year projected employment growth&gt;0.018</v>
      </c>
      <c r="V886" t="str">
        <f t="shared" si="408"/>
        <v>&lt;Cost of living index&gt;97.4</v>
      </c>
      <c r="W886" t="str">
        <f t="shared" si="409"/>
        <v>&lt;Cost of doing business index&gt;100.9</v>
      </c>
      <c r="X886" t="str">
        <f t="shared" si="410"/>
        <v>&lt;end&gt;</v>
      </c>
      <c r="Y886" t="str">
        <f t="shared" si="411"/>
        <v>&lt;begin&gt;</v>
      </c>
      <c r="Z886" t="str">
        <f t="shared" si="412"/>
        <v>&gt;</v>
      </c>
      <c r="AA886" t="str">
        <f t="shared" si="413"/>
        <v>Milwaukee, Wisconsin | 100 Up-and-Coming Real Estate Markets to Watch in 2020 | Buildium&gt;</v>
      </c>
      <c r="AB886" t="str">
        <f t="shared" si="414"/>
        <v>&gt;</v>
      </c>
      <c r="AC886" t="str">
        <f t="shared" si="415"/>
        <v>&lt;Ranking&gt;#30: Milwaukee, Wisconsin</v>
      </c>
      <c r="AD886" t="str">
        <f t="shared" si="416"/>
        <v>&lt;Metropolitan statistical area&gt;Milwaukee-Waukesha, WI</v>
      </c>
      <c r="AE886" t="str">
        <f t="shared" si="417"/>
        <v>Milwaukee Population Growth&gt;</v>
      </c>
      <c r="AF886" t="str">
        <f t="shared" si="418"/>
        <v>&lt;Population&gt;592025</v>
      </c>
      <c r="AG886" t="str">
        <f t="shared" si="419"/>
        <v>&lt;Population growth since 2017&gt;0.0006</v>
      </c>
    </row>
    <row r="887" spans="1:33" x14ac:dyDescent="0.25">
      <c r="A887" t="s">
        <v>1160</v>
      </c>
      <c r="B887" s="3">
        <v>1089</v>
      </c>
      <c r="D887" t="str">
        <f t="shared" si="390"/>
        <v>&lt;Median 1-bedroom rent&gt;962</v>
      </c>
      <c r="E887" t="str">
        <f t="shared" si="391"/>
        <v>&lt;Median 2-bedroom rent&gt;1193</v>
      </c>
      <c r="F887" t="str">
        <f t="shared" si="392"/>
        <v>&lt;Year-over-year rent growth&gt;0.032</v>
      </c>
      <c r="G887" t="str">
        <f t="shared" si="393"/>
        <v>&lt;Vacancy rate&gt;0.068</v>
      </c>
      <c r="H887" t="str">
        <f t="shared" si="394"/>
        <v>&lt;Percentage of residents who rent their homes&gt;0.419</v>
      </c>
      <c r="I887" t="str">
        <f t="shared" si="395"/>
        <v>&lt;Rent list price per square foot&gt;0.97</v>
      </c>
      <c r="J887" t="str">
        <f t="shared" si="396"/>
        <v>&lt;Rental breakeven horizon&gt;1.8 years</v>
      </c>
      <c r="K887" t="str">
        <f t="shared" si="397"/>
        <v>&lt;Rent to cost of ownership ratio&gt;0.7</v>
      </c>
      <c r="L887" t="str">
        <f t="shared" si="398"/>
        <v>&lt;Rent as % of household income&gt;0.224</v>
      </c>
      <c r="M887" t="str">
        <f t="shared" si="399"/>
        <v>Las Vegas Housing Market&gt;</v>
      </c>
      <c r="N887" t="str">
        <f t="shared" si="400"/>
        <v>&lt;Median home value&gt;283539</v>
      </c>
      <c r="O887" t="str">
        <f t="shared" si="401"/>
        <v>&lt;Year-over-year home value growth&gt;0.011</v>
      </c>
      <c r="P887" t="str">
        <f t="shared" si="402"/>
        <v>&lt;1-year projected home value growth&gt;0.025</v>
      </c>
      <c r="Q887" t="str">
        <f t="shared" si="403"/>
        <v>&lt;Median list price per square foot&gt;170</v>
      </c>
      <c r="R887" t="str">
        <f t="shared" si="404"/>
        <v>&lt;Home affordability index&gt;126.1</v>
      </c>
      <c r="S887" t="str">
        <f t="shared" si="405"/>
        <v>Las Vegas Economy&gt;</v>
      </c>
      <c r="T887" t="str">
        <f t="shared" si="406"/>
        <v>&lt;5-year projected employment growth&gt;0.018</v>
      </c>
      <c r="U887" t="str">
        <f t="shared" si="407"/>
        <v>&lt;Cost of living index&gt;97.4</v>
      </c>
      <c r="V887" t="str">
        <f t="shared" si="408"/>
        <v>&lt;Cost of doing business index&gt;100.9</v>
      </c>
      <c r="W887" t="str">
        <f t="shared" si="409"/>
        <v>&lt;end&gt;</v>
      </c>
      <c r="X887" t="str">
        <f t="shared" si="410"/>
        <v>&lt;begin&gt;</v>
      </c>
      <c r="Y887" t="str">
        <f t="shared" si="411"/>
        <v>&gt;</v>
      </c>
      <c r="Z887" t="str">
        <f t="shared" si="412"/>
        <v>Milwaukee, Wisconsin | 100 Up-and-Coming Real Estate Markets to Watch in 2020 | Buildium&gt;</v>
      </c>
      <c r="AA887" t="str">
        <f t="shared" si="413"/>
        <v>&gt;</v>
      </c>
      <c r="AB887" t="str">
        <f t="shared" si="414"/>
        <v>&lt;Ranking&gt;#30: Milwaukee, Wisconsin</v>
      </c>
      <c r="AC887" t="str">
        <f t="shared" si="415"/>
        <v>&lt;Metropolitan statistical area&gt;Milwaukee-Waukesha, WI</v>
      </c>
      <c r="AD887" t="str">
        <f t="shared" si="416"/>
        <v>Milwaukee Population Growth&gt;</v>
      </c>
      <c r="AE887" t="str">
        <f t="shared" si="417"/>
        <v>&lt;Population&gt;592025</v>
      </c>
      <c r="AF887" t="str">
        <f t="shared" si="418"/>
        <v>&lt;Population growth since 2017&gt;0.0006</v>
      </c>
      <c r="AG887" t="str">
        <f t="shared" si="419"/>
        <v>&lt;Population growth since 2010&gt;0.013</v>
      </c>
    </row>
    <row r="888" spans="1:33" x14ac:dyDescent="0.25">
      <c r="A888" t="s">
        <v>1161</v>
      </c>
      <c r="B888" s="2">
        <v>1.4E-2</v>
      </c>
      <c r="D888" t="str">
        <f t="shared" si="390"/>
        <v>&lt;Median 2-bedroom rent&gt;1193</v>
      </c>
      <c r="E888" t="str">
        <f t="shared" si="391"/>
        <v>&lt;Year-over-year rent growth&gt;0.032</v>
      </c>
      <c r="F888" t="str">
        <f t="shared" si="392"/>
        <v>&lt;Vacancy rate&gt;0.068</v>
      </c>
      <c r="G888" t="str">
        <f t="shared" si="393"/>
        <v>&lt;Percentage of residents who rent their homes&gt;0.419</v>
      </c>
      <c r="H888" t="str">
        <f t="shared" si="394"/>
        <v>&lt;Rent list price per square foot&gt;0.97</v>
      </c>
      <c r="I888" t="str">
        <f t="shared" si="395"/>
        <v>&lt;Rental breakeven horizon&gt;1.8 years</v>
      </c>
      <c r="J888" t="str">
        <f t="shared" si="396"/>
        <v>&lt;Rent to cost of ownership ratio&gt;0.7</v>
      </c>
      <c r="K888" t="str">
        <f t="shared" si="397"/>
        <v>&lt;Rent as % of household income&gt;0.224</v>
      </c>
      <c r="L888" t="str">
        <f t="shared" si="398"/>
        <v>Las Vegas Housing Market&gt;</v>
      </c>
      <c r="M888" t="str">
        <f t="shared" si="399"/>
        <v>&lt;Median home value&gt;283539</v>
      </c>
      <c r="N888" t="str">
        <f t="shared" si="400"/>
        <v>&lt;Year-over-year home value growth&gt;0.011</v>
      </c>
      <c r="O888" t="str">
        <f t="shared" si="401"/>
        <v>&lt;1-year projected home value growth&gt;0.025</v>
      </c>
      <c r="P888" t="str">
        <f t="shared" si="402"/>
        <v>&lt;Median list price per square foot&gt;170</v>
      </c>
      <c r="Q888" t="str">
        <f t="shared" si="403"/>
        <v>&lt;Home affordability index&gt;126.1</v>
      </c>
      <c r="R888" t="str">
        <f t="shared" si="404"/>
        <v>Las Vegas Economy&gt;</v>
      </c>
      <c r="S888" t="str">
        <f t="shared" si="405"/>
        <v>&lt;5-year projected employment growth&gt;0.018</v>
      </c>
      <c r="T888" t="str">
        <f t="shared" si="406"/>
        <v>&lt;Cost of living index&gt;97.4</v>
      </c>
      <c r="U888" t="str">
        <f t="shared" si="407"/>
        <v>&lt;Cost of doing business index&gt;100.9</v>
      </c>
      <c r="V888" t="str">
        <f t="shared" si="408"/>
        <v>&lt;end&gt;</v>
      </c>
      <c r="W888" t="str">
        <f t="shared" si="409"/>
        <v>&lt;begin&gt;</v>
      </c>
      <c r="X888" t="str">
        <f t="shared" si="410"/>
        <v>&gt;</v>
      </c>
      <c r="Y888" t="str">
        <f t="shared" si="411"/>
        <v>Milwaukee, Wisconsin | 100 Up-and-Coming Real Estate Markets to Watch in 2020 | Buildium&gt;</v>
      </c>
      <c r="Z888" t="str">
        <f t="shared" si="412"/>
        <v>&gt;</v>
      </c>
      <c r="AA888" t="str">
        <f t="shared" si="413"/>
        <v>&lt;Ranking&gt;#30: Milwaukee, Wisconsin</v>
      </c>
      <c r="AB888" t="str">
        <f t="shared" si="414"/>
        <v>&lt;Metropolitan statistical area&gt;Milwaukee-Waukesha, WI</v>
      </c>
      <c r="AC888" t="str">
        <f t="shared" si="415"/>
        <v>Milwaukee Population Growth&gt;</v>
      </c>
      <c r="AD888" t="str">
        <f t="shared" si="416"/>
        <v>&lt;Population&gt;592025</v>
      </c>
      <c r="AE888" t="str">
        <f t="shared" si="417"/>
        <v>&lt;Population growth since 2017&gt;0.0006</v>
      </c>
      <c r="AF888" t="str">
        <f t="shared" si="418"/>
        <v>&lt;Population growth since 2010&gt;0.013</v>
      </c>
      <c r="AG888" t="str">
        <f t="shared" si="419"/>
        <v>&lt;5-year projected population growth&gt;0</v>
      </c>
    </row>
    <row r="889" spans="1:33" x14ac:dyDescent="0.25">
      <c r="A889" t="s">
        <v>1162</v>
      </c>
      <c r="B889" s="2">
        <v>6.0999999999999999E-2</v>
      </c>
      <c r="D889" t="str">
        <f t="shared" si="390"/>
        <v>&lt;Year-over-year rent growth&gt;0.032</v>
      </c>
      <c r="E889" t="str">
        <f t="shared" si="391"/>
        <v>&lt;Vacancy rate&gt;0.068</v>
      </c>
      <c r="F889" t="str">
        <f t="shared" si="392"/>
        <v>&lt;Percentage of residents who rent their homes&gt;0.419</v>
      </c>
      <c r="G889" t="str">
        <f t="shared" si="393"/>
        <v>&lt;Rent list price per square foot&gt;0.97</v>
      </c>
      <c r="H889" t="str">
        <f t="shared" si="394"/>
        <v>&lt;Rental breakeven horizon&gt;1.8 years</v>
      </c>
      <c r="I889" t="str">
        <f t="shared" si="395"/>
        <v>&lt;Rent to cost of ownership ratio&gt;0.7</v>
      </c>
      <c r="J889" t="str">
        <f t="shared" si="396"/>
        <v>&lt;Rent as % of household income&gt;0.224</v>
      </c>
      <c r="K889" t="str">
        <f t="shared" si="397"/>
        <v>Las Vegas Housing Market&gt;</v>
      </c>
      <c r="L889" t="str">
        <f t="shared" si="398"/>
        <v>&lt;Median home value&gt;283539</v>
      </c>
      <c r="M889" t="str">
        <f t="shared" si="399"/>
        <v>&lt;Year-over-year home value growth&gt;0.011</v>
      </c>
      <c r="N889" t="str">
        <f t="shared" si="400"/>
        <v>&lt;1-year projected home value growth&gt;0.025</v>
      </c>
      <c r="O889" t="str">
        <f t="shared" si="401"/>
        <v>&lt;Median list price per square foot&gt;170</v>
      </c>
      <c r="P889" t="str">
        <f t="shared" si="402"/>
        <v>&lt;Home affordability index&gt;126.1</v>
      </c>
      <c r="Q889" t="str">
        <f t="shared" si="403"/>
        <v>Las Vegas Economy&gt;</v>
      </c>
      <c r="R889" t="str">
        <f t="shared" si="404"/>
        <v>&lt;5-year projected employment growth&gt;0.018</v>
      </c>
      <c r="S889" t="str">
        <f t="shared" si="405"/>
        <v>&lt;Cost of living index&gt;97.4</v>
      </c>
      <c r="T889" t="str">
        <f t="shared" si="406"/>
        <v>&lt;Cost of doing business index&gt;100.9</v>
      </c>
      <c r="U889" t="str">
        <f t="shared" si="407"/>
        <v>&lt;end&gt;</v>
      </c>
      <c r="V889" t="str">
        <f t="shared" si="408"/>
        <v>&lt;begin&gt;</v>
      </c>
      <c r="W889" t="str">
        <f t="shared" si="409"/>
        <v>&gt;</v>
      </c>
      <c r="X889" t="str">
        <f t="shared" si="410"/>
        <v>Milwaukee, Wisconsin | 100 Up-and-Coming Real Estate Markets to Watch in 2020 | Buildium&gt;</v>
      </c>
      <c r="Y889" t="str">
        <f t="shared" si="411"/>
        <v>&gt;</v>
      </c>
      <c r="Z889" t="str">
        <f t="shared" si="412"/>
        <v>&lt;Ranking&gt;#30: Milwaukee, Wisconsin</v>
      </c>
      <c r="AA889" t="str">
        <f t="shared" si="413"/>
        <v>&lt;Metropolitan statistical area&gt;Milwaukee-Waukesha, WI</v>
      </c>
      <c r="AB889" t="str">
        <f t="shared" si="414"/>
        <v>Milwaukee Population Growth&gt;</v>
      </c>
      <c r="AC889" t="str">
        <f t="shared" si="415"/>
        <v>&lt;Population&gt;592025</v>
      </c>
      <c r="AD889" t="str">
        <f t="shared" si="416"/>
        <v>&lt;Population growth since 2017&gt;0.0006</v>
      </c>
      <c r="AE889" t="str">
        <f t="shared" si="417"/>
        <v>&lt;Population growth since 2010&gt;0.013</v>
      </c>
      <c r="AF889" t="str">
        <f t="shared" si="418"/>
        <v>&lt;5-year projected population growth&gt;0</v>
      </c>
      <c r="AG889" t="str">
        <f t="shared" si="419"/>
        <v>Milwaukee Rental Market&gt;</v>
      </c>
    </row>
    <row r="890" spans="1:33" x14ac:dyDescent="0.25">
      <c r="A890" t="s">
        <v>1022</v>
      </c>
      <c r="B890" s="2">
        <v>0.30499999999999999</v>
      </c>
      <c r="D890" t="str">
        <f t="shared" si="390"/>
        <v>&lt;Vacancy rate&gt;0.068</v>
      </c>
      <c r="E890" t="str">
        <f t="shared" si="391"/>
        <v>&lt;Percentage of residents who rent their homes&gt;0.419</v>
      </c>
      <c r="F890" t="str">
        <f t="shared" si="392"/>
        <v>&lt;Rent list price per square foot&gt;0.97</v>
      </c>
      <c r="G890" t="str">
        <f t="shared" si="393"/>
        <v>&lt;Rental breakeven horizon&gt;1.8 years</v>
      </c>
      <c r="H890" t="str">
        <f t="shared" si="394"/>
        <v>&lt;Rent to cost of ownership ratio&gt;0.7</v>
      </c>
      <c r="I890" t="str">
        <f t="shared" si="395"/>
        <v>&lt;Rent as % of household income&gt;0.224</v>
      </c>
      <c r="J890" t="str">
        <f t="shared" si="396"/>
        <v>Las Vegas Housing Market&gt;</v>
      </c>
      <c r="K890" t="str">
        <f t="shared" si="397"/>
        <v>&lt;Median home value&gt;283539</v>
      </c>
      <c r="L890" t="str">
        <f t="shared" si="398"/>
        <v>&lt;Year-over-year home value growth&gt;0.011</v>
      </c>
      <c r="M890" t="str">
        <f t="shared" si="399"/>
        <v>&lt;1-year projected home value growth&gt;0.025</v>
      </c>
      <c r="N890" t="str">
        <f t="shared" si="400"/>
        <v>&lt;Median list price per square foot&gt;170</v>
      </c>
      <c r="O890" t="str">
        <f t="shared" si="401"/>
        <v>&lt;Home affordability index&gt;126.1</v>
      </c>
      <c r="P890" t="str">
        <f t="shared" si="402"/>
        <v>Las Vegas Economy&gt;</v>
      </c>
      <c r="Q890" t="str">
        <f t="shared" si="403"/>
        <v>&lt;5-year projected employment growth&gt;0.018</v>
      </c>
      <c r="R890" t="str">
        <f t="shared" si="404"/>
        <v>&lt;Cost of living index&gt;97.4</v>
      </c>
      <c r="S890" t="str">
        <f t="shared" si="405"/>
        <v>&lt;Cost of doing business index&gt;100.9</v>
      </c>
      <c r="T890" t="str">
        <f t="shared" si="406"/>
        <v>&lt;end&gt;</v>
      </c>
      <c r="U890" t="str">
        <f t="shared" si="407"/>
        <v>&lt;begin&gt;</v>
      </c>
      <c r="V890" t="str">
        <f t="shared" si="408"/>
        <v>&gt;</v>
      </c>
      <c r="W890" t="str">
        <f t="shared" si="409"/>
        <v>Milwaukee, Wisconsin | 100 Up-and-Coming Real Estate Markets to Watch in 2020 | Buildium&gt;</v>
      </c>
      <c r="X890" t="str">
        <f t="shared" si="410"/>
        <v>&gt;</v>
      </c>
      <c r="Y890" t="str">
        <f t="shared" si="411"/>
        <v>&lt;Ranking&gt;#30: Milwaukee, Wisconsin</v>
      </c>
      <c r="Z890" t="str">
        <f t="shared" si="412"/>
        <v>&lt;Metropolitan statistical area&gt;Milwaukee-Waukesha, WI</v>
      </c>
      <c r="AA890" t="str">
        <f t="shared" si="413"/>
        <v>Milwaukee Population Growth&gt;</v>
      </c>
      <c r="AB890" t="str">
        <f t="shared" si="414"/>
        <v>&lt;Population&gt;592025</v>
      </c>
      <c r="AC890" t="str">
        <f t="shared" si="415"/>
        <v>&lt;Population growth since 2017&gt;0.0006</v>
      </c>
      <c r="AD890" t="str">
        <f t="shared" si="416"/>
        <v>&lt;Population growth since 2010&gt;0.013</v>
      </c>
      <c r="AE890" t="str">
        <f t="shared" si="417"/>
        <v>&lt;5-year projected population growth&gt;0</v>
      </c>
      <c r="AF890" t="str">
        <f t="shared" si="418"/>
        <v>Milwaukee Rental Market&gt;</v>
      </c>
      <c r="AG890" t="str">
        <f t="shared" si="419"/>
        <v>&lt;Median 1-bedroom rent&gt;727</v>
      </c>
    </row>
    <row r="891" spans="1:33" x14ac:dyDescent="0.25">
      <c r="A891" t="s">
        <v>1163</v>
      </c>
      <c r="B891" s="4">
        <v>1.47</v>
      </c>
      <c r="D891" t="str">
        <f t="shared" si="390"/>
        <v>&lt;Percentage of residents who rent their homes&gt;0.419</v>
      </c>
      <c r="E891" t="str">
        <f t="shared" si="391"/>
        <v>&lt;Rent list price per square foot&gt;0.97</v>
      </c>
      <c r="F891" t="str">
        <f t="shared" si="392"/>
        <v>&lt;Rental breakeven horizon&gt;1.8 years</v>
      </c>
      <c r="G891" t="str">
        <f t="shared" si="393"/>
        <v>&lt;Rent to cost of ownership ratio&gt;0.7</v>
      </c>
      <c r="H891" t="str">
        <f t="shared" si="394"/>
        <v>&lt;Rent as % of household income&gt;0.224</v>
      </c>
      <c r="I891" t="str">
        <f t="shared" si="395"/>
        <v>Las Vegas Housing Market&gt;</v>
      </c>
      <c r="J891" t="str">
        <f t="shared" si="396"/>
        <v>&lt;Median home value&gt;283539</v>
      </c>
      <c r="K891" t="str">
        <f t="shared" si="397"/>
        <v>&lt;Year-over-year home value growth&gt;0.011</v>
      </c>
      <c r="L891" t="str">
        <f t="shared" si="398"/>
        <v>&lt;1-year projected home value growth&gt;0.025</v>
      </c>
      <c r="M891" t="str">
        <f t="shared" si="399"/>
        <v>&lt;Median list price per square foot&gt;170</v>
      </c>
      <c r="N891" t="str">
        <f t="shared" si="400"/>
        <v>&lt;Home affordability index&gt;126.1</v>
      </c>
      <c r="O891" t="str">
        <f t="shared" si="401"/>
        <v>Las Vegas Economy&gt;</v>
      </c>
      <c r="P891" t="str">
        <f t="shared" si="402"/>
        <v>&lt;5-year projected employment growth&gt;0.018</v>
      </c>
      <c r="Q891" t="str">
        <f t="shared" si="403"/>
        <v>&lt;Cost of living index&gt;97.4</v>
      </c>
      <c r="R891" t="str">
        <f t="shared" si="404"/>
        <v>&lt;Cost of doing business index&gt;100.9</v>
      </c>
      <c r="S891" t="str">
        <f t="shared" si="405"/>
        <v>&lt;end&gt;</v>
      </c>
      <c r="T891" t="str">
        <f t="shared" si="406"/>
        <v>&lt;begin&gt;</v>
      </c>
      <c r="U891" t="str">
        <f t="shared" si="407"/>
        <v>&gt;</v>
      </c>
      <c r="V891" t="str">
        <f t="shared" si="408"/>
        <v>Milwaukee, Wisconsin | 100 Up-and-Coming Real Estate Markets to Watch in 2020 | Buildium&gt;</v>
      </c>
      <c r="W891" t="str">
        <f t="shared" si="409"/>
        <v>&gt;</v>
      </c>
      <c r="X891" t="str">
        <f t="shared" si="410"/>
        <v>&lt;Ranking&gt;#30: Milwaukee, Wisconsin</v>
      </c>
      <c r="Y891" t="str">
        <f t="shared" si="411"/>
        <v>&lt;Metropolitan statistical area&gt;Milwaukee-Waukesha, WI</v>
      </c>
      <c r="Z891" t="str">
        <f t="shared" si="412"/>
        <v>Milwaukee Population Growth&gt;</v>
      </c>
      <c r="AA891" t="str">
        <f t="shared" si="413"/>
        <v>&lt;Population&gt;592025</v>
      </c>
      <c r="AB891" t="str">
        <f t="shared" si="414"/>
        <v>&lt;Population growth since 2017&gt;0.0006</v>
      </c>
      <c r="AC891" t="str">
        <f t="shared" si="415"/>
        <v>&lt;Population growth since 2010&gt;0.013</v>
      </c>
      <c r="AD891" t="str">
        <f t="shared" si="416"/>
        <v>&lt;5-year projected population growth&gt;0</v>
      </c>
      <c r="AE891" t="str">
        <f t="shared" si="417"/>
        <v>Milwaukee Rental Market&gt;</v>
      </c>
      <c r="AF891" t="str">
        <f t="shared" si="418"/>
        <v>&lt;Median 1-bedroom rent&gt;727</v>
      </c>
      <c r="AG891" t="str">
        <f t="shared" si="419"/>
        <v>&lt;Median 2-bedroom rent&gt;902</v>
      </c>
    </row>
    <row r="892" spans="1:33" x14ac:dyDescent="0.25">
      <c r="A892" t="s">
        <v>831</v>
      </c>
      <c r="B892" t="s">
        <v>612</v>
      </c>
      <c r="D892" t="str">
        <f t="shared" si="390"/>
        <v>&lt;Rent list price per square foot&gt;0.97</v>
      </c>
      <c r="E892" t="str">
        <f t="shared" si="391"/>
        <v>&lt;Rental breakeven horizon&gt;1.8 years</v>
      </c>
      <c r="F892" t="str">
        <f t="shared" si="392"/>
        <v>&lt;Rent to cost of ownership ratio&gt;0.7</v>
      </c>
      <c r="G892" t="str">
        <f t="shared" si="393"/>
        <v>&lt;Rent as % of household income&gt;0.224</v>
      </c>
      <c r="H892" t="str">
        <f t="shared" si="394"/>
        <v>Las Vegas Housing Market&gt;</v>
      </c>
      <c r="I892" t="str">
        <f t="shared" si="395"/>
        <v>&lt;Median home value&gt;283539</v>
      </c>
      <c r="J892" t="str">
        <f t="shared" si="396"/>
        <v>&lt;Year-over-year home value growth&gt;0.011</v>
      </c>
      <c r="K892" t="str">
        <f t="shared" si="397"/>
        <v>&lt;1-year projected home value growth&gt;0.025</v>
      </c>
      <c r="L892" t="str">
        <f t="shared" si="398"/>
        <v>&lt;Median list price per square foot&gt;170</v>
      </c>
      <c r="M892" t="str">
        <f t="shared" si="399"/>
        <v>&lt;Home affordability index&gt;126.1</v>
      </c>
      <c r="N892" t="str">
        <f t="shared" si="400"/>
        <v>Las Vegas Economy&gt;</v>
      </c>
      <c r="O892" t="str">
        <f t="shared" si="401"/>
        <v>&lt;5-year projected employment growth&gt;0.018</v>
      </c>
      <c r="P892" t="str">
        <f t="shared" si="402"/>
        <v>&lt;Cost of living index&gt;97.4</v>
      </c>
      <c r="Q892" t="str">
        <f t="shared" si="403"/>
        <v>&lt;Cost of doing business index&gt;100.9</v>
      </c>
      <c r="R892" t="str">
        <f t="shared" si="404"/>
        <v>&lt;end&gt;</v>
      </c>
      <c r="S892" t="str">
        <f t="shared" si="405"/>
        <v>&lt;begin&gt;</v>
      </c>
      <c r="T892" t="str">
        <f t="shared" si="406"/>
        <v>&gt;</v>
      </c>
      <c r="U892" t="str">
        <f t="shared" si="407"/>
        <v>Milwaukee, Wisconsin | 100 Up-and-Coming Real Estate Markets to Watch in 2020 | Buildium&gt;</v>
      </c>
      <c r="V892" t="str">
        <f t="shared" si="408"/>
        <v>&gt;</v>
      </c>
      <c r="W892" t="str">
        <f t="shared" si="409"/>
        <v>&lt;Ranking&gt;#30: Milwaukee, Wisconsin</v>
      </c>
      <c r="X892" t="str">
        <f t="shared" si="410"/>
        <v>&lt;Metropolitan statistical area&gt;Milwaukee-Waukesha, WI</v>
      </c>
      <c r="Y892" t="str">
        <f t="shared" si="411"/>
        <v>Milwaukee Population Growth&gt;</v>
      </c>
      <c r="Z892" t="str">
        <f t="shared" si="412"/>
        <v>&lt;Population&gt;592025</v>
      </c>
      <c r="AA892" t="str">
        <f t="shared" si="413"/>
        <v>&lt;Population growth since 2017&gt;0.0006</v>
      </c>
      <c r="AB892" t="str">
        <f t="shared" si="414"/>
        <v>&lt;Population growth since 2010&gt;0.013</v>
      </c>
      <c r="AC892" t="str">
        <f t="shared" si="415"/>
        <v>&lt;5-year projected population growth&gt;0</v>
      </c>
      <c r="AD892" t="str">
        <f t="shared" si="416"/>
        <v>Milwaukee Rental Market&gt;</v>
      </c>
      <c r="AE892" t="str">
        <f t="shared" si="417"/>
        <v>&lt;Median 1-bedroom rent&gt;727</v>
      </c>
      <c r="AF892" t="str">
        <f t="shared" si="418"/>
        <v>&lt;Median 2-bedroom rent&gt;902</v>
      </c>
      <c r="AG892" t="str">
        <f t="shared" si="419"/>
        <v>&lt;Year-over-year rent growth&gt;0.01</v>
      </c>
    </row>
    <row r="893" spans="1:33" x14ac:dyDescent="0.25">
      <c r="A893" t="s">
        <v>71</v>
      </c>
      <c r="B893">
        <v>0.5</v>
      </c>
      <c r="D893" t="str">
        <f t="shared" si="390"/>
        <v>&lt;Rental breakeven horizon&gt;1.8 years</v>
      </c>
      <c r="E893" t="str">
        <f t="shared" si="391"/>
        <v>&lt;Rent to cost of ownership ratio&gt;0.7</v>
      </c>
      <c r="F893" t="str">
        <f t="shared" si="392"/>
        <v>&lt;Rent as % of household income&gt;0.224</v>
      </c>
      <c r="G893" t="str">
        <f t="shared" si="393"/>
        <v>Las Vegas Housing Market&gt;</v>
      </c>
      <c r="H893" t="str">
        <f t="shared" si="394"/>
        <v>&lt;Median home value&gt;283539</v>
      </c>
      <c r="I893" t="str">
        <f t="shared" si="395"/>
        <v>&lt;Year-over-year home value growth&gt;0.011</v>
      </c>
      <c r="J893" t="str">
        <f t="shared" si="396"/>
        <v>&lt;1-year projected home value growth&gt;0.025</v>
      </c>
      <c r="K893" t="str">
        <f t="shared" si="397"/>
        <v>&lt;Median list price per square foot&gt;170</v>
      </c>
      <c r="L893" t="str">
        <f t="shared" si="398"/>
        <v>&lt;Home affordability index&gt;126.1</v>
      </c>
      <c r="M893" t="str">
        <f t="shared" si="399"/>
        <v>Las Vegas Economy&gt;</v>
      </c>
      <c r="N893" t="str">
        <f t="shared" si="400"/>
        <v>&lt;5-year projected employment growth&gt;0.018</v>
      </c>
      <c r="O893" t="str">
        <f t="shared" si="401"/>
        <v>&lt;Cost of living index&gt;97.4</v>
      </c>
      <c r="P893" t="str">
        <f t="shared" si="402"/>
        <v>&lt;Cost of doing business index&gt;100.9</v>
      </c>
      <c r="Q893" t="str">
        <f t="shared" si="403"/>
        <v>&lt;end&gt;</v>
      </c>
      <c r="R893" t="str">
        <f t="shared" si="404"/>
        <v>&lt;begin&gt;</v>
      </c>
      <c r="S893" t="str">
        <f t="shared" si="405"/>
        <v>&gt;</v>
      </c>
      <c r="T893" t="str">
        <f t="shared" si="406"/>
        <v>Milwaukee, Wisconsin | 100 Up-and-Coming Real Estate Markets to Watch in 2020 | Buildium&gt;</v>
      </c>
      <c r="U893" t="str">
        <f t="shared" si="407"/>
        <v>&gt;</v>
      </c>
      <c r="V893" t="str">
        <f t="shared" si="408"/>
        <v>&lt;Ranking&gt;#30: Milwaukee, Wisconsin</v>
      </c>
      <c r="W893" t="str">
        <f t="shared" si="409"/>
        <v>&lt;Metropolitan statistical area&gt;Milwaukee-Waukesha, WI</v>
      </c>
      <c r="X893" t="str">
        <f t="shared" si="410"/>
        <v>Milwaukee Population Growth&gt;</v>
      </c>
      <c r="Y893" t="str">
        <f t="shared" si="411"/>
        <v>&lt;Population&gt;592025</v>
      </c>
      <c r="Z893" t="str">
        <f t="shared" si="412"/>
        <v>&lt;Population growth since 2017&gt;0.0006</v>
      </c>
      <c r="AA893" t="str">
        <f t="shared" si="413"/>
        <v>&lt;Population growth since 2010&gt;0.013</v>
      </c>
      <c r="AB893" t="str">
        <f t="shared" si="414"/>
        <v>&lt;5-year projected population growth&gt;0</v>
      </c>
      <c r="AC893" t="str">
        <f t="shared" si="415"/>
        <v>Milwaukee Rental Market&gt;</v>
      </c>
      <c r="AD893" t="str">
        <f t="shared" si="416"/>
        <v>&lt;Median 1-bedroom rent&gt;727</v>
      </c>
      <c r="AE893" t="str">
        <f t="shared" si="417"/>
        <v>&lt;Median 2-bedroom rent&gt;902</v>
      </c>
      <c r="AF893" t="str">
        <f t="shared" si="418"/>
        <v>&lt;Year-over-year rent growth&gt;0.01</v>
      </c>
      <c r="AG893" t="str">
        <f t="shared" si="419"/>
        <v>&lt;Vacancy rate&gt;0.059</v>
      </c>
    </row>
    <row r="894" spans="1:33" x14ac:dyDescent="0.25">
      <c r="A894" t="s">
        <v>24</v>
      </c>
      <c r="B894" s="2">
        <v>0.157</v>
      </c>
      <c r="D894" t="str">
        <f t="shared" si="390"/>
        <v>&lt;Rent to cost of ownership ratio&gt;0.7</v>
      </c>
      <c r="E894" t="str">
        <f t="shared" si="391"/>
        <v>&lt;Rent as % of household income&gt;0.224</v>
      </c>
      <c r="F894" t="str">
        <f t="shared" si="392"/>
        <v>Las Vegas Housing Market&gt;</v>
      </c>
      <c r="G894" t="str">
        <f t="shared" si="393"/>
        <v>&lt;Median home value&gt;283539</v>
      </c>
      <c r="H894" t="str">
        <f t="shared" si="394"/>
        <v>&lt;Year-over-year home value growth&gt;0.011</v>
      </c>
      <c r="I894" t="str">
        <f t="shared" si="395"/>
        <v>&lt;1-year projected home value growth&gt;0.025</v>
      </c>
      <c r="J894" t="str">
        <f t="shared" si="396"/>
        <v>&lt;Median list price per square foot&gt;170</v>
      </c>
      <c r="K894" t="str">
        <f t="shared" si="397"/>
        <v>&lt;Home affordability index&gt;126.1</v>
      </c>
      <c r="L894" t="str">
        <f t="shared" si="398"/>
        <v>Las Vegas Economy&gt;</v>
      </c>
      <c r="M894" t="str">
        <f t="shared" si="399"/>
        <v>&lt;5-year projected employment growth&gt;0.018</v>
      </c>
      <c r="N894" t="str">
        <f t="shared" si="400"/>
        <v>&lt;Cost of living index&gt;97.4</v>
      </c>
      <c r="O894" t="str">
        <f t="shared" si="401"/>
        <v>&lt;Cost of doing business index&gt;100.9</v>
      </c>
      <c r="P894" t="str">
        <f t="shared" si="402"/>
        <v>&lt;end&gt;</v>
      </c>
      <c r="Q894" t="str">
        <f t="shared" si="403"/>
        <v>&lt;begin&gt;</v>
      </c>
      <c r="R894" t="str">
        <f t="shared" si="404"/>
        <v>&gt;</v>
      </c>
      <c r="S894" t="str">
        <f t="shared" si="405"/>
        <v>Milwaukee, Wisconsin | 100 Up-and-Coming Real Estate Markets to Watch in 2020 | Buildium&gt;</v>
      </c>
      <c r="T894" t="str">
        <f t="shared" si="406"/>
        <v>&gt;</v>
      </c>
      <c r="U894" t="str">
        <f t="shared" si="407"/>
        <v>&lt;Ranking&gt;#30: Milwaukee, Wisconsin</v>
      </c>
      <c r="V894" t="str">
        <f t="shared" si="408"/>
        <v>&lt;Metropolitan statistical area&gt;Milwaukee-Waukesha, WI</v>
      </c>
      <c r="W894" t="str">
        <f t="shared" si="409"/>
        <v>Milwaukee Population Growth&gt;</v>
      </c>
      <c r="X894" t="str">
        <f t="shared" si="410"/>
        <v>&lt;Population&gt;592025</v>
      </c>
      <c r="Y894" t="str">
        <f t="shared" si="411"/>
        <v>&lt;Population growth since 2017&gt;0.0006</v>
      </c>
      <c r="Z894" t="str">
        <f t="shared" si="412"/>
        <v>&lt;Population growth since 2010&gt;0.013</v>
      </c>
      <c r="AA894" t="str">
        <f t="shared" si="413"/>
        <v>&lt;5-year projected population growth&gt;0</v>
      </c>
      <c r="AB894" t="str">
        <f t="shared" si="414"/>
        <v>Milwaukee Rental Market&gt;</v>
      </c>
      <c r="AC894" t="str">
        <f t="shared" si="415"/>
        <v>&lt;Median 1-bedroom rent&gt;727</v>
      </c>
      <c r="AD894" t="str">
        <f t="shared" si="416"/>
        <v>&lt;Median 2-bedroom rent&gt;902</v>
      </c>
      <c r="AE894" t="str">
        <f t="shared" si="417"/>
        <v>&lt;Year-over-year rent growth&gt;0.01</v>
      </c>
      <c r="AF894" t="str">
        <f t="shared" si="418"/>
        <v>&lt;Vacancy rate&gt;0.059</v>
      </c>
      <c r="AG894" t="str">
        <f t="shared" si="419"/>
        <v>&lt;Percentage of residents who rent their homes&gt;0.377</v>
      </c>
    </row>
    <row r="895" spans="1:33" x14ac:dyDescent="0.25">
      <c r="A895" t="s">
        <v>1164</v>
      </c>
      <c r="D895" t="str">
        <f t="shared" si="390"/>
        <v>&lt;Rent as % of household income&gt;0.224</v>
      </c>
      <c r="E895" t="str">
        <f t="shared" si="391"/>
        <v>Las Vegas Housing Market&gt;</v>
      </c>
      <c r="F895" t="str">
        <f t="shared" si="392"/>
        <v>&lt;Median home value&gt;283539</v>
      </c>
      <c r="G895" t="str">
        <f t="shared" si="393"/>
        <v>&lt;Year-over-year home value growth&gt;0.011</v>
      </c>
      <c r="H895" t="str">
        <f t="shared" si="394"/>
        <v>&lt;1-year projected home value growth&gt;0.025</v>
      </c>
      <c r="I895" t="str">
        <f t="shared" si="395"/>
        <v>&lt;Median list price per square foot&gt;170</v>
      </c>
      <c r="J895" t="str">
        <f t="shared" si="396"/>
        <v>&lt;Home affordability index&gt;126.1</v>
      </c>
      <c r="K895" t="str">
        <f t="shared" si="397"/>
        <v>Las Vegas Economy&gt;</v>
      </c>
      <c r="L895" t="str">
        <f t="shared" si="398"/>
        <v>&lt;5-year projected employment growth&gt;0.018</v>
      </c>
      <c r="M895" t="str">
        <f t="shared" si="399"/>
        <v>&lt;Cost of living index&gt;97.4</v>
      </c>
      <c r="N895" t="str">
        <f t="shared" si="400"/>
        <v>&lt;Cost of doing business index&gt;100.9</v>
      </c>
      <c r="O895" t="str">
        <f t="shared" si="401"/>
        <v>&lt;end&gt;</v>
      </c>
      <c r="P895" t="str">
        <f t="shared" si="402"/>
        <v>&lt;begin&gt;</v>
      </c>
      <c r="Q895" t="str">
        <f t="shared" si="403"/>
        <v>&gt;</v>
      </c>
      <c r="R895" t="str">
        <f t="shared" si="404"/>
        <v>Milwaukee, Wisconsin | 100 Up-and-Coming Real Estate Markets to Watch in 2020 | Buildium&gt;</v>
      </c>
      <c r="S895" t="str">
        <f t="shared" si="405"/>
        <v>&gt;</v>
      </c>
      <c r="T895" t="str">
        <f t="shared" si="406"/>
        <v>&lt;Ranking&gt;#30: Milwaukee, Wisconsin</v>
      </c>
      <c r="U895" t="str">
        <f t="shared" si="407"/>
        <v>&lt;Metropolitan statistical area&gt;Milwaukee-Waukesha, WI</v>
      </c>
      <c r="V895" t="str">
        <f t="shared" si="408"/>
        <v>Milwaukee Population Growth&gt;</v>
      </c>
      <c r="W895" t="str">
        <f t="shared" si="409"/>
        <v>&lt;Population&gt;592025</v>
      </c>
      <c r="X895" t="str">
        <f t="shared" si="410"/>
        <v>&lt;Population growth since 2017&gt;0.0006</v>
      </c>
      <c r="Y895" t="str">
        <f t="shared" si="411"/>
        <v>&lt;Population growth since 2010&gt;0.013</v>
      </c>
      <c r="Z895" t="str">
        <f t="shared" si="412"/>
        <v>&lt;5-year projected population growth&gt;0</v>
      </c>
      <c r="AA895" t="str">
        <f t="shared" si="413"/>
        <v>Milwaukee Rental Market&gt;</v>
      </c>
      <c r="AB895" t="str">
        <f t="shared" si="414"/>
        <v>&lt;Median 1-bedroom rent&gt;727</v>
      </c>
      <c r="AC895" t="str">
        <f t="shared" si="415"/>
        <v>&lt;Median 2-bedroom rent&gt;902</v>
      </c>
      <c r="AD895" t="str">
        <f t="shared" si="416"/>
        <v>&lt;Year-over-year rent growth&gt;0.01</v>
      </c>
      <c r="AE895" t="str">
        <f t="shared" si="417"/>
        <v>&lt;Vacancy rate&gt;0.059</v>
      </c>
      <c r="AF895" t="str">
        <f t="shared" si="418"/>
        <v>&lt;Percentage of residents who rent their homes&gt;0.377</v>
      </c>
      <c r="AG895" t="str">
        <f t="shared" si="419"/>
        <v>&lt;Rent list price per square foot&gt;1.03</v>
      </c>
    </row>
    <row r="896" spans="1:33" x14ac:dyDescent="0.25">
      <c r="A896" t="s">
        <v>1165</v>
      </c>
      <c r="B896" s="3">
        <v>402581</v>
      </c>
      <c r="D896" t="str">
        <f t="shared" si="390"/>
        <v>Las Vegas Housing Market&gt;</v>
      </c>
      <c r="E896" t="str">
        <f t="shared" si="391"/>
        <v>&lt;Median home value&gt;283539</v>
      </c>
      <c r="F896" t="str">
        <f t="shared" si="392"/>
        <v>&lt;Year-over-year home value growth&gt;0.011</v>
      </c>
      <c r="G896" t="str">
        <f t="shared" si="393"/>
        <v>&lt;1-year projected home value growth&gt;0.025</v>
      </c>
      <c r="H896" t="str">
        <f t="shared" si="394"/>
        <v>&lt;Median list price per square foot&gt;170</v>
      </c>
      <c r="I896" t="str">
        <f t="shared" si="395"/>
        <v>&lt;Home affordability index&gt;126.1</v>
      </c>
      <c r="J896" t="str">
        <f t="shared" si="396"/>
        <v>Las Vegas Economy&gt;</v>
      </c>
      <c r="K896" t="str">
        <f t="shared" si="397"/>
        <v>&lt;5-year projected employment growth&gt;0.018</v>
      </c>
      <c r="L896" t="str">
        <f t="shared" si="398"/>
        <v>&lt;Cost of living index&gt;97.4</v>
      </c>
      <c r="M896" t="str">
        <f t="shared" si="399"/>
        <v>&lt;Cost of doing business index&gt;100.9</v>
      </c>
      <c r="N896" t="str">
        <f t="shared" si="400"/>
        <v>&lt;end&gt;</v>
      </c>
      <c r="O896" t="str">
        <f t="shared" si="401"/>
        <v>&lt;begin&gt;</v>
      </c>
      <c r="P896" t="str">
        <f t="shared" si="402"/>
        <v>&gt;</v>
      </c>
      <c r="Q896" t="str">
        <f t="shared" si="403"/>
        <v>Milwaukee, Wisconsin | 100 Up-and-Coming Real Estate Markets to Watch in 2020 | Buildium&gt;</v>
      </c>
      <c r="R896" t="str">
        <f t="shared" si="404"/>
        <v>&gt;</v>
      </c>
      <c r="S896" t="str">
        <f t="shared" si="405"/>
        <v>&lt;Ranking&gt;#30: Milwaukee, Wisconsin</v>
      </c>
      <c r="T896" t="str">
        <f t="shared" si="406"/>
        <v>&lt;Metropolitan statistical area&gt;Milwaukee-Waukesha, WI</v>
      </c>
      <c r="U896" t="str">
        <f t="shared" si="407"/>
        <v>Milwaukee Population Growth&gt;</v>
      </c>
      <c r="V896" t="str">
        <f t="shared" si="408"/>
        <v>&lt;Population&gt;592025</v>
      </c>
      <c r="W896" t="str">
        <f t="shared" si="409"/>
        <v>&lt;Population growth since 2017&gt;0.0006</v>
      </c>
      <c r="X896" t="str">
        <f t="shared" si="410"/>
        <v>&lt;Population growth since 2010&gt;0.013</v>
      </c>
      <c r="Y896" t="str">
        <f t="shared" si="411"/>
        <v>&lt;5-year projected population growth&gt;0</v>
      </c>
      <c r="Z896" t="str">
        <f t="shared" si="412"/>
        <v>Milwaukee Rental Market&gt;</v>
      </c>
      <c r="AA896" t="str">
        <f t="shared" si="413"/>
        <v>&lt;Median 1-bedroom rent&gt;727</v>
      </c>
      <c r="AB896" t="str">
        <f t="shared" si="414"/>
        <v>&lt;Median 2-bedroom rent&gt;902</v>
      </c>
      <c r="AC896" t="str">
        <f t="shared" si="415"/>
        <v>&lt;Year-over-year rent growth&gt;0.01</v>
      </c>
      <c r="AD896" t="str">
        <f t="shared" si="416"/>
        <v>&lt;Vacancy rate&gt;0.059</v>
      </c>
      <c r="AE896" t="str">
        <f t="shared" si="417"/>
        <v>&lt;Percentage of residents who rent their homes&gt;0.377</v>
      </c>
      <c r="AF896" t="str">
        <f t="shared" si="418"/>
        <v>&lt;Rent list price per square foot&gt;1.03</v>
      </c>
      <c r="AG896" t="str">
        <f t="shared" si="419"/>
        <v>&lt;Rental breakeven horizon&gt;1.3 years</v>
      </c>
    </row>
    <row r="897" spans="1:33" x14ac:dyDescent="0.25">
      <c r="A897" t="s">
        <v>1166</v>
      </c>
      <c r="B897" s="2">
        <v>6.6000000000000003E-2</v>
      </c>
      <c r="D897" t="str">
        <f t="shared" si="390"/>
        <v>&lt;Median home value&gt;283539</v>
      </c>
      <c r="E897" t="str">
        <f t="shared" si="391"/>
        <v>&lt;Year-over-year home value growth&gt;0.011</v>
      </c>
      <c r="F897" t="str">
        <f t="shared" si="392"/>
        <v>&lt;1-year projected home value growth&gt;0.025</v>
      </c>
      <c r="G897" t="str">
        <f t="shared" si="393"/>
        <v>&lt;Median list price per square foot&gt;170</v>
      </c>
      <c r="H897" t="str">
        <f t="shared" si="394"/>
        <v>&lt;Home affordability index&gt;126.1</v>
      </c>
      <c r="I897" t="str">
        <f t="shared" si="395"/>
        <v>Las Vegas Economy&gt;</v>
      </c>
      <c r="J897" t="str">
        <f t="shared" si="396"/>
        <v>&lt;5-year projected employment growth&gt;0.018</v>
      </c>
      <c r="K897" t="str">
        <f t="shared" si="397"/>
        <v>&lt;Cost of living index&gt;97.4</v>
      </c>
      <c r="L897" t="str">
        <f t="shared" si="398"/>
        <v>&lt;Cost of doing business index&gt;100.9</v>
      </c>
      <c r="M897" t="str">
        <f t="shared" si="399"/>
        <v>&lt;end&gt;</v>
      </c>
      <c r="N897" t="str">
        <f t="shared" si="400"/>
        <v>&lt;begin&gt;</v>
      </c>
      <c r="O897" t="str">
        <f t="shared" si="401"/>
        <v>&gt;</v>
      </c>
      <c r="P897" t="str">
        <f t="shared" si="402"/>
        <v>Milwaukee, Wisconsin | 100 Up-and-Coming Real Estate Markets to Watch in 2020 | Buildium&gt;</v>
      </c>
      <c r="Q897" t="str">
        <f t="shared" si="403"/>
        <v>&gt;</v>
      </c>
      <c r="R897" t="str">
        <f t="shared" si="404"/>
        <v>&lt;Ranking&gt;#30: Milwaukee, Wisconsin</v>
      </c>
      <c r="S897" t="str">
        <f t="shared" si="405"/>
        <v>&lt;Metropolitan statistical area&gt;Milwaukee-Waukesha, WI</v>
      </c>
      <c r="T897" t="str">
        <f t="shared" si="406"/>
        <v>Milwaukee Population Growth&gt;</v>
      </c>
      <c r="U897" t="str">
        <f t="shared" si="407"/>
        <v>&lt;Population&gt;592025</v>
      </c>
      <c r="V897" t="str">
        <f t="shared" si="408"/>
        <v>&lt;Population growth since 2017&gt;0.0006</v>
      </c>
      <c r="W897" t="str">
        <f t="shared" si="409"/>
        <v>&lt;Population growth since 2010&gt;0.013</v>
      </c>
      <c r="X897" t="str">
        <f t="shared" si="410"/>
        <v>&lt;5-year projected population growth&gt;0</v>
      </c>
      <c r="Y897" t="str">
        <f t="shared" si="411"/>
        <v>Milwaukee Rental Market&gt;</v>
      </c>
      <c r="Z897" t="str">
        <f t="shared" si="412"/>
        <v>&lt;Median 1-bedroom rent&gt;727</v>
      </c>
      <c r="AA897" t="str">
        <f t="shared" si="413"/>
        <v>&lt;Median 2-bedroom rent&gt;902</v>
      </c>
      <c r="AB897" t="str">
        <f t="shared" si="414"/>
        <v>&lt;Year-over-year rent growth&gt;0.01</v>
      </c>
      <c r="AC897" t="str">
        <f t="shared" si="415"/>
        <v>&lt;Vacancy rate&gt;0.059</v>
      </c>
      <c r="AD897" t="str">
        <f t="shared" si="416"/>
        <v>&lt;Percentage of residents who rent their homes&gt;0.377</v>
      </c>
      <c r="AE897" t="str">
        <f t="shared" si="417"/>
        <v>&lt;Rent list price per square foot&gt;1.03</v>
      </c>
      <c r="AF897" t="str">
        <f t="shared" si="418"/>
        <v>&lt;Rental breakeven horizon&gt;1.3 years</v>
      </c>
      <c r="AG897" t="str">
        <f t="shared" si="419"/>
        <v>&lt;Rent to cost of ownership ratio&gt;0.6</v>
      </c>
    </row>
    <row r="898" spans="1:33" x14ac:dyDescent="0.25">
      <c r="A898" t="s">
        <v>1167</v>
      </c>
      <c r="B898" s="2">
        <v>0.01</v>
      </c>
      <c r="D898" t="str">
        <f t="shared" ref="D898:D961" si="420">A898</f>
        <v>&lt;Year-over-year home value growth&gt;0.011</v>
      </c>
      <c r="E898" t="str">
        <f t="shared" ref="E898:E961" si="421">A899</f>
        <v>&lt;1-year projected home value growth&gt;0.025</v>
      </c>
      <c r="F898" t="str">
        <f t="shared" ref="F898:F961" si="422">A900</f>
        <v>&lt;Median list price per square foot&gt;170</v>
      </c>
      <c r="G898" t="str">
        <f t="shared" ref="G898:G961" si="423">A901</f>
        <v>&lt;Home affordability index&gt;126.1</v>
      </c>
      <c r="H898" t="str">
        <f t="shared" ref="H898:H961" si="424">A902</f>
        <v>Las Vegas Economy&gt;</v>
      </c>
      <c r="I898" t="str">
        <f t="shared" ref="I898:I961" si="425">A903</f>
        <v>&lt;5-year projected employment growth&gt;0.018</v>
      </c>
      <c r="J898" t="str">
        <f t="shared" ref="J898:J961" si="426">A904</f>
        <v>&lt;Cost of living index&gt;97.4</v>
      </c>
      <c r="K898" t="str">
        <f t="shared" ref="K898:K961" si="427">A905</f>
        <v>&lt;Cost of doing business index&gt;100.9</v>
      </c>
      <c r="L898" t="str">
        <f t="shared" ref="L898:L961" si="428">A906</f>
        <v>&lt;end&gt;</v>
      </c>
      <c r="M898" t="str">
        <f t="shared" ref="M898:M961" si="429">A907</f>
        <v>&lt;begin&gt;</v>
      </c>
      <c r="N898" t="str">
        <f t="shared" ref="N898:N961" si="430">A908</f>
        <v>&gt;</v>
      </c>
      <c r="O898" t="str">
        <f t="shared" ref="O898:O961" si="431">A909</f>
        <v>Milwaukee, Wisconsin | 100 Up-and-Coming Real Estate Markets to Watch in 2020 | Buildium&gt;</v>
      </c>
      <c r="P898" t="str">
        <f t="shared" ref="P898:P961" si="432">A910</f>
        <v>&gt;</v>
      </c>
      <c r="Q898" t="str">
        <f t="shared" ref="Q898:Q961" si="433">A911</f>
        <v>&lt;Ranking&gt;#30: Milwaukee, Wisconsin</v>
      </c>
      <c r="R898" t="str">
        <f t="shared" ref="R898:R961" si="434">A912</f>
        <v>&lt;Metropolitan statistical area&gt;Milwaukee-Waukesha, WI</v>
      </c>
      <c r="S898" t="str">
        <f t="shared" ref="S898:S961" si="435">A913</f>
        <v>Milwaukee Population Growth&gt;</v>
      </c>
      <c r="T898" t="str">
        <f t="shared" ref="T898:T961" si="436">A914</f>
        <v>&lt;Population&gt;592025</v>
      </c>
      <c r="U898" t="str">
        <f t="shared" ref="U898:U961" si="437">A915</f>
        <v>&lt;Population growth since 2017&gt;0.0006</v>
      </c>
      <c r="V898" t="str">
        <f t="shared" ref="V898:V961" si="438">A916</f>
        <v>&lt;Population growth since 2010&gt;0.013</v>
      </c>
      <c r="W898" t="str">
        <f t="shared" ref="W898:W961" si="439">A917</f>
        <v>&lt;5-year projected population growth&gt;0</v>
      </c>
      <c r="X898" t="str">
        <f t="shared" ref="X898:X961" si="440">A918</f>
        <v>Milwaukee Rental Market&gt;</v>
      </c>
      <c r="Y898" t="str">
        <f t="shared" ref="Y898:Y961" si="441">A919</f>
        <v>&lt;Median 1-bedroom rent&gt;727</v>
      </c>
      <c r="Z898" t="str">
        <f t="shared" ref="Z898:Z961" si="442">A920</f>
        <v>&lt;Median 2-bedroom rent&gt;902</v>
      </c>
      <c r="AA898" t="str">
        <f t="shared" ref="AA898:AA961" si="443">A921</f>
        <v>&lt;Year-over-year rent growth&gt;0.01</v>
      </c>
      <c r="AB898" t="str">
        <f t="shared" ref="AB898:AB961" si="444">A922</f>
        <v>&lt;Vacancy rate&gt;0.059</v>
      </c>
      <c r="AC898" t="str">
        <f t="shared" ref="AC898:AC961" si="445">A923</f>
        <v>&lt;Percentage of residents who rent their homes&gt;0.377</v>
      </c>
      <c r="AD898" t="str">
        <f t="shared" ref="AD898:AD961" si="446">A924</f>
        <v>&lt;Rent list price per square foot&gt;1.03</v>
      </c>
      <c r="AE898" t="str">
        <f t="shared" ref="AE898:AE961" si="447">A925</f>
        <v>&lt;Rental breakeven horizon&gt;1.3 years</v>
      </c>
      <c r="AF898" t="str">
        <f t="shared" ref="AF898:AF961" si="448">A926</f>
        <v>&lt;Rent to cost of ownership ratio&gt;0.6</v>
      </c>
      <c r="AG898" t="str">
        <f t="shared" ref="AG898:AG961" si="449">A927</f>
        <v>&lt;Rent as % of household income&gt;0.202</v>
      </c>
    </row>
    <row r="899" spans="1:33" x14ac:dyDescent="0.25">
      <c r="A899" t="s">
        <v>1168</v>
      </c>
      <c r="B899" s="3">
        <v>324</v>
      </c>
      <c r="D899" t="str">
        <f t="shared" si="420"/>
        <v>&lt;1-year projected home value growth&gt;0.025</v>
      </c>
      <c r="E899" t="str">
        <f t="shared" si="421"/>
        <v>&lt;Median list price per square foot&gt;170</v>
      </c>
      <c r="F899" t="str">
        <f t="shared" si="422"/>
        <v>&lt;Home affordability index&gt;126.1</v>
      </c>
      <c r="G899" t="str">
        <f t="shared" si="423"/>
        <v>Las Vegas Economy&gt;</v>
      </c>
      <c r="H899" t="str">
        <f t="shared" si="424"/>
        <v>&lt;5-year projected employment growth&gt;0.018</v>
      </c>
      <c r="I899" t="str">
        <f t="shared" si="425"/>
        <v>&lt;Cost of living index&gt;97.4</v>
      </c>
      <c r="J899" t="str">
        <f t="shared" si="426"/>
        <v>&lt;Cost of doing business index&gt;100.9</v>
      </c>
      <c r="K899" t="str">
        <f t="shared" si="427"/>
        <v>&lt;end&gt;</v>
      </c>
      <c r="L899" t="str">
        <f t="shared" si="428"/>
        <v>&lt;begin&gt;</v>
      </c>
      <c r="M899" t="str">
        <f t="shared" si="429"/>
        <v>&gt;</v>
      </c>
      <c r="N899" t="str">
        <f t="shared" si="430"/>
        <v>Milwaukee, Wisconsin | 100 Up-and-Coming Real Estate Markets to Watch in 2020 | Buildium&gt;</v>
      </c>
      <c r="O899" t="str">
        <f t="shared" si="431"/>
        <v>&gt;</v>
      </c>
      <c r="P899" t="str">
        <f t="shared" si="432"/>
        <v>&lt;Ranking&gt;#30: Milwaukee, Wisconsin</v>
      </c>
      <c r="Q899" t="str">
        <f t="shared" si="433"/>
        <v>&lt;Metropolitan statistical area&gt;Milwaukee-Waukesha, WI</v>
      </c>
      <c r="R899" t="str">
        <f t="shared" si="434"/>
        <v>Milwaukee Population Growth&gt;</v>
      </c>
      <c r="S899" t="str">
        <f t="shared" si="435"/>
        <v>&lt;Population&gt;592025</v>
      </c>
      <c r="T899" t="str">
        <f t="shared" si="436"/>
        <v>&lt;Population growth since 2017&gt;0.0006</v>
      </c>
      <c r="U899" t="str">
        <f t="shared" si="437"/>
        <v>&lt;Population growth since 2010&gt;0.013</v>
      </c>
      <c r="V899" t="str">
        <f t="shared" si="438"/>
        <v>&lt;5-year projected population growth&gt;0</v>
      </c>
      <c r="W899" t="str">
        <f t="shared" si="439"/>
        <v>Milwaukee Rental Market&gt;</v>
      </c>
      <c r="X899" t="str">
        <f t="shared" si="440"/>
        <v>&lt;Median 1-bedroom rent&gt;727</v>
      </c>
      <c r="Y899" t="str">
        <f t="shared" si="441"/>
        <v>&lt;Median 2-bedroom rent&gt;902</v>
      </c>
      <c r="Z899" t="str">
        <f t="shared" si="442"/>
        <v>&lt;Year-over-year rent growth&gt;0.01</v>
      </c>
      <c r="AA899" t="str">
        <f t="shared" si="443"/>
        <v>&lt;Vacancy rate&gt;0.059</v>
      </c>
      <c r="AB899" t="str">
        <f t="shared" si="444"/>
        <v>&lt;Percentage of residents who rent their homes&gt;0.377</v>
      </c>
      <c r="AC899" t="str">
        <f t="shared" si="445"/>
        <v>&lt;Rent list price per square foot&gt;1.03</v>
      </c>
      <c r="AD899" t="str">
        <f t="shared" si="446"/>
        <v>&lt;Rental breakeven horizon&gt;1.3 years</v>
      </c>
      <c r="AE899" t="str">
        <f t="shared" si="447"/>
        <v>&lt;Rent to cost of ownership ratio&gt;0.6</v>
      </c>
      <c r="AF899" t="str">
        <f t="shared" si="448"/>
        <v>&lt;Rent as % of household income&gt;0.202</v>
      </c>
      <c r="AG899" t="str">
        <f t="shared" si="449"/>
        <v>Milwaukee Housing Market&gt;</v>
      </c>
    </row>
    <row r="900" spans="1:33" x14ac:dyDescent="0.25">
      <c r="A900" t="s">
        <v>1169</v>
      </c>
      <c r="B900">
        <v>132.5</v>
      </c>
      <c r="D900" t="str">
        <f t="shared" si="420"/>
        <v>&lt;Median list price per square foot&gt;170</v>
      </c>
      <c r="E900" t="str">
        <f t="shared" si="421"/>
        <v>&lt;Home affordability index&gt;126.1</v>
      </c>
      <c r="F900" t="str">
        <f t="shared" si="422"/>
        <v>Las Vegas Economy&gt;</v>
      </c>
      <c r="G900" t="str">
        <f t="shared" si="423"/>
        <v>&lt;5-year projected employment growth&gt;0.018</v>
      </c>
      <c r="H900" t="str">
        <f t="shared" si="424"/>
        <v>&lt;Cost of living index&gt;97.4</v>
      </c>
      <c r="I900" t="str">
        <f t="shared" si="425"/>
        <v>&lt;Cost of doing business index&gt;100.9</v>
      </c>
      <c r="J900" t="str">
        <f t="shared" si="426"/>
        <v>&lt;end&gt;</v>
      </c>
      <c r="K900" t="str">
        <f t="shared" si="427"/>
        <v>&lt;begin&gt;</v>
      </c>
      <c r="L900" t="str">
        <f t="shared" si="428"/>
        <v>&gt;</v>
      </c>
      <c r="M900" t="str">
        <f t="shared" si="429"/>
        <v>Milwaukee, Wisconsin | 100 Up-and-Coming Real Estate Markets to Watch in 2020 | Buildium&gt;</v>
      </c>
      <c r="N900" t="str">
        <f t="shared" si="430"/>
        <v>&gt;</v>
      </c>
      <c r="O900" t="str">
        <f t="shared" si="431"/>
        <v>&lt;Ranking&gt;#30: Milwaukee, Wisconsin</v>
      </c>
      <c r="P900" t="str">
        <f t="shared" si="432"/>
        <v>&lt;Metropolitan statistical area&gt;Milwaukee-Waukesha, WI</v>
      </c>
      <c r="Q900" t="str">
        <f t="shared" si="433"/>
        <v>Milwaukee Population Growth&gt;</v>
      </c>
      <c r="R900" t="str">
        <f t="shared" si="434"/>
        <v>&lt;Population&gt;592025</v>
      </c>
      <c r="S900" t="str">
        <f t="shared" si="435"/>
        <v>&lt;Population growth since 2017&gt;0.0006</v>
      </c>
      <c r="T900" t="str">
        <f t="shared" si="436"/>
        <v>&lt;Population growth since 2010&gt;0.013</v>
      </c>
      <c r="U900" t="str">
        <f t="shared" si="437"/>
        <v>&lt;5-year projected population growth&gt;0</v>
      </c>
      <c r="V900" t="str">
        <f t="shared" si="438"/>
        <v>Milwaukee Rental Market&gt;</v>
      </c>
      <c r="W900" t="str">
        <f t="shared" si="439"/>
        <v>&lt;Median 1-bedroom rent&gt;727</v>
      </c>
      <c r="X900" t="str">
        <f t="shared" si="440"/>
        <v>&lt;Median 2-bedroom rent&gt;902</v>
      </c>
      <c r="Y900" t="str">
        <f t="shared" si="441"/>
        <v>&lt;Year-over-year rent growth&gt;0.01</v>
      </c>
      <c r="Z900" t="str">
        <f t="shared" si="442"/>
        <v>&lt;Vacancy rate&gt;0.059</v>
      </c>
      <c r="AA900" t="str">
        <f t="shared" si="443"/>
        <v>&lt;Percentage of residents who rent their homes&gt;0.377</v>
      </c>
      <c r="AB900" t="str">
        <f t="shared" si="444"/>
        <v>&lt;Rent list price per square foot&gt;1.03</v>
      </c>
      <c r="AC900" t="str">
        <f t="shared" si="445"/>
        <v>&lt;Rental breakeven horizon&gt;1.3 years</v>
      </c>
      <c r="AD900" t="str">
        <f t="shared" si="446"/>
        <v>&lt;Rent to cost of ownership ratio&gt;0.6</v>
      </c>
      <c r="AE900" t="str">
        <f t="shared" si="447"/>
        <v>&lt;Rent as % of household income&gt;0.202</v>
      </c>
      <c r="AF900" t="str">
        <f t="shared" si="448"/>
        <v>Milwaukee Housing Market&gt;</v>
      </c>
      <c r="AG900" t="str">
        <f t="shared" si="449"/>
        <v>&lt;Median home value&gt;130188</v>
      </c>
    </row>
    <row r="901" spans="1:33" x14ac:dyDescent="0.25">
      <c r="A901" t="s">
        <v>139</v>
      </c>
      <c r="D901" t="str">
        <f t="shared" si="420"/>
        <v>&lt;Home affordability index&gt;126.1</v>
      </c>
      <c r="E901" t="str">
        <f t="shared" si="421"/>
        <v>Las Vegas Economy&gt;</v>
      </c>
      <c r="F901" t="str">
        <f t="shared" si="422"/>
        <v>&lt;5-year projected employment growth&gt;0.018</v>
      </c>
      <c r="G901" t="str">
        <f t="shared" si="423"/>
        <v>&lt;Cost of living index&gt;97.4</v>
      </c>
      <c r="H901" t="str">
        <f t="shared" si="424"/>
        <v>&lt;Cost of doing business index&gt;100.9</v>
      </c>
      <c r="I901" t="str">
        <f t="shared" si="425"/>
        <v>&lt;end&gt;</v>
      </c>
      <c r="J901" t="str">
        <f t="shared" si="426"/>
        <v>&lt;begin&gt;</v>
      </c>
      <c r="K901" t="str">
        <f t="shared" si="427"/>
        <v>&gt;</v>
      </c>
      <c r="L901" t="str">
        <f t="shared" si="428"/>
        <v>Milwaukee, Wisconsin | 100 Up-and-Coming Real Estate Markets to Watch in 2020 | Buildium&gt;</v>
      </c>
      <c r="M901" t="str">
        <f t="shared" si="429"/>
        <v>&gt;</v>
      </c>
      <c r="N901" t="str">
        <f t="shared" si="430"/>
        <v>&lt;Ranking&gt;#30: Milwaukee, Wisconsin</v>
      </c>
      <c r="O901" t="str">
        <f t="shared" si="431"/>
        <v>&lt;Metropolitan statistical area&gt;Milwaukee-Waukesha, WI</v>
      </c>
      <c r="P901" t="str">
        <f t="shared" si="432"/>
        <v>Milwaukee Population Growth&gt;</v>
      </c>
      <c r="Q901" t="str">
        <f t="shared" si="433"/>
        <v>&lt;Population&gt;592025</v>
      </c>
      <c r="R901" t="str">
        <f t="shared" si="434"/>
        <v>&lt;Population growth since 2017&gt;0.0006</v>
      </c>
      <c r="S901" t="str">
        <f t="shared" si="435"/>
        <v>&lt;Population growth since 2010&gt;0.013</v>
      </c>
      <c r="T901" t="str">
        <f t="shared" si="436"/>
        <v>&lt;5-year projected population growth&gt;0</v>
      </c>
      <c r="U901" t="str">
        <f t="shared" si="437"/>
        <v>Milwaukee Rental Market&gt;</v>
      </c>
      <c r="V901" t="str">
        <f t="shared" si="438"/>
        <v>&lt;Median 1-bedroom rent&gt;727</v>
      </c>
      <c r="W901" t="str">
        <f t="shared" si="439"/>
        <v>&lt;Median 2-bedroom rent&gt;902</v>
      </c>
      <c r="X901" t="str">
        <f t="shared" si="440"/>
        <v>&lt;Year-over-year rent growth&gt;0.01</v>
      </c>
      <c r="Y901" t="str">
        <f t="shared" si="441"/>
        <v>&lt;Vacancy rate&gt;0.059</v>
      </c>
      <c r="Z901" t="str">
        <f t="shared" si="442"/>
        <v>&lt;Percentage of residents who rent their homes&gt;0.377</v>
      </c>
      <c r="AA901" t="str">
        <f t="shared" si="443"/>
        <v>&lt;Rent list price per square foot&gt;1.03</v>
      </c>
      <c r="AB901" t="str">
        <f t="shared" si="444"/>
        <v>&lt;Rental breakeven horizon&gt;1.3 years</v>
      </c>
      <c r="AC901" t="str">
        <f t="shared" si="445"/>
        <v>&lt;Rent to cost of ownership ratio&gt;0.6</v>
      </c>
      <c r="AD901" t="str">
        <f t="shared" si="446"/>
        <v>&lt;Rent as % of household income&gt;0.202</v>
      </c>
      <c r="AE901" t="str">
        <f t="shared" si="447"/>
        <v>Milwaukee Housing Market&gt;</v>
      </c>
      <c r="AF901" t="str">
        <f t="shared" si="448"/>
        <v>&lt;Median home value&gt;130188</v>
      </c>
      <c r="AG901" t="str">
        <f t="shared" si="449"/>
        <v>&lt;Year-over-year home value growth&gt;0.043</v>
      </c>
    </row>
    <row r="902" spans="1:33" x14ac:dyDescent="0.25">
      <c r="A902" t="s">
        <v>1170</v>
      </c>
      <c r="B902" s="2">
        <v>1.2E-2</v>
      </c>
      <c r="D902" t="str">
        <f t="shared" si="420"/>
        <v>Las Vegas Economy&gt;</v>
      </c>
      <c r="E902" t="str">
        <f t="shared" si="421"/>
        <v>&lt;5-year projected employment growth&gt;0.018</v>
      </c>
      <c r="F902" t="str">
        <f t="shared" si="422"/>
        <v>&lt;Cost of living index&gt;97.4</v>
      </c>
      <c r="G902" t="str">
        <f t="shared" si="423"/>
        <v>&lt;Cost of doing business index&gt;100.9</v>
      </c>
      <c r="H902" t="str">
        <f t="shared" si="424"/>
        <v>&lt;end&gt;</v>
      </c>
      <c r="I902" t="str">
        <f t="shared" si="425"/>
        <v>&lt;begin&gt;</v>
      </c>
      <c r="J902" t="str">
        <f t="shared" si="426"/>
        <v>&gt;</v>
      </c>
      <c r="K902" t="str">
        <f t="shared" si="427"/>
        <v>Milwaukee, Wisconsin | 100 Up-and-Coming Real Estate Markets to Watch in 2020 | Buildium&gt;</v>
      </c>
      <c r="L902" t="str">
        <f t="shared" si="428"/>
        <v>&gt;</v>
      </c>
      <c r="M902" t="str">
        <f t="shared" si="429"/>
        <v>&lt;Ranking&gt;#30: Milwaukee, Wisconsin</v>
      </c>
      <c r="N902" t="str">
        <f t="shared" si="430"/>
        <v>&lt;Metropolitan statistical area&gt;Milwaukee-Waukesha, WI</v>
      </c>
      <c r="O902" t="str">
        <f t="shared" si="431"/>
        <v>Milwaukee Population Growth&gt;</v>
      </c>
      <c r="P902" t="str">
        <f t="shared" si="432"/>
        <v>&lt;Population&gt;592025</v>
      </c>
      <c r="Q902" t="str">
        <f t="shared" si="433"/>
        <v>&lt;Population growth since 2017&gt;0.0006</v>
      </c>
      <c r="R902" t="str">
        <f t="shared" si="434"/>
        <v>&lt;Population growth since 2010&gt;0.013</v>
      </c>
      <c r="S902" t="str">
        <f t="shared" si="435"/>
        <v>&lt;5-year projected population growth&gt;0</v>
      </c>
      <c r="T902" t="str">
        <f t="shared" si="436"/>
        <v>Milwaukee Rental Market&gt;</v>
      </c>
      <c r="U902" t="str">
        <f t="shared" si="437"/>
        <v>&lt;Median 1-bedroom rent&gt;727</v>
      </c>
      <c r="V902" t="str">
        <f t="shared" si="438"/>
        <v>&lt;Median 2-bedroom rent&gt;902</v>
      </c>
      <c r="W902" t="str">
        <f t="shared" si="439"/>
        <v>&lt;Year-over-year rent growth&gt;0.01</v>
      </c>
      <c r="X902" t="str">
        <f t="shared" si="440"/>
        <v>&lt;Vacancy rate&gt;0.059</v>
      </c>
      <c r="Y902" t="str">
        <f t="shared" si="441"/>
        <v>&lt;Percentage of residents who rent their homes&gt;0.377</v>
      </c>
      <c r="Z902" t="str">
        <f t="shared" si="442"/>
        <v>&lt;Rent list price per square foot&gt;1.03</v>
      </c>
      <c r="AA902" t="str">
        <f t="shared" si="443"/>
        <v>&lt;Rental breakeven horizon&gt;1.3 years</v>
      </c>
      <c r="AB902" t="str">
        <f t="shared" si="444"/>
        <v>&lt;Rent to cost of ownership ratio&gt;0.6</v>
      </c>
      <c r="AC902" t="str">
        <f t="shared" si="445"/>
        <v>&lt;Rent as % of household income&gt;0.202</v>
      </c>
      <c r="AD902" t="str">
        <f t="shared" si="446"/>
        <v>Milwaukee Housing Market&gt;</v>
      </c>
      <c r="AE902" t="str">
        <f t="shared" si="447"/>
        <v>&lt;Median home value&gt;130188</v>
      </c>
      <c r="AF902" t="str">
        <f t="shared" si="448"/>
        <v>&lt;Year-over-year home value growth&gt;0.043</v>
      </c>
      <c r="AG902" t="str">
        <f t="shared" si="449"/>
        <v>&lt;1-year projected home value growth&gt;0.031</v>
      </c>
    </row>
    <row r="903" spans="1:33" x14ac:dyDescent="0.25">
      <c r="A903" t="s">
        <v>1171</v>
      </c>
      <c r="B903">
        <v>92.9</v>
      </c>
      <c r="D903" t="str">
        <f t="shared" si="420"/>
        <v>&lt;5-year projected employment growth&gt;0.018</v>
      </c>
      <c r="E903" t="str">
        <f t="shared" si="421"/>
        <v>&lt;Cost of living index&gt;97.4</v>
      </c>
      <c r="F903" t="str">
        <f t="shared" si="422"/>
        <v>&lt;Cost of doing business index&gt;100.9</v>
      </c>
      <c r="G903" t="str">
        <f t="shared" si="423"/>
        <v>&lt;end&gt;</v>
      </c>
      <c r="H903" t="str">
        <f t="shared" si="424"/>
        <v>&lt;begin&gt;</v>
      </c>
      <c r="I903" t="str">
        <f t="shared" si="425"/>
        <v>&gt;</v>
      </c>
      <c r="J903" t="str">
        <f t="shared" si="426"/>
        <v>Milwaukee, Wisconsin | 100 Up-and-Coming Real Estate Markets to Watch in 2020 | Buildium&gt;</v>
      </c>
      <c r="K903" t="str">
        <f t="shared" si="427"/>
        <v>&gt;</v>
      </c>
      <c r="L903" t="str">
        <f t="shared" si="428"/>
        <v>&lt;Ranking&gt;#30: Milwaukee, Wisconsin</v>
      </c>
      <c r="M903" t="str">
        <f t="shared" si="429"/>
        <v>&lt;Metropolitan statistical area&gt;Milwaukee-Waukesha, WI</v>
      </c>
      <c r="N903" t="str">
        <f t="shared" si="430"/>
        <v>Milwaukee Population Growth&gt;</v>
      </c>
      <c r="O903" t="str">
        <f t="shared" si="431"/>
        <v>&lt;Population&gt;592025</v>
      </c>
      <c r="P903" t="str">
        <f t="shared" si="432"/>
        <v>&lt;Population growth since 2017&gt;0.0006</v>
      </c>
      <c r="Q903" t="str">
        <f t="shared" si="433"/>
        <v>&lt;Population growth since 2010&gt;0.013</v>
      </c>
      <c r="R903" t="str">
        <f t="shared" si="434"/>
        <v>&lt;5-year projected population growth&gt;0</v>
      </c>
      <c r="S903" t="str">
        <f t="shared" si="435"/>
        <v>Milwaukee Rental Market&gt;</v>
      </c>
      <c r="T903" t="str">
        <f t="shared" si="436"/>
        <v>&lt;Median 1-bedroom rent&gt;727</v>
      </c>
      <c r="U903" t="str">
        <f t="shared" si="437"/>
        <v>&lt;Median 2-bedroom rent&gt;902</v>
      </c>
      <c r="V903" t="str">
        <f t="shared" si="438"/>
        <v>&lt;Year-over-year rent growth&gt;0.01</v>
      </c>
      <c r="W903" t="str">
        <f t="shared" si="439"/>
        <v>&lt;Vacancy rate&gt;0.059</v>
      </c>
      <c r="X903" t="str">
        <f t="shared" si="440"/>
        <v>&lt;Percentage of residents who rent their homes&gt;0.377</v>
      </c>
      <c r="Y903" t="str">
        <f t="shared" si="441"/>
        <v>&lt;Rent list price per square foot&gt;1.03</v>
      </c>
      <c r="Z903" t="str">
        <f t="shared" si="442"/>
        <v>&lt;Rental breakeven horizon&gt;1.3 years</v>
      </c>
      <c r="AA903" t="str">
        <f t="shared" si="443"/>
        <v>&lt;Rent to cost of ownership ratio&gt;0.6</v>
      </c>
      <c r="AB903" t="str">
        <f t="shared" si="444"/>
        <v>&lt;Rent as % of household income&gt;0.202</v>
      </c>
      <c r="AC903" t="str">
        <f t="shared" si="445"/>
        <v>Milwaukee Housing Market&gt;</v>
      </c>
      <c r="AD903" t="str">
        <f t="shared" si="446"/>
        <v>&lt;Median home value&gt;130188</v>
      </c>
      <c r="AE903" t="str">
        <f t="shared" si="447"/>
        <v>&lt;Year-over-year home value growth&gt;0.043</v>
      </c>
      <c r="AF903" t="str">
        <f t="shared" si="448"/>
        <v>&lt;1-year projected home value growth&gt;0.031</v>
      </c>
      <c r="AG903" t="str">
        <f t="shared" si="449"/>
        <v>&lt;Median list price per square foot&gt;108</v>
      </c>
    </row>
    <row r="904" spans="1:33" x14ac:dyDescent="0.25">
      <c r="A904" t="s">
        <v>140</v>
      </c>
      <c r="B904">
        <v>99.3</v>
      </c>
      <c r="D904" t="str">
        <f t="shared" si="420"/>
        <v>&lt;Cost of living index&gt;97.4</v>
      </c>
      <c r="E904" t="str">
        <f t="shared" si="421"/>
        <v>&lt;Cost of doing business index&gt;100.9</v>
      </c>
      <c r="F904" t="str">
        <f t="shared" si="422"/>
        <v>&lt;end&gt;</v>
      </c>
      <c r="G904" t="str">
        <f t="shared" si="423"/>
        <v>&lt;begin&gt;</v>
      </c>
      <c r="H904" t="str">
        <f t="shared" si="424"/>
        <v>&gt;</v>
      </c>
      <c r="I904" t="str">
        <f t="shared" si="425"/>
        <v>Milwaukee, Wisconsin | 100 Up-and-Coming Real Estate Markets to Watch in 2020 | Buildium&gt;</v>
      </c>
      <c r="J904" t="str">
        <f t="shared" si="426"/>
        <v>&gt;</v>
      </c>
      <c r="K904" t="str">
        <f t="shared" si="427"/>
        <v>&lt;Ranking&gt;#30: Milwaukee, Wisconsin</v>
      </c>
      <c r="L904" t="str">
        <f t="shared" si="428"/>
        <v>&lt;Metropolitan statistical area&gt;Milwaukee-Waukesha, WI</v>
      </c>
      <c r="M904" t="str">
        <f t="shared" si="429"/>
        <v>Milwaukee Population Growth&gt;</v>
      </c>
      <c r="N904" t="str">
        <f t="shared" si="430"/>
        <v>&lt;Population&gt;592025</v>
      </c>
      <c r="O904" t="str">
        <f t="shared" si="431"/>
        <v>&lt;Population growth since 2017&gt;0.0006</v>
      </c>
      <c r="P904" t="str">
        <f t="shared" si="432"/>
        <v>&lt;Population growth since 2010&gt;0.013</v>
      </c>
      <c r="Q904" t="str">
        <f t="shared" si="433"/>
        <v>&lt;5-year projected population growth&gt;0</v>
      </c>
      <c r="R904" t="str">
        <f t="shared" si="434"/>
        <v>Milwaukee Rental Market&gt;</v>
      </c>
      <c r="S904" t="str">
        <f t="shared" si="435"/>
        <v>&lt;Median 1-bedroom rent&gt;727</v>
      </c>
      <c r="T904" t="str">
        <f t="shared" si="436"/>
        <v>&lt;Median 2-bedroom rent&gt;902</v>
      </c>
      <c r="U904" t="str">
        <f t="shared" si="437"/>
        <v>&lt;Year-over-year rent growth&gt;0.01</v>
      </c>
      <c r="V904" t="str">
        <f t="shared" si="438"/>
        <v>&lt;Vacancy rate&gt;0.059</v>
      </c>
      <c r="W904" t="str">
        <f t="shared" si="439"/>
        <v>&lt;Percentage of residents who rent their homes&gt;0.377</v>
      </c>
      <c r="X904" t="str">
        <f t="shared" si="440"/>
        <v>&lt;Rent list price per square foot&gt;1.03</v>
      </c>
      <c r="Y904" t="str">
        <f t="shared" si="441"/>
        <v>&lt;Rental breakeven horizon&gt;1.3 years</v>
      </c>
      <c r="Z904" t="str">
        <f t="shared" si="442"/>
        <v>&lt;Rent to cost of ownership ratio&gt;0.6</v>
      </c>
      <c r="AA904" t="str">
        <f t="shared" si="443"/>
        <v>&lt;Rent as % of household income&gt;0.202</v>
      </c>
      <c r="AB904" t="str">
        <f t="shared" si="444"/>
        <v>Milwaukee Housing Market&gt;</v>
      </c>
      <c r="AC904" t="str">
        <f t="shared" si="445"/>
        <v>&lt;Median home value&gt;130188</v>
      </c>
      <c r="AD904" t="str">
        <f t="shared" si="446"/>
        <v>&lt;Year-over-year home value growth&gt;0.043</v>
      </c>
      <c r="AE904" t="str">
        <f t="shared" si="447"/>
        <v>&lt;1-year projected home value growth&gt;0.031</v>
      </c>
      <c r="AF904" t="str">
        <f t="shared" si="448"/>
        <v>&lt;Median list price per square foot&gt;108</v>
      </c>
      <c r="AG904" t="str">
        <f t="shared" si="449"/>
        <v>&lt;Home affordability index&gt;153.7</v>
      </c>
    </row>
    <row r="905" spans="1:33" x14ac:dyDescent="0.25">
      <c r="A905" t="s">
        <v>141</v>
      </c>
      <c r="D905" t="str">
        <f t="shared" si="420"/>
        <v>&lt;Cost of doing business index&gt;100.9</v>
      </c>
      <c r="E905" t="str">
        <f t="shared" si="421"/>
        <v>&lt;end&gt;</v>
      </c>
      <c r="F905" t="str">
        <f t="shared" si="422"/>
        <v>&lt;begin&gt;</v>
      </c>
      <c r="G905" t="str">
        <f t="shared" si="423"/>
        <v>&gt;</v>
      </c>
      <c r="H905" t="str">
        <f t="shared" si="424"/>
        <v>Milwaukee, Wisconsin | 100 Up-and-Coming Real Estate Markets to Watch in 2020 | Buildium&gt;</v>
      </c>
      <c r="I905" t="str">
        <f t="shared" si="425"/>
        <v>&gt;</v>
      </c>
      <c r="J905" t="str">
        <f t="shared" si="426"/>
        <v>&lt;Ranking&gt;#30: Milwaukee, Wisconsin</v>
      </c>
      <c r="K905" t="str">
        <f t="shared" si="427"/>
        <v>&lt;Metropolitan statistical area&gt;Milwaukee-Waukesha, WI</v>
      </c>
      <c r="L905" t="str">
        <f t="shared" si="428"/>
        <v>Milwaukee Population Growth&gt;</v>
      </c>
      <c r="M905" t="str">
        <f t="shared" si="429"/>
        <v>&lt;Population&gt;592025</v>
      </c>
      <c r="N905" t="str">
        <f t="shared" si="430"/>
        <v>&lt;Population growth since 2017&gt;0.0006</v>
      </c>
      <c r="O905" t="str">
        <f t="shared" si="431"/>
        <v>&lt;Population growth since 2010&gt;0.013</v>
      </c>
      <c r="P905" t="str">
        <f t="shared" si="432"/>
        <v>&lt;5-year projected population growth&gt;0</v>
      </c>
      <c r="Q905" t="str">
        <f t="shared" si="433"/>
        <v>Milwaukee Rental Market&gt;</v>
      </c>
      <c r="R905" t="str">
        <f t="shared" si="434"/>
        <v>&lt;Median 1-bedroom rent&gt;727</v>
      </c>
      <c r="S905" t="str">
        <f t="shared" si="435"/>
        <v>&lt;Median 2-bedroom rent&gt;902</v>
      </c>
      <c r="T905" t="str">
        <f t="shared" si="436"/>
        <v>&lt;Year-over-year rent growth&gt;0.01</v>
      </c>
      <c r="U905" t="str">
        <f t="shared" si="437"/>
        <v>&lt;Vacancy rate&gt;0.059</v>
      </c>
      <c r="V905" t="str">
        <f t="shared" si="438"/>
        <v>&lt;Percentage of residents who rent their homes&gt;0.377</v>
      </c>
      <c r="W905" t="str">
        <f t="shared" si="439"/>
        <v>&lt;Rent list price per square foot&gt;1.03</v>
      </c>
      <c r="X905" t="str">
        <f t="shared" si="440"/>
        <v>&lt;Rental breakeven horizon&gt;1.3 years</v>
      </c>
      <c r="Y905" t="str">
        <f t="shared" si="441"/>
        <v>&lt;Rent to cost of ownership ratio&gt;0.6</v>
      </c>
      <c r="Z905" t="str">
        <f t="shared" si="442"/>
        <v>&lt;Rent as % of household income&gt;0.202</v>
      </c>
      <c r="AA905" t="str">
        <f t="shared" si="443"/>
        <v>Milwaukee Housing Market&gt;</v>
      </c>
      <c r="AB905" t="str">
        <f t="shared" si="444"/>
        <v>&lt;Median home value&gt;130188</v>
      </c>
      <c r="AC905" t="str">
        <f t="shared" si="445"/>
        <v>&lt;Year-over-year home value growth&gt;0.043</v>
      </c>
      <c r="AD905" t="str">
        <f t="shared" si="446"/>
        <v>&lt;1-year projected home value growth&gt;0.031</v>
      </c>
      <c r="AE905" t="str">
        <f t="shared" si="447"/>
        <v>&lt;Median list price per square foot&gt;108</v>
      </c>
      <c r="AF905" t="str">
        <f t="shared" si="448"/>
        <v>&lt;Home affordability index&gt;153.7</v>
      </c>
      <c r="AG905" t="str">
        <f t="shared" si="449"/>
        <v>Milwaukee Economy&gt;</v>
      </c>
    </row>
    <row r="906" spans="1:33" x14ac:dyDescent="0.25">
      <c r="A906" t="s">
        <v>655</v>
      </c>
      <c r="D906" t="str">
        <f t="shared" si="420"/>
        <v>&lt;end&gt;</v>
      </c>
      <c r="E906" t="str">
        <f t="shared" si="421"/>
        <v>&lt;begin&gt;</v>
      </c>
      <c r="F906" t="str">
        <f t="shared" si="422"/>
        <v>&gt;</v>
      </c>
      <c r="G906" t="str">
        <f t="shared" si="423"/>
        <v>Milwaukee, Wisconsin | 100 Up-and-Coming Real Estate Markets to Watch in 2020 | Buildium&gt;</v>
      </c>
      <c r="H906" t="str">
        <f t="shared" si="424"/>
        <v>&gt;</v>
      </c>
      <c r="I906" t="str">
        <f t="shared" si="425"/>
        <v>&lt;Ranking&gt;#30: Milwaukee, Wisconsin</v>
      </c>
      <c r="J906" t="str">
        <f t="shared" si="426"/>
        <v>&lt;Metropolitan statistical area&gt;Milwaukee-Waukesha, WI</v>
      </c>
      <c r="K906" t="str">
        <f t="shared" si="427"/>
        <v>Milwaukee Population Growth&gt;</v>
      </c>
      <c r="L906" t="str">
        <f t="shared" si="428"/>
        <v>&lt;Population&gt;592025</v>
      </c>
      <c r="M906" t="str">
        <f t="shared" si="429"/>
        <v>&lt;Population growth since 2017&gt;0.0006</v>
      </c>
      <c r="N906" t="str">
        <f t="shared" si="430"/>
        <v>&lt;Population growth since 2010&gt;0.013</v>
      </c>
      <c r="O906" t="str">
        <f t="shared" si="431"/>
        <v>&lt;5-year projected population growth&gt;0</v>
      </c>
      <c r="P906" t="str">
        <f t="shared" si="432"/>
        <v>Milwaukee Rental Market&gt;</v>
      </c>
      <c r="Q906" t="str">
        <f t="shared" si="433"/>
        <v>&lt;Median 1-bedroom rent&gt;727</v>
      </c>
      <c r="R906" t="str">
        <f t="shared" si="434"/>
        <v>&lt;Median 2-bedroom rent&gt;902</v>
      </c>
      <c r="S906" t="str">
        <f t="shared" si="435"/>
        <v>&lt;Year-over-year rent growth&gt;0.01</v>
      </c>
      <c r="T906" t="str">
        <f t="shared" si="436"/>
        <v>&lt;Vacancy rate&gt;0.059</v>
      </c>
      <c r="U906" t="str">
        <f t="shared" si="437"/>
        <v>&lt;Percentage of residents who rent their homes&gt;0.377</v>
      </c>
      <c r="V906" t="str">
        <f t="shared" si="438"/>
        <v>&lt;Rent list price per square foot&gt;1.03</v>
      </c>
      <c r="W906" t="str">
        <f t="shared" si="439"/>
        <v>&lt;Rental breakeven horizon&gt;1.3 years</v>
      </c>
      <c r="X906" t="str">
        <f t="shared" si="440"/>
        <v>&lt;Rent to cost of ownership ratio&gt;0.6</v>
      </c>
      <c r="Y906" t="str">
        <f t="shared" si="441"/>
        <v>&lt;Rent as % of household income&gt;0.202</v>
      </c>
      <c r="Z906" t="str">
        <f t="shared" si="442"/>
        <v>Milwaukee Housing Market&gt;</v>
      </c>
      <c r="AA906" t="str">
        <f t="shared" si="443"/>
        <v>&lt;Median home value&gt;130188</v>
      </c>
      <c r="AB906" t="str">
        <f t="shared" si="444"/>
        <v>&lt;Year-over-year home value growth&gt;0.043</v>
      </c>
      <c r="AC906" t="str">
        <f t="shared" si="445"/>
        <v>&lt;1-year projected home value growth&gt;0.031</v>
      </c>
      <c r="AD906" t="str">
        <f t="shared" si="446"/>
        <v>&lt;Median list price per square foot&gt;108</v>
      </c>
      <c r="AE906" t="str">
        <f t="shared" si="447"/>
        <v>&lt;Home affordability index&gt;153.7</v>
      </c>
      <c r="AF906" t="str">
        <f t="shared" si="448"/>
        <v>Milwaukee Economy&gt;</v>
      </c>
      <c r="AG906" t="str">
        <f t="shared" si="449"/>
        <v>&lt;5-year projected employment growth&gt;0.3</v>
      </c>
    </row>
    <row r="907" spans="1:33" x14ac:dyDescent="0.25">
      <c r="A907" t="s">
        <v>636</v>
      </c>
      <c r="D907" t="str">
        <f t="shared" si="420"/>
        <v>&lt;begin&gt;</v>
      </c>
      <c r="E907" t="str">
        <f t="shared" si="421"/>
        <v>&gt;</v>
      </c>
      <c r="F907" t="str">
        <f t="shared" si="422"/>
        <v>Milwaukee, Wisconsin | 100 Up-and-Coming Real Estate Markets to Watch in 2020 | Buildium&gt;</v>
      </c>
      <c r="G907" t="str">
        <f t="shared" si="423"/>
        <v>&gt;</v>
      </c>
      <c r="H907" t="str">
        <f t="shared" si="424"/>
        <v>&lt;Ranking&gt;#30: Milwaukee, Wisconsin</v>
      </c>
      <c r="I907" t="str">
        <f t="shared" si="425"/>
        <v>&lt;Metropolitan statistical area&gt;Milwaukee-Waukesha, WI</v>
      </c>
      <c r="J907" t="str">
        <f t="shared" si="426"/>
        <v>Milwaukee Population Growth&gt;</v>
      </c>
      <c r="K907" t="str">
        <f t="shared" si="427"/>
        <v>&lt;Population&gt;592025</v>
      </c>
      <c r="L907" t="str">
        <f t="shared" si="428"/>
        <v>&lt;Population growth since 2017&gt;0.0006</v>
      </c>
      <c r="M907" t="str">
        <f t="shared" si="429"/>
        <v>&lt;Population growth since 2010&gt;0.013</v>
      </c>
      <c r="N907" t="str">
        <f t="shared" si="430"/>
        <v>&lt;5-year projected population growth&gt;0</v>
      </c>
      <c r="O907" t="str">
        <f t="shared" si="431"/>
        <v>Milwaukee Rental Market&gt;</v>
      </c>
      <c r="P907" t="str">
        <f t="shared" si="432"/>
        <v>&lt;Median 1-bedroom rent&gt;727</v>
      </c>
      <c r="Q907" t="str">
        <f t="shared" si="433"/>
        <v>&lt;Median 2-bedroom rent&gt;902</v>
      </c>
      <c r="R907" t="str">
        <f t="shared" si="434"/>
        <v>&lt;Year-over-year rent growth&gt;0.01</v>
      </c>
      <c r="S907" t="str">
        <f t="shared" si="435"/>
        <v>&lt;Vacancy rate&gt;0.059</v>
      </c>
      <c r="T907" t="str">
        <f t="shared" si="436"/>
        <v>&lt;Percentage of residents who rent their homes&gt;0.377</v>
      </c>
      <c r="U907" t="str">
        <f t="shared" si="437"/>
        <v>&lt;Rent list price per square foot&gt;1.03</v>
      </c>
      <c r="V907" t="str">
        <f t="shared" si="438"/>
        <v>&lt;Rental breakeven horizon&gt;1.3 years</v>
      </c>
      <c r="W907" t="str">
        <f t="shared" si="439"/>
        <v>&lt;Rent to cost of ownership ratio&gt;0.6</v>
      </c>
      <c r="X907" t="str">
        <f t="shared" si="440"/>
        <v>&lt;Rent as % of household income&gt;0.202</v>
      </c>
      <c r="Y907" t="str">
        <f t="shared" si="441"/>
        <v>Milwaukee Housing Market&gt;</v>
      </c>
      <c r="Z907" t="str">
        <f t="shared" si="442"/>
        <v>&lt;Median home value&gt;130188</v>
      </c>
      <c r="AA907" t="str">
        <f t="shared" si="443"/>
        <v>&lt;Year-over-year home value growth&gt;0.043</v>
      </c>
      <c r="AB907" t="str">
        <f t="shared" si="444"/>
        <v>&lt;1-year projected home value growth&gt;0.031</v>
      </c>
      <c r="AC907" t="str">
        <f t="shared" si="445"/>
        <v>&lt;Median list price per square foot&gt;108</v>
      </c>
      <c r="AD907" t="str">
        <f t="shared" si="446"/>
        <v>&lt;Home affordability index&gt;153.7</v>
      </c>
      <c r="AE907" t="str">
        <f t="shared" si="447"/>
        <v>Milwaukee Economy&gt;</v>
      </c>
      <c r="AF907" t="str">
        <f t="shared" si="448"/>
        <v>&lt;5-year projected employment growth&gt;0.3</v>
      </c>
      <c r="AG907" t="str">
        <f t="shared" si="449"/>
        <v>&lt;Cost of living index&gt;97.4</v>
      </c>
    </row>
    <row r="908" spans="1:33" x14ac:dyDescent="0.25">
      <c r="A908" t="s">
        <v>656</v>
      </c>
      <c r="D908" t="str">
        <f t="shared" si="420"/>
        <v>&gt;</v>
      </c>
      <c r="E908" t="str">
        <f t="shared" si="421"/>
        <v>Milwaukee, Wisconsin | 100 Up-and-Coming Real Estate Markets to Watch in 2020 | Buildium&gt;</v>
      </c>
      <c r="F908" t="str">
        <f t="shared" si="422"/>
        <v>&gt;</v>
      </c>
      <c r="G908" t="str">
        <f t="shared" si="423"/>
        <v>&lt;Ranking&gt;#30: Milwaukee, Wisconsin</v>
      </c>
      <c r="H908" t="str">
        <f t="shared" si="424"/>
        <v>&lt;Metropolitan statistical area&gt;Milwaukee-Waukesha, WI</v>
      </c>
      <c r="I908" t="str">
        <f t="shared" si="425"/>
        <v>Milwaukee Population Growth&gt;</v>
      </c>
      <c r="J908" t="str">
        <f t="shared" si="426"/>
        <v>&lt;Population&gt;592025</v>
      </c>
      <c r="K908" t="str">
        <f t="shared" si="427"/>
        <v>&lt;Population growth since 2017&gt;0.0006</v>
      </c>
      <c r="L908" t="str">
        <f t="shared" si="428"/>
        <v>&lt;Population growth since 2010&gt;0.013</v>
      </c>
      <c r="M908" t="str">
        <f t="shared" si="429"/>
        <v>&lt;5-year projected population growth&gt;0</v>
      </c>
      <c r="N908" t="str">
        <f t="shared" si="430"/>
        <v>Milwaukee Rental Market&gt;</v>
      </c>
      <c r="O908" t="str">
        <f t="shared" si="431"/>
        <v>&lt;Median 1-bedroom rent&gt;727</v>
      </c>
      <c r="P908" t="str">
        <f t="shared" si="432"/>
        <v>&lt;Median 2-bedroom rent&gt;902</v>
      </c>
      <c r="Q908" t="str">
        <f t="shared" si="433"/>
        <v>&lt;Year-over-year rent growth&gt;0.01</v>
      </c>
      <c r="R908" t="str">
        <f t="shared" si="434"/>
        <v>&lt;Vacancy rate&gt;0.059</v>
      </c>
      <c r="S908" t="str">
        <f t="shared" si="435"/>
        <v>&lt;Percentage of residents who rent their homes&gt;0.377</v>
      </c>
      <c r="T908" t="str">
        <f t="shared" si="436"/>
        <v>&lt;Rent list price per square foot&gt;1.03</v>
      </c>
      <c r="U908" t="str">
        <f t="shared" si="437"/>
        <v>&lt;Rental breakeven horizon&gt;1.3 years</v>
      </c>
      <c r="V908" t="str">
        <f t="shared" si="438"/>
        <v>&lt;Rent to cost of ownership ratio&gt;0.6</v>
      </c>
      <c r="W908" t="str">
        <f t="shared" si="439"/>
        <v>&lt;Rent as % of household income&gt;0.202</v>
      </c>
      <c r="X908" t="str">
        <f t="shared" si="440"/>
        <v>Milwaukee Housing Market&gt;</v>
      </c>
      <c r="Y908" t="str">
        <f t="shared" si="441"/>
        <v>&lt;Median home value&gt;130188</v>
      </c>
      <c r="Z908" t="str">
        <f t="shared" si="442"/>
        <v>&lt;Year-over-year home value growth&gt;0.043</v>
      </c>
      <c r="AA908" t="str">
        <f t="shared" si="443"/>
        <v>&lt;1-year projected home value growth&gt;0.031</v>
      </c>
      <c r="AB908" t="str">
        <f t="shared" si="444"/>
        <v>&lt;Median list price per square foot&gt;108</v>
      </c>
      <c r="AC908" t="str">
        <f t="shared" si="445"/>
        <v>&lt;Home affordability index&gt;153.7</v>
      </c>
      <c r="AD908" t="str">
        <f t="shared" si="446"/>
        <v>Milwaukee Economy&gt;</v>
      </c>
      <c r="AE908" t="str">
        <f t="shared" si="447"/>
        <v>&lt;5-year projected employment growth&gt;0.3</v>
      </c>
      <c r="AF908" t="str">
        <f t="shared" si="448"/>
        <v>&lt;Cost of living index&gt;97.4</v>
      </c>
      <c r="AG908" t="str">
        <f t="shared" si="449"/>
        <v>&lt;Cost of doing business index&gt;96.3</v>
      </c>
    </row>
    <row r="909" spans="1:33" x14ac:dyDescent="0.25">
      <c r="A909" t="s">
        <v>1172</v>
      </c>
      <c r="D909" t="str">
        <f t="shared" si="420"/>
        <v>Milwaukee, Wisconsin | 100 Up-and-Coming Real Estate Markets to Watch in 2020 | Buildium&gt;</v>
      </c>
      <c r="E909" t="str">
        <f t="shared" si="421"/>
        <v>&gt;</v>
      </c>
      <c r="F909" t="str">
        <f t="shared" si="422"/>
        <v>&lt;Ranking&gt;#30: Milwaukee, Wisconsin</v>
      </c>
      <c r="G909" t="str">
        <f t="shared" si="423"/>
        <v>&lt;Metropolitan statistical area&gt;Milwaukee-Waukesha, WI</v>
      </c>
      <c r="H909" t="str">
        <f t="shared" si="424"/>
        <v>Milwaukee Population Growth&gt;</v>
      </c>
      <c r="I909" t="str">
        <f t="shared" si="425"/>
        <v>&lt;Population&gt;592025</v>
      </c>
      <c r="J909" t="str">
        <f t="shared" si="426"/>
        <v>&lt;Population growth since 2017&gt;0.0006</v>
      </c>
      <c r="K909" t="str">
        <f t="shared" si="427"/>
        <v>&lt;Population growth since 2010&gt;0.013</v>
      </c>
      <c r="L909" t="str">
        <f t="shared" si="428"/>
        <v>&lt;5-year projected population growth&gt;0</v>
      </c>
      <c r="M909" t="str">
        <f t="shared" si="429"/>
        <v>Milwaukee Rental Market&gt;</v>
      </c>
      <c r="N909" t="str">
        <f t="shared" si="430"/>
        <v>&lt;Median 1-bedroom rent&gt;727</v>
      </c>
      <c r="O909" t="str">
        <f t="shared" si="431"/>
        <v>&lt;Median 2-bedroom rent&gt;902</v>
      </c>
      <c r="P909" t="str">
        <f t="shared" si="432"/>
        <v>&lt;Year-over-year rent growth&gt;0.01</v>
      </c>
      <c r="Q909" t="str">
        <f t="shared" si="433"/>
        <v>&lt;Vacancy rate&gt;0.059</v>
      </c>
      <c r="R909" t="str">
        <f t="shared" si="434"/>
        <v>&lt;Percentage of residents who rent their homes&gt;0.377</v>
      </c>
      <c r="S909" t="str">
        <f t="shared" si="435"/>
        <v>&lt;Rent list price per square foot&gt;1.03</v>
      </c>
      <c r="T909" t="str">
        <f t="shared" si="436"/>
        <v>&lt;Rental breakeven horizon&gt;1.3 years</v>
      </c>
      <c r="U909" t="str">
        <f t="shared" si="437"/>
        <v>&lt;Rent to cost of ownership ratio&gt;0.6</v>
      </c>
      <c r="V909" t="str">
        <f t="shared" si="438"/>
        <v>&lt;Rent as % of household income&gt;0.202</v>
      </c>
      <c r="W909" t="str">
        <f t="shared" si="439"/>
        <v>Milwaukee Housing Market&gt;</v>
      </c>
      <c r="X909" t="str">
        <f t="shared" si="440"/>
        <v>&lt;Median home value&gt;130188</v>
      </c>
      <c r="Y909" t="str">
        <f t="shared" si="441"/>
        <v>&lt;Year-over-year home value growth&gt;0.043</v>
      </c>
      <c r="Z909" t="str">
        <f t="shared" si="442"/>
        <v>&lt;1-year projected home value growth&gt;0.031</v>
      </c>
      <c r="AA909" t="str">
        <f t="shared" si="443"/>
        <v>&lt;Median list price per square foot&gt;108</v>
      </c>
      <c r="AB909" t="str">
        <f t="shared" si="444"/>
        <v>&lt;Home affordability index&gt;153.7</v>
      </c>
      <c r="AC909" t="str">
        <f t="shared" si="445"/>
        <v>Milwaukee Economy&gt;</v>
      </c>
      <c r="AD909" t="str">
        <f t="shared" si="446"/>
        <v>&lt;5-year projected employment growth&gt;0.3</v>
      </c>
      <c r="AE909" t="str">
        <f t="shared" si="447"/>
        <v>&lt;Cost of living index&gt;97.4</v>
      </c>
      <c r="AF909" t="str">
        <f t="shared" si="448"/>
        <v>&lt;Cost of doing business index&gt;96.3</v>
      </c>
      <c r="AG909" t="str">
        <f t="shared" si="449"/>
        <v>Take a deeper dive into the Milwaukee real estate market, as well as other cities in the region: Great Lakes Real Estate Market Trends&gt;</v>
      </c>
    </row>
    <row r="910" spans="1:33" x14ac:dyDescent="0.25">
      <c r="A910" t="s">
        <v>656</v>
      </c>
      <c r="B910" t="s">
        <v>452</v>
      </c>
      <c r="D910" t="str">
        <f t="shared" si="420"/>
        <v>&gt;</v>
      </c>
      <c r="E910" t="str">
        <f t="shared" si="421"/>
        <v>&lt;Ranking&gt;#30: Milwaukee, Wisconsin</v>
      </c>
      <c r="F910" t="str">
        <f t="shared" si="422"/>
        <v>&lt;Metropolitan statistical area&gt;Milwaukee-Waukesha, WI</v>
      </c>
      <c r="G910" t="str">
        <f t="shared" si="423"/>
        <v>Milwaukee Population Growth&gt;</v>
      </c>
      <c r="H910" t="str">
        <f t="shared" si="424"/>
        <v>&lt;Population&gt;592025</v>
      </c>
      <c r="I910" t="str">
        <f t="shared" si="425"/>
        <v>&lt;Population growth since 2017&gt;0.0006</v>
      </c>
      <c r="J910" t="str">
        <f t="shared" si="426"/>
        <v>&lt;Population growth since 2010&gt;0.013</v>
      </c>
      <c r="K910" t="str">
        <f t="shared" si="427"/>
        <v>&lt;5-year projected population growth&gt;0</v>
      </c>
      <c r="L910" t="str">
        <f t="shared" si="428"/>
        <v>Milwaukee Rental Market&gt;</v>
      </c>
      <c r="M910" t="str">
        <f t="shared" si="429"/>
        <v>&lt;Median 1-bedroom rent&gt;727</v>
      </c>
      <c r="N910" t="str">
        <f t="shared" si="430"/>
        <v>&lt;Median 2-bedroom rent&gt;902</v>
      </c>
      <c r="O910" t="str">
        <f t="shared" si="431"/>
        <v>&lt;Year-over-year rent growth&gt;0.01</v>
      </c>
      <c r="P910" t="str">
        <f t="shared" si="432"/>
        <v>&lt;Vacancy rate&gt;0.059</v>
      </c>
      <c r="Q910" t="str">
        <f t="shared" si="433"/>
        <v>&lt;Percentage of residents who rent their homes&gt;0.377</v>
      </c>
      <c r="R910" t="str">
        <f t="shared" si="434"/>
        <v>&lt;Rent list price per square foot&gt;1.03</v>
      </c>
      <c r="S910" t="str">
        <f t="shared" si="435"/>
        <v>&lt;Rental breakeven horizon&gt;1.3 years</v>
      </c>
      <c r="T910" t="str">
        <f t="shared" si="436"/>
        <v>&lt;Rent to cost of ownership ratio&gt;0.6</v>
      </c>
      <c r="U910" t="str">
        <f t="shared" si="437"/>
        <v>&lt;Rent as % of household income&gt;0.202</v>
      </c>
      <c r="V910" t="str">
        <f t="shared" si="438"/>
        <v>Milwaukee Housing Market&gt;</v>
      </c>
      <c r="W910" t="str">
        <f t="shared" si="439"/>
        <v>&lt;Median home value&gt;130188</v>
      </c>
      <c r="X910" t="str">
        <f t="shared" si="440"/>
        <v>&lt;Year-over-year home value growth&gt;0.043</v>
      </c>
      <c r="Y910" t="str">
        <f t="shared" si="441"/>
        <v>&lt;1-year projected home value growth&gt;0.031</v>
      </c>
      <c r="Z910" t="str">
        <f t="shared" si="442"/>
        <v>&lt;Median list price per square foot&gt;108</v>
      </c>
      <c r="AA910" t="str">
        <f t="shared" si="443"/>
        <v>&lt;Home affordability index&gt;153.7</v>
      </c>
      <c r="AB910" t="str">
        <f t="shared" si="444"/>
        <v>Milwaukee Economy&gt;</v>
      </c>
      <c r="AC910" t="str">
        <f t="shared" si="445"/>
        <v>&lt;5-year projected employment growth&gt;0.3</v>
      </c>
      <c r="AD910" t="str">
        <f t="shared" si="446"/>
        <v>&lt;Cost of living index&gt;97.4</v>
      </c>
      <c r="AE910" t="str">
        <f t="shared" si="447"/>
        <v>&lt;Cost of doing business index&gt;96.3</v>
      </c>
      <c r="AF910" t="str">
        <f t="shared" si="448"/>
        <v>Take a deeper dive into the Milwaukee real estate market, as well as other cities in the region: Great Lakes Real Estate Market Trends&gt;</v>
      </c>
      <c r="AG910" t="str">
        <f t="shared" si="449"/>
        <v>&gt;</v>
      </c>
    </row>
    <row r="911" spans="1:33" x14ac:dyDescent="0.25">
      <c r="A911" t="s">
        <v>336</v>
      </c>
      <c r="B911" t="s">
        <v>552</v>
      </c>
      <c r="D911" t="str">
        <f t="shared" si="420"/>
        <v>&lt;Ranking&gt;#30: Milwaukee, Wisconsin</v>
      </c>
      <c r="E911" t="str">
        <f t="shared" si="421"/>
        <v>&lt;Metropolitan statistical area&gt;Milwaukee-Waukesha, WI</v>
      </c>
      <c r="F911" t="str">
        <f t="shared" si="422"/>
        <v>Milwaukee Population Growth&gt;</v>
      </c>
      <c r="G911" t="str">
        <f t="shared" si="423"/>
        <v>&lt;Population&gt;592025</v>
      </c>
      <c r="H911" t="str">
        <f t="shared" si="424"/>
        <v>&lt;Population growth since 2017&gt;0.0006</v>
      </c>
      <c r="I911" t="str">
        <f t="shared" si="425"/>
        <v>&lt;Population growth since 2010&gt;0.013</v>
      </c>
      <c r="J911" t="str">
        <f t="shared" si="426"/>
        <v>&lt;5-year projected population growth&gt;0</v>
      </c>
      <c r="K911" t="str">
        <f t="shared" si="427"/>
        <v>Milwaukee Rental Market&gt;</v>
      </c>
      <c r="L911" t="str">
        <f t="shared" si="428"/>
        <v>&lt;Median 1-bedroom rent&gt;727</v>
      </c>
      <c r="M911" t="str">
        <f t="shared" si="429"/>
        <v>&lt;Median 2-bedroom rent&gt;902</v>
      </c>
      <c r="N911" t="str">
        <f t="shared" si="430"/>
        <v>&lt;Year-over-year rent growth&gt;0.01</v>
      </c>
      <c r="O911" t="str">
        <f t="shared" si="431"/>
        <v>&lt;Vacancy rate&gt;0.059</v>
      </c>
      <c r="P911" t="str">
        <f t="shared" si="432"/>
        <v>&lt;Percentage of residents who rent their homes&gt;0.377</v>
      </c>
      <c r="Q911" t="str">
        <f t="shared" si="433"/>
        <v>&lt;Rent list price per square foot&gt;1.03</v>
      </c>
      <c r="R911" t="str">
        <f t="shared" si="434"/>
        <v>&lt;Rental breakeven horizon&gt;1.3 years</v>
      </c>
      <c r="S911" t="str">
        <f t="shared" si="435"/>
        <v>&lt;Rent to cost of ownership ratio&gt;0.6</v>
      </c>
      <c r="T911" t="str">
        <f t="shared" si="436"/>
        <v>&lt;Rent as % of household income&gt;0.202</v>
      </c>
      <c r="U911" t="str">
        <f t="shared" si="437"/>
        <v>Milwaukee Housing Market&gt;</v>
      </c>
      <c r="V911" t="str">
        <f t="shared" si="438"/>
        <v>&lt;Median home value&gt;130188</v>
      </c>
      <c r="W911" t="str">
        <f t="shared" si="439"/>
        <v>&lt;Year-over-year home value growth&gt;0.043</v>
      </c>
      <c r="X911" t="str">
        <f t="shared" si="440"/>
        <v>&lt;1-year projected home value growth&gt;0.031</v>
      </c>
      <c r="Y911" t="str">
        <f t="shared" si="441"/>
        <v>&lt;Median list price per square foot&gt;108</v>
      </c>
      <c r="Z911" t="str">
        <f t="shared" si="442"/>
        <v>&lt;Home affordability index&gt;153.7</v>
      </c>
      <c r="AA911" t="str">
        <f t="shared" si="443"/>
        <v>Milwaukee Economy&gt;</v>
      </c>
      <c r="AB911" t="str">
        <f t="shared" si="444"/>
        <v>&lt;5-year projected employment growth&gt;0.3</v>
      </c>
      <c r="AC911" t="str">
        <f t="shared" si="445"/>
        <v>&lt;Cost of living index&gt;97.4</v>
      </c>
      <c r="AD911" t="str">
        <f t="shared" si="446"/>
        <v>&lt;Cost of doing business index&gt;96.3</v>
      </c>
      <c r="AE911" t="str">
        <f t="shared" si="447"/>
        <v>Take a deeper dive into the Milwaukee real estate market, as well as other cities in the region: Great Lakes Real Estate Market Trends&gt;</v>
      </c>
      <c r="AF911" t="str">
        <f t="shared" si="448"/>
        <v>&gt;</v>
      </c>
      <c r="AG911" t="str">
        <f t="shared" si="449"/>
        <v>&lt;end&gt;</v>
      </c>
    </row>
    <row r="912" spans="1:33" x14ac:dyDescent="0.25">
      <c r="A912" t="s">
        <v>142</v>
      </c>
      <c r="D912" t="str">
        <f t="shared" si="420"/>
        <v>&lt;Metropolitan statistical area&gt;Milwaukee-Waukesha, WI</v>
      </c>
      <c r="E912" t="str">
        <f t="shared" si="421"/>
        <v>Milwaukee Population Growth&gt;</v>
      </c>
      <c r="F912" t="str">
        <f t="shared" si="422"/>
        <v>&lt;Population&gt;592025</v>
      </c>
      <c r="G912" t="str">
        <f t="shared" si="423"/>
        <v>&lt;Population growth since 2017&gt;0.0006</v>
      </c>
      <c r="H912" t="str">
        <f t="shared" si="424"/>
        <v>&lt;Population growth since 2010&gt;0.013</v>
      </c>
      <c r="I912" t="str">
        <f t="shared" si="425"/>
        <v>&lt;5-year projected population growth&gt;0</v>
      </c>
      <c r="J912" t="str">
        <f t="shared" si="426"/>
        <v>Milwaukee Rental Market&gt;</v>
      </c>
      <c r="K912" t="str">
        <f t="shared" si="427"/>
        <v>&lt;Median 1-bedroom rent&gt;727</v>
      </c>
      <c r="L912" t="str">
        <f t="shared" si="428"/>
        <v>&lt;Median 2-bedroom rent&gt;902</v>
      </c>
      <c r="M912" t="str">
        <f t="shared" si="429"/>
        <v>&lt;Year-over-year rent growth&gt;0.01</v>
      </c>
      <c r="N912" t="str">
        <f t="shared" si="430"/>
        <v>&lt;Vacancy rate&gt;0.059</v>
      </c>
      <c r="O912" t="str">
        <f t="shared" si="431"/>
        <v>&lt;Percentage of residents who rent their homes&gt;0.377</v>
      </c>
      <c r="P912" t="str">
        <f t="shared" si="432"/>
        <v>&lt;Rent list price per square foot&gt;1.03</v>
      </c>
      <c r="Q912" t="str">
        <f t="shared" si="433"/>
        <v>&lt;Rental breakeven horizon&gt;1.3 years</v>
      </c>
      <c r="R912" t="str">
        <f t="shared" si="434"/>
        <v>&lt;Rent to cost of ownership ratio&gt;0.6</v>
      </c>
      <c r="S912" t="str">
        <f t="shared" si="435"/>
        <v>&lt;Rent as % of household income&gt;0.202</v>
      </c>
      <c r="T912" t="str">
        <f t="shared" si="436"/>
        <v>Milwaukee Housing Market&gt;</v>
      </c>
      <c r="U912" t="str">
        <f t="shared" si="437"/>
        <v>&lt;Median home value&gt;130188</v>
      </c>
      <c r="V912" t="str">
        <f t="shared" si="438"/>
        <v>&lt;Year-over-year home value growth&gt;0.043</v>
      </c>
      <c r="W912" t="str">
        <f t="shared" si="439"/>
        <v>&lt;1-year projected home value growth&gt;0.031</v>
      </c>
      <c r="X912" t="str">
        <f t="shared" si="440"/>
        <v>&lt;Median list price per square foot&gt;108</v>
      </c>
      <c r="Y912" t="str">
        <f t="shared" si="441"/>
        <v>&lt;Home affordability index&gt;153.7</v>
      </c>
      <c r="Z912" t="str">
        <f t="shared" si="442"/>
        <v>Milwaukee Economy&gt;</v>
      </c>
      <c r="AA912" t="str">
        <f t="shared" si="443"/>
        <v>&lt;5-year projected employment growth&gt;0.3</v>
      </c>
      <c r="AB912" t="str">
        <f t="shared" si="444"/>
        <v>&lt;Cost of living index&gt;97.4</v>
      </c>
      <c r="AC912" t="str">
        <f t="shared" si="445"/>
        <v>&lt;Cost of doing business index&gt;96.3</v>
      </c>
      <c r="AD912" t="str">
        <f t="shared" si="446"/>
        <v>Take a deeper dive into the Milwaukee real estate market, as well as other cities in the region: Great Lakes Real Estate Market Trends&gt;</v>
      </c>
      <c r="AE912" t="str">
        <f t="shared" si="447"/>
        <v>&gt;</v>
      </c>
      <c r="AF912" t="str">
        <f t="shared" si="448"/>
        <v>&lt;end&gt;</v>
      </c>
      <c r="AG912" t="str">
        <f t="shared" si="449"/>
        <v>&lt;begin&gt;</v>
      </c>
    </row>
    <row r="913" spans="1:33" x14ac:dyDescent="0.25">
      <c r="A913" t="s">
        <v>1173</v>
      </c>
      <c r="B913" s="1">
        <v>302605</v>
      </c>
      <c r="D913" t="str">
        <f t="shared" si="420"/>
        <v>Milwaukee Population Growth&gt;</v>
      </c>
      <c r="E913" t="str">
        <f t="shared" si="421"/>
        <v>&lt;Population&gt;592025</v>
      </c>
      <c r="F913" t="str">
        <f t="shared" si="422"/>
        <v>&lt;Population growth since 2017&gt;0.0006</v>
      </c>
      <c r="G913" t="str">
        <f t="shared" si="423"/>
        <v>&lt;Population growth since 2010&gt;0.013</v>
      </c>
      <c r="H913" t="str">
        <f t="shared" si="424"/>
        <v>&lt;5-year projected population growth&gt;0</v>
      </c>
      <c r="I913" t="str">
        <f t="shared" si="425"/>
        <v>Milwaukee Rental Market&gt;</v>
      </c>
      <c r="J913" t="str">
        <f t="shared" si="426"/>
        <v>&lt;Median 1-bedroom rent&gt;727</v>
      </c>
      <c r="K913" t="str">
        <f t="shared" si="427"/>
        <v>&lt;Median 2-bedroom rent&gt;902</v>
      </c>
      <c r="L913" t="str">
        <f t="shared" si="428"/>
        <v>&lt;Year-over-year rent growth&gt;0.01</v>
      </c>
      <c r="M913" t="str">
        <f t="shared" si="429"/>
        <v>&lt;Vacancy rate&gt;0.059</v>
      </c>
      <c r="N913" t="str">
        <f t="shared" si="430"/>
        <v>&lt;Percentage of residents who rent their homes&gt;0.377</v>
      </c>
      <c r="O913" t="str">
        <f t="shared" si="431"/>
        <v>&lt;Rent list price per square foot&gt;1.03</v>
      </c>
      <c r="P913" t="str">
        <f t="shared" si="432"/>
        <v>&lt;Rental breakeven horizon&gt;1.3 years</v>
      </c>
      <c r="Q913" t="str">
        <f t="shared" si="433"/>
        <v>&lt;Rent to cost of ownership ratio&gt;0.6</v>
      </c>
      <c r="R913" t="str">
        <f t="shared" si="434"/>
        <v>&lt;Rent as % of household income&gt;0.202</v>
      </c>
      <c r="S913" t="str">
        <f t="shared" si="435"/>
        <v>Milwaukee Housing Market&gt;</v>
      </c>
      <c r="T913" t="str">
        <f t="shared" si="436"/>
        <v>&lt;Median home value&gt;130188</v>
      </c>
      <c r="U913" t="str">
        <f t="shared" si="437"/>
        <v>&lt;Year-over-year home value growth&gt;0.043</v>
      </c>
      <c r="V913" t="str">
        <f t="shared" si="438"/>
        <v>&lt;1-year projected home value growth&gt;0.031</v>
      </c>
      <c r="W913" t="str">
        <f t="shared" si="439"/>
        <v>&lt;Median list price per square foot&gt;108</v>
      </c>
      <c r="X913" t="str">
        <f t="shared" si="440"/>
        <v>&lt;Home affordability index&gt;153.7</v>
      </c>
      <c r="Y913" t="str">
        <f t="shared" si="441"/>
        <v>Milwaukee Economy&gt;</v>
      </c>
      <c r="Z913" t="str">
        <f t="shared" si="442"/>
        <v>&lt;5-year projected employment growth&gt;0.3</v>
      </c>
      <c r="AA913" t="str">
        <f t="shared" si="443"/>
        <v>&lt;Cost of living index&gt;97.4</v>
      </c>
      <c r="AB913" t="str">
        <f t="shared" si="444"/>
        <v>&lt;Cost of doing business index&gt;96.3</v>
      </c>
      <c r="AC913" t="str">
        <f t="shared" si="445"/>
        <v>Take a deeper dive into the Milwaukee real estate market, as well as other cities in the region: Great Lakes Real Estate Market Trends&gt;</v>
      </c>
      <c r="AD913" t="str">
        <f t="shared" si="446"/>
        <v>&gt;</v>
      </c>
      <c r="AE913" t="str">
        <f t="shared" si="447"/>
        <v>&lt;end&gt;</v>
      </c>
      <c r="AF913" t="str">
        <f t="shared" si="448"/>
        <v>&lt;begin&gt;</v>
      </c>
      <c r="AG913" t="str">
        <f t="shared" si="449"/>
        <v>&gt;</v>
      </c>
    </row>
    <row r="914" spans="1:33" x14ac:dyDescent="0.25">
      <c r="A914" t="s">
        <v>1174</v>
      </c>
      <c r="B914" s="2">
        <v>4.7000000000000002E-3</v>
      </c>
      <c r="D914" t="str">
        <f t="shared" si="420"/>
        <v>&lt;Population&gt;592025</v>
      </c>
      <c r="E914" t="str">
        <f t="shared" si="421"/>
        <v>&lt;Population growth since 2017&gt;0.0006</v>
      </c>
      <c r="F914" t="str">
        <f t="shared" si="422"/>
        <v>&lt;Population growth since 2010&gt;0.013</v>
      </c>
      <c r="G914" t="str">
        <f t="shared" si="423"/>
        <v>&lt;5-year projected population growth&gt;0</v>
      </c>
      <c r="H914" t="str">
        <f t="shared" si="424"/>
        <v>Milwaukee Rental Market&gt;</v>
      </c>
      <c r="I914" t="str">
        <f t="shared" si="425"/>
        <v>&lt;Median 1-bedroom rent&gt;727</v>
      </c>
      <c r="J914" t="str">
        <f t="shared" si="426"/>
        <v>&lt;Median 2-bedroom rent&gt;902</v>
      </c>
      <c r="K914" t="str">
        <f t="shared" si="427"/>
        <v>&lt;Year-over-year rent growth&gt;0.01</v>
      </c>
      <c r="L914" t="str">
        <f t="shared" si="428"/>
        <v>&lt;Vacancy rate&gt;0.059</v>
      </c>
      <c r="M914" t="str">
        <f t="shared" si="429"/>
        <v>&lt;Percentage of residents who rent their homes&gt;0.377</v>
      </c>
      <c r="N914" t="str">
        <f t="shared" si="430"/>
        <v>&lt;Rent list price per square foot&gt;1.03</v>
      </c>
      <c r="O914" t="str">
        <f t="shared" si="431"/>
        <v>&lt;Rental breakeven horizon&gt;1.3 years</v>
      </c>
      <c r="P914" t="str">
        <f t="shared" si="432"/>
        <v>&lt;Rent to cost of ownership ratio&gt;0.6</v>
      </c>
      <c r="Q914" t="str">
        <f t="shared" si="433"/>
        <v>&lt;Rent as % of household income&gt;0.202</v>
      </c>
      <c r="R914" t="str">
        <f t="shared" si="434"/>
        <v>Milwaukee Housing Market&gt;</v>
      </c>
      <c r="S914" t="str">
        <f t="shared" si="435"/>
        <v>&lt;Median home value&gt;130188</v>
      </c>
      <c r="T914" t="str">
        <f t="shared" si="436"/>
        <v>&lt;Year-over-year home value growth&gt;0.043</v>
      </c>
      <c r="U914" t="str">
        <f t="shared" si="437"/>
        <v>&lt;1-year projected home value growth&gt;0.031</v>
      </c>
      <c r="V914" t="str">
        <f t="shared" si="438"/>
        <v>&lt;Median list price per square foot&gt;108</v>
      </c>
      <c r="W914" t="str">
        <f t="shared" si="439"/>
        <v>&lt;Home affordability index&gt;153.7</v>
      </c>
      <c r="X914" t="str">
        <f t="shared" si="440"/>
        <v>Milwaukee Economy&gt;</v>
      </c>
      <c r="Y914" t="str">
        <f t="shared" si="441"/>
        <v>&lt;5-year projected employment growth&gt;0.3</v>
      </c>
      <c r="Z914" t="str">
        <f t="shared" si="442"/>
        <v>&lt;Cost of living index&gt;97.4</v>
      </c>
      <c r="AA914" t="str">
        <f t="shared" si="443"/>
        <v>&lt;Cost of doing business index&gt;96.3</v>
      </c>
      <c r="AB914" t="str">
        <f t="shared" si="444"/>
        <v>Take a deeper dive into the Milwaukee real estate market, as well as other cities in the region: Great Lakes Real Estate Market Trends&gt;</v>
      </c>
      <c r="AC914" t="str">
        <f t="shared" si="445"/>
        <v>&gt;</v>
      </c>
      <c r="AD914" t="str">
        <f t="shared" si="446"/>
        <v>&lt;end&gt;</v>
      </c>
      <c r="AE914" t="str">
        <f t="shared" si="447"/>
        <v>&lt;begin&gt;</v>
      </c>
      <c r="AF914" t="str">
        <f t="shared" si="448"/>
        <v>&gt;</v>
      </c>
      <c r="AG914" t="str">
        <f t="shared" si="449"/>
        <v>Omaha, Nebraska | 100 Up-and-Coming Real Estate Markets to Watch in 2020 | Buildium&gt;</v>
      </c>
    </row>
    <row r="915" spans="1:33" x14ac:dyDescent="0.25">
      <c r="A915" t="s">
        <v>1175</v>
      </c>
      <c r="B915" s="2">
        <v>3.5700000000000003E-2</v>
      </c>
      <c r="D915" t="str">
        <f t="shared" si="420"/>
        <v>&lt;Population growth since 2017&gt;0.0006</v>
      </c>
      <c r="E915" t="str">
        <f t="shared" si="421"/>
        <v>&lt;Population growth since 2010&gt;0.013</v>
      </c>
      <c r="F915" t="str">
        <f t="shared" si="422"/>
        <v>&lt;5-year projected population growth&gt;0</v>
      </c>
      <c r="G915" t="str">
        <f t="shared" si="423"/>
        <v>Milwaukee Rental Market&gt;</v>
      </c>
      <c r="H915" t="str">
        <f t="shared" si="424"/>
        <v>&lt;Median 1-bedroom rent&gt;727</v>
      </c>
      <c r="I915" t="str">
        <f t="shared" si="425"/>
        <v>&lt;Median 2-bedroom rent&gt;902</v>
      </c>
      <c r="J915" t="str">
        <f t="shared" si="426"/>
        <v>&lt;Year-over-year rent growth&gt;0.01</v>
      </c>
      <c r="K915" t="str">
        <f t="shared" si="427"/>
        <v>&lt;Vacancy rate&gt;0.059</v>
      </c>
      <c r="L915" t="str">
        <f t="shared" si="428"/>
        <v>&lt;Percentage of residents who rent their homes&gt;0.377</v>
      </c>
      <c r="M915" t="str">
        <f t="shared" si="429"/>
        <v>&lt;Rent list price per square foot&gt;1.03</v>
      </c>
      <c r="N915" t="str">
        <f t="shared" si="430"/>
        <v>&lt;Rental breakeven horizon&gt;1.3 years</v>
      </c>
      <c r="O915" t="str">
        <f t="shared" si="431"/>
        <v>&lt;Rent to cost of ownership ratio&gt;0.6</v>
      </c>
      <c r="P915" t="str">
        <f t="shared" si="432"/>
        <v>&lt;Rent as % of household income&gt;0.202</v>
      </c>
      <c r="Q915" t="str">
        <f t="shared" si="433"/>
        <v>Milwaukee Housing Market&gt;</v>
      </c>
      <c r="R915" t="str">
        <f t="shared" si="434"/>
        <v>&lt;Median home value&gt;130188</v>
      </c>
      <c r="S915" t="str">
        <f t="shared" si="435"/>
        <v>&lt;Year-over-year home value growth&gt;0.043</v>
      </c>
      <c r="T915" t="str">
        <f t="shared" si="436"/>
        <v>&lt;1-year projected home value growth&gt;0.031</v>
      </c>
      <c r="U915" t="str">
        <f t="shared" si="437"/>
        <v>&lt;Median list price per square foot&gt;108</v>
      </c>
      <c r="V915" t="str">
        <f t="shared" si="438"/>
        <v>&lt;Home affordability index&gt;153.7</v>
      </c>
      <c r="W915" t="str">
        <f t="shared" si="439"/>
        <v>Milwaukee Economy&gt;</v>
      </c>
      <c r="X915" t="str">
        <f t="shared" si="440"/>
        <v>&lt;5-year projected employment growth&gt;0.3</v>
      </c>
      <c r="Y915" t="str">
        <f t="shared" si="441"/>
        <v>&lt;Cost of living index&gt;97.4</v>
      </c>
      <c r="Z915" t="str">
        <f t="shared" si="442"/>
        <v>&lt;Cost of doing business index&gt;96.3</v>
      </c>
      <c r="AA915" t="str">
        <f t="shared" si="443"/>
        <v>Take a deeper dive into the Milwaukee real estate market, as well as other cities in the region: Great Lakes Real Estate Market Trends&gt;</v>
      </c>
      <c r="AB915" t="str">
        <f t="shared" si="444"/>
        <v>&gt;</v>
      </c>
      <c r="AC915" t="str">
        <f t="shared" si="445"/>
        <v>&lt;end&gt;</v>
      </c>
      <c r="AD915" t="str">
        <f t="shared" si="446"/>
        <v>&lt;begin&gt;</v>
      </c>
      <c r="AE915" t="str">
        <f t="shared" si="447"/>
        <v>&gt;</v>
      </c>
      <c r="AF915" t="str">
        <f t="shared" si="448"/>
        <v>Omaha, Nebraska | 100 Up-and-Coming Real Estate Markets to Watch in 2020 | Buildium&gt;</v>
      </c>
      <c r="AG915" t="str">
        <f t="shared" si="449"/>
        <v>&gt;</v>
      </c>
    </row>
    <row r="916" spans="1:33" x14ac:dyDescent="0.25">
      <c r="A916" t="s">
        <v>1176</v>
      </c>
      <c r="B916" s="2">
        <v>3.0000000000000001E-3</v>
      </c>
      <c r="D916" t="str">
        <f t="shared" si="420"/>
        <v>&lt;Population growth since 2010&gt;0.013</v>
      </c>
      <c r="E916" t="str">
        <f t="shared" si="421"/>
        <v>&lt;5-year projected population growth&gt;0</v>
      </c>
      <c r="F916" t="str">
        <f t="shared" si="422"/>
        <v>Milwaukee Rental Market&gt;</v>
      </c>
      <c r="G916" t="str">
        <f t="shared" si="423"/>
        <v>&lt;Median 1-bedroom rent&gt;727</v>
      </c>
      <c r="H916" t="str">
        <f t="shared" si="424"/>
        <v>&lt;Median 2-bedroom rent&gt;902</v>
      </c>
      <c r="I916" t="str">
        <f t="shared" si="425"/>
        <v>&lt;Year-over-year rent growth&gt;0.01</v>
      </c>
      <c r="J916" t="str">
        <f t="shared" si="426"/>
        <v>&lt;Vacancy rate&gt;0.059</v>
      </c>
      <c r="K916" t="str">
        <f t="shared" si="427"/>
        <v>&lt;Percentage of residents who rent their homes&gt;0.377</v>
      </c>
      <c r="L916" t="str">
        <f t="shared" si="428"/>
        <v>&lt;Rent list price per square foot&gt;1.03</v>
      </c>
      <c r="M916" t="str">
        <f t="shared" si="429"/>
        <v>&lt;Rental breakeven horizon&gt;1.3 years</v>
      </c>
      <c r="N916" t="str">
        <f t="shared" si="430"/>
        <v>&lt;Rent to cost of ownership ratio&gt;0.6</v>
      </c>
      <c r="O916" t="str">
        <f t="shared" si="431"/>
        <v>&lt;Rent as % of household income&gt;0.202</v>
      </c>
      <c r="P916" t="str">
        <f t="shared" si="432"/>
        <v>Milwaukee Housing Market&gt;</v>
      </c>
      <c r="Q916" t="str">
        <f t="shared" si="433"/>
        <v>&lt;Median home value&gt;130188</v>
      </c>
      <c r="R916" t="str">
        <f t="shared" si="434"/>
        <v>&lt;Year-over-year home value growth&gt;0.043</v>
      </c>
      <c r="S916" t="str">
        <f t="shared" si="435"/>
        <v>&lt;1-year projected home value growth&gt;0.031</v>
      </c>
      <c r="T916" t="str">
        <f t="shared" si="436"/>
        <v>&lt;Median list price per square foot&gt;108</v>
      </c>
      <c r="U916" t="str">
        <f t="shared" si="437"/>
        <v>&lt;Home affordability index&gt;153.7</v>
      </c>
      <c r="V916" t="str">
        <f t="shared" si="438"/>
        <v>Milwaukee Economy&gt;</v>
      </c>
      <c r="W916" t="str">
        <f t="shared" si="439"/>
        <v>&lt;5-year projected employment growth&gt;0.3</v>
      </c>
      <c r="X916" t="str">
        <f t="shared" si="440"/>
        <v>&lt;Cost of living index&gt;97.4</v>
      </c>
      <c r="Y916" t="str">
        <f t="shared" si="441"/>
        <v>&lt;Cost of doing business index&gt;96.3</v>
      </c>
      <c r="Z916" t="str">
        <f t="shared" si="442"/>
        <v>Take a deeper dive into the Milwaukee real estate market, as well as other cities in the region: Great Lakes Real Estate Market Trends&gt;</v>
      </c>
      <c r="AA916" t="str">
        <f t="shared" si="443"/>
        <v>&gt;</v>
      </c>
      <c r="AB916" t="str">
        <f t="shared" si="444"/>
        <v>&lt;end&gt;</v>
      </c>
      <c r="AC916" t="str">
        <f t="shared" si="445"/>
        <v>&lt;begin&gt;</v>
      </c>
      <c r="AD916" t="str">
        <f t="shared" si="446"/>
        <v>&gt;</v>
      </c>
      <c r="AE916" t="str">
        <f t="shared" si="447"/>
        <v>Omaha, Nebraska | 100 Up-and-Coming Real Estate Markets to Watch in 2020 | Buildium&gt;</v>
      </c>
      <c r="AF916" t="str">
        <f t="shared" si="448"/>
        <v>&gt;</v>
      </c>
      <c r="AG916" t="str">
        <f t="shared" si="449"/>
        <v>&lt;Ranking&gt;#31: Omaha, Nebraska</v>
      </c>
    </row>
    <row r="917" spans="1:33" x14ac:dyDescent="0.25">
      <c r="A917" t="s">
        <v>1177</v>
      </c>
      <c r="D917" t="str">
        <f t="shared" si="420"/>
        <v>&lt;5-year projected population growth&gt;0</v>
      </c>
      <c r="E917" t="str">
        <f t="shared" si="421"/>
        <v>Milwaukee Rental Market&gt;</v>
      </c>
      <c r="F917" t="str">
        <f t="shared" si="422"/>
        <v>&lt;Median 1-bedroom rent&gt;727</v>
      </c>
      <c r="G917" t="str">
        <f t="shared" si="423"/>
        <v>&lt;Median 2-bedroom rent&gt;902</v>
      </c>
      <c r="H917" t="str">
        <f t="shared" si="424"/>
        <v>&lt;Year-over-year rent growth&gt;0.01</v>
      </c>
      <c r="I917" t="str">
        <f t="shared" si="425"/>
        <v>&lt;Vacancy rate&gt;0.059</v>
      </c>
      <c r="J917" t="str">
        <f t="shared" si="426"/>
        <v>&lt;Percentage of residents who rent their homes&gt;0.377</v>
      </c>
      <c r="K917" t="str">
        <f t="shared" si="427"/>
        <v>&lt;Rent list price per square foot&gt;1.03</v>
      </c>
      <c r="L917" t="str">
        <f t="shared" si="428"/>
        <v>&lt;Rental breakeven horizon&gt;1.3 years</v>
      </c>
      <c r="M917" t="str">
        <f t="shared" si="429"/>
        <v>&lt;Rent to cost of ownership ratio&gt;0.6</v>
      </c>
      <c r="N917" t="str">
        <f t="shared" si="430"/>
        <v>&lt;Rent as % of household income&gt;0.202</v>
      </c>
      <c r="O917" t="str">
        <f t="shared" si="431"/>
        <v>Milwaukee Housing Market&gt;</v>
      </c>
      <c r="P917" t="str">
        <f t="shared" si="432"/>
        <v>&lt;Median home value&gt;130188</v>
      </c>
      <c r="Q917" t="str">
        <f t="shared" si="433"/>
        <v>&lt;Year-over-year home value growth&gt;0.043</v>
      </c>
      <c r="R917" t="str">
        <f t="shared" si="434"/>
        <v>&lt;1-year projected home value growth&gt;0.031</v>
      </c>
      <c r="S917" t="str">
        <f t="shared" si="435"/>
        <v>&lt;Median list price per square foot&gt;108</v>
      </c>
      <c r="T917" t="str">
        <f t="shared" si="436"/>
        <v>&lt;Home affordability index&gt;153.7</v>
      </c>
      <c r="U917" t="str">
        <f t="shared" si="437"/>
        <v>Milwaukee Economy&gt;</v>
      </c>
      <c r="V917" t="str">
        <f t="shared" si="438"/>
        <v>&lt;5-year projected employment growth&gt;0.3</v>
      </c>
      <c r="W917" t="str">
        <f t="shared" si="439"/>
        <v>&lt;Cost of living index&gt;97.4</v>
      </c>
      <c r="X917" t="str">
        <f t="shared" si="440"/>
        <v>&lt;Cost of doing business index&gt;96.3</v>
      </c>
      <c r="Y917" t="str">
        <f t="shared" si="441"/>
        <v>Take a deeper dive into the Milwaukee real estate market, as well as other cities in the region: Great Lakes Real Estate Market Trends&gt;</v>
      </c>
      <c r="Z917" t="str">
        <f t="shared" si="442"/>
        <v>&gt;</v>
      </c>
      <c r="AA917" t="str">
        <f t="shared" si="443"/>
        <v>&lt;end&gt;</v>
      </c>
      <c r="AB917" t="str">
        <f t="shared" si="444"/>
        <v>&lt;begin&gt;</v>
      </c>
      <c r="AC917" t="str">
        <f t="shared" si="445"/>
        <v>&gt;</v>
      </c>
      <c r="AD917" t="str">
        <f t="shared" si="446"/>
        <v>Omaha, Nebraska | 100 Up-and-Coming Real Estate Markets to Watch in 2020 | Buildium&gt;</v>
      </c>
      <c r="AE917" t="str">
        <f t="shared" si="447"/>
        <v>&gt;</v>
      </c>
      <c r="AF917" t="str">
        <f t="shared" si="448"/>
        <v>&lt;Ranking&gt;#31: Omaha, Nebraska</v>
      </c>
      <c r="AG917" t="str">
        <f t="shared" si="449"/>
        <v>&lt;Metropolitan statistical area&gt;Omaha-Council Bluffs, NE-IA</v>
      </c>
    </row>
    <row r="918" spans="1:33" x14ac:dyDescent="0.25">
      <c r="A918" t="s">
        <v>1178</v>
      </c>
      <c r="B918" s="3">
        <v>651</v>
      </c>
      <c r="D918" t="str">
        <f t="shared" si="420"/>
        <v>Milwaukee Rental Market&gt;</v>
      </c>
      <c r="E918" t="str">
        <f t="shared" si="421"/>
        <v>&lt;Median 1-bedroom rent&gt;727</v>
      </c>
      <c r="F918" t="str">
        <f t="shared" si="422"/>
        <v>&lt;Median 2-bedroom rent&gt;902</v>
      </c>
      <c r="G918" t="str">
        <f t="shared" si="423"/>
        <v>&lt;Year-over-year rent growth&gt;0.01</v>
      </c>
      <c r="H918" t="str">
        <f t="shared" si="424"/>
        <v>&lt;Vacancy rate&gt;0.059</v>
      </c>
      <c r="I918" t="str">
        <f t="shared" si="425"/>
        <v>&lt;Percentage of residents who rent their homes&gt;0.377</v>
      </c>
      <c r="J918" t="str">
        <f t="shared" si="426"/>
        <v>&lt;Rent list price per square foot&gt;1.03</v>
      </c>
      <c r="K918" t="str">
        <f t="shared" si="427"/>
        <v>&lt;Rental breakeven horizon&gt;1.3 years</v>
      </c>
      <c r="L918" t="str">
        <f t="shared" si="428"/>
        <v>&lt;Rent to cost of ownership ratio&gt;0.6</v>
      </c>
      <c r="M918" t="str">
        <f t="shared" si="429"/>
        <v>&lt;Rent as % of household income&gt;0.202</v>
      </c>
      <c r="N918" t="str">
        <f t="shared" si="430"/>
        <v>Milwaukee Housing Market&gt;</v>
      </c>
      <c r="O918" t="str">
        <f t="shared" si="431"/>
        <v>&lt;Median home value&gt;130188</v>
      </c>
      <c r="P918" t="str">
        <f t="shared" si="432"/>
        <v>&lt;Year-over-year home value growth&gt;0.043</v>
      </c>
      <c r="Q918" t="str">
        <f t="shared" si="433"/>
        <v>&lt;1-year projected home value growth&gt;0.031</v>
      </c>
      <c r="R918" t="str">
        <f t="shared" si="434"/>
        <v>&lt;Median list price per square foot&gt;108</v>
      </c>
      <c r="S918" t="str">
        <f t="shared" si="435"/>
        <v>&lt;Home affordability index&gt;153.7</v>
      </c>
      <c r="T918" t="str">
        <f t="shared" si="436"/>
        <v>Milwaukee Economy&gt;</v>
      </c>
      <c r="U918" t="str">
        <f t="shared" si="437"/>
        <v>&lt;5-year projected employment growth&gt;0.3</v>
      </c>
      <c r="V918" t="str">
        <f t="shared" si="438"/>
        <v>&lt;Cost of living index&gt;97.4</v>
      </c>
      <c r="W918" t="str">
        <f t="shared" si="439"/>
        <v>&lt;Cost of doing business index&gt;96.3</v>
      </c>
      <c r="X918" t="str">
        <f t="shared" si="440"/>
        <v>Take a deeper dive into the Milwaukee real estate market, as well as other cities in the region: Great Lakes Real Estate Market Trends&gt;</v>
      </c>
      <c r="Y918" t="str">
        <f t="shared" si="441"/>
        <v>&gt;</v>
      </c>
      <c r="Z918" t="str">
        <f t="shared" si="442"/>
        <v>&lt;end&gt;</v>
      </c>
      <c r="AA918" t="str">
        <f t="shared" si="443"/>
        <v>&lt;begin&gt;</v>
      </c>
      <c r="AB918" t="str">
        <f t="shared" si="444"/>
        <v>&gt;</v>
      </c>
      <c r="AC918" t="str">
        <f t="shared" si="445"/>
        <v>Omaha, Nebraska | 100 Up-and-Coming Real Estate Markets to Watch in 2020 | Buildium&gt;</v>
      </c>
      <c r="AD918" t="str">
        <f t="shared" si="446"/>
        <v>&gt;</v>
      </c>
      <c r="AE918" t="str">
        <f t="shared" si="447"/>
        <v>&lt;Ranking&gt;#31: Omaha, Nebraska</v>
      </c>
      <c r="AF918" t="str">
        <f t="shared" si="448"/>
        <v>&lt;Metropolitan statistical area&gt;Omaha-Council Bluffs, NE-IA</v>
      </c>
      <c r="AG918" t="str">
        <f t="shared" si="449"/>
        <v>Omaha Population Growth&gt;</v>
      </c>
    </row>
    <row r="919" spans="1:33" x14ac:dyDescent="0.25">
      <c r="A919" t="s">
        <v>1179</v>
      </c>
      <c r="B919" s="3">
        <v>855</v>
      </c>
      <c r="D919" t="str">
        <f t="shared" si="420"/>
        <v>&lt;Median 1-bedroom rent&gt;727</v>
      </c>
      <c r="E919" t="str">
        <f t="shared" si="421"/>
        <v>&lt;Median 2-bedroom rent&gt;902</v>
      </c>
      <c r="F919" t="str">
        <f t="shared" si="422"/>
        <v>&lt;Year-over-year rent growth&gt;0.01</v>
      </c>
      <c r="G919" t="str">
        <f t="shared" si="423"/>
        <v>&lt;Vacancy rate&gt;0.059</v>
      </c>
      <c r="H919" t="str">
        <f t="shared" si="424"/>
        <v>&lt;Percentage of residents who rent their homes&gt;0.377</v>
      </c>
      <c r="I919" t="str">
        <f t="shared" si="425"/>
        <v>&lt;Rent list price per square foot&gt;1.03</v>
      </c>
      <c r="J919" t="str">
        <f t="shared" si="426"/>
        <v>&lt;Rental breakeven horizon&gt;1.3 years</v>
      </c>
      <c r="K919" t="str">
        <f t="shared" si="427"/>
        <v>&lt;Rent to cost of ownership ratio&gt;0.6</v>
      </c>
      <c r="L919" t="str">
        <f t="shared" si="428"/>
        <v>&lt;Rent as % of household income&gt;0.202</v>
      </c>
      <c r="M919" t="str">
        <f t="shared" si="429"/>
        <v>Milwaukee Housing Market&gt;</v>
      </c>
      <c r="N919" t="str">
        <f t="shared" si="430"/>
        <v>&lt;Median home value&gt;130188</v>
      </c>
      <c r="O919" t="str">
        <f t="shared" si="431"/>
        <v>&lt;Year-over-year home value growth&gt;0.043</v>
      </c>
      <c r="P919" t="str">
        <f t="shared" si="432"/>
        <v>&lt;1-year projected home value growth&gt;0.031</v>
      </c>
      <c r="Q919" t="str">
        <f t="shared" si="433"/>
        <v>&lt;Median list price per square foot&gt;108</v>
      </c>
      <c r="R919" t="str">
        <f t="shared" si="434"/>
        <v>&lt;Home affordability index&gt;153.7</v>
      </c>
      <c r="S919" t="str">
        <f t="shared" si="435"/>
        <v>Milwaukee Economy&gt;</v>
      </c>
      <c r="T919" t="str">
        <f t="shared" si="436"/>
        <v>&lt;5-year projected employment growth&gt;0.3</v>
      </c>
      <c r="U919" t="str">
        <f t="shared" si="437"/>
        <v>&lt;Cost of living index&gt;97.4</v>
      </c>
      <c r="V919" t="str">
        <f t="shared" si="438"/>
        <v>&lt;Cost of doing business index&gt;96.3</v>
      </c>
      <c r="W919" t="str">
        <f t="shared" si="439"/>
        <v>Take a deeper dive into the Milwaukee real estate market, as well as other cities in the region: Great Lakes Real Estate Market Trends&gt;</v>
      </c>
      <c r="X919" t="str">
        <f t="shared" si="440"/>
        <v>&gt;</v>
      </c>
      <c r="Y919" t="str">
        <f t="shared" si="441"/>
        <v>&lt;end&gt;</v>
      </c>
      <c r="Z919" t="str">
        <f t="shared" si="442"/>
        <v>&lt;begin&gt;</v>
      </c>
      <c r="AA919" t="str">
        <f t="shared" si="443"/>
        <v>&gt;</v>
      </c>
      <c r="AB919" t="str">
        <f t="shared" si="444"/>
        <v>Omaha, Nebraska | 100 Up-and-Coming Real Estate Markets to Watch in 2020 | Buildium&gt;</v>
      </c>
      <c r="AC919" t="str">
        <f t="shared" si="445"/>
        <v>&gt;</v>
      </c>
      <c r="AD919" t="str">
        <f t="shared" si="446"/>
        <v>&lt;Ranking&gt;#31: Omaha, Nebraska</v>
      </c>
      <c r="AE919" t="str">
        <f t="shared" si="447"/>
        <v>&lt;Metropolitan statistical area&gt;Omaha-Council Bluffs, NE-IA</v>
      </c>
      <c r="AF919" t="str">
        <f t="shared" si="448"/>
        <v>Omaha Population Growth&gt;</v>
      </c>
      <c r="AG919" t="str">
        <f t="shared" si="449"/>
        <v>&lt;Population&gt;468262</v>
      </c>
    </row>
    <row r="920" spans="1:33" x14ac:dyDescent="0.25">
      <c r="A920" t="s">
        <v>1180</v>
      </c>
      <c r="B920" s="2">
        <v>8.0000000000000002E-3</v>
      </c>
      <c r="D920" t="str">
        <f t="shared" si="420"/>
        <v>&lt;Median 2-bedroom rent&gt;902</v>
      </c>
      <c r="E920" t="str">
        <f t="shared" si="421"/>
        <v>&lt;Year-over-year rent growth&gt;0.01</v>
      </c>
      <c r="F920" t="str">
        <f t="shared" si="422"/>
        <v>&lt;Vacancy rate&gt;0.059</v>
      </c>
      <c r="G920" t="str">
        <f t="shared" si="423"/>
        <v>&lt;Percentage of residents who rent their homes&gt;0.377</v>
      </c>
      <c r="H920" t="str">
        <f t="shared" si="424"/>
        <v>&lt;Rent list price per square foot&gt;1.03</v>
      </c>
      <c r="I920" t="str">
        <f t="shared" si="425"/>
        <v>&lt;Rental breakeven horizon&gt;1.3 years</v>
      </c>
      <c r="J920" t="str">
        <f t="shared" si="426"/>
        <v>&lt;Rent to cost of ownership ratio&gt;0.6</v>
      </c>
      <c r="K920" t="str">
        <f t="shared" si="427"/>
        <v>&lt;Rent as % of household income&gt;0.202</v>
      </c>
      <c r="L920" t="str">
        <f t="shared" si="428"/>
        <v>Milwaukee Housing Market&gt;</v>
      </c>
      <c r="M920" t="str">
        <f t="shared" si="429"/>
        <v>&lt;Median home value&gt;130188</v>
      </c>
      <c r="N920" t="str">
        <f t="shared" si="430"/>
        <v>&lt;Year-over-year home value growth&gt;0.043</v>
      </c>
      <c r="O920" t="str">
        <f t="shared" si="431"/>
        <v>&lt;1-year projected home value growth&gt;0.031</v>
      </c>
      <c r="P920" t="str">
        <f t="shared" si="432"/>
        <v>&lt;Median list price per square foot&gt;108</v>
      </c>
      <c r="Q920" t="str">
        <f t="shared" si="433"/>
        <v>&lt;Home affordability index&gt;153.7</v>
      </c>
      <c r="R920" t="str">
        <f t="shared" si="434"/>
        <v>Milwaukee Economy&gt;</v>
      </c>
      <c r="S920" t="str">
        <f t="shared" si="435"/>
        <v>&lt;5-year projected employment growth&gt;0.3</v>
      </c>
      <c r="T920" t="str">
        <f t="shared" si="436"/>
        <v>&lt;Cost of living index&gt;97.4</v>
      </c>
      <c r="U920" t="str">
        <f t="shared" si="437"/>
        <v>&lt;Cost of doing business index&gt;96.3</v>
      </c>
      <c r="V920" t="str">
        <f t="shared" si="438"/>
        <v>Take a deeper dive into the Milwaukee real estate market, as well as other cities in the region: Great Lakes Real Estate Market Trends&gt;</v>
      </c>
      <c r="W920" t="str">
        <f t="shared" si="439"/>
        <v>&gt;</v>
      </c>
      <c r="X920" t="str">
        <f t="shared" si="440"/>
        <v>&lt;end&gt;</v>
      </c>
      <c r="Y920" t="str">
        <f t="shared" si="441"/>
        <v>&lt;begin&gt;</v>
      </c>
      <c r="Z920" t="str">
        <f t="shared" si="442"/>
        <v>&gt;</v>
      </c>
      <c r="AA920" t="str">
        <f t="shared" si="443"/>
        <v>Omaha, Nebraska | 100 Up-and-Coming Real Estate Markets to Watch in 2020 | Buildium&gt;</v>
      </c>
      <c r="AB920" t="str">
        <f t="shared" si="444"/>
        <v>&gt;</v>
      </c>
      <c r="AC920" t="str">
        <f t="shared" si="445"/>
        <v>&lt;Ranking&gt;#31: Omaha, Nebraska</v>
      </c>
      <c r="AD920" t="str">
        <f t="shared" si="446"/>
        <v>&lt;Metropolitan statistical area&gt;Omaha-Council Bluffs, NE-IA</v>
      </c>
      <c r="AE920" t="str">
        <f t="shared" si="447"/>
        <v>Omaha Population Growth&gt;</v>
      </c>
      <c r="AF920" t="str">
        <f t="shared" si="448"/>
        <v>&lt;Population&gt;468262</v>
      </c>
      <c r="AG920" t="str">
        <f t="shared" si="449"/>
        <v>&lt;Population growth since 2017&gt;0.0107</v>
      </c>
    </row>
    <row r="921" spans="1:33" x14ac:dyDescent="0.25">
      <c r="A921" t="s">
        <v>956</v>
      </c>
      <c r="B921" s="2">
        <v>4.3999999999999997E-2</v>
      </c>
      <c r="D921" t="str">
        <f t="shared" si="420"/>
        <v>&lt;Year-over-year rent growth&gt;0.01</v>
      </c>
      <c r="E921" t="str">
        <f t="shared" si="421"/>
        <v>&lt;Vacancy rate&gt;0.059</v>
      </c>
      <c r="F921" t="str">
        <f t="shared" si="422"/>
        <v>&lt;Percentage of residents who rent their homes&gt;0.377</v>
      </c>
      <c r="G921" t="str">
        <f t="shared" si="423"/>
        <v>&lt;Rent list price per square foot&gt;1.03</v>
      </c>
      <c r="H921" t="str">
        <f t="shared" si="424"/>
        <v>&lt;Rental breakeven horizon&gt;1.3 years</v>
      </c>
      <c r="I921" t="str">
        <f t="shared" si="425"/>
        <v>&lt;Rent to cost of ownership ratio&gt;0.6</v>
      </c>
      <c r="J921" t="str">
        <f t="shared" si="426"/>
        <v>&lt;Rent as % of household income&gt;0.202</v>
      </c>
      <c r="K921" t="str">
        <f t="shared" si="427"/>
        <v>Milwaukee Housing Market&gt;</v>
      </c>
      <c r="L921" t="str">
        <f t="shared" si="428"/>
        <v>&lt;Median home value&gt;130188</v>
      </c>
      <c r="M921" t="str">
        <f t="shared" si="429"/>
        <v>&lt;Year-over-year home value growth&gt;0.043</v>
      </c>
      <c r="N921" t="str">
        <f t="shared" si="430"/>
        <v>&lt;1-year projected home value growth&gt;0.031</v>
      </c>
      <c r="O921" t="str">
        <f t="shared" si="431"/>
        <v>&lt;Median list price per square foot&gt;108</v>
      </c>
      <c r="P921" t="str">
        <f t="shared" si="432"/>
        <v>&lt;Home affordability index&gt;153.7</v>
      </c>
      <c r="Q921" t="str">
        <f t="shared" si="433"/>
        <v>Milwaukee Economy&gt;</v>
      </c>
      <c r="R921" t="str">
        <f t="shared" si="434"/>
        <v>&lt;5-year projected employment growth&gt;0.3</v>
      </c>
      <c r="S921" t="str">
        <f t="shared" si="435"/>
        <v>&lt;Cost of living index&gt;97.4</v>
      </c>
      <c r="T921" t="str">
        <f t="shared" si="436"/>
        <v>&lt;Cost of doing business index&gt;96.3</v>
      </c>
      <c r="U921" t="str">
        <f t="shared" si="437"/>
        <v>Take a deeper dive into the Milwaukee real estate market, as well as other cities in the region: Great Lakes Real Estate Market Trends&gt;</v>
      </c>
      <c r="V921" t="str">
        <f t="shared" si="438"/>
        <v>&gt;</v>
      </c>
      <c r="W921" t="str">
        <f t="shared" si="439"/>
        <v>&lt;end&gt;</v>
      </c>
      <c r="X921" t="str">
        <f t="shared" si="440"/>
        <v>&lt;begin&gt;</v>
      </c>
      <c r="Y921" t="str">
        <f t="shared" si="441"/>
        <v>&gt;</v>
      </c>
      <c r="Z921" t="str">
        <f t="shared" si="442"/>
        <v>Omaha, Nebraska | 100 Up-and-Coming Real Estate Markets to Watch in 2020 | Buildium&gt;</v>
      </c>
      <c r="AA921" t="str">
        <f t="shared" si="443"/>
        <v>&gt;</v>
      </c>
      <c r="AB921" t="str">
        <f t="shared" si="444"/>
        <v>&lt;Ranking&gt;#31: Omaha, Nebraska</v>
      </c>
      <c r="AC921" t="str">
        <f t="shared" si="445"/>
        <v>&lt;Metropolitan statistical area&gt;Omaha-Council Bluffs, NE-IA</v>
      </c>
      <c r="AD921" t="str">
        <f t="shared" si="446"/>
        <v>Omaha Population Growth&gt;</v>
      </c>
      <c r="AE921" t="str">
        <f t="shared" si="447"/>
        <v>&lt;Population&gt;468262</v>
      </c>
      <c r="AF921" t="str">
        <f t="shared" si="448"/>
        <v>&lt;Population growth since 2017&gt;0.0107</v>
      </c>
      <c r="AG921" t="str">
        <f t="shared" si="449"/>
        <v>&lt;Population growth since 2010&gt;0.0888</v>
      </c>
    </row>
    <row r="922" spans="1:33" x14ac:dyDescent="0.25">
      <c r="A922" t="s">
        <v>1181</v>
      </c>
      <c r="B922" s="2">
        <v>0.32700000000000001</v>
      </c>
      <c r="D922" t="str">
        <f t="shared" si="420"/>
        <v>&lt;Vacancy rate&gt;0.059</v>
      </c>
      <c r="E922" t="str">
        <f t="shared" si="421"/>
        <v>&lt;Percentage of residents who rent their homes&gt;0.377</v>
      </c>
      <c r="F922" t="str">
        <f t="shared" si="422"/>
        <v>&lt;Rent list price per square foot&gt;1.03</v>
      </c>
      <c r="G922" t="str">
        <f t="shared" si="423"/>
        <v>&lt;Rental breakeven horizon&gt;1.3 years</v>
      </c>
      <c r="H922" t="str">
        <f t="shared" si="424"/>
        <v>&lt;Rent to cost of ownership ratio&gt;0.6</v>
      </c>
      <c r="I922" t="str">
        <f t="shared" si="425"/>
        <v>&lt;Rent as % of household income&gt;0.202</v>
      </c>
      <c r="J922" t="str">
        <f t="shared" si="426"/>
        <v>Milwaukee Housing Market&gt;</v>
      </c>
      <c r="K922" t="str">
        <f t="shared" si="427"/>
        <v>&lt;Median home value&gt;130188</v>
      </c>
      <c r="L922" t="str">
        <f t="shared" si="428"/>
        <v>&lt;Year-over-year home value growth&gt;0.043</v>
      </c>
      <c r="M922" t="str">
        <f t="shared" si="429"/>
        <v>&lt;1-year projected home value growth&gt;0.031</v>
      </c>
      <c r="N922" t="str">
        <f t="shared" si="430"/>
        <v>&lt;Median list price per square foot&gt;108</v>
      </c>
      <c r="O922" t="str">
        <f t="shared" si="431"/>
        <v>&lt;Home affordability index&gt;153.7</v>
      </c>
      <c r="P922" t="str">
        <f t="shared" si="432"/>
        <v>Milwaukee Economy&gt;</v>
      </c>
      <c r="Q922" t="str">
        <f t="shared" si="433"/>
        <v>&lt;5-year projected employment growth&gt;0.3</v>
      </c>
      <c r="R922" t="str">
        <f t="shared" si="434"/>
        <v>&lt;Cost of living index&gt;97.4</v>
      </c>
      <c r="S922" t="str">
        <f t="shared" si="435"/>
        <v>&lt;Cost of doing business index&gt;96.3</v>
      </c>
      <c r="T922" t="str">
        <f t="shared" si="436"/>
        <v>Take a deeper dive into the Milwaukee real estate market, as well as other cities in the region: Great Lakes Real Estate Market Trends&gt;</v>
      </c>
      <c r="U922" t="str">
        <f t="shared" si="437"/>
        <v>&gt;</v>
      </c>
      <c r="V922" t="str">
        <f t="shared" si="438"/>
        <v>&lt;end&gt;</v>
      </c>
      <c r="W922" t="str">
        <f t="shared" si="439"/>
        <v>&lt;begin&gt;</v>
      </c>
      <c r="X922" t="str">
        <f t="shared" si="440"/>
        <v>&gt;</v>
      </c>
      <c r="Y922" t="str">
        <f t="shared" si="441"/>
        <v>Omaha, Nebraska | 100 Up-and-Coming Real Estate Markets to Watch in 2020 | Buildium&gt;</v>
      </c>
      <c r="Z922" t="str">
        <f t="shared" si="442"/>
        <v>&gt;</v>
      </c>
      <c r="AA922" t="str">
        <f t="shared" si="443"/>
        <v>&lt;Ranking&gt;#31: Omaha, Nebraska</v>
      </c>
      <c r="AB922" t="str">
        <f t="shared" si="444"/>
        <v>&lt;Metropolitan statistical area&gt;Omaha-Council Bluffs, NE-IA</v>
      </c>
      <c r="AC922" t="str">
        <f t="shared" si="445"/>
        <v>Omaha Population Growth&gt;</v>
      </c>
      <c r="AD922" t="str">
        <f t="shared" si="446"/>
        <v>&lt;Population&gt;468262</v>
      </c>
      <c r="AE922" t="str">
        <f t="shared" si="447"/>
        <v>&lt;Population growth since 2017&gt;0.0107</v>
      </c>
      <c r="AF922" t="str">
        <f t="shared" si="448"/>
        <v>&lt;Population growth since 2010&gt;0.0888</v>
      </c>
      <c r="AG922" t="str">
        <f t="shared" si="449"/>
        <v>&lt;5-year projected population growth&gt;0.9</v>
      </c>
    </row>
    <row r="923" spans="1:33" x14ac:dyDescent="0.25">
      <c r="A923" t="s">
        <v>1182</v>
      </c>
      <c r="B923" s="4">
        <v>1.19</v>
      </c>
      <c r="D923" t="str">
        <f t="shared" si="420"/>
        <v>&lt;Percentage of residents who rent their homes&gt;0.377</v>
      </c>
      <c r="E923" t="str">
        <f t="shared" si="421"/>
        <v>&lt;Rent list price per square foot&gt;1.03</v>
      </c>
      <c r="F923" t="str">
        <f t="shared" si="422"/>
        <v>&lt;Rental breakeven horizon&gt;1.3 years</v>
      </c>
      <c r="G923" t="str">
        <f t="shared" si="423"/>
        <v>&lt;Rent to cost of ownership ratio&gt;0.6</v>
      </c>
      <c r="H923" t="str">
        <f t="shared" si="424"/>
        <v>&lt;Rent as % of household income&gt;0.202</v>
      </c>
      <c r="I923" t="str">
        <f t="shared" si="425"/>
        <v>Milwaukee Housing Market&gt;</v>
      </c>
      <c r="J923" t="str">
        <f t="shared" si="426"/>
        <v>&lt;Median home value&gt;130188</v>
      </c>
      <c r="K923" t="str">
        <f t="shared" si="427"/>
        <v>&lt;Year-over-year home value growth&gt;0.043</v>
      </c>
      <c r="L923" t="str">
        <f t="shared" si="428"/>
        <v>&lt;1-year projected home value growth&gt;0.031</v>
      </c>
      <c r="M923" t="str">
        <f t="shared" si="429"/>
        <v>&lt;Median list price per square foot&gt;108</v>
      </c>
      <c r="N923" t="str">
        <f t="shared" si="430"/>
        <v>&lt;Home affordability index&gt;153.7</v>
      </c>
      <c r="O923" t="str">
        <f t="shared" si="431"/>
        <v>Milwaukee Economy&gt;</v>
      </c>
      <c r="P923" t="str">
        <f t="shared" si="432"/>
        <v>&lt;5-year projected employment growth&gt;0.3</v>
      </c>
      <c r="Q923" t="str">
        <f t="shared" si="433"/>
        <v>&lt;Cost of living index&gt;97.4</v>
      </c>
      <c r="R923" t="str">
        <f t="shared" si="434"/>
        <v>&lt;Cost of doing business index&gt;96.3</v>
      </c>
      <c r="S923" t="str">
        <f t="shared" si="435"/>
        <v>Take a deeper dive into the Milwaukee real estate market, as well as other cities in the region: Great Lakes Real Estate Market Trends&gt;</v>
      </c>
      <c r="T923" t="str">
        <f t="shared" si="436"/>
        <v>&gt;</v>
      </c>
      <c r="U923" t="str">
        <f t="shared" si="437"/>
        <v>&lt;end&gt;</v>
      </c>
      <c r="V923" t="str">
        <f t="shared" si="438"/>
        <v>&lt;begin&gt;</v>
      </c>
      <c r="W923" t="str">
        <f t="shared" si="439"/>
        <v>&gt;</v>
      </c>
      <c r="X923" t="str">
        <f t="shared" si="440"/>
        <v>Omaha, Nebraska | 100 Up-and-Coming Real Estate Markets to Watch in 2020 | Buildium&gt;</v>
      </c>
      <c r="Y923" t="str">
        <f t="shared" si="441"/>
        <v>&gt;</v>
      </c>
      <c r="Z923" t="str">
        <f t="shared" si="442"/>
        <v>&lt;Ranking&gt;#31: Omaha, Nebraska</v>
      </c>
      <c r="AA923" t="str">
        <f t="shared" si="443"/>
        <v>&lt;Metropolitan statistical area&gt;Omaha-Council Bluffs, NE-IA</v>
      </c>
      <c r="AB923" t="str">
        <f t="shared" si="444"/>
        <v>Omaha Population Growth&gt;</v>
      </c>
      <c r="AC923" t="str">
        <f t="shared" si="445"/>
        <v>&lt;Population&gt;468262</v>
      </c>
      <c r="AD923" t="str">
        <f t="shared" si="446"/>
        <v>&lt;Population growth since 2017&gt;0.0107</v>
      </c>
      <c r="AE923" t="str">
        <f t="shared" si="447"/>
        <v>&lt;Population growth since 2010&gt;0.0888</v>
      </c>
      <c r="AF923" t="str">
        <f t="shared" si="448"/>
        <v>&lt;5-year projected population growth&gt;0.9</v>
      </c>
      <c r="AG923" t="str">
        <f t="shared" si="449"/>
        <v>Omaha Rental Market&gt;</v>
      </c>
    </row>
    <row r="924" spans="1:33" x14ac:dyDescent="0.25">
      <c r="A924" t="s">
        <v>1040</v>
      </c>
      <c r="B924" t="s">
        <v>617</v>
      </c>
      <c r="D924" t="str">
        <f t="shared" si="420"/>
        <v>&lt;Rent list price per square foot&gt;1.03</v>
      </c>
      <c r="E924" t="str">
        <f t="shared" si="421"/>
        <v>&lt;Rental breakeven horizon&gt;1.3 years</v>
      </c>
      <c r="F924" t="str">
        <f t="shared" si="422"/>
        <v>&lt;Rent to cost of ownership ratio&gt;0.6</v>
      </c>
      <c r="G924" t="str">
        <f t="shared" si="423"/>
        <v>&lt;Rent as % of household income&gt;0.202</v>
      </c>
      <c r="H924" t="str">
        <f t="shared" si="424"/>
        <v>Milwaukee Housing Market&gt;</v>
      </c>
      <c r="I924" t="str">
        <f t="shared" si="425"/>
        <v>&lt;Median home value&gt;130188</v>
      </c>
      <c r="J924" t="str">
        <f t="shared" si="426"/>
        <v>&lt;Year-over-year home value growth&gt;0.043</v>
      </c>
      <c r="K924" t="str">
        <f t="shared" si="427"/>
        <v>&lt;1-year projected home value growth&gt;0.031</v>
      </c>
      <c r="L924" t="str">
        <f t="shared" si="428"/>
        <v>&lt;Median list price per square foot&gt;108</v>
      </c>
      <c r="M924" t="str">
        <f t="shared" si="429"/>
        <v>&lt;Home affordability index&gt;153.7</v>
      </c>
      <c r="N924" t="str">
        <f t="shared" si="430"/>
        <v>Milwaukee Economy&gt;</v>
      </c>
      <c r="O924" t="str">
        <f t="shared" si="431"/>
        <v>&lt;5-year projected employment growth&gt;0.3</v>
      </c>
      <c r="P924" t="str">
        <f t="shared" si="432"/>
        <v>&lt;Cost of living index&gt;97.4</v>
      </c>
      <c r="Q924" t="str">
        <f t="shared" si="433"/>
        <v>&lt;Cost of doing business index&gt;96.3</v>
      </c>
      <c r="R924" t="str">
        <f t="shared" si="434"/>
        <v>Take a deeper dive into the Milwaukee real estate market, as well as other cities in the region: Great Lakes Real Estate Market Trends&gt;</v>
      </c>
      <c r="S924" t="str">
        <f t="shared" si="435"/>
        <v>&gt;</v>
      </c>
      <c r="T924" t="str">
        <f t="shared" si="436"/>
        <v>&lt;end&gt;</v>
      </c>
      <c r="U924" t="str">
        <f t="shared" si="437"/>
        <v>&lt;begin&gt;</v>
      </c>
      <c r="V924" t="str">
        <f t="shared" si="438"/>
        <v>&gt;</v>
      </c>
      <c r="W924" t="str">
        <f t="shared" si="439"/>
        <v>Omaha, Nebraska | 100 Up-and-Coming Real Estate Markets to Watch in 2020 | Buildium&gt;</v>
      </c>
      <c r="X924" t="str">
        <f t="shared" si="440"/>
        <v>&gt;</v>
      </c>
      <c r="Y924" t="str">
        <f t="shared" si="441"/>
        <v>&lt;Ranking&gt;#31: Omaha, Nebraska</v>
      </c>
      <c r="Z924" t="str">
        <f t="shared" si="442"/>
        <v>&lt;Metropolitan statistical area&gt;Omaha-Council Bluffs, NE-IA</v>
      </c>
      <c r="AA924" t="str">
        <f t="shared" si="443"/>
        <v>Omaha Population Growth&gt;</v>
      </c>
      <c r="AB924" t="str">
        <f t="shared" si="444"/>
        <v>&lt;Population&gt;468262</v>
      </c>
      <c r="AC924" t="str">
        <f t="shared" si="445"/>
        <v>&lt;Population growth since 2017&gt;0.0107</v>
      </c>
      <c r="AD924" t="str">
        <f t="shared" si="446"/>
        <v>&lt;Population growth since 2010&gt;0.0888</v>
      </c>
      <c r="AE924" t="str">
        <f t="shared" si="447"/>
        <v>&lt;5-year projected population growth&gt;0.9</v>
      </c>
      <c r="AF924" t="str">
        <f t="shared" si="448"/>
        <v>Omaha Rental Market&gt;</v>
      </c>
      <c r="AG924" t="str">
        <f t="shared" si="449"/>
        <v>&lt;Median 1-bedroom rent&gt;762</v>
      </c>
    </row>
    <row r="925" spans="1:33" x14ac:dyDescent="0.25">
      <c r="A925" t="s">
        <v>107</v>
      </c>
      <c r="B925">
        <v>0.8</v>
      </c>
      <c r="D925" t="str">
        <f t="shared" si="420"/>
        <v>&lt;Rental breakeven horizon&gt;1.3 years</v>
      </c>
      <c r="E925" t="str">
        <f t="shared" si="421"/>
        <v>&lt;Rent to cost of ownership ratio&gt;0.6</v>
      </c>
      <c r="F925" t="str">
        <f t="shared" si="422"/>
        <v>&lt;Rent as % of household income&gt;0.202</v>
      </c>
      <c r="G925" t="str">
        <f t="shared" si="423"/>
        <v>Milwaukee Housing Market&gt;</v>
      </c>
      <c r="H925" t="str">
        <f t="shared" si="424"/>
        <v>&lt;Median home value&gt;130188</v>
      </c>
      <c r="I925" t="str">
        <f t="shared" si="425"/>
        <v>&lt;Year-over-year home value growth&gt;0.043</v>
      </c>
      <c r="J925" t="str">
        <f t="shared" si="426"/>
        <v>&lt;1-year projected home value growth&gt;0.031</v>
      </c>
      <c r="K925" t="str">
        <f t="shared" si="427"/>
        <v>&lt;Median list price per square foot&gt;108</v>
      </c>
      <c r="L925" t="str">
        <f t="shared" si="428"/>
        <v>&lt;Home affordability index&gt;153.7</v>
      </c>
      <c r="M925" t="str">
        <f t="shared" si="429"/>
        <v>Milwaukee Economy&gt;</v>
      </c>
      <c r="N925" t="str">
        <f t="shared" si="430"/>
        <v>&lt;5-year projected employment growth&gt;0.3</v>
      </c>
      <c r="O925" t="str">
        <f t="shared" si="431"/>
        <v>&lt;Cost of living index&gt;97.4</v>
      </c>
      <c r="P925" t="str">
        <f t="shared" si="432"/>
        <v>&lt;Cost of doing business index&gt;96.3</v>
      </c>
      <c r="Q925" t="str">
        <f t="shared" si="433"/>
        <v>Take a deeper dive into the Milwaukee real estate market, as well as other cities in the region: Great Lakes Real Estate Market Trends&gt;</v>
      </c>
      <c r="R925" t="str">
        <f t="shared" si="434"/>
        <v>&gt;</v>
      </c>
      <c r="S925" t="str">
        <f t="shared" si="435"/>
        <v>&lt;end&gt;</v>
      </c>
      <c r="T925" t="str">
        <f t="shared" si="436"/>
        <v>&lt;begin&gt;</v>
      </c>
      <c r="U925" t="str">
        <f t="shared" si="437"/>
        <v>&gt;</v>
      </c>
      <c r="V925" t="str">
        <f t="shared" si="438"/>
        <v>Omaha, Nebraska | 100 Up-and-Coming Real Estate Markets to Watch in 2020 | Buildium&gt;</v>
      </c>
      <c r="W925" t="str">
        <f t="shared" si="439"/>
        <v>&gt;</v>
      </c>
      <c r="X925" t="str">
        <f t="shared" si="440"/>
        <v>&lt;Ranking&gt;#31: Omaha, Nebraska</v>
      </c>
      <c r="Y925" t="str">
        <f t="shared" si="441"/>
        <v>&lt;Metropolitan statistical area&gt;Omaha-Council Bluffs, NE-IA</v>
      </c>
      <c r="Z925" t="str">
        <f t="shared" si="442"/>
        <v>Omaha Population Growth&gt;</v>
      </c>
      <c r="AA925" t="str">
        <f t="shared" si="443"/>
        <v>&lt;Population&gt;468262</v>
      </c>
      <c r="AB925" t="str">
        <f t="shared" si="444"/>
        <v>&lt;Population growth since 2017&gt;0.0107</v>
      </c>
      <c r="AC925" t="str">
        <f t="shared" si="445"/>
        <v>&lt;Population growth since 2010&gt;0.0888</v>
      </c>
      <c r="AD925" t="str">
        <f t="shared" si="446"/>
        <v>&lt;5-year projected population growth&gt;0.9</v>
      </c>
      <c r="AE925" t="str">
        <f t="shared" si="447"/>
        <v>Omaha Rental Market&gt;</v>
      </c>
      <c r="AF925" t="str">
        <f t="shared" si="448"/>
        <v>&lt;Median 1-bedroom rent&gt;762</v>
      </c>
      <c r="AG925" t="str">
        <f t="shared" si="449"/>
        <v>&lt;Median 2-bedroom rent&gt;952</v>
      </c>
    </row>
    <row r="926" spans="1:33" x14ac:dyDescent="0.25">
      <c r="A926" t="s">
        <v>30</v>
      </c>
      <c r="B926" s="2">
        <v>0.16400000000000001</v>
      </c>
      <c r="D926" t="str">
        <f t="shared" si="420"/>
        <v>&lt;Rent to cost of ownership ratio&gt;0.6</v>
      </c>
      <c r="E926" t="str">
        <f t="shared" si="421"/>
        <v>&lt;Rent as % of household income&gt;0.202</v>
      </c>
      <c r="F926" t="str">
        <f t="shared" si="422"/>
        <v>Milwaukee Housing Market&gt;</v>
      </c>
      <c r="G926" t="str">
        <f t="shared" si="423"/>
        <v>&lt;Median home value&gt;130188</v>
      </c>
      <c r="H926" t="str">
        <f t="shared" si="424"/>
        <v>&lt;Year-over-year home value growth&gt;0.043</v>
      </c>
      <c r="I926" t="str">
        <f t="shared" si="425"/>
        <v>&lt;1-year projected home value growth&gt;0.031</v>
      </c>
      <c r="J926" t="str">
        <f t="shared" si="426"/>
        <v>&lt;Median list price per square foot&gt;108</v>
      </c>
      <c r="K926" t="str">
        <f t="shared" si="427"/>
        <v>&lt;Home affordability index&gt;153.7</v>
      </c>
      <c r="L926" t="str">
        <f t="shared" si="428"/>
        <v>Milwaukee Economy&gt;</v>
      </c>
      <c r="M926" t="str">
        <f t="shared" si="429"/>
        <v>&lt;5-year projected employment growth&gt;0.3</v>
      </c>
      <c r="N926" t="str">
        <f t="shared" si="430"/>
        <v>&lt;Cost of living index&gt;97.4</v>
      </c>
      <c r="O926" t="str">
        <f t="shared" si="431"/>
        <v>&lt;Cost of doing business index&gt;96.3</v>
      </c>
      <c r="P926" t="str">
        <f t="shared" si="432"/>
        <v>Take a deeper dive into the Milwaukee real estate market, as well as other cities in the region: Great Lakes Real Estate Market Trends&gt;</v>
      </c>
      <c r="Q926" t="str">
        <f t="shared" si="433"/>
        <v>&gt;</v>
      </c>
      <c r="R926" t="str">
        <f t="shared" si="434"/>
        <v>&lt;end&gt;</v>
      </c>
      <c r="S926" t="str">
        <f t="shared" si="435"/>
        <v>&lt;begin&gt;</v>
      </c>
      <c r="T926" t="str">
        <f t="shared" si="436"/>
        <v>&gt;</v>
      </c>
      <c r="U926" t="str">
        <f t="shared" si="437"/>
        <v>Omaha, Nebraska | 100 Up-and-Coming Real Estate Markets to Watch in 2020 | Buildium&gt;</v>
      </c>
      <c r="V926" t="str">
        <f t="shared" si="438"/>
        <v>&gt;</v>
      </c>
      <c r="W926" t="str">
        <f t="shared" si="439"/>
        <v>&lt;Ranking&gt;#31: Omaha, Nebraska</v>
      </c>
      <c r="X926" t="str">
        <f t="shared" si="440"/>
        <v>&lt;Metropolitan statistical area&gt;Omaha-Council Bluffs, NE-IA</v>
      </c>
      <c r="Y926" t="str">
        <f t="shared" si="441"/>
        <v>Omaha Population Growth&gt;</v>
      </c>
      <c r="Z926" t="str">
        <f t="shared" si="442"/>
        <v>&lt;Population&gt;468262</v>
      </c>
      <c r="AA926" t="str">
        <f t="shared" si="443"/>
        <v>&lt;Population growth since 2017&gt;0.0107</v>
      </c>
      <c r="AB926" t="str">
        <f t="shared" si="444"/>
        <v>&lt;Population growth since 2010&gt;0.0888</v>
      </c>
      <c r="AC926" t="str">
        <f t="shared" si="445"/>
        <v>&lt;5-year projected population growth&gt;0.9</v>
      </c>
      <c r="AD926" t="str">
        <f t="shared" si="446"/>
        <v>Omaha Rental Market&gt;</v>
      </c>
      <c r="AE926" t="str">
        <f t="shared" si="447"/>
        <v>&lt;Median 1-bedroom rent&gt;762</v>
      </c>
      <c r="AF926" t="str">
        <f t="shared" si="448"/>
        <v>&lt;Median 2-bedroom rent&gt;952</v>
      </c>
      <c r="AG926" t="str">
        <f t="shared" si="449"/>
        <v>&lt;Year-over-year rent growth&gt;0.012</v>
      </c>
    </row>
    <row r="927" spans="1:33" x14ac:dyDescent="0.25">
      <c r="A927" t="s">
        <v>755</v>
      </c>
      <c r="D927" t="str">
        <f t="shared" si="420"/>
        <v>&lt;Rent as % of household income&gt;0.202</v>
      </c>
      <c r="E927" t="str">
        <f t="shared" si="421"/>
        <v>Milwaukee Housing Market&gt;</v>
      </c>
      <c r="F927" t="str">
        <f t="shared" si="422"/>
        <v>&lt;Median home value&gt;130188</v>
      </c>
      <c r="G927" t="str">
        <f t="shared" si="423"/>
        <v>&lt;Year-over-year home value growth&gt;0.043</v>
      </c>
      <c r="H927" t="str">
        <f t="shared" si="424"/>
        <v>&lt;1-year projected home value growth&gt;0.031</v>
      </c>
      <c r="I927" t="str">
        <f t="shared" si="425"/>
        <v>&lt;Median list price per square foot&gt;108</v>
      </c>
      <c r="J927" t="str">
        <f t="shared" si="426"/>
        <v>&lt;Home affordability index&gt;153.7</v>
      </c>
      <c r="K927" t="str">
        <f t="shared" si="427"/>
        <v>Milwaukee Economy&gt;</v>
      </c>
      <c r="L927" t="str">
        <f t="shared" si="428"/>
        <v>&lt;5-year projected employment growth&gt;0.3</v>
      </c>
      <c r="M927" t="str">
        <f t="shared" si="429"/>
        <v>&lt;Cost of living index&gt;97.4</v>
      </c>
      <c r="N927" t="str">
        <f t="shared" si="430"/>
        <v>&lt;Cost of doing business index&gt;96.3</v>
      </c>
      <c r="O927" t="str">
        <f t="shared" si="431"/>
        <v>Take a deeper dive into the Milwaukee real estate market, as well as other cities in the region: Great Lakes Real Estate Market Trends&gt;</v>
      </c>
      <c r="P927" t="str">
        <f t="shared" si="432"/>
        <v>&gt;</v>
      </c>
      <c r="Q927" t="str">
        <f t="shared" si="433"/>
        <v>&lt;end&gt;</v>
      </c>
      <c r="R927" t="str">
        <f t="shared" si="434"/>
        <v>&lt;begin&gt;</v>
      </c>
      <c r="S927" t="str">
        <f t="shared" si="435"/>
        <v>&gt;</v>
      </c>
      <c r="T927" t="str">
        <f t="shared" si="436"/>
        <v>Omaha, Nebraska | 100 Up-and-Coming Real Estate Markets to Watch in 2020 | Buildium&gt;</v>
      </c>
      <c r="U927" t="str">
        <f t="shared" si="437"/>
        <v>&gt;</v>
      </c>
      <c r="V927" t="str">
        <f t="shared" si="438"/>
        <v>&lt;Ranking&gt;#31: Omaha, Nebraska</v>
      </c>
      <c r="W927" t="str">
        <f t="shared" si="439"/>
        <v>&lt;Metropolitan statistical area&gt;Omaha-Council Bluffs, NE-IA</v>
      </c>
      <c r="X927" t="str">
        <f t="shared" si="440"/>
        <v>Omaha Population Growth&gt;</v>
      </c>
      <c r="Y927" t="str">
        <f t="shared" si="441"/>
        <v>&lt;Population&gt;468262</v>
      </c>
      <c r="Z927" t="str">
        <f t="shared" si="442"/>
        <v>&lt;Population growth since 2017&gt;0.0107</v>
      </c>
      <c r="AA927" t="str">
        <f t="shared" si="443"/>
        <v>&lt;Population growth since 2010&gt;0.0888</v>
      </c>
      <c r="AB927" t="str">
        <f t="shared" si="444"/>
        <v>&lt;5-year projected population growth&gt;0.9</v>
      </c>
      <c r="AC927" t="str">
        <f t="shared" si="445"/>
        <v>Omaha Rental Market&gt;</v>
      </c>
      <c r="AD927" t="str">
        <f t="shared" si="446"/>
        <v>&lt;Median 1-bedroom rent&gt;762</v>
      </c>
      <c r="AE927" t="str">
        <f t="shared" si="447"/>
        <v>&lt;Median 2-bedroom rent&gt;952</v>
      </c>
      <c r="AF927" t="str">
        <f t="shared" si="448"/>
        <v>&lt;Year-over-year rent growth&gt;0.012</v>
      </c>
      <c r="AG927" t="str">
        <f t="shared" si="449"/>
        <v>&lt;Vacancy rate&gt;0.071</v>
      </c>
    </row>
    <row r="928" spans="1:33" x14ac:dyDescent="0.25">
      <c r="A928" t="s">
        <v>1183</v>
      </c>
      <c r="B928" s="3">
        <v>161508</v>
      </c>
      <c r="D928" t="str">
        <f t="shared" si="420"/>
        <v>Milwaukee Housing Market&gt;</v>
      </c>
      <c r="E928" t="str">
        <f t="shared" si="421"/>
        <v>&lt;Median home value&gt;130188</v>
      </c>
      <c r="F928" t="str">
        <f t="shared" si="422"/>
        <v>&lt;Year-over-year home value growth&gt;0.043</v>
      </c>
      <c r="G928" t="str">
        <f t="shared" si="423"/>
        <v>&lt;1-year projected home value growth&gt;0.031</v>
      </c>
      <c r="H928" t="str">
        <f t="shared" si="424"/>
        <v>&lt;Median list price per square foot&gt;108</v>
      </c>
      <c r="I928" t="str">
        <f t="shared" si="425"/>
        <v>&lt;Home affordability index&gt;153.7</v>
      </c>
      <c r="J928" t="str">
        <f t="shared" si="426"/>
        <v>Milwaukee Economy&gt;</v>
      </c>
      <c r="K928" t="str">
        <f t="shared" si="427"/>
        <v>&lt;5-year projected employment growth&gt;0.3</v>
      </c>
      <c r="L928" t="str">
        <f t="shared" si="428"/>
        <v>&lt;Cost of living index&gt;97.4</v>
      </c>
      <c r="M928" t="str">
        <f t="shared" si="429"/>
        <v>&lt;Cost of doing business index&gt;96.3</v>
      </c>
      <c r="N928" t="str">
        <f t="shared" si="430"/>
        <v>Take a deeper dive into the Milwaukee real estate market, as well as other cities in the region: Great Lakes Real Estate Market Trends&gt;</v>
      </c>
      <c r="O928" t="str">
        <f t="shared" si="431"/>
        <v>&gt;</v>
      </c>
      <c r="P928" t="str">
        <f t="shared" si="432"/>
        <v>&lt;end&gt;</v>
      </c>
      <c r="Q928" t="str">
        <f t="shared" si="433"/>
        <v>&lt;begin&gt;</v>
      </c>
      <c r="R928" t="str">
        <f t="shared" si="434"/>
        <v>&gt;</v>
      </c>
      <c r="S928" t="str">
        <f t="shared" si="435"/>
        <v>Omaha, Nebraska | 100 Up-and-Coming Real Estate Markets to Watch in 2020 | Buildium&gt;</v>
      </c>
      <c r="T928" t="str">
        <f t="shared" si="436"/>
        <v>&gt;</v>
      </c>
      <c r="U928" t="str">
        <f t="shared" si="437"/>
        <v>&lt;Ranking&gt;#31: Omaha, Nebraska</v>
      </c>
      <c r="V928" t="str">
        <f t="shared" si="438"/>
        <v>&lt;Metropolitan statistical area&gt;Omaha-Council Bluffs, NE-IA</v>
      </c>
      <c r="W928" t="str">
        <f t="shared" si="439"/>
        <v>Omaha Population Growth&gt;</v>
      </c>
      <c r="X928" t="str">
        <f t="shared" si="440"/>
        <v>&lt;Population&gt;468262</v>
      </c>
      <c r="Y928" t="str">
        <f t="shared" si="441"/>
        <v>&lt;Population growth since 2017&gt;0.0107</v>
      </c>
      <c r="Z928" t="str">
        <f t="shared" si="442"/>
        <v>&lt;Population growth since 2010&gt;0.0888</v>
      </c>
      <c r="AA928" t="str">
        <f t="shared" si="443"/>
        <v>&lt;5-year projected population growth&gt;0.9</v>
      </c>
      <c r="AB928" t="str">
        <f t="shared" si="444"/>
        <v>Omaha Rental Market&gt;</v>
      </c>
      <c r="AC928" t="str">
        <f t="shared" si="445"/>
        <v>&lt;Median 1-bedroom rent&gt;762</v>
      </c>
      <c r="AD928" t="str">
        <f t="shared" si="446"/>
        <v>&lt;Median 2-bedroom rent&gt;952</v>
      </c>
      <c r="AE928" t="str">
        <f t="shared" si="447"/>
        <v>&lt;Year-over-year rent growth&gt;0.012</v>
      </c>
      <c r="AF928" t="str">
        <f t="shared" si="448"/>
        <v>&lt;Vacancy rate&gt;0.071</v>
      </c>
      <c r="AG928" t="str">
        <f t="shared" si="449"/>
        <v>&lt;Percentage of residents who rent their homes&gt;0.322</v>
      </c>
    </row>
    <row r="929" spans="1:33" x14ac:dyDescent="0.25">
      <c r="A929" t="s">
        <v>1184</v>
      </c>
      <c r="B929" s="2">
        <v>7.0000000000000007E-2</v>
      </c>
      <c r="D929" t="str">
        <f t="shared" si="420"/>
        <v>&lt;Median home value&gt;130188</v>
      </c>
      <c r="E929" t="str">
        <f t="shared" si="421"/>
        <v>&lt;Year-over-year home value growth&gt;0.043</v>
      </c>
      <c r="F929" t="str">
        <f t="shared" si="422"/>
        <v>&lt;1-year projected home value growth&gt;0.031</v>
      </c>
      <c r="G929" t="str">
        <f t="shared" si="423"/>
        <v>&lt;Median list price per square foot&gt;108</v>
      </c>
      <c r="H929" t="str">
        <f t="shared" si="424"/>
        <v>&lt;Home affordability index&gt;153.7</v>
      </c>
      <c r="I929" t="str">
        <f t="shared" si="425"/>
        <v>Milwaukee Economy&gt;</v>
      </c>
      <c r="J929" t="str">
        <f t="shared" si="426"/>
        <v>&lt;5-year projected employment growth&gt;0.3</v>
      </c>
      <c r="K929" t="str">
        <f t="shared" si="427"/>
        <v>&lt;Cost of living index&gt;97.4</v>
      </c>
      <c r="L929" t="str">
        <f t="shared" si="428"/>
        <v>&lt;Cost of doing business index&gt;96.3</v>
      </c>
      <c r="M929" t="str">
        <f t="shared" si="429"/>
        <v>Take a deeper dive into the Milwaukee real estate market, as well as other cities in the region: Great Lakes Real Estate Market Trends&gt;</v>
      </c>
      <c r="N929" t="str">
        <f t="shared" si="430"/>
        <v>&gt;</v>
      </c>
      <c r="O929" t="str">
        <f t="shared" si="431"/>
        <v>&lt;end&gt;</v>
      </c>
      <c r="P929" t="str">
        <f t="shared" si="432"/>
        <v>&lt;begin&gt;</v>
      </c>
      <c r="Q929" t="str">
        <f t="shared" si="433"/>
        <v>&gt;</v>
      </c>
      <c r="R929" t="str">
        <f t="shared" si="434"/>
        <v>Omaha, Nebraska | 100 Up-and-Coming Real Estate Markets to Watch in 2020 | Buildium&gt;</v>
      </c>
      <c r="S929" t="str">
        <f t="shared" si="435"/>
        <v>&gt;</v>
      </c>
      <c r="T929" t="str">
        <f t="shared" si="436"/>
        <v>&lt;Ranking&gt;#31: Omaha, Nebraska</v>
      </c>
      <c r="U929" t="str">
        <f t="shared" si="437"/>
        <v>&lt;Metropolitan statistical area&gt;Omaha-Council Bluffs, NE-IA</v>
      </c>
      <c r="V929" t="str">
        <f t="shared" si="438"/>
        <v>Omaha Population Growth&gt;</v>
      </c>
      <c r="W929" t="str">
        <f t="shared" si="439"/>
        <v>&lt;Population&gt;468262</v>
      </c>
      <c r="X929" t="str">
        <f t="shared" si="440"/>
        <v>&lt;Population growth since 2017&gt;0.0107</v>
      </c>
      <c r="Y929" t="str">
        <f t="shared" si="441"/>
        <v>&lt;Population growth since 2010&gt;0.0888</v>
      </c>
      <c r="Z929" t="str">
        <f t="shared" si="442"/>
        <v>&lt;5-year projected population growth&gt;0.9</v>
      </c>
      <c r="AA929" t="str">
        <f t="shared" si="443"/>
        <v>Omaha Rental Market&gt;</v>
      </c>
      <c r="AB929" t="str">
        <f t="shared" si="444"/>
        <v>&lt;Median 1-bedroom rent&gt;762</v>
      </c>
      <c r="AC929" t="str">
        <f t="shared" si="445"/>
        <v>&lt;Median 2-bedroom rent&gt;952</v>
      </c>
      <c r="AD929" t="str">
        <f t="shared" si="446"/>
        <v>&lt;Year-over-year rent growth&gt;0.012</v>
      </c>
      <c r="AE929" t="str">
        <f t="shared" si="447"/>
        <v>&lt;Vacancy rate&gt;0.071</v>
      </c>
      <c r="AF929" t="str">
        <f t="shared" si="448"/>
        <v>&lt;Percentage of residents who rent their homes&gt;0.322</v>
      </c>
      <c r="AG929" t="str">
        <f t="shared" si="449"/>
        <v>&lt;Rent list price per square foot&gt;1.1</v>
      </c>
    </row>
    <row r="930" spans="1:33" x14ac:dyDescent="0.25">
      <c r="A930" t="s">
        <v>1185</v>
      </c>
      <c r="B930" s="2">
        <v>3.7999999999999999E-2</v>
      </c>
      <c r="D930" t="str">
        <f t="shared" si="420"/>
        <v>&lt;Year-over-year home value growth&gt;0.043</v>
      </c>
      <c r="E930" t="str">
        <f t="shared" si="421"/>
        <v>&lt;1-year projected home value growth&gt;0.031</v>
      </c>
      <c r="F930" t="str">
        <f t="shared" si="422"/>
        <v>&lt;Median list price per square foot&gt;108</v>
      </c>
      <c r="G930" t="str">
        <f t="shared" si="423"/>
        <v>&lt;Home affordability index&gt;153.7</v>
      </c>
      <c r="H930" t="str">
        <f t="shared" si="424"/>
        <v>Milwaukee Economy&gt;</v>
      </c>
      <c r="I930" t="str">
        <f t="shared" si="425"/>
        <v>&lt;5-year projected employment growth&gt;0.3</v>
      </c>
      <c r="J930" t="str">
        <f t="shared" si="426"/>
        <v>&lt;Cost of living index&gt;97.4</v>
      </c>
      <c r="K930" t="str">
        <f t="shared" si="427"/>
        <v>&lt;Cost of doing business index&gt;96.3</v>
      </c>
      <c r="L930" t="str">
        <f t="shared" si="428"/>
        <v>Take a deeper dive into the Milwaukee real estate market, as well as other cities in the region: Great Lakes Real Estate Market Trends&gt;</v>
      </c>
      <c r="M930" t="str">
        <f t="shared" si="429"/>
        <v>&gt;</v>
      </c>
      <c r="N930" t="str">
        <f t="shared" si="430"/>
        <v>&lt;end&gt;</v>
      </c>
      <c r="O930" t="str">
        <f t="shared" si="431"/>
        <v>&lt;begin&gt;</v>
      </c>
      <c r="P930" t="str">
        <f t="shared" si="432"/>
        <v>&gt;</v>
      </c>
      <c r="Q930" t="str">
        <f t="shared" si="433"/>
        <v>Omaha, Nebraska | 100 Up-and-Coming Real Estate Markets to Watch in 2020 | Buildium&gt;</v>
      </c>
      <c r="R930" t="str">
        <f t="shared" si="434"/>
        <v>&gt;</v>
      </c>
      <c r="S930" t="str">
        <f t="shared" si="435"/>
        <v>&lt;Ranking&gt;#31: Omaha, Nebraska</v>
      </c>
      <c r="T930" t="str">
        <f t="shared" si="436"/>
        <v>&lt;Metropolitan statistical area&gt;Omaha-Council Bluffs, NE-IA</v>
      </c>
      <c r="U930" t="str">
        <f t="shared" si="437"/>
        <v>Omaha Population Growth&gt;</v>
      </c>
      <c r="V930" t="str">
        <f t="shared" si="438"/>
        <v>&lt;Population&gt;468262</v>
      </c>
      <c r="W930" t="str">
        <f t="shared" si="439"/>
        <v>&lt;Population growth since 2017&gt;0.0107</v>
      </c>
      <c r="X930" t="str">
        <f t="shared" si="440"/>
        <v>&lt;Population growth since 2010&gt;0.0888</v>
      </c>
      <c r="Y930" t="str">
        <f t="shared" si="441"/>
        <v>&lt;5-year projected population growth&gt;0.9</v>
      </c>
      <c r="Z930" t="str">
        <f t="shared" si="442"/>
        <v>Omaha Rental Market&gt;</v>
      </c>
      <c r="AA930" t="str">
        <f t="shared" si="443"/>
        <v>&lt;Median 1-bedroom rent&gt;762</v>
      </c>
      <c r="AB930" t="str">
        <f t="shared" si="444"/>
        <v>&lt;Median 2-bedroom rent&gt;952</v>
      </c>
      <c r="AC930" t="str">
        <f t="shared" si="445"/>
        <v>&lt;Year-over-year rent growth&gt;0.012</v>
      </c>
      <c r="AD930" t="str">
        <f t="shared" si="446"/>
        <v>&lt;Vacancy rate&gt;0.071</v>
      </c>
      <c r="AE930" t="str">
        <f t="shared" si="447"/>
        <v>&lt;Percentage of residents who rent their homes&gt;0.322</v>
      </c>
      <c r="AF930" t="str">
        <f t="shared" si="448"/>
        <v>&lt;Rent list price per square foot&gt;1.1</v>
      </c>
      <c r="AG930" t="str">
        <f t="shared" si="449"/>
        <v>&lt;Rental breakeven horizon&gt;1.8 years</v>
      </c>
    </row>
    <row r="931" spans="1:33" x14ac:dyDescent="0.25">
      <c r="A931" t="s">
        <v>1186</v>
      </c>
      <c r="B931" s="3">
        <v>125</v>
      </c>
      <c r="D931" t="str">
        <f t="shared" si="420"/>
        <v>&lt;1-year projected home value growth&gt;0.031</v>
      </c>
      <c r="E931" t="str">
        <f t="shared" si="421"/>
        <v>&lt;Median list price per square foot&gt;108</v>
      </c>
      <c r="F931" t="str">
        <f t="shared" si="422"/>
        <v>&lt;Home affordability index&gt;153.7</v>
      </c>
      <c r="G931" t="str">
        <f t="shared" si="423"/>
        <v>Milwaukee Economy&gt;</v>
      </c>
      <c r="H931" t="str">
        <f t="shared" si="424"/>
        <v>&lt;5-year projected employment growth&gt;0.3</v>
      </c>
      <c r="I931" t="str">
        <f t="shared" si="425"/>
        <v>&lt;Cost of living index&gt;97.4</v>
      </c>
      <c r="J931" t="str">
        <f t="shared" si="426"/>
        <v>&lt;Cost of doing business index&gt;96.3</v>
      </c>
      <c r="K931" t="str">
        <f t="shared" si="427"/>
        <v>Take a deeper dive into the Milwaukee real estate market, as well as other cities in the region: Great Lakes Real Estate Market Trends&gt;</v>
      </c>
      <c r="L931" t="str">
        <f t="shared" si="428"/>
        <v>&gt;</v>
      </c>
      <c r="M931" t="str">
        <f t="shared" si="429"/>
        <v>&lt;end&gt;</v>
      </c>
      <c r="N931" t="str">
        <f t="shared" si="430"/>
        <v>&lt;begin&gt;</v>
      </c>
      <c r="O931" t="str">
        <f t="shared" si="431"/>
        <v>&gt;</v>
      </c>
      <c r="P931" t="str">
        <f t="shared" si="432"/>
        <v>Omaha, Nebraska | 100 Up-and-Coming Real Estate Markets to Watch in 2020 | Buildium&gt;</v>
      </c>
      <c r="Q931" t="str">
        <f t="shared" si="433"/>
        <v>&gt;</v>
      </c>
      <c r="R931" t="str">
        <f t="shared" si="434"/>
        <v>&lt;Ranking&gt;#31: Omaha, Nebraska</v>
      </c>
      <c r="S931" t="str">
        <f t="shared" si="435"/>
        <v>&lt;Metropolitan statistical area&gt;Omaha-Council Bluffs, NE-IA</v>
      </c>
      <c r="T931" t="str">
        <f t="shared" si="436"/>
        <v>Omaha Population Growth&gt;</v>
      </c>
      <c r="U931" t="str">
        <f t="shared" si="437"/>
        <v>&lt;Population&gt;468262</v>
      </c>
      <c r="V931" t="str">
        <f t="shared" si="438"/>
        <v>&lt;Population growth since 2017&gt;0.0107</v>
      </c>
      <c r="W931" t="str">
        <f t="shared" si="439"/>
        <v>&lt;Population growth since 2010&gt;0.0888</v>
      </c>
      <c r="X931" t="str">
        <f t="shared" si="440"/>
        <v>&lt;5-year projected population growth&gt;0.9</v>
      </c>
      <c r="Y931" t="str">
        <f t="shared" si="441"/>
        <v>Omaha Rental Market&gt;</v>
      </c>
      <c r="Z931" t="str">
        <f t="shared" si="442"/>
        <v>&lt;Median 1-bedroom rent&gt;762</v>
      </c>
      <c r="AA931" t="str">
        <f t="shared" si="443"/>
        <v>&lt;Median 2-bedroom rent&gt;952</v>
      </c>
      <c r="AB931" t="str">
        <f t="shared" si="444"/>
        <v>&lt;Year-over-year rent growth&gt;0.012</v>
      </c>
      <c r="AC931" t="str">
        <f t="shared" si="445"/>
        <v>&lt;Vacancy rate&gt;0.071</v>
      </c>
      <c r="AD931" t="str">
        <f t="shared" si="446"/>
        <v>&lt;Percentage of residents who rent their homes&gt;0.322</v>
      </c>
      <c r="AE931" t="str">
        <f t="shared" si="447"/>
        <v>&lt;Rent list price per square foot&gt;1.1</v>
      </c>
      <c r="AF931" t="str">
        <f t="shared" si="448"/>
        <v>&lt;Rental breakeven horizon&gt;1.8 years</v>
      </c>
      <c r="AG931" t="str">
        <f t="shared" si="449"/>
        <v>&lt;Rent to cost of ownership ratio&gt;0.7</v>
      </c>
    </row>
    <row r="932" spans="1:33" x14ac:dyDescent="0.25">
      <c r="A932" t="s">
        <v>1187</v>
      </c>
      <c r="B932">
        <v>232.5</v>
      </c>
      <c r="D932" t="str">
        <f t="shared" si="420"/>
        <v>&lt;Median list price per square foot&gt;108</v>
      </c>
      <c r="E932" t="str">
        <f t="shared" si="421"/>
        <v>&lt;Home affordability index&gt;153.7</v>
      </c>
      <c r="F932" t="str">
        <f t="shared" si="422"/>
        <v>Milwaukee Economy&gt;</v>
      </c>
      <c r="G932" t="str">
        <f t="shared" si="423"/>
        <v>&lt;5-year projected employment growth&gt;0.3</v>
      </c>
      <c r="H932" t="str">
        <f t="shared" si="424"/>
        <v>&lt;Cost of living index&gt;97.4</v>
      </c>
      <c r="I932" t="str">
        <f t="shared" si="425"/>
        <v>&lt;Cost of doing business index&gt;96.3</v>
      </c>
      <c r="J932" t="str">
        <f t="shared" si="426"/>
        <v>Take a deeper dive into the Milwaukee real estate market, as well as other cities in the region: Great Lakes Real Estate Market Trends&gt;</v>
      </c>
      <c r="K932" t="str">
        <f t="shared" si="427"/>
        <v>&gt;</v>
      </c>
      <c r="L932" t="str">
        <f t="shared" si="428"/>
        <v>&lt;end&gt;</v>
      </c>
      <c r="M932" t="str">
        <f t="shared" si="429"/>
        <v>&lt;begin&gt;</v>
      </c>
      <c r="N932" t="str">
        <f t="shared" si="430"/>
        <v>&gt;</v>
      </c>
      <c r="O932" t="str">
        <f t="shared" si="431"/>
        <v>Omaha, Nebraska | 100 Up-and-Coming Real Estate Markets to Watch in 2020 | Buildium&gt;</v>
      </c>
      <c r="P932" t="str">
        <f t="shared" si="432"/>
        <v>&gt;</v>
      </c>
      <c r="Q932" t="str">
        <f t="shared" si="433"/>
        <v>&lt;Ranking&gt;#31: Omaha, Nebraska</v>
      </c>
      <c r="R932" t="str">
        <f t="shared" si="434"/>
        <v>&lt;Metropolitan statistical area&gt;Omaha-Council Bluffs, NE-IA</v>
      </c>
      <c r="S932" t="str">
        <f t="shared" si="435"/>
        <v>Omaha Population Growth&gt;</v>
      </c>
      <c r="T932" t="str">
        <f t="shared" si="436"/>
        <v>&lt;Population&gt;468262</v>
      </c>
      <c r="U932" t="str">
        <f t="shared" si="437"/>
        <v>&lt;Population growth since 2017&gt;0.0107</v>
      </c>
      <c r="V932" t="str">
        <f t="shared" si="438"/>
        <v>&lt;Population growth since 2010&gt;0.0888</v>
      </c>
      <c r="W932" t="str">
        <f t="shared" si="439"/>
        <v>&lt;5-year projected population growth&gt;0.9</v>
      </c>
      <c r="X932" t="str">
        <f t="shared" si="440"/>
        <v>Omaha Rental Market&gt;</v>
      </c>
      <c r="Y932" t="str">
        <f t="shared" si="441"/>
        <v>&lt;Median 1-bedroom rent&gt;762</v>
      </c>
      <c r="Z932" t="str">
        <f t="shared" si="442"/>
        <v>&lt;Median 2-bedroom rent&gt;952</v>
      </c>
      <c r="AA932" t="str">
        <f t="shared" si="443"/>
        <v>&lt;Year-over-year rent growth&gt;0.012</v>
      </c>
      <c r="AB932" t="str">
        <f t="shared" si="444"/>
        <v>&lt;Vacancy rate&gt;0.071</v>
      </c>
      <c r="AC932" t="str">
        <f t="shared" si="445"/>
        <v>&lt;Percentage of residents who rent their homes&gt;0.322</v>
      </c>
      <c r="AD932" t="str">
        <f t="shared" si="446"/>
        <v>&lt;Rent list price per square foot&gt;1.1</v>
      </c>
      <c r="AE932" t="str">
        <f t="shared" si="447"/>
        <v>&lt;Rental breakeven horizon&gt;1.8 years</v>
      </c>
      <c r="AF932" t="str">
        <f t="shared" si="448"/>
        <v>&lt;Rent to cost of ownership ratio&gt;0.7</v>
      </c>
      <c r="AG932" t="str">
        <f t="shared" si="449"/>
        <v>&lt;Rent as % of household income&gt;0.156</v>
      </c>
    </row>
    <row r="933" spans="1:33" x14ac:dyDescent="0.25">
      <c r="A933" t="s">
        <v>143</v>
      </c>
      <c r="D933" t="str">
        <f t="shared" si="420"/>
        <v>&lt;Home affordability index&gt;153.7</v>
      </c>
      <c r="E933" t="str">
        <f t="shared" si="421"/>
        <v>Milwaukee Economy&gt;</v>
      </c>
      <c r="F933" t="str">
        <f t="shared" si="422"/>
        <v>&lt;5-year projected employment growth&gt;0.3</v>
      </c>
      <c r="G933" t="str">
        <f t="shared" si="423"/>
        <v>&lt;Cost of living index&gt;97.4</v>
      </c>
      <c r="H933" t="str">
        <f t="shared" si="424"/>
        <v>&lt;Cost of doing business index&gt;96.3</v>
      </c>
      <c r="I933" t="str">
        <f t="shared" si="425"/>
        <v>Take a deeper dive into the Milwaukee real estate market, as well as other cities in the region: Great Lakes Real Estate Market Trends&gt;</v>
      </c>
      <c r="J933" t="str">
        <f t="shared" si="426"/>
        <v>&gt;</v>
      </c>
      <c r="K933" t="str">
        <f t="shared" si="427"/>
        <v>&lt;end&gt;</v>
      </c>
      <c r="L933" t="str">
        <f t="shared" si="428"/>
        <v>&lt;begin&gt;</v>
      </c>
      <c r="M933" t="str">
        <f t="shared" si="429"/>
        <v>&gt;</v>
      </c>
      <c r="N933" t="str">
        <f t="shared" si="430"/>
        <v>Omaha, Nebraska | 100 Up-and-Coming Real Estate Markets to Watch in 2020 | Buildium&gt;</v>
      </c>
      <c r="O933" t="str">
        <f t="shared" si="431"/>
        <v>&gt;</v>
      </c>
      <c r="P933" t="str">
        <f t="shared" si="432"/>
        <v>&lt;Ranking&gt;#31: Omaha, Nebraska</v>
      </c>
      <c r="Q933" t="str">
        <f t="shared" si="433"/>
        <v>&lt;Metropolitan statistical area&gt;Omaha-Council Bluffs, NE-IA</v>
      </c>
      <c r="R933" t="str">
        <f t="shared" si="434"/>
        <v>Omaha Population Growth&gt;</v>
      </c>
      <c r="S933" t="str">
        <f t="shared" si="435"/>
        <v>&lt;Population&gt;468262</v>
      </c>
      <c r="T933" t="str">
        <f t="shared" si="436"/>
        <v>&lt;Population growth since 2017&gt;0.0107</v>
      </c>
      <c r="U933" t="str">
        <f t="shared" si="437"/>
        <v>&lt;Population growth since 2010&gt;0.0888</v>
      </c>
      <c r="V933" t="str">
        <f t="shared" si="438"/>
        <v>&lt;5-year projected population growth&gt;0.9</v>
      </c>
      <c r="W933" t="str">
        <f t="shared" si="439"/>
        <v>Omaha Rental Market&gt;</v>
      </c>
      <c r="X933" t="str">
        <f t="shared" si="440"/>
        <v>&lt;Median 1-bedroom rent&gt;762</v>
      </c>
      <c r="Y933" t="str">
        <f t="shared" si="441"/>
        <v>&lt;Median 2-bedroom rent&gt;952</v>
      </c>
      <c r="Z933" t="str">
        <f t="shared" si="442"/>
        <v>&lt;Year-over-year rent growth&gt;0.012</v>
      </c>
      <c r="AA933" t="str">
        <f t="shared" si="443"/>
        <v>&lt;Vacancy rate&gt;0.071</v>
      </c>
      <c r="AB933" t="str">
        <f t="shared" si="444"/>
        <v>&lt;Percentage of residents who rent their homes&gt;0.322</v>
      </c>
      <c r="AC933" t="str">
        <f t="shared" si="445"/>
        <v>&lt;Rent list price per square foot&gt;1.1</v>
      </c>
      <c r="AD933" t="str">
        <f t="shared" si="446"/>
        <v>&lt;Rental breakeven horizon&gt;1.8 years</v>
      </c>
      <c r="AE933" t="str">
        <f t="shared" si="447"/>
        <v>&lt;Rent to cost of ownership ratio&gt;0.7</v>
      </c>
      <c r="AF933" t="str">
        <f t="shared" si="448"/>
        <v>&lt;Rent as % of household income&gt;0.156</v>
      </c>
      <c r="AG933" t="str">
        <f t="shared" si="449"/>
        <v>Omaha Housing Market&gt;</v>
      </c>
    </row>
    <row r="934" spans="1:33" x14ac:dyDescent="0.25">
      <c r="A934" t="s">
        <v>1188</v>
      </c>
      <c r="B934" s="2">
        <v>3.0000000000000001E-3</v>
      </c>
      <c r="D934" t="str">
        <f t="shared" si="420"/>
        <v>Milwaukee Economy&gt;</v>
      </c>
      <c r="E934" t="str">
        <f t="shared" si="421"/>
        <v>&lt;5-year projected employment growth&gt;0.3</v>
      </c>
      <c r="F934" t="str">
        <f t="shared" si="422"/>
        <v>&lt;Cost of living index&gt;97.4</v>
      </c>
      <c r="G934" t="str">
        <f t="shared" si="423"/>
        <v>&lt;Cost of doing business index&gt;96.3</v>
      </c>
      <c r="H934" t="str">
        <f t="shared" si="424"/>
        <v>Take a deeper dive into the Milwaukee real estate market, as well as other cities in the region: Great Lakes Real Estate Market Trends&gt;</v>
      </c>
      <c r="I934" t="str">
        <f t="shared" si="425"/>
        <v>&gt;</v>
      </c>
      <c r="J934" t="str">
        <f t="shared" si="426"/>
        <v>&lt;end&gt;</v>
      </c>
      <c r="K934" t="str">
        <f t="shared" si="427"/>
        <v>&lt;begin&gt;</v>
      </c>
      <c r="L934" t="str">
        <f t="shared" si="428"/>
        <v>&gt;</v>
      </c>
      <c r="M934" t="str">
        <f t="shared" si="429"/>
        <v>Omaha, Nebraska | 100 Up-and-Coming Real Estate Markets to Watch in 2020 | Buildium&gt;</v>
      </c>
      <c r="N934" t="str">
        <f t="shared" si="430"/>
        <v>&gt;</v>
      </c>
      <c r="O934" t="str">
        <f t="shared" si="431"/>
        <v>&lt;Ranking&gt;#31: Omaha, Nebraska</v>
      </c>
      <c r="P934" t="str">
        <f t="shared" si="432"/>
        <v>&lt;Metropolitan statistical area&gt;Omaha-Council Bluffs, NE-IA</v>
      </c>
      <c r="Q934" t="str">
        <f t="shared" si="433"/>
        <v>Omaha Population Growth&gt;</v>
      </c>
      <c r="R934" t="str">
        <f t="shared" si="434"/>
        <v>&lt;Population&gt;468262</v>
      </c>
      <c r="S934" t="str">
        <f t="shared" si="435"/>
        <v>&lt;Population growth since 2017&gt;0.0107</v>
      </c>
      <c r="T934" t="str">
        <f t="shared" si="436"/>
        <v>&lt;Population growth since 2010&gt;0.0888</v>
      </c>
      <c r="U934" t="str">
        <f t="shared" si="437"/>
        <v>&lt;5-year projected population growth&gt;0.9</v>
      </c>
      <c r="V934" t="str">
        <f t="shared" si="438"/>
        <v>Omaha Rental Market&gt;</v>
      </c>
      <c r="W934" t="str">
        <f t="shared" si="439"/>
        <v>&lt;Median 1-bedroom rent&gt;762</v>
      </c>
      <c r="X934" t="str">
        <f t="shared" si="440"/>
        <v>&lt;Median 2-bedroom rent&gt;952</v>
      </c>
      <c r="Y934" t="str">
        <f t="shared" si="441"/>
        <v>&lt;Year-over-year rent growth&gt;0.012</v>
      </c>
      <c r="Z934" t="str">
        <f t="shared" si="442"/>
        <v>&lt;Vacancy rate&gt;0.071</v>
      </c>
      <c r="AA934" t="str">
        <f t="shared" si="443"/>
        <v>&lt;Percentage of residents who rent their homes&gt;0.322</v>
      </c>
      <c r="AB934" t="str">
        <f t="shared" si="444"/>
        <v>&lt;Rent list price per square foot&gt;1.1</v>
      </c>
      <c r="AC934" t="str">
        <f t="shared" si="445"/>
        <v>&lt;Rental breakeven horizon&gt;1.8 years</v>
      </c>
      <c r="AD934" t="str">
        <f t="shared" si="446"/>
        <v>&lt;Rent to cost of ownership ratio&gt;0.7</v>
      </c>
      <c r="AE934" t="str">
        <f t="shared" si="447"/>
        <v>&lt;Rent as % of household income&gt;0.156</v>
      </c>
      <c r="AF934" t="str">
        <f t="shared" si="448"/>
        <v>Omaha Housing Market&gt;</v>
      </c>
      <c r="AG934" t="str">
        <f t="shared" si="449"/>
        <v>&lt;Median home value&gt;190705</v>
      </c>
    </row>
    <row r="935" spans="1:33" x14ac:dyDescent="0.25">
      <c r="A935" t="s">
        <v>144</v>
      </c>
      <c r="B935">
        <v>88.7</v>
      </c>
      <c r="D935" t="str">
        <f t="shared" si="420"/>
        <v>&lt;5-year projected employment growth&gt;0.3</v>
      </c>
      <c r="E935" t="str">
        <f t="shared" si="421"/>
        <v>&lt;Cost of living index&gt;97.4</v>
      </c>
      <c r="F935" t="str">
        <f t="shared" si="422"/>
        <v>&lt;Cost of doing business index&gt;96.3</v>
      </c>
      <c r="G935" t="str">
        <f t="shared" si="423"/>
        <v>Take a deeper dive into the Milwaukee real estate market, as well as other cities in the region: Great Lakes Real Estate Market Trends&gt;</v>
      </c>
      <c r="H935" t="str">
        <f t="shared" si="424"/>
        <v>&gt;</v>
      </c>
      <c r="I935" t="str">
        <f t="shared" si="425"/>
        <v>&lt;end&gt;</v>
      </c>
      <c r="J935" t="str">
        <f t="shared" si="426"/>
        <v>&lt;begin&gt;</v>
      </c>
      <c r="K935" t="str">
        <f t="shared" si="427"/>
        <v>&gt;</v>
      </c>
      <c r="L935" t="str">
        <f t="shared" si="428"/>
        <v>Omaha, Nebraska | 100 Up-and-Coming Real Estate Markets to Watch in 2020 | Buildium&gt;</v>
      </c>
      <c r="M935" t="str">
        <f t="shared" si="429"/>
        <v>&gt;</v>
      </c>
      <c r="N935" t="str">
        <f t="shared" si="430"/>
        <v>&lt;Ranking&gt;#31: Omaha, Nebraska</v>
      </c>
      <c r="O935" t="str">
        <f t="shared" si="431"/>
        <v>&lt;Metropolitan statistical area&gt;Omaha-Council Bluffs, NE-IA</v>
      </c>
      <c r="P935" t="str">
        <f t="shared" si="432"/>
        <v>Omaha Population Growth&gt;</v>
      </c>
      <c r="Q935" t="str">
        <f t="shared" si="433"/>
        <v>&lt;Population&gt;468262</v>
      </c>
      <c r="R935" t="str">
        <f t="shared" si="434"/>
        <v>&lt;Population growth since 2017&gt;0.0107</v>
      </c>
      <c r="S935" t="str">
        <f t="shared" si="435"/>
        <v>&lt;Population growth since 2010&gt;0.0888</v>
      </c>
      <c r="T935" t="str">
        <f t="shared" si="436"/>
        <v>&lt;5-year projected population growth&gt;0.9</v>
      </c>
      <c r="U935" t="str">
        <f t="shared" si="437"/>
        <v>Omaha Rental Market&gt;</v>
      </c>
      <c r="V935" t="str">
        <f t="shared" si="438"/>
        <v>&lt;Median 1-bedroom rent&gt;762</v>
      </c>
      <c r="W935" t="str">
        <f t="shared" si="439"/>
        <v>&lt;Median 2-bedroom rent&gt;952</v>
      </c>
      <c r="X935" t="str">
        <f t="shared" si="440"/>
        <v>&lt;Year-over-year rent growth&gt;0.012</v>
      </c>
      <c r="Y935" t="str">
        <f t="shared" si="441"/>
        <v>&lt;Vacancy rate&gt;0.071</v>
      </c>
      <c r="Z935" t="str">
        <f t="shared" si="442"/>
        <v>&lt;Percentage of residents who rent their homes&gt;0.322</v>
      </c>
      <c r="AA935" t="str">
        <f t="shared" si="443"/>
        <v>&lt;Rent list price per square foot&gt;1.1</v>
      </c>
      <c r="AB935" t="str">
        <f t="shared" si="444"/>
        <v>&lt;Rental breakeven horizon&gt;1.8 years</v>
      </c>
      <c r="AC935" t="str">
        <f t="shared" si="445"/>
        <v>&lt;Rent to cost of ownership ratio&gt;0.7</v>
      </c>
      <c r="AD935" t="str">
        <f t="shared" si="446"/>
        <v>&lt;Rent as % of household income&gt;0.156</v>
      </c>
      <c r="AE935" t="str">
        <f t="shared" si="447"/>
        <v>Omaha Housing Market&gt;</v>
      </c>
      <c r="AF935" t="str">
        <f t="shared" si="448"/>
        <v>&lt;Median home value&gt;190705</v>
      </c>
      <c r="AG935" t="str">
        <f t="shared" si="449"/>
        <v>&lt;Year-over-year home value growth&gt;0.057</v>
      </c>
    </row>
    <row r="936" spans="1:33" x14ac:dyDescent="0.25">
      <c r="A936" t="s">
        <v>140</v>
      </c>
      <c r="B936">
        <v>92.2</v>
      </c>
      <c r="D936" t="str">
        <f t="shared" si="420"/>
        <v>&lt;Cost of living index&gt;97.4</v>
      </c>
      <c r="E936" t="str">
        <f t="shared" si="421"/>
        <v>&lt;Cost of doing business index&gt;96.3</v>
      </c>
      <c r="F936" t="str">
        <f t="shared" si="422"/>
        <v>Take a deeper dive into the Milwaukee real estate market, as well as other cities in the region: Great Lakes Real Estate Market Trends&gt;</v>
      </c>
      <c r="G936" t="str">
        <f t="shared" si="423"/>
        <v>&gt;</v>
      </c>
      <c r="H936" t="str">
        <f t="shared" si="424"/>
        <v>&lt;end&gt;</v>
      </c>
      <c r="I936" t="str">
        <f t="shared" si="425"/>
        <v>&lt;begin&gt;</v>
      </c>
      <c r="J936" t="str">
        <f t="shared" si="426"/>
        <v>&gt;</v>
      </c>
      <c r="K936" t="str">
        <f t="shared" si="427"/>
        <v>Omaha, Nebraska | 100 Up-and-Coming Real Estate Markets to Watch in 2020 | Buildium&gt;</v>
      </c>
      <c r="L936" t="str">
        <f t="shared" si="428"/>
        <v>&gt;</v>
      </c>
      <c r="M936" t="str">
        <f t="shared" si="429"/>
        <v>&lt;Ranking&gt;#31: Omaha, Nebraska</v>
      </c>
      <c r="N936" t="str">
        <f t="shared" si="430"/>
        <v>&lt;Metropolitan statistical area&gt;Omaha-Council Bluffs, NE-IA</v>
      </c>
      <c r="O936" t="str">
        <f t="shared" si="431"/>
        <v>Omaha Population Growth&gt;</v>
      </c>
      <c r="P936" t="str">
        <f t="shared" si="432"/>
        <v>&lt;Population&gt;468262</v>
      </c>
      <c r="Q936" t="str">
        <f t="shared" si="433"/>
        <v>&lt;Population growth since 2017&gt;0.0107</v>
      </c>
      <c r="R936" t="str">
        <f t="shared" si="434"/>
        <v>&lt;Population growth since 2010&gt;0.0888</v>
      </c>
      <c r="S936" t="str">
        <f t="shared" si="435"/>
        <v>&lt;5-year projected population growth&gt;0.9</v>
      </c>
      <c r="T936" t="str">
        <f t="shared" si="436"/>
        <v>Omaha Rental Market&gt;</v>
      </c>
      <c r="U936" t="str">
        <f t="shared" si="437"/>
        <v>&lt;Median 1-bedroom rent&gt;762</v>
      </c>
      <c r="V936" t="str">
        <f t="shared" si="438"/>
        <v>&lt;Median 2-bedroom rent&gt;952</v>
      </c>
      <c r="W936" t="str">
        <f t="shared" si="439"/>
        <v>&lt;Year-over-year rent growth&gt;0.012</v>
      </c>
      <c r="X936" t="str">
        <f t="shared" si="440"/>
        <v>&lt;Vacancy rate&gt;0.071</v>
      </c>
      <c r="Y936" t="str">
        <f t="shared" si="441"/>
        <v>&lt;Percentage of residents who rent their homes&gt;0.322</v>
      </c>
      <c r="Z936" t="str">
        <f t="shared" si="442"/>
        <v>&lt;Rent list price per square foot&gt;1.1</v>
      </c>
      <c r="AA936" t="str">
        <f t="shared" si="443"/>
        <v>&lt;Rental breakeven horizon&gt;1.8 years</v>
      </c>
      <c r="AB936" t="str">
        <f t="shared" si="444"/>
        <v>&lt;Rent to cost of ownership ratio&gt;0.7</v>
      </c>
      <c r="AC936" t="str">
        <f t="shared" si="445"/>
        <v>&lt;Rent as % of household income&gt;0.156</v>
      </c>
      <c r="AD936" t="str">
        <f t="shared" si="446"/>
        <v>Omaha Housing Market&gt;</v>
      </c>
      <c r="AE936" t="str">
        <f t="shared" si="447"/>
        <v>&lt;Median home value&gt;190705</v>
      </c>
      <c r="AF936" t="str">
        <f t="shared" si="448"/>
        <v>&lt;Year-over-year home value growth&gt;0.057</v>
      </c>
      <c r="AG936" t="str">
        <f t="shared" si="449"/>
        <v>&lt;1-year projected home value growth&gt;0.043</v>
      </c>
    </row>
    <row r="937" spans="1:33" x14ac:dyDescent="0.25">
      <c r="A937" t="s">
        <v>145</v>
      </c>
      <c r="D937" t="str">
        <f t="shared" si="420"/>
        <v>&lt;Cost of doing business index&gt;96.3</v>
      </c>
      <c r="E937" t="str">
        <f t="shared" si="421"/>
        <v>Take a deeper dive into the Milwaukee real estate market, as well as other cities in the region: Great Lakes Real Estate Market Trends&gt;</v>
      </c>
      <c r="F937" t="str">
        <f t="shared" si="422"/>
        <v>&gt;</v>
      </c>
      <c r="G937" t="str">
        <f t="shared" si="423"/>
        <v>&lt;end&gt;</v>
      </c>
      <c r="H937" t="str">
        <f t="shared" si="424"/>
        <v>&lt;begin&gt;</v>
      </c>
      <c r="I937" t="str">
        <f t="shared" si="425"/>
        <v>&gt;</v>
      </c>
      <c r="J937" t="str">
        <f t="shared" si="426"/>
        <v>Omaha, Nebraska | 100 Up-and-Coming Real Estate Markets to Watch in 2020 | Buildium&gt;</v>
      </c>
      <c r="K937" t="str">
        <f t="shared" si="427"/>
        <v>&gt;</v>
      </c>
      <c r="L937" t="str">
        <f t="shared" si="428"/>
        <v>&lt;Ranking&gt;#31: Omaha, Nebraska</v>
      </c>
      <c r="M937" t="str">
        <f t="shared" si="429"/>
        <v>&lt;Metropolitan statistical area&gt;Omaha-Council Bluffs, NE-IA</v>
      </c>
      <c r="N937" t="str">
        <f t="shared" si="430"/>
        <v>Omaha Population Growth&gt;</v>
      </c>
      <c r="O937" t="str">
        <f t="shared" si="431"/>
        <v>&lt;Population&gt;468262</v>
      </c>
      <c r="P937" t="str">
        <f t="shared" si="432"/>
        <v>&lt;Population growth since 2017&gt;0.0107</v>
      </c>
      <c r="Q937" t="str">
        <f t="shared" si="433"/>
        <v>&lt;Population growth since 2010&gt;0.0888</v>
      </c>
      <c r="R937" t="str">
        <f t="shared" si="434"/>
        <v>&lt;5-year projected population growth&gt;0.9</v>
      </c>
      <c r="S937" t="str">
        <f t="shared" si="435"/>
        <v>Omaha Rental Market&gt;</v>
      </c>
      <c r="T937" t="str">
        <f t="shared" si="436"/>
        <v>&lt;Median 1-bedroom rent&gt;762</v>
      </c>
      <c r="U937" t="str">
        <f t="shared" si="437"/>
        <v>&lt;Median 2-bedroom rent&gt;952</v>
      </c>
      <c r="V937" t="str">
        <f t="shared" si="438"/>
        <v>&lt;Year-over-year rent growth&gt;0.012</v>
      </c>
      <c r="W937" t="str">
        <f t="shared" si="439"/>
        <v>&lt;Vacancy rate&gt;0.071</v>
      </c>
      <c r="X937" t="str">
        <f t="shared" si="440"/>
        <v>&lt;Percentage of residents who rent their homes&gt;0.322</v>
      </c>
      <c r="Y937" t="str">
        <f t="shared" si="441"/>
        <v>&lt;Rent list price per square foot&gt;1.1</v>
      </c>
      <c r="Z937" t="str">
        <f t="shared" si="442"/>
        <v>&lt;Rental breakeven horizon&gt;1.8 years</v>
      </c>
      <c r="AA937" t="str">
        <f t="shared" si="443"/>
        <v>&lt;Rent to cost of ownership ratio&gt;0.7</v>
      </c>
      <c r="AB937" t="str">
        <f t="shared" si="444"/>
        <v>&lt;Rent as % of household income&gt;0.156</v>
      </c>
      <c r="AC937" t="str">
        <f t="shared" si="445"/>
        <v>Omaha Housing Market&gt;</v>
      </c>
      <c r="AD937" t="str">
        <f t="shared" si="446"/>
        <v>&lt;Median home value&gt;190705</v>
      </c>
      <c r="AE937" t="str">
        <f t="shared" si="447"/>
        <v>&lt;Year-over-year home value growth&gt;0.057</v>
      </c>
      <c r="AF937" t="str">
        <f t="shared" si="448"/>
        <v>&lt;1-year projected home value growth&gt;0.043</v>
      </c>
      <c r="AG937" t="str">
        <f t="shared" si="449"/>
        <v>&lt;Median list price per square foot&gt;149</v>
      </c>
    </row>
    <row r="938" spans="1:33" x14ac:dyDescent="0.25">
      <c r="A938" t="s">
        <v>1189</v>
      </c>
      <c r="D938" t="str">
        <f t="shared" si="420"/>
        <v>Take a deeper dive into the Milwaukee real estate market, as well as other cities in the region: Great Lakes Real Estate Market Trends&gt;</v>
      </c>
      <c r="E938" t="str">
        <f t="shared" si="421"/>
        <v>&gt;</v>
      </c>
      <c r="F938" t="str">
        <f t="shared" si="422"/>
        <v>&lt;end&gt;</v>
      </c>
      <c r="G938" t="str">
        <f t="shared" si="423"/>
        <v>&lt;begin&gt;</v>
      </c>
      <c r="H938" t="str">
        <f t="shared" si="424"/>
        <v>&gt;</v>
      </c>
      <c r="I938" t="str">
        <f t="shared" si="425"/>
        <v>Omaha, Nebraska | 100 Up-and-Coming Real Estate Markets to Watch in 2020 | Buildium&gt;</v>
      </c>
      <c r="J938" t="str">
        <f t="shared" si="426"/>
        <v>&gt;</v>
      </c>
      <c r="K938" t="str">
        <f t="shared" si="427"/>
        <v>&lt;Ranking&gt;#31: Omaha, Nebraska</v>
      </c>
      <c r="L938" t="str">
        <f t="shared" si="428"/>
        <v>&lt;Metropolitan statistical area&gt;Omaha-Council Bluffs, NE-IA</v>
      </c>
      <c r="M938" t="str">
        <f t="shared" si="429"/>
        <v>Omaha Population Growth&gt;</v>
      </c>
      <c r="N938" t="str">
        <f t="shared" si="430"/>
        <v>&lt;Population&gt;468262</v>
      </c>
      <c r="O938" t="str">
        <f t="shared" si="431"/>
        <v>&lt;Population growth since 2017&gt;0.0107</v>
      </c>
      <c r="P938" t="str">
        <f t="shared" si="432"/>
        <v>&lt;Population growth since 2010&gt;0.0888</v>
      </c>
      <c r="Q938" t="str">
        <f t="shared" si="433"/>
        <v>&lt;5-year projected population growth&gt;0.9</v>
      </c>
      <c r="R938" t="str">
        <f t="shared" si="434"/>
        <v>Omaha Rental Market&gt;</v>
      </c>
      <c r="S938" t="str">
        <f t="shared" si="435"/>
        <v>&lt;Median 1-bedroom rent&gt;762</v>
      </c>
      <c r="T938" t="str">
        <f t="shared" si="436"/>
        <v>&lt;Median 2-bedroom rent&gt;952</v>
      </c>
      <c r="U938" t="str">
        <f t="shared" si="437"/>
        <v>&lt;Year-over-year rent growth&gt;0.012</v>
      </c>
      <c r="V938" t="str">
        <f t="shared" si="438"/>
        <v>&lt;Vacancy rate&gt;0.071</v>
      </c>
      <c r="W938" t="str">
        <f t="shared" si="439"/>
        <v>&lt;Percentage of residents who rent their homes&gt;0.322</v>
      </c>
      <c r="X938" t="str">
        <f t="shared" si="440"/>
        <v>&lt;Rent list price per square foot&gt;1.1</v>
      </c>
      <c r="Y938" t="str">
        <f t="shared" si="441"/>
        <v>&lt;Rental breakeven horizon&gt;1.8 years</v>
      </c>
      <c r="Z938" t="str">
        <f t="shared" si="442"/>
        <v>&lt;Rent to cost of ownership ratio&gt;0.7</v>
      </c>
      <c r="AA938" t="str">
        <f t="shared" si="443"/>
        <v>&lt;Rent as % of household income&gt;0.156</v>
      </c>
      <c r="AB938" t="str">
        <f t="shared" si="444"/>
        <v>Omaha Housing Market&gt;</v>
      </c>
      <c r="AC938" t="str">
        <f t="shared" si="445"/>
        <v>&lt;Median home value&gt;190705</v>
      </c>
      <c r="AD938" t="str">
        <f t="shared" si="446"/>
        <v>&lt;Year-over-year home value growth&gt;0.057</v>
      </c>
      <c r="AE938" t="str">
        <f t="shared" si="447"/>
        <v>&lt;1-year projected home value growth&gt;0.043</v>
      </c>
      <c r="AF938" t="str">
        <f t="shared" si="448"/>
        <v>&lt;Median list price per square foot&gt;149</v>
      </c>
      <c r="AG938" t="str">
        <f t="shared" si="449"/>
        <v>&lt;Home affordability index&gt;207.4</v>
      </c>
    </row>
    <row r="939" spans="1:33" x14ac:dyDescent="0.25">
      <c r="A939" t="s">
        <v>656</v>
      </c>
      <c r="D939" t="str">
        <f t="shared" si="420"/>
        <v>&gt;</v>
      </c>
      <c r="E939" t="str">
        <f t="shared" si="421"/>
        <v>&lt;end&gt;</v>
      </c>
      <c r="F939" t="str">
        <f t="shared" si="422"/>
        <v>&lt;begin&gt;</v>
      </c>
      <c r="G939" t="str">
        <f t="shared" si="423"/>
        <v>&gt;</v>
      </c>
      <c r="H939" t="str">
        <f t="shared" si="424"/>
        <v>Omaha, Nebraska | 100 Up-and-Coming Real Estate Markets to Watch in 2020 | Buildium&gt;</v>
      </c>
      <c r="I939" t="str">
        <f t="shared" si="425"/>
        <v>&gt;</v>
      </c>
      <c r="J939" t="str">
        <f t="shared" si="426"/>
        <v>&lt;Ranking&gt;#31: Omaha, Nebraska</v>
      </c>
      <c r="K939" t="str">
        <f t="shared" si="427"/>
        <v>&lt;Metropolitan statistical area&gt;Omaha-Council Bluffs, NE-IA</v>
      </c>
      <c r="L939" t="str">
        <f t="shared" si="428"/>
        <v>Omaha Population Growth&gt;</v>
      </c>
      <c r="M939" t="str">
        <f t="shared" si="429"/>
        <v>&lt;Population&gt;468262</v>
      </c>
      <c r="N939" t="str">
        <f t="shared" si="430"/>
        <v>&lt;Population growth since 2017&gt;0.0107</v>
      </c>
      <c r="O939" t="str">
        <f t="shared" si="431"/>
        <v>&lt;Population growth since 2010&gt;0.0888</v>
      </c>
      <c r="P939" t="str">
        <f t="shared" si="432"/>
        <v>&lt;5-year projected population growth&gt;0.9</v>
      </c>
      <c r="Q939" t="str">
        <f t="shared" si="433"/>
        <v>Omaha Rental Market&gt;</v>
      </c>
      <c r="R939" t="str">
        <f t="shared" si="434"/>
        <v>&lt;Median 1-bedroom rent&gt;762</v>
      </c>
      <c r="S939" t="str">
        <f t="shared" si="435"/>
        <v>&lt;Median 2-bedroom rent&gt;952</v>
      </c>
      <c r="T939" t="str">
        <f t="shared" si="436"/>
        <v>&lt;Year-over-year rent growth&gt;0.012</v>
      </c>
      <c r="U939" t="str">
        <f t="shared" si="437"/>
        <v>&lt;Vacancy rate&gt;0.071</v>
      </c>
      <c r="V939" t="str">
        <f t="shared" si="438"/>
        <v>&lt;Percentage of residents who rent their homes&gt;0.322</v>
      </c>
      <c r="W939" t="str">
        <f t="shared" si="439"/>
        <v>&lt;Rent list price per square foot&gt;1.1</v>
      </c>
      <c r="X939" t="str">
        <f t="shared" si="440"/>
        <v>&lt;Rental breakeven horizon&gt;1.8 years</v>
      </c>
      <c r="Y939" t="str">
        <f t="shared" si="441"/>
        <v>&lt;Rent to cost of ownership ratio&gt;0.7</v>
      </c>
      <c r="Z939" t="str">
        <f t="shared" si="442"/>
        <v>&lt;Rent as % of household income&gt;0.156</v>
      </c>
      <c r="AA939" t="str">
        <f t="shared" si="443"/>
        <v>Omaha Housing Market&gt;</v>
      </c>
      <c r="AB939" t="str">
        <f t="shared" si="444"/>
        <v>&lt;Median home value&gt;190705</v>
      </c>
      <c r="AC939" t="str">
        <f t="shared" si="445"/>
        <v>&lt;Year-over-year home value growth&gt;0.057</v>
      </c>
      <c r="AD939" t="str">
        <f t="shared" si="446"/>
        <v>&lt;1-year projected home value growth&gt;0.043</v>
      </c>
      <c r="AE939" t="str">
        <f t="shared" si="447"/>
        <v>&lt;Median list price per square foot&gt;149</v>
      </c>
      <c r="AF939" t="str">
        <f t="shared" si="448"/>
        <v>&lt;Home affordability index&gt;207.4</v>
      </c>
      <c r="AG939" t="str">
        <f t="shared" si="449"/>
        <v>Omaha Economy&gt;</v>
      </c>
    </row>
    <row r="940" spans="1:33" x14ac:dyDescent="0.25">
      <c r="A940" t="s">
        <v>655</v>
      </c>
      <c r="D940" t="str">
        <f t="shared" si="420"/>
        <v>&lt;end&gt;</v>
      </c>
      <c r="E940" t="str">
        <f t="shared" si="421"/>
        <v>&lt;begin&gt;</v>
      </c>
      <c r="F940" t="str">
        <f t="shared" si="422"/>
        <v>&gt;</v>
      </c>
      <c r="G940" t="str">
        <f t="shared" si="423"/>
        <v>Omaha, Nebraska | 100 Up-and-Coming Real Estate Markets to Watch in 2020 | Buildium&gt;</v>
      </c>
      <c r="H940" t="str">
        <f t="shared" si="424"/>
        <v>&gt;</v>
      </c>
      <c r="I940" t="str">
        <f t="shared" si="425"/>
        <v>&lt;Ranking&gt;#31: Omaha, Nebraska</v>
      </c>
      <c r="J940" t="str">
        <f t="shared" si="426"/>
        <v>&lt;Metropolitan statistical area&gt;Omaha-Council Bluffs, NE-IA</v>
      </c>
      <c r="K940" t="str">
        <f t="shared" si="427"/>
        <v>Omaha Population Growth&gt;</v>
      </c>
      <c r="L940" t="str">
        <f t="shared" si="428"/>
        <v>&lt;Population&gt;468262</v>
      </c>
      <c r="M940" t="str">
        <f t="shared" si="429"/>
        <v>&lt;Population growth since 2017&gt;0.0107</v>
      </c>
      <c r="N940" t="str">
        <f t="shared" si="430"/>
        <v>&lt;Population growth since 2010&gt;0.0888</v>
      </c>
      <c r="O940" t="str">
        <f t="shared" si="431"/>
        <v>&lt;5-year projected population growth&gt;0.9</v>
      </c>
      <c r="P940" t="str">
        <f t="shared" si="432"/>
        <v>Omaha Rental Market&gt;</v>
      </c>
      <c r="Q940" t="str">
        <f t="shared" si="433"/>
        <v>&lt;Median 1-bedroom rent&gt;762</v>
      </c>
      <c r="R940" t="str">
        <f t="shared" si="434"/>
        <v>&lt;Median 2-bedroom rent&gt;952</v>
      </c>
      <c r="S940" t="str">
        <f t="shared" si="435"/>
        <v>&lt;Year-over-year rent growth&gt;0.012</v>
      </c>
      <c r="T940" t="str">
        <f t="shared" si="436"/>
        <v>&lt;Vacancy rate&gt;0.071</v>
      </c>
      <c r="U940" t="str">
        <f t="shared" si="437"/>
        <v>&lt;Percentage of residents who rent their homes&gt;0.322</v>
      </c>
      <c r="V940" t="str">
        <f t="shared" si="438"/>
        <v>&lt;Rent list price per square foot&gt;1.1</v>
      </c>
      <c r="W940" t="str">
        <f t="shared" si="439"/>
        <v>&lt;Rental breakeven horizon&gt;1.8 years</v>
      </c>
      <c r="X940" t="str">
        <f t="shared" si="440"/>
        <v>&lt;Rent to cost of ownership ratio&gt;0.7</v>
      </c>
      <c r="Y940" t="str">
        <f t="shared" si="441"/>
        <v>&lt;Rent as % of household income&gt;0.156</v>
      </c>
      <c r="Z940" t="str">
        <f t="shared" si="442"/>
        <v>Omaha Housing Market&gt;</v>
      </c>
      <c r="AA940" t="str">
        <f t="shared" si="443"/>
        <v>&lt;Median home value&gt;190705</v>
      </c>
      <c r="AB940" t="str">
        <f t="shared" si="444"/>
        <v>&lt;Year-over-year home value growth&gt;0.057</v>
      </c>
      <c r="AC940" t="str">
        <f t="shared" si="445"/>
        <v>&lt;1-year projected home value growth&gt;0.043</v>
      </c>
      <c r="AD940" t="str">
        <f t="shared" si="446"/>
        <v>&lt;Median list price per square foot&gt;149</v>
      </c>
      <c r="AE940" t="str">
        <f t="shared" si="447"/>
        <v>&lt;Home affordability index&gt;207.4</v>
      </c>
      <c r="AF940" t="str">
        <f t="shared" si="448"/>
        <v>Omaha Economy&gt;</v>
      </c>
      <c r="AG940" t="str">
        <f t="shared" si="449"/>
        <v>&lt;5-year projected employment growth&gt;0.6</v>
      </c>
    </row>
    <row r="941" spans="1:33" x14ac:dyDescent="0.25">
      <c r="A941" t="s">
        <v>636</v>
      </c>
      <c r="D941" t="str">
        <f t="shared" si="420"/>
        <v>&lt;begin&gt;</v>
      </c>
      <c r="E941" t="str">
        <f t="shared" si="421"/>
        <v>&gt;</v>
      </c>
      <c r="F941" t="str">
        <f t="shared" si="422"/>
        <v>Omaha, Nebraska | 100 Up-and-Coming Real Estate Markets to Watch in 2020 | Buildium&gt;</v>
      </c>
      <c r="G941" t="str">
        <f t="shared" si="423"/>
        <v>&gt;</v>
      </c>
      <c r="H941" t="str">
        <f t="shared" si="424"/>
        <v>&lt;Ranking&gt;#31: Omaha, Nebraska</v>
      </c>
      <c r="I941" t="str">
        <f t="shared" si="425"/>
        <v>&lt;Metropolitan statistical area&gt;Omaha-Council Bluffs, NE-IA</v>
      </c>
      <c r="J941" t="str">
        <f t="shared" si="426"/>
        <v>Omaha Population Growth&gt;</v>
      </c>
      <c r="K941" t="str">
        <f t="shared" si="427"/>
        <v>&lt;Population&gt;468262</v>
      </c>
      <c r="L941" t="str">
        <f t="shared" si="428"/>
        <v>&lt;Population growth since 2017&gt;0.0107</v>
      </c>
      <c r="M941" t="str">
        <f t="shared" si="429"/>
        <v>&lt;Population growth since 2010&gt;0.0888</v>
      </c>
      <c r="N941" t="str">
        <f t="shared" si="430"/>
        <v>&lt;5-year projected population growth&gt;0.9</v>
      </c>
      <c r="O941" t="str">
        <f t="shared" si="431"/>
        <v>Omaha Rental Market&gt;</v>
      </c>
      <c r="P941" t="str">
        <f t="shared" si="432"/>
        <v>&lt;Median 1-bedroom rent&gt;762</v>
      </c>
      <c r="Q941" t="str">
        <f t="shared" si="433"/>
        <v>&lt;Median 2-bedroom rent&gt;952</v>
      </c>
      <c r="R941" t="str">
        <f t="shared" si="434"/>
        <v>&lt;Year-over-year rent growth&gt;0.012</v>
      </c>
      <c r="S941" t="str">
        <f t="shared" si="435"/>
        <v>&lt;Vacancy rate&gt;0.071</v>
      </c>
      <c r="T941" t="str">
        <f t="shared" si="436"/>
        <v>&lt;Percentage of residents who rent their homes&gt;0.322</v>
      </c>
      <c r="U941" t="str">
        <f t="shared" si="437"/>
        <v>&lt;Rent list price per square foot&gt;1.1</v>
      </c>
      <c r="V941" t="str">
        <f t="shared" si="438"/>
        <v>&lt;Rental breakeven horizon&gt;1.8 years</v>
      </c>
      <c r="W941" t="str">
        <f t="shared" si="439"/>
        <v>&lt;Rent to cost of ownership ratio&gt;0.7</v>
      </c>
      <c r="X941" t="str">
        <f t="shared" si="440"/>
        <v>&lt;Rent as % of household income&gt;0.156</v>
      </c>
      <c r="Y941" t="str">
        <f t="shared" si="441"/>
        <v>Omaha Housing Market&gt;</v>
      </c>
      <c r="Z941" t="str">
        <f t="shared" si="442"/>
        <v>&lt;Median home value&gt;190705</v>
      </c>
      <c r="AA941" t="str">
        <f t="shared" si="443"/>
        <v>&lt;Year-over-year home value growth&gt;0.057</v>
      </c>
      <c r="AB941" t="str">
        <f t="shared" si="444"/>
        <v>&lt;1-year projected home value growth&gt;0.043</v>
      </c>
      <c r="AC941" t="str">
        <f t="shared" si="445"/>
        <v>&lt;Median list price per square foot&gt;149</v>
      </c>
      <c r="AD941" t="str">
        <f t="shared" si="446"/>
        <v>&lt;Home affordability index&gt;207.4</v>
      </c>
      <c r="AE941" t="str">
        <f t="shared" si="447"/>
        <v>Omaha Economy&gt;</v>
      </c>
      <c r="AF941" t="str">
        <f t="shared" si="448"/>
        <v>&lt;5-year projected employment growth&gt;0.6</v>
      </c>
      <c r="AG941" t="str">
        <f t="shared" si="449"/>
        <v>&lt;Cost of living index&gt;89.3</v>
      </c>
    </row>
    <row r="942" spans="1:33" x14ac:dyDescent="0.25">
      <c r="A942" t="s">
        <v>656</v>
      </c>
      <c r="B942" t="s">
        <v>453</v>
      </c>
      <c r="D942" t="str">
        <f t="shared" si="420"/>
        <v>&gt;</v>
      </c>
      <c r="E942" t="str">
        <f t="shared" si="421"/>
        <v>Omaha, Nebraska | 100 Up-and-Coming Real Estate Markets to Watch in 2020 | Buildium&gt;</v>
      </c>
      <c r="F942" t="str">
        <f t="shared" si="422"/>
        <v>&gt;</v>
      </c>
      <c r="G942" t="str">
        <f t="shared" si="423"/>
        <v>&lt;Ranking&gt;#31: Omaha, Nebraska</v>
      </c>
      <c r="H942" t="str">
        <f t="shared" si="424"/>
        <v>&lt;Metropolitan statistical area&gt;Omaha-Council Bluffs, NE-IA</v>
      </c>
      <c r="I942" t="str">
        <f t="shared" si="425"/>
        <v>Omaha Population Growth&gt;</v>
      </c>
      <c r="J942" t="str">
        <f t="shared" si="426"/>
        <v>&lt;Population&gt;468262</v>
      </c>
      <c r="K942" t="str">
        <f t="shared" si="427"/>
        <v>&lt;Population growth since 2017&gt;0.0107</v>
      </c>
      <c r="L942" t="str">
        <f t="shared" si="428"/>
        <v>&lt;Population growth since 2010&gt;0.0888</v>
      </c>
      <c r="M942" t="str">
        <f t="shared" si="429"/>
        <v>&lt;5-year projected population growth&gt;0.9</v>
      </c>
      <c r="N942" t="str">
        <f t="shared" si="430"/>
        <v>Omaha Rental Market&gt;</v>
      </c>
      <c r="O942" t="str">
        <f t="shared" si="431"/>
        <v>&lt;Median 1-bedroom rent&gt;762</v>
      </c>
      <c r="P942" t="str">
        <f t="shared" si="432"/>
        <v>&lt;Median 2-bedroom rent&gt;952</v>
      </c>
      <c r="Q942" t="str">
        <f t="shared" si="433"/>
        <v>&lt;Year-over-year rent growth&gt;0.012</v>
      </c>
      <c r="R942" t="str">
        <f t="shared" si="434"/>
        <v>&lt;Vacancy rate&gt;0.071</v>
      </c>
      <c r="S942" t="str">
        <f t="shared" si="435"/>
        <v>&lt;Percentage of residents who rent their homes&gt;0.322</v>
      </c>
      <c r="T942" t="str">
        <f t="shared" si="436"/>
        <v>&lt;Rent list price per square foot&gt;1.1</v>
      </c>
      <c r="U942" t="str">
        <f t="shared" si="437"/>
        <v>&lt;Rental breakeven horizon&gt;1.8 years</v>
      </c>
      <c r="V942" t="str">
        <f t="shared" si="438"/>
        <v>&lt;Rent to cost of ownership ratio&gt;0.7</v>
      </c>
      <c r="W942" t="str">
        <f t="shared" si="439"/>
        <v>&lt;Rent as % of household income&gt;0.156</v>
      </c>
      <c r="X942" t="str">
        <f t="shared" si="440"/>
        <v>Omaha Housing Market&gt;</v>
      </c>
      <c r="Y942" t="str">
        <f t="shared" si="441"/>
        <v>&lt;Median home value&gt;190705</v>
      </c>
      <c r="Z942" t="str">
        <f t="shared" si="442"/>
        <v>&lt;Year-over-year home value growth&gt;0.057</v>
      </c>
      <c r="AA942" t="str">
        <f t="shared" si="443"/>
        <v>&lt;1-year projected home value growth&gt;0.043</v>
      </c>
      <c r="AB942" t="str">
        <f t="shared" si="444"/>
        <v>&lt;Median list price per square foot&gt;149</v>
      </c>
      <c r="AC942" t="str">
        <f t="shared" si="445"/>
        <v>&lt;Home affordability index&gt;207.4</v>
      </c>
      <c r="AD942" t="str">
        <f t="shared" si="446"/>
        <v>Omaha Economy&gt;</v>
      </c>
      <c r="AE942" t="str">
        <f t="shared" si="447"/>
        <v>&lt;5-year projected employment growth&gt;0.6</v>
      </c>
      <c r="AF942" t="str">
        <f t="shared" si="448"/>
        <v>&lt;Cost of living index&gt;89.3</v>
      </c>
      <c r="AG942" t="str">
        <f t="shared" si="449"/>
        <v>&lt;Cost of doing business index&gt;95.1</v>
      </c>
    </row>
    <row r="943" spans="1:33" x14ac:dyDescent="0.25">
      <c r="A943" t="s">
        <v>1190</v>
      </c>
      <c r="B943" t="s">
        <v>553</v>
      </c>
      <c r="D943" t="str">
        <f t="shared" si="420"/>
        <v>Omaha, Nebraska | 100 Up-and-Coming Real Estate Markets to Watch in 2020 | Buildium&gt;</v>
      </c>
      <c r="E943" t="str">
        <f t="shared" si="421"/>
        <v>&gt;</v>
      </c>
      <c r="F943" t="str">
        <f t="shared" si="422"/>
        <v>&lt;Ranking&gt;#31: Omaha, Nebraska</v>
      </c>
      <c r="G943" t="str">
        <f t="shared" si="423"/>
        <v>&lt;Metropolitan statistical area&gt;Omaha-Council Bluffs, NE-IA</v>
      </c>
      <c r="H943" t="str">
        <f t="shared" si="424"/>
        <v>Omaha Population Growth&gt;</v>
      </c>
      <c r="I943" t="str">
        <f t="shared" si="425"/>
        <v>&lt;Population&gt;468262</v>
      </c>
      <c r="J943" t="str">
        <f t="shared" si="426"/>
        <v>&lt;Population growth since 2017&gt;0.0107</v>
      </c>
      <c r="K943" t="str">
        <f t="shared" si="427"/>
        <v>&lt;Population growth since 2010&gt;0.0888</v>
      </c>
      <c r="L943" t="str">
        <f t="shared" si="428"/>
        <v>&lt;5-year projected population growth&gt;0.9</v>
      </c>
      <c r="M943" t="str">
        <f t="shared" si="429"/>
        <v>Omaha Rental Market&gt;</v>
      </c>
      <c r="N943" t="str">
        <f t="shared" si="430"/>
        <v>&lt;Median 1-bedroom rent&gt;762</v>
      </c>
      <c r="O943" t="str">
        <f t="shared" si="431"/>
        <v>&lt;Median 2-bedroom rent&gt;952</v>
      </c>
      <c r="P943" t="str">
        <f t="shared" si="432"/>
        <v>&lt;Year-over-year rent growth&gt;0.012</v>
      </c>
      <c r="Q943" t="str">
        <f t="shared" si="433"/>
        <v>&lt;Vacancy rate&gt;0.071</v>
      </c>
      <c r="R943" t="str">
        <f t="shared" si="434"/>
        <v>&lt;Percentage of residents who rent their homes&gt;0.322</v>
      </c>
      <c r="S943" t="str">
        <f t="shared" si="435"/>
        <v>&lt;Rent list price per square foot&gt;1.1</v>
      </c>
      <c r="T943" t="str">
        <f t="shared" si="436"/>
        <v>&lt;Rental breakeven horizon&gt;1.8 years</v>
      </c>
      <c r="U943" t="str">
        <f t="shared" si="437"/>
        <v>&lt;Rent to cost of ownership ratio&gt;0.7</v>
      </c>
      <c r="V943" t="str">
        <f t="shared" si="438"/>
        <v>&lt;Rent as % of household income&gt;0.156</v>
      </c>
      <c r="W943" t="str">
        <f t="shared" si="439"/>
        <v>Omaha Housing Market&gt;</v>
      </c>
      <c r="X943" t="str">
        <f t="shared" si="440"/>
        <v>&lt;Median home value&gt;190705</v>
      </c>
      <c r="Y943" t="str">
        <f t="shared" si="441"/>
        <v>&lt;Year-over-year home value growth&gt;0.057</v>
      </c>
      <c r="Z943" t="str">
        <f t="shared" si="442"/>
        <v>&lt;1-year projected home value growth&gt;0.043</v>
      </c>
      <c r="AA943" t="str">
        <f t="shared" si="443"/>
        <v>&lt;Median list price per square foot&gt;149</v>
      </c>
      <c r="AB943" t="str">
        <f t="shared" si="444"/>
        <v>&lt;Home affordability index&gt;207.4</v>
      </c>
      <c r="AC943" t="str">
        <f t="shared" si="445"/>
        <v>Omaha Economy&gt;</v>
      </c>
      <c r="AD943" t="str">
        <f t="shared" si="446"/>
        <v>&lt;5-year projected employment growth&gt;0.6</v>
      </c>
      <c r="AE943" t="str">
        <f t="shared" si="447"/>
        <v>&lt;Cost of living index&gt;89.3</v>
      </c>
      <c r="AF943" t="str">
        <f t="shared" si="448"/>
        <v>&lt;Cost of doing business index&gt;95.1</v>
      </c>
      <c r="AG943" t="str">
        <f t="shared" si="449"/>
        <v>&lt;end&gt;</v>
      </c>
    </row>
    <row r="944" spans="1:33" x14ac:dyDescent="0.25">
      <c r="A944" t="s">
        <v>656</v>
      </c>
      <c r="D944" t="str">
        <f t="shared" si="420"/>
        <v>&gt;</v>
      </c>
      <c r="E944" t="str">
        <f t="shared" si="421"/>
        <v>&lt;Ranking&gt;#31: Omaha, Nebraska</v>
      </c>
      <c r="F944" t="str">
        <f t="shared" si="422"/>
        <v>&lt;Metropolitan statistical area&gt;Omaha-Council Bluffs, NE-IA</v>
      </c>
      <c r="G944" t="str">
        <f t="shared" si="423"/>
        <v>Omaha Population Growth&gt;</v>
      </c>
      <c r="H944" t="str">
        <f t="shared" si="424"/>
        <v>&lt;Population&gt;468262</v>
      </c>
      <c r="I944" t="str">
        <f t="shared" si="425"/>
        <v>&lt;Population growth since 2017&gt;0.0107</v>
      </c>
      <c r="J944" t="str">
        <f t="shared" si="426"/>
        <v>&lt;Population growth since 2010&gt;0.0888</v>
      </c>
      <c r="K944" t="str">
        <f t="shared" si="427"/>
        <v>&lt;5-year projected population growth&gt;0.9</v>
      </c>
      <c r="L944" t="str">
        <f t="shared" si="428"/>
        <v>Omaha Rental Market&gt;</v>
      </c>
      <c r="M944" t="str">
        <f t="shared" si="429"/>
        <v>&lt;Median 1-bedroom rent&gt;762</v>
      </c>
      <c r="N944" t="str">
        <f t="shared" si="430"/>
        <v>&lt;Median 2-bedroom rent&gt;952</v>
      </c>
      <c r="O944" t="str">
        <f t="shared" si="431"/>
        <v>&lt;Year-over-year rent growth&gt;0.012</v>
      </c>
      <c r="P944" t="str">
        <f t="shared" si="432"/>
        <v>&lt;Vacancy rate&gt;0.071</v>
      </c>
      <c r="Q944" t="str">
        <f t="shared" si="433"/>
        <v>&lt;Percentage of residents who rent their homes&gt;0.322</v>
      </c>
      <c r="R944" t="str">
        <f t="shared" si="434"/>
        <v>&lt;Rent list price per square foot&gt;1.1</v>
      </c>
      <c r="S944" t="str">
        <f t="shared" si="435"/>
        <v>&lt;Rental breakeven horizon&gt;1.8 years</v>
      </c>
      <c r="T944" t="str">
        <f t="shared" si="436"/>
        <v>&lt;Rent to cost of ownership ratio&gt;0.7</v>
      </c>
      <c r="U944" t="str">
        <f t="shared" si="437"/>
        <v>&lt;Rent as % of household income&gt;0.156</v>
      </c>
      <c r="V944" t="str">
        <f t="shared" si="438"/>
        <v>Omaha Housing Market&gt;</v>
      </c>
      <c r="W944" t="str">
        <f t="shared" si="439"/>
        <v>&lt;Median home value&gt;190705</v>
      </c>
      <c r="X944" t="str">
        <f t="shared" si="440"/>
        <v>&lt;Year-over-year home value growth&gt;0.057</v>
      </c>
      <c r="Y944" t="str">
        <f t="shared" si="441"/>
        <v>&lt;1-year projected home value growth&gt;0.043</v>
      </c>
      <c r="Z944" t="str">
        <f t="shared" si="442"/>
        <v>&lt;Median list price per square foot&gt;149</v>
      </c>
      <c r="AA944" t="str">
        <f t="shared" si="443"/>
        <v>&lt;Home affordability index&gt;207.4</v>
      </c>
      <c r="AB944" t="str">
        <f t="shared" si="444"/>
        <v>Omaha Economy&gt;</v>
      </c>
      <c r="AC944" t="str">
        <f t="shared" si="445"/>
        <v>&lt;5-year projected employment growth&gt;0.6</v>
      </c>
      <c r="AD944" t="str">
        <f t="shared" si="446"/>
        <v>&lt;Cost of living index&gt;89.3</v>
      </c>
      <c r="AE944" t="str">
        <f t="shared" si="447"/>
        <v>&lt;Cost of doing business index&gt;95.1</v>
      </c>
      <c r="AF944" t="str">
        <f t="shared" si="448"/>
        <v>&lt;end&gt;</v>
      </c>
      <c r="AG944" t="str">
        <f t="shared" si="449"/>
        <v>&lt;begin&gt;</v>
      </c>
    </row>
    <row r="945" spans="1:33" x14ac:dyDescent="0.25">
      <c r="A945" t="s">
        <v>337</v>
      </c>
      <c r="B945" s="1">
        <v>644644</v>
      </c>
      <c r="D945" t="str">
        <f t="shared" si="420"/>
        <v>&lt;Ranking&gt;#31: Omaha, Nebraska</v>
      </c>
      <c r="E945" t="str">
        <f t="shared" si="421"/>
        <v>&lt;Metropolitan statistical area&gt;Omaha-Council Bluffs, NE-IA</v>
      </c>
      <c r="F945" t="str">
        <f t="shared" si="422"/>
        <v>Omaha Population Growth&gt;</v>
      </c>
      <c r="G945" t="str">
        <f t="shared" si="423"/>
        <v>&lt;Population&gt;468262</v>
      </c>
      <c r="H945" t="str">
        <f t="shared" si="424"/>
        <v>&lt;Population growth since 2017&gt;0.0107</v>
      </c>
      <c r="I945" t="str">
        <f t="shared" si="425"/>
        <v>&lt;Population growth since 2010&gt;0.0888</v>
      </c>
      <c r="J945" t="str">
        <f t="shared" si="426"/>
        <v>&lt;5-year projected population growth&gt;0.9</v>
      </c>
      <c r="K945" t="str">
        <f t="shared" si="427"/>
        <v>Omaha Rental Market&gt;</v>
      </c>
      <c r="L945" t="str">
        <f t="shared" si="428"/>
        <v>&lt;Median 1-bedroom rent&gt;762</v>
      </c>
      <c r="M945" t="str">
        <f t="shared" si="429"/>
        <v>&lt;Median 2-bedroom rent&gt;952</v>
      </c>
      <c r="N945" t="str">
        <f t="shared" si="430"/>
        <v>&lt;Year-over-year rent growth&gt;0.012</v>
      </c>
      <c r="O945" t="str">
        <f t="shared" si="431"/>
        <v>&lt;Vacancy rate&gt;0.071</v>
      </c>
      <c r="P945" t="str">
        <f t="shared" si="432"/>
        <v>&lt;Percentage of residents who rent their homes&gt;0.322</v>
      </c>
      <c r="Q945" t="str">
        <f t="shared" si="433"/>
        <v>&lt;Rent list price per square foot&gt;1.1</v>
      </c>
      <c r="R945" t="str">
        <f t="shared" si="434"/>
        <v>&lt;Rental breakeven horizon&gt;1.8 years</v>
      </c>
      <c r="S945" t="str">
        <f t="shared" si="435"/>
        <v>&lt;Rent to cost of ownership ratio&gt;0.7</v>
      </c>
      <c r="T945" t="str">
        <f t="shared" si="436"/>
        <v>&lt;Rent as % of household income&gt;0.156</v>
      </c>
      <c r="U945" t="str">
        <f t="shared" si="437"/>
        <v>Omaha Housing Market&gt;</v>
      </c>
      <c r="V945" t="str">
        <f t="shared" si="438"/>
        <v>&lt;Median home value&gt;190705</v>
      </c>
      <c r="W945" t="str">
        <f t="shared" si="439"/>
        <v>&lt;Year-over-year home value growth&gt;0.057</v>
      </c>
      <c r="X945" t="str">
        <f t="shared" si="440"/>
        <v>&lt;1-year projected home value growth&gt;0.043</v>
      </c>
      <c r="Y945" t="str">
        <f t="shared" si="441"/>
        <v>&lt;Median list price per square foot&gt;149</v>
      </c>
      <c r="Z945" t="str">
        <f t="shared" si="442"/>
        <v>&lt;Home affordability index&gt;207.4</v>
      </c>
      <c r="AA945" t="str">
        <f t="shared" si="443"/>
        <v>Omaha Economy&gt;</v>
      </c>
      <c r="AB945" t="str">
        <f t="shared" si="444"/>
        <v>&lt;5-year projected employment growth&gt;0.6</v>
      </c>
      <c r="AC945" t="str">
        <f t="shared" si="445"/>
        <v>&lt;Cost of living index&gt;89.3</v>
      </c>
      <c r="AD945" t="str">
        <f t="shared" si="446"/>
        <v>&lt;Cost of doing business index&gt;95.1</v>
      </c>
      <c r="AE945" t="str">
        <f t="shared" si="447"/>
        <v>&lt;end&gt;</v>
      </c>
      <c r="AF945" t="str">
        <f t="shared" si="448"/>
        <v>&lt;begin&gt;</v>
      </c>
      <c r="AG945" t="str">
        <f t="shared" si="449"/>
        <v>&gt;</v>
      </c>
    </row>
    <row r="946" spans="1:33" x14ac:dyDescent="0.25">
      <c r="A946" t="s">
        <v>146</v>
      </c>
      <c r="B946" s="2">
        <v>2.2100000000000002E-2</v>
      </c>
      <c r="D946" t="str">
        <f t="shared" si="420"/>
        <v>&lt;Metropolitan statistical area&gt;Omaha-Council Bluffs, NE-IA</v>
      </c>
      <c r="E946" t="str">
        <f t="shared" si="421"/>
        <v>Omaha Population Growth&gt;</v>
      </c>
      <c r="F946" t="str">
        <f t="shared" si="422"/>
        <v>&lt;Population&gt;468262</v>
      </c>
      <c r="G946" t="str">
        <f t="shared" si="423"/>
        <v>&lt;Population growth since 2017&gt;0.0107</v>
      </c>
      <c r="H946" t="str">
        <f t="shared" si="424"/>
        <v>&lt;Population growth since 2010&gt;0.0888</v>
      </c>
      <c r="I946" t="str">
        <f t="shared" si="425"/>
        <v>&lt;5-year projected population growth&gt;0.9</v>
      </c>
      <c r="J946" t="str">
        <f t="shared" si="426"/>
        <v>Omaha Rental Market&gt;</v>
      </c>
      <c r="K946" t="str">
        <f t="shared" si="427"/>
        <v>&lt;Median 1-bedroom rent&gt;762</v>
      </c>
      <c r="L946" t="str">
        <f t="shared" si="428"/>
        <v>&lt;Median 2-bedroom rent&gt;952</v>
      </c>
      <c r="M946" t="str">
        <f t="shared" si="429"/>
        <v>&lt;Year-over-year rent growth&gt;0.012</v>
      </c>
      <c r="N946" t="str">
        <f t="shared" si="430"/>
        <v>&lt;Vacancy rate&gt;0.071</v>
      </c>
      <c r="O946" t="str">
        <f t="shared" si="431"/>
        <v>&lt;Percentage of residents who rent their homes&gt;0.322</v>
      </c>
      <c r="P946" t="str">
        <f t="shared" si="432"/>
        <v>&lt;Rent list price per square foot&gt;1.1</v>
      </c>
      <c r="Q946" t="str">
        <f t="shared" si="433"/>
        <v>&lt;Rental breakeven horizon&gt;1.8 years</v>
      </c>
      <c r="R946" t="str">
        <f t="shared" si="434"/>
        <v>&lt;Rent to cost of ownership ratio&gt;0.7</v>
      </c>
      <c r="S946" t="str">
        <f t="shared" si="435"/>
        <v>&lt;Rent as % of household income&gt;0.156</v>
      </c>
      <c r="T946" t="str">
        <f t="shared" si="436"/>
        <v>Omaha Housing Market&gt;</v>
      </c>
      <c r="U946" t="str">
        <f t="shared" si="437"/>
        <v>&lt;Median home value&gt;190705</v>
      </c>
      <c r="V946" t="str">
        <f t="shared" si="438"/>
        <v>&lt;Year-over-year home value growth&gt;0.057</v>
      </c>
      <c r="W946" t="str">
        <f t="shared" si="439"/>
        <v>&lt;1-year projected home value growth&gt;0.043</v>
      </c>
      <c r="X946" t="str">
        <f t="shared" si="440"/>
        <v>&lt;Median list price per square foot&gt;149</v>
      </c>
      <c r="Y946" t="str">
        <f t="shared" si="441"/>
        <v>&lt;Home affordability index&gt;207.4</v>
      </c>
      <c r="Z946" t="str">
        <f t="shared" si="442"/>
        <v>Omaha Economy&gt;</v>
      </c>
      <c r="AA946" t="str">
        <f t="shared" si="443"/>
        <v>&lt;5-year projected employment growth&gt;0.6</v>
      </c>
      <c r="AB946" t="str">
        <f t="shared" si="444"/>
        <v>&lt;Cost of living index&gt;89.3</v>
      </c>
      <c r="AC946" t="str">
        <f t="shared" si="445"/>
        <v>&lt;Cost of doing business index&gt;95.1</v>
      </c>
      <c r="AD946" t="str">
        <f t="shared" si="446"/>
        <v>&lt;end&gt;</v>
      </c>
      <c r="AE946" t="str">
        <f t="shared" si="447"/>
        <v>&lt;begin&gt;</v>
      </c>
      <c r="AF946" t="str">
        <f t="shared" si="448"/>
        <v>&gt;</v>
      </c>
      <c r="AG946" t="str">
        <f t="shared" si="449"/>
        <v>Fort Wayne, Indiana | 100 Up-and-Coming Real Estate Markets to Watch in 2020 | Buildium&gt;</v>
      </c>
    </row>
    <row r="947" spans="1:33" x14ac:dyDescent="0.25">
      <c r="A947" t="s">
        <v>1191</v>
      </c>
      <c r="B947" s="2">
        <v>0.14369999999999999</v>
      </c>
      <c r="D947" t="str">
        <f t="shared" si="420"/>
        <v>Omaha Population Growth&gt;</v>
      </c>
      <c r="E947" t="str">
        <f t="shared" si="421"/>
        <v>&lt;Population&gt;468262</v>
      </c>
      <c r="F947" t="str">
        <f t="shared" si="422"/>
        <v>&lt;Population growth since 2017&gt;0.0107</v>
      </c>
      <c r="G947" t="str">
        <f t="shared" si="423"/>
        <v>&lt;Population growth since 2010&gt;0.0888</v>
      </c>
      <c r="H947" t="str">
        <f t="shared" si="424"/>
        <v>&lt;5-year projected population growth&gt;0.9</v>
      </c>
      <c r="I947" t="str">
        <f t="shared" si="425"/>
        <v>Omaha Rental Market&gt;</v>
      </c>
      <c r="J947" t="str">
        <f t="shared" si="426"/>
        <v>&lt;Median 1-bedroom rent&gt;762</v>
      </c>
      <c r="K947" t="str">
        <f t="shared" si="427"/>
        <v>&lt;Median 2-bedroom rent&gt;952</v>
      </c>
      <c r="L947" t="str">
        <f t="shared" si="428"/>
        <v>&lt;Year-over-year rent growth&gt;0.012</v>
      </c>
      <c r="M947" t="str">
        <f t="shared" si="429"/>
        <v>&lt;Vacancy rate&gt;0.071</v>
      </c>
      <c r="N947" t="str">
        <f t="shared" si="430"/>
        <v>&lt;Percentage of residents who rent their homes&gt;0.322</v>
      </c>
      <c r="O947" t="str">
        <f t="shared" si="431"/>
        <v>&lt;Rent list price per square foot&gt;1.1</v>
      </c>
      <c r="P947" t="str">
        <f t="shared" si="432"/>
        <v>&lt;Rental breakeven horizon&gt;1.8 years</v>
      </c>
      <c r="Q947" t="str">
        <f t="shared" si="433"/>
        <v>&lt;Rent to cost of ownership ratio&gt;0.7</v>
      </c>
      <c r="R947" t="str">
        <f t="shared" si="434"/>
        <v>&lt;Rent as % of household income&gt;0.156</v>
      </c>
      <c r="S947" t="str">
        <f t="shared" si="435"/>
        <v>Omaha Housing Market&gt;</v>
      </c>
      <c r="T947" t="str">
        <f t="shared" si="436"/>
        <v>&lt;Median home value&gt;190705</v>
      </c>
      <c r="U947" t="str">
        <f t="shared" si="437"/>
        <v>&lt;Year-over-year home value growth&gt;0.057</v>
      </c>
      <c r="V947" t="str">
        <f t="shared" si="438"/>
        <v>&lt;1-year projected home value growth&gt;0.043</v>
      </c>
      <c r="W947" t="str">
        <f t="shared" si="439"/>
        <v>&lt;Median list price per square foot&gt;149</v>
      </c>
      <c r="X947" t="str">
        <f t="shared" si="440"/>
        <v>&lt;Home affordability index&gt;207.4</v>
      </c>
      <c r="Y947" t="str">
        <f t="shared" si="441"/>
        <v>Omaha Economy&gt;</v>
      </c>
      <c r="Z947" t="str">
        <f t="shared" si="442"/>
        <v>&lt;5-year projected employment growth&gt;0.6</v>
      </c>
      <c r="AA947" t="str">
        <f t="shared" si="443"/>
        <v>&lt;Cost of living index&gt;89.3</v>
      </c>
      <c r="AB947" t="str">
        <f t="shared" si="444"/>
        <v>&lt;Cost of doing business index&gt;95.1</v>
      </c>
      <c r="AC947" t="str">
        <f t="shared" si="445"/>
        <v>&lt;end&gt;</v>
      </c>
      <c r="AD947" t="str">
        <f t="shared" si="446"/>
        <v>&lt;begin&gt;</v>
      </c>
      <c r="AE947" t="str">
        <f t="shared" si="447"/>
        <v>&gt;</v>
      </c>
      <c r="AF947" t="str">
        <f t="shared" si="448"/>
        <v>Fort Wayne, Indiana | 100 Up-and-Coming Real Estate Markets to Watch in 2020 | Buildium&gt;</v>
      </c>
      <c r="AG947" t="str">
        <f t="shared" si="449"/>
        <v>&gt;</v>
      </c>
    </row>
    <row r="948" spans="1:33" x14ac:dyDescent="0.25">
      <c r="A948" t="s">
        <v>1192</v>
      </c>
      <c r="B948" s="2">
        <v>1.4E-2</v>
      </c>
      <c r="D948" t="str">
        <f t="shared" si="420"/>
        <v>&lt;Population&gt;468262</v>
      </c>
      <c r="E948" t="str">
        <f t="shared" si="421"/>
        <v>&lt;Population growth since 2017&gt;0.0107</v>
      </c>
      <c r="F948" t="str">
        <f t="shared" si="422"/>
        <v>&lt;Population growth since 2010&gt;0.0888</v>
      </c>
      <c r="G948" t="str">
        <f t="shared" si="423"/>
        <v>&lt;5-year projected population growth&gt;0.9</v>
      </c>
      <c r="H948" t="str">
        <f t="shared" si="424"/>
        <v>Omaha Rental Market&gt;</v>
      </c>
      <c r="I948" t="str">
        <f t="shared" si="425"/>
        <v>&lt;Median 1-bedroom rent&gt;762</v>
      </c>
      <c r="J948" t="str">
        <f t="shared" si="426"/>
        <v>&lt;Median 2-bedroom rent&gt;952</v>
      </c>
      <c r="K948" t="str">
        <f t="shared" si="427"/>
        <v>&lt;Year-over-year rent growth&gt;0.012</v>
      </c>
      <c r="L948" t="str">
        <f t="shared" si="428"/>
        <v>&lt;Vacancy rate&gt;0.071</v>
      </c>
      <c r="M948" t="str">
        <f t="shared" si="429"/>
        <v>&lt;Percentage of residents who rent their homes&gt;0.322</v>
      </c>
      <c r="N948" t="str">
        <f t="shared" si="430"/>
        <v>&lt;Rent list price per square foot&gt;1.1</v>
      </c>
      <c r="O948" t="str">
        <f t="shared" si="431"/>
        <v>&lt;Rental breakeven horizon&gt;1.8 years</v>
      </c>
      <c r="P948" t="str">
        <f t="shared" si="432"/>
        <v>&lt;Rent to cost of ownership ratio&gt;0.7</v>
      </c>
      <c r="Q948" t="str">
        <f t="shared" si="433"/>
        <v>&lt;Rent as % of household income&gt;0.156</v>
      </c>
      <c r="R948" t="str">
        <f t="shared" si="434"/>
        <v>Omaha Housing Market&gt;</v>
      </c>
      <c r="S948" t="str">
        <f t="shared" si="435"/>
        <v>&lt;Median home value&gt;190705</v>
      </c>
      <c r="T948" t="str">
        <f t="shared" si="436"/>
        <v>&lt;Year-over-year home value growth&gt;0.057</v>
      </c>
      <c r="U948" t="str">
        <f t="shared" si="437"/>
        <v>&lt;1-year projected home value growth&gt;0.043</v>
      </c>
      <c r="V948" t="str">
        <f t="shared" si="438"/>
        <v>&lt;Median list price per square foot&gt;149</v>
      </c>
      <c r="W948" t="str">
        <f t="shared" si="439"/>
        <v>&lt;Home affordability index&gt;207.4</v>
      </c>
      <c r="X948" t="str">
        <f t="shared" si="440"/>
        <v>Omaha Economy&gt;</v>
      </c>
      <c r="Y948" t="str">
        <f t="shared" si="441"/>
        <v>&lt;5-year projected employment growth&gt;0.6</v>
      </c>
      <c r="Z948" t="str">
        <f t="shared" si="442"/>
        <v>&lt;Cost of living index&gt;89.3</v>
      </c>
      <c r="AA948" t="str">
        <f t="shared" si="443"/>
        <v>&lt;Cost of doing business index&gt;95.1</v>
      </c>
      <c r="AB948" t="str">
        <f t="shared" si="444"/>
        <v>&lt;end&gt;</v>
      </c>
      <c r="AC948" t="str">
        <f t="shared" si="445"/>
        <v>&lt;begin&gt;</v>
      </c>
      <c r="AD948" t="str">
        <f t="shared" si="446"/>
        <v>&gt;</v>
      </c>
      <c r="AE948" t="str">
        <f t="shared" si="447"/>
        <v>Fort Wayne, Indiana | 100 Up-and-Coming Real Estate Markets to Watch in 2020 | Buildium&gt;</v>
      </c>
      <c r="AF948" t="str">
        <f t="shared" si="448"/>
        <v>&gt;</v>
      </c>
      <c r="AG948" t="str">
        <f t="shared" si="449"/>
        <v>&lt;Ranking&gt;#32: Fort Wayne, Indiana</v>
      </c>
    </row>
    <row r="949" spans="1:33" x14ac:dyDescent="0.25">
      <c r="A949" t="s">
        <v>862</v>
      </c>
      <c r="D949" t="str">
        <f t="shared" si="420"/>
        <v>&lt;Population growth since 2017&gt;0.0107</v>
      </c>
      <c r="E949" t="str">
        <f t="shared" si="421"/>
        <v>&lt;Population growth since 2010&gt;0.0888</v>
      </c>
      <c r="F949" t="str">
        <f t="shared" si="422"/>
        <v>&lt;5-year projected population growth&gt;0.9</v>
      </c>
      <c r="G949" t="str">
        <f t="shared" si="423"/>
        <v>Omaha Rental Market&gt;</v>
      </c>
      <c r="H949" t="str">
        <f t="shared" si="424"/>
        <v>&lt;Median 1-bedroom rent&gt;762</v>
      </c>
      <c r="I949" t="str">
        <f t="shared" si="425"/>
        <v>&lt;Median 2-bedroom rent&gt;952</v>
      </c>
      <c r="J949" t="str">
        <f t="shared" si="426"/>
        <v>&lt;Year-over-year rent growth&gt;0.012</v>
      </c>
      <c r="K949" t="str">
        <f t="shared" si="427"/>
        <v>&lt;Vacancy rate&gt;0.071</v>
      </c>
      <c r="L949" t="str">
        <f t="shared" si="428"/>
        <v>&lt;Percentage of residents who rent their homes&gt;0.322</v>
      </c>
      <c r="M949" t="str">
        <f t="shared" si="429"/>
        <v>&lt;Rent list price per square foot&gt;1.1</v>
      </c>
      <c r="N949" t="str">
        <f t="shared" si="430"/>
        <v>&lt;Rental breakeven horizon&gt;1.8 years</v>
      </c>
      <c r="O949" t="str">
        <f t="shared" si="431"/>
        <v>&lt;Rent to cost of ownership ratio&gt;0.7</v>
      </c>
      <c r="P949" t="str">
        <f t="shared" si="432"/>
        <v>&lt;Rent as % of household income&gt;0.156</v>
      </c>
      <c r="Q949" t="str">
        <f t="shared" si="433"/>
        <v>Omaha Housing Market&gt;</v>
      </c>
      <c r="R949" t="str">
        <f t="shared" si="434"/>
        <v>&lt;Median home value&gt;190705</v>
      </c>
      <c r="S949" t="str">
        <f t="shared" si="435"/>
        <v>&lt;Year-over-year home value growth&gt;0.057</v>
      </c>
      <c r="T949" t="str">
        <f t="shared" si="436"/>
        <v>&lt;1-year projected home value growth&gt;0.043</v>
      </c>
      <c r="U949" t="str">
        <f t="shared" si="437"/>
        <v>&lt;Median list price per square foot&gt;149</v>
      </c>
      <c r="V949" t="str">
        <f t="shared" si="438"/>
        <v>&lt;Home affordability index&gt;207.4</v>
      </c>
      <c r="W949" t="str">
        <f t="shared" si="439"/>
        <v>Omaha Economy&gt;</v>
      </c>
      <c r="X949" t="str">
        <f t="shared" si="440"/>
        <v>&lt;5-year projected employment growth&gt;0.6</v>
      </c>
      <c r="Y949" t="str">
        <f t="shared" si="441"/>
        <v>&lt;Cost of living index&gt;89.3</v>
      </c>
      <c r="Z949" t="str">
        <f t="shared" si="442"/>
        <v>&lt;Cost of doing business index&gt;95.1</v>
      </c>
      <c r="AA949" t="str">
        <f t="shared" si="443"/>
        <v>&lt;end&gt;</v>
      </c>
      <c r="AB949" t="str">
        <f t="shared" si="444"/>
        <v>&lt;begin&gt;</v>
      </c>
      <c r="AC949" t="str">
        <f t="shared" si="445"/>
        <v>&gt;</v>
      </c>
      <c r="AD949" t="str">
        <f t="shared" si="446"/>
        <v>Fort Wayne, Indiana | 100 Up-and-Coming Real Estate Markets to Watch in 2020 | Buildium&gt;</v>
      </c>
      <c r="AE949" t="str">
        <f t="shared" si="447"/>
        <v>&gt;</v>
      </c>
      <c r="AF949" t="str">
        <f t="shared" si="448"/>
        <v>&lt;Ranking&gt;#32: Fort Wayne, Indiana</v>
      </c>
      <c r="AG949" t="str">
        <f t="shared" si="449"/>
        <v>&lt;Metropolitan statistical area&gt;Fort Wayne, IN</v>
      </c>
    </row>
    <row r="950" spans="1:33" x14ac:dyDescent="0.25">
      <c r="A950" t="s">
        <v>1193</v>
      </c>
      <c r="B950" s="3">
        <v>962</v>
      </c>
      <c r="D950" t="str">
        <f t="shared" si="420"/>
        <v>&lt;Population growth since 2010&gt;0.0888</v>
      </c>
      <c r="E950" t="str">
        <f t="shared" si="421"/>
        <v>&lt;5-year projected population growth&gt;0.9</v>
      </c>
      <c r="F950" t="str">
        <f t="shared" si="422"/>
        <v>Omaha Rental Market&gt;</v>
      </c>
      <c r="G950" t="str">
        <f t="shared" si="423"/>
        <v>&lt;Median 1-bedroom rent&gt;762</v>
      </c>
      <c r="H950" t="str">
        <f t="shared" si="424"/>
        <v>&lt;Median 2-bedroom rent&gt;952</v>
      </c>
      <c r="I950" t="str">
        <f t="shared" si="425"/>
        <v>&lt;Year-over-year rent growth&gt;0.012</v>
      </c>
      <c r="J950" t="str">
        <f t="shared" si="426"/>
        <v>&lt;Vacancy rate&gt;0.071</v>
      </c>
      <c r="K950" t="str">
        <f t="shared" si="427"/>
        <v>&lt;Percentage of residents who rent their homes&gt;0.322</v>
      </c>
      <c r="L950" t="str">
        <f t="shared" si="428"/>
        <v>&lt;Rent list price per square foot&gt;1.1</v>
      </c>
      <c r="M950" t="str">
        <f t="shared" si="429"/>
        <v>&lt;Rental breakeven horizon&gt;1.8 years</v>
      </c>
      <c r="N950" t="str">
        <f t="shared" si="430"/>
        <v>&lt;Rent to cost of ownership ratio&gt;0.7</v>
      </c>
      <c r="O950" t="str">
        <f t="shared" si="431"/>
        <v>&lt;Rent as % of household income&gt;0.156</v>
      </c>
      <c r="P950" t="str">
        <f t="shared" si="432"/>
        <v>Omaha Housing Market&gt;</v>
      </c>
      <c r="Q950" t="str">
        <f t="shared" si="433"/>
        <v>&lt;Median home value&gt;190705</v>
      </c>
      <c r="R950" t="str">
        <f t="shared" si="434"/>
        <v>&lt;Year-over-year home value growth&gt;0.057</v>
      </c>
      <c r="S950" t="str">
        <f t="shared" si="435"/>
        <v>&lt;1-year projected home value growth&gt;0.043</v>
      </c>
      <c r="T950" t="str">
        <f t="shared" si="436"/>
        <v>&lt;Median list price per square foot&gt;149</v>
      </c>
      <c r="U950" t="str">
        <f t="shared" si="437"/>
        <v>&lt;Home affordability index&gt;207.4</v>
      </c>
      <c r="V950" t="str">
        <f t="shared" si="438"/>
        <v>Omaha Economy&gt;</v>
      </c>
      <c r="W950" t="str">
        <f t="shared" si="439"/>
        <v>&lt;5-year projected employment growth&gt;0.6</v>
      </c>
      <c r="X950" t="str">
        <f t="shared" si="440"/>
        <v>&lt;Cost of living index&gt;89.3</v>
      </c>
      <c r="Y950" t="str">
        <f t="shared" si="441"/>
        <v>&lt;Cost of doing business index&gt;95.1</v>
      </c>
      <c r="Z950" t="str">
        <f t="shared" si="442"/>
        <v>&lt;end&gt;</v>
      </c>
      <c r="AA950" t="str">
        <f t="shared" si="443"/>
        <v>&lt;begin&gt;</v>
      </c>
      <c r="AB950" t="str">
        <f t="shared" si="444"/>
        <v>&gt;</v>
      </c>
      <c r="AC950" t="str">
        <f t="shared" si="445"/>
        <v>Fort Wayne, Indiana | 100 Up-and-Coming Real Estate Markets to Watch in 2020 | Buildium&gt;</v>
      </c>
      <c r="AD950" t="str">
        <f t="shared" si="446"/>
        <v>&gt;</v>
      </c>
      <c r="AE950" t="str">
        <f t="shared" si="447"/>
        <v>&lt;Ranking&gt;#32: Fort Wayne, Indiana</v>
      </c>
      <c r="AF950" t="str">
        <f t="shared" si="448"/>
        <v>&lt;Metropolitan statistical area&gt;Fort Wayne, IN</v>
      </c>
      <c r="AG950" t="str">
        <f t="shared" si="449"/>
        <v>&lt;Cost of living index&gt;82.6</v>
      </c>
    </row>
    <row r="951" spans="1:33" x14ac:dyDescent="0.25">
      <c r="A951" t="s">
        <v>147</v>
      </c>
      <c r="B951" s="3">
        <v>1193</v>
      </c>
      <c r="D951" t="str">
        <f t="shared" si="420"/>
        <v>&lt;5-year projected population growth&gt;0.9</v>
      </c>
      <c r="E951" t="str">
        <f t="shared" si="421"/>
        <v>Omaha Rental Market&gt;</v>
      </c>
      <c r="F951" t="str">
        <f t="shared" si="422"/>
        <v>&lt;Median 1-bedroom rent&gt;762</v>
      </c>
      <c r="G951" t="str">
        <f t="shared" si="423"/>
        <v>&lt;Median 2-bedroom rent&gt;952</v>
      </c>
      <c r="H951" t="str">
        <f t="shared" si="424"/>
        <v>&lt;Year-over-year rent growth&gt;0.012</v>
      </c>
      <c r="I951" t="str">
        <f t="shared" si="425"/>
        <v>&lt;Vacancy rate&gt;0.071</v>
      </c>
      <c r="J951" t="str">
        <f t="shared" si="426"/>
        <v>&lt;Percentage of residents who rent their homes&gt;0.322</v>
      </c>
      <c r="K951" t="str">
        <f t="shared" si="427"/>
        <v>&lt;Rent list price per square foot&gt;1.1</v>
      </c>
      <c r="L951" t="str">
        <f t="shared" si="428"/>
        <v>&lt;Rental breakeven horizon&gt;1.8 years</v>
      </c>
      <c r="M951" t="str">
        <f t="shared" si="429"/>
        <v>&lt;Rent to cost of ownership ratio&gt;0.7</v>
      </c>
      <c r="N951" t="str">
        <f t="shared" si="430"/>
        <v>&lt;Rent as % of household income&gt;0.156</v>
      </c>
      <c r="O951" t="str">
        <f t="shared" si="431"/>
        <v>Omaha Housing Market&gt;</v>
      </c>
      <c r="P951" t="str">
        <f t="shared" si="432"/>
        <v>&lt;Median home value&gt;190705</v>
      </c>
      <c r="Q951" t="str">
        <f t="shared" si="433"/>
        <v>&lt;Year-over-year home value growth&gt;0.057</v>
      </c>
      <c r="R951" t="str">
        <f t="shared" si="434"/>
        <v>&lt;1-year projected home value growth&gt;0.043</v>
      </c>
      <c r="S951" t="str">
        <f t="shared" si="435"/>
        <v>&lt;Median list price per square foot&gt;149</v>
      </c>
      <c r="T951" t="str">
        <f t="shared" si="436"/>
        <v>&lt;Home affordability index&gt;207.4</v>
      </c>
      <c r="U951" t="str">
        <f t="shared" si="437"/>
        <v>Omaha Economy&gt;</v>
      </c>
      <c r="V951" t="str">
        <f t="shared" si="438"/>
        <v>&lt;5-year projected employment growth&gt;0.6</v>
      </c>
      <c r="W951" t="str">
        <f t="shared" si="439"/>
        <v>&lt;Cost of living index&gt;89.3</v>
      </c>
      <c r="X951" t="str">
        <f t="shared" si="440"/>
        <v>&lt;Cost of doing business index&gt;95.1</v>
      </c>
      <c r="Y951" t="str">
        <f t="shared" si="441"/>
        <v>&lt;end&gt;</v>
      </c>
      <c r="Z951" t="str">
        <f t="shared" si="442"/>
        <v>&lt;begin&gt;</v>
      </c>
      <c r="AA951" t="str">
        <f t="shared" si="443"/>
        <v>&gt;</v>
      </c>
      <c r="AB951" t="str">
        <f t="shared" si="444"/>
        <v>Fort Wayne, Indiana | 100 Up-and-Coming Real Estate Markets to Watch in 2020 | Buildium&gt;</v>
      </c>
      <c r="AC951" t="str">
        <f t="shared" si="445"/>
        <v>&gt;</v>
      </c>
      <c r="AD951" t="str">
        <f t="shared" si="446"/>
        <v>&lt;Ranking&gt;#32: Fort Wayne, Indiana</v>
      </c>
      <c r="AE951" t="str">
        <f t="shared" si="447"/>
        <v>&lt;Metropolitan statistical area&gt;Fort Wayne, IN</v>
      </c>
      <c r="AF951" t="str">
        <f t="shared" si="448"/>
        <v>&lt;Cost of living index&gt;82.6</v>
      </c>
      <c r="AG951" t="str">
        <f t="shared" si="449"/>
        <v>Fort Wayne Population Growth&gt;</v>
      </c>
    </row>
    <row r="952" spans="1:33" x14ac:dyDescent="0.25">
      <c r="A952" t="s">
        <v>1194</v>
      </c>
      <c r="B952" s="2">
        <v>3.2000000000000001E-2</v>
      </c>
      <c r="D952" t="str">
        <f t="shared" si="420"/>
        <v>Omaha Rental Market&gt;</v>
      </c>
      <c r="E952" t="str">
        <f t="shared" si="421"/>
        <v>&lt;Median 1-bedroom rent&gt;762</v>
      </c>
      <c r="F952" t="str">
        <f t="shared" si="422"/>
        <v>&lt;Median 2-bedroom rent&gt;952</v>
      </c>
      <c r="G952" t="str">
        <f t="shared" si="423"/>
        <v>&lt;Year-over-year rent growth&gt;0.012</v>
      </c>
      <c r="H952" t="str">
        <f t="shared" si="424"/>
        <v>&lt;Vacancy rate&gt;0.071</v>
      </c>
      <c r="I952" t="str">
        <f t="shared" si="425"/>
        <v>&lt;Percentage of residents who rent their homes&gt;0.322</v>
      </c>
      <c r="J952" t="str">
        <f t="shared" si="426"/>
        <v>&lt;Rent list price per square foot&gt;1.1</v>
      </c>
      <c r="K952" t="str">
        <f t="shared" si="427"/>
        <v>&lt;Rental breakeven horizon&gt;1.8 years</v>
      </c>
      <c r="L952" t="str">
        <f t="shared" si="428"/>
        <v>&lt;Rent to cost of ownership ratio&gt;0.7</v>
      </c>
      <c r="M952" t="str">
        <f t="shared" si="429"/>
        <v>&lt;Rent as % of household income&gt;0.156</v>
      </c>
      <c r="N952" t="str">
        <f t="shared" si="430"/>
        <v>Omaha Housing Market&gt;</v>
      </c>
      <c r="O952" t="str">
        <f t="shared" si="431"/>
        <v>&lt;Median home value&gt;190705</v>
      </c>
      <c r="P952" t="str">
        <f t="shared" si="432"/>
        <v>&lt;Year-over-year home value growth&gt;0.057</v>
      </c>
      <c r="Q952" t="str">
        <f t="shared" si="433"/>
        <v>&lt;1-year projected home value growth&gt;0.043</v>
      </c>
      <c r="R952" t="str">
        <f t="shared" si="434"/>
        <v>&lt;Median list price per square foot&gt;149</v>
      </c>
      <c r="S952" t="str">
        <f t="shared" si="435"/>
        <v>&lt;Home affordability index&gt;207.4</v>
      </c>
      <c r="T952" t="str">
        <f t="shared" si="436"/>
        <v>Omaha Economy&gt;</v>
      </c>
      <c r="U952" t="str">
        <f t="shared" si="437"/>
        <v>&lt;5-year projected employment growth&gt;0.6</v>
      </c>
      <c r="V952" t="str">
        <f t="shared" si="438"/>
        <v>&lt;Cost of living index&gt;89.3</v>
      </c>
      <c r="W952" t="str">
        <f t="shared" si="439"/>
        <v>&lt;Cost of doing business index&gt;95.1</v>
      </c>
      <c r="X952" t="str">
        <f t="shared" si="440"/>
        <v>&lt;end&gt;</v>
      </c>
      <c r="Y952" t="str">
        <f t="shared" si="441"/>
        <v>&lt;begin&gt;</v>
      </c>
      <c r="Z952" t="str">
        <f t="shared" si="442"/>
        <v>&gt;</v>
      </c>
      <c r="AA952" t="str">
        <f t="shared" si="443"/>
        <v>Fort Wayne, Indiana | 100 Up-and-Coming Real Estate Markets to Watch in 2020 | Buildium&gt;</v>
      </c>
      <c r="AB952" t="str">
        <f t="shared" si="444"/>
        <v>&gt;</v>
      </c>
      <c r="AC952" t="str">
        <f t="shared" si="445"/>
        <v>&lt;Ranking&gt;#32: Fort Wayne, Indiana</v>
      </c>
      <c r="AD952" t="str">
        <f t="shared" si="446"/>
        <v>&lt;Metropolitan statistical area&gt;Fort Wayne, IN</v>
      </c>
      <c r="AE952" t="str">
        <f t="shared" si="447"/>
        <v>&lt;Cost of living index&gt;82.6</v>
      </c>
      <c r="AF952" t="str">
        <f t="shared" si="448"/>
        <v>Fort Wayne Population Growth&gt;</v>
      </c>
      <c r="AG952" t="str">
        <f t="shared" si="449"/>
        <v>&lt;Population&gt;267633</v>
      </c>
    </row>
    <row r="953" spans="1:33" x14ac:dyDescent="0.25">
      <c r="A953" t="s">
        <v>1195</v>
      </c>
      <c r="B953" s="2">
        <v>6.8000000000000005E-2</v>
      </c>
      <c r="D953" t="str">
        <f t="shared" si="420"/>
        <v>&lt;Median 1-bedroom rent&gt;762</v>
      </c>
      <c r="E953" t="str">
        <f t="shared" si="421"/>
        <v>&lt;Median 2-bedroom rent&gt;952</v>
      </c>
      <c r="F953" t="str">
        <f t="shared" si="422"/>
        <v>&lt;Year-over-year rent growth&gt;0.012</v>
      </c>
      <c r="G953" t="str">
        <f t="shared" si="423"/>
        <v>&lt;Vacancy rate&gt;0.071</v>
      </c>
      <c r="H953" t="str">
        <f t="shared" si="424"/>
        <v>&lt;Percentage of residents who rent their homes&gt;0.322</v>
      </c>
      <c r="I953" t="str">
        <f t="shared" si="425"/>
        <v>&lt;Rent list price per square foot&gt;1.1</v>
      </c>
      <c r="J953" t="str">
        <f t="shared" si="426"/>
        <v>&lt;Rental breakeven horizon&gt;1.8 years</v>
      </c>
      <c r="K953" t="str">
        <f t="shared" si="427"/>
        <v>&lt;Rent to cost of ownership ratio&gt;0.7</v>
      </c>
      <c r="L953" t="str">
        <f t="shared" si="428"/>
        <v>&lt;Rent as % of household income&gt;0.156</v>
      </c>
      <c r="M953" t="str">
        <f t="shared" si="429"/>
        <v>Omaha Housing Market&gt;</v>
      </c>
      <c r="N953" t="str">
        <f t="shared" si="430"/>
        <v>&lt;Median home value&gt;190705</v>
      </c>
      <c r="O953" t="str">
        <f t="shared" si="431"/>
        <v>&lt;Year-over-year home value growth&gt;0.057</v>
      </c>
      <c r="P953" t="str">
        <f t="shared" si="432"/>
        <v>&lt;1-year projected home value growth&gt;0.043</v>
      </c>
      <c r="Q953" t="str">
        <f t="shared" si="433"/>
        <v>&lt;Median list price per square foot&gt;149</v>
      </c>
      <c r="R953" t="str">
        <f t="shared" si="434"/>
        <v>&lt;Home affordability index&gt;207.4</v>
      </c>
      <c r="S953" t="str">
        <f t="shared" si="435"/>
        <v>Omaha Economy&gt;</v>
      </c>
      <c r="T953" t="str">
        <f t="shared" si="436"/>
        <v>&lt;5-year projected employment growth&gt;0.6</v>
      </c>
      <c r="U953" t="str">
        <f t="shared" si="437"/>
        <v>&lt;Cost of living index&gt;89.3</v>
      </c>
      <c r="V953" t="str">
        <f t="shared" si="438"/>
        <v>&lt;Cost of doing business index&gt;95.1</v>
      </c>
      <c r="W953" t="str">
        <f t="shared" si="439"/>
        <v>&lt;end&gt;</v>
      </c>
      <c r="X953" t="str">
        <f t="shared" si="440"/>
        <v>&lt;begin&gt;</v>
      </c>
      <c r="Y953" t="str">
        <f t="shared" si="441"/>
        <v>&gt;</v>
      </c>
      <c r="Z953" t="str">
        <f t="shared" si="442"/>
        <v>Fort Wayne, Indiana | 100 Up-and-Coming Real Estate Markets to Watch in 2020 | Buildium&gt;</v>
      </c>
      <c r="AA953" t="str">
        <f t="shared" si="443"/>
        <v>&gt;</v>
      </c>
      <c r="AB953" t="str">
        <f t="shared" si="444"/>
        <v>&lt;Ranking&gt;#32: Fort Wayne, Indiana</v>
      </c>
      <c r="AC953" t="str">
        <f t="shared" si="445"/>
        <v>&lt;Metropolitan statistical area&gt;Fort Wayne, IN</v>
      </c>
      <c r="AD953" t="str">
        <f t="shared" si="446"/>
        <v>&lt;Cost of living index&gt;82.6</v>
      </c>
      <c r="AE953" t="str">
        <f t="shared" si="447"/>
        <v>Fort Wayne Population Growth&gt;</v>
      </c>
      <c r="AF953" t="str">
        <f t="shared" si="448"/>
        <v>&lt;Population&gt;267633</v>
      </c>
      <c r="AG953" t="str">
        <f t="shared" si="449"/>
        <v>&lt;Population growth since 2017&gt;0.0084</v>
      </c>
    </row>
    <row r="954" spans="1:33" x14ac:dyDescent="0.25">
      <c r="A954" t="s">
        <v>1196</v>
      </c>
      <c r="B954" s="2">
        <v>0.41899999999999998</v>
      </c>
      <c r="D954" t="str">
        <f t="shared" si="420"/>
        <v>&lt;Median 2-bedroom rent&gt;952</v>
      </c>
      <c r="E954" t="str">
        <f t="shared" si="421"/>
        <v>&lt;Year-over-year rent growth&gt;0.012</v>
      </c>
      <c r="F954" t="str">
        <f t="shared" si="422"/>
        <v>&lt;Vacancy rate&gt;0.071</v>
      </c>
      <c r="G954" t="str">
        <f t="shared" si="423"/>
        <v>&lt;Percentage of residents who rent their homes&gt;0.322</v>
      </c>
      <c r="H954" t="str">
        <f t="shared" si="424"/>
        <v>&lt;Rent list price per square foot&gt;1.1</v>
      </c>
      <c r="I954" t="str">
        <f t="shared" si="425"/>
        <v>&lt;Rental breakeven horizon&gt;1.8 years</v>
      </c>
      <c r="J954" t="str">
        <f t="shared" si="426"/>
        <v>&lt;Rent to cost of ownership ratio&gt;0.7</v>
      </c>
      <c r="K954" t="str">
        <f t="shared" si="427"/>
        <v>&lt;Rent as % of household income&gt;0.156</v>
      </c>
      <c r="L954" t="str">
        <f t="shared" si="428"/>
        <v>Omaha Housing Market&gt;</v>
      </c>
      <c r="M954" t="str">
        <f t="shared" si="429"/>
        <v>&lt;Median home value&gt;190705</v>
      </c>
      <c r="N954" t="str">
        <f t="shared" si="430"/>
        <v>&lt;Year-over-year home value growth&gt;0.057</v>
      </c>
      <c r="O954" t="str">
        <f t="shared" si="431"/>
        <v>&lt;1-year projected home value growth&gt;0.043</v>
      </c>
      <c r="P954" t="str">
        <f t="shared" si="432"/>
        <v>&lt;Median list price per square foot&gt;149</v>
      </c>
      <c r="Q954" t="str">
        <f t="shared" si="433"/>
        <v>&lt;Home affordability index&gt;207.4</v>
      </c>
      <c r="R954" t="str">
        <f t="shared" si="434"/>
        <v>Omaha Economy&gt;</v>
      </c>
      <c r="S954" t="str">
        <f t="shared" si="435"/>
        <v>&lt;5-year projected employment growth&gt;0.6</v>
      </c>
      <c r="T954" t="str">
        <f t="shared" si="436"/>
        <v>&lt;Cost of living index&gt;89.3</v>
      </c>
      <c r="U954" t="str">
        <f t="shared" si="437"/>
        <v>&lt;Cost of doing business index&gt;95.1</v>
      </c>
      <c r="V954" t="str">
        <f t="shared" si="438"/>
        <v>&lt;end&gt;</v>
      </c>
      <c r="W954" t="str">
        <f t="shared" si="439"/>
        <v>&lt;begin&gt;</v>
      </c>
      <c r="X954" t="str">
        <f t="shared" si="440"/>
        <v>&gt;</v>
      </c>
      <c r="Y954" t="str">
        <f t="shared" si="441"/>
        <v>Fort Wayne, Indiana | 100 Up-and-Coming Real Estate Markets to Watch in 2020 | Buildium&gt;</v>
      </c>
      <c r="Z954" t="str">
        <f t="shared" si="442"/>
        <v>&gt;</v>
      </c>
      <c r="AA954" t="str">
        <f t="shared" si="443"/>
        <v>&lt;Ranking&gt;#32: Fort Wayne, Indiana</v>
      </c>
      <c r="AB954" t="str">
        <f t="shared" si="444"/>
        <v>&lt;Metropolitan statistical area&gt;Fort Wayne, IN</v>
      </c>
      <c r="AC954" t="str">
        <f t="shared" si="445"/>
        <v>&lt;Cost of living index&gt;82.6</v>
      </c>
      <c r="AD954" t="str">
        <f t="shared" si="446"/>
        <v>Fort Wayne Population Growth&gt;</v>
      </c>
      <c r="AE954" t="str">
        <f t="shared" si="447"/>
        <v>&lt;Population&gt;267633</v>
      </c>
      <c r="AF954" t="str">
        <f t="shared" si="448"/>
        <v>&lt;Population growth since 2017&gt;0.0084</v>
      </c>
      <c r="AG954" t="str">
        <f t="shared" si="449"/>
        <v>&lt;Population growth since 2010&gt;0.0513</v>
      </c>
    </row>
    <row r="955" spans="1:33" x14ac:dyDescent="0.25">
      <c r="A955" t="s">
        <v>1197</v>
      </c>
      <c r="B955" s="4">
        <v>0.97</v>
      </c>
      <c r="D955" t="str">
        <f t="shared" si="420"/>
        <v>&lt;Year-over-year rent growth&gt;0.012</v>
      </c>
      <c r="E955" t="str">
        <f t="shared" si="421"/>
        <v>&lt;Vacancy rate&gt;0.071</v>
      </c>
      <c r="F955" t="str">
        <f t="shared" si="422"/>
        <v>&lt;Percentage of residents who rent their homes&gt;0.322</v>
      </c>
      <c r="G955" t="str">
        <f t="shared" si="423"/>
        <v>&lt;Rent list price per square foot&gt;1.1</v>
      </c>
      <c r="H955" t="str">
        <f t="shared" si="424"/>
        <v>&lt;Rental breakeven horizon&gt;1.8 years</v>
      </c>
      <c r="I955" t="str">
        <f t="shared" si="425"/>
        <v>&lt;Rent to cost of ownership ratio&gt;0.7</v>
      </c>
      <c r="J955" t="str">
        <f t="shared" si="426"/>
        <v>&lt;Rent as % of household income&gt;0.156</v>
      </c>
      <c r="K955" t="str">
        <f t="shared" si="427"/>
        <v>Omaha Housing Market&gt;</v>
      </c>
      <c r="L955" t="str">
        <f t="shared" si="428"/>
        <v>&lt;Median home value&gt;190705</v>
      </c>
      <c r="M955" t="str">
        <f t="shared" si="429"/>
        <v>&lt;Year-over-year home value growth&gt;0.057</v>
      </c>
      <c r="N955" t="str">
        <f t="shared" si="430"/>
        <v>&lt;1-year projected home value growth&gt;0.043</v>
      </c>
      <c r="O955" t="str">
        <f t="shared" si="431"/>
        <v>&lt;Median list price per square foot&gt;149</v>
      </c>
      <c r="P955" t="str">
        <f t="shared" si="432"/>
        <v>&lt;Home affordability index&gt;207.4</v>
      </c>
      <c r="Q955" t="str">
        <f t="shared" si="433"/>
        <v>Omaha Economy&gt;</v>
      </c>
      <c r="R955" t="str">
        <f t="shared" si="434"/>
        <v>&lt;5-year projected employment growth&gt;0.6</v>
      </c>
      <c r="S955" t="str">
        <f t="shared" si="435"/>
        <v>&lt;Cost of living index&gt;89.3</v>
      </c>
      <c r="T955" t="str">
        <f t="shared" si="436"/>
        <v>&lt;Cost of doing business index&gt;95.1</v>
      </c>
      <c r="U955" t="str">
        <f t="shared" si="437"/>
        <v>&lt;end&gt;</v>
      </c>
      <c r="V955" t="str">
        <f t="shared" si="438"/>
        <v>&lt;begin&gt;</v>
      </c>
      <c r="W955" t="str">
        <f t="shared" si="439"/>
        <v>&gt;</v>
      </c>
      <c r="X955" t="str">
        <f t="shared" si="440"/>
        <v>Fort Wayne, Indiana | 100 Up-and-Coming Real Estate Markets to Watch in 2020 | Buildium&gt;</v>
      </c>
      <c r="Y955" t="str">
        <f t="shared" si="441"/>
        <v>&gt;</v>
      </c>
      <c r="Z955" t="str">
        <f t="shared" si="442"/>
        <v>&lt;Ranking&gt;#32: Fort Wayne, Indiana</v>
      </c>
      <c r="AA955" t="str">
        <f t="shared" si="443"/>
        <v>&lt;Metropolitan statistical area&gt;Fort Wayne, IN</v>
      </c>
      <c r="AB955" t="str">
        <f t="shared" si="444"/>
        <v>&lt;Cost of living index&gt;82.6</v>
      </c>
      <c r="AC955" t="str">
        <f t="shared" si="445"/>
        <v>Fort Wayne Population Growth&gt;</v>
      </c>
      <c r="AD955" t="str">
        <f t="shared" si="446"/>
        <v>&lt;Population&gt;267633</v>
      </c>
      <c r="AE955" t="str">
        <f t="shared" si="447"/>
        <v>&lt;Population growth since 2017&gt;0.0084</v>
      </c>
      <c r="AF955" t="str">
        <f t="shared" si="448"/>
        <v>&lt;Population growth since 2010&gt;0.0513</v>
      </c>
      <c r="AG955" t="str">
        <f t="shared" si="449"/>
        <v>Fort Wayne Rental Market&gt;</v>
      </c>
    </row>
    <row r="956" spans="1:33" x14ac:dyDescent="0.25">
      <c r="A956" t="s">
        <v>1092</v>
      </c>
      <c r="B956" t="s">
        <v>610</v>
      </c>
      <c r="D956" t="str">
        <f t="shared" si="420"/>
        <v>&lt;Vacancy rate&gt;0.071</v>
      </c>
      <c r="E956" t="str">
        <f t="shared" si="421"/>
        <v>&lt;Percentage of residents who rent their homes&gt;0.322</v>
      </c>
      <c r="F956" t="str">
        <f t="shared" si="422"/>
        <v>&lt;Rent list price per square foot&gt;1.1</v>
      </c>
      <c r="G956" t="str">
        <f t="shared" si="423"/>
        <v>&lt;Rental breakeven horizon&gt;1.8 years</v>
      </c>
      <c r="H956" t="str">
        <f t="shared" si="424"/>
        <v>&lt;Rent to cost of ownership ratio&gt;0.7</v>
      </c>
      <c r="I956" t="str">
        <f t="shared" si="425"/>
        <v>&lt;Rent as % of household income&gt;0.156</v>
      </c>
      <c r="J956" t="str">
        <f t="shared" si="426"/>
        <v>Omaha Housing Market&gt;</v>
      </c>
      <c r="K956" t="str">
        <f t="shared" si="427"/>
        <v>&lt;Median home value&gt;190705</v>
      </c>
      <c r="L956" t="str">
        <f t="shared" si="428"/>
        <v>&lt;Year-over-year home value growth&gt;0.057</v>
      </c>
      <c r="M956" t="str">
        <f t="shared" si="429"/>
        <v>&lt;1-year projected home value growth&gt;0.043</v>
      </c>
      <c r="N956" t="str">
        <f t="shared" si="430"/>
        <v>&lt;Median list price per square foot&gt;149</v>
      </c>
      <c r="O956" t="str">
        <f t="shared" si="431"/>
        <v>&lt;Home affordability index&gt;207.4</v>
      </c>
      <c r="P956" t="str">
        <f t="shared" si="432"/>
        <v>Omaha Economy&gt;</v>
      </c>
      <c r="Q956" t="str">
        <f t="shared" si="433"/>
        <v>&lt;5-year projected employment growth&gt;0.6</v>
      </c>
      <c r="R956" t="str">
        <f t="shared" si="434"/>
        <v>&lt;Cost of living index&gt;89.3</v>
      </c>
      <c r="S956" t="str">
        <f t="shared" si="435"/>
        <v>&lt;Cost of doing business index&gt;95.1</v>
      </c>
      <c r="T956" t="str">
        <f t="shared" si="436"/>
        <v>&lt;end&gt;</v>
      </c>
      <c r="U956" t="str">
        <f t="shared" si="437"/>
        <v>&lt;begin&gt;</v>
      </c>
      <c r="V956" t="str">
        <f t="shared" si="438"/>
        <v>&gt;</v>
      </c>
      <c r="W956" t="str">
        <f t="shared" si="439"/>
        <v>Fort Wayne, Indiana | 100 Up-and-Coming Real Estate Markets to Watch in 2020 | Buildium&gt;</v>
      </c>
      <c r="X956" t="str">
        <f t="shared" si="440"/>
        <v>&gt;</v>
      </c>
      <c r="Y956" t="str">
        <f t="shared" si="441"/>
        <v>&lt;Ranking&gt;#32: Fort Wayne, Indiana</v>
      </c>
      <c r="Z956" t="str">
        <f t="shared" si="442"/>
        <v>&lt;Metropolitan statistical area&gt;Fort Wayne, IN</v>
      </c>
      <c r="AA956" t="str">
        <f t="shared" si="443"/>
        <v>&lt;Cost of living index&gt;82.6</v>
      </c>
      <c r="AB956" t="str">
        <f t="shared" si="444"/>
        <v>Fort Wayne Population Growth&gt;</v>
      </c>
      <c r="AC956" t="str">
        <f t="shared" si="445"/>
        <v>&lt;Population&gt;267633</v>
      </c>
      <c r="AD956" t="str">
        <f t="shared" si="446"/>
        <v>&lt;Population growth since 2017&gt;0.0084</v>
      </c>
      <c r="AE956" t="str">
        <f t="shared" si="447"/>
        <v>&lt;Population growth since 2010&gt;0.0513</v>
      </c>
      <c r="AF956" t="str">
        <f t="shared" si="448"/>
        <v>Fort Wayne Rental Market&gt;</v>
      </c>
      <c r="AG956" t="str">
        <f t="shared" si="449"/>
        <v>&lt;Median 1-bedroom rent&gt;613</v>
      </c>
    </row>
    <row r="957" spans="1:33" x14ac:dyDescent="0.25">
      <c r="A957" t="s">
        <v>1198</v>
      </c>
      <c r="B957">
        <v>0.7</v>
      </c>
      <c r="D957" t="str">
        <f t="shared" si="420"/>
        <v>&lt;Percentage of residents who rent their homes&gt;0.322</v>
      </c>
      <c r="E957" t="str">
        <f t="shared" si="421"/>
        <v>&lt;Rent list price per square foot&gt;1.1</v>
      </c>
      <c r="F957" t="str">
        <f t="shared" si="422"/>
        <v>&lt;Rental breakeven horizon&gt;1.8 years</v>
      </c>
      <c r="G957" t="str">
        <f t="shared" si="423"/>
        <v>&lt;Rent to cost of ownership ratio&gt;0.7</v>
      </c>
      <c r="H957" t="str">
        <f t="shared" si="424"/>
        <v>&lt;Rent as % of household income&gt;0.156</v>
      </c>
      <c r="I957" t="str">
        <f t="shared" si="425"/>
        <v>Omaha Housing Market&gt;</v>
      </c>
      <c r="J957" t="str">
        <f t="shared" si="426"/>
        <v>&lt;Median home value&gt;190705</v>
      </c>
      <c r="K957" t="str">
        <f t="shared" si="427"/>
        <v>&lt;Year-over-year home value growth&gt;0.057</v>
      </c>
      <c r="L957" t="str">
        <f t="shared" si="428"/>
        <v>&lt;1-year projected home value growth&gt;0.043</v>
      </c>
      <c r="M957" t="str">
        <f t="shared" si="429"/>
        <v>&lt;Median list price per square foot&gt;149</v>
      </c>
      <c r="N957" t="str">
        <f t="shared" si="430"/>
        <v>&lt;Home affordability index&gt;207.4</v>
      </c>
      <c r="O957" t="str">
        <f t="shared" si="431"/>
        <v>Omaha Economy&gt;</v>
      </c>
      <c r="P957" t="str">
        <f t="shared" si="432"/>
        <v>&lt;5-year projected employment growth&gt;0.6</v>
      </c>
      <c r="Q957" t="str">
        <f t="shared" si="433"/>
        <v>&lt;Cost of living index&gt;89.3</v>
      </c>
      <c r="R957" t="str">
        <f t="shared" si="434"/>
        <v>&lt;Cost of doing business index&gt;95.1</v>
      </c>
      <c r="S957" t="str">
        <f t="shared" si="435"/>
        <v>&lt;end&gt;</v>
      </c>
      <c r="T957" t="str">
        <f t="shared" si="436"/>
        <v>&lt;begin&gt;</v>
      </c>
      <c r="U957" t="str">
        <f t="shared" si="437"/>
        <v>&gt;</v>
      </c>
      <c r="V957" t="str">
        <f t="shared" si="438"/>
        <v>Fort Wayne, Indiana | 100 Up-and-Coming Real Estate Markets to Watch in 2020 | Buildium&gt;</v>
      </c>
      <c r="W957" t="str">
        <f t="shared" si="439"/>
        <v>&gt;</v>
      </c>
      <c r="X957" t="str">
        <f t="shared" si="440"/>
        <v>&lt;Ranking&gt;#32: Fort Wayne, Indiana</v>
      </c>
      <c r="Y957" t="str">
        <f t="shared" si="441"/>
        <v>&lt;Metropolitan statistical area&gt;Fort Wayne, IN</v>
      </c>
      <c r="Z957" t="str">
        <f t="shared" si="442"/>
        <v>&lt;Cost of living index&gt;82.6</v>
      </c>
      <c r="AA957" t="str">
        <f t="shared" si="443"/>
        <v>Fort Wayne Population Growth&gt;</v>
      </c>
      <c r="AB957" t="str">
        <f t="shared" si="444"/>
        <v>&lt;Population&gt;267633</v>
      </c>
      <c r="AC957" t="str">
        <f t="shared" si="445"/>
        <v>&lt;Population growth since 2017&gt;0.0084</v>
      </c>
      <c r="AD957" t="str">
        <f t="shared" si="446"/>
        <v>&lt;Population growth since 2010&gt;0.0513</v>
      </c>
      <c r="AE957" t="str">
        <f t="shared" si="447"/>
        <v>Fort Wayne Rental Market&gt;</v>
      </c>
      <c r="AF957" t="str">
        <f t="shared" si="448"/>
        <v>&lt;Median 1-bedroom rent&gt;613</v>
      </c>
      <c r="AG957" t="str">
        <f t="shared" si="449"/>
        <v>&lt;Median 2-bedroom rent&gt;779</v>
      </c>
    </row>
    <row r="958" spans="1:33" x14ac:dyDescent="0.25">
      <c r="A958" t="s">
        <v>959</v>
      </c>
      <c r="B958" s="2">
        <v>0.224</v>
      </c>
      <c r="D958" t="str">
        <f t="shared" si="420"/>
        <v>&lt;Rent list price per square foot&gt;1.1</v>
      </c>
      <c r="E958" t="str">
        <f t="shared" si="421"/>
        <v>&lt;Rental breakeven horizon&gt;1.8 years</v>
      </c>
      <c r="F958" t="str">
        <f t="shared" si="422"/>
        <v>&lt;Rent to cost of ownership ratio&gt;0.7</v>
      </c>
      <c r="G958" t="str">
        <f t="shared" si="423"/>
        <v>&lt;Rent as % of household income&gt;0.156</v>
      </c>
      <c r="H958" t="str">
        <f t="shared" si="424"/>
        <v>Omaha Housing Market&gt;</v>
      </c>
      <c r="I958" t="str">
        <f t="shared" si="425"/>
        <v>&lt;Median home value&gt;190705</v>
      </c>
      <c r="J958" t="str">
        <f t="shared" si="426"/>
        <v>&lt;Year-over-year home value growth&gt;0.057</v>
      </c>
      <c r="K958" t="str">
        <f t="shared" si="427"/>
        <v>&lt;1-year projected home value growth&gt;0.043</v>
      </c>
      <c r="L958" t="str">
        <f t="shared" si="428"/>
        <v>&lt;Median list price per square foot&gt;149</v>
      </c>
      <c r="M958" t="str">
        <f t="shared" si="429"/>
        <v>&lt;Home affordability index&gt;207.4</v>
      </c>
      <c r="N958" t="str">
        <f t="shared" si="430"/>
        <v>Omaha Economy&gt;</v>
      </c>
      <c r="O958" t="str">
        <f t="shared" si="431"/>
        <v>&lt;5-year projected employment growth&gt;0.6</v>
      </c>
      <c r="P958" t="str">
        <f t="shared" si="432"/>
        <v>&lt;Cost of living index&gt;89.3</v>
      </c>
      <c r="Q958" t="str">
        <f t="shared" si="433"/>
        <v>&lt;Cost of doing business index&gt;95.1</v>
      </c>
      <c r="R958" t="str">
        <f t="shared" si="434"/>
        <v>&lt;end&gt;</v>
      </c>
      <c r="S958" t="str">
        <f t="shared" si="435"/>
        <v>&lt;begin&gt;</v>
      </c>
      <c r="T958" t="str">
        <f t="shared" si="436"/>
        <v>&gt;</v>
      </c>
      <c r="U958" t="str">
        <f t="shared" si="437"/>
        <v>Fort Wayne, Indiana | 100 Up-and-Coming Real Estate Markets to Watch in 2020 | Buildium&gt;</v>
      </c>
      <c r="V958" t="str">
        <f t="shared" si="438"/>
        <v>&gt;</v>
      </c>
      <c r="W958" t="str">
        <f t="shared" si="439"/>
        <v>&lt;Ranking&gt;#32: Fort Wayne, Indiana</v>
      </c>
      <c r="X958" t="str">
        <f t="shared" si="440"/>
        <v>&lt;Metropolitan statistical area&gt;Fort Wayne, IN</v>
      </c>
      <c r="Y958" t="str">
        <f t="shared" si="441"/>
        <v>&lt;Cost of living index&gt;82.6</v>
      </c>
      <c r="Z958" t="str">
        <f t="shared" si="442"/>
        <v>Fort Wayne Population Growth&gt;</v>
      </c>
      <c r="AA958" t="str">
        <f t="shared" si="443"/>
        <v>&lt;Population&gt;267633</v>
      </c>
      <c r="AB958" t="str">
        <f t="shared" si="444"/>
        <v>&lt;Population growth since 2017&gt;0.0084</v>
      </c>
      <c r="AC958" t="str">
        <f t="shared" si="445"/>
        <v>&lt;Population growth since 2010&gt;0.0513</v>
      </c>
      <c r="AD958" t="str">
        <f t="shared" si="446"/>
        <v>Fort Wayne Rental Market&gt;</v>
      </c>
      <c r="AE958" t="str">
        <f t="shared" si="447"/>
        <v>&lt;Median 1-bedroom rent&gt;613</v>
      </c>
      <c r="AF958" t="str">
        <f t="shared" si="448"/>
        <v>&lt;Median 2-bedroom rent&gt;779</v>
      </c>
      <c r="AG958" t="str">
        <f t="shared" si="449"/>
        <v>&lt;Year-over-year rent growth&gt;0.021</v>
      </c>
    </row>
    <row r="959" spans="1:33" x14ac:dyDescent="0.25">
      <c r="A959" t="s">
        <v>71</v>
      </c>
      <c r="D959" t="str">
        <f t="shared" si="420"/>
        <v>&lt;Rental breakeven horizon&gt;1.8 years</v>
      </c>
      <c r="E959" t="str">
        <f t="shared" si="421"/>
        <v>&lt;Rent to cost of ownership ratio&gt;0.7</v>
      </c>
      <c r="F959" t="str">
        <f t="shared" si="422"/>
        <v>&lt;Rent as % of household income&gt;0.156</v>
      </c>
      <c r="G959" t="str">
        <f t="shared" si="423"/>
        <v>Omaha Housing Market&gt;</v>
      </c>
      <c r="H959" t="str">
        <f t="shared" si="424"/>
        <v>&lt;Median home value&gt;190705</v>
      </c>
      <c r="I959" t="str">
        <f t="shared" si="425"/>
        <v>&lt;Year-over-year home value growth&gt;0.057</v>
      </c>
      <c r="J959" t="str">
        <f t="shared" si="426"/>
        <v>&lt;1-year projected home value growth&gt;0.043</v>
      </c>
      <c r="K959" t="str">
        <f t="shared" si="427"/>
        <v>&lt;Median list price per square foot&gt;149</v>
      </c>
      <c r="L959" t="str">
        <f t="shared" si="428"/>
        <v>&lt;Home affordability index&gt;207.4</v>
      </c>
      <c r="M959" t="str">
        <f t="shared" si="429"/>
        <v>Omaha Economy&gt;</v>
      </c>
      <c r="N959" t="str">
        <f t="shared" si="430"/>
        <v>&lt;5-year projected employment growth&gt;0.6</v>
      </c>
      <c r="O959" t="str">
        <f t="shared" si="431"/>
        <v>&lt;Cost of living index&gt;89.3</v>
      </c>
      <c r="P959" t="str">
        <f t="shared" si="432"/>
        <v>&lt;Cost of doing business index&gt;95.1</v>
      </c>
      <c r="Q959" t="str">
        <f t="shared" si="433"/>
        <v>&lt;end&gt;</v>
      </c>
      <c r="R959" t="str">
        <f t="shared" si="434"/>
        <v>&lt;begin&gt;</v>
      </c>
      <c r="S959" t="str">
        <f t="shared" si="435"/>
        <v>&gt;</v>
      </c>
      <c r="T959" t="str">
        <f t="shared" si="436"/>
        <v>Fort Wayne, Indiana | 100 Up-and-Coming Real Estate Markets to Watch in 2020 | Buildium&gt;</v>
      </c>
      <c r="U959" t="str">
        <f t="shared" si="437"/>
        <v>&gt;</v>
      </c>
      <c r="V959" t="str">
        <f t="shared" si="438"/>
        <v>&lt;Ranking&gt;#32: Fort Wayne, Indiana</v>
      </c>
      <c r="W959" t="str">
        <f t="shared" si="439"/>
        <v>&lt;Metropolitan statistical area&gt;Fort Wayne, IN</v>
      </c>
      <c r="X959" t="str">
        <f t="shared" si="440"/>
        <v>&lt;Cost of living index&gt;82.6</v>
      </c>
      <c r="Y959" t="str">
        <f t="shared" si="441"/>
        <v>Fort Wayne Population Growth&gt;</v>
      </c>
      <c r="Z959" t="str">
        <f t="shared" si="442"/>
        <v>&lt;Population&gt;267633</v>
      </c>
      <c r="AA959" t="str">
        <f t="shared" si="443"/>
        <v>&lt;Population growth since 2017&gt;0.0084</v>
      </c>
      <c r="AB959" t="str">
        <f t="shared" si="444"/>
        <v>&lt;Population growth since 2010&gt;0.0513</v>
      </c>
      <c r="AC959" t="str">
        <f t="shared" si="445"/>
        <v>Fort Wayne Rental Market&gt;</v>
      </c>
      <c r="AD959" t="str">
        <f t="shared" si="446"/>
        <v>&lt;Median 1-bedroom rent&gt;613</v>
      </c>
      <c r="AE959" t="str">
        <f t="shared" si="447"/>
        <v>&lt;Median 2-bedroom rent&gt;779</v>
      </c>
      <c r="AF959" t="str">
        <f t="shared" si="448"/>
        <v>&lt;Year-over-year rent growth&gt;0.021</v>
      </c>
      <c r="AG959" t="str">
        <f t="shared" si="449"/>
        <v>&lt;Rent list price per square foot&gt;0.76</v>
      </c>
    </row>
    <row r="960" spans="1:33" x14ac:dyDescent="0.25">
      <c r="A960" t="s">
        <v>24</v>
      </c>
      <c r="B960" s="3">
        <v>283539</v>
      </c>
      <c r="D960" t="str">
        <f t="shared" si="420"/>
        <v>&lt;Rent to cost of ownership ratio&gt;0.7</v>
      </c>
      <c r="E960" t="str">
        <f t="shared" si="421"/>
        <v>&lt;Rent as % of household income&gt;0.156</v>
      </c>
      <c r="F960" t="str">
        <f t="shared" si="422"/>
        <v>Omaha Housing Market&gt;</v>
      </c>
      <c r="G960" t="str">
        <f t="shared" si="423"/>
        <v>&lt;Median home value&gt;190705</v>
      </c>
      <c r="H960" t="str">
        <f t="shared" si="424"/>
        <v>&lt;Year-over-year home value growth&gt;0.057</v>
      </c>
      <c r="I960" t="str">
        <f t="shared" si="425"/>
        <v>&lt;1-year projected home value growth&gt;0.043</v>
      </c>
      <c r="J960" t="str">
        <f t="shared" si="426"/>
        <v>&lt;Median list price per square foot&gt;149</v>
      </c>
      <c r="K960" t="str">
        <f t="shared" si="427"/>
        <v>&lt;Home affordability index&gt;207.4</v>
      </c>
      <c r="L960" t="str">
        <f t="shared" si="428"/>
        <v>Omaha Economy&gt;</v>
      </c>
      <c r="M960" t="str">
        <f t="shared" si="429"/>
        <v>&lt;5-year projected employment growth&gt;0.6</v>
      </c>
      <c r="N960" t="str">
        <f t="shared" si="430"/>
        <v>&lt;Cost of living index&gt;89.3</v>
      </c>
      <c r="O960" t="str">
        <f t="shared" si="431"/>
        <v>&lt;Cost of doing business index&gt;95.1</v>
      </c>
      <c r="P960" t="str">
        <f t="shared" si="432"/>
        <v>&lt;end&gt;</v>
      </c>
      <c r="Q960" t="str">
        <f t="shared" si="433"/>
        <v>&lt;begin&gt;</v>
      </c>
      <c r="R960" t="str">
        <f t="shared" si="434"/>
        <v>&gt;</v>
      </c>
      <c r="S960" t="str">
        <f t="shared" si="435"/>
        <v>Fort Wayne, Indiana | 100 Up-and-Coming Real Estate Markets to Watch in 2020 | Buildium&gt;</v>
      </c>
      <c r="T960" t="str">
        <f t="shared" si="436"/>
        <v>&gt;</v>
      </c>
      <c r="U960" t="str">
        <f t="shared" si="437"/>
        <v>&lt;Ranking&gt;#32: Fort Wayne, Indiana</v>
      </c>
      <c r="V960" t="str">
        <f t="shared" si="438"/>
        <v>&lt;Metropolitan statistical area&gt;Fort Wayne, IN</v>
      </c>
      <c r="W960" t="str">
        <f t="shared" si="439"/>
        <v>&lt;Cost of living index&gt;82.6</v>
      </c>
      <c r="X960" t="str">
        <f t="shared" si="440"/>
        <v>Fort Wayne Population Growth&gt;</v>
      </c>
      <c r="Y960" t="str">
        <f t="shared" si="441"/>
        <v>&lt;Population&gt;267633</v>
      </c>
      <c r="Z960" t="str">
        <f t="shared" si="442"/>
        <v>&lt;Population growth since 2017&gt;0.0084</v>
      </c>
      <c r="AA960" t="str">
        <f t="shared" si="443"/>
        <v>&lt;Population growth since 2010&gt;0.0513</v>
      </c>
      <c r="AB960" t="str">
        <f t="shared" si="444"/>
        <v>Fort Wayne Rental Market&gt;</v>
      </c>
      <c r="AC960" t="str">
        <f t="shared" si="445"/>
        <v>&lt;Median 1-bedroom rent&gt;613</v>
      </c>
      <c r="AD960" t="str">
        <f t="shared" si="446"/>
        <v>&lt;Median 2-bedroom rent&gt;779</v>
      </c>
      <c r="AE960" t="str">
        <f t="shared" si="447"/>
        <v>&lt;Year-over-year rent growth&gt;0.021</v>
      </c>
      <c r="AF960" t="str">
        <f t="shared" si="448"/>
        <v>&lt;Rent list price per square foot&gt;0.76</v>
      </c>
      <c r="AG960" t="str">
        <f t="shared" si="449"/>
        <v>&lt;Rental breakeven horizon&gt;1.5 years</v>
      </c>
    </row>
    <row r="961" spans="1:33" x14ac:dyDescent="0.25">
      <c r="A961" t="s">
        <v>1199</v>
      </c>
      <c r="B961" s="2">
        <v>1.0999999999999999E-2</v>
      </c>
      <c r="D961" t="str">
        <f t="shared" si="420"/>
        <v>&lt;Rent as % of household income&gt;0.156</v>
      </c>
      <c r="E961" t="str">
        <f t="shared" si="421"/>
        <v>Omaha Housing Market&gt;</v>
      </c>
      <c r="F961" t="str">
        <f t="shared" si="422"/>
        <v>&lt;Median home value&gt;190705</v>
      </c>
      <c r="G961" t="str">
        <f t="shared" si="423"/>
        <v>&lt;Year-over-year home value growth&gt;0.057</v>
      </c>
      <c r="H961" t="str">
        <f t="shared" si="424"/>
        <v>&lt;1-year projected home value growth&gt;0.043</v>
      </c>
      <c r="I961" t="str">
        <f t="shared" si="425"/>
        <v>&lt;Median list price per square foot&gt;149</v>
      </c>
      <c r="J961" t="str">
        <f t="shared" si="426"/>
        <v>&lt;Home affordability index&gt;207.4</v>
      </c>
      <c r="K961" t="str">
        <f t="shared" si="427"/>
        <v>Omaha Economy&gt;</v>
      </c>
      <c r="L961" t="str">
        <f t="shared" si="428"/>
        <v>&lt;5-year projected employment growth&gt;0.6</v>
      </c>
      <c r="M961" t="str">
        <f t="shared" si="429"/>
        <v>&lt;Cost of living index&gt;89.3</v>
      </c>
      <c r="N961" t="str">
        <f t="shared" si="430"/>
        <v>&lt;Cost of doing business index&gt;95.1</v>
      </c>
      <c r="O961" t="str">
        <f t="shared" si="431"/>
        <v>&lt;end&gt;</v>
      </c>
      <c r="P961" t="str">
        <f t="shared" si="432"/>
        <v>&lt;begin&gt;</v>
      </c>
      <c r="Q961" t="str">
        <f t="shared" si="433"/>
        <v>&gt;</v>
      </c>
      <c r="R961" t="str">
        <f t="shared" si="434"/>
        <v>Fort Wayne, Indiana | 100 Up-and-Coming Real Estate Markets to Watch in 2020 | Buildium&gt;</v>
      </c>
      <c r="S961" t="str">
        <f t="shared" si="435"/>
        <v>&gt;</v>
      </c>
      <c r="T961" t="str">
        <f t="shared" si="436"/>
        <v>&lt;Ranking&gt;#32: Fort Wayne, Indiana</v>
      </c>
      <c r="U961" t="str">
        <f t="shared" si="437"/>
        <v>&lt;Metropolitan statistical area&gt;Fort Wayne, IN</v>
      </c>
      <c r="V961" t="str">
        <f t="shared" si="438"/>
        <v>&lt;Cost of living index&gt;82.6</v>
      </c>
      <c r="W961" t="str">
        <f t="shared" si="439"/>
        <v>Fort Wayne Population Growth&gt;</v>
      </c>
      <c r="X961" t="str">
        <f t="shared" si="440"/>
        <v>&lt;Population&gt;267633</v>
      </c>
      <c r="Y961" t="str">
        <f t="shared" si="441"/>
        <v>&lt;Population growth since 2017&gt;0.0084</v>
      </c>
      <c r="Z961" t="str">
        <f t="shared" si="442"/>
        <v>&lt;Population growth since 2010&gt;0.0513</v>
      </c>
      <c r="AA961" t="str">
        <f t="shared" si="443"/>
        <v>Fort Wayne Rental Market&gt;</v>
      </c>
      <c r="AB961" t="str">
        <f t="shared" si="444"/>
        <v>&lt;Median 1-bedroom rent&gt;613</v>
      </c>
      <c r="AC961" t="str">
        <f t="shared" si="445"/>
        <v>&lt;Median 2-bedroom rent&gt;779</v>
      </c>
      <c r="AD961" t="str">
        <f t="shared" si="446"/>
        <v>&lt;Year-over-year rent growth&gt;0.021</v>
      </c>
      <c r="AE961" t="str">
        <f t="shared" si="447"/>
        <v>&lt;Rent list price per square foot&gt;0.76</v>
      </c>
      <c r="AF961" t="str">
        <f t="shared" si="448"/>
        <v>&lt;Rental breakeven horizon&gt;1.5 years</v>
      </c>
      <c r="AG961" t="str">
        <f t="shared" si="449"/>
        <v>Fort Wayne Housing Market&gt;</v>
      </c>
    </row>
    <row r="962" spans="1:33" x14ac:dyDescent="0.25">
      <c r="A962" t="s">
        <v>1200</v>
      </c>
      <c r="B962" s="2">
        <v>2.5000000000000001E-2</v>
      </c>
      <c r="D962" t="str">
        <f t="shared" ref="D962:D1025" si="450">A962</f>
        <v>Omaha Housing Market&gt;</v>
      </c>
      <c r="E962" t="str">
        <f t="shared" ref="E962:E1025" si="451">A963</f>
        <v>&lt;Median home value&gt;190705</v>
      </c>
      <c r="F962" t="str">
        <f t="shared" ref="F962:F1025" si="452">A964</f>
        <v>&lt;Year-over-year home value growth&gt;0.057</v>
      </c>
      <c r="G962" t="str">
        <f t="shared" ref="G962:G1025" si="453">A965</f>
        <v>&lt;1-year projected home value growth&gt;0.043</v>
      </c>
      <c r="H962" t="str">
        <f t="shared" ref="H962:H1025" si="454">A966</f>
        <v>&lt;Median list price per square foot&gt;149</v>
      </c>
      <c r="I962" t="str">
        <f t="shared" ref="I962:I1025" si="455">A967</f>
        <v>&lt;Home affordability index&gt;207.4</v>
      </c>
      <c r="J962" t="str">
        <f t="shared" ref="J962:J1025" si="456">A968</f>
        <v>Omaha Economy&gt;</v>
      </c>
      <c r="K962" t="str">
        <f t="shared" ref="K962:K1025" si="457">A969</f>
        <v>&lt;5-year projected employment growth&gt;0.6</v>
      </c>
      <c r="L962" t="str">
        <f t="shared" ref="L962:L1025" si="458">A970</f>
        <v>&lt;Cost of living index&gt;89.3</v>
      </c>
      <c r="M962" t="str">
        <f t="shared" ref="M962:M1025" si="459">A971</f>
        <v>&lt;Cost of doing business index&gt;95.1</v>
      </c>
      <c r="N962" t="str">
        <f t="shared" ref="N962:N1025" si="460">A972</f>
        <v>&lt;end&gt;</v>
      </c>
      <c r="O962" t="str">
        <f t="shared" ref="O962:O1025" si="461">A973</f>
        <v>&lt;begin&gt;</v>
      </c>
      <c r="P962" t="str">
        <f t="shared" ref="P962:P1025" si="462">A974</f>
        <v>&gt;</v>
      </c>
      <c r="Q962" t="str">
        <f t="shared" ref="Q962:Q1025" si="463">A975</f>
        <v>Fort Wayne, Indiana | 100 Up-and-Coming Real Estate Markets to Watch in 2020 | Buildium&gt;</v>
      </c>
      <c r="R962" t="str">
        <f t="shared" ref="R962:R1025" si="464">A976</f>
        <v>&gt;</v>
      </c>
      <c r="S962" t="str">
        <f t="shared" ref="S962:S1025" si="465">A977</f>
        <v>&lt;Ranking&gt;#32: Fort Wayne, Indiana</v>
      </c>
      <c r="T962" t="str">
        <f t="shared" ref="T962:T1025" si="466">A978</f>
        <v>&lt;Metropolitan statistical area&gt;Fort Wayne, IN</v>
      </c>
      <c r="U962" t="str">
        <f t="shared" ref="U962:U1025" si="467">A979</f>
        <v>&lt;Cost of living index&gt;82.6</v>
      </c>
      <c r="V962" t="str">
        <f t="shared" ref="V962:V1025" si="468">A980</f>
        <v>Fort Wayne Population Growth&gt;</v>
      </c>
      <c r="W962" t="str">
        <f t="shared" ref="W962:W1025" si="469">A981</f>
        <v>&lt;Population&gt;267633</v>
      </c>
      <c r="X962" t="str">
        <f t="shared" ref="X962:X1025" si="470">A982</f>
        <v>&lt;Population growth since 2017&gt;0.0084</v>
      </c>
      <c r="Y962" t="str">
        <f t="shared" ref="Y962:Y1025" si="471">A983</f>
        <v>&lt;Population growth since 2010&gt;0.0513</v>
      </c>
      <c r="Z962" t="str">
        <f t="shared" ref="Z962:Z1025" si="472">A984</f>
        <v>Fort Wayne Rental Market&gt;</v>
      </c>
      <c r="AA962" t="str">
        <f t="shared" ref="AA962:AA1025" si="473">A985</f>
        <v>&lt;Median 1-bedroom rent&gt;613</v>
      </c>
      <c r="AB962" t="str">
        <f t="shared" ref="AB962:AB1025" si="474">A986</f>
        <v>&lt;Median 2-bedroom rent&gt;779</v>
      </c>
      <c r="AC962" t="str">
        <f t="shared" ref="AC962:AC1025" si="475">A987</f>
        <v>&lt;Year-over-year rent growth&gt;0.021</v>
      </c>
      <c r="AD962" t="str">
        <f t="shared" ref="AD962:AD1025" si="476">A988</f>
        <v>&lt;Rent list price per square foot&gt;0.76</v>
      </c>
      <c r="AE962" t="str">
        <f t="shared" ref="AE962:AE1025" si="477">A989</f>
        <v>&lt;Rental breakeven horizon&gt;1.5 years</v>
      </c>
      <c r="AF962" t="str">
        <f t="shared" ref="AF962:AF1025" si="478">A990</f>
        <v>Fort Wayne Housing Market&gt;</v>
      </c>
      <c r="AG962" t="str">
        <f t="shared" ref="AG962:AG1025" si="479">A991</f>
        <v>&lt;Median home value&gt;142963</v>
      </c>
    </row>
    <row r="963" spans="1:33" x14ac:dyDescent="0.25">
      <c r="A963" t="s">
        <v>1201</v>
      </c>
      <c r="B963" s="3">
        <v>170</v>
      </c>
      <c r="D963" t="str">
        <f t="shared" si="450"/>
        <v>&lt;Median home value&gt;190705</v>
      </c>
      <c r="E963" t="str">
        <f t="shared" si="451"/>
        <v>&lt;Year-over-year home value growth&gt;0.057</v>
      </c>
      <c r="F963" t="str">
        <f t="shared" si="452"/>
        <v>&lt;1-year projected home value growth&gt;0.043</v>
      </c>
      <c r="G963" t="str">
        <f t="shared" si="453"/>
        <v>&lt;Median list price per square foot&gt;149</v>
      </c>
      <c r="H963" t="str">
        <f t="shared" si="454"/>
        <v>&lt;Home affordability index&gt;207.4</v>
      </c>
      <c r="I963" t="str">
        <f t="shared" si="455"/>
        <v>Omaha Economy&gt;</v>
      </c>
      <c r="J963" t="str">
        <f t="shared" si="456"/>
        <v>&lt;5-year projected employment growth&gt;0.6</v>
      </c>
      <c r="K963" t="str">
        <f t="shared" si="457"/>
        <v>&lt;Cost of living index&gt;89.3</v>
      </c>
      <c r="L963" t="str">
        <f t="shared" si="458"/>
        <v>&lt;Cost of doing business index&gt;95.1</v>
      </c>
      <c r="M963" t="str">
        <f t="shared" si="459"/>
        <v>&lt;end&gt;</v>
      </c>
      <c r="N963" t="str">
        <f t="shared" si="460"/>
        <v>&lt;begin&gt;</v>
      </c>
      <c r="O963" t="str">
        <f t="shared" si="461"/>
        <v>&gt;</v>
      </c>
      <c r="P963" t="str">
        <f t="shared" si="462"/>
        <v>Fort Wayne, Indiana | 100 Up-and-Coming Real Estate Markets to Watch in 2020 | Buildium&gt;</v>
      </c>
      <c r="Q963" t="str">
        <f t="shared" si="463"/>
        <v>&gt;</v>
      </c>
      <c r="R963" t="str">
        <f t="shared" si="464"/>
        <v>&lt;Ranking&gt;#32: Fort Wayne, Indiana</v>
      </c>
      <c r="S963" t="str">
        <f t="shared" si="465"/>
        <v>&lt;Metropolitan statistical area&gt;Fort Wayne, IN</v>
      </c>
      <c r="T963" t="str">
        <f t="shared" si="466"/>
        <v>&lt;Cost of living index&gt;82.6</v>
      </c>
      <c r="U963" t="str">
        <f t="shared" si="467"/>
        <v>Fort Wayne Population Growth&gt;</v>
      </c>
      <c r="V963" t="str">
        <f t="shared" si="468"/>
        <v>&lt;Population&gt;267633</v>
      </c>
      <c r="W963" t="str">
        <f t="shared" si="469"/>
        <v>&lt;Population growth since 2017&gt;0.0084</v>
      </c>
      <c r="X963" t="str">
        <f t="shared" si="470"/>
        <v>&lt;Population growth since 2010&gt;0.0513</v>
      </c>
      <c r="Y963" t="str">
        <f t="shared" si="471"/>
        <v>Fort Wayne Rental Market&gt;</v>
      </c>
      <c r="Z963" t="str">
        <f t="shared" si="472"/>
        <v>&lt;Median 1-bedroom rent&gt;613</v>
      </c>
      <c r="AA963" t="str">
        <f t="shared" si="473"/>
        <v>&lt;Median 2-bedroom rent&gt;779</v>
      </c>
      <c r="AB963" t="str">
        <f t="shared" si="474"/>
        <v>&lt;Year-over-year rent growth&gt;0.021</v>
      </c>
      <c r="AC963" t="str">
        <f t="shared" si="475"/>
        <v>&lt;Rent list price per square foot&gt;0.76</v>
      </c>
      <c r="AD963" t="str">
        <f t="shared" si="476"/>
        <v>&lt;Rental breakeven horizon&gt;1.5 years</v>
      </c>
      <c r="AE963" t="str">
        <f t="shared" si="477"/>
        <v>Fort Wayne Housing Market&gt;</v>
      </c>
      <c r="AF963" t="str">
        <f t="shared" si="478"/>
        <v>&lt;Median home value&gt;142963</v>
      </c>
      <c r="AG963" t="str">
        <f t="shared" si="479"/>
        <v>&lt;Year-over-year home value growth&gt;0.087</v>
      </c>
    </row>
    <row r="964" spans="1:33" x14ac:dyDescent="0.25">
      <c r="A964" t="s">
        <v>1202</v>
      </c>
      <c r="B964">
        <v>126.1</v>
      </c>
      <c r="D964" t="str">
        <f t="shared" si="450"/>
        <v>&lt;Year-over-year home value growth&gt;0.057</v>
      </c>
      <c r="E964" t="str">
        <f t="shared" si="451"/>
        <v>&lt;1-year projected home value growth&gt;0.043</v>
      </c>
      <c r="F964" t="str">
        <f t="shared" si="452"/>
        <v>&lt;Median list price per square foot&gt;149</v>
      </c>
      <c r="G964" t="str">
        <f t="shared" si="453"/>
        <v>&lt;Home affordability index&gt;207.4</v>
      </c>
      <c r="H964" t="str">
        <f t="shared" si="454"/>
        <v>Omaha Economy&gt;</v>
      </c>
      <c r="I964" t="str">
        <f t="shared" si="455"/>
        <v>&lt;5-year projected employment growth&gt;0.6</v>
      </c>
      <c r="J964" t="str">
        <f t="shared" si="456"/>
        <v>&lt;Cost of living index&gt;89.3</v>
      </c>
      <c r="K964" t="str">
        <f t="shared" si="457"/>
        <v>&lt;Cost of doing business index&gt;95.1</v>
      </c>
      <c r="L964" t="str">
        <f t="shared" si="458"/>
        <v>&lt;end&gt;</v>
      </c>
      <c r="M964" t="str">
        <f t="shared" si="459"/>
        <v>&lt;begin&gt;</v>
      </c>
      <c r="N964" t="str">
        <f t="shared" si="460"/>
        <v>&gt;</v>
      </c>
      <c r="O964" t="str">
        <f t="shared" si="461"/>
        <v>Fort Wayne, Indiana | 100 Up-and-Coming Real Estate Markets to Watch in 2020 | Buildium&gt;</v>
      </c>
      <c r="P964" t="str">
        <f t="shared" si="462"/>
        <v>&gt;</v>
      </c>
      <c r="Q964" t="str">
        <f t="shared" si="463"/>
        <v>&lt;Ranking&gt;#32: Fort Wayne, Indiana</v>
      </c>
      <c r="R964" t="str">
        <f t="shared" si="464"/>
        <v>&lt;Metropolitan statistical area&gt;Fort Wayne, IN</v>
      </c>
      <c r="S964" t="str">
        <f t="shared" si="465"/>
        <v>&lt;Cost of living index&gt;82.6</v>
      </c>
      <c r="T964" t="str">
        <f t="shared" si="466"/>
        <v>Fort Wayne Population Growth&gt;</v>
      </c>
      <c r="U964" t="str">
        <f t="shared" si="467"/>
        <v>&lt;Population&gt;267633</v>
      </c>
      <c r="V964" t="str">
        <f t="shared" si="468"/>
        <v>&lt;Population growth since 2017&gt;0.0084</v>
      </c>
      <c r="W964" t="str">
        <f t="shared" si="469"/>
        <v>&lt;Population growth since 2010&gt;0.0513</v>
      </c>
      <c r="X964" t="str">
        <f t="shared" si="470"/>
        <v>Fort Wayne Rental Market&gt;</v>
      </c>
      <c r="Y964" t="str">
        <f t="shared" si="471"/>
        <v>&lt;Median 1-bedroom rent&gt;613</v>
      </c>
      <c r="Z964" t="str">
        <f t="shared" si="472"/>
        <v>&lt;Median 2-bedroom rent&gt;779</v>
      </c>
      <c r="AA964" t="str">
        <f t="shared" si="473"/>
        <v>&lt;Year-over-year rent growth&gt;0.021</v>
      </c>
      <c r="AB964" t="str">
        <f t="shared" si="474"/>
        <v>&lt;Rent list price per square foot&gt;0.76</v>
      </c>
      <c r="AC964" t="str">
        <f t="shared" si="475"/>
        <v>&lt;Rental breakeven horizon&gt;1.5 years</v>
      </c>
      <c r="AD964" t="str">
        <f t="shared" si="476"/>
        <v>Fort Wayne Housing Market&gt;</v>
      </c>
      <c r="AE964" t="str">
        <f t="shared" si="477"/>
        <v>&lt;Median home value&gt;142963</v>
      </c>
      <c r="AF964" t="str">
        <f t="shared" si="478"/>
        <v>&lt;Year-over-year home value growth&gt;0.087</v>
      </c>
      <c r="AG964" t="str">
        <f t="shared" si="479"/>
        <v>&lt;1-year projected home value growth&gt;0.05</v>
      </c>
    </row>
    <row r="965" spans="1:33" x14ac:dyDescent="0.25">
      <c r="A965" t="s">
        <v>1203</v>
      </c>
      <c r="D965" t="str">
        <f t="shared" si="450"/>
        <v>&lt;1-year projected home value growth&gt;0.043</v>
      </c>
      <c r="E965" t="str">
        <f t="shared" si="451"/>
        <v>&lt;Median list price per square foot&gt;149</v>
      </c>
      <c r="F965" t="str">
        <f t="shared" si="452"/>
        <v>&lt;Home affordability index&gt;207.4</v>
      </c>
      <c r="G965" t="str">
        <f t="shared" si="453"/>
        <v>Omaha Economy&gt;</v>
      </c>
      <c r="H965" t="str">
        <f t="shared" si="454"/>
        <v>&lt;5-year projected employment growth&gt;0.6</v>
      </c>
      <c r="I965" t="str">
        <f t="shared" si="455"/>
        <v>&lt;Cost of living index&gt;89.3</v>
      </c>
      <c r="J965" t="str">
        <f t="shared" si="456"/>
        <v>&lt;Cost of doing business index&gt;95.1</v>
      </c>
      <c r="K965" t="str">
        <f t="shared" si="457"/>
        <v>&lt;end&gt;</v>
      </c>
      <c r="L965" t="str">
        <f t="shared" si="458"/>
        <v>&lt;begin&gt;</v>
      </c>
      <c r="M965" t="str">
        <f t="shared" si="459"/>
        <v>&gt;</v>
      </c>
      <c r="N965" t="str">
        <f t="shared" si="460"/>
        <v>Fort Wayne, Indiana | 100 Up-and-Coming Real Estate Markets to Watch in 2020 | Buildium&gt;</v>
      </c>
      <c r="O965" t="str">
        <f t="shared" si="461"/>
        <v>&gt;</v>
      </c>
      <c r="P965" t="str">
        <f t="shared" si="462"/>
        <v>&lt;Ranking&gt;#32: Fort Wayne, Indiana</v>
      </c>
      <c r="Q965" t="str">
        <f t="shared" si="463"/>
        <v>&lt;Metropolitan statistical area&gt;Fort Wayne, IN</v>
      </c>
      <c r="R965" t="str">
        <f t="shared" si="464"/>
        <v>&lt;Cost of living index&gt;82.6</v>
      </c>
      <c r="S965" t="str">
        <f t="shared" si="465"/>
        <v>Fort Wayne Population Growth&gt;</v>
      </c>
      <c r="T965" t="str">
        <f t="shared" si="466"/>
        <v>&lt;Population&gt;267633</v>
      </c>
      <c r="U965" t="str">
        <f t="shared" si="467"/>
        <v>&lt;Population growth since 2017&gt;0.0084</v>
      </c>
      <c r="V965" t="str">
        <f t="shared" si="468"/>
        <v>&lt;Population growth since 2010&gt;0.0513</v>
      </c>
      <c r="W965" t="str">
        <f t="shared" si="469"/>
        <v>Fort Wayne Rental Market&gt;</v>
      </c>
      <c r="X965" t="str">
        <f t="shared" si="470"/>
        <v>&lt;Median 1-bedroom rent&gt;613</v>
      </c>
      <c r="Y965" t="str">
        <f t="shared" si="471"/>
        <v>&lt;Median 2-bedroom rent&gt;779</v>
      </c>
      <c r="Z965" t="str">
        <f t="shared" si="472"/>
        <v>&lt;Year-over-year rent growth&gt;0.021</v>
      </c>
      <c r="AA965" t="str">
        <f t="shared" si="473"/>
        <v>&lt;Rent list price per square foot&gt;0.76</v>
      </c>
      <c r="AB965" t="str">
        <f t="shared" si="474"/>
        <v>&lt;Rental breakeven horizon&gt;1.5 years</v>
      </c>
      <c r="AC965" t="str">
        <f t="shared" si="475"/>
        <v>Fort Wayne Housing Market&gt;</v>
      </c>
      <c r="AD965" t="str">
        <f t="shared" si="476"/>
        <v>&lt;Median home value&gt;142963</v>
      </c>
      <c r="AE965" t="str">
        <f t="shared" si="477"/>
        <v>&lt;Year-over-year home value growth&gt;0.087</v>
      </c>
      <c r="AF965" t="str">
        <f t="shared" si="478"/>
        <v>&lt;1-year projected home value growth&gt;0.05</v>
      </c>
      <c r="AG965" t="str">
        <f t="shared" si="479"/>
        <v>&lt;Median list price per square foot&gt;98</v>
      </c>
    </row>
    <row r="966" spans="1:33" x14ac:dyDescent="0.25">
      <c r="A966" t="s">
        <v>1204</v>
      </c>
      <c r="B966" s="2">
        <v>1.7999999999999999E-2</v>
      </c>
      <c r="D966" t="str">
        <f t="shared" si="450"/>
        <v>&lt;Median list price per square foot&gt;149</v>
      </c>
      <c r="E966" t="str">
        <f t="shared" si="451"/>
        <v>&lt;Home affordability index&gt;207.4</v>
      </c>
      <c r="F966" t="str">
        <f t="shared" si="452"/>
        <v>Omaha Economy&gt;</v>
      </c>
      <c r="G966" t="str">
        <f t="shared" si="453"/>
        <v>&lt;5-year projected employment growth&gt;0.6</v>
      </c>
      <c r="H966" t="str">
        <f t="shared" si="454"/>
        <v>&lt;Cost of living index&gt;89.3</v>
      </c>
      <c r="I966" t="str">
        <f t="shared" si="455"/>
        <v>&lt;Cost of doing business index&gt;95.1</v>
      </c>
      <c r="J966" t="str">
        <f t="shared" si="456"/>
        <v>&lt;end&gt;</v>
      </c>
      <c r="K966" t="str">
        <f t="shared" si="457"/>
        <v>&lt;begin&gt;</v>
      </c>
      <c r="L966" t="str">
        <f t="shared" si="458"/>
        <v>&gt;</v>
      </c>
      <c r="M966" t="str">
        <f t="shared" si="459"/>
        <v>Fort Wayne, Indiana | 100 Up-and-Coming Real Estate Markets to Watch in 2020 | Buildium&gt;</v>
      </c>
      <c r="N966" t="str">
        <f t="shared" si="460"/>
        <v>&gt;</v>
      </c>
      <c r="O966" t="str">
        <f t="shared" si="461"/>
        <v>&lt;Ranking&gt;#32: Fort Wayne, Indiana</v>
      </c>
      <c r="P966" t="str">
        <f t="shared" si="462"/>
        <v>&lt;Metropolitan statistical area&gt;Fort Wayne, IN</v>
      </c>
      <c r="Q966" t="str">
        <f t="shared" si="463"/>
        <v>&lt;Cost of living index&gt;82.6</v>
      </c>
      <c r="R966" t="str">
        <f t="shared" si="464"/>
        <v>Fort Wayne Population Growth&gt;</v>
      </c>
      <c r="S966" t="str">
        <f t="shared" si="465"/>
        <v>&lt;Population&gt;267633</v>
      </c>
      <c r="T966" t="str">
        <f t="shared" si="466"/>
        <v>&lt;Population growth since 2017&gt;0.0084</v>
      </c>
      <c r="U966" t="str">
        <f t="shared" si="467"/>
        <v>&lt;Population growth since 2010&gt;0.0513</v>
      </c>
      <c r="V966" t="str">
        <f t="shared" si="468"/>
        <v>Fort Wayne Rental Market&gt;</v>
      </c>
      <c r="W966" t="str">
        <f t="shared" si="469"/>
        <v>&lt;Median 1-bedroom rent&gt;613</v>
      </c>
      <c r="X966" t="str">
        <f t="shared" si="470"/>
        <v>&lt;Median 2-bedroom rent&gt;779</v>
      </c>
      <c r="Y966" t="str">
        <f t="shared" si="471"/>
        <v>&lt;Year-over-year rent growth&gt;0.021</v>
      </c>
      <c r="Z966" t="str">
        <f t="shared" si="472"/>
        <v>&lt;Rent list price per square foot&gt;0.76</v>
      </c>
      <c r="AA966" t="str">
        <f t="shared" si="473"/>
        <v>&lt;Rental breakeven horizon&gt;1.5 years</v>
      </c>
      <c r="AB966" t="str">
        <f t="shared" si="474"/>
        <v>Fort Wayne Housing Market&gt;</v>
      </c>
      <c r="AC966" t="str">
        <f t="shared" si="475"/>
        <v>&lt;Median home value&gt;142963</v>
      </c>
      <c r="AD966" t="str">
        <f t="shared" si="476"/>
        <v>&lt;Year-over-year home value growth&gt;0.087</v>
      </c>
      <c r="AE966" t="str">
        <f t="shared" si="477"/>
        <v>&lt;1-year projected home value growth&gt;0.05</v>
      </c>
      <c r="AF966" t="str">
        <f t="shared" si="478"/>
        <v>&lt;Median list price per square foot&gt;98</v>
      </c>
      <c r="AG966" t="str">
        <f t="shared" si="479"/>
        <v>&lt;end&gt;</v>
      </c>
    </row>
    <row r="967" spans="1:33" x14ac:dyDescent="0.25">
      <c r="A967" t="s">
        <v>148</v>
      </c>
      <c r="B967">
        <v>97.4</v>
      </c>
      <c r="D967" t="str">
        <f t="shared" si="450"/>
        <v>&lt;Home affordability index&gt;207.4</v>
      </c>
      <c r="E967" t="str">
        <f t="shared" si="451"/>
        <v>Omaha Economy&gt;</v>
      </c>
      <c r="F967" t="str">
        <f t="shared" si="452"/>
        <v>&lt;5-year projected employment growth&gt;0.6</v>
      </c>
      <c r="G967" t="str">
        <f t="shared" si="453"/>
        <v>&lt;Cost of living index&gt;89.3</v>
      </c>
      <c r="H967" t="str">
        <f t="shared" si="454"/>
        <v>&lt;Cost of doing business index&gt;95.1</v>
      </c>
      <c r="I967" t="str">
        <f t="shared" si="455"/>
        <v>&lt;end&gt;</v>
      </c>
      <c r="J967" t="str">
        <f t="shared" si="456"/>
        <v>&lt;begin&gt;</v>
      </c>
      <c r="K967" t="str">
        <f t="shared" si="457"/>
        <v>&gt;</v>
      </c>
      <c r="L967" t="str">
        <f t="shared" si="458"/>
        <v>Fort Wayne, Indiana | 100 Up-and-Coming Real Estate Markets to Watch in 2020 | Buildium&gt;</v>
      </c>
      <c r="M967" t="str">
        <f t="shared" si="459"/>
        <v>&gt;</v>
      </c>
      <c r="N967" t="str">
        <f t="shared" si="460"/>
        <v>&lt;Ranking&gt;#32: Fort Wayne, Indiana</v>
      </c>
      <c r="O967" t="str">
        <f t="shared" si="461"/>
        <v>&lt;Metropolitan statistical area&gt;Fort Wayne, IN</v>
      </c>
      <c r="P967" t="str">
        <f t="shared" si="462"/>
        <v>&lt;Cost of living index&gt;82.6</v>
      </c>
      <c r="Q967" t="str">
        <f t="shared" si="463"/>
        <v>Fort Wayne Population Growth&gt;</v>
      </c>
      <c r="R967" t="str">
        <f t="shared" si="464"/>
        <v>&lt;Population&gt;267633</v>
      </c>
      <c r="S967" t="str">
        <f t="shared" si="465"/>
        <v>&lt;Population growth since 2017&gt;0.0084</v>
      </c>
      <c r="T967" t="str">
        <f t="shared" si="466"/>
        <v>&lt;Population growth since 2010&gt;0.0513</v>
      </c>
      <c r="U967" t="str">
        <f t="shared" si="467"/>
        <v>Fort Wayne Rental Market&gt;</v>
      </c>
      <c r="V967" t="str">
        <f t="shared" si="468"/>
        <v>&lt;Median 1-bedroom rent&gt;613</v>
      </c>
      <c r="W967" t="str">
        <f t="shared" si="469"/>
        <v>&lt;Median 2-bedroom rent&gt;779</v>
      </c>
      <c r="X967" t="str">
        <f t="shared" si="470"/>
        <v>&lt;Year-over-year rent growth&gt;0.021</v>
      </c>
      <c r="Y967" t="str">
        <f t="shared" si="471"/>
        <v>&lt;Rent list price per square foot&gt;0.76</v>
      </c>
      <c r="Z967" t="str">
        <f t="shared" si="472"/>
        <v>&lt;Rental breakeven horizon&gt;1.5 years</v>
      </c>
      <c r="AA967" t="str">
        <f t="shared" si="473"/>
        <v>Fort Wayne Housing Market&gt;</v>
      </c>
      <c r="AB967" t="str">
        <f t="shared" si="474"/>
        <v>&lt;Median home value&gt;142963</v>
      </c>
      <c r="AC967" t="str">
        <f t="shared" si="475"/>
        <v>&lt;Year-over-year home value growth&gt;0.087</v>
      </c>
      <c r="AD967" t="str">
        <f t="shared" si="476"/>
        <v>&lt;1-year projected home value growth&gt;0.05</v>
      </c>
      <c r="AE967" t="str">
        <f t="shared" si="477"/>
        <v>&lt;Median list price per square foot&gt;98</v>
      </c>
      <c r="AF967" t="str">
        <f t="shared" si="478"/>
        <v>&lt;end&gt;</v>
      </c>
      <c r="AG967" t="str">
        <f t="shared" si="479"/>
        <v>&lt;begin&gt;</v>
      </c>
    </row>
    <row r="968" spans="1:33" x14ac:dyDescent="0.25">
      <c r="A968" t="s">
        <v>1205</v>
      </c>
      <c r="B968">
        <v>100.9</v>
      </c>
      <c r="D968" t="str">
        <f t="shared" si="450"/>
        <v>Omaha Economy&gt;</v>
      </c>
      <c r="E968" t="str">
        <f t="shared" si="451"/>
        <v>&lt;5-year projected employment growth&gt;0.6</v>
      </c>
      <c r="F968" t="str">
        <f t="shared" si="452"/>
        <v>&lt;Cost of living index&gt;89.3</v>
      </c>
      <c r="G968" t="str">
        <f t="shared" si="453"/>
        <v>&lt;Cost of doing business index&gt;95.1</v>
      </c>
      <c r="H968" t="str">
        <f t="shared" si="454"/>
        <v>&lt;end&gt;</v>
      </c>
      <c r="I968" t="str">
        <f t="shared" si="455"/>
        <v>&lt;begin&gt;</v>
      </c>
      <c r="J968" t="str">
        <f t="shared" si="456"/>
        <v>&gt;</v>
      </c>
      <c r="K968" t="str">
        <f t="shared" si="457"/>
        <v>Fort Wayne, Indiana | 100 Up-and-Coming Real Estate Markets to Watch in 2020 | Buildium&gt;</v>
      </c>
      <c r="L968" t="str">
        <f t="shared" si="458"/>
        <v>&gt;</v>
      </c>
      <c r="M968" t="str">
        <f t="shared" si="459"/>
        <v>&lt;Ranking&gt;#32: Fort Wayne, Indiana</v>
      </c>
      <c r="N968" t="str">
        <f t="shared" si="460"/>
        <v>&lt;Metropolitan statistical area&gt;Fort Wayne, IN</v>
      </c>
      <c r="O968" t="str">
        <f t="shared" si="461"/>
        <v>&lt;Cost of living index&gt;82.6</v>
      </c>
      <c r="P968" t="str">
        <f t="shared" si="462"/>
        <v>Fort Wayne Population Growth&gt;</v>
      </c>
      <c r="Q968" t="str">
        <f t="shared" si="463"/>
        <v>&lt;Population&gt;267633</v>
      </c>
      <c r="R968" t="str">
        <f t="shared" si="464"/>
        <v>&lt;Population growth since 2017&gt;0.0084</v>
      </c>
      <c r="S968" t="str">
        <f t="shared" si="465"/>
        <v>&lt;Population growth since 2010&gt;0.0513</v>
      </c>
      <c r="T968" t="str">
        <f t="shared" si="466"/>
        <v>Fort Wayne Rental Market&gt;</v>
      </c>
      <c r="U968" t="str">
        <f t="shared" si="467"/>
        <v>&lt;Median 1-bedroom rent&gt;613</v>
      </c>
      <c r="V968" t="str">
        <f t="shared" si="468"/>
        <v>&lt;Median 2-bedroom rent&gt;779</v>
      </c>
      <c r="W968" t="str">
        <f t="shared" si="469"/>
        <v>&lt;Year-over-year rent growth&gt;0.021</v>
      </c>
      <c r="X968" t="str">
        <f t="shared" si="470"/>
        <v>&lt;Rent list price per square foot&gt;0.76</v>
      </c>
      <c r="Y968" t="str">
        <f t="shared" si="471"/>
        <v>&lt;Rental breakeven horizon&gt;1.5 years</v>
      </c>
      <c r="Z968" t="str">
        <f t="shared" si="472"/>
        <v>Fort Wayne Housing Market&gt;</v>
      </c>
      <c r="AA968" t="str">
        <f t="shared" si="473"/>
        <v>&lt;Median home value&gt;142963</v>
      </c>
      <c r="AB968" t="str">
        <f t="shared" si="474"/>
        <v>&lt;Year-over-year home value growth&gt;0.087</v>
      </c>
      <c r="AC968" t="str">
        <f t="shared" si="475"/>
        <v>&lt;1-year projected home value growth&gt;0.05</v>
      </c>
      <c r="AD968" t="str">
        <f t="shared" si="476"/>
        <v>&lt;Median list price per square foot&gt;98</v>
      </c>
      <c r="AE968" t="str">
        <f t="shared" si="477"/>
        <v>&lt;end&gt;</v>
      </c>
      <c r="AF968" t="str">
        <f t="shared" si="478"/>
        <v>&lt;begin&gt;</v>
      </c>
      <c r="AG968" t="str">
        <f t="shared" si="479"/>
        <v>&gt;</v>
      </c>
    </row>
    <row r="969" spans="1:33" x14ac:dyDescent="0.25">
      <c r="A969" t="s">
        <v>149</v>
      </c>
      <c r="D969" t="str">
        <f t="shared" si="450"/>
        <v>&lt;5-year projected employment growth&gt;0.6</v>
      </c>
      <c r="E969" t="str">
        <f t="shared" si="451"/>
        <v>&lt;Cost of living index&gt;89.3</v>
      </c>
      <c r="F969" t="str">
        <f t="shared" si="452"/>
        <v>&lt;Cost of doing business index&gt;95.1</v>
      </c>
      <c r="G969" t="str">
        <f t="shared" si="453"/>
        <v>&lt;end&gt;</v>
      </c>
      <c r="H969" t="str">
        <f t="shared" si="454"/>
        <v>&lt;begin&gt;</v>
      </c>
      <c r="I969" t="str">
        <f t="shared" si="455"/>
        <v>&gt;</v>
      </c>
      <c r="J969" t="str">
        <f t="shared" si="456"/>
        <v>Fort Wayne, Indiana | 100 Up-and-Coming Real Estate Markets to Watch in 2020 | Buildium&gt;</v>
      </c>
      <c r="K969" t="str">
        <f t="shared" si="457"/>
        <v>&gt;</v>
      </c>
      <c r="L969" t="str">
        <f t="shared" si="458"/>
        <v>&lt;Ranking&gt;#32: Fort Wayne, Indiana</v>
      </c>
      <c r="M969" t="str">
        <f t="shared" si="459"/>
        <v>&lt;Metropolitan statistical area&gt;Fort Wayne, IN</v>
      </c>
      <c r="N969" t="str">
        <f t="shared" si="460"/>
        <v>&lt;Cost of living index&gt;82.6</v>
      </c>
      <c r="O969" t="str">
        <f t="shared" si="461"/>
        <v>Fort Wayne Population Growth&gt;</v>
      </c>
      <c r="P969" t="str">
        <f t="shared" si="462"/>
        <v>&lt;Population&gt;267633</v>
      </c>
      <c r="Q969" t="str">
        <f t="shared" si="463"/>
        <v>&lt;Population growth since 2017&gt;0.0084</v>
      </c>
      <c r="R969" t="str">
        <f t="shared" si="464"/>
        <v>&lt;Population growth since 2010&gt;0.0513</v>
      </c>
      <c r="S969" t="str">
        <f t="shared" si="465"/>
        <v>Fort Wayne Rental Market&gt;</v>
      </c>
      <c r="T969" t="str">
        <f t="shared" si="466"/>
        <v>&lt;Median 1-bedroom rent&gt;613</v>
      </c>
      <c r="U969" t="str">
        <f t="shared" si="467"/>
        <v>&lt;Median 2-bedroom rent&gt;779</v>
      </c>
      <c r="V969" t="str">
        <f t="shared" si="468"/>
        <v>&lt;Year-over-year rent growth&gt;0.021</v>
      </c>
      <c r="W969" t="str">
        <f t="shared" si="469"/>
        <v>&lt;Rent list price per square foot&gt;0.76</v>
      </c>
      <c r="X969" t="str">
        <f t="shared" si="470"/>
        <v>&lt;Rental breakeven horizon&gt;1.5 years</v>
      </c>
      <c r="Y969" t="str">
        <f t="shared" si="471"/>
        <v>Fort Wayne Housing Market&gt;</v>
      </c>
      <c r="Z969" t="str">
        <f t="shared" si="472"/>
        <v>&lt;Median home value&gt;142963</v>
      </c>
      <c r="AA969" t="str">
        <f t="shared" si="473"/>
        <v>&lt;Year-over-year home value growth&gt;0.087</v>
      </c>
      <c r="AB969" t="str">
        <f t="shared" si="474"/>
        <v>&lt;1-year projected home value growth&gt;0.05</v>
      </c>
      <c r="AC969" t="str">
        <f t="shared" si="475"/>
        <v>&lt;Median list price per square foot&gt;98</v>
      </c>
      <c r="AD969" t="str">
        <f t="shared" si="476"/>
        <v>&lt;end&gt;</v>
      </c>
      <c r="AE969" t="str">
        <f t="shared" si="477"/>
        <v>&lt;begin&gt;</v>
      </c>
      <c r="AF969" t="str">
        <f t="shared" si="478"/>
        <v>&gt;</v>
      </c>
      <c r="AG969" t="str">
        <f t="shared" si="479"/>
        <v>Atlanta, Georgia | 50 Up-and-Coming Real Estate Markets to Watch in 2019 | Buildium&gt;</v>
      </c>
    </row>
    <row r="970" spans="1:33" x14ac:dyDescent="0.25">
      <c r="A970" t="s">
        <v>150</v>
      </c>
      <c r="D970" t="str">
        <f t="shared" si="450"/>
        <v>&lt;Cost of living index&gt;89.3</v>
      </c>
      <c r="E970" t="str">
        <f t="shared" si="451"/>
        <v>&lt;Cost of doing business index&gt;95.1</v>
      </c>
      <c r="F970" t="str">
        <f t="shared" si="452"/>
        <v>&lt;end&gt;</v>
      </c>
      <c r="G970" t="str">
        <f t="shared" si="453"/>
        <v>&lt;begin&gt;</v>
      </c>
      <c r="H970" t="str">
        <f t="shared" si="454"/>
        <v>&gt;</v>
      </c>
      <c r="I970" t="str">
        <f t="shared" si="455"/>
        <v>Fort Wayne, Indiana | 100 Up-and-Coming Real Estate Markets to Watch in 2020 | Buildium&gt;</v>
      </c>
      <c r="J970" t="str">
        <f t="shared" si="456"/>
        <v>&gt;</v>
      </c>
      <c r="K970" t="str">
        <f t="shared" si="457"/>
        <v>&lt;Ranking&gt;#32: Fort Wayne, Indiana</v>
      </c>
      <c r="L970" t="str">
        <f t="shared" si="458"/>
        <v>&lt;Metropolitan statistical area&gt;Fort Wayne, IN</v>
      </c>
      <c r="M970" t="str">
        <f t="shared" si="459"/>
        <v>&lt;Cost of living index&gt;82.6</v>
      </c>
      <c r="N970" t="str">
        <f t="shared" si="460"/>
        <v>Fort Wayne Population Growth&gt;</v>
      </c>
      <c r="O970" t="str">
        <f t="shared" si="461"/>
        <v>&lt;Population&gt;267633</v>
      </c>
      <c r="P970" t="str">
        <f t="shared" si="462"/>
        <v>&lt;Population growth since 2017&gt;0.0084</v>
      </c>
      <c r="Q970" t="str">
        <f t="shared" si="463"/>
        <v>&lt;Population growth since 2010&gt;0.0513</v>
      </c>
      <c r="R970" t="str">
        <f t="shared" si="464"/>
        <v>Fort Wayne Rental Market&gt;</v>
      </c>
      <c r="S970" t="str">
        <f t="shared" si="465"/>
        <v>&lt;Median 1-bedroom rent&gt;613</v>
      </c>
      <c r="T970" t="str">
        <f t="shared" si="466"/>
        <v>&lt;Median 2-bedroom rent&gt;779</v>
      </c>
      <c r="U970" t="str">
        <f t="shared" si="467"/>
        <v>&lt;Year-over-year rent growth&gt;0.021</v>
      </c>
      <c r="V970" t="str">
        <f t="shared" si="468"/>
        <v>&lt;Rent list price per square foot&gt;0.76</v>
      </c>
      <c r="W970" t="str">
        <f t="shared" si="469"/>
        <v>&lt;Rental breakeven horizon&gt;1.5 years</v>
      </c>
      <c r="X970" t="str">
        <f t="shared" si="470"/>
        <v>Fort Wayne Housing Market&gt;</v>
      </c>
      <c r="Y970" t="str">
        <f t="shared" si="471"/>
        <v>&lt;Median home value&gt;142963</v>
      </c>
      <c r="Z970" t="str">
        <f t="shared" si="472"/>
        <v>&lt;Year-over-year home value growth&gt;0.087</v>
      </c>
      <c r="AA970" t="str">
        <f t="shared" si="473"/>
        <v>&lt;1-year projected home value growth&gt;0.05</v>
      </c>
      <c r="AB970" t="str">
        <f t="shared" si="474"/>
        <v>&lt;Median list price per square foot&gt;98</v>
      </c>
      <c r="AC970" t="str">
        <f t="shared" si="475"/>
        <v>&lt;end&gt;</v>
      </c>
      <c r="AD970" t="str">
        <f t="shared" si="476"/>
        <v>&lt;begin&gt;</v>
      </c>
      <c r="AE970" t="str">
        <f t="shared" si="477"/>
        <v>&gt;</v>
      </c>
      <c r="AF970" t="str">
        <f t="shared" si="478"/>
        <v>Atlanta, Georgia | 50 Up-and-Coming Real Estate Markets to Watch in 2019 | Buildium&gt;</v>
      </c>
      <c r="AG970" t="str">
        <f t="shared" si="479"/>
        <v>&gt;</v>
      </c>
    </row>
    <row r="971" spans="1:33" x14ac:dyDescent="0.25">
      <c r="A971" t="s">
        <v>91</v>
      </c>
      <c r="D971" t="str">
        <f t="shared" si="450"/>
        <v>&lt;Cost of doing business index&gt;95.1</v>
      </c>
      <c r="E971" t="str">
        <f t="shared" si="451"/>
        <v>&lt;end&gt;</v>
      </c>
      <c r="F971" t="str">
        <f t="shared" si="452"/>
        <v>&lt;begin&gt;</v>
      </c>
      <c r="G971" t="str">
        <f t="shared" si="453"/>
        <v>&gt;</v>
      </c>
      <c r="H971" t="str">
        <f t="shared" si="454"/>
        <v>Fort Wayne, Indiana | 100 Up-and-Coming Real Estate Markets to Watch in 2020 | Buildium&gt;</v>
      </c>
      <c r="I971" t="str">
        <f t="shared" si="455"/>
        <v>&gt;</v>
      </c>
      <c r="J971" t="str">
        <f t="shared" si="456"/>
        <v>&lt;Ranking&gt;#32: Fort Wayne, Indiana</v>
      </c>
      <c r="K971" t="str">
        <f t="shared" si="457"/>
        <v>&lt;Metropolitan statistical area&gt;Fort Wayne, IN</v>
      </c>
      <c r="L971" t="str">
        <f t="shared" si="458"/>
        <v>&lt;Cost of living index&gt;82.6</v>
      </c>
      <c r="M971" t="str">
        <f t="shared" si="459"/>
        <v>Fort Wayne Population Growth&gt;</v>
      </c>
      <c r="N971" t="str">
        <f t="shared" si="460"/>
        <v>&lt;Population&gt;267633</v>
      </c>
      <c r="O971" t="str">
        <f t="shared" si="461"/>
        <v>&lt;Population growth since 2017&gt;0.0084</v>
      </c>
      <c r="P971" t="str">
        <f t="shared" si="462"/>
        <v>&lt;Population growth since 2010&gt;0.0513</v>
      </c>
      <c r="Q971" t="str">
        <f t="shared" si="463"/>
        <v>Fort Wayne Rental Market&gt;</v>
      </c>
      <c r="R971" t="str">
        <f t="shared" si="464"/>
        <v>&lt;Median 1-bedroom rent&gt;613</v>
      </c>
      <c r="S971" t="str">
        <f t="shared" si="465"/>
        <v>&lt;Median 2-bedroom rent&gt;779</v>
      </c>
      <c r="T971" t="str">
        <f t="shared" si="466"/>
        <v>&lt;Year-over-year rent growth&gt;0.021</v>
      </c>
      <c r="U971" t="str">
        <f t="shared" si="467"/>
        <v>&lt;Rent list price per square foot&gt;0.76</v>
      </c>
      <c r="V971" t="str">
        <f t="shared" si="468"/>
        <v>&lt;Rental breakeven horizon&gt;1.5 years</v>
      </c>
      <c r="W971" t="str">
        <f t="shared" si="469"/>
        <v>Fort Wayne Housing Market&gt;</v>
      </c>
      <c r="X971" t="str">
        <f t="shared" si="470"/>
        <v>&lt;Median home value&gt;142963</v>
      </c>
      <c r="Y971" t="str">
        <f t="shared" si="471"/>
        <v>&lt;Year-over-year home value growth&gt;0.087</v>
      </c>
      <c r="Z971" t="str">
        <f t="shared" si="472"/>
        <v>&lt;1-year projected home value growth&gt;0.05</v>
      </c>
      <c r="AA971" t="str">
        <f t="shared" si="473"/>
        <v>&lt;Median list price per square foot&gt;98</v>
      </c>
      <c r="AB971" t="str">
        <f t="shared" si="474"/>
        <v>&lt;end&gt;</v>
      </c>
      <c r="AC971" t="str">
        <f t="shared" si="475"/>
        <v>&lt;begin&gt;</v>
      </c>
      <c r="AD971" t="str">
        <f t="shared" si="476"/>
        <v>&gt;</v>
      </c>
      <c r="AE971" t="str">
        <f t="shared" si="477"/>
        <v>Atlanta, Georgia | 50 Up-and-Coming Real Estate Markets to Watch in 2019 | Buildium&gt;</v>
      </c>
      <c r="AF971" t="str">
        <f t="shared" si="478"/>
        <v>&gt;</v>
      </c>
      <c r="AG971" t="str">
        <f t="shared" si="479"/>
        <v>&lt;Ranking&gt;#33: Atlanta, Georgia</v>
      </c>
    </row>
    <row r="972" spans="1:33" x14ac:dyDescent="0.25">
      <c r="A972" t="s">
        <v>655</v>
      </c>
      <c r="D972" t="str">
        <f t="shared" si="450"/>
        <v>&lt;end&gt;</v>
      </c>
      <c r="E972" t="str">
        <f t="shared" si="451"/>
        <v>&lt;begin&gt;</v>
      </c>
      <c r="F972" t="str">
        <f t="shared" si="452"/>
        <v>&gt;</v>
      </c>
      <c r="G972" t="str">
        <f t="shared" si="453"/>
        <v>Fort Wayne, Indiana | 100 Up-and-Coming Real Estate Markets to Watch in 2020 | Buildium&gt;</v>
      </c>
      <c r="H972" t="str">
        <f t="shared" si="454"/>
        <v>&gt;</v>
      </c>
      <c r="I972" t="str">
        <f t="shared" si="455"/>
        <v>&lt;Ranking&gt;#32: Fort Wayne, Indiana</v>
      </c>
      <c r="J972" t="str">
        <f t="shared" si="456"/>
        <v>&lt;Metropolitan statistical area&gt;Fort Wayne, IN</v>
      </c>
      <c r="K972" t="str">
        <f t="shared" si="457"/>
        <v>&lt;Cost of living index&gt;82.6</v>
      </c>
      <c r="L972" t="str">
        <f t="shared" si="458"/>
        <v>Fort Wayne Population Growth&gt;</v>
      </c>
      <c r="M972" t="str">
        <f t="shared" si="459"/>
        <v>&lt;Population&gt;267633</v>
      </c>
      <c r="N972" t="str">
        <f t="shared" si="460"/>
        <v>&lt;Population growth since 2017&gt;0.0084</v>
      </c>
      <c r="O972" t="str">
        <f t="shared" si="461"/>
        <v>&lt;Population growth since 2010&gt;0.0513</v>
      </c>
      <c r="P972" t="str">
        <f t="shared" si="462"/>
        <v>Fort Wayne Rental Market&gt;</v>
      </c>
      <c r="Q972" t="str">
        <f t="shared" si="463"/>
        <v>&lt;Median 1-bedroom rent&gt;613</v>
      </c>
      <c r="R972" t="str">
        <f t="shared" si="464"/>
        <v>&lt;Median 2-bedroom rent&gt;779</v>
      </c>
      <c r="S972" t="str">
        <f t="shared" si="465"/>
        <v>&lt;Year-over-year rent growth&gt;0.021</v>
      </c>
      <c r="T972" t="str">
        <f t="shared" si="466"/>
        <v>&lt;Rent list price per square foot&gt;0.76</v>
      </c>
      <c r="U972" t="str">
        <f t="shared" si="467"/>
        <v>&lt;Rental breakeven horizon&gt;1.5 years</v>
      </c>
      <c r="V972" t="str">
        <f t="shared" si="468"/>
        <v>Fort Wayne Housing Market&gt;</v>
      </c>
      <c r="W972" t="str">
        <f t="shared" si="469"/>
        <v>&lt;Median home value&gt;142963</v>
      </c>
      <c r="X972" t="str">
        <f t="shared" si="470"/>
        <v>&lt;Year-over-year home value growth&gt;0.087</v>
      </c>
      <c r="Y972" t="str">
        <f t="shared" si="471"/>
        <v>&lt;1-year projected home value growth&gt;0.05</v>
      </c>
      <c r="Z972" t="str">
        <f t="shared" si="472"/>
        <v>&lt;Median list price per square foot&gt;98</v>
      </c>
      <c r="AA972" t="str">
        <f t="shared" si="473"/>
        <v>&lt;end&gt;</v>
      </c>
      <c r="AB972" t="str">
        <f t="shared" si="474"/>
        <v>&lt;begin&gt;</v>
      </c>
      <c r="AC972" t="str">
        <f t="shared" si="475"/>
        <v>&gt;</v>
      </c>
      <c r="AD972" t="str">
        <f t="shared" si="476"/>
        <v>Atlanta, Georgia | 50 Up-and-Coming Real Estate Markets to Watch in 2019 | Buildium&gt;</v>
      </c>
      <c r="AE972" t="str">
        <f t="shared" si="477"/>
        <v>&gt;</v>
      </c>
      <c r="AF972" t="str">
        <f t="shared" si="478"/>
        <v>&lt;Ranking&gt;#33: Atlanta, Georgia</v>
      </c>
      <c r="AG972" t="str">
        <f t="shared" si="479"/>
        <v>&lt;Metropolitan statistical area&gt;Atlanta-Sandy Springs-Roswell, GA</v>
      </c>
    </row>
    <row r="973" spans="1:33" x14ac:dyDescent="0.25">
      <c r="A973" t="s">
        <v>636</v>
      </c>
      <c r="D973" t="str">
        <f t="shared" si="450"/>
        <v>&lt;begin&gt;</v>
      </c>
      <c r="E973" t="str">
        <f t="shared" si="451"/>
        <v>&gt;</v>
      </c>
      <c r="F973" t="str">
        <f t="shared" si="452"/>
        <v>Fort Wayne, Indiana | 100 Up-and-Coming Real Estate Markets to Watch in 2020 | Buildium&gt;</v>
      </c>
      <c r="G973" t="str">
        <f t="shared" si="453"/>
        <v>&gt;</v>
      </c>
      <c r="H973" t="str">
        <f t="shared" si="454"/>
        <v>&lt;Ranking&gt;#32: Fort Wayne, Indiana</v>
      </c>
      <c r="I973" t="str">
        <f t="shared" si="455"/>
        <v>&lt;Metropolitan statistical area&gt;Fort Wayne, IN</v>
      </c>
      <c r="J973" t="str">
        <f t="shared" si="456"/>
        <v>&lt;Cost of living index&gt;82.6</v>
      </c>
      <c r="K973" t="str">
        <f t="shared" si="457"/>
        <v>Fort Wayne Population Growth&gt;</v>
      </c>
      <c r="L973" t="str">
        <f t="shared" si="458"/>
        <v>&lt;Population&gt;267633</v>
      </c>
      <c r="M973" t="str">
        <f t="shared" si="459"/>
        <v>&lt;Population growth since 2017&gt;0.0084</v>
      </c>
      <c r="N973" t="str">
        <f t="shared" si="460"/>
        <v>&lt;Population growth since 2010&gt;0.0513</v>
      </c>
      <c r="O973" t="str">
        <f t="shared" si="461"/>
        <v>Fort Wayne Rental Market&gt;</v>
      </c>
      <c r="P973" t="str">
        <f t="shared" si="462"/>
        <v>&lt;Median 1-bedroom rent&gt;613</v>
      </c>
      <c r="Q973" t="str">
        <f t="shared" si="463"/>
        <v>&lt;Median 2-bedroom rent&gt;779</v>
      </c>
      <c r="R973" t="str">
        <f t="shared" si="464"/>
        <v>&lt;Year-over-year rent growth&gt;0.021</v>
      </c>
      <c r="S973" t="str">
        <f t="shared" si="465"/>
        <v>&lt;Rent list price per square foot&gt;0.76</v>
      </c>
      <c r="T973" t="str">
        <f t="shared" si="466"/>
        <v>&lt;Rental breakeven horizon&gt;1.5 years</v>
      </c>
      <c r="U973" t="str">
        <f t="shared" si="467"/>
        <v>Fort Wayne Housing Market&gt;</v>
      </c>
      <c r="V973" t="str">
        <f t="shared" si="468"/>
        <v>&lt;Median home value&gt;142963</v>
      </c>
      <c r="W973" t="str">
        <f t="shared" si="469"/>
        <v>&lt;Year-over-year home value growth&gt;0.087</v>
      </c>
      <c r="X973" t="str">
        <f t="shared" si="470"/>
        <v>&lt;1-year projected home value growth&gt;0.05</v>
      </c>
      <c r="Y973" t="str">
        <f t="shared" si="471"/>
        <v>&lt;Median list price per square foot&gt;98</v>
      </c>
      <c r="Z973" t="str">
        <f t="shared" si="472"/>
        <v>&lt;end&gt;</v>
      </c>
      <c r="AA973" t="str">
        <f t="shared" si="473"/>
        <v>&lt;begin&gt;</v>
      </c>
      <c r="AB973" t="str">
        <f t="shared" si="474"/>
        <v>&gt;</v>
      </c>
      <c r="AC973" t="str">
        <f t="shared" si="475"/>
        <v>Atlanta, Georgia | 50 Up-and-Coming Real Estate Markets to Watch in 2019 | Buildium&gt;</v>
      </c>
      <c r="AD973" t="str">
        <f t="shared" si="476"/>
        <v>&gt;</v>
      </c>
      <c r="AE973" t="str">
        <f t="shared" si="477"/>
        <v>&lt;Ranking&gt;#33: Atlanta, Georgia</v>
      </c>
      <c r="AF973" t="str">
        <f t="shared" si="478"/>
        <v>&lt;Metropolitan statistical area&gt;Atlanta-Sandy Springs-Roswell, GA</v>
      </c>
      <c r="AG973" t="str">
        <f t="shared" si="479"/>
        <v>Atlanta Population Growth&gt;</v>
      </c>
    </row>
    <row r="974" spans="1:33" x14ac:dyDescent="0.25">
      <c r="A974" t="s">
        <v>656</v>
      </c>
      <c r="B974" t="s">
        <v>455</v>
      </c>
      <c r="D974" t="str">
        <f t="shared" si="450"/>
        <v>&gt;</v>
      </c>
      <c r="E974" t="str">
        <f t="shared" si="451"/>
        <v>Fort Wayne, Indiana | 100 Up-and-Coming Real Estate Markets to Watch in 2020 | Buildium&gt;</v>
      </c>
      <c r="F974" t="str">
        <f t="shared" si="452"/>
        <v>&gt;</v>
      </c>
      <c r="G974" t="str">
        <f t="shared" si="453"/>
        <v>&lt;Ranking&gt;#32: Fort Wayne, Indiana</v>
      </c>
      <c r="H974" t="str">
        <f t="shared" si="454"/>
        <v>&lt;Metropolitan statistical area&gt;Fort Wayne, IN</v>
      </c>
      <c r="I974" t="str">
        <f t="shared" si="455"/>
        <v>&lt;Cost of living index&gt;82.6</v>
      </c>
      <c r="J974" t="str">
        <f t="shared" si="456"/>
        <v>Fort Wayne Population Growth&gt;</v>
      </c>
      <c r="K974" t="str">
        <f t="shared" si="457"/>
        <v>&lt;Population&gt;267633</v>
      </c>
      <c r="L974" t="str">
        <f t="shared" si="458"/>
        <v>&lt;Population growth since 2017&gt;0.0084</v>
      </c>
      <c r="M974" t="str">
        <f t="shared" si="459"/>
        <v>&lt;Population growth since 2010&gt;0.0513</v>
      </c>
      <c r="N974" t="str">
        <f t="shared" si="460"/>
        <v>Fort Wayne Rental Market&gt;</v>
      </c>
      <c r="O974" t="str">
        <f t="shared" si="461"/>
        <v>&lt;Median 1-bedroom rent&gt;613</v>
      </c>
      <c r="P974" t="str">
        <f t="shared" si="462"/>
        <v>&lt;Median 2-bedroom rent&gt;779</v>
      </c>
      <c r="Q974" t="str">
        <f t="shared" si="463"/>
        <v>&lt;Year-over-year rent growth&gt;0.021</v>
      </c>
      <c r="R974" t="str">
        <f t="shared" si="464"/>
        <v>&lt;Rent list price per square foot&gt;0.76</v>
      </c>
      <c r="S974" t="str">
        <f t="shared" si="465"/>
        <v>&lt;Rental breakeven horizon&gt;1.5 years</v>
      </c>
      <c r="T974" t="str">
        <f t="shared" si="466"/>
        <v>Fort Wayne Housing Market&gt;</v>
      </c>
      <c r="U974" t="str">
        <f t="shared" si="467"/>
        <v>&lt;Median home value&gt;142963</v>
      </c>
      <c r="V974" t="str">
        <f t="shared" si="468"/>
        <v>&lt;Year-over-year home value growth&gt;0.087</v>
      </c>
      <c r="W974" t="str">
        <f t="shared" si="469"/>
        <v>&lt;1-year projected home value growth&gt;0.05</v>
      </c>
      <c r="X974" t="str">
        <f t="shared" si="470"/>
        <v>&lt;Median list price per square foot&gt;98</v>
      </c>
      <c r="Y974" t="str">
        <f t="shared" si="471"/>
        <v>&lt;end&gt;</v>
      </c>
      <c r="Z974" t="str">
        <f t="shared" si="472"/>
        <v>&lt;begin&gt;</v>
      </c>
      <c r="AA974" t="str">
        <f t="shared" si="473"/>
        <v>&gt;</v>
      </c>
      <c r="AB974" t="str">
        <f t="shared" si="474"/>
        <v>Atlanta, Georgia | 50 Up-and-Coming Real Estate Markets to Watch in 2019 | Buildium&gt;</v>
      </c>
      <c r="AC974" t="str">
        <f t="shared" si="475"/>
        <v>&gt;</v>
      </c>
      <c r="AD974" t="str">
        <f t="shared" si="476"/>
        <v>&lt;Ranking&gt;#33: Atlanta, Georgia</v>
      </c>
      <c r="AE974" t="str">
        <f t="shared" si="477"/>
        <v>&lt;Metropolitan statistical area&gt;Atlanta-Sandy Springs-Roswell, GA</v>
      </c>
      <c r="AF974" t="str">
        <f t="shared" si="478"/>
        <v>Atlanta Population Growth&gt;</v>
      </c>
      <c r="AG974" t="str">
        <f t="shared" si="479"/>
        <v>&lt;Population&gt;498044</v>
      </c>
    </row>
    <row r="975" spans="1:33" x14ac:dyDescent="0.25">
      <c r="A975" t="s">
        <v>1206</v>
      </c>
      <c r="B975" t="s">
        <v>555</v>
      </c>
      <c r="D975" t="str">
        <f t="shared" si="450"/>
        <v>Fort Wayne, Indiana | 100 Up-and-Coming Real Estate Markets to Watch in 2020 | Buildium&gt;</v>
      </c>
      <c r="E975" t="str">
        <f t="shared" si="451"/>
        <v>&gt;</v>
      </c>
      <c r="F975" t="str">
        <f t="shared" si="452"/>
        <v>&lt;Ranking&gt;#32: Fort Wayne, Indiana</v>
      </c>
      <c r="G975" t="str">
        <f t="shared" si="453"/>
        <v>&lt;Metropolitan statistical area&gt;Fort Wayne, IN</v>
      </c>
      <c r="H975" t="str">
        <f t="shared" si="454"/>
        <v>&lt;Cost of living index&gt;82.6</v>
      </c>
      <c r="I975" t="str">
        <f t="shared" si="455"/>
        <v>Fort Wayne Population Growth&gt;</v>
      </c>
      <c r="J975" t="str">
        <f t="shared" si="456"/>
        <v>&lt;Population&gt;267633</v>
      </c>
      <c r="K975" t="str">
        <f t="shared" si="457"/>
        <v>&lt;Population growth since 2017&gt;0.0084</v>
      </c>
      <c r="L975" t="str">
        <f t="shared" si="458"/>
        <v>&lt;Population growth since 2010&gt;0.0513</v>
      </c>
      <c r="M975" t="str">
        <f t="shared" si="459"/>
        <v>Fort Wayne Rental Market&gt;</v>
      </c>
      <c r="N975" t="str">
        <f t="shared" si="460"/>
        <v>&lt;Median 1-bedroom rent&gt;613</v>
      </c>
      <c r="O975" t="str">
        <f t="shared" si="461"/>
        <v>&lt;Median 2-bedroom rent&gt;779</v>
      </c>
      <c r="P975" t="str">
        <f t="shared" si="462"/>
        <v>&lt;Year-over-year rent growth&gt;0.021</v>
      </c>
      <c r="Q975" t="str">
        <f t="shared" si="463"/>
        <v>&lt;Rent list price per square foot&gt;0.76</v>
      </c>
      <c r="R975" t="str">
        <f t="shared" si="464"/>
        <v>&lt;Rental breakeven horizon&gt;1.5 years</v>
      </c>
      <c r="S975" t="str">
        <f t="shared" si="465"/>
        <v>Fort Wayne Housing Market&gt;</v>
      </c>
      <c r="T975" t="str">
        <f t="shared" si="466"/>
        <v>&lt;Median home value&gt;142963</v>
      </c>
      <c r="U975" t="str">
        <f t="shared" si="467"/>
        <v>&lt;Year-over-year home value growth&gt;0.087</v>
      </c>
      <c r="V975" t="str">
        <f t="shared" si="468"/>
        <v>&lt;1-year projected home value growth&gt;0.05</v>
      </c>
      <c r="W975" t="str">
        <f t="shared" si="469"/>
        <v>&lt;Median list price per square foot&gt;98</v>
      </c>
      <c r="X975" t="str">
        <f t="shared" si="470"/>
        <v>&lt;end&gt;</v>
      </c>
      <c r="Y975" t="str">
        <f t="shared" si="471"/>
        <v>&lt;begin&gt;</v>
      </c>
      <c r="Z975" t="str">
        <f t="shared" si="472"/>
        <v>&gt;</v>
      </c>
      <c r="AA975" t="str">
        <f t="shared" si="473"/>
        <v>Atlanta, Georgia | 50 Up-and-Coming Real Estate Markets to Watch in 2019 | Buildium&gt;</v>
      </c>
      <c r="AB975" t="str">
        <f t="shared" si="474"/>
        <v>&gt;</v>
      </c>
      <c r="AC975" t="str">
        <f t="shared" si="475"/>
        <v>&lt;Ranking&gt;#33: Atlanta, Georgia</v>
      </c>
      <c r="AD975" t="str">
        <f t="shared" si="476"/>
        <v>&lt;Metropolitan statistical area&gt;Atlanta-Sandy Springs-Roswell, GA</v>
      </c>
      <c r="AE975" t="str">
        <f t="shared" si="477"/>
        <v>Atlanta Population Growth&gt;</v>
      </c>
      <c r="AF975" t="str">
        <f t="shared" si="478"/>
        <v>&lt;Population&gt;498044</v>
      </c>
      <c r="AG975" t="str">
        <f t="shared" si="479"/>
        <v>&lt;Population growth since 2017&gt;0.0129</v>
      </c>
    </row>
    <row r="976" spans="1:33" x14ac:dyDescent="0.25">
      <c r="A976" t="s">
        <v>656</v>
      </c>
      <c r="D976" t="str">
        <f t="shared" si="450"/>
        <v>&gt;</v>
      </c>
      <c r="E976" t="str">
        <f t="shared" si="451"/>
        <v>&lt;Ranking&gt;#32: Fort Wayne, Indiana</v>
      </c>
      <c r="F976" t="str">
        <f t="shared" si="452"/>
        <v>&lt;Metropolitan statistical area&gt;Fort Wayne, IN</v>
      </c>
      <c r="G976" t="str">
        <f t="shared" si="453"/>
        <v>&lt;Cost of living index&gt;82.6</v>
      </c>
      <c r="H976" t="str">
        <f t="shared" si="454"/>
        <v>Fort Wayne Population Growth&gt;</v>
      </c>
      <c r="I976" t="str">
        <f t="shared" si="455"/>
        <v>&lt;Population&gt;267633</v>
      </c>
      <c r="J976" t="str">
        <f t="shared" si="456"/>
        <v>&lt;Population growth since 2017&gt;0.0084</v>
      </c>
      <c r="K976" t="str">
        <f t="shared" si="457"/>
        <v>&lt;Population growth since 2010&gt;0.0513</v>
      </c>
      <c r="L976" t="str">
        <f t="shared" si="458"/>
        <v>Fort Wayne Rental Market&gt;</v>
      </c>
      <c r="M976" t="str">
        <f t="shared" si="459"/>
        <v>&lt;Median 1-bedroom rent&gt;613</v>
      </c>
      <c r="N976" t="str">
        <f t="shared" si="460"/>
        <v>&lt;Median 2-bedroom rent&gt;779</v>
      </c>
      <c r="O976" t="str">
        <f t="shared" si="461"/>
        <v>&lt;Year-over-year rent growth&gt;0.021</v>
      </c>
      <c r="P976" t="str">
        <f t="shared" si="462"/>
        <v>&lt;Rent list price per square foot&gt;0.76</v>
      </c>
      <c r="Q976" t="str">
        <f t="shared" si="463"/>
        <v>&lt;Rental breakeven horizon&gt;1.5 years</v>
      </c>
      <c r="R976" t="str">
        <f t="shared" si="464"/>
        <v>Fort Wayne Housing Market&gt;</v>
      </c>
      <c r="S976" t="str">
        <f t="shared" si="465"/>
        <v>&lt;Median home value&gt;142963</v>
      </c>
      <c r="T976" t="str">
        <f t="shared" si="466"/>
        <v>&lt;Year-over-year home value growth&gt;0.087</v>
      </c>
      <c r="U976" t="str">
        <f t="shared" si="467"/>
        <v>&lt;1-year projected home value growth&gt;0.05</v>
      </c>
      <c r="V976" t="str">
        <f t="shared" si="468"/>
        <v>&lt;Median list price per square foot&gt;98</v>
      </c>
      <c r="W976" t="str">
        <f t="shared" si="469"/>
        <v>&lt;end&gt;</v>
      </c>
      <c r="X976" t="str">
        <f t="shared" si="470"/>
        <v>&lt;begin&gt;</v>
      </c>
      <c r="Y976" t="str">
        <f t="shared" si="471"/>
        <v>&gt;</v>
      </c>
      <c r="Z976" t="str">
        <f t="shared" si="472"/>
        <v>Atlanta, Georgia | 50 Up-and-Coming Real Estate Markets to Watch in 2019 | Buildium&gt;</v>
      </c>
      <c r="AA976" t="str">
        <f t="shared" si="473"/>
        <v>&gt;</v>
      </c>
      <c r="AB976" t="str">
        <f t="shared" si="474"/>
        <v>&lt;Ranking&gt;#33: Atlanta, Georgia</v>
      </c>
      <c r="AC976" t="str">
        <f t="shared" si="475"/>
        <v>&lt;Metropolitan statistical area&gt;Atlanta-Sandy Springs-Roswell, GA</v>
      </c>
      <c r="AD976" t="str">
        <f t="shared" si="476"/>
        <v>Atlanta Population Growth&gt;</v>
      </c>
      <c r="AE976" t="str">
        <f t="shared" si="477"/>
        <v>&lt;Population&gt;498044</v>
      </c>
      <c r="AF976" t="str">
        <f t="shared" si="478"/>
        <v>&lt;Population growth since 2017&gt;0.0129</v>
      </c>
      <c r="AG976" t="str">
        <f t="shared" si="479"/>
        <v>&lt;Population growth since 2010&gt;0.1254</v>
      </c>
    </row>
    <row r="977" spans="1:33" x14ac:dyDescent="0.25">
      <c r="A977" t="s">
        <v>338</v>
      </c>
      <c r="B977" s="1">
        <v>592025</v>
      </c>
      <c r="D977" t="str">
        <f t="shared" si="450"/>
        <v>&lt;Ranking&gt;#32: Fort Wayne, Indiana</v>
      </c>
      <c r="E977" t="str">
        <f t="shared" si="451"/>
        <v>&lt;Metropolitan statistical area&gt;Fort Wayne, IN</v>
      </c>
      <c r="F977" t="str">
        <f t="shared" si="452"/>
        <v>&lt;Cost of living index&gt;82.6</v>
      </c>
      <c r="G977" t="str">
        <f t="shared" si="453"/>
        <v>Fort Wayne Population Growth&gt;</v>
      </c>
      <c r="H977" t="str">
        <f t="shared" si="454"/>
        <v>&lt;Population&gt;267633</v>
      </c>
      <c r="I977" t="str">
        <f t="shared" si="455"/>
        <v>&lt;Population growth since 2017&gt;0.0084</v>
      </c>
      <c r="J977" t="str">
        <f t="shared" si="456"/>
        <v>&lt;Population growth since 2010&gt;0.0513</v>
      </c>
      <c r="K977" t="str">
        <f t="shared" si="457"/>
        <v>Fort Wayne Rental Market&gt;</v>
      </c>
      <c r="L977" t="str">
        <f t="shared" si="458"/>
        <v>&lt;Median 1-bedroom rent&gt;613</v>
      </c>
      <c r="M977" t="str">
        <f t="shared" si="459"/>
        <v>&lt;Median 2-bedroom rent&gt;779</v>
      </c>
      <c r="N977" t="str">
        <f t="shared" si="460"/>
        <v>&lt;Year-over-year rent growth&gt;0.021</v>
      </c>
      <c r="O977" t="str">
        <f t="shared" si="461"/>
        <v>&lt;Rent list price per square foot&gt;0.76</v>
      </c>
      <c r="P977" t="str">
        <f t="shared" si="462"/>
        <v>&lt;Rental breakeven horizon&gt;1.5 years</v>
      </c>
      <c r="Q977" t="str">
        <f t="shared" si="463"/>
        <v>Fort Wayne Housing Market&gt;</v>
      </c>
      <c r="R977" t="str">
        <f t="shared" si="464"/>
        <v>&lt;Median home value&gt;142963</v>
      </c>
      <c r="S977" t="str">
        <f t="shared" si="465"/>
        <v>&lt;Year-over-year home value growth&gt;0.087</v>
      </c>
      <c r="T977" t="str">
        <f t="shared" si="466"/>
        <v>&lt;1-year projected home value growth&gt;0.05</v>
      </c>
      <c r="U977" t="str">
        <f t="shared" si="467"/>
        <v>&lt;Median list price per square foot&gt;98</v>
      </c>
      <c r="V977" t="str">
        <f t="shared" si="468"/>
        <v>&lt;end&gt;</v>
      </c>
      <c r="W977" t="str">
        <f t="shared" si="469"/>
        <v>&lt;begin&gt;</v>
      </c>
      <c r="X977" t="str">
        <f t="shared" si="470"/>
        <v>&gt;</v>
      </c>
      <c r="Y977" t="str">
        <f t="shared" si="471"/>
        <v>Atlanta, Georgia | 50 Up-and-Coming Real Estate Markets to Watch in 2019 | Buildium&gt;</v>
      </c>
      <c r="Z977" t="str">
        <f t="shared" si="472"/>
        <v>&gt;</v>
      </c>
      <c r="AA977" t="str">
        <f t="shared" si="473"/>
        <v>&lt;Ranking&gt;#33: Atlanta, Georgia</v>
      </c>
      <c r="AB977" t="str">
        <f t="shared" si="474"/>
        <v>&lt;Metropolitan statistical area&gt;Atlanta-Sandy Springs-Roswell, GA</v>
      </c>
      <c r="AC977" t="str">
        <f t="shared" si="475"/>
        <v>Atlanta Population Growth&gt;</v>
      </c>
      <c r="AD977" t="str">
        <f t="shared" si="476"/>
        <v>&lt;Population&gt;498044</v>
      </c>
      <c r="AE977" t="str">
        <f t="shared" si="477"/>
        <v>&lt;Population growth since 2017&gt;0.0129</v>
      </c>
      <c r="AF977" t="str">
        <f t="shared" si="478"/>
        <v>&lt;Population growth since 2010&gt;0.1254</v>
      </c>
      <c r="AG977" t="str">
        <f t="shared" si="479"/>
        <v>&lt;5-year projected population growth&gt;0.012</v>
      </c>
    </row>
    <row r="978" spans="1:33" x14ac:dyDescent="0.25">
      <c r="A978" t="s">
        <v>151</v>
      </c>
      <c r="B978" s="2">
        <v>5.9999999999999995E-4</v>
      </c>
      <c r="D978" t="str">
        <f t="shared" si="450"/>
        <v>&lt;Metropolitan statistical area&gt;Fort Wayne, IN</v>
      </c>
      <c r="E978" t="str">
        <f t="shared" si="451"/>
        <v>&lt;Cost of living index&gt;82.6</v>
      </c>
      <c r="F978" t="str">
        <f t="shared" si="452"/>
        <v>Fort Wayne Population Growth&gt;</v>
      </c>
      <c r="G978" t="str">
        <f t="shared" si="453"/>
        <v>&lt;Population&gt;267633</v>
      </c>
      <c r="H978" t="str">
        <f t="shared" si="454"/>
        <v>&lt;Population growth since 2017&gt;0.0084</v>
      </c>
      <c r="I978" t="str">
        <f t="shared" si="455"/>
        <v>&lt;Population growth since 2010&gt;0.0513</v>
      </c>
      <c r="J978" t="str">
        <f t="shared" si="456"/>
        <v>Fort Wayne Rental Market&gt;</v>
      </c>
      <c r="K978" t="str">
        <f t="shared" si="457"/>
        <v>&lt;Median 1-bedroom rent&gt;613</v>
      </c>
      <c r="L978" t="str">
        <f t="shared" si="458"/>
        <v>&lt;Median 2-bedroom rent&gt;779</v>
      </c>
      <c r="M978" t="str">
        <f t="shared" si="459"/>
        <v>&lt;Year-over-year rent growth&gt;0.021</v>
      </c>
      <c r="N978" t="str">
        <f t="shared" si="460"/>
        <v>&lt;Rent list price per square foot&gt;0.76</v>
      </c>
      <c r="O978" t="str">
        <f t="shared" si="461"/>
        <v>&lt;Rental breakeven horizon&gt;1.5 years</v>
      </c>
      <c r="P978" t="str">
        <f t="shared" si="462"/>
        <v>Fort Wayne Housing Market&gt;</v>
      </c>
      <c r="Q978" t="str">
        <f t="shared" si="463"/>
        <v>&lt;Median home value&gt;142963</v>
      </c>
      <c r="R978" t="str">
        <f t="shared" si="464"/>
        <v>&lt;Year-over-year home value growth&gt;0.087</v>
      </c>
      <c r="S978" t="str">
        <f t="shared" si="465"/>
        <v>&lt;1-year projected home value growth&gt;0.05</v>
      </c>
      <c r="T978" t="str">
        <f t="shared" si="466"/>
        <v>&lt;Median list price per square foot&gt;98</v>
      </c>
      <c r="U978" t="str">
        <f t="shared" si="467"/>
        <v>&lt;end&gt;</v>
      </c>
      <c r="V978" t="str">
        <f t="shared" si="468"/>
        <v>&lt;begin&gt;</v>
      </c>
      <c r="W978" t="str">
        <f t="shared" si="469"/>
        <v>&gt;</v>
      </c>
      <c r="X978" t="str">
        <f t="shared" si="470"/>
        <v>Atlanta, Georgia | 50 Up-and-Coming Real Estate Markets to Watch in 2019 | Buildium&gt;</v>
      </c>
      <c r="Y978" t="str">
        <f t="shared" si="471"/>
        <v>&gt;</v>
      </c>
      <c r="Z978" t="str">
        <f t="shared" si="472"/>
        <v>&lt;Ranking&gt;#33: Atlanta, Georgia</v>
      </c>
      <c r="AA978" t="str">
        <f t="shared" si="473"/>
        <v>&lt;Metropolitan statistical area&gt;Atlanta-Sandy Springs-Roswell, GA</v>
      </c>
      <c r="AB978" t="str">
        <f t="shared" si="474"/>
        <v>Atlanta Population Growth&gt;</v>
      </c>
      <c r="AC978" t="str">
        <f t="shared" si="475"/>
        <v>&lt;Population&gt;498044</v>
      </c>
      <c r="AD978" t="str">
        <f t="shared" si="476"/>
        <v>&lt;Population growth since 2017&gt;0.0129</v>
      </c>
      <c r="AE978" t="str">
        <f t="shared" si="477"/>
        <v>&lt;Population growth since 2010&gt;0.1254</v>
      </c>
      <c r="AF978" t="str">
        <f t="shared" si="478"/>
        <v>&lt;5-year projected population growth&gt;0.012</v>
      </c>
      <c r="AG978" t="str">
        <f t="shared" si="479"/>
        <v>Atlanta Rental Market&gt;</v>
      </c>
    </row>
    <row r="979" spans="1:33" x14ac:dyDescent="0.25">
      <c r="A979" t="s">
        <v>152</v>
      </c>
      <c r="B979" s="2">
        <v>1.2999999999999999E-2</v>
      </c>
      <c r="D979" t="str">
        <f t="shared" si="450"/>
        <v>&lt;Cost of living index&gt;82.6</v>
      </c>
      <c r="E979" t="str">
        <f t="shared" si="451"/>
        <v>Fort Wayne Population Growth&gt;</v>
      </c>
      <c r="F979" t="str">
        <f t="shared" si="452"/>
        <v>&lt;Population&gt;267633</v>
      </c>
      <c r="G979" t="str">
        <f t="shared" si="453"/>
        <v>&lt;Population growth since 2017&gt;0.0084</v>
      </c>
      <c r="H979" t="str">
        <f t="shared" si="454"/>
        <v>&lt;Population growth since 2010&gt;0.0513</v>
      </c>
      <c r="I979" t="str">
        <f t="shared" si="455"/>
        <v>Fort Wayne Rental Market&gt;</v>
      </c>
      <c r="J979" t="str">
        <f t="shared" si="456"/>
        <v>&lt;Median 1-bedroom rent&gt;613</v>
      </c>
      <c r="K979" t="str">
        <f t="shared" si="457"/>
        <v>&lt;Median 2-bedroom rent&gt;779</v>
      </c>
      <c r="L979" t="str">
        <f t="shared" si="458"/>
        <v>&lt;Year-over-year rent growth&gt;0.021</v>
      </c>
      <c r="M979" t="str">
        <f t="shared" si="459"/>
        <v>&lt;Rent list price per square foot&gt;0.76</v>
      </c>
      <c r="N979" t="str">
        <f t="shared" si="460"/>
        <v>&lt;Rental breakeven horizon&gt;1.5 years</v>
      </c>
      <c r="O979" t="str">
        <f t="shared" si="461"/>
        <v>Fort Wayne Housing Market&gt;</v>
      </c>
      <c r="P979" t="str">
        <f t="shared" si="462"/>
        <v>&lt;Median home value&gt;142963</v>
      </c>
      <c r="Q979" t="str">
        <f t="shared" si="463"/>
        <v>&lt;Year-over-year home value growth&gt;0.087</v>
      </c>
      <c r="R979" t="str">
        <f t="shared" si="464"/>
        <v>&lt;1-year projected home value growth&gt;0.05</v>
      </c>
      <c r="S979" t="str">
        <f t="shared" si="465"/>
        <v>&lt;Median list price per square foot&gt;98</v>
      </c>
      <c r="T979" t="str">
        <f t="shared" si="466"/>
        <v>&lt;end&gt;</v>
      </c>
      <c r="U979" t="str">
        <f t="shared" si="467"/>
        <v>&lt;begin&gt;</v>
      </c>
      <c r="V979" t="str">
        <f t="shared" si="468"/>
        <v>&gt;</v>
      </c>
      <c r="W979" t="str">
        <f t="shared" si="469"/>
        <v>Atlanta, Georgia | 50 Up-and-Coming Real Estate Markets to Watch in 2019 | Buildium&gt;</v>
      </c>
      <c r="X979" t="str">
        <f t="shared" si="470"/>
        <v>&gt;</v>
      </c>
      <c r="Y979" t="str">
        <f t="shared" si="471"/>
        <v>&lt;Ranking&gt;#33: Atlanta, Georgia</v>
      </c>
      <c r="Z979" t="str">
        <f t="shared" si="472"/>
        <v>&lt;Metropolitan statistical area&gt;Atlanta-Sandy Springs-Roswell, GA</v>
      </c>
      <c r="AA979" t="str">
        <f t="shared" si="473"/>
        <v>Atlanta Population Growth&gt;</v>
      </c>
      <c r="AB979" t="str">
        <f t="shared" si="474"/>
        <v>&lt;Population&gt;498044</v>
      </c>
      <c r="AC979" t="str">
        <f t="shared" si="475"/>
        <v>&lt;Population growth since 2017&gt;0.0129</v>
      </c>
      <c r="AD979" t="str">
        <f t="shared" si="476"/>
        <v>&lt;Population growth since 2010&gt;0.1254</v>
      </c>
      <c r="AE979" t="str">
        <f t="shared" si="477"/>
        <v>&lt;5-year projected population growth&gt;0.012</v>
      </c>
      <c r="AF979" t="str">
        <f t="shared" si="478"/>
        <v>Atlanta Rental Market&gt;</v>
      </c>
      <c r="AG979" t="str">
        <f t="shared" si="479"/>
        <v>&lt;Median 1-bedroom rent&gt;1039</v>
      </c>
    </row>
    <row r="980" spans="1:33" x14ac:dyDescent="0.25">
      <c r="A980" t="s">
        <v>1207</v>
      </c>
      <c r="B980" s="5">
        <v>0</v>
      </c>
      <c r="D980" t="str">
        <f t="shared" si="450"/>
        <v>Fort Wayne Population Growth&gt;</v>
      </c>
      <c r="E980" t="str">
        <f t="shared" si="451"/>
        <v>&lt;Population&gt;267633</v>
      </c>
      <c r="F980" t="str">
        <f t="shared" si="452"/>
        <v>&lt;Population growth since 2017&gt;0.0084</v>
      </c>
      <c r="G980" t="str">
        <f t="shared" si="453"/>
        <v>&lt;Population growth since 2010&gt;0.0513</v>
      </c>
      <c r="H980" t="str">
        <f t="shared" si="454"/>
        <v>Fort Wayne Rental Market&gt;</v>
      </c>
      <c r="I980" t="str">
        <f t="shared" si="455"/>
        <v>&lt;Median 1-bedroom rent&gt;613</v>
      </c>
      <c r="J980" t="str">
        <f t="shared" si="456"/>
        <v>&lt;Median 2-bedroom rent&gt;779</v>
      </c>
      <c r="K980" t="str">
        <f t="shared" si="457"/>
        <v>&lt;Year-over-year rent growth&gt;0.021</v>
      </c>
      <c r="L980" t="str">
        <f t="shared" si="458"/>
        <v>&lt;Rent list price per square foot&gt;0.76</v>
      </c>
      <c r="M980" t="str">
        <f t="shared" si="459"/>
        <v>&lt;Rental breakeven horizon&gt;1.5 years</v>
      </c>
      <c r="N980" t="str">
        <f t="shared" si="460"/>
        <v>Fort Wayne Housing Market&gt;</v>
      </c>
      <c r="O980" t="str">
        <f t="shared" si="461"/>
        <v>&lt;Median home value&gt;142963</v>
      </c>
      <c r="P980" t="str">
        <f t="shared" si="462"/>
        <v>&lt;Year-over-year home value growth&gt;0.087</v>
      </c>
      <c r="Q980" t="str">
        <f t="shared" si="463"/>
        <v>&lt;1-year projected home value growth&gt;0.05</v>
      </c>
      <c r="R980" t="str">
        <f t="shared" si="464"/>
        <v>&lt;Median list price per square foot&gt;98</v>
      </c>
      <c r="S980" t="str">
        <f t="shared" si="465"/>
        <v>&lt;end&gt;</v>
      </c>
      <c r="T980" t="str">
        <f t="shared" si="466"/>
        <v>&lt;begin&gt;</v>
      </c>
      <c r="U980" t="str">
        <f t="shared" si="467"/>
        <v>&gt;</v>
      </c>
      <c r="V980" t="str">
        <f t="shared" si="468"/>
        <v>Atlanta, Georgia | 50 Up-and-Coming Real Estate Markets to Watch in 2019 | Buildium&gt;</v>
      </c>
      <c r="W980" t="str">
        <f t="shared" si="469"/>
        <v>&gt;</v>
      </c>
      <c r="X980" t="str">
        <f t="shared" si="470"/>
        <v>&lt;Ranking&gt;#33: Atlanta, Georgia</v>
      </c>
      <c r="Y980" t="str">
        <f t="shared" si="471"/>
        <v>&lt;Metropolitan statistical area&gt;Atlanta-Sandy Springs-Roswell, GA</v>
      </c>
      <c r="Z980" t="str">
        <f t="shared" si="472"/>
        <v>Atlanta Population Growth&gt;</v>
      </c>
      <c r="AA980" t="str">
        <f t="shared" si="473"/>
        <v>&lt;Population&gt;498044</v>
      </c>
      <c r="AB980" t="str">
        <f t="shared" si="474"/>
        <v>&lt;Population growth since 2017&gt;0.0129</v>
      </c>
      <c r="AC980" t="str">
        <f t="shared" si="475"/>
        <v>&lt;Population growth since 2010&gt;0.1254</v>
      </c>
      <c r="AD980" t="str">
        <f t="shared" si="476"/>
        <v>&lt;5-year projected population growth&gt;0.012</v>
      </c>
      <c r="AE980" t="str">
        <f t="shared" si="477"/>
        <v>Atlanta Rental Market&gt;</v>
      </c>
      <c r="AF980" t="str">
        <f t="shared" si="478"/>
        <v>&lt;Median 1-bedroom rent&gt;1039</v>
      </c>
      <c r="AG980" t="str">
        <f t="shared" si="479"/>
        <v>&lt;Median 2-bedroom rent&gt;1200</v>
      </c>
    </row>
    <row r="981" spans="1:33" x14ac:dyDescent="0.25">
      <c r="A981" t="s">
        <v>1208</v>
      </c>
      <c r="D981" t="str">
        <f t="shared" si="450"/>
        <v>&lt;Population&gt;267633</v>
      </c>
      <c r="E981" t="str">
        <f t="shared" si="451"/>
        <v>&lt;Population growth since 2017&gt;0.0084</v>
      </c>
      <c r="F981" t="str">
        <f t="shared" si="452"/>
        <v>&lt;Population growth since 2010&gt;0.0513</v>
      </c>
      <c r="G981" t="str">
        <f t="shared" si="453"/>
        <v>Fort Wayne Rental Market&gt;</v>
      </c>
      <c r="H981" t="str">
        <f t="shared" si="454"/>
        <v>&lt;Median 1-bedroom rent&gt;613</v>
      </c>
      <c r="I981" t="str">
        <f t="shared" si="455"/>
        <v>&lt;Median 2-bedroom rent&gt;779</v>
      </c>
      <c r="J981" t="str">
        <f t="shared" si="456"/>
        <v>&lt;Year-over-year rent growth&gt;0.021</v>
      </c>
      <c r="K981" t="str">
        <f t="shared" si="457"/>
        <v>&lt;Rent list price per square foot&gt;0.76</v>
      </c>
      <c r="L981" t="str">
        <f t="shared" si="458"/>
        <v>&lt;Rental breakeven horizon&gt;1.5 years</v>
      </c>
      <c r="M981" t="str">
        <f t="shared" si="459"/>
        <v>Fort Wayne Housing Market&gt;</v>
      </c>
      <c r="N981" t="str">
        <f t="shared" si="460"/>
        <v>&lt;Median home value&gt;142963</v>
      </c>
      <c r="O981" t="str">
        <f t="shared" si="461"/>
        <v>&lt;Year-over-year home value growth&gt;0.087</v>
      </c>
      <c r="P981" t="str">
        <f t="shared" si="462"/>
        <v>&lt;1-year projected home value growth&gt;0.05</v>
      </c>
      <c r="Q981" t="str">
        <f t="shared" si="463"/>
        <v>&lt;Median list price per square foot&gt;98</v>
      </c>
      <c r="R981" t="str">
        <f t="shared" si="464"/>
        <v>&lt;end&gt;</v>
      </c>
      <c r="S981" t="str">
        <f t="shared" si="465"/>
        <v>&lt;begin&gt;</v>
      </c>
      <c r="T981" t="str">
        <f t="shared" si="466"/>
        <v>&gt;</v>
      </c>
      <c r="U981" t="str">
        <f t="shared" si="467"/>
        <v>Atlanta, Georgia | 50 Up-and-Coming Real Estate Markets to Watch in 2019 | Buildium&gt;</v>
      </c>
      <c r="V981" t="str">
        <f t="shared" si="468"/>
        <v>&gt;</v>
      </c>
      <c r="W981" t="str">
        <f t="shared" si="469"/>
        <v>&lt;Ranking&gt;#33: Atlanta, Georgia</v>
      </c>
      <c r="X981" t="str">
        <f t="shared" si="470"/>
        <v>&lt;Metropolitan statistical area&gt;Atlanta-Sandy Springs-Roswell, GA</v>
      </c>
      <c r="Y981" t="str">
        <f t="shared" si="471"/>
        <v>Atlanta Population Growth&gt;</v>
      </c>
      <c r="Z981" t="str">
        <f t="shared" si="472"/>
        <v>&lt;Population&gt;498044</v>
      </c>
      <c r="AA981" t="str">
        <f t="shared" si="473"/>
        <v>&lt;Population growth since 2017&gt;0.0129</v>
      </c>
      <c r="AB981" t="str">
        <f t="shared" si="474"/>
        <v>&lt;Population growth since 2010&gt;0.1254</v>
      </c>
      <c r="AC981" t="str">
        <f t="shared" si="475"/>
        <v>&lt;5-year projected population growth&gt;0.012</v>
      </c>
      <c r="AD981" t="str">
        <f t="shared" si="476"/>
        <v>Atlanta Rental Market&gt;</v>
      </c>
      <c r="AE981" t="str">
        <f t="shared" si="477"/>
        <v>&lt;Median 1-bedroom rent&gt;1039</v>
      </c>
      <c r="AF981" t="str">
        <f t="shared" si="478"/>
        <v>&lt;Median 2-bedroom rent&gt;1200</v>
      </c>
      <c r="AG981" t="str">
        <f t="shared" si="479"/>
        <v>&lt;Year-over-year rent growth&gt;0.01</v>
      </c>
    </row>
    <row r="982" spans="1:33" x14ac:dyDescent="0.25">
      <c r="A982" t="s">
        <v>1209</v>
      </c>
      <c r="B982" s="3">
        <v>727</v>
      </c>
      <c r="D982" t="str">
        <f t="shared" si="450"/>
        <v>&lt;Population growth since 2017&gt;0.0084</v>
      </c>
      <c r="E982" t="str">
        <f t="shared" si="451"/>
        <v>&lt;Population growth since 2010&gt;0.0513</v>
      </c>
      <c r="F982" t="str">
        <f t="shared" si="452"/>
        <v>Fort Wayne Rental Market&gt;</v>
      </c>
      <c r="G982" t="str">
        <f t="shared" si="453"/>
        <v>&lt;Median 1-bedroom rent&gt;613</v>
      </c>
      <c r="H982" t="str">
        <f t="shared" si="454"/>
        <v>&lt;Median 2-bedroom rent&gt;779</v>
      </c>
      <c r="I982" t="str">
        <f t="shared" si="455"/>
        <v>&lt;Year-over-year rent growth&gt;0.021</v>
      </c>
      <c r="J982" t="str">
        <f t="shared" si="456"/>
        <v>&lt;Rent list price per square foot&gt;0.76</v>
      </c>
      <c r="K982" t="str">
        <f t="shared" si="457"/>
        <v>&lt;Rental breakeven horizon&gt;1.5 years</v>
      </c>
      <c r="L982" t="str">
        <f t="shared" si="458"/>
        <v>Fort Wayne Housing Market&gt;</v>
      </c>
      <c r="M982" t="str">
        <f t="shared" si="459"/>
        <v>&lt;Median home value&gt;142963</v>
      </c>
      <c r="N982" t="str">
        <f t="shared" si="460"/>
        <v>&lt;Year-over-year home value growth&gt;0.087</v>
      </c>
      <c r="O982" t="str">
        <f t="shared" si="461"/>
        <v>&lt;1-year projected home value growth&gt;0.05</v>
      </c>
      <c r="P982" t="str">
        <f t="shared" si="462"/>
        <v>&lt;Median list price per square foot&gt;98</v>
      </c>
      <c r="Q982" t="str">
        <f t="shared" si="463"/>
        <v>&lt;end&gt;</v>
      </c>
      <c r="R982" t="str">
        <f t="shared" si="464"/>
        <v>&lt;begin&gt;</v>
      </c>
      <c r="S982" t="str">
        <f t="shared" si="465"/>
        <v>&gt;</v>
      </c>
      <c r="T982" t="str">
        <f t="shared" si="466"/>
        <v>Atlanta, Georgia | 50 Up-and-Coming Real Estate Markets to Watch in 2019 | Buildium&gt;</v>
      </c>
      <c r="U982" t="str">
        <f t="shared" si="467"/>
        <v>&gt;</v>
      </c>
      <c r="V982" t="str">
        <f t="shared" si="468"/>
        <v>&lt;Ranking&gt;#33: Atlanta, Georgia</v>
      </c>
      <c r="W982" t="str">
        <f t="shared" si="469"/>
        <v>&lt;Metropolitan statistical area&gt;Atlanta-Sandy Springs-Roswell, GA</v>
      </c>
      <c r="X982" t="str">
        <f t="shared" si="470"/>
        <v>Atlanta Population Growth&gt;</v>
      </c>
      <c r="Y982" t="str">
        <f t="shared" si="471"/>
        <v>&lt;Population&gt;498044</v>
      </c>
      <c r="Z982" t="str">
        <f t="shared" si="472"/>
        <v>&lt;Population growth since 2017&gt;0.0129</v>
      </c>
      <c r="AA982" t="str">
        <f t="shared" si="473"/>
        <v>&lt;Population growth since 2010&gt;0.1254</v>
      </c>
      <c r="AB982" t="str">
        <f t="shared" si="474"/>
        <v>&lt;5-year projected population growth&gt;0.012</v>
      </c>
      <c r="AC982" t="str">
        <f t="shared" si="475"/>
        <v>Atlanta Rental Market&gt;</v>
      </c>
      <c r="AD982" t="str">
        <f t="shared" si="476"/>
        <v>&lt;Median 1-bedroom rent&gt;1039</v>
      </c>
      <c r="AE982" t="str">
        <f t="shared" si="477"/>
        <v>&lt;Median 2-bedroom rent&gt;1200</v>
      </c>
      <c r="AF982" t="str">
        <f t="shared" si="478"/>
        <v>&lt;Year-over-year rent growth&gt;0.01</v>
      </c>
      <c r="AG982" t="str">
        <f t="shared" si="479"/>
        <v>&lt;Vacancy rate&gt;0.066</v>
      </c>
    </row>
    <row r="983" spans="1:33" x14ac:dyDescent="0.25">
      <c r="A983" t="s">
        <v>1210</v>
      </c>
      <c r="B983" s="3">
        <v>902</v>
      </c>
      <c r="D983" t="str">
        <f t="shared" si="450"/>
        <v>&lt;Population growth since 2010&gt;0.0513</v>
      </c>
      <c r="E983" t="str">
        <f t="shared" si="451"/>
        <v>Fort Wayne Rental Market&gt;</v>
      </c>
      <c r="F983" t="str">
        <f t="shared" si="452"/>
        <v>&lt;Median 1-bedroom rent&gt;613</v>
      </c>
      <c r="G983" t="str">
        <f t="shared" si="453"/>
        <v>&lt;Median 2-bedroom rent&gt;779</v>
      </c>
      <c r="H983" t="str">
        <f t="shared" si="454"/>
        <v>&lt;Year-over-year rent growth&gt;0.021</v>
      </c>
      <c r="I983" t="str">
        <f t="shared" si="455"/>
        <v>&lt;Rent list price per square foot&gt;0.76</v>
      </c>
      <c r="J983" t="str">
        <f t="shared" si="456"/>
        <v>&lt;Rental breakeven horizon&gt;1.5 years</v>
      </c>
      <c r="K983" t="str">
        <f t="shared" si="457"/>
        <v>Fort Wayne Housing Market&gt;</v>
      </c>
      <c r="L983" t="str">
        <f t="shared" si="458"/>
        <v>&lt;Median home value&gt;142963</v>
      </c>
      <c r="M983" t="str">
        <f t="shared" si="459"/>
        <v>&lt;Year-over-year home value growth&gt;0.087</v>
      </c>
      <c r="N983" t="str">
        <f t="shared" si="460"/>
        <v>&lt;1-year projected home value growth&gt;0.05</v>
      </c>
      <c r="O983" t="str">
        <f t="shared" si="461"/>
        <v>&lt;Median list price per square foot&gt;98</v>
      </c>
      <c r="P983" t="str">
        <f t="shared" si="462"/>
        <v>&lt;end&gt;</v>
      </c>
      <c r="Q983" t="str">
        <f t="shared" si="463"/>
        <v>&lt;begin&gt;</v>
      </c>
      <c r="R983" t="str">
        <f t="shared" si="464"/>
        <v>&gt;</v>
      </c>
      <c r="S983" t="str">
        <f t="shared" si="465"/>
        <v>Atlanta, Georgia | 50 Up-and-Coming Real Estate Markets to Watch in 2019 | Buildium&gt;</v>
      </c>
      <c r="T983" t="str">
        <f t="shared" si="466"/>
        <v>&gt;</v>
      </c>
      <c r="U983" t="str">
        <f t="shared" si="467"/>
        <v>&lt;Ranking&gt;#33: Atlanta, Georgia</v>
      </c>
      <c r="V983" t="str">
        <f t="shared" si="468"/>
        <v>&lt;Metropolitan statistical area&gt;Atlanta-Sandy Springs-Roswell, GA</v>
      </c>
      <c r="W983" t="str">
        <f t="shared" si="469"/>
        <v>Atlanta Population Growth&gt;</v>
      </c>
      <c r="X983" t="str">
        <f t="shared" si="470"/>
        <v>&lt;Population&gt;498044</v>
      </c>
      <c r="Y983" t="str">
        <f t="shared" si="471"/>
        <v>&lt;Population growth since 2017&gt;0.0129</v>
      </c>
      <c r="Z983" t="str">
        <f t="shared" si="472"/>
        <v>&lt;Population growth since 2010&gt;0.1254</v>
      </c>
      <c r="AA983" t="str">
        <f t="shared" si="473"/>
        <v>&lt;5-year projected population growth&gt;0.012</v>
      </c>
      <c r="AB983" t="str">
        <f t="shared" si="474"/>
        <v>Atlanta Rental Market&gt;</v>
      </c>
      <c r="AC983" t="str">
        <f t="shared" si="475"/>
        <v>&lt;Median 1-bedroom rent&gt;1039</v>
      </c>
      <c r="AD983" t="str">
        <f t="shared" si="476"/>
        <v>&lt;Median 2-bedroom rent&gt;1200</v>
      </c>
      <c r="AE983" t="str">
        <f t="shared" si="477"/>
        <v>&lt;Year-over-year rent growth&gt;0.01</v>
      </c>
      <c r="AF983" t="str">
        <f t="shared" si="478"/>
        <v>&lt;Vacancy rate&gt;0.066</v>
      </c>
      <c r="AG983" t="str">
        <f t="shared" si="479"/>
        <v>&lt;Percentage of residents who rent their homes&gt;0.36</v>
      </c>
    </row>
    <row r="984" spans="1:33" x14ac:dyDescent="0.25">
      <c r="A984" t="s">
        <v>1211</v>
      </c>
      <c r="B984" s="2">
        <v>0.01</v>
      </c>
      <c r="D984" t="str">
        <f t="shared" si="450"/>
        <v>Fort Wayne Rental Market&gt;</v>
      </c>
      <c r="E984" t="str">
        <f t="shared" si="451"/>
        <v>&lt;Median 1-bedroom rent&gt;613</v>
      </c>
      <c r="F984" t="str">
        <f t="shared" si="452"/>
        <v>&lt;Median 2-bedroom rent&gt;779</v>
      </c>
      <c r="G984" t="str">
        <f t="shared" si="453"/>
        <v>&lt;Year-over-year rent growth&gt;0.021</v>
      </c>
      <c r="H984" t="str">
        <f t="shared" si="454"/>
        <v>&lt;Rent list price per square foot&gt;0.76</v>
      </c>
      <c r="I984" t="str">
        <f t="shared" si="455"/>
        <v>&lt;Rental breakeven horizon&gt;1.5 years</v>
      </c>
      <c r="J984" t="str">
        <f t="shared" si="456"/>
        <v>Fort Wayne Housing Market&gt;</v>
      </c>
      <c r="K984" t="str">
        <f t="shared" si="457"/>
        <v>&lt;Median home value&gt;142963</v>
      </c>
      <c r="L984" t="str">
        <f t="shared" si="458"/>
        <v>&lt;Year-over-year home value growth&gt;0.087</v>
      </c>
      <c r="M984" t="str">
        <f t="shared" si="459"/>
        <v>&lt;1-year projected home value growth&gt;0.05</v>
      </c>
      <c r="N984" t="str">
        <f t="shared" si="460"/>
        <v>&lt;Median list price per square foot&gt;98</v>
      </c>
      <c r="O984" t="str">
        <f t="shared" si="461"/>
        <v>&lt;end&gt;</v>
      </c>
      <c r="P984" t="str">
        <f t="shared" si="462"/>
        <v>&lt;begin&gt;</v>
      </c>
      <c r="Q984" t="str">
        <f t="shared" si="463"/>
        <v>&gt;</v>
      </c>
      <c r="R984" t="str">
        <f t="shared" si="464"/>
        <v>Atlanta, Georgia | 50 Up-and-Coming Real Estate Markets to Watch in 2019 | Buildium&gt;</v>
      </c>
      <c r="S984" t="str">
        <f t="shared" si="465"/>
        <v>&gt;</v>
      </c>
      <c r="T984" t="str">
        <f t="shared" si="466"/>
        <v>&lt;Ranking&gt;#33: Atlanta, Georgia</v>
      </c>
      <c r="U984" t="str">
        <f t="shared" si="467"/>
        <v>&lt;Metropolitan statistical area&gt;Atlanta-Sandy Springs-Roswell, GA</v>
      </c>
      <c r="V984" t="str">
        <f t="shared" si="468"/>
        <v>Atlanta Population Growth&gt;</v>
      </c>
      <c r="W984" t="str">
        <f t="shared" si="469"/>
        <v>&lt;Population&gt;498044</v>
      </c>
      <c r="X984" t="str">
        <f t="shared" si="470"/>
        <v>&lt;Population growth since 2017&gt;0.0129</v>
      </c>
      <c r="Y984" t="str">
        <f t="shared" si="471"/>
        <v>&lt;Population growth since 2010&gt;0.1254</v>
      </c>
      <c r="Z984" t="str">
        <f t="shared" si="472"/>
        <v>&lt;5-year projected population growth&gt;0.012</v>
      </c>
      <c r="AA984" t="str">
        <f t="shared" si="473"/>
        <v>Atlanta Rental Market&gt;</v>
      </c>
      <c r="AB984" t="str">
        <f t="shared" si="474"/>
        <v>&lt;Median 1-bedroom rent&gt;1039</v>
      </c>
      <c r="AC984" t="str">
        <f t="shared" si="475"/>
        <v>&lt;Median 2-bedroom rent&gt;1200</v>
      </c>
      <c r="AD984" t="str">
        <f t="shared" si="476"/>
        <v>&lt;Year-over-year rent growth&gt;0.01</v>
      </c>
      <c r="AE984" t="str">
        <f t="shared" si="477"/>
        <v>&lt;Vacancy rate&gt;0.066</v>
      </c>
      <c r="AF984" t="str">
        <f t="shared" si="478"/>
        <v>&lt;Percentage of residents who rent their homes&gt;0.36</v>
      </c>
      <c r="AG984" t="str">
        <f t="shared" si="479"/>
        <v>&lt;Rent list price per square foot&gt;1.53</v>
      </c>
    </row>
    <row r="985" spans="1:33" x14ac:dyDescent="0.25">
      <c r="A985" t="s">
        <v>1212</v>
      </c>
      <c r="B985" s="2">
        <v>5.8999999999999997E-2</v>
      </c>
      <c r="D985" t="str">
        <f t="shared" si="450"/>
        <v>&lt;Median 1-bedroom rent&gt;613</v>
      </c>
      <c r="E985" t="str">
        <f t="shared" si="451"/>
        <v>&lt;Median 2-bedroom rent&gt;779</v>
      </c>
      <c r="F985" t="str">
        <f t="shared" si="452"/>
        <v>&lt;Year-over-year rent growth&gt;0.021</v>
      </c>
      <c r="G985" t="str">
        <f t="shared" si="453"/>
        <v>&lt;Rent list price per square foot&gt;0.76</v>
      </c>
      <c r="H985" t="str">
        <f t="shared" si="454"/>
        <v>&lt;Rental breakeven horizon&gt;1.5 years</v>
      </c>
      <c r="I985" t="str">
        <f t="shared" si="455"/>
        <v>Fort Wayne Housing Market&gt;</v>
      </c>
      <c r="J985" t="str">
        <f t="shared" si="456"/>
        <v>&lt;Median home value&gt;142963</v>
      </c>
      <c r="K985" t="str">
        <f t="shared" si="457"/>
        <v>&lt;Year-over-year home value growth&gt;0.087</v>
      </c>
      <c r="L985" t="str">
        <f t="shared" si="458"/>
        <v>&lt;1-year projected home value growth&gt;0.05</v>
      </c>
      <c r="M985" t="str">
        <f t="shared" si="459"/>
        <v>&lt;Median list price per square foot&gt;98</v>
      </c>
      <c r="N985" t="str">
        <f t="shared" si="460"/>
        <v>&lt;end&gt;</v>
      </c>
      <c r="O985" t="str">
        <f t="shared" si="461"/>
        <v>&lt;begin&gt;</v>
      </c>
      <c r="P985" t="str">
        <f t="shared" si="462"/>
        <v>&gt;</v>
      </c>
      <c r="Q985" t="str">
        <f t="shared" si="463"/>
        <v>Atlanta, Georgia | 50 Up-and-Coming Real Estate Markets to Watch in 2019 | Buildium&gt;</v>
      </c>
      <c r="R985" t="str">
        <f t="shared" si="464"/>
        <v>&gt;</v>
      </c>
      <c r="S985" t="str">
        <f t="shared" si="465"/>
        <v>&lt;Ranking&gt;#33: Atlanta, Georgia</v>
      </c>
      <c r="T985" t="str">
        <f t="shared" si="466"/>
        <v>&lt;Metropolitan statistical area&gt;Atlanta-Sandy Springs-Roswell, GA</v>
      </c>
      <c r="U985" t="str">
        <f t="shared" si="467"/>
        <v>Atlanta Population Growth&gt;</v>
      </c>
      <c r="V985" t="str">
        <f t="shared" si="468"/>
        <v>&lt;Population&gt;498044</v>
      </c>
      <c r="W985" t="str">
        <f t="shared" si="469"/>
        <v>&lt;Population growth since 2017&gt;0.0129</v>
      </c>
      <c r="X985" t="str">
        <f t="shared" si="470"/>
        <v>&lt;Population growth since 2010&gt;0.1254</v>
      </c>
      <c r="Y985" t="str">
        <f t="shared" si="471"/>
        <v>&lt;5-year projected population growth&gt;0.012</v>
      </c>
      <c r="Z985" t="str">
        <f t="shared" si="472"/>
        <v>Atlanta Rental Market&gt;</v>
      </c>
      <c r="AA985" t="str">
        <f t="shared" si="473"/>
        <v>&lt;Median 1-bedroom rent&gt;1039</v>
      </c>
      <c r="AB985" t="str">
        <f t="shared" si="474"/>
        <v>&lt;Median 2-bedroom rent&gt;1200</v>
      </c>
      <c r="AC985" t="str">
        <f t="shared" si="475"/>
        <v>&lt;Year-over-year rent growth&gt;0.01</v>
      </c>
      <c r="AD985" t="str">
        <f t="shared" si="476"/>
        <v>&lt;Vacancy rate&gt;0.066</v>
      </c>
      <c r="AE985" t="str">
        <f t="shared" si="477"/>
        <v>&lt;Percentage of residents who rent their homes&gt;0.36</v>
      </c>
      <c r="AF985" t="str">
        <f t="shared" si="478"/>
        <v>&lt;Rent list price per square foot&gt;1.53</v>
      </c>
      <c r="AG985" t="str">
        <f t="shared" si="479"/>
        <v>&lt;Rental breakeven horizon&gt;1.4 years</v>
      </c>
    </row>
    <row r="986" spans="1:33" x14ac:dyDescent="0.25">
      <c r="A986" t="s">
        <v>1213</v>
      </c>
      <c r="B986" s="2">
        <v>0.377</v>
      </c>
      <c r="D986" t="str">
        <f t="shared" si="450"/>
        <v>&lt;Median 2-bedroom rent&gt;779</v>
      </c>
      <c r="E986" t="str">
        <f t="shared" si="451"/>
        <v>&lt;Year-over-year rent growth&gt;0.021</v>
      </c>
      <c r="F986" t="str">
        <f t="shared" si="452"/>
        <v>&lt;Rent list price per square foot&gt;0.76</v>
      </c>
      <c r="G986" t="str">
        <f t="shared" si="453"/>
        <v>&lt;Rental breakeven horizon&gt;1.5 years</v>
      </c>
      <c r="H986" t="str">
        <f t="shared" si="454"/>
        <v>Fort Wayne Housing Market&gt;</v>
      </c>
      <c r="I986" t="str">
        <f t="shared" si="455"/>
        <v>&lt;Median home value&gt;142963</v>
      </c>
      <c r="J986" t="str">
        <f t="shared" si="456"/>
        <v>&lt;Year-over-year home value growth&gt;0.087</v>
      </c>
      <c r="K986" t="str">
        <f t="shared" si="457"/>
        <v>&lt;1-year projected home value growth&gt;0.05</v>
      </c>
      <c r="L986" t="str">
        <f t="shared" si="458"/>
        <v>&lt;Median list price per square foot&gt;98</v>
      </c>
      <c r="M986" t="str">
        <f t="shared" si="459"/>
        <v>&lt;end&gt;</v>
      </c>
      <c r="N986" t="str">
        <f t="shared" si="460"/>
        <v>&lt;begin&gt;</v>
      </c>
      <c r="O986" t="str">
        <f t="shared" si="461"/>
        <v>&gt;</v>
      </c>
      <c r="P986" t="str">
        <f t="shared" si="462"/>
        <v>Atlanta, Georgia | 50 Up-and-Coming Real Estate Markets to Watch in 2019 | Buildium&gt;</v>
      </c>
      <c r="Q986" t="str">
        <f t="shared" si="463"/>
        <v>&gt;</v>
      </c>
      <c r="R986" t="str">
        <f t="shared" si="464"/>
        <v>&lt;Ranking&gt;#33: Atlanta, Georgia</v>
      </c>
      <c r="S986" t="str">
        <f t="shared" si="465"/>
        <v>&lt;Metropolitan statistical area&gt;Atlanta-Sandy Springs-Roswell, GA</v>
      </c>
      <c r="T986" t="str">
        <f t="shared" si="466"/>
        <v>Atlanta Population Growth&gt;</v>
      </c>
      <c r="U986" t="str">
        <f t="shared" si="467"/>
        <v>&lt;Population&gt;498044</v>
      </c>
      <c r="V986" t="str">
        <f t="shared" si="468"/>
        <v>&lt;Population growth since 2017&gt;0.0129</v>
      </c>
      <c r="W986" t="str">
        <f t="shared" si="469"/>
        <v>&lt;Population growth since 2010&gt;0.1254</v>
      </c>
      <c r="X986" t="str">
        <f t="shared" si="470"/>
        <v>&lt;5-year projected population growth&gt;0.012</v>
      </c>
      <c r="Y986" t="str">
        <f t="shared" si="471"/>
        <v>Atlanta Rental Market&gt;</v>
      </c>
      <c r="Z986" t="str">
        <f t="shared" si="472"/>
        <v>&lt;Median 1-bedroom rent&gt;1039</v>
      </c>
      <c r="AA986" t="str">
        <f t="shared" si="473"/>
        <v>&lt;Median 2-bedroom rent&gt;1200</v>
      </c>
      <c r="AB986" t="str">
        <f t="shared" si="474"/>
        <v>&lt;Year-over-year rent growth&gt;0.01</v>
      </c>
      <c r="AC986" t="str">
        <f t="shared" si="475"/>
        <v>&lt;Vacancy rate&gt;0.066</v>
      </c>
      <c r="AD986" t="str">
        <f t="shared" si="476"/>
        <v>&lt;Percentage of residents who rent their homes&gt;0.36</v>
      </c>
      <c r="AE986" t="str">
        <f t="shared" si="477"/>
        <v>&lt;Rent list price per square foot&gt;1.53</v>
      </c>
      <c r="AF986" t="str">
        <f t="shared" si="478"/>
        <v>&lt;Rental breakeven horizon&gt;1.4 years</v>
      </c>
      <c r="AG986" t="str">
        <f t="shared" si="479"/>
        <v>&lt;Rent to cost of ownership ratio&gt;0.9</v>
      </c>
    </row>
    <row r="987" spans="1:33" x14ac:dyDescent="0.25">
      <c r="A987" t="s">
        <v>790</v>
      </c>
      <c r="B987" s="4">
        <v>1.03</v>
      </c>
      <c r="D987" t="str">
        <f t="shared" si="450"/>
        <v>&lt;Year-over-year rent growth&gt;0.021</v>
      </c>
      <c r="E987" t="str">
        <f t="shared" si="451"/>
        <v>&lt;Rent list price per square foot&gt;0.76</v>
      </c>
      <c r="F987" t="str">
        <f t="shared" si="452"/>
        <v>&lt;Rental breakeven horizon&gt;1.5 years</v>
      </c>
      <c r="G987" t="str">
        <f t="shared" si="453"/>
        <v>Fort Wayne Housing Market&gt;</v>
      </c>
      <c r="H987" t="str">
        <f t="shared" si="454"/>
        <v>&lt;Median home value&gt;142963</v>
      </c>
      <c r="I987" t="str">
        <f t="shared" si="455"/>
        <v>&lt;Year-over-year home value growth&gt;0.087</v>
      </c>
      <c r="J987" t="str">
        <f t="shared" si="456"/>
        <v>&lt;1-year projected home value growth&gt;0.05</v>
      </c>
      <c r="K987" t="str">
        <f t="shared" si="457"/>
        <v>&lt;Median list price per square foot&gt;98</v>
      </c>
      <c r="L987" t="str">
        <f t="shared" si="458"/>
        <v>&lt;end&gt;</v>
      </c>
      <c r="M987" t="str">
        <f t="shared" si="459"/>
        <v>&lt;begin&gt;</v>
      </c>
      <c r="N987" t="str">
        <f t="shared" si="460"/>
        <v>&gt;</v>
      </c>
      <c r="O987" t="str">
        <f t="shared" si="461"/>
        <v>Atlanta, Georgia | 50 Up-and-Coming Real Estate Markets to Watch in 2019 | Buildium&gt;</v>
      </c>
      <c r="P987" t="str">
        <f t="shared" si="462"/>
        <v>&gt;</v>
      </c>
      <c r="Q987" t="str">
        <f t="shared" si="463"/>
        <v>&lt;Ranking&gt;#33: Atlanta, Georgia</v>
      </c>
      <c r="R987" t="str">
        <f t="shared" si="464"/>
        <v>&lt;Metropolitan statistical area&gt;Atlanta-Sandy Springs-Roswell, GA</v>
      </c>
      <c r="S987" t="str">
        <f t="shared" si="465"/>
        <v>Atlanta Population Growth&gt;</v>
      </c>
      <c r="T987" t="str">
        <f t="shared" si="466"/>
        <v>&lt;Population&gt;498044</v>
      </c>
      <c r="U987" t="str">
        <f t="shared" si="467"/>
        <v>&lt;Population growth since 2017&gt;0.0129</v>
      </c>
      <c r="V987" t="str">
        <f t="shared" si="468"/>
        <v>&lt;Population growth since 2010&gt;0.1254</v>
      </c>
      <c r="W987" t="str">
        <f t="shared" si="469"/>
        <v>&lt;5-year projected population growth&gt;0.012</v>
      </c>
      <c r="X987" t="str">
        <f t="shared" si="470"/>
        <v>Atlanta Rental Market&gt;</v>
      </c>
      <c r="Y987" t="str">
        <f t="shared" si="471"/>
        <v>&lt;Median 1-bedroom rent&gt;1039</v>
      </c>
      <c r="Z987" t="str">
        <f t="shared" si="472"/>
        <v>&lt;Median 2-bedroom rent&gt;1200</v>
      </c>
      <c r="AA987" t="str">
        <f t="shared" si="473"/>
        <v>&lt;Year-over-year rent growth&gt;0.01</v>
      </c>
      <c r="AB987" t="str">
        <f t="shared" si="474"/>
        <v>&lt;Vacancy rate&gt;0.066</v>
      </c>
      <c r="AC987" t="str">
        <f t="shared" si="475"/>
        <v>&lt;Percentage of residents who rent their homes&gt;0.36</v>
      </c>
      <c r="AD987" t="str">
        <f t="shared" si="476"/>
        <v>&lt;Rent list price per square foot&gt;1.53</v>
      </c>
      <c r="AE987" t="str">
        <f t="shared" si="477"/>
        <v>&lt;Rental breakeven horizon&gt;1.4 years</v>
      </c>
      <c r="AF987" t="str">
        <f t="shared" si="478"/>
        <v>&lt;Rent to cost of ownership ratio&gt;0.9</v>
      </c>
      <c r="AG987" t="str">
        <f t="shared" si="479"/>
        <v>&lt;Rent as % of household income&gt;0.21</v>
      </c>
    </row>
    <row r="988" spans="1:33" x14ac:dyDescent="0.25">
      <c r="A988" t="s">
        <v>1214</v>
      </c>
      <c r="B988" t="s">
        <v>618</v>
      </c>
      <c r="D988" t="str">
        <f t="shared" si="450"/>
        <v>&lt;Rent list price per square foot&gt;0.76</v>
      </c>
      <c r="E988" t="str">
        <f t="shared" si="451"/>
        <v>&lt;Rental breakeven horizon&gt;1.5 years</v>
      </c>
      <c r="F988" t="str">
        <f t="shared" si="452"/>
        <v>Fort Wayne Housing Market&gt;</v>
      </c>
      <c r="G988" t="str">
        <f t="shared" si="453"/>
        <v>&lt;Median home value&gt;142963</v>
      </c>
      <c r="H988" t="str">
        <f t="shared" si="454"/>
        <v>&lt;Year-over-year home value growth&gt;0.087</v>
      </c>
      <c r="I988" t="str">
        <f t="shared" si="455"/>
        <v>&lt;1-year projected home value growth&gt;0.05</v>
      </c>
      <c r="J988" t="str">
        <f t="shared" si="456"/>
        <v>&lt;Median list price per square foot&gt;98</v>
      </c>
      <c r="K988" t="str">
        <f t="shared" si="457"/>
        <v>&lt;end&gt;</v>
      </c>
      <c r="L988" t="str">
        <f t="shared" si="458"/>
        <v>&lt;begin&gt;</v>
      </c>
      <c r="M988" t="str">
        <f t="shared" si="459"/>
        <v>&gt;</v>
      </c>
      <c r="N988" t="str">
        <f t="shared" si="460"/>
        <v>Atlanta, Georgia | 50 Up-and-Coming Real Estate Markets to Watch in 2019 | Buildium&gt;</v>
      </c>
      <c r="O988" t="str">
        <f t="shared" si="461"/>
        <v>&gt;</v>
      </c>
      <c r="P988" t="str">
        <f t="shared" si="462"/>
        <v>&lt;Ranking&gt;#33: Atlanta, Georgia</v>
      </c>
      <c r="Q988" t="str">
        <f t="shared" si="463"/>
        <v>&lt;Metropolitan statistical area&gt;Atlanta-Sandy Springs-Roswell, GA</v>
      </c>
      <c r="R988" t="str">
        <f t="shared" si="464"/>
        <v>Atlanta Population Growth&gt;</v>
      </c>
      <c r="S988" t="str">
        <f t="shared" si="465"/>
        <v>&lt;Population&gt;498044</v>
      </c>
      <c r="T988" t="str">
        <f t="shared" si="466"/>
        <v>&lt;Population growth since 2017&gt;0.0129</v>
      </c>
      <c r="U988" t="str">
        <f t="shared" si="467"/>
        <v>&lt;Population growth since 2010&gt;0.1254</v>
      </c>
      <c r="V988" t="str">
        <f t="shared" si="468"/>
        <v>&lt;5-year projected population growth&gt;0.012</v>
      </c>
      <c r="W988" t="str">
        <f t="shared" si="469"/>
        <v>Atlanta Rental Market&gt;</v>
      </c>
      <c r="X988" t="str">
        <f t="shared" si="470"/>
        <v>&lt;Median 1-bedroom rent&gt;1039</v>
      </c>
      <c r="Y988" t="str">
        <f t="shared" si="471"/>
        <v>&lt;Median 2-bedroom rent&gt;1200</v>
      </c>
      <c r="Z988" t="str">
        <f t="shared" si="472"/>
        <v>&lt;Year-over-year rent growth&gt;0.01</v>
      </c>
      <c r="AA988" t="str">
        <f t="shared" si="473"/>
        <v>&lt;Vacancy rate&gt;0.066</v>
      </c>
      <c r="AB988" t="str">
        <f t="shared" si="474"/>
        <v>&lt;Percentage of residents who rent their homes&gt;0.36</v>
      </c>
      <c r="AC988" t="str">
        <f t="shared" si="475"/>
        <v>&lt;Rent list price per square foot&gt;1.53</v>
      </c>
      <c r="AD988" t="str">
        <f t="shared" si="476"/>
        <v>&lt;Rental breakeven horizon&gt;1.4 years</v>
      </c>
      <c r="AE988" t="str">
        <f t="shared" si="477"/>
        <v>&lt;Rent to cost of ownership ratio&gt;0.9</v>
      </c>
      <c r="AF988" t="str">
        <f t="shared" si="478"/>
        <v>&lt;Rent as % of household income&gt;0.21</v>
      </c>
      <c r="AG988" t="str">
        <f t="shared" si="479"/>
        <v>Atlanta Housing Market&gt;</v>
      </c>
    </row>
    <row r="989" spans="1:33" x14ac:dyDescent="0.25">
      <c r="A989" t="s">
        <v>82</v>
      </c>
      <c r="B989">
        <v>0.6</v>
      </c>
      <c r="D989" t="str">
        <f t="shared" si="450"/>
        <v>&lt;Rental breakeven horizon&gt;1.5 years</v>
      </c>
      <c r="E989" t="str">
        <f t="shared" si="451"/>
        <v>Fort Wayne Housing Market&gt;</v>
      </c>
      <c r="F989" t="str">
        <f t="shared" si="452"/>
        <v>&lt;Median home value&gt;142963</v>
      </c>
      <c r="G989" t="str">
        <f t="shared" si="453"/>
        <v>&lt;Year-over-year home value growth&gt;0.087</v>
      </c>
      <c r="H989" t="str">
        <f t="shared" si="454"/>
        <v>&lt;1-year projected home value growth&gt;0.05</v>
      </c>
      <c r="I989" t="str">
        <f t="shared" si="455"/>
        <v>&lt;Median list price per square foot&gt;98</v>
      </c>
      <c r="J989" t="str">
        <f t="shared" si="456"/>
        <v>&lt;end&gt;</v>
      </c>
      <c r="K989" t="str">
        <f t="shared" si="457"/>
        <v>&lt;begin&gt;</v>
      </c>
      <c r="L989" t="str">
        <f t="shared" si="458"/>
        <v>&gt;</v>
      </c>
      <c r="M989" t="str">
        <f t="shared" si="459"/>
        <v>Atlanta, Georgia | 50 Up-and-Coming Real Estate Markets to Watch in 2019 | Buildium&gt;</v>
      </c>
      <c r="N989" t="str">
        <f t="shared" si="460"/>
        <v>&gt;</v>
      </c>
      <c r="O989" t="str">
        <f t="shared" si="461"/>
        <v>&lt;Ranking&gt;#33: Atlanta, Georgia</v>
      </c>
      <c r="P989" t="str">
        <f t="shared" si="462"/>
        <v>&lt;Metropolitan statistical area&gt;Atlanta-Sandy Springs-Roswell, GA</v>
      </c>
      <c r="Q989" t="str">
        <f t="shared" si="463"/>
        <v>Atlanta Population Growth&gt;</v>
      </c>
      <c r="R989" t="str">
        <f t="shared" si="464"/>
        <v>&lt;Population&gt;498044</v>
      </c>
      <c r="S989" t="str">
        <f t="shared" si="465"/>
        <v>&lt;Population growth since 2017&gt;0.0129</v>
      </c>
      <c r="T989" t="str">
        <f t="shared" si="466"/>
        <v>&lt;Population growth since 2010&gt;0.1254</v>
      </c>
      <c r="U989" t="str">
        <f t="shared" si="467"/>
        <v>&lt;5-year projected population growth&gt;0.012</v>
      </c>
      <c r="V989" t="str">
        <f t="shared" si="468"/>
        <v>Atlanta Rental Market&gt;</v>
      </c>
      <c r="W989" t="str">
        <f t="shared" si="469"/>
        <v>&lt;Median 1-bedroom rent&gt;1039</v>
      </c>
      <c r="X989" t="str">
        <f t="shared" si="470"/>
        <v>&lt;Median 2-bedroom rent&gt;1200</v>
      </c>
      <c r="Y989" t="str">
        <f t="shared" si="471"/>
        <v>&lt;Year-over-year rent growth&gt;0.01</v>
      </c>
      <c r="Z989" t="str">
        <f t="shared" si="472"/>
        <v>&lt;Vacancy rate&gt;0.066</v>
      </c>
      <c r="AA989" t="str">
        <f t="shared" si="473"/>
        <v>&lt;Percentage of residents who rent their homes&gt;0.36</v>
      </c>
      <c r="AB989" t="str">
        <f t="shared" si="474"/>
        <v>&lt;Rent list price per square foot&gt;1.53</v>
      </c>
      <c r="AC989" t="str">
        <f t="shared" si="475"/>
        <v>&lt;Rental breakeven horizon&gt;1.4 years</v>
      </c>
      <c r="AD989" t="str">
        <f t="shared" si="476"/>
        <v>&lt;Rent to cost of ownership ratio&gt;0.9</v>
      </c>
      <c r="AE989" t="str">
        <f t="shared" si="477"/>
        <v>&lt;Rent as % of household income&gt;0.21</v>
      </c>
      <c r="AF989" t="str">
        <f t="shared" si="478"/>
        <v>Atlanta Housing Market&gt;</v>
      </c>
      <c r="AG989" t="str">
        <f t="shared" si="479"/>
        <v>&lt;Median home value&gt;287054</v>
      </c>
    </row>
    <row r="990" spans="1:33" x14ac:dyDescent="0.25">
      <c r="A990" t="s">
        <v>1215</v>
      </c>
      <c r="B990" s="2">
        <v>0.20200000000000001</v>
      </c>
      <c r="D990" t="str">
        <f t="shared" si="450"/>
        <v>Fort Wayne Housing Market&gt;</v>
      </c>
      <c r="E990" t="str">
        <f t="shared" si="451"/>
        <v>&lt;Median home value&gt;142963</v>
      </c>
      <c r="F990" t="str">
        <f t="shared" si="452"/>
        <v>&lt;Year-over-year home value growth&gt;0.087</v>
      </c>
      <c r="G990" t="str">
        <f t="shared" si="453"/>
        <v>&lt;1-year projected home value growth&gt;0.05</v>
      </c>
      <c r="H990" t="str">
        <f t="shared" si="454"/>
        <v>&lt;Median list price per square foot&gt;98</v>
      </c>
      <c r="I990" t="str">
        <f t="shared" si="455"/>
        <v>&lt;end&gt;</v>
      </c>
      <c r="J990" t="str">
        <f t="shared" si="456"/>
        <v>&lt;begin&gt;</v>
      </c>
      <c r="K990" t="str">
        <f t="shared" si="457"/>
        <v>&gt;</v>
      </c>
      <c r="L990" t="str">
        <f t="shared" si="458"/>
        <v>Atlanta, Georgia | 50 Up-and-Coming Real Estate Markets to Watch in 2019 | Buildium&gt;</v>
      </c>
      <c r="M990" t="str">
        <f t="shared" si="459"/>
        <v>&gt;</v>
      </c>
      <c r="N990" t="str">
        <f t="shared" si="460"/>
        <v>&lt;Ranking&gt;#33: Atlanta, Georgia</v>
      </c>
      <c r="O990" t="str">
        <f t="shared" si="461"/>
        <v>&lt;Metropolitan statistical area&gt;Atlanta-Sandy Springs-Roswell, GA</v>
      </c>
      <c r="P990" t="str">
        <f t="shared" si="462"/>
        <v>Atlanta Population Growth&gt;</v>
      </c>
      <c r="Q990" t="str">
        <f t="shared" si="463"/>
        <v>&lt;Population&gt;498044</v>
      </c>
      <c r="R990" t="str">
        <f t="shared" si="464"/>
        <v>&lt;Population growth since 2017&gt;0.0129</v>
      </c>
      <c r="S990" t="str">
        <f t="shared" si="465"/>
        <v>&lt;Population growth since 2010&gt;0.1254</v>
      </c>
      <c r="T990" t="str">
        <f t="shared" si="466"/>
        <v>&lt;5-year projected population growth&gt;0.012</v>
      </c>
      <c r="U990" t="str">
        <f t="shared" si="467"/>
        <v>Atlanta Rental Market&gt;</v>
      </c>
      <c r="V990" t="str">
        <f t="shared" si="468"/>
        <v>&lt;Median 1-bedroom rent&gt;1039</v>
      </c>
      <c r="W990" t="str">
        <f t="shared" si="469"/>
        <v>&lt;Median 2-bedroom rent&gt;1200</v>
      </c>
      <c r="X990" t="str">
        <f t="shared" si="470"/>
        <v>&lt;Year-over-year rent growth&gt;0.01</v>
      </c>
      <c r="Y990" t="str">
        <f t="shared" si="471"/>
        <v>&lt;Vacancy rate&gt;0.066</v>
      </c>
      <c r="Z990" t="str">
        <f t="shared" si="472"/>
        <v>&lt;Percentage of residents who rent their homes&gt;0.36</v>
      </c>
      <c r="AA990" t="str">
        <f t="shared" si="473"/>
        <v>&lt;Rent list price per square foot&gt;1.53</v>
      </c>
      <c r="AB990" t="str">
        <f t="shared" si="474"/>
        <v>&lt;Rental breakeven horizon&gt;1.4 years</v>
      </c>
      <c r="AC990" t="str">
        <f t="shared" si="475"/>
        <v>&lt;Rent to cost of ownership ratio&gt;0.9</v>
      </c>
      <c r="AD990" t="str">
        <f t="shared" si="476"/>
        <v>&lt;Rent as % of household income&gt;0.21</v>
      </c>
      <c r="AE990" t="str">
        <f t="shared" si="477"/>
        <v>Atlanta Housing Market&gt;</v>
      </c>
      <c r="AF990" t="str">
        <f t="shared" si="478"/>
        <v>&lt;Median home value&gt;287054</v>
      </c>
      <c r="AG990" t="str">
        <f t="shared" si="479"/>
        <v>&lt;Year-over-year home value growth&gt;0.023</v>
      </c>
    </row>
    <row r="991" spans="1:33" x14ac:dyDescent="0.25">
      <c r="A991" t="s">
        <v>1216</v>
      </c>
      <c r="D991" t="str">
        <f t="shared" si="450"/>
        <v>&lt;Median home value&gt;142963</v>
      </c>
      <c r="E991" t="str">
        <f t="shared" si="451"/>
        <v>&lt;Year-over-year home value growth&gt;0.087</v>
      </c>
      <c r="F991" t="str">
        <f t="shared" si="452"/>
        <v>&lt;1-year projected home value growth&gt;0.05</v>
      </c>
      <c r="G991" t="str">
        <f t="shared" si="453"/>
        <v>&lt;Median list price per square foot&gt;98</v>
      </c>
      <c r="H991" t="str">
        <f t="shared" si="454"/>
        <v>&lt;end&gt;</v>
      </c>
      <c r="I991" t="str">
        <f t="shared" si="455"/>
        <v>&lt;begin&gt;</v>
      </c>
      <c r="J991" t="str">
        <f t="shared" si="456"/>
        <v>&gt;</v>
      </c>
      <c r="K991" t="str">
        <f t="shared" si="457"/>
        <v>Atlanta, Georgia | 50 Up-and-Coming Real Estate Markets to Watch in 2019 | Buildium&gt;</v>
      </c>
      <c r="L991" t="str">
        <f t="shared" si="458"/>
        <v>&gt;</v>
      </c>
      <c r="M991" t="str">
        <f t="shared" si="459"/>
        <v>&lt;Ranking&gt;#33: Atlanta, Georgia</v>
      </c>
      <c r="N991" t="str">
        <f t="shared" si="460"/>
        <v>&lt;Metropolitan statistical area&gt;Atlanta-Sandy Springs-Roswell, GA</v>
      </c>
      <c r="O991" t="str">
        <f t="shared" si="461"/>
        <v>Atlanta Population Growth&gt;</v>
      </c>
      <c r="P991" t="str">
        <f t="shared" si="462"/>
        <v>&lt;Population&gt;498044</v>
      </c>
      <c r="Q991" t="str">
        <f t="shared" si="463"/>
        <v>&lt;Population growth since 2017&gt;0.0129</v>
      </c>
      <c r="R991" t="str">
        <f t="shared" si="464"/>
        <v>&lt;Population growth since 2010&gt;0.1254</v>
      </c>
      <c r="S991" t="str">
        <f t="shared" si="465"/>
        <v>&lt;5-year projected population growth&gt;0.012</v>
      </c>
      <c r="T991" t="str">
        <f t="shared" si="466"/>
        <v>Atlanta Rental Market&gt;</v>
      </c>
      <c r="U991" t="str">
        <f t="shared" si="467"/>
        <v>&lt;Median 1-bedroom rent&gt;1039</v>
      </c>
      <c r="V991" t="str">
        <f t="shared" si="468"/>
        <v>&lt;Median 2-bedroom rent&gt;1200</v>
      </c>
      <c r="W991" t="str">
        <f t="shared" si="469"/>
        <v>&lt;Year-over-year rent growth&gt;0.01</v>
      </c>
      <c r="X991" t="str">
        <f t="shared" si="470"/>
        <v>&lt;Vacancy rate&gt;0.066</v>
      </c>
      <c r="Y991" t="str">
        <f t="shared" si="471"/>
        <v>&lt;Percentage of residents who rent their homes&gt;0.36</v>
      </c>
      <c r="Z991" t="str">
        <f t="shared" si="472"/>
        <v>&lt;Rent list price per square foot&gt;1.53</v>
      </c>
      <c r="AA991" t="str">
        <f t="shared" si="473"/>
        <v>&lt;Rental breakeven horizon&gt;1.4 years</v>
      </c>
      <c r="AB991" t="str">
        <f t="shared" si="474"/>
        <v>&lt;Rent to cost of ownership ratio&gt;0.9</v>
      </c>
      <c r="AC991" t="str">
        <f t="shared" si="475"/>
        <v>&lt;Rent as % of household income&gt;0.21</v>
      </c>
      <c r="AD991" t="str">
        <f t="shared" si="476"/>
        <v>Atlanta Housing Market&gt;</v>
      </c>
      <c r="AE991" t="str">
        <f t="shared" si="477"/>
        <v>&lt;Median home value&gt;287054</v>
      </c>
      <c r="AF991" t="str">
        <f t="shared" si="478"/>
        <v>&lt;Year-over-year home value growth&gt;0.023</v>
      </c>
      <c r="AG991" t="str">
        <f t="shared" si="479"/>
        <v>&lt;1-year projected home value growth&gt;0.01</v>
      </c>
    </row>
    <row r="992" spans="1:33" x14ac:dyDescent="0.25">
      <c r="A992" t="s">
        <v>1217</v>
      </c>
      <c r="B992" s="3">
        <v>130188</v>
      </c>
      <c r="D992" t="str">
        <f t="shared" si="450"/>
        <v>&lt;Year-over-year home value growth&gt;0.087</v>
      </c>
      <c r="E992" t="str">
        <f t="shared" si="451"/>
        <v>&lt;1-year projected home value growth&gt;0.05</v>
      </c>
      <c r="F992" t="str">
        <f t="shared" si="452"/>
        <v>&lt;Median list price per square foot&gt;98</v>
      </c>
      <c r="G992" t="str">
        <f t="shared" si="453"/>
        <v>&lt;end&gt;</v>
      </c>
      <c r="H992" t="str">
        <f t="shared" si="454"/>
        <v>&lt;begin&gt;</v>
      </c>
      <c r="I992" t="str">
        <f t="shared" si="455"/>
        <v>&gt;</v>
      </c>
      <c r="J992" t="str">
        <f t="shared" si="456"/>
        <v>Atlanta, Georgia | 50 Up-and-Coming Real Estate Markets to Watch in 2019 | Buildium&gt;</v>
      </c>
      <c r="K992" t="str">
        <f t="shared" si="457"/>
        <v>&gt;</v>
      </c>
      <c r="L992" t="str">
        <f t="shared" si="458"/>
        <v>&lt;Ranking&gt;#33: Atlanta, Georgia</v>
      </c>
      <c r="M992" t="str">
        <f t="shared" si="459"/>
        <v>&lt;Metropolitan statistical area&gt;Atlanta-Sandy Springs-Roswell, GA</v>
      </c>
      <c r="N992" t="str">
        <f t="shared" si="460"/>
        <v>Atlanta Population Growth&gt;</v>
      </c>
      <c r="O992" t="str">
        <f t="shared" si="461"/>
        <v>&lt;Population&gt;498044</v>
      </c>
      <c r="P992" t="str">
        <f t="shared" si="462"/>
        <v>&lt;Population growth since 2017&gt;0.0129</v>
      </c>
      <c r="Q992" t="str">
        <f t="shared" si="463"/>
        <v>&lt;Population growth since 2010&gt;0.1254</v>
      </c>
      <c r="R992" t="str">
        <f t="shared" si="464"/>
        <v>&lt;5-year projected population growth&gt;0.012</v>
      </c>
      <c r="S992" t="str">
        <f t="shared" si="465"/>
        <v>Atlanta Rental Market&gt;</v>
      </c>
      <c r="T992" t="str">
        <f t="shared" si="466"/>
        <v>&lt;Median 1-bedroom rent&gt;1039</v>
      </c>
      <c r="U992" t="str">
        <f t="shared" si="467"/>
        <v>&lt;Median 2-bedroom rent&gt;1200</v>
      </c>
      <c r="V992" t="str">
        <f t="shared" si="468"/>
        <v>&lt;Year-over-year rent growth&gt;0.01</v>
      </c>
      <c r="W992" t="str">
        <f t="shared" si="469"/>
        <v>&lt;Vacancy rate&gt;0.066</v>
      </c>
      <c r="X992" t="str">
        <f t="shared" si="470"/>
        <v>&lt;Percentage of residents who rent their homes&gt;0.36</v>
      </c>
      <c r="Y992" t="str">
        <f t="shared" si="471"/>
        <v>&lt;Rent list price per square foot&gt;1.53</v>
      </c>
      <c r="Z992" t="str">
        <f t="shared" si="472"/>
        <v>&lt;Rental breakeven horizon&gt;1.4 years</v>
      </c>
      <c r="AA992" t="str">
        <f t="shared" si="473"/>
        <v>&lt;Rent to cost of ownership ratio&gt;0.9</v>
      </c>
      <c r="AB992" t="str">
        <f t="shared" si="474"/>
        <v>&lt;Rent as % of household income&gt;0.21</v>
      </c>
      <c r="AC992" t="str">
        <f t="shared" si="475"/>
        <v>Atlanta Housing Market&gt;</v>
      </c>
      <c r="AD992" t="str">
        <f t="shared" si="476"/>
        <v>&lt;Median home value&gt;287054</v>
      </c>
      <c r="AE992" t="str">
        <f t="shared" si="477"/>
        <v>&lt;Year-over-year home value growth&gt;0.023</v>
      </c>
      <c r="AF992" t="str">
        <f t="shared" si="478"/>
        <v>&lt;1-year projected home value growth&gt;0.01</v>
      </c>
      <c r="AG992" t="str">
        <f t="shared" si="479"/>
        <v>&lt;Median list price per square foot&gt;234</v>
      </c>
    </row>
    <row r="993" spans="1:33" x14ac:dyDescent="0.25">
      <c r="A993" t="s">
        <v>1218</v>
      </c>
      <c r="B993" s="2">
        <v>4.2999999999999997E-2</v>
      </c>
      <c r="D993" t="str">
        <f t="shared" si="450"/>
        <v>&lt;1-year projected home value growth&gt;0.05</v>
      </c>
      <c r="E993" t="str">
        <f t="shared" si="451"/>
        <v>&lt;Median list price per square foot&gt;98</v>
      </c>
      <c r="F993" t="str">
        <f t="shared" si="452"/>
        <v>&lt;end&gt;</v>
      </c>
      <c r="G993" t="str">
        <f t="shared" si="453"/>
        <v>&lt;begin&gt;</v>
      </c>
      <c r="H993" t="str">
        <f t="shared" si="454"/>
        <v>&gt;</v>
      </c>
      <c r="I993" t="str">
        <f t="shared" si="455"/>
        <v>Atlanta, Georgia | 50 Up-and-Coming Real Estate Markets to Watch in 2019 | Buildium&gt;</v>
      </c>
      <c r="J993" t="str">
        <f t="shared" si="456"/>
        <v>&gt;</v>
      </c>
      <c r="K993" t="str">
        <f t="shared" si="457"/>
        <v>&lt;Ranking&gt;#33: Atlanta, Georgia</v>
      </c>
      <c r="L993" t="str">
        <f t="shared" si="458"/>
        <v>&lt;Metropolitan statistical area&gt;Atlanta-Sandy Springs-Roswell, GA</v>
      </c>
      <c r="M993" t="str">
        <f t="shared" si="459"/>
        <v>Atlanta Population Growth&gt;</v>
      </c>
      <c r="N993" t="str">
        <f t="shared" si="460"/>
        <v>&lt;Population&gt;498044</v>
      </c>
      <c r="O993" t="str">
        <f t="shared" si="461"/>
        <v>&lt;Population growth since 2017&gt;0.0129</v>
      </c>
      <c r="P993" t="str">
        <f t="shared" si="462"/>
        <v>&lt;Population growth since 2010&gt;0.1254</v>
      </c>
      <c r="Q993" t="str">
        <f t="shared" si="463"/>
        <v>&lt;5-year projected population growth&gt;0.012</v>
      </c>
      <c r="R993" t="str">
        <f t="shared" si="464"/>
        <v>Atlanta Rental Market&gt;</v>
      </c>
      <c r="S993" t="str">
        <f t="shared" si="465"/>
        <v>&lt;Median 1-bedroom rent&gt;1039</v>
      </c>
      <c r="T993" t="str">
        <f t="shared" si="466"/>
        <v>&lt;Median 2-bedroom rent&gt;1200</v>
      </c>
      <c r="U993" t="str">
        <f t="shared" si="467"/>
        <v>&lt;Year-over-year rent growth&gt;0.01</v>
      </c>
      <c r="V993" t="str">
        <f t="shared" si="468"/>
        <v>&lt;Vacancy rate&gt;0.066</v>
      </c>
      <c r="W993" t="str">
        <f t="shared" si="469"/>
        <v>&lt;Percentage of residents who rent their homes&gt;0.36</v>
      </c>
      <c r="X993" t="str">
        <f t="shared" si="470"/>
        <v>&lt;Rent list price per square foot&gt;1.53</v>
      </c>
      <c r="Y993" t="str">
        <f t="shared" si="471"/>
        <v>&lt;Rental breakeven horizon&gt;1.4 years</v>
      </c>
      <c r="Z993" t="str">
        <f t="shared" si="472"/>
        <v>&lt;Rent to cost of ownership ratio&gt;0.9</v>
      </c>
      <c r="AA993" t="str">
        <f t="shared" si="473"/>
        <v>&lt;Rent as % of household income&gt;0.21</v>
      </c>
      <c r="AB993" t="str">
        <f t="shared" si="474"/>
        <v>Atlanta Housing Market&gt;</v>
      </c>
      <c r="AC993" t="str">
        <f t="shared" si="475"/>
        <v>&lt;Median home value&gt;287054</v>
      </c>
      <c r="AD993" t="str">
        <f t="shared" si="476"/>
        <v>&lt;Year-over-year home value growth&gt;0.023</v>
      </c>
      <c r="AE993" t="str">
        <f t="shared" si="477"/>
        <v>&lt;1-year projected home value growth&gt;0.01</v>
      </c>
      <c r="AF993" t="str">
        <f t="shared" si="478"/>
        <v>&lt;Median list price per square foot&gt;234</v>
      </c>
      <c r="AG993" t="str">
        <f t="shared" si="479"/>
        <v>&lt;Home affordability index&gt;179.4</v>
      </c>
    </row>
    <row r="994" spans="1:33" x14ac:dyDescent="0.25">
      <c r="A994" t="s">
        <v>1219</v>
      </c>
      <c r="B994" s="2">
        <v>3.1E-2</v>
      </c>
      <c r="D994" t="str">
        <f t="shared" si="450"/>
        <v>&lt;Median list price per square foot&gt;98</v>
      </c>
      <c r="E994" t="str">
        <f t="shared" si="451"/>
        <v>&lt;end&gt;</v>
      </c>
      <c r="F994" t="str">
        <f t="shared" si="452"/>
        <v>&lt;begin&gt;</v>
      </c>
      <c r="G994" t="str">
        <f t="shared" si="453"/>
        <v>&gt;</v>
      </c>
      <c r="H994" t="str">
        <f t="shared" si="454"/>
        <v>Atlanta, Georgia | 50 Up-and-Coming Real Estate Markets to Watch in 2019 | Buildium&gt;</v>
      </c>
      <c r="I994" t="str">
        <f t="shared" si="455"/>
        <v>&gt;</v>
      </c>
      <c r="J994" t="str">
        <f t="shared" si="456"/>
        <v>&lt;Ranking&gt;#33: Atlanta, Georgia</v>
      </c>
      <c r="K994" t="str">
        <f t="shared" si="457"/>
        <v>&lt;Metropolitan statistical area&gt;Atlanta-Sandy Springs-Roswell, GA</v>
      </c>
      <c r="L994" t="str">
        <f t="shared" si="458"/>
        <v>Atlanta Population Growth&gt;</v>
      </c>
      <c r="M994" t="str">
        <f t="shared" si="459"/>
        <v>&lt;Population&gt;498044</v>
      </c>
      <c r="N994" t="str">
        <f t="shared" si="460"/>
        <v>&lt;Population growth since 2017&gt;0.0129</v>
      </c>
      <c r="O994" t="str">
        <f t="shared" si="461"/>
        <v>&lt;Population growth since 2010&gt;0.1254</v>
      </c>
      <c r="P994" t="str">
        <f t="shared" si="462"/>
        <v>&lt;5-year projected population growth&gt;0.012</v>
      </c>
      <c r="Q994" t="str">
        <f t="shared" si="463"/>
        <v>Atlanta Rental Market&gt;</v>
      </c>
      <c r="R994" t="str">
        <f t="shared" si="464"/>
        <v>&lt;Median 1-bedroom rent&gt;1039</v>
      </c>
      <c r="S994" t="str">
        <f t="shared" si="465"/>
        <v>&lt;Median 2-bedroom rent&gt;1200</v>
      </c>
      <c r="T994" t="str">
        <f t="shared" si="466"/>
        <v>&lt;Year-over-year rent growth&gt;0.01</v>
      </c>
      <c r="U994" t="str">
        <f t="shared" si="467"/>
        <v>&lt;Vacancy rate&gt;0.066</v>
      </c>
      <c r="V994" t="str">
        <f t="shared" si="468"/>
        <v>&lt;Percentage of residents who rent their homes&gt;0.36</v>
      </c>
      <c r="W994" t="str">
        <f t="shared" si="469"/>
        <v>&lt;Rent list price per square foot&gt;1.53</v>
      </c>
      <c r="X994" t="str">
        <f t="shared" si="470"/>
        <v>&lt;Rental breakeven horizon&gt;1.4 years</v>
      </c>
      <c r="Y994" t="str">
        <f t="shared" si="471"/>
        <v>&lt;Rent to cost of ownership ratio&gt;0.9</v>
      </c>
      <c r="Z994" t="str">
        <f t="shared" si="472"/>
        <v>&lt;Rent as % of household income&gt;0.21</v>
      </c>
      <c r="AA994" t="str">
        <f t="shared" si="473"/>
        <v>Atlanta Housing Market&gt;</v>
      </c>
      <c r="AB994" t="str">
        <f t="shared" si="474"/>
        <v>&lt;Median home value&gt;287054</v>
      </c>
      <c r="AC994" t="str">
        <f t="shared" si="475"/>
        <v>&lt;Year-over-year home value growth&gt;0.023</v>
      </c>
      <c r="AD994" t="str">
        <f t="shared" si="476"/>
        <v>&lt;1-year projected home value growth&gt;0.01</v>
      </c>
      <c r="AE994" t="str">
        <f t="shared" si="477"/>
        <v>&lt;Median list price per square foot&gt;234</v>
      </c>
      <c r="AF994" t="str">
        <f t="shared" si="478"/>
        <v>&lt;Home affordability index&gt;179.4</v>
      </c>
      <c r="AG994" t="str">
        <f t="shared" si="479"/>
        <v>Atlanta Economy&gt;</v>
      </c>
    </row>
    <row r="995" spans="1:33" x14ac:dyDescent="0.25">
      <c r="A995" t="s">
        <v>655</v>
      </c>
      <c r="B995" s="3">
        <v>108</v>
      </c>
      <c r="D995" t="str">
        <f t="shared" si="450"/>
        <v>&lt;end&gt;</v>
      </c>
      <c r="E995" t="str">
        <f t="shared" si="451"/>
        <v>&lt;begin&gt;</v>
      </c>
      <c r="F995" t="str">
        <f t="shared" si="452"/>
        <v>&gt;</v>
      </c>
      <c r="G995" t="str">
        <f t="shared" si="453"/>
        <v>Atlanta, Georgia | 50 Up-and-Coming Real Estate Markets to Watch in 2019 | Buildium&gt;</v>
      </c>
      <c r="H995" t="str">
        <f t="shared" si="454"/>
        <v>&gt;</v>
      </c>
      <c r="I995" t="str">
        <f t="shared" si="455"/>
        <v>&lt;Ranking&gt;#33: Atlanta, Georgia</v>
      </c>
      <c r="J995" t="str">
        <f t="shared" si="456"/>
        <v>&lt;Metropolitan statistical area&gt;Atlanta-Sandy Springs-Roswell, GA</v>
      </c>
      <c r="K995" t="str">
        <f t="shared" si="457"/>
        <v>Atlanta Population Growth&gt;</v>
      </c>
      <c r="L995" t="str">
        <f t="shared" si="458"/>
        <v>&lt;Population&gt;498044</v>
      </c>
      <c r="M995" t="str">
        <f t="shared" si="459"/>
        <v>&lt;Population growth since 2017&gt;0.0129</v>
      </c>
      <c r="N995" t="str">
        <f t="shared" si="460"/>
        <v>&lt;Population growth since 2010&gt;0.1254</v>
      </c>
      <c r="O995" t="str">
        <f t="shared" si="461"/>
        <v>&lt;5-year projected population growth&gt;0.012</v>
      </c>
      <c r="P995" t="str">
        <f t="shared" si="462"/>
        <v>Atlanta Rental Market&gt;</v>
      </c>
      <c r="Q995" t="str">
        <f t="shared" si="463"/>
        <v>&lt;Median 1-bedroom rent&gt;1039</v>
      </c>
      <c r="R995" t="str">
        <f t="shared" si="464"/>
        <v>&lt;Median 2-bedroom rent&gt;1200</v>
      </c>
      <c r="S995" t="str">
        <f t="shared" si="465"/>
        <v>&lt;Year-over-year rent growth&gt;0.01</v>
      </c>
      <c r="T995" t="str">
        <f t="shared" si="466"/>
        <v>&lt;Vacancy rate&gt;0.066</v>
      </c>
      <c r="U995" t="str">
        <f t="shared" si="467"/>
        <v>&lt;Percentage of residents who rent their homes&gt;0.36</v>
      </c>
      <c r="V995" t="str">
        <f t="shared" si="468"/>
        <v>&lt;Rent list price per square foot&gt;1.53</v>
      </c>
      <c r="W995" t="str">
        <f t="shared" si="469"/>
        <v>&lt;Rental breakeven horizon&gt;1.4 years</v>
      </c>
      <c r="X995" t="str">
        <f t="shared" si="470"/>
        <v>&lt;Rent to cost of ownership ratio&gt;0.9</v>
      </c>
      <c r="Y995" t="str">
        <f t="shared" si="471"/>
        <v>&lt;Rent as % of household income&gt;0.21</v>
      </c>
      <c r="Z995" t="str">
        <f t="shared" si="472"/>
        <v>Atlanta Housing Market&gt;</v>
      </c>
      <c r="AA995" t="str">
        <f t="shared" si="473"/>
        <v>&lt;Median home value&gt;287054</v>
      </c>
      <c r="AB995" t="str">
        <f t="shared" si="474"/>
        <v>&lt;Year-over-year home value growth&gt;0.023</v>
      </c>
      <c r="AC995" t="str">
        <f t="shared" si="475"/>
        <v>&lt;1-year projected home value growth&gt;0.01</v>
      </c>
      <c r="AD995" t="str">
        <f t="shared" si="476"/>
        <v>&lt;Median list price per square foot&gt;234</v>
      </c>
      <c r="AE995" t="str">
        <f t="shared" si="477"/>
        <v>&lt;Home affordability index&gt;179.4</v>
      </c>
      <c r="AF995" t="str">
        <f t="shared" si="478"/>
        <v>Atlanta Economy&gt;</v>
      </c>
      <c r="AG995" t="str">
        <f t="shared" si="479"/>
        <v>&lt;5-year projected employment growth&gt;0.011</v>
      </c>
    </row>
    <row r="996" spans="1:33" x14ac:dyDescent="0.25">
      <c r="A996" t="s">
        <v>636</v>
      </c>
      <c r="B996">
        <v>153.69999999999999</v>
      </c>
      <c r="D996" t="str">
        <f t="shared" si="450"/>
        <v>&lt;begin&gt;</v>
      </c>
      <c r="E996" t="str">
        <f t="shared" si="451"/>
        <v>&gt;</v>
      </c>
      <c r="F996" t="str">
        <f t="shared" si="452"/>
        <v>Atlanta, Georgia | 50 Up-and-Coming Real Estate Markets to Watch in 2019 | Buildium&gt;</v>
      </c>
      <c r="G996" t="str">
        <f t="shared" si="453"/>
        <v>&gt;</v>
      </c>
      <c r="H996" t="str">
        <f t="shared" si="454"/>
        <v>&lt;Ranking&gt;#33: Atlanta, Georgia</v>
      </c>
      <c r="I996" t="str">
        <f t="shared" si="455"/>
        <v>&lt;Metropolitan statistical area&gt;Atlanta-Sandy Springs-Roswell, GA</v>
      </c>
      <c r="J996" t="str">
        <f t="shared" si="456"/>
        <v>Atlanta Population Growth&gt;</v>
      </c>
      <c r="K996" t="str">
        <f t="shared" si="457"/>
        <v>&lt;Population&gt;498044</v>
      </c>
      <c r="L996" t="str">
        <f t="shared" si="458"/>
        <v>&lt;Population growth since 2017&gt;0.0129</v>
      </c>
      <c r="M996" t="str">
        <f t="shared" si="459"/>
        <v>&lt;Population growth since 2010&gt;0.1254</v>
      </c>
      <c r="N996" t="str">
        <f t="shared" si="460"/>
        <v>&lt;5-year projected population growth&gt;0.012</v>
      </c>
      <c r="O996" t="str">
        <f t="shared" si="461"/>
        <v>Atlanta Rental Market&gt;</v>
      </c>
      <c r="P996" t="str">
        <f t="shared" si="462"/>
        <v>&lt;Median 1-bedroom rent&gt;1039</v>
      </c>
      <c r="Q996" t="str">
        <f t="shared" si="463"/>
        <v>&lt;Median 2-bedroom rent&gt;1200</v>
      </c>
      <c r="R996" t="str">
        <f t="shared" si="464"/>
        <v>&lt;Year-over-year rent growth&gt;0.01</v>
      </c>
      <c r="S996" t="str">
        <f t="shared" si="465"/>
        <v>&lt;Vacancy rate&gt;0.066</v>
      </c>
      <c r="T996" t="str">
        <f t="shared" si="466"/>
        <v>&lt;Percentage of residents who rent their homes&gt;0.36</v>
      </c>
      <c r="U996" t="str">
        <f t="shared" si="467"/>
        <v>&lt;Rent list price per square foot&gt;1.53</v>
      </c>
      <c r="V996" t="str">
        <f t="shared" si="468"/>
        <v>&lt;Rental breakeven horizon&gt;1.4 years</v>
      </c>
      <c r="W996" t="str">
        <f t="shared" si="469"/>
        <v>&lt;Rent to cost of ownership ratio&gt;0.9</v>
      </c>
      <c r="X996" t="str">
        <f t="shared" si="470"/>
        <v>&lt;Rent as % of household income&gt;0.21</v>
      </c>
      <c r="Y996" t="str">
        <f t="shared" si="471"/>
        <v>Atlanta Housing Market&gt;</v>
      </c>
      <c r="Z996" t="str">
        <f t="shared" si="472"/>
        <v>&lt;Median home value&gt;287054</v>
      </c>
      <c r="AA996" t="str">
        <f t="shared" si="473"/>
        <v>&lt;Year-over-year home value growth&gt;0.023</v>
      </c>
      <c r="AB996" t="str">
        <f t="shared" si="474"/>
        <v>&lt;1-year projected home value growth&gt;0.01</v>
      </c>
      <c r="AC996" t="str">
        <f t="shared" si="475"/>
        <v>&lt;Median list price per square foot&gt;234</v>
      </c>
      <c r="AD996" t="str">
        <f t="shared" si="476"/>
        <v>&lt;Home affordability index&gt;179.4</v>
      </c>
      <c r="AE996" t="str">
        <f t="shared" si="477"/>
        <v>Atlanta Economy&gt;</v>
      </c>
      <c r="AF996" t="str">
        <f t="shared" si="478"/>
        <v>&lt;5-year projected employment growth&gt;0.011</v>
      </c>
      <c r="AG996" t="str">
        <f t="shared" si="479"/>
        <v>&lt;Cost of living index&gt;99.1</v>
      </c>
    </row>
    <row r="997" spans="1:33" x14ac:dyDescent="0.25">
      <c r="A997" t="s">
        <v>656</v>
      </c>
      <c r="D997" t="str">
        <f t="shared" si="450"/>
        <v>&gt;</v>
      </c>
      <c r="E997" t="str">
        <f t="shared" si="451"/>
        <v>Atlanta, Georgia | 50 Up-and-Coming Real Estate Markets to Watch in 2019 | Buildium&gt;</v>
      </c>
      <c r="F997" t="str">
        <f t="shared" si="452"/>
        <v>&gt;</v>
      </c>
      <c r="G997" t="str">
        <f t="shared" si="453"/>
        <v>&lt;Ranking&gt;#33: Atlanta, Georgia</v>
      </c>
      <c r="H997" t="str">
        <f t="shared" si="454"/>
        <v>&lt;Metropolitan statistical area&gt;Atlanta-Sandy Springs-Roswell, GA</v>
      </c>
      <c r="I997" t="str">
        <f t="shared" si="455"/>
        <v>Atlanta Population Growth&gt;</v>
      </c>
      <c r="J997" t="str">
        <f t="shared" si="456"/>
        <v>&lt;Population&gt;498044</v>
      </c>
      <c r="K997" t="str">
        <f t="shared" si="457"/>
        <v>&lt;Population growth since 2017&gt;0.0129</v>
      </c>
      <c r="L997" t="str">
        <f t="shared" si="458"/>
        <v>&lt;Population growth since 2010&gt;0.1254</v>
      </c>
      <c r="M997" t="str">
        <f t="shared" si="459"/>
        <v>&lt;5-year projected population growth&gt;0.012</v>
      </c>
      <c r="N997" t="str">
        <f t="shared" si="460"/>
        <v>Atlanta Rental Market&gt;</v>
      </c>
      <c r="O997" t="str">
        <f t="shared" si="461"/>
        <v>&lt;Median 1-bedroom rent&gt;1039</v>
      </c>
      <c r="P997" t="str">
        <f t="shared" si="462"/>
        <v>&lt;Median 2-bedroom rent&gt;1200</v>
      </c>
      <c r="Q997" t="str">
        <f t="shared" si="463"/>
        <v>&lt;Year-over-year rent growth&gt;0.01</v>
      </c>
      <c r="R997" t="str">
        <f t="shared" si="464"/>
        <v>&lt;Vacancy rate&gt;0.066</v>
      </c>
      <c r="S997" t="str">
        <f t="shared" si="465"/>
        <v>&lt;Percentage of residents who rent their homes&gt;0.36</v>
      </c>
      <c r="T997" t="str">
        <f t="shared" si="466"/>
        <v>&lt;Rent list price per square foot&gt;1.53</v>
      </c>
      <c r="U997" t="str">
        <f t="shared" si="467"/>
        <v>&lt;Rental breakeven horizon&gt;1.4 years</v>
      </c>
      <c r="V997" t="str">
        <f t="shared" si="468"/>
        <v>&lt;Rent to cost of ownership ratio&gt;0.9</v>
      </c>
      <c r="W997" t="str">
        <f t="shared" si="469"/>
        <v>&lt;Rent as % of household income&gt;0.21</v>
      </c>
      <c r="X997" t="str">
        <f t="shared" si="470"/>
        <v>Atlanta Housing Market&gt;</v>
      </c>
      <c r="Y997" t="str">
        <f t="shared" si="471"/>
        <v>&lt;Median home value&gt;287054</v>
      </c>
      <c r="Z997" t="str">
        <f t="shared" si="472"/>
        <v>&lt;Year-over-year home value growth&gt;0.023</v>
      </c>
      <c r="AA997" t="str">
        <f t="shared" si="473"/>
        <v>&lt;1-year projected home value growth&gt;0.01</v>
      </c>
      <c r="AB997" t="str">
        <f t="shared" si="474"/>
        <v>&lt;Median list price per square foot&gt;234</v>
      </c>
      <c r="AC997" t="str">
        <f t="shared" si="475"/>
        <v>&lt;Home affordability index&gt;179.4</v>
      </c>
      <c r="AD997" t="str">
        <f t="shared" si="476"/>
        <v>Atlanta Economy&gt;</v>
      </c>
      <c r="AE997" t="str">
        <f t="shared" si="477"/>
        <v>&lt;5-year projected employment growth&gt;0.011</v>
      </c>
      <c r="AF997" t="str">
        <f t="shared" si="478"/>
        <v>&lt;Cost of living index&gt;99.1</v>
      </c>
      <c r="AG997" t="str">
        <f t="shared" si="479"/>
        <v>&lt;Cost of doing business index&gt;97</v>
      </c>
    </row>
    <row r="998" spans="1:33" x14ac:dyDescent="0.25">
      <c r="A998" t="s">
        <v>1220</v>
      </c>
      <c r="B998">
        <v>0.3</v>
      </c>
      <c r="D998" t="str">
        <f t="shared" si="450"/>
        <v>Atlanta, Georgia | 50 Up-and-Coming Real Estate Markets to Watch in 2019 | Buildium&gt;</v>
      </c>
      <c r="E998" t="str">
        <f t="shared" si="451"/>
        <v>&gt;</v>
      </c>
      <c r="F998" t="str">
        <f t="shared" si="452"/>
        <v>&lt;Ranking&gt;#33: Atlanta, Georgia</v>
      </c>
      <c r="G998" t="str">
        <f t="shared" si="453"/>
        <v>&lt;Metropolitan statistical area&gt;Atlanta-Sandy Springs-Roswell, GA</v>
      </c>
      <c r="H998" t="str">
        <f t="shared" si="454"/>
        <v>Atlanta Population Growth&gt;</v>
      </c>
      <c r="I998" t="str">
        <f t="shared" si="455"/>
        <v>&lt;Population&gt;498044</v>
      </c>
      <c r="J998" t="str">
        <f t="shared" si="456"/>
        <v>&lt;Population growth since 2017&gt;0.0129</v>
      </c>
      <c r="K998" t="str">
        <f t="shared" si="457"/>
        <v>&lt;Population growth since 2010&gt;0.1254</v>
      </c>
      <c r="L998" t="str">
        <f t="shared" si="458"/>
        <v>&lt;5-year projected population growth&gt;0.012</v>
      </c>
      <c r="M998" t="str">
        <f t="shared" si="459"/>
        <v>Atlanta Rental Market&gt;</v>
      </c>
      <c r="N998" t="str">
        <f t="shared" si="460"/>
        <v>&lt;Median 1-bedroom rent&gt;1039</v>
      </c>
      <c r="O998" t="str">
        <f t="shared" si="461"/>
        <v>&lt;Median 2-bedroom rent&gt;1200</v>
      </c>
      <c r="P998" t="str">
        <f t="shared" si="462"/>
        <v>&lt;Year-over-year rent growth&gt;0.01</v>
      </c>
      <c r="Q998" t="str">
        <f t="shared" si="463"/>
        <v>&lt;Vacancy rate&gt;0.066</v>
      </c>
      <c r="R998" t="str">
        <f t="shared" si="464"/>
        <v>&lt;Percentage of residents who rent their homes&gt;0.36</v>
      </c>
      <c r="S998" t="str">
        <f t="shared" si="465"/>
        <v>&lt;Rent list price per square foot&gt;1.53</v>
      </c>
      <c r="T998" t="str">
        <f t="shared" si="466"/>
        <v>&lt;Rental breakeven horizon&gt;1.4 years</v>
      </c>
      <c r="U998" t="str">
        <f t="shared" si="467"/>
        <v>&lt;Rent to cost of ownership ratio&gt;0.9</v>
      </c>
      <c r="V998" t="str">
        <f t="shared" si="468"/>
        <v>&lt;Rent as % of household income&gt;0.21</v>
      </c>
      <c r="W998" t="str">
        <f t="shared" si="469"/>
        <v>Atlanta Housing Market&gt;</v>
      </c>
      <c r="X998" t="str">
        <f t="shared" si="470"/>
        <v>&lt;Median home value&gt;287054</v>
      </c>
      <c r="Y998" t="str">
        <f t="shared" si="471"/>
        <v>&lt;Year-over-year home value growth&gt;0.023</v>
      </c>
      <c r="Z998" t="str">
        <f t="shared" si="472"/>
        <v>&lt;1-year projected home value growth&gt;0.01</v>
      </c>
      <c r="AA998" t="str">
        <f t="shared" si="473"/>
        <v>&lt;Median list price per square foot&gt;234</v>
      </c>
      <c r="AB998" t="str">
        <f t="shared" si="474"/>
        <v>&lt;Home affordability index&gt;179.4</v>
      </c>
      <c r="AC998" t="str">
        <f t="shared" si="475"/>
        <v>Atlanta Economy&gt;</v>
      </c>
      <c r="AD998" t="str">
        <f t="shared" si="476"/>
        <v>&lt;5-year projected employment growth&gt;0.011</v>
      </c>
      <c r="AE998" t="str">
        <f t="shared" si="477"/>
        <v>&lt;Cost of living index&gt;99.1</v>
      </c>
      <c r="AF998" t="str">
        <f t="shared" si="478"/>
        <v>&lt;Cost of doing business index&gt;97</v>
      </c>
      <c r="AG998" t="str">
        <f t="shared" si="479"/>
        <v>&lt;end&gt;</v>
      </c>
    </row>
    <row r="999" spans="1:33" x14ac:dyDescent="0.25">
      <c r="A999" t="s">
        <v>656</v>
      </c>
      <c r="B999">
        <v>97.4</v>
      </c>
      <c r="D999" t="str">
        <f t="shared" si="450"/>
        <v>&gt;</v>
      </c>
      <c r="E999" t="str">
        <f t="shared" si="451"/>
        <v>&lt;Ranking&gt;#33: Atlanta, Georgia</v>
      </c>
      <c r="F999" t="str">
        <f t="shared" si="452"/>
        <v>&lt;Metropolitan statistical area&gt;Atlanta-Sandy Springs-Roswell, GA</v>
      </c>
      <c r="G999" t="str">
        <f t="shared" si="453"/>
        <v>Atlanta Population Growth&gt;</v>
      </c>
      <c r="H999" t="str">
        <f t="shared" si="454"/>
        <v>&lt;Population&gt;498044</v>
      </c>
      <c r="I999" t="str">
        <f t="shared" si="455"/>
        <v>&lt;Population growth since 2017&gt;0.0129</v>
      </c>
      <c r="J999" t="str">
        <f t="shared" si="456"/>
        <v>&lt;Population growth since 2010&gt;0.1254</v>
      </c>
      <c r="K999" t="str">
        <f t="shared" si="457"/>
        <v>&lt;5-year projected population growth&gt;0.012</v>
      </c>
      <c r="L999" t="str">
        <f t="shared" si="458"/>
        <v>Atlanta Rental Market&gt;</v>
      </c>
      <c r="M999" t="str">
        <f t="shared" si="459"/>
        <v>&lt;Median 1-bedroom rent&gt;1039</v>
      </c>
      <c r="N999" t="str">
        <f t="shared" si="460"/>
        <v>&lt;Median 2-bedroom rent&gt;1200</v>
      </c>
      <c r="O999" t="str">
        <f t="shared" si="461"/>
        <v>&lt;Year-over-year rent growth&gt;0.01</v>
      </c>
      <c r="P999" t="str">
        <f t="shared" si="462"/>
        <v>&lt;Vacancy rate&gt;0.066</v>
      </c>
      <c r="Q999" t="str">
        <f t="shared" si="463"/>
        <v>&lt;Percentage of residents who rent their homes&gt;0.36</v>
      </c>
      <c r="R999" t="str">
        <f t="shared" si="464"/>
        <v>&lt;Rent list price per square foot&gt;1.53</v>
      </c>
      <c r="S999" t="str">
        <f t="shared" si="465"/>
        <v>&lt;Rental breakeven horizon&gt;1.4 years</v>
      </c>
      <c r="T999" t="str">
        <f t="shared" si="466"/>
        <v>&lt;Rent to cost of ownership ratio&gt;0.9</v>
      </c>
      <c r="U999" t="str">
        <f t="shared" si="467"/>
        <v>&lt;Rent as % of household income&gt;0.21</v>
      </c>
      <c r="V999" t="str">
        <f t="shared" si="468"/>
        <v>Atlanta Housing Market&gt;</v>
      </c>
      <c r="W999" t="str">
        <f t="shared" si="469"/>
        <v>&lt;Median home value&gt;287054</v>
      </c>
      <c r="X999" t="str">
        <f t="shared" si="470"/>
        <v>&lt;Year-over-year home value growth&gt;0.023</v>
      </c>
      <c r="Y999" t="str">
        <f t="shared" si="471"/>
        <v>&lt;1-year projected home value growth&gt;0.01</v>
      </c>
      <c r="Z999" t="str">
        <f t="shared" si="472"/>
        <v>&lt;Median list price per square foot&gt;234</v>
      </c>
      <c r="AA999" t="str">
        <f t="shared" si="473"/>
        <v>&lt;Home affordability index&gt;179.4</v>
      </c>
      <c r="AB999" t="str">
        <f t="shared" si="474"/>
        <v>Atlanta Economy&gt;</v>
      </c>
      <c r="AC999" t="str">
        <f t="shared" si="475"/>
        <v>&lt;5-year projected employment growth&gt;0.011</v>
      </c>
      <c r="AD999" t="str">
        <f t="shared" si="476"/>
        <v>&lt;Cost of living index&gt;99.1</v>
      </c>
      <c r="AE999" t="str">
        <f t="shared" si="477"/>
        <v>&lt;Cost of doing business index&gt;97</v>
      </c>
      <c r="AF999" t="str">
        <f t="shared" si="478"/>
        <v>&lt;end&gt;</v>
      </c>
      <c r="AG999" t="str">
        <f t="shared" si="479"/>
        <v>&lt;begin&gt;</v>
      </c>
    </row>
    <row r="1000" spans="1:33" x14ac:dyDescent="0.25">
      <c r="A1000" t="s">
        <v>339</v>
      </c>
      <c r="B1000">
        <v>96.3</v>
      </c>
      <c r="D1000" t="str">
        <f t="shared" si="450"/>
        <v>&lt;Ranking&gt;#33: Atlanta, Georgia</v>
      </c>
      <c r="E1000" t="str">
        <f t="shared" si="451"/>
        <v>&lt;Metropolitan statistical area&gt;Atlanta-Sandy Springs-Roswell, GA</v>
      </c>
      <c r="F1000" t="str">
        <f t="shared" si="452"/>
        <v>Atlanta Population Growth&gt;</v>
      </c>
      <c r="G1000" t="str">
        <f t="shared" si="453"/>
        <v>&lt;Population&gt;498044</v>
      </c>
      <c r="H1000" t="str">
        <f t="shared" si="454"/>
        <v>&lt;Population growth since 2017&gt;0.0129</v>
      </c>
      <c r="I1000" t="str">
        <f t="shared" si="455"/>
        <v>&lt;Population growth since 2010&gt;0.1254</v>
      </c>
      <c r="J1000" t="str">
        <f t="shared" si="456"/>
        <v>&lt;5-year projected population growth&gt;0.012</v>
      </c>
      <c r="K1000" t="str">
        <f t="shared" si="457"/>
        <v>Atlanta Rental Market&gt;</v>
      </c>
      <c r="L1000" t="str">
        <f t="shared" si="458"/>
        <v>&lt;Median 1-bedroom rent&gt;1039</v>
      </c>
      <c r="M1000" t="str">
        <f t="shared" si="459"/>
        <v>&lt;Median 2-bedroom rent&gt;1200</v>
      </c>
      <c r="N1000" t="str">
        <f t="shared" si="460"/>
        <v>&lt;Year-over-year rent growth&gt;0.01</v>
      </c>
      <c r="O1000" t="str">
        <f t="shared" si="461"/>
        <v>&lt;Vacancy rate&gt;0.066</v>
      </c>
      <c r="P1000" t="str">
        <f t="shared" si="462"/>
        <v>&lt;Percentage of residents who rent their homes&gt;0.36</v>
      </c>
      <c r="Q1000" t="str">
        <f t="shared" si="463"/>
        <v>&lt;Rent list price per square foot&gt;1.53</v>
      </c>
      <c r="R1000" t="str">
        <f t="shared" si="464"/>
        <v>&lt;Rental breakeven horizon&gt;1.4 years</v>
      </c>
      <c r="S1000" t="str">
        <f t="shared" si="465"/>
        <v>&lt;Rent to cost of ownership ratio&gt;0.9</v>
      </c>
      <c r="T1000" t="str">
        <f t="shared" si="466"/>
        <v>&lt;Rent as % of household income&gt;0.21</v>
      </c>
      <c r="U1000" t="str">
        <f t="shared" si="467"/>
        <v>Atlanta Housing Market&gt;</v>
      </c>
      <c r="V1000" t="str">
        <f t="shared" si="468"/>
        <v>&lt;Median home value&gt;287054</v>
      </c>
      <c r="W1000" t="str">
        <f t="shared" si="469"/>
        <v>&lt;Year-over-year home value growth&gt;0.023</v>
      </c>
      <c r="X1000" t="str">
        <f t="shared" si="470"/>
        <v>&lt;1-year projected home value growth&gt;0.01</v>
      </c>
      <c r="Y1000" t="str">
        <f t="shared" si="471"/>
        <v>&lt;Median list price per square foot&gt;234</v>
      </c>
      <c r="Z1000" t="str">
        <f t="shared" si="472"/>
        <v>&lt;Home affordability index&gt;179.4</v>
      </c>
      <c r="AA1000" t="str">
        <f t="shared" si="473"/>
        <v>Atlanta Economy&gt;</v>
      </c>
      <c r="AB1000" t="str">
        <f t="shared" si="474"/>
        <v>&lt;5-year projected employment growth&gt;0.011</v>
      </c>
      <c r="AC1000" t="str">
        <f t="shared" si="475"/>
        <v>&lt;Cost of living index&gt;99.1</v>
      </c>
      <c r="AD1000" t="str">
        <f t="shared" si="476"/>
        <v>&lt;Cost of doing business index&gt;97</v>
      </c>
      <c r="AE1000" t="str">
        <f t="shared" si="477"/>
        <v>&lt;end&gt;</v>
      </c>
      <c r="AF1000" t="str">
        <f t="shared" si="478"/>
        <v>&lt;begin&gt;</v>
      </c>
      <c r="AG1000" t="str">
        <f t="shared" si="479"/>
        <v>&gt;</v>
      </c>
    </row>
    <row r="1001" spans="1:33" x14ac:dyDescent="0.25">
      <c r="A1001" t="s">
        <v>153</v>
      </c>
      <c r="D1001" t="str">
        <f t="shared" si="450"/>
        <v>&lt;Metropolitan statistical area&gt;Atlanta-Sandy Springs-Roswell, GA</v>
      </c>
      <c r="E1001" t="str">
        <f t="shared" si="451"/>
        <v>Atlanta Population Growth&gt;</v>
      </c>
      <c r="F1001" t="str">
        <f t="shared" si="452"/>
        <v>&lt;Population&gt;498044</v>
      </c>
      <c r="G1001" t="str">
        <f t="shared" si="453"/>
        <v>&lt;Population growth since 2017&gt;0.0129</v>
      </c>
      <c r="H1001" t="str">
        <f t="shared" si="454"/>
        <v>&lt;Population growth since 2010&gt;0.1254</v>
      </c>
      <c r="I1001" t="str">
        <f t="shared" si="455"/>
        <v>&lt;5-year projected population growth&gt;0.012</v>
      </c>
      <c r="J1001" t="str">
        <f t="shared" si="456"/>
        <v>Atlanta Rental Market&gt;</v>
      </c>
      <c r="K1001" t="str">
        <f t="shared" si="457"/>
        <v>&lt;Median 1-bedroom rent&gt;1039</v>
      </c>
      <c r="L1001" t="str">
        <f t="shared" si="458"/>
        <v>&lt;Median 2-bedroom rent&gt;1200</v>
      </c>
      <c r="M1001" t="str">
        <f t="shared" si="459"/>
        <v>&lt;Year-over-year rent growth&gt;0.01</v>
      </c>
      <c r="N1001" t="str">
        <f t="shared" si="460"/>
        <v>&lt;Vacancy rate&gt;0.066</v>
      </c>
      <c r="O1001" t="str">
        <f t="shared" si="461"/>
        <v>&lt;Percentage of residents who rent their homes&gt;0.36</v>
      </c>
      <c r="P1001" t="str">
        <f t="shared" si="462"/>
        <v>&lt;Rent list price per square foot&gt;1.53</v>
      </c>
      <c r="Q1001" t="str">
        <f t="shared" si="463"/>
        <v>&lt;Rental breakeven horizon&gt;1.4 years</v>
      </c>
      <c r="R1001" t="str">
        <f t="shared" si="464"/>
        <v>&lt;Rent to cost of ownership ratio&gt;0.9</v>
      </c>
      <c r="S1001" t="str">
        <f t="shared" si="465"/>
        <v>&lt;Rent as % of household income&gt;0.21</v>
      </c>
      <c r="T1001" t="str">
        <f t="shared" si="466"/>
        <v>Atlanta Housing Market&gt;</v>
      </c>
      <c r="U1001" t="str">
        <f t="shared" si="467"/>
        <v>&lt;Median home value&gt;287054</v>
      </c>
      <c r="V1001" t="str">
        <f t="shared" si="468"/>
        <v>&lt;Year-over-year home value growth&gt;0.023</v>
      </c>
      <c r="W1001" t="str">
        <f t="shared" si="469"/>
        <v>&lt;1-year projected home value growth&gt;0.01</v>
      </c>
      <c r="X1001" t="str">
        <f t="shared" si="470"/>
        <v>&lt;Median list price per square foot&gt;234</v>
      </c>
      <c r="Y1001" t="str">
        <f t="shared" si="471"/>
        <v>&lt;Home affordability index&gt;179.4</v>
      </c>
      <c r="Z1001" t="str">
        <f t="shared" si="472"/>
        <v>Atlanta Economy&gt;</v>
      </c>
      <c r="AA1001" t="str">
        <f t="shared" si="473"/>
        <v>&lt;5-year projected employment growth&gt;0.011</v>
      </c>
      <c r="AB1001" t="str">
        <f t="shared" si="474"/>
        <v>&lt;Cost of living index&gt;99.1</v>
      </c>
      <c r="AC1001" t="str">
        <f t="shared" si="475"/>
        <v>&lt;Cost of doing business index&gt;97</v>
      </c>
      <c r="AD1001" t="str">
        <f t="shared" si="476"/>
        <v>&lt;end&gt;</v>
      </c>
      <c r="AE1001" t="str">
        <f t="shared" si="477"/>
        <v>&lt;begin&gt;</v>
      </c>
      <c r="AF1001" t="str">
        <f t="shared" si="478"/>
        <v>&gt;</v>
      </c>
      <c r="AG1001" t="str">
        <f t="shared" si="479"/>
        <v>Tucson, Arizona | 100 Up-and-Coming Real Estate Markets to Watch in 2020 | Buildium&gt;</v>
      </c>
    </row>
    <row r="1002" spans="1:33" x14ac:dyDescent="0.25">
      <c r="A1002" t="s">
        <v>1221</v>
      </c>
      <c r="D1002" t="str">
        <f t="shared" si="450"/>
        <v>Atlanta Population Growth&gt;</v>
      </c>
      <c r="E1002" t="str">
        <f t="shared" si="451"/>
        <v>&lt;Population&gt;498044</v>
      </c>
      <c r="F1002" t="str">
        <f t="shared" si="452"/>
        <v>&lt;Population growth since 2017&gt;0.0129</v>
      </c>
      <c r="G1002" t="str">
        <f t="shared" si="453"/>
        <v>&lt;Population growth since 2010&gt;0.1254</v>
      </c>
      <c r="H1002" t="str">
        <f t="shared" si="454"/>
        <v>&lt;5-year projected population growth&gt;0.012</v>
      </c>
      <c r="I1002" t="str">
        <f t="shared" si="455"/>
        <v>Atlanta Rental Market&gt;</v>
      </c>
      <c r="J1002" t="str">
        <f t="shared" si="456"/>
        <v>&lt;Median 1-bedroom rent&gt;1039</v>
      </c>
      <c r="K1002" t="str">
        <f t="shared" si="457"/>
        <v>&lt;Median 2-bedroom rent&gt;1200</v>
      </c>
      <c r="L1002" t="str">
        <f t="shared" si="458"/>
        <v>&lt;Year-over-year rent growth&gt;0.01</v>
      </c>
      <c r="M1002" t="str">
        <f t="shared" si="459"/>
        <v>&lt;Vacancy rate&gt;0.066</v>
      </c>
      <c r="N1002" t="str">
        <f t="shared" si="460"/>
        <v>&lt;Percentage of residents who rent their homes&gt;0.36</v>
      </c>
      <c r="O1002" t="str">
        <f t="shared" si="461"/>
        <v>&lt;Rent list price per square foot&gt;1.53</v>
      </c>
      <c r="P1002" t="str">
        <f t="shared" si="462"/>
        <v>&lt;Rental breakeven horizon&gt;1.4 years</v>
      </c>
      <c r="Q1002" t="str">
        <f t="shared" si="463"/>
        <v>&lt;Rent to cost of ownership ratio&gt;0.9</v>
      </c>
      <c r="R1002" t="str">
        <f t="shared" si="464"/>
        <v>&lt;Rent as % of household income&gt;0.21</v>
      </c>
      <c r="S1002" t="str">
        <f t="shared" si="465"/>
        <v>Atlanta Housing Market&gt;</v>
      </c>
      <c r="T1002" t="str">
        <f t="shared" si="466"/>
        <v>&lt;Median home value&gt;287054</v>
      </c>
      <c r="U1002" t="str">
        <f t="shared" si="467"/>
        <v>&lt;Year-over-year home value growth&gt;0.023</v>
      </c>
      <c r="V1002" t="str">
        <f t="shared" si="468"/>
        <v>&lt;1-year projected home value growth&gt;0.01</v>
      </c>
      <c r="W1002" t="str">
        <f t="shared" si="469"/>
        <v>&lt;Median list price per square foot&gt;234</v>
      </c>
      <c r="X1002" t="str">
        <f t="shared" si="470"/>
        <v>&lt;Home affordability index&gt;179.4</v>
      </c>
      <c r="Y1002" t="str">
        <f t="shared" si="471"/>
        <v>Atlanta Economy&gt;</v>
      </c>
      <c r="Z1002" t="str">
        <f t="shared" si="472"/>
        <v>&lt;5-year projected employment growth&gt;0.011</v>
      </c>
      <c r="AA1002" t="str">
        <f t="shared" si="473"/>
        <v>&lt;Cost of living index&gt;99.1</v>
      </c>
      <c r="AB1002" t="str">
        <f t="shared" si="474"/>
        <v>&lt;Cost of doing business index&gt;97</v>
      </c>
      <c r="AC1002" t="str">
        <f t="shared" si="475"/>
        <v>&lt;end&gt;</v>
      </c>
      <c r="AD1002" t="str">
        <f t="shared" si="476"/>
        <v>&lt;begin&gt;</v>
      </c>
      <c r="AE1002" t="str">
        <f t="shared" si="477"/>
        <v>&gt;</v>
      </c>
      <c r="AF1002" t="str">
        <f t="shared" si="478"/>
        <v>Tucson, Arizona | 100 Up-and-Coming Real Estate Markets to Watch in 2020 | Buildium&gt;</v>
      </c>
      <c r="AG1002" t="str">
        <f t="shared" si="479"/>
        <v>&gt;</v>
      </c>
    </row>
    <row r="1003" spans="1:33" x14ac:dyDescent="0.25">
      <c r="A1003" t="s">
        <v>1222</v>
      </c>
      <c r="D1003" t="str">
        <f t="shared" si="450"/>
        <v>&lt;Population&gt;498044</v>
      </c>
      <c r="E1003" t="str">
        <f t="shared" si="451"/>
        <v>&lt;Population growth since 2017&gt;0.0129</v>
      </c>
      <c r="F1003" t="str">
        <f t="shared" si="452"/>
        <v>&lt;Population growth since 2010&gt;0.1254</v>
      </c>
      <c r="G1003" t="str">
        <f t="shared" si="453"/>
        <v>&lt;5-year projected population growth&gt;0.012</v>
      </c>
      <c r="H1003" t="str">
        <f t="shared" si="454"/>
        <v>Atlanta Rental Market&gt;</v>
      </c>
      <c r="I1003" t="str">
        <f t="shared" si="455"/>
        <v>&lt;Median 1-bedroom rent&gt;1039</v>
      </c>
      <c r="J1003" t="str">
        <f t="shared" si="456"/>
        <v>&lt;Median 2-bedroom rent&gt;1200</v>
      </c>
      <c r="K1003" t="str">
        <f t="shared" si="457"/>
        <v>&lt;Year-over-year rent growth&gt;0.01</v>
      </c>
      <c r="L1003" t="str">
        <f t="shared" si="458"/>
        <v>&lt;Vacancy rate&gt;0.066</v>
      </c>
      <c r="M1003" t="str">
        <f t="shared" si="459"/>
        <v>&lt;Percentage of residents who rent their homes&gt;0.36</v>
      </c>
      <c r="N1003" t="str">
        <f t="shared" si="460"/>
        <v>&lt;Rent list price per square foot&gt;1.53</v>
      </c>
      <c r="O1003" t="str">
        <f t="shared" si="461"/>
        <v>&lt;Rental breakeven horizon&gt;1.4 years</v>
      </c>
      <c r="P1003" t="str">
        <f t="shared" si="462"/>
        <v>&lt;Rent to cost of ownership ratio&gt;0.9</v>
      </c>
      <c r="Q1003" t="str">
        <f t="shared" si="463"/>
        <v>&lt;Rent as % of household income&gt;0.21</v>
      </c>
      <c r="R1003" t="str">
        <f t="shared" si="464"/>
        <v>Atlanta Housing Market&gt;</v>
      </c>
      <c r="S1003" t="str">
        <f t="shared" si="465"/>
        <v>&lt;Median home value&gt;287054</v>
      </c>
      <c r="T1003" t="str">
        <f t="shared" si="466"/>
        <v>&lt;Year-over-year home value growth&gt;0.023</v>
      </c>
      <c r="U1003" t="str">
        <f t="shared" si="467"/>
        <v>&lt;1-year projected home value growth&gt;0.01</v>
      </c>
      <c r="V1003" t="str">
        <f t="shared" si="468"/>
        <v>&lt;Median list price per square foot&gt;234</v>
      </c>
      <c r="W1003" t="str">
        <f t="shared" si="469"/>
        <v>&lt;Home affordability index&gt;179.4</v>
      </c>
      <c r="X1003" t="str">
        <f t="shared" si="470"/>
        <v>Atlanta Economy&gt;</v>
      </c>
      <c r="Y1003" t="str">
        <f t="shared" si="471"/>
        <v>&lt;5-year projected employment growth&gt;0.011</v>
      </c>
      <c r="Z1003" t="str">
        <f t="shared" si="472"/>
        <v>&lt;Cost of living index&gt;99.1</v>
      </c>
      <c r="AA1003" t="str">
        <f t="shared" si="473"/>
        <v>&lt;Cost of doing business index&gt;97</v>
      </c>
      <c r="AB1003" t="str">
        <f t="shared" si="474"/>
        <v>&lt;end&gt;</v>
      </c>
      <c r="AC1003" t="str">
        <f t="shared" si="475"/>
        <v>&lt;begin&gt;</v>
      </c>
      <c r="AD1003" t="str">
        <f t="shared" si="476"/>
        <v>&gt;</v>
      </c>
      <c r="AE1003" t="str">
        <f t="shared" si="477"/>
        <v>Tucson, Arizona | 100 Up-and-Coming Real Estate Markets to Watch in 2020 | Buildium&gt;</v>
      </c>
      <c r="AF1003" t="str">
        <f t="shared" si="478"/>
        <v>&gt;</v>
      </c>
      <c r="AG1003" t="str">
        <f t="shared" si="479"/>
        <v>&lt;Ranking&gt;#34: Tucson, Arizona</v>
      </c>
    </row>
    <row r="1004" spans="1:33" x14ac:dyDescent="0.25">
      <c r="A1004" t="s">
        <v>1223</v>
      </c>
      <c r="D1004" t="str">
        <f t="shared" si="450"/>
        <v>&lt;Population growth since 2017&gt;0.0129</v>
      </c>
      <c r="E1004" t="str">
        <f t="shared" si="451"/>
        <v>&lt;Population growth since 2010&gt;0.1254</v>
      </c>
      <c r="F1004" t="str">
        <f t="shared" si="452"/>
        <v>&lt;5-year projected population growth&gt;0.012</v>
      </c>
      <c r="G1004" t="str">
        <f t="shared" si="453"/>
        <v>Atlanta Rental Market&gt;</v>
      </c>
      <c r="H1004" t="str">
        <f t="shared" si="454"/>
        <v>&lt;Median 1-bedroom rent&gt;1039</v>
      </c>
      <c r="I1004" t="str">
        <f t="shared" si="455"/>
        <v>&lt;Median 2-bedroom rent&gt;1200</v>
      </c>
      <c r="J1004" t="str">
        <f t="shared" si="456"/>
        <v>&lt;Year-over-year rent growth&gt;0.01</v>
      </c>
      <c r="K1004" t="str">
        <f t="shared" si="457"/>
        <v>&lt;Vacancy rate&gt;0.066</v>
      </c>
      <c r="L1004" t="str">
        <f t="shared" si="458"/>
        <v>&lt;Percentage of residents who rent their homes&gt;0.36</v>
      </c>
      <c r="M1004" t="str">
        <f t="shared" si="459"/>
        <v>&lt;Rent list price per square foot&gt;1.53</v>
      </c>
      <c r="N1004" t="str">
        <f t="shared" si="460"/>
        <v>&lt;Rental breakeven horizon&gt;1.4 years</v>
      </c>
      <c r="O1004" t="str">
        <f t="shared" si="461"/>
        <v>&lt;Rent to cost of ownership ratio&gt;0.9</v>
      </c>
      <c r="P1004" t="str">
        <f t="shared" si="462"/>
        <v>&lt;Rent as % of household income&gt;0.21</v>
      </c>
      <c r="Q1004" t="str">
        <f t="shared" si="463"/>
        <v>Atlanta Housing Market&gt;</v>
      </c>
      <c r="R1004" t="str">
        <f t="shared" si="464"/>
        <v>&lt;Median home value&gt;287054</v>
      </c>
      <c r="S1004" t="str">
        <f t="shared" si="465"/>
        <v>&lt;Year-over-year home value growth&gt;0.023</v>
      </c>
      <c r="T1004" t="str">
        <f t="shared" si="466"/>
        <v>&lt;1-year projected home value growth&gt;0.01</v>
      </c>
      <c r="U1004" t="str">
        <f t="shared" si="467"/>
        <v>&lt;Median list price per square foot&gt;234</v>
      </c>
      <c r="V1004" t="str">
        <f t="shared" si="468"/>
        <v>&lt;Home affordability index&gt;179.4</v>
      </c>
      <c r="W1004" t="str">
        <f t="shared" si="469"/>
        <v>Atlanta Economy&gt;</v>
      </c>
      <c r="X1004" t="str">
        <f t="shared" si="470"/>
        <v>&lt;5-year projected employment growth&gt;0.011</v>
      </c>
      <c r="Y1004" t="str">
        <f t="shared" si="471"/>
        <v>&lt;Cost of living index&gt;99.1</v>
      </c>
      <c r="Z1004" t="str">
        <f t="shared" si="472"/>
        <v>&lt;Cost of doing business index&gt;97</v>
      </c>
      <c r="AA1004" t="str">
        <f t="shared" si="473"/>
        <v>&lt;end&gt;</v>
      </c>
      <c r="AB1004" t="str">
        <f t="shared" si="474"/>
        <v>&lt;begin&gt;</v>
      </c>
      <c r="AC1004" t="str">
        <f t="shared" si="475"/>
        <v>&gt;</v>
      </c>
      <c r="AD1004" t="str">
        <f t="shared" si="476"/>
        <v>Tucson, Arizona | 100 Up-and-Coming Real Estate Markets to Watch in 2020 | Buildium&gt;</v>
      </c>
      <c r="AE1004" t="str">
        <f t="shared" si="477"/>
        <v>&gt;</v>
      </c>
      <c r="AF1004" t="str">
        <f t="shared" si="478"/>
        <v>&lt;Ranking&gt;#34: Tucson, Arizona</v>
      </c>
      <c r="AG1004" t="str">
        <f t="shared" si="479"/>
        <v>&lt;Metropolitan statistical area&gt;Tucson, AZ</v>
      </c>
    </row>
    <row r="1005" spans="1:33" x14ac:dyDescent="0.25">
      <c r="A1005" t="s">
        <v>1224</v>
      </c>
      <c r="D1005" t="str">
        <f t="shared" si="450"/>
        <v>&lt;Population growth since 2010&gt;0.1254</v>
      </c>
      <c r="E1005" t="str">
        <f t="shared" si="451"/>
        <v>&lt;5-year projected population growth&gt;0.012</v>
      </c>
      <c r="F1005" t="str">
        <f t="shared" si="452"/>
        <v>Atlanta Rental Market&gt;</v>
      </c>
      <c r="G1005" t="str">
        <f t="shared" si="453"/>
        <v>&lt;Median 1-bedroom rent&gt;1039</v>
      </c>
      <c r="H1005" t="str">
        <f t="shared" si="454"/>
        <v>&lt;Median 2-bedroom rent&gt;1200</v>
      </c>
      <c r="I1005" t="str">
        <f t="shared" si="455"/>
        <v>&lt;Year-over-year rent growth&gt;0.01</v>
      </c>
      <c r="J1005" t="str">
        <f t="shared" si="456"/>
        <v>&lt;Vacancy rate&gt;0.066</v>
      </c>
      <c r="K1005" t="str">
        <f t="shared" si="457"/>
        <v>&lt;Percentage of residents who rent their homes&gt;0.36</v>
      </c>
      <c r="L1005" t="str">
        <f t="shared" si="458"/>
        <v>&lt;Rent list price per square foot&gt;1.53</v>
      </c>
      <c r="M1005" t="str">
        <f t="shared" si="459"/>
        <v>&lt;Rental breakeven horizon&gt;1.4 years</v>
      </c>
      <c r="N1005" t="str">
        <f t="shared" si="460"/>
        <v>&lt;Rent to cost of ownership ratio&gt;0.9</v>
      </c>
      <c r="O1005" t="str">
        <f t="shared" si="461"/>
        <v>&lt;Rent as % of household income&gt;0.21</v>
      </c>
      <c r="P1005" t="str">
        <f t="shared" si="462"/>
        <v>Atlanta Housing Market&gt;</v>
      </c>
      <c r="Q1005" t="str">
        <f t="shared" si="463"/>
        <v>&lt;Median home value&gt;287054</v>
      </c>
      <c r="R1005" t="str">
        <f t="shared" si="464"/>
        <v>&lt;Year-over-year home value growth&gt;0.023</v>
      </c>
      <c r="S1005" t="str">
        <f t="shared" si="465"/>
        <v>&lt;1-year projected home value growth&gt;0.01</v>
      </c>
      <c r="T1005" t="str">
        <f t="shared" si="466"/>
        <v>&lt;Median list price per square foot&gt;234</v>
      </c>
      <c r="U1005" t="str">
        <f t="shared" si="467"/>
        <v>&lt;Home affordability index&gt;179.4</v>
      </c>
      <c r="V1005" t="str">
        <f t="shared" si="468"/>
        <v>Atlanta Economy&gt;</v>
      </c>
      <c r="W1005" t="str">
        <f t="shared" si="469"/>
        <v>&lt;5-year projected employment growth&gt;0.011</v>
      </c>
      <c r="X1005" t="str">
        <f t="shared" si="470"/>
        <v>&lt;Cost of living index&gt;99.1</v>
      </c>
      <c r="Y1005" t="str">
        <f t="shared" si="471"/>
        <v>&lt;Cost of doing business index&gt;97</v>
      </c>
      <c r="Z1005" t="str">
        <f t="shared" si="472"/>
        <v>&lt;end&gt;</v>
      </c>
      <c r="AA1005" t="str">
        <f t="shared" si="473"/>
        <v>&lt;begin&gt;</v>
      </c>
      <c r="AB1005" t="str">
        <f t="shared" si="474"/>
        <v>&gt;</v>
      </c>
      <c r="AC1005" t="str">
        <f t="shared" si="475"/>
        <v>Tucson, Arizona | 100 Up-and-Coming Real Estate Markets to Watch in 2020 | Buildium&gt;</v>
      </c>
      <c r="AD1005" t="str">
        <f t="shared" si="476"/>
        <v>&gt;</v>
      </c>
      <c r="AE1005" t="str">
        <f t="shared" si="477"/>
        <v>&lt;Ranking&gt;#34: Tucson, Arizona</v>
      </c>
      <c r="AF1005" t="str">
        <f t="shared" si="478"/>
        <v>&lt;Metropolitan statistical area&gt;Tucson, AZ</v>
      </c>
      <c r="AG1005" t="str">
        <f t="shared" si="479"/>
        <v>Tucson Population Growth&gt;</v>
      </c>
    </row>
    <row r="1006" spans="1:33" x14ac:dyDescent="0.25">
      <c r="A1006" t="s">
        <v>747</v>
      </c>
      <c r="D1006" t="str">
        <f t="shared" si="450"/>
        <v>&lt;5-year projected population growth&gt;0.012</v>
      </c>
      <c r="E1006" t="str">
        <f t="shared" si="451"/>
        <v>Atlanta Rental Market&gt;</v>
      </c>
      <c r="F1006" t="str">
        <f t="shared" si="452"/>
        <v>&lt;Median 1-bedroom rent&gt;1039</v>
      </c>
      <c r="G1006" t="str">
        <f t="shared" si="453"/>
        <v>&lt;Median 2-bedroom rent&gt;1200</v>
      </c>
      <c r="H1006" t="str">
        <f t="shared" si="454"/>
        <v>&lt;Year-over-year rent growth&gt;0.01</v>
      </c>
      <c r="I1006" t="str">
        <f t="shared" si="455"/>
        <v>&lt;Vacancy rate&gt;0.066</v>
      </c>
      <c r="J1006" t="str">
        <f t="shared" si="456"/>
        <v>&lt;Percentage of residents who rent their homes&gt;0.36</v>
      </c>
      <c r="K1006" t="str">
        <f t="shared" si="457"/>
        <v>&lt;Rent list price per square foot&gt;1.53</v>
      </c>
      <c r="L1006" t="str">
        <f t="shared" si="458"/>
        <v>&lt;Rental breakeven horizon&gt;1.4 years</v>
      </c>
      <c r="M1006" t="str">
        <f t="shared" si="459"/>
        <v>&lt;Rent to cost of ownership ratio&gt;0.9</v>
      </c>
      <c r="N1006" t="str">
        <f t="shared" si="460"/>
        <v>&lt;Rent as % of household income&gt;0.21</v>
      </c>
      <c r="O1006" t="str">
        <f t="shared" si="461"/>
        <v>Atlanta Housing Market&gt;</v>
      </c>
      <c r="P1006" t="str">
        <f t="shared" si="462"/>
        <v>&lt;Median home value&gt;287054</v>
      </c>
      <c r="Q1006" t="str">
        <f t="shared" si="463"/>
        <v>&lt;Year-over-year home value growth&gt;0.023</v>
      </c>
      <c r="R1006" t="str">
        <f t="shared" si="464"/>
        <v>&lt;1-year projected home value growth&gt;0.01</v>
      </c>
      <c r="S1006" t="str">
        <f t="shared" si="465"/>
        <v>&lt;Median list price per square foot&gt;234</v>
      </c>
      <c r="T1006" t="str">
        <f t="shared" si="466"/>
        <v>&lt;Home affordability index&gt;179.4</v>
      </c>
      <c r="U1006" t="str">
        <f t="shared" si="467"/>
        <v>Atlanta Economy&gt;</v>
      </c>
      <c r="V1006" t="str">
        <f t="shared" si="468"/>
        <v>&lt;5-year projected employment growth&gt;0.011</v>
      </c>
      <c r="W1006" t="str">
        <f t="shared" si="469"/>
        <v>&lt;Cost of living index&gt;99.1</v>
      </c>
      <c r="X1006" t="str">
        <f t="shared" si="470"/>
        <v>&lt;Cost of doing business index&gt;97</v>
      </c>
      <c r="Y1006" t="str">
        <f t="shared" si="471"/>
        <v>&lt;end&gt;</v>
      </c>
      <c r="Z1006" t="str">
        <f t="shared" si="472"/>
        <v>&lt;begin&gt;</v>
      </c>
      <c r="AA1006" t="str">
        <f t="shared" si="473"/>
        <v>&gt;</v>
      </c>
      <c r="AB1006" t="str">
        <f t="shared" si="474"/>
        <v>Tucson, Arizona | 100 Up-and-Coming Real Estate Markets to Watch in 2020 | Buildium&gt;</v>
      </c>
      <c r="AC1006" t="str">
        <f t="shared" si="475"/>
        <v>&gt;</v>
      </c>
      <c r="AD1006" t="str">
        <f t="shared" si="476"/>
        <v>&lt;Ranking&gt;#34: Tucson, Arizona</v>
      </c>
      <c r="AE1006" t="str">
        <f t="shared" si="477"/>
        <v>&lt;Metropolitan statistical area&gt;Tucson, AZ</v>
      </c>
      <c r="AF1006" t="str">
        <f t="shared" si="478"/>
        <v>Tucson Population Growth&gt;</v>
      </c>
      <c r="AG1006" t="str">
        <f t="shared" si="479"/>
        <v>&lt;Population&gt;545975</v>
      </c>
    </row>
    <row r="1007" spans="1:33" x14ac:dyDescent="0.25">
      <c r="A1007" t="s">
        <v>1225</v>
      </c>
      <c r="D1007" t="str">
        <f t="shared" si="450"/>
        <v>Atlanta Rental Market&gt;</v>
      </c>
      <c r="E1007" t="str">
        <f t="shared" si="451"/>
        <v>&lt;Median 1-bedroom rent&gt;1039</v>
      </c>
      <c r="F1007" t="str">
        <f t="shared" si="452"/>
        <v>&lt;Median 2-bedroom rent&gt;1200</v>
      </c>
      <c r="G1007" t="str">
        <f t="shared" si="453"/>
        <v>&lt;Year-over-year rent growth&gt;0.01</v>
      </c>
      <c r="H1007" t="str">
        <f t="shared" si="454"/>
        <v>&lt;Vacancy rate&gt;0.066</v>
      </c>
      <c r="I1007" t="str">
        <f t="shared" si="455"/>
        <v>&lt;Percentage of residents who rent their homes&gt;0.36</v>
      </c>
      <c r="J1007" t="str">
        <f t="shared" si="456"/>
        <v>&lt;Rent list price per square foot&gt;1.53</v>
      </c>
      <c r="K1007" t="str">
        <f t="shared" si="457"/>
        <v>&lt;Rental breakeven horizon&gt;1.4 years</v>
      </c>
      <c r="L1007" t="str">
        <f t="shared" si="458"/>
        <v>&lt;Rent to cost of ownership ratio&gt;0.9</v>
      </c>
      <c r="M1007" t="str">
        <f t="shared" si="459"/>
        <v>&lt;Rent as % of household income&gt;0.21</v>
      </c>
      <c r="N1007" t="str">
        <f t="shared" si="460"/>
        <v>Atlanta Housing Market&gt;</v>
      </c>
      <c r="O1007" t="str">
        <f t="shared" si="461"/>
        <v>&lt;Median home value&gt;287054</v>
      </c>
      <c r="P1007" t="str">
        <f t="shared" si="462"/>
        <v>&lt;Year-over-year home value growth&gt;0.023</v>
      </c>
      <c r="Q1007" t="str">
        <f t="shared" si="463"/>
        <v>&lt;1-year projected home value growth&gt;0.01</v>
      </c>
      <c r="R1007" t="str">
        <f t="shared" si="464"/>
        <v>&lt;Median list price per square foot&gt;234</v>
      </c>
      <c r="S1007" t="str">
        <f t="shared" si="465"/>
        <v>&lt;Home affordability index&gt;179.4</v>
      </c>
      <c r="T1007" t="str">
        <f t="shared" si="466"/>
        <v>Atlanta Economy&gt;</v>
      </c>
      <c r="U1007" t="str">
        <f t="shared" si="467"/>
        <v>&lt;5-year projected employment growth&gt;0.011</v>
      </c>
      <c r="V1007" t="str">
        <f t="shared" si="468"/>
        <v>&lt;Cost of living index&gt;99.1</v>
      </c>
      <c r="W1007" t="str">
        <f t="shared" si="469"/>
        <v>&lt;Cost of doing business index&gt;97</v>
      </c>
      <c r="X1007" t="str">
        <f t="shared" si="470"/>
        <v>&lt;end&gt;</v>
      </c>
      <c r="Y1007" t="str">
        <f t="shared" si="471"/>
        <v>&lt;begin&gt;</v>
      </c>
      <c r="Z1007" t="str">
        <f t="shared" si="472"/>
        <v>&gt;</v>
      </c>
      <c r="AA1007" t="str">
        <f t="shared" si="473"/>
        <v>Tucson, Arizona | 100 Up-and-Coming Real Estate Markets to Watch in 2020 | Buildium&gt;</v>
      </c>
      <c r="AB1007" t="str">
        <f t="shared" si="474"/>
        <v>&gt;</v>
      </c>
      <c r="AC1007" t="str">
        <f t="shared" si="475"/>
        <v>&lt;Ranking&gt;#34: Tucson, Arizona</v>
      </c>
      <c r="AD1007" t="str">
        <f t="shared" si="476"/>
        <v>&lt;Metropolitan statistical area&gt;Tucson, AZ</v>
      </c>
      <c r="AE1007" t="str">
        <f t="shared" si="477"/>
        <v>Tucson Population Growth&gt;</v>
      </c>
      <c r="AF1007" t="str">
        <f t="shared" si="478"/>
        <v>&lt;Population&gt;545975</v>
      </c>
      <c r="AG1007" t="str">
        <f t="shared" si="479"/>
        <v>&lt;Population growth since 2017&gt;0.0113</v>
      </c>
    </row>
    <row r="1008" spans="1:33" x14ac:dyDescent="0.25">
      <c r="A1008" t="s">
        <v>1226</v>
      </c>
      <c r="B1008" t="s">
        <v>456</v>
      </c>
      <c r="D1008" t="str">
        <f t="shared" si="450"/>
        <v>&lt;Median 1-bedroom rent&gt;1039</v>
      </c>
      <c r="E1008" t="str">
        <f t="shared" si="451"/>
        <v>&lt;Median 2-bedroom rent&gt;1200</v>
      </c>
      <c r="F1008" t="str">
        <f t="shared" si="452"/>
        <v>&lt;Year-over-year rent growth&gt;0.01</v>
      </c>
      <c r="G1008" t="str">
        <f t="shared" si="453"/>
        <v>&lt;Vacancy rate&gt;0.066</v>
      </c>
      <c r="H1008" t="str">
        <f t="shared" si="454"/>
        <v>&lt;Percentage of residents who rent their homes&gt;0.36</v>
      </c>
      <c r="I1008" t="str">
        <f t="shared" si="455"/>
        <v>&lt;Rent list price per square foot&gt;1.53</v>
      </c>
      <c r="J1008" t="str">
        <f t="shared" si="456"/>
        <v>&lt;Rental breakeven horizon&gt;1.4 years</v>
      </c>
      <c r="K1008" t="str">
        <f t="shared" si="457"/>
        <v>&lt;Rent to cost of ownership ratio&gt;0.9</v>
      </c>
      <c r="L1008" t="str">
        <f t="shared" si="458"/>
        <v>&lt;Rent as % of household income&gt;0.21</v>
      </c>
      <c r="M1008" t="str">
        <f t="shared" si="459"/>
        <v>Atlanta Housing Market&gt;</v>
      </c>
      <c r="N1008" t="str">
        <f t="shared" si="460"/>
        <v>&lt;Median home value&gt;287054</v>
      </c>
      <c r="O1008" t="str">
        <f t="shared" si="461"/>
        <v>&lt;Year-over-year home value growth&gt;0.023</v>
      </c>
      <c r="P1008" t="str">
        <f t="shared" si="462"/>
        <v>&lt;1-year projected home value growth&gt;0.01</v>
      </c>
      <c r="Q1008" t="str">
        <f t="shared" si="463"/>
        <v>&lt;Median list price per square foot&gt;234</v>
      </c>
      <c r="R1008" t="str">
        <f t="shared" si="464"/>
        <v>&lt;Home affordability index&gt;179.4</v>
      </c>
      <c r="S1008" t="str">
        <f t="shared" si="465"/>
        <v>Atlanta Economy&gt;</v>
      </c>
      <c r="T1008" t="str">
        <f t="shared" si="466"/>
        <v>&lt;5-year projected employment growth&gt;0.011</v>
      </c>
      <c r="U1008" t="str">
        <f t="shared" si="467"/>
        <v>&lt;Cost of living index&gt;99.1</v>
      </c>
      <c r="V1008" t="str">
        <f t="shared" si="468"/>
        <v>&lt;Cost of doing business index&gt;97</v>
      </c>
      <c r="W1008" t="str">
        <f t="shared" si="469"/>
        <v>&lt;end&gt;</v>
      </c>
      <c r="X1008" t="str">
        <f t="shared" si="470"/>
        <v>&lt;begin&gt;</v>
      </c>
      <c r="Y1008" t="str">
        <f t="shared" si="471"/>
        <v>&gt;</v>
      </c>
      <c r="Z1008" t="str">
        <f t="shared" si="472"/>
        <v>Tucson, Arizona | 100 Up-and-Coming Real Estate Markets to Watch in 2020 | Buildium&gt;</v>
      </c>
      <c r="AA1008" t="str">
        <f t="shared" si="473"/>
        <v>&gt;</v>
      </c>
      <c r="AB1008" t="str">
        <f t="shared" si="474"/>
        <v>&lt;Ranking&gt;#34: Tucson, Arizona</v>
      </c>
      <c r="AC1008" t="str">
        <f t="shared" si="475"/>
        <v>&lt;Metropolitan statistical area&gt;Tucson, AZ</v>
      </c>
      <c r="AD1008" t="str">
        <f t="shared" si="476"/>
        <v>Tucson Population Growth&gt;</v>
      </c>
      <c r="AE1008" t="str">
        <f t="shared" si="477"/>
        <v>&lt;Population&gt;545975</v>
      </c>
      <c r="AF1008" t="str">
        <f t="shared" si="478"/>
        <v>&lt;Population growth since 2017&gt;0.0113</v>
      </c>
      <c r="AG1008" t="str">
        <f t="shared" si="479"/>
        <v>&lt;Population growth since 2010&gt;0.06</v>
      </c>
    </row>
    <row r="1009" spans="1:33" x14ac:dyDescent="0.25">
      <c r="A1009" t="s">
        <v>1227</v>
      </c>
      <c r="B1009" t="s">
        <v>556</v>
      </c>
      <c r="D1009" t="str">
        <f t="shared" si="450"/>
        <v>&lt;Median 2-bedroom rent&gt;1200</v>
      </c>
      <c r="E1009" t="str">
        <f t="shared" si="451"/>
        <v>&lt;Year-over-year rent growth&gt;0.01</v>
      </c>
      <c r="F1009" t="str">
        <f t="shared" si="452"/>
        <v>&lt;Vacancy rate&gt;0.066</v>
      </c>
      <c r="G1009" t="str">
        <f t="shared" si="453"/>
        <v>&lt;Percentage of residents who rent their homes&gt;0.36</v>
      </c>
      <c r="H1009" t="str">
        <f t="shared" si="454"/>
        <v>&lt;Rent list price per square foot&gt;1.53</v>
      </c>
      <c r="I1009" t="str">
        <f t="shared" si="455"/>
        <v>&lt;Rental breakeven horizon&gt;1.4 years</v>
      </c>
      <c r="J1009" t="str">
        <f t="shared" si="456"/>
        <v>&lt;Rent to cost of ownership ratio&gt;0.9</v>
      </c>
      <c r="K1009" t="str">
        <f t="shared" si="457"/>
        <v>&lt;Rent as % of household income&gt;0.21</v>
      </c>
      <c r="L1009" t="str">
        <f t="shared" si="458"/>
        <v>Atlanta Housing Market&gt;</v>
      </c>
      <c r="M1009" t="str">
        <f t="shared" si="459"/>
        <v>&lt;Median home value&gt;287054</v>
      </c>
      <c r="N1009" t="str">
        <f t="shared" si="460"/>
        <v>&lt;Year-over-year home value growth&gt;0.023</v>
      </c>
      <c r="O1009" t="str">
        <f t="shared" si="461"/>
        <v>&lt;1-year projected home value growth&gt;0.01</v>
      </c>
      <c r="P1009" t="str">
        <f t="shared" si="462"/>
        <v>&lt;Median list price per square foot&gt;234</v>
      </c>
      <c r="Q1009" t="str">
        <f t="shared" si="463"/>
        <v>&lt;Home affordability index&gt;179.4</v>
      </c>
      <c r="R1009" t="str">
        <f t="shared" si="464"/>
        <v>Atlanta Economy&gt;</v>
      </c>
      <c r="S1009" t="str">
        <f t="shared" si="465"/>
        <v>&lt;5-year projected employment growth&gt;0.011</v>
      </c>
      <c r="T1009" t="str">
        <f t="shared" si="466"/>
        <v>&lt;Cost of living index&gt;99.1</v>
      </c>
      <c r="U1009" t="str">
        <f t="shared" si="467"/>
        <v>&lt;Cost of doing business index&gt;97</v>
      </c>
      <c r="V1009" t="str">
        <f t="shared" si="468"/>
        <v>&lt;end&gt;</v>
      </c>
      <c r="W1009" t="str">
        <f t="shared" si="469"/>
        <v>&lt;begin&gt;</v>
      </c>
      <c r="X1009" t="str">
        <f t="shared" si="470"/>
        <v>&gt;</v>
      </c>
      <c r="Y1009" t="str">
        <f t="shared" si="471"/>
        <v>Tucson, Arizona | 100 Up-and-Coming Real Estate Markets to Watch in 2020 | Buildium&gt;</v>
      </c>
      <c r="Z1009" t="str">
        <f t="shared" si="472"/>
        <v>&gt;</v>
      </c>
      <c r="AA1009" t="str">
        <f t="shared" si="473"/>
        <v>&lt;Ranking&gt;#34: Tucson, Arizona</v>
      </c>
      <c r="AB1009" t="str">
        <f t="shared" si="474"/>
        <v>&lt;Metropolitan statistical area&gt;Tucson, AZ</v>
      </c>
      <c r="AC1009" t="str">
        <f t="shared" si="475"/>
        <v>Tucson Population Growth&gt;</v>
      </c>
      <c r="AD1009" t="str">
        <f t="shared" si="476"/>
        <v>&lt;Population&gt;545975</v>
      </c>
      <c r="AE1009" t="str">
        <f t="shared" si="477"/>
        <v>&lt;Population growth since 2017&gt;0.0113</v>
      </c>
      <c r="AF1009" t="str">
        <f t="shared" si="478"/>
        <v>&lt;Population growth since 2010&gt;0.06</v>
      </c>
      <c r="AG1009" t="str">
        <f t="shared" si="479"/>
        <v>&lt;5-year projected population growth&gt;0.007</v>
      </c>
    </row>
    <row r="1010" spans="1:33" x14ac:dyDescent="0.25">
      <c r="A1010" t="s">
        <v>956</v>
      </c>
      <c r="D1010" t="str">
        <f t="shared" si="450"/>
        <v>&lt;Year-over-year rent growth&gt;0.01</v>
      </c>
      <c r="E1010" t="str">
        <f t="shared" si="451"/>
        <v>&lt;Vacancy rate&gt;0.066</v>
      </c>
      <c r="F1010" t="str">
        <f t="shared" si="452"/>
        <v>&lt;Percentage of residents who rent their homes&gt;0.36</v>
      </c>
      <c r="G1010" t="str">
        <f t="shared" si="453"/>
        <v>&lt;Rent list price per square foot&gt;1.53</v>
      </c>
      <c r="H1010" t="str">
        <f t="shared" si="454"/>
        <v>&lt;Rental breakeven horizon&gt;1.4 years</v>
      </c>
      <c r="I1010" t="str">
        <f t="shared" si="455"/>
        <v>&lt;Rent to cost of ownership ratio&gt;0.9</v>
      </c>
      <c r="J1010" t="str">
        <f t="shared" si="456"/>
        <v>&lt;Rent as % of household income&gt;0.21</v>
      </c>
      <c r="K1010" t="str">
        <f t="shared" si="457"/>
        <v>Atlanta Housing Market&gt;</v>
      </c>
      <c r="L1010" t="str">
        <f t="shared" si="458"/>
        <v>&lt;Median home value&gt;287054</v>
      </c>
      <c r="M1010" t="str">
        <f t="shared" si="459"/>
        <v>&lt;Year-over-year home value growth&gt;0.023</v>
      </c>
      <c r="N1010" t="str">
        <f t="shared" si="460"/>
        <v>&lt;1-year projected home value growth&gt;0.01</v>
      </c>
      <c r="O1010" t="str">
        <f t="shared" si="461"/>
        <v>&lt;Median list price per square foot&gt;234</v>
      </c>
      <c r="P1010" t="str">
        <f t="shared" si="462"/>
        <v>&lt;Home affordability index&gt;179.4</v>
      </c>
      <c r="Q1010" t="str">
        <f t="shared" si="463"/>
        <v>Atlanta Economy&gt;</v>
      </c>
      <c r="R1010" t="str">
        <f t="shared" si="464"/>
        <v>&lt;5-year projected employment growth&gt;0.011</v>
      </c>
      <c r="S1010" t="str">
        <f t="shared" si="465"/>
        <v>&lt;Cost of living index&gt;99.1</v>
      </c>
      <c r="T1010" t="str">
        <f t="shared" si="466"/>
        <v>&lt;Cost of doing business index&gt;97</v>
      </c>
      <c r="U1010" t="str">
        <f t="shared" si="467"/>
        <v>&lt;end&gt;</v>
      </c>
      <c r="V1010" t="str">
        <f t="shared" si="468"/>
        <v>&lt;begin&gt;</v>
      </c>
      <c r="W1010" t="str">
        <f t="shared" si="469"/>
        <v>&gt;</v>
      </c>
      <c r="X1010" t="str">
        <f t="shared" si="470"/>
        <v>Tucson, Arizona | 100 Up-and-Coming Real Estate Markets to Watch in 2020 | Buildium&gt;</v>
      </c>
      <c r="Y1010" t="str">
        <f t="shared" si="471"/>
        <v>&gt;</v>
      </c>
      <c r="Z1010" t="str">
        <f t="shared" si="472"/>
        <v>&lt;Ranking&gt;#34: Tucson, Arizona</v>
      </c>
      <c r="AA1010" t="str">
        <f t="shared" si="473"/>
        <v>&lt;Metropolitan statistical area&gt;Tucson, AZ</v>
      </c>
      <c r="AB1010" t="str">
        <f t="shared" si="474"/>
        <v>Tucson Population Growth&gt;</v>
      </c>
      <c r="AC1010" t="str">
        <f t="shared" si="475"/>
        <v>&lt;Population&gt;545975</v>
      </c>
      <c r="AD1010" t="str">
        <f t="shared" si="476"/>
        <v>&lt;Population growth since 2017&gt;0.0113</v>
      </c>
      <c r="AE1010" t="str">
        <f t="shared" si="477"/>
        <v>&lt;Population growth since 2010&gt;0.06</v>
      </c>
      <c r="AF1010" t="str">
        <f t="shared" si="478"/>
        <v>&lt;5-year projected population growth&gt;0.007</v>
      </c>
      <c r="AG1010" t="str">
        <f t="shared" si="479"/>
        <v>Tucson Rental Market&gt;</v>
      </c>
    </row>
    <row r="1011" spans="1:33" x14ac:dyDescent="0.25">
      <c r="A1011" t="s">
        <v>1228</v>
      </c>
      <c r="B1011" s="1">
        <v>468262</v>
      </c>
      <c r="D1011" t="str">
        <f t="shared" si="450"/>
        <v>&lt;Vacancy rate&gt;0.066</v>
      </c>
      <c r="E1011" t="str">
        <f t="shared" si="451"/>
        <v>&lt;Percentage of residents who rent their homes&gt;0.36</v>
      </c>
      <c r="F1011" t="str">
        <f t="shared" si="452"/>
        <v>&lt;Rent list price per square foot&gt;1.53</v>
      </c>
      <c r="G1011" t="str">
        <f t="shared" si="453"/>
        <v>&lt;Rental breakeven horizon&gt;1.4 years</v>
      </c>
      <c r="H1011" t="str">
        <f t="shared" si="454"/>
        <v>&lt;Rent to cost of ownership ratio&gt;0.9</v>
      </c>
      <c r="I1011" t="str">
        <f t="shared" si="455"/>
        <v>&lt;Rent as % of household income&gt;0.21</v>
      </c>
      <c r="J1011" t="str">
        <f t="shared" si="456"/>
        <v>Atlanta Housing Market&gt;</v>
      </c>
      <c r="K1011" t="str">
        <f t="shared" si="457"/>
        <v>&lt;Median home value&gt;287054</v>
      </c>
      <c r="L1011" t="str">
        <f t="shared" si="458"/>
        <v>&lt;Year-over-year home value growth&gt;0.023</v>
      </c>
      <c r="M1011" t="str">
        <f t="shared" si="459"/>
        <v>&lt;1-year projected home value growth&gt;0.01</v>
      </c>
      <c r="N1011" t="str">
        <f t="shared" si="460"/>
        <v>&lt;Median list price per square foot&gt;234</v>
      </c>
      <c r="O1011" t="str">
        <f t="shared" si="461"/>
        <v>&lt;Home affordability index&gt;179.4</v>
      </c>
      <c r="P1011" t="str">
        <f t="shared" si="462"/>
        <v>Atlanta Economy&gt;</v>
      </c>
      <c r="Q1011" t="str">
        <f t="shared" si="463"/>
        <v>&lt;5-year projected employment growth&gt;0.011</v>
      </c>
      <c r="R1011" t="str">
        <f t="shared" si="464"/>
        <v>&lt;Cost of living index&gt;99.1</v>
      </c>
      <c r="S1011" t="str">
        <f t="shared" si="465"/>
        <v>&lt;Cost of doing business index&gt;97</v>
      </c>
      <c r="T1011" t="str">
        <f t="shared" si="466"/>
        <v>&lt;end&gt;</v>
      </c>
      <c r="U1011" t="str">
        <f t="shared" si="467"/>
        <v>&lt;begin&gt;</v>
      </c>
      <c r="V1011" t="str">
        <f t="shared" si="468"/>
        <v>&gt;</v>
      </c>
      <c r="W1011" t="str">
        <f t="shared" si="469"/>
        <v>Tucson, Arizona | 100 Up-and-Coming Real Estate Markets to Watch in 2020 | Buildium&gt;</v>
      </c>
      <c r="X1011" t="str">
        <f t="shared" si="470"/>
        <v>&gt;</v>
      </c>
      <c r="Y1011" t="str">
        <f t="shared" si="471"/>
        <v>&lt;Ranking&gt;#34: Tucson, Arizona</v>
      </c>
      <c r="Z1011" t="str">
        <f t="shared" si="472"/>
        <v>&lt;Metropolitan statistical area&gt;Tucson, AZ</v>
      </c>
      <c r="AA1011" t="str">
        <f t="shared" si="473"/>
        <v>Tucson Population Growth&gt;</v>
      </c>
      <c r="AB1011" t="str">
        <f t="shared" si="474"/>
        <v>&lt;Population&gt;545975</v>
      </c>
      <c r="AC1011" t="str">
        <f t="shared" si="475"/>
        <v>&lt;Population growth since 2017&gt;0.0113</v>
      </c>
      <c r="AD1011" t="str">
        <f t="shared" si="476"/>
        <v>&lt;Population growth since 2010&gt;0.06</v>
      </c>
      <c r="AE1011" t="str">
        <f t="shared" si="477"/>
        <v>&lt;5-year projected population growth&gt;0.007</v>
      </c>
      <c r="AF1011" t="str">
        <f t="shared" si="478"/>
        <v>Tucson Rental Market&gt;</v>
      </c>
      <c r="AG1011" t="str">
        <f t="shared" si="479"/>
        <v>&lt;Median 1-bedroom rent&gt;715</v>
      </c>
    </row>
    <row r="1012" spans="1:33" x14ac:dyDescent="0.25">
      <c r="A1012" t="s">
        <v>1229</v>
      </c>
      <c r="B1012" s="2">
        <v>1.0699999999999999E-2</v>
      </c>
      <c r="D1012" t="str">
        <f t="shared" si="450"/>
        <v>&lt;Percentage of residents who rent their homes&gt;0.36</v>
      </c>
      <c r="E1012" t="str">
        <f t="shared" si="451"/>
        <v>&lt;Rent list price per square foot&gt;1.53</v>
      </c>
      <c r="F1012" t="str">
        <f t="shared" si="452"/>
        <v>&lt;Rental breakeven horizon&gt;1.4 years</v>
      </c>
      <c r="G1012" t="str">
        <f t="shared" si="453"/>
        <v>&lt;Rent to cost of ownership ratio&gt;0.9</v>
      </c>
      <c r="H1012" t="str">
        <f t="shared" si="454"/>
        <v>&lt;Rent as % of household income&gt;0.21</v>
      </c>
      <c r="I1012" t="str">
        <f t="shared" si="455"/>
        <v>Atlanta Housing Market&gt;</v>
      </c>
      <c r="J1012" t="str">
        <f t="shared" si="456"/>
        <v>&lt;Median home value&gt;287054</v>
      </c>
      <c r="K1012" t="str">
        <f t="shared" si="457"/>
        <v>&lt;Year-over-year home value growth&gt;0.023</v>
      </c>
      <c r="L1012" t="str">
        <f t="shared" si="458"/>
        <v>&lt;1-year projected home value growth&gt;0.01</v>
      </c>
      <c r="M1012" t="str">
        <f t="shared" si="459"/>
        <v>&lt;Median list price per square foot&gt;234</v>
      </c>
      <c r="N1012" t="str">
        <f t="shared" si="460"/>
        <v>&lt;Home affordability index&gt;179.4</v>
      </c>
      <c r="O1012" t="str">
        <f t="shared" si="461"/>
        <v>Atlanta Economy&gt;</v>
      </c>
      <c r="P1012" t="str">
        <f t="shared" si="462"/>
        <v>&lt;5-year projected employment growth&gt;0.011</v>
      </c>
      <c r="Q1012" t="str">
        <f t="shared" si="463"/>
        <v>&lt;Cost of living index&gt;99.1</v>
      </c>
      <c r="R1012" t="str">
        <f t="shared" si="464"/>
        <v>&lt;Cost of doing business index&gt;97</v>
      </c>
      <c r="S1012" t="str">
        <f t="shared" si="465"/>
        <v>&lt;end&gt;</v>
      </c>
      <c r="T1012" t="str">
        <f t="shared" si="466"/>
        <v>&lt;begin&gt;</v>
      </c>
      <c r="U1012" t="str">
        <f t="shared" si="467"/>
        <v>&gt;</v>
      </c>
      <c r="V1012" t="str">
        <f t="shared" si="468"/>
        <v>Tucson, Arizona | 100 Up-and-Coming Real Estate Markets to Watch in 2020 | Buildium&gt;</v>
      </c>
      <c r="W1012" t="str">
        <f t="shared" si="469"/>
        <v>&gt;</v>
      </c>
      <c r="X1012" t="str">
        <f t="shared" si="470"/>
        <v>&lt;Ranking&gt;#34: Tucson, Arizona</v>
      </c>
      <c r="Y1012" t="str">
        <f t="shared" si="471"/>
        <v>&lt;Metropolitan statistical area&gt;Tucson, AZ</v>
      </c>
      <c r="Z1012" t="str">
        <f t="shared" si="472"/>
        <v>Tucson Population Growth&gt;</v>
      </c>
      <c r="AA1012" t="str">
        <f t="shared" si="473"/>
        <v>&lt;Population&gt;545975</v>
      </c>
      <c r="AB1012" t="str">
        <f t="shared" si="474"/>
        <v>&lt;Population growth since 2017&gt;0.0113</v>
      </c>
      <c r="AC1012" t="str">
        <f t="shared" si="475"/>
        <v>&lt;Population growth since 2010&gt;0.06</v>
      </c>
      <c r="AD1012" t="str">
        <f t="shared" si="476"/>
        <v>&lt;5-year projected population growth&gt;0.007</v>
      </c>
      <c r="AE1012" t="str">
        <f t="shared" si="477"/>
        <v>Tucson Rental Market&gt;</v>
      </c>
      <c r="AF1012" t="str">
        <f t="shared" si="478"/>
        <v>&lt;Median 1-bedroom rent&gt;715</v>
      </c>
      <c r="AG1012" t="str">
        <f t="shared" si="479"/>
        <v>&lt;Median 2-bedroom rent&gt;950</v>
      </c>
    </row>
    <row r="1013" spans="1:33" x14ac:dyDescent="0.25">
      <c r="A1013" t="s">
        <v>1230</v>
      </c>
      <c r="B1013" s="2">
        <v>8.8800000000000004E-2</v>
      </c>
      <c r="D1013" t="str">
        <f t="shared" si="450"/>
        <v>&lt;Rent list price per square foot&gt;1.53</v>
      </c>
      <c r="E1013" t="str">
        <f t="shared" si="451"/>
        <v>&lt;Rental breakeven horizon&gt;1.4 years</v>
      </c>
      <c r="F1013" t="str">
        <f t="shared" si="452"/>
        <v>&lt;Rent to cost of ownership ratio&gt;0.9</v>
      </c>
      <c r="G1013" t="str">
        <f t="shared" si="453"/>
        <v>&lt;Rent as % of household income&gt;0.21</v>
      </c>
      <c r="H1013" t="str">
        <f t="shared" si="454"/>
        <v>Atlanta Housing Market&gt;</v>
      </c>
      <c r="I1013" t="str">
        <f t="shared" si="455"/>
        <v>&lt;Median home value&gt;287054</v>
      </c>
      <c r="J1013" t="str">
        <f t="shared" si="456"/>
        <v>&lt;Year-over-year home value growth&gt;0.023</v>
      </c>
      <c r="K1013" t="str">
        <f t="shared" si="457"/>
        <v>&lt;1-year projected home value growth&gt;0.01</v>
      </c>
      <c r="L1013" t="str">
        <f t="shared" si="458"/>
        <v>&lt;Median list price per square foot&gt;234</v>
      </c>
      <c r="M1013" t="str">
        <f t="shared" si="459"/>
        <v>&lt;Home affordability index&gt;179.4</v>
      </c>
      <c r="N1013" t="str">
        <f t="shared" si="460"/>
        <v>Atlanta Economy&gt;</v>
      </c>
      <c r="O1013" t="str">
        <f t="shared" si="461"/>
        <v>&lt;5-year projected employment growth&gt;0.011</v>
      </c>
      <c r="P1013" t="str">
        <f t="shared" si="462"/>
        <v>&lt;Cost of living index&gt;99.1</v>
      </c>
      <c r="Q1013" t="str">
        <f t="shared" si="463"/>
        <v>&lt;Cost of doing business index&gt;97</v>
      </c>
      <c r="R1013" t="str">
        <f t="shared" si="464"/>
        <v>&lt;end&gt;</v>
      </c>
      <c r="S1013" t="str">
        <f t="shared" si="465"/>
        <v>&lt;begin&gt;</v>
      </c>
      <c r="T1013" t="str">
        <f t="shared" si="466"/>
        <v>&gt;</v>
      </c>
      <c r="U1013" t="str">
        <f t="shared" si="467"/>
        <v>Tucson, Arizona | 100 Up-and-Coming Real Estate Markets to Watch in 2020 | Buildium&gt;</v>
      </c>
      <c r="V1013" t="str">
        <f t="shared" si="468"/>
        <v>&gt;</v>
      </c>
      <c r="W1013" t="str">
        <f t="shared" si="469"/>
        <v>&lt;Ranking&gt;#34: Tucson, Arizona</v>
      </c>
      <c r="X1013" t="str">
        <f t="shared" si="470"/>
        <v>&lt;Metropolitan statistical area&gt;Tucson, AZ</v>
      </c>
      <c r="Y1013" t="str">
        <f t="shared" si="471"/>
        <v>Tucson Population Growth&gt;</v>
      </c>
      <c r="Z1013" t="str">
        <f t="shared" si="472"/>
        <v>&lt;Population&gt;545975</v>
      </c>
      <c r="AA1013" t="str">
        <f t="shared" si="473"/>
        <v>&lt;Population growth since 2017&gt;0.0113</v>
      </c>
      <c r="AB1013" t="str">
        <f t="shared" si="474"/>
        <v>&lt;Population growth since 2010&gt;0.06</v>
      </c>
      <c r="AC1013" t="str">
        <f t="shared" si="475"/>
        <v>&lt;5-year projected population growth&gt;0.007</v>
      </c>
      <c r="AD1013" t="str">
        <f t="shared" si="476"/>
        <v>Tucson Rental Market&gt;</v>
      </c>
      <c r="AE1013" t="str">
        <f t="shared" si="477"/>
        <v>&lt;Median 1-bedroom rent&gt;715</v>
      </c>
      <c r="AF1013" t="str">
        <f t="shared" si="478"/>
        <v>&lt;Median 2-bedroom rent&gt;950</v>
      </c>
      <c r="AG1013" t="str">
        <f t="shared" si="479"/>
        <v>&lt;Year-over-year rent growth&gt;0.018</v>
      </c>
    </row>
    <row r="1014" spans="1:33" x14ac:dyDescent="0.25">
      <c r="A1014" t="s">
        <v>44</v>
      </c>
      <c r="B1014">
        <v>0.9</v>
      </c>
      <c r="D1014" t="str">
        <f t="shared" si="450"/>
        <v>&lt;Rental breakeven horizon&gt;1.4 years</v>
      </c>
      <c r="E1014" t="str">
        <f t="shared" si="451"/>
        <v>&lt;Rent to cost of ownership ratio&gt;0.9</v>
      </c>
      <c r="F1014" t="str">
        <f t="shared" si="452"/>
        <v>&lt;Rent as % of household income&gt;0.21</v>
      </c>
      <c r="G1014" t="str">
        <f t="shared" si="453"/>
        <v>Atlanta Housing Market&gt;</v>
      </c>
      <c r="H1014" t="str">
        <f t="shared" si="454"/>
        <v>&lt;Median home value&gt;287054</v>
      </c>
      <c r="I1014" t="str">
        <f t="shared" si="455"/>
        <v>&lt;Year-over-year home value growth&gt;0.023</v>
      </c>
      <c r="J1014" t="str">
        <f t="shared" si="456"/>
        <v>&lt;1-year projected home value growth&gt;0.01</v>
      </c>
      <c r="K1014" t="str">
        <f t="shared" si="457"/>
        <v>&lt;Median list price per square foot&gt;234</v>
      </c>
      <c r="L1014" t="str">
        <f t="shared" si="458"/>
        <v>&lt;Home affordability index&gt;179.4</v>
      </c>
      <c r="M1014" t="str">
        <f t="shared" si="459"/>
        <v>Atlanta Economy&gt;</v>
      </c>
      <c r="N1014" t="str">
        <f t="shared" si="460"/>
        <v>&lt;5-year projected employment growth&gt;0.011</v>
      </c>
      <c r="O1014" t="str">
        <f t="shared" si="461"/>
        <v>&lt;Cost of living index&gt;99.1</v>
      </c>
      <c r="P1014" t="str">
        <f t="shared" si="462"/>
        <v>&lt;Cost of doing business index&gt;97</v>
      </c>
      <c r="Q1014" t="str">
        <f t="shared" si="463"/>
        <v>&lt;end&gt;</v>
      </c>
      <c r="R1014" t="str">
        <f t="shared" si="464"/>
        <v>&lt;begin&gt;</v>
      </c>
      <c r="S1014" t="str">
        <f t="shared" si="465"/>
        <v>&gt;</v>
      </c>
      <c r="T1014" t="str">
        <f t="shared" si="466"/>
        <v>Tucson, Arizona | 100 Up-and-Coming Real Estate Markets to Watch in 2020 | Buildium&gt;</v>
      </c>
      <c r="U1014" t="str">
        <f t="shared" si="467"/>
        <v>&gt;</v>
      </c>
      <c r="V1014" t="str">
        <f t="shared" si="468"/>
        <v>&lt;Ranking&gt;#34: Tucson, Arizona</v>
      </c>
      <c r="W1014" t="str">
        <f t="shared" si="469"/>
        <v>&lt;Metropolitan statistical area&gt;Tucson, AZ</v>
      </c>
      <c r="X1014" t="str">
        <f t="shared" si="470"/>
        <v>Tucson Population Growth&gt;</v>
      </c>
      <c r="Y1014" t="str">
        <f t="shared" si="471"/>
        <v>&lt;Population&gt;545975</v>
      </c>
      <c r="Z1014" t="str">
        <f t="shared" si="472"/>
        <v>&lt;Population growth since 2017&gt;0.0113</v>
      </c>
      <c r="AA1014" t="str">
        <f t="shared" si="473"/>
        <v>&lt;Population growth since 2010&gt;0.06</v>
      </c>
      <c r="AB1014" t="str">
        <f t="shared" si="474"/>
        <v>&lt;5-year projected population growth&gt;0.007</v>
      </c>
      <c r="AC1014" t="str">
        <f t="shared" si="475"/>
        <v>Tucson Rental Market&gt;</v>
      </c>
      <c r="AD1014" t="str">
        <f t="shared" si="476"/>
        <v>&lt;Median 1-bedroom rent&gt;715</v>
      </c>
      <c r="AE1014" t="str">
        <f t="shared" si="477"/>
        <v>&lt;Median 2-bedroom rent&gt;950</v>
      </c>
      <c r="AF1014" t="str">
        <f t="shared" si="478"/>
        <v>&lt;Year-over-year rent growth&gt;0.018</v>
      </c>
      <c r="AG1014" t="str">
        <f t="shared" si="479"/>
        <v>&lt;Vacancy rate&gt;0.044</v>
      </c>
    </row>
    <row r="1015" spans="1:33" x14ac:dyDescent="0.25">
      <c r="A1015" t="s">
        <v>154</v>
      </c>
      <c r="D1015" t="str">
        <f t="shared" si="450"/>
        <v>&lt;Rent to cost of ownership ratio&gt;0.9</v>
      </c>
      <c r="E1015" t="str">
        <f t="shared" si="451"/>
        <v>&lt;Rent as % of household income&gt;0.21</v>
      </c>
      <c r="F1015" t="str">
        <f t="shared" si="452"/>
        <v>Atlanta Housing Market&gt;</v>
      </c>
      <c r="G1015" t="str">
        <f t="shared" si="453"/>
        <v>&lt;Median home value&gt;287054</v>
      </c>
      <c r="H1015" t="str">
        <f t="shared" si="454"/>
        <v>&lt;Year-over-year home value growth&gt;0.023</v>
      </c>
      <c r="I1015" t="str">
        <f t="shared" si="455"/>
        <v>&lt;1-year projected home value growth&gt;0.01</v>
      </c>
      <c r="J1015" t="str">
        <f t="shared" si="456"/>
        <v>&lt;Median list price per square foot&gt;234</v>
      </c>
      <c r="K1015" t="str">
        <f t="shared" si="457"/>
        <v>&lt;Home affordability index&gt;179.4</v>
      </c>
      <c r="L1015" t="str">
        <f t="shared" si="458"/>
        <v>Atlanta Economy&gt;</v>
      </c>
      <c r="M1015" t="str">
        <f t="shared" si="459"/>
        <v>&lt;5-year projected employment growth&gt;0.011</v>
      </c>
      <c r="N1015" t="str">
        <f t="shared" si="460"/>
        <v>&lt;Cost of living index&gt;99.1</v>
      </c>
      <c r="O1015" t="str">
        <f t="shared" si="461"/>
        <v>&lt;Cost of doing business index&gt;97</v>
      </c>
      <c r="P1015" t="str">
        <f t="shared" si="462"/>
        <v>&lt;end&gt;</v>
      </c>
      <c r="Q1015" t="str">
        <f t="shared" si="463"/>
        <v>&lt;begin&gt;</v>
      </c>
      <c r="R1015" t="str">
        <f t="shared" si="464"/>
        <v>&gt;</v>
      </c>
      <c r="S1015" t="str">
        <f t="shared" si="465"/>
        <v>Tucson, Arizona | 100 Up-and-Coming Real Estate Markets to Watch in 2020 | Buildium&gt;</v>
      </c>
      <c r="T1015" t="str">
        <f t="shared" si="466"/>
        <v>&gt;</v>
      </c>
      <c r="U1015" t="str">
        <f t="shared" si="467"/>
        <v>&lt;Ranking&gt;#34: Tucson, Arizona</v>
      </c>
      <c r="V1015" t="str">
        <f t="shared" si="468"/>
        <v>&lt;Metropolitan statistical area&gt;Tucson, AZ</v>
      </c>
      <c r="W1015" t="str">
        <f t="shared" si="469"/>
        <v>Tucson Population Growth&gt;</v>
      </c>
      <c r="X1015" t="str">
        <f t="shared" si="470"/>
        <v>&lt;Population&gt;545975</v>
      </c>
      <c r="Y1015" t="str">
        <f t="shared" si="471"/>
        <v>&lt;Population growth since 2017&gt;0.0113</v>
      </c>
      <c r="Z1015" t="str">
        <f t="shared" si="472"/>
        <v>&lt;Population growth since 2010&gt;0.06</v>
      </c>
      <c r="AA1015" t="str">
        <f t="shared" si="473"/>
        <v>&lt;5-year projected population growth&gt;0.007</v>
      </c>
      <c r="AB1015" t="str">
        <f t="shared" si="474"/>
        <v>Tucson Rental Market&gt;</v>
      </c>
      <c r="AC1015" t="str">
        <f t="shared" si="475"/>
        <v>&lt;Median 1-bedroom rent&gt;715</v>
      </c>
      <c r="AD1015" t="str">
        <f t="shared" si="476"/>
        <v>&lt;Median 2-bedroom rent&gt;950</v>
      </c>
      <c r="AE1015" t="str">
        <f t="shared" si="477"/>
        <v>&lt;Year-over-year rent growth&gt;0.018</v>
      </c>
      <c r="AF1015" t="str">
        <f t="shared" si="478"/>
        <v>&lt;Vacancy rate&gt;0.044</v>
      </c>
      <c r="AG1015" t="str">
        <f t="shared" si="479"/>
        <v>&lt;Percentage of residents who rent their homes&gt;0.362</v>
      </c>
    </row>
    <row r="1016" spans="1:33" x14ac:dyDescent="0.25">
      <c r="A1016" t="s">
        <v>712</v>
      </c>
      <c r="B1016" s="3">
        <v>762</v>
      </c>
      <c r="D1016" t="str">
        <f t="shared" si="450"/>
        <v>&lt;Rent as % of household income&gt;0.21</v>
      </c>
      <c r="E1016" t="str">
        <f t="shared" si="451"/>
        <v>Atlanta Housing Market&gt;</v>
      </c>
      <c r="F1016" t="str">
        <f t="shared" si="452"/>
        <v>&lt;Median home value&gt;287054</v>
      </c>
      <c r="G1016" t="str">
        <f t="shared" si="453"/>
        <v>&lt;Year-over-year home value growth&gt;0.023</v>
      </c>
      <c r="H1016" t="str">
        <f t="shared" si="454"/>
        <v>&lt;1-year projected home value growth&gt;0.01</v>
      </c>
      <c r="I1016" t="str">
        <f t="shared" si="455"/>
        <v>&lt;Median list price per square foot&gt;234</v>
      </c>
      <c r="J1016" t="str">
        <f t="shared" si="456"/>
        <v>&lt;Home affordability index&gt;179.4</v>
      </c>
      <c r="K1016" t="str">
        <f t="shared" si="457"/>
        <v>Atlanta Economy&gt;</v>
      </c>
      <c r="L1016" t="str">
        <f t="shared" si="458"/>
        <v>&lt;5-year projected employment growth&gt;0.011</v>
      </c>
      <c r="M1016" t="str">
        <f t="shared" si="459"/>
        <v>&lt;Cost of living index&gt;99.1</v>
      </c>
      <c r="N1016" t="str">
        <f t="shared" si="460"/>
        <v>&lt;Cost of doing business index&gt;97</v>
      </c>
      <c r="O1016" t="str">
        <f t="shared" si="461"/>
        <v>&lt;end&gt;</v>
      </c>
      <c r="P1016" t="str">
        <f t="shared" si="462"/>
        <v>&lt;begin&gt;</v>
      </c>
      <c r="Q1016" t="str">
        <f t="shared" si="463"/>
        <v>&gt;</v>
      </c>
      <c r="R1016" t="str">
        <f t="shared" si="464"/>
        <v>Tucson, Arizona | 100 Up-and-Coming Real Estate Markets to Watch in 2020 | Buildium&gt;</v>
      </c>
      <c r="S1016" t="str">
        <f t="shared" si="465"/>
        <v>&gt;</v>
      </c>
      <c r="T1016" t="str">
        <f t="shared" si="466"/>
        <v>&lt;Ranking&gt;#34: Tucson, Arizona</v>
      </c>
      <c r="U1016" t="str">
        <f t="shared" si="467"/>
        <v>&lt;Metropolitan statistical area&gt;Tucson, AZ</v>
      </c>
      <c r="V1016" t="str">
        <f t="shared" si="468"/>
        <v>Tucson Population Growth&gt;</v>
      </c>
      <c r="W1016" t="str">
        <f t="shared" si="469"/>
        <v>&lt;Population&gt;545975</v>
      </c>
      <c r="X1016" t="str">
        <f t="shared" si="470"/>
        <v>&lt;Population growth since 2017&gt;0.0113</v>
      </c>
      <c r="Y1016" t="str">
        <f t="shared" si="471"/>
        <v>&lt;Population growth since 2010&gt;0.06</v>
      </c>
      <c r="Z1016" t="str">
        <f t="shared" si="472"/>
        <v>&lt;5-year projected population growth&gt;0.007</v>
      </c>
      <c r="AA1016" t="str">
        <f t="shared" si="473"/>
        <v>Tucson Rental Market&gt;</v>
      </c>
      <c r="AB1016" t="str">
        <f t="shared" si="474"/>
        <v>&lt;Median 1-bedroom rent&gt;715</v>
      </c>
      <c r="AC1016" t="str">
        <f t="shared" si="475"/>
        <v>&lt;Median 2-bedroom rent&gt;950</v>
      </c>
      <c r="AD1016" t="str">
        <f t="shared" si="476"/>
        <v>&lt;Year-over-year rent growth&gt;0.018</v>
      </c>
      <c r="AE1016" t="str">
        <f t="shared" si="477"/>
        <v>&lt;Vacancy rate&gt;0.044</v>
      </c>
      <c r="AF1016" t="str">
        <f t="shared" si="478"/>
        <v>&lt;Percentage of residents who rent their homes&gt;0.362</v>
      </c>
      <c r="AG1016" t="str">
        <f t="shared" si="479"/>
        <v>&lt;Rent list price per square foot&gt;0.96</v>
      </c>
    </row>
    <row r="1017" spans="1:33" x14ac:dyDescent="0.25">
      <c r="A1017" t="s">
        <v>1231</v>
      </c>
      <c r="B1017" s="3">
        <v>952</v>
      </c>
      <c r="D1017" t="str">
        <f t="shared" si="450"/>
        <v>Atlanta Housing Market&gt;</v>
      </c>
      <c r="E1017" t="str">
        <f t="shared" si="451"/>
        <v>&lt;Median home value&gt;287054</v>
      </c>
      <c r="F1017" t="str">
        <f t="shared" si="452"/>
        <v>&lt;Year-over-year home value growth&gt;0.023</v>
      </c>
      <c r="G1017" t="str">
        <f t="shared" si="453"/>
        <v>&lt;1-year projected home value growth&gt;0.01</v>
      </c>
      <c r="H1017" t="str">
        <f t="shared" si="454"/>
        <v>&lt;Median list price per square foot&gt;234</v>
      </c>
      <c r="I1017" t="str">
        <f t="shared" si="455"/>
        <v>&lt;Home affordability index&gt;179.4</v>
      </c>
      <c r="J1017" t="str">
        <f t="shared" si="456"/>
        <v>Atlanta Economy&gt;</v>
      </c>
      <c r="K1017" t="str">
        <f t="shared" si="457"/>
        <v>&lt;5-year projected employment growth&gt;0.011</v>
      </c>
      <c r="L1017" t="str">
        <f t="shared" si="458"/>
        <v>&lt;Cost of living index&gt;99.1</v>
      </c>
      <c r="M1017" t="str">
        <f t="shared" si="459"/>
        <v>&lt;Cost of doing business index&gt;97</v>
      </c>
      <c r="N1017" t="str">
        <f t="shared" si="460"/>
        <v>&lt;end&gt;</v>
      </c>
      <c r="O1017" t="str">
        <f t="shared" si="461"/>
        <v>&lt;begin&gt;</v>
      </c>
      <c r="P1017" t="str">
        <f t="shared" si="462"/>
        <v>&gt;</v>
      </c>
      <c r="Q1017" t="str">
        <f t="shared" si="463"/>
        <v>Tucson, Arizona | 100 Up-and-Coming Real Estate Markets to Watch in 2020 | Buildium&gt;</v>
      </c>
      <c r="R1017" t="str">
        <f t="shared" si="464"/>
        <v>&gt;</v>
      </c>
      <c r="S1017" t="str">
        <f t="shared" si="465"/>
        <v>&lt;Ranking&gt;#34: Tucson, Arizona</v>
      </c>
      <c r="T1017" t="str">
        <f t="shared" si="466"/>
        <v>&lt;Metropolitan statistical area&gt;Tucson, AZ</v>
      </c>
      <c r="U1017" t="str">
        <f t="shared" si="467"/>
        <v>Tucson Population Growth&gt;</v>
      </c>
      <c r="V1017" t="str">
        <f t="shared" si="468"/>
        <v>&lt;Population&gt;545975</v>
      </c>
      <c r="W1017" t="str">
        <f t="shared" si="469"/>
        <v>&lt;Population growth since 2017&gt;0.0113</v>
      </c>
      <c r="X1017" t="str">
        <f t="shared" si="470"/>
        <v>&lt;Population growth since 2010&gt;0.06</v>
      </c>
      <c r="Y1017" t="str">
        <f t="shared" si="471"/>
        <v>&lt;5-year projected population growth&gt;0.007</v>
      </c>
      <c r="Z1017" t="str">
        <f t="shared" si="472"/>
        <v>Tucson Rental Market&gt;</v>
      </c>
      <c r="AA1017" t="str">
        <f t="shared" si="473"/>
        <v>&lt;Median 1-bedroom rent&gt;715</v>
      </c>
      <c r="AB1017" t="str">
        <f t="shared" si="474"/>
        <v>&lt;Median 2-bedroom rent&gt;950</v>
      </c>
      <c r="AC1017" t="str">
        <f t="shared" si="475"/>
        <v>&lt;Year-over-year rent growth&gt;0.018</v>
      </c>
      <c r="AD1017" t="str">
        <f t="shared" si="476"/>
        <v>&lt;Vacancy rate&gt;0.044</v>
      </c>
      <c r="AE1017" t="str">
        <f t="shared" si="477"/>
        <v>&lt;Percentage of residents who rent their homes&gt;0.362</v>
      </c>
      <c r="AF1017" t="str">
        <f t="shared" si="478"/>
        <v>&lt;Rent list price per square foot&gt;0.96</v>
      </c>
      <c r="AG1017" t="str">
        <f t="shared" si="479"/>
        <v>&lt;Rental breakeven horizon&gt;2.1 years</v>
      </c>
    </row>
    <row r="1018" spans="1:33" x14ac:dyDescent="0.25">
      <c r="A1018" t="s">
        <v>1232</v>
      </c>
      <c r="B1018" s="2">
        <v>1.2E-2</v>
      </c>
      <c r="D1018" t="str">
        <f t="shared" si="450"/>
        <v>&lt;Median home value&gt;287054</v>
      </c>
      <c r="E1018" t="str">
        <f t="shared" si="451"/>
        <v>&lt;Year-over-year home value growth&gt;0.023</v>
      </c>
      <c r="F1018" t="str">
        <f t="shared" si="452"/>
        <v>&lt;1-year projected home value growth&gt;0.01</v>
      </c>
      <c r="G1018" t="str">
        <f t="shared" si="453"/>
        <v>&lt;Median list price per square foot&gt;234</v>
      </c>
      <c r="H1018" t="str">
        <f t="shared" si="454"/>
        <v>&lt;Home affordability index&gt;179.4</v>
      </c>
      <c r="I1018" t="str">
        <f t="shared" si="455"/>
        <v>Atlanta Economy&gt;</v>
      </c>
      <c r="J1018" t="str">
        <f t="shared" si="456"/>
        <v>&lt;5-year projected employment growth&gt;0.011</v>
      </c>
      <c r="K1018" t="str">
        <f t="shared" si="457"/>
        <v>&lt;Cost of living index&gt;99.1</v>
      </c>
      <c r="L1018" t="str">
        <f t="shared" si="458"/>
        <v>&lt;Cost of doing business index&gt;97</v>
      </c>
      <c r="M1018" t="str">
        <f t="shared" si="459"/>
        <v>&lt;end&gt;</v>
      </c>
      <c r="N1018" t="str">
        <f t="shared" si="460"/>
        <v>&lt;begin&gt;</v>
      </c>
      <c r="O1018" t="str">
        <f t="shared" si="461"/>
        <v>&gt;</v>
      </c>
      <c r="P1018" t="str">
        <f t="shared" si="462"/>
        <v>Tucson, Arizona | 100 Up-and-Coming Real Estate Markets to Watch in 2020 | Buildium&gt;</v>
      </c>
      <c r="Q1018" t="str">
        <f t="shared" si="463"/>
        <v>&gt;</v>
      </c>
      <c r="R1018" t="str">
        <f t="shared" si="464"/>
        <v>&lt;Ranking&gt;#34: Tucson, Arizona</v>
      </c>
      <c r="S1018" t="str">
        <f t="shared" si="465"/>
        <v>&lt;Metropolitan statistical area&gt;Tucson, AZ</v>
      </c>
      <c r="T1018" t="str">
        <f t="shared" si="466"/>
        <v>Tucson Population Growth&gt;</v>
      </c>
      <c r="U1018" t="str">
        <f t="shared" si="467"/>
        <v>&lt;Population&gt;545975</v>
      </c>
      <c r="V1018" t="str">
        <f t="shared" si="468"/>
        <v>&lt;Population growth since 2017&gt;0.0113</v>
      </c>
      <c r="W1018" t="str">
        <f t="shared" si="469"/>
        <v>&lt;Population growth since 2010&gt;0.06</v>
      </c>
      <c r="X1018" t="str">
        <f t="shared" si="470"/>
        <v>&lt;5-year projected population growth&gt;0.007</v>
      </c>
      <c r="Y1018" t="str">
        <f t="shared" si="471"/>
        <v>Tucson Rental Market&gt;</v>
      </c>
      <c r="Z1018" t="str">
        <f t="shared" si="472"/>
        <v>&lt;Median 1-bedroom rent&gt;715</v>
      </c>
      <c r="AA1018" t="str">
        <f t="shared" si="473"/>
        <v>&lt;Median 2-bedroom rent&gt;950</v>
      </c>
      <c r="AB1018" t="str">
        <f t="shared" si="474"/>
        <v>&lt;Year-over-year rent growth&gt;0.018</v>
      </c>
      <c r="AC1018" t="str">
        <f t="shared" si="475"/>
        <v>&lt;Vacancy rate&gt;0.044</v>
      </c>
      <c r="AD1018" t="str">
        <f t="shared" si="476"/>
        <v>&lt;Percentage of residents who rent their homes&gt;0.362</v>
      </c>
      <c r="AE1018" t="str">
        <f t="shared" si="477"/>
        <v>&lt;Rent list price per square foot&gt;0.96</v>
      </c>
      <c r="AF1018" t="str">
        <f t="shared" si="478"/>
        <v>&lt;Rental breakeven horizon&gt;2.1 years</v>
      </c>
      <c r="AG1018" t="str">
        <f t="shared" si="479"/>
        <v>&lt;Rent to cost of ownership ratio&gt;0.5</v>
      </c>
    </row>
    <row r="1019" spans="1:33" x14ac:dyDescent="0.25">
      <c r="A1019" t="s">
        <v>1097</v>
      </c>
      <c r="B1019" s="2">
        <v>7.0999999999999994E-2</v>
      </c>
      <c r="D1019" t="str">
        <f t="shared" si="450"/>
        <v>&lt;Year-over-year home value growth&gt;0.023</v>
      </c>
      <c r="E1019" t="str">
        <f t="shared" si="451"/>
        <v>&lt;1-year projected home value growth&gt;0.01</v>
      </c>
      <c r="F1019" t="str">
        <f t="shared" si="452"/>
        <v>&lt;Median list price per square foot&gt;234</v>
      </c>
      <c r="G1019" t="str">
        <f t="shared" si="453"/>
        <v>&lt;Home affordability index&gt;179.4</v>
      </c>
      <c r="H1019" t="str">
        <f t="shared" si="454"/>
        <v>Atlanta Economy&gt;</v>
      </c>
      <c r="I1019" t="str">
        <f t="shared" si="455"/>
        <v>&lt;5-year projected employment growth&gt;0.011</v>
      </c>
      <c r="J1019" t="str">
        <f t="shared" si="456"/>
        <v>&lt;Cost of living index&gt;99.1</v>
      </c>
      <c r="K1019" t="str">
        <f t="shared" si="457"/>
        <v>&lt;Cost of doing business index&gt;97</v>
      </c>
      <c r="L1019" t="str">
        <f t="shared" si="458"/>
        <v>&lt;end&gt;</v>
      </c>
      <c r="M1019" t="str">
        <f t="shared" si="459"/>
        <v>&lt;begin&gt;</v>
      </c>
      <c r="N1019" t="str">
        <f t="shared" si="460"/>
        <v>&gt;</v>
      </c>
      <c r="O1019" t="str">
        <f t="shared" si="461"/>
        <v>Tucson, Arizona | 100 Up-and-Coming Real Estate Markets to Watch in 2020 | Buildium&gt;</v>
      </c>
      <c r="P1019" t="str">
        <f t="shared" si="462"/>
        <v>&gt;</v>
      </c>
      <c r="Q1019" t="str">
        <f t="shared" si="463"/>
        <v>&lt;Ranking&gt;#34: Tucson, Arizona</v>
      </c>
      <c r="R1019" t="str">
        <f t="shared" si="464"/>
        <v>&lt;Metropolitan statistical area&gt;Tucson, AZ</v>
      </c>
      <c r="S1019" t="str">
        <f t="shared" si="465"/>
        <v>Tucson Population Growth&gt;</v>
      </c>
      <c r="T1019" t="str">
        <f t="shared" si="466"/>
        <v>&lt;Population&gt;545975</v>
      </c>
      <c r="U1019" t="str">
        <f t="shared" si="467"/>
        <v>&lt;Population growth since 2017&gt;0.0113</v>
      </c>
      <c r="V1019" t="str">
        <f t="shared" si="468"/>
        <v>&lt;Population growth since 2010&gt;0.06</v>
      </c>
      <c r="W1019" t="str">
        <f t="shared" si="469"/>
        <v>&lt;5-year projected population growth&gt;0.007</v>
      </c>
      <c r="X1019" t="str">
        <f t="shared" si="470"/>
        <v>Tucson Rental Market&gt;</v>
      </c>
      <c r="Y1019" t="str">
        <f t="shared" si="471"/>
        <v>&lt;Median 1-bedroom rent&gt;715</v>
      </c>
      <c r="Z1019" t="str">
        <f t="shared" si="472"/>
        <v>&lt;Median 2-bedroom rent&gt;950</v>
      </c>
      <c r="AA1019" t="str">
        <f t="shared" si="473"/>
        <v>&lt;Year-over-year rent growth&gt;0.018</v>
      </c>
      <c r="AB1019" t="str">
        <f t="shared" si="474"/>
        <v>&lt;Vacancy rate&gt;0.044</v>
      </c>
      <c r="AC1019" t="str">
        <f t="shared" si="475"/>
        <v>&lt;Percentage of residents who rent their homes&gt;0.362</v>
      </c>
      <c r="AD1019" t="str">
        <f t="shared" si="476"/>
        <v>&lt;Rent list price per square foot&gt;0.96</v>
      </c>
      <c r="AE1019" t="str">
        <f t="shared" si="477"/>
        <v>&lt;Rental breakeven horizon&gt;2.1 years</v>
      </c>
      <c r="AF1019" t="str">
        <f t="shared" si="478"/>
        <v>&lt;Rent to cost of ownership ratio&gt;0.5</v>
      </c>
      <c r="AG1019" t="str">
        <f t="shared" si="479"/>
        <v>&lt;Rent as % of household income&gt;0.171</v>
      </c>
    </row>
    <row r="1020" spans="1:33" x14ac:dyDescent="0.25">
      <c r="A1020" t="s">
        <v>1132</v>
      </c>
      <c r="B1020" s="2">
        <v>0.32200000000000001</v>
      </c>
      <c r="D1020" t="str">
        <f t="shared" si="450"/>
        <v>&lt;1-year projected home value growth&gt;0.01</v>
      </c>
      <c r="E1020" t="str">
        <f t="shared" si="451"/>
        <v>&lt;Median list price per square foot&gt;234</v>
      </c>
      <c r="F1020" t="str">
        <f t="shared" si="452"/>
        <v>&lt;Home affordability index&gt;179.4</v>
      </c>
      <c r="G1020" t="str">
        <f t="shared" si="453"/>
        <v>Atlanta Economy&gt;</v>
      </c>
      <c r="H1020" t="str">
        <f t="shared" si="454"/>
        <v>&lt;5-year projected employment growth&gt;0.011</v>
      </c>
      <c r="I1020" t="str">
        <f t="shared" si="455"/>
        <v>&lt;Cost of living index&gt;99.1</v>
      </c>
      <c r="J1020" t="str">
        <f t="shared" si="456"/>
        <v>&lt;Cost of doing business index&gt;97</v>
      </c>
      <c r="K1020" t="str">
        <f t="shared" si="457"/>
        <v>&lt;end&gt;</v>
      </c>
      <c r="L1020" t="str">
        <f t="shared" si="458"/>
        <v>&lt;begin&gt;</v>
      </c>
      <c r="M1020" t="str">
        <f t="shared" si="459"/>
        <v>&gt;</v>
      </c>
      <c r="N1020" t="str">
        <f t="shared" si="460"/>
        <v>Tucson, Arizona | 100 Up-and-Coming Real Estate Markets to Watch in 2020 | Buildium&gt;</v>
      </c>
      <c r="O1020" t="str">
        <f t="shared" si="461"/>
        <v>&gt;</v>
      </c>
      <c r="P1020" t="str">
        <f t="shared" si="462"/>
        <v>&lt;Ranking&gt;#34: Tucson, Arizona</v>
      </c>
      <c r="Q1020" t="str">
        <f t="shared" si="463"/>
        <v>&lt;Metropolitan statistical area&gt;Tucson, AZ</v>
      </c>
      <c r="R1020" t="str">
        <f t="shared" si="464"/>
        <v>Tucson Population Growth&gt;</v>
      </c>
      <c r="S1020" t="str">
        <f t="shared" si="465"/>
        <v>&lt;Population&gt;545975</v>
      </c>
      <c r="T1020" t="str">
        <f t="shared" si="466"/>
        <v>&lt;Population growth since 2017&gt;0.0113</v>
      </c>
      <c r="U1020" t="str">
        <f t="shared" si="467"/>
        <v>&lt;Population growth since 2010&gt;0.06</v>
      </c>
      <c r="V1020" t="str">
        <f t="shared" si="468"/>
        <v>&lt;5-year projected population growth&gt;0.007</v>
      </c>
      <c r="W1020" t="str">
        <f t="shared" si="469"/>
        <v>Tucson Rental Market&gt;</v>
      </c>
      <c r="X1020" t="str">
        <f t="shared" si="470"/>
        <v>&lt;Median 1-bedroom rent&gt;715</v>
      </c>
      <c r="Y1020" t="str">
        <f t="shared" si="471"/>
        <v>&lt;Median 2-bedroom rent&gt;950</v>
      </c>
      <c r="Z1020" t="str">
        <f t="shared" si="472"/>
        <v>&lt;Year-over-year rent growth&gt;0.018</v>
      </c>
      <c r="AA1020" t="str">
        <f t="shared" si="473"/>
        <v>&lt;Vacancy rate&gt;0.044</v>
      </c>
      <c r="AB1020" t="str">
        <f t="shared" si="474"/>
        <v>&lt;Percentage of residents who rent their homes&gt;0.362</v>
      </c>
      <c r="AC1020" t="str">
        <f t="shared" si="475"/>
        <v>&lt;Rent list price per square foot&gt;0.96</v>
      </c>
      <c r="AD1020" t="str">
        <f t="shared" si="476"/>
        <v>&lt;Rental breakeven horizon&gt;2.1 years</v>
      </c>
      <c r="AE1020" t="str">
        <f t="shared" si="477"/>
        <v>&lt;Rent to cost of ownership ratio&gt;0.5</v>
      </c>
      <c r="AF1020" t="str">
        <f t="shared" si="478"/>
        <v>&lt;Rent as % of household income&gt;0.171</v>
      </c>
      <c r="AG1020" t="str">
        <f t="shared" si="479"/>
        <v>Tucson Housing Market&gt;</v>
      </c>
    </row>
    <row r="1021" spans="1:33" x14ac:dyDescent="0.25">
      <c r="A1021" t="s">
        <v>1233</v>
      </c>
      <c r="B1021" s="4">
        <v>1.1000000000000001</v>
      </c>
      <c r="D1021" t="str">
        <f t="shared" si="450"/>
        <v>&lt;Median list price per square foot&gt;234</v>
      </c>
      <c r="E1021" t="str">
        <f t="shared" si="451"/>
        <v>&lt;Home affordability index&gt;179.4</v>
      </c>
      <c r="F1021" t="str">
        <f t="shared" si="452"/>
        <v>Atlanta Economy&gt;</v>
      </c>
      <c r="G1021" t="str">
        <f t="shared" si="453"/>
        <v>&lt;5-year projected employment growth&gt;0.011</v>
      </c>
      <c r="H1021" t="str">
        <f t="shared" si="454"/>
        <v>&lt;Cost of living index&gt;99.1</v>
      </c>
      <c r="I1021" t="str">
        <f t="shared" si="455"/>
        <v>&lt;Cost of doing business index&gt;97</v>
      </c>
      <c r="J1021" t="str">
        <f t="shared" si="456"/>
        <v>&lt;end&gt;</v>
      </c>
      <c r="K1021" t="str">
        <f t="shared" si="457"/>
        <v>&lt;begin&gt;</v>
      </c>
      <c r="L1021" t="str">
        <f t="shared" si="458"/>
        <v>&gt;</v>
      </c>
      <c r="M1021" t="str">
        <f t="shared" si="459"/>
        <v>Tucson, Arizona | 100 Up-and-Coming Real Estate Markets to Watch in 2020 | Buildium&gt;</v>
      </c>
      <c r="N1021" t="str">
        <f t="shared" si="460"/>
        <v>&gt;</v>
      </c>
      <c r="O1021" t="str">
        <f t="shared" si="461"/>
        <v>&lt;Ranking&gt;#34: Tucson, Arizona</v>
      </c>
      <c r="P1021" t="str">
        <f t="shared" si="462"/>
        <v>&lt;Metropolitan statistical area&gt;Tucson, AZ</v>
      </c>
      <c r="Q1021" t="str">
        <f t="shared" si="463"/>
        <v>Tucson Population Growth&gt;</v>
      </c>
      <c r="R1021" t="str">
        <f t="shared" si="464"/>
        <v>&lt;Population&gt;545975</v>
      </c>
      <c r="S1021" t="str">
        <f t="shared" si="465"/>
        <v>&lt;Population growth since 2017&gt;0.0113</v>
      </c>
      <c r="T1021" t="str">
        <f t="shared" si="466"/>
        <v>&lt;Population growth since 2010&gt;0.06</v>
      </c>
      <c r="U1021" t="str">
        <f t="shared" si="467"/>
        <v>&lt;5-year projected population growth&gt;0.007</v>
      </c>
      <c r="V1021" t="str">
        <f t="shared" si="468"/>
        <v>Tucson Rental Market&gt;</v>
      </c>
      <c r="W1021" t="str">
        <f t="shared" si="469"/>
        <v>&lt;Median 1-bedroom rent&gt;715</v>
      </c>
      <c r="X1021" t="str">
        <f t="shared" si="470"/>
        <v>&lt;Median 2-bedroom rent&gt;950</v>
      </c>
      <c r="Y1021" t="str">
        <f t="shared" si="471"/>
        <v>&lt;Year-over-year rent growth&gt;0.018</v>
      </c>
      <c r="Z1021" t="str">
        <f t="shared" si="472"/>
        <v>&lt;Vacancy rate&gt;0.044</v>
      </c>
      <c r="AA1021" t="str">
        <f t="shared" si="473"/>
        <v>&lt;Percentage of residents who rent their homes&gt;0.362</v>
      </c>
      <c r="AB1021" t="str">
        <f t="shared" si="474"/>
        <v>&lt;Rent list price per square foot&gt;0.96</v>
      </c>
      <c r="AC1021" t="str">
        <f t="shared" si="475"/>
        <v>&lt;Rental breakeven horizon&gt;2.1 years</v>
      </c>
      <c r="AD1021" t="str">
        <f t="shared" si="476"/>
        <v>&lt;Rent to cost of ownership ratio&gt;0.5</v>
      </c>
      <c r="AE1021" t="str">
        <f t="shared" si="477"/>
        <v>&lt;Rent as % of household income&gt;0.171</v>
      </c>
      <c r="AF1021" t="str">
        <f t="shared" si="478"/>
        <v>Tucson Housing Market&gt;</v>
      </c>
      <c r="AG1021" t="str">
        <f t="shared" si="479"/>
        <v>&lt;Median home value&gt;210141</v>
      </c>
    </row>
    <row r="1022" spans="1:33" x14ac:dyDescent="0.25">
      <c r="A1022" t="s">
        <v>155</v>
      </c>
      <c r="B1022" t="s">
        <v>610</v>
      </c>
      <c r="D1022" t="str">
        <f t="shared" si="450"/>
        <v>&lt;Home affordability index&gt;179.4</v>
      </c>
      <c r="E1022" t="str">
        <f t="shared" si="451"/>
        <v>Atlanta Economy&gt;</v>
      </c>
      <c r="F1022" t="str">
        <f t="shared" si="452"/>
        <v>&lt;5-year projected employment growth&gt;0.011</v>
      </c>
      <c r="G1022" t="str">
        <f t="shared" si="453"/>
        <v>&lt;Cost of living index&gt;99.1</v>
      </c>
      <c r="H1022" t="str">
        <f t="shared" si="454"/>
        <v>&lt;Cost of doing business index&gt;97</v>
      </c>
      <c r="I1022" t="str">
        <f t="shared" si="455"/>
        <v>&lt;end&gt;</v>
      </c>
      <c r="J1022" t="str">
        <f t="shared" si="456"/>
        <v>&lt;begin&gt;</v>
      </c>
      <c r="K1022" t="str">
        <f t="shared" si="457"/>
        <v>&gt;</v>
      </c>
      <c r="L1022" t="str">
        <f t="shared" si="458"/>
        <v>Tucson, Arizona | 100 Up-and-Coming Real Estate Markets to Watch in 2020 | Buildium&gt;</v>
      </c>
      <c r="M1022" t="str">
        <f t="shared" si="459"/>
        <v>&gt;</v>
      </c>
      <c r="N1022" t="str">
        <f t="shared" si="460"/>
        <v>&lt;Ranking&gt;#34: Tucson, Arizona</v>
      </c>
      <c r="O1022" t="str">
        <f t="shared" si="461"/>
        <v>&lt;Metropolitan statistical area&gt;Tucson, AZ</v>
      </c>
      <c r="P1022" t="str">
        <f t="shared" si="462"/>
        <v>Tucson Population Growth&gt;</v>
      </c>
      <c r="Q1022" t="str">
        <f t="shared" si="463"/>
        <v>&lt;Population&gt;545975</v>
      </c>
      <c r="R1022" t="str">
        <f t="shared" si="464"/>
        <v>&lt;Population growth since 2017&gt;0.0113</v>
      </c>
      <c r="S1022" t="str">
        <f t="shared" si="465"/>
        <v>&lt;Population growth since 2010&gt;0.06</v>
      </c>
      <c r="T1022" t="str">
        <f t="shared" si="466"/>
        <v>&lt;5-year projected population growth&gt;0.007</v>
      </c>
      <c r="U1022" t="str">
        <f t="shared" si="467"/>
        <v>Tucson Rental Market&gt;</v>
      </c>
      <c r="V1022" t="str">
        <f t="shared" si="468"/>
        <v>&lt;Median 1-bedroom rent&gt;715</v>
      </c>
      <c r="W1022" t="str">
        <f t="shared" si="469"/>
        <v>&lt;Median 2-bedroom rent&gt;950</v>
      </c>
      <c r="X1022" t="str">
        <f t="shared" si="470"/>
        <v>&lt;Year-over-year rent growth&gt;0.018</v>
      </c>
      <c r="Y1022" t="str">
        <f t="shared" si="471"/>
        <v>&lt;Vacancy rate&gt;0.044</v>
      </c>
      <c r="Z1022" t="str">
        <f t="shared" si="472"/>
        <v>&lt;Percentage of residents who rent their homes&gt;0.362</v>
      </c>
      <c r="AA1022" t="str">
        <f t="shared" si="473"/>
        <v>&lt;Rent list price per square foot&gt;0.96</v>
      </c>
      <c r="AB1022" t="str">
        <f t="shared" si="474"/>
        <v>&lt;Rental breakeven horizon&gt;2.1 years</v>
      </c>
      <c r="AC1022" t="str">
        <f t="shared" si="475"/>
        <v>&lt;Rent to cost of ownership ratio&gt;0.5</v>
      </c>
      <c r="AD1022" t="str">
        <f t="shared" si="476"/>
        <v>&lt;Rent as % of household income&gt;0.171</v>
      </c>
      <c r="AE1022" t="str">
        <f t="shared" si="477"/>
        <v>Tucson Housing Market&gt;</v>
      </c>
      <c r="AF1022" t="str">
        <f t="shared" si="478"/>
        <v>&lt;Median home value&gt;210141</v>
      </c>
      <c r="AG1022" t="str">
        <f t="shared" si="479"/>
        <v>&lt;Year-over-year home value growth&gt;0.061</v>
      </c>
    </row>
    <row r="1023" spans="1:33" x14ac:dyDescent="0.25">
      <c r="A1023" t="s">
        <v>1234</v>
      </c>
      <c r="B1023">
        <v>0.7</v>
      </c>
      <c r="D1023" t="str">
        <f t="shared" si="450"/>
        <v>Atlanta Economy&gt;</v>
      </c>
      <c r="E1023" t="str">
        <f t="shared" si="451"/>
        <v>&lt;5-year projected employment growth&gt;0.011</v>
      </c>
      <c r="F1023" t="str">
        <f t="shared" si="452"/>
        <v>&lt;Cost of living index&gt;99.1</v>
      </c>
      <c r="G1023" t="str">
        <f t="shared" si="453"/>
        <v>&lt;Cost of doing business index&gt;97</v>
      </c>
      <c r="H1023" t="str">
        <f t="shared" si="454"/>
        <v>&lt;end&gt;</v>
      </c>
      <c r="I1023" t="str">
        <f t="shared" si="455"/>
        <v>&lt;begin&gt;</v>
      </c>
      <c r="J1023" t="str">
        <f t="shared" si="456"/>
        <v>&gt;</v>
      </c>
      <c r="K1023" t="str">
        <f t="shared" si="457"/>
        <v>Tucson, Arizona | 100 Up-and-Coming Real Estate Markets to Watch in 2020 | Buildium&gt;</v>
      </c>
      <c r="L1023" t="str">
        <f t="shared" si="458"/>
        <v>&gt;</v>
      </c>
      <c r="M1023" t="str">
        <f t="shared" si="459"/>
        <v>&lt;Ranking&gt;#34: Tucson, Arizona</v>
      </c>
      <c r="N1023" t="str">
        <f t="shared" si="460"/>
        <v>&lt;Metropolitan statistical area&gt;Tucson, AZ</v>
      </c>
      <c r="O1023" t="str">
        <f t="shared" si="461"/>
        <v>Tucson Population Growth&gt;</v>
      </c>
      <c r="P1023" t="str">
        <f t="shared" si="462"/>
        <v>&lt;Population&gt;545975</v>
      </c>
      <c r="Q1023" t="str">
        <f t="shared" si="463"/>
        <v>&lt;Population growth since 2017&gt;0.0113</v>
      </c>
      <c r="R1023" t="str">
        <f t="shared" si="464"/>
        <v>&lt;Population growth since 2010&gt;0.06</v>
      </c>
      <c r="S1023" t="str">
        <f t="shared" si="465"/>
        <v>&lt;5-year projected population growth&gt;0.007</v>
      </c>
      <c r="T1023" t="str">
        <f t="shared" si="466"/>
        <v>Tucson Rental Market&gt;</v>
      </c>
      <c r="U1023" t="str">
        <f t="shared" si="467"/>
        <v>&lt;Median 1-bedroom rent&gt;715</v>
      </c>
      <c r="V1023" t="str">
        <f t="shared" si="468"/>
        <v>&lt;Median 2-bedroom rent&gt;950</v>
      </c>
      <c r="W1023" t="str">
        <f t="shared" si="469"/>
        <v>&lt;Year-over-year rent growth&gt;0.018</v>
      </c>
      <c r="X1023" t="str">
        <f t="shared" si="470"/>
        <v>&lt;Vacancy rate&gt;0.044</v>
      </c>
      <c r="Y1023" t="str">
        <f t="shared" si="471"/>
        <v>&lt;Percentage of residents who rent their homes&gt;0.362</v>
      </c>
      <c r="Z1023" t="str">
        <f t="shared" si="472"/>
        <v>&lt;Rent list price per square foot&gt;0.96</v>
      </c>
      <c r="AA1023" t="str">
        <f t="shared" si="473"/>
        <v>&lt;Rental breakeven horizon&gt;2.1 years</v>
      </c>
      <c r="AB1023" t="str">
        <f t="shared" si="474"/>
        <v>&lt;Rent to cost of ownership ratio&gt;0.5</v>
      </c>
      <c r="AC1023" t="str">
        <f t="shared" si="475"/>
        <v>&lt;Rent as % of household income&gt;0.171</v>
      </c>
      <c r="AD1023" t="str">
        <f t="shared" si="476"/>
        <v>Tucson Housing Market&gt;</v>
      </c>
      <c r="AE1023" t="str">
        <f t="shared" si="477"/>
        <v>&lt;Median home value&gt;210141</v>
      </c>
      <c r="AF1023" t="str">
        <f t="shared" si="478"/>
        <v>&lt;Year-over-year home value growth&gt;0.061</v>
      </c>
      <c r="AG1023" t="str">
        <f t="shared" si="479"/>
        <v>&lt;1-year projected home value growth&gt;0.048</v>
      </c>
    </row>
    <row r="1024" spans="1:33" x14ac:dyDescent="0.25">
      <c r="A1024" t="s">
        <v>762</v>
      </c>
      <c r="B1024" s="2">
        <v>0.156</v>
      </c>
      <c r="D1024" t="str">
        <f t="shared" si="450"/>
        <v>&lt;5-year projected employment growth&gt;0.011</v>
      </c>
      <c r="E1024" t="str">
        <f t="shared" si="451"/>
        <v>&lt;Cost of living index&gt;99.1</v>
      </c>
      <c r="F1024" t="str">
        <f t="shared" si="452"/>
        <v>&lt;Cost of doing business index&gt;97</v>
      </c>
      <c r="G1024" t="str">
        <f t="shared" si="453"/>
        <v>&lt;end&gt;</v>
      </c>
      <c r="H1024" t="str">
        <f t="shared" si="454"/>
        <v>&lt;begin&gt;</v>
      </c>
      <c r="I1024" t="str">
        <f t="shared" si="455"/>
        <v>&gt;</v>
      </c>
      <c r="J1024" t="str">
        <f t="shared" si="456"/>
        <v>Tucson, Arizona | 100 Up-and-Coming Real Estate Markets to Watch in 2020 | Buildium&gt;</v>
      </c>
      <c r="K1024" t="str">
        <f t="shared" si="457"/>
        <v>&gt;</v>
      </c>
      <c r="L1024" t="str">
        <f t="shared" si="458"/>
        <v>&lt;Ranking&gt;#34: Tucson, Arizona</v>
      </c>
      <c r="M1024" t="str">
        <f t="shared" si="459"/>
        <v>&lt;Metropolitan statistical area&gt;Tucson, AZ</v>
      </c>
      <c r="N1024" t="str">
        <f t="shared" si="460"/>
        <v>Tucson Population Growth&gt;</v>
      </c>
      <c r="O1024" t="str">
        <f t="shared" si="461"/>
        <v>&lt;Population&gt;545975</v>
      </c>
      <c r="P1024" t="str">
        <f t="shared" si="462"/>
        <v>&lt;Population growth since 2017&gt;0.0113</v>
      </c>
      <c r="Q1024" t="str">
        <f t="shared" si="463"/>
        <v>&lt;Population growth since 2010&gt;0.06</v>
      </c>
      <c r="R1024" t="str">
        <f t="shared" si="464"/>
        <v>&lt;5-year projected population growth&gt;0.007</v>
      </c>
      <c r="S1024" t="str">
        <f t="shared" si="465"/>
        <v>Tucson Rental Market&gt;</v>
      </c>
      <c r="T1024" t="str">
        <f t="shared" si="466"/>
        <v>&lt;Median 1-bedroom rent&gt;715</v>
      </c>
      <c r="U1024" t="str">
        <f t="shared" si="467"/>
        <v>&lt;Median 2-bedroom rent&gt;950</v>
      </c>
      <c r="V1024" t="str">
        <f t="shared" si="468"/>
        <v>&lt;Year-over-year rent growth&gt;0.018</v>
      </c>
      <c r="W1024" t="str">
        <f t="shared" si="469"/>
        <v>&lt;Vacancy rate&gt;0.044</v>
      </c>
      <c r="X1024" t="str">
        <f t="shared" si="470"/>
        <v>&lt;Percentage of residents who rent their homes&gt;0.362</v>
      </c>
      <c r="Y1024" t="str">
        <f t="shared" si="471"/>
        <v>&lt;Rent list price per square foot&gt;0.96</v>
      </c>
      <c r="Z1024" t="str">
        <f t="shared" si="472"/>
        <v>&lt;Rental breakeven horizon&gt;2.1 years</v>
      </c>
      <c r="AA1024" t="str">
        <f t="shared" si="473"/>
        <v>&lt;Rent to cost of ownership ratio&gt;0.5</v>
      </c>
      <c r="AB1024" t="str">
        <f t="shared" si="474"/>
        <v>&lt;Rent as % of household income&gt;0.171</v>
      </c>
      <c r="AC1024" t="str">
        <f t="shared" si="475"/>
        <v>Tucson Housing Market&gt;</v>
      </c>
      <c r="AD1024" t="str">
        <f t="shared" si="476"/>
        <v>&lt;Median home value&gt;210141</v>
      </c>
      <c r="AE1024" t="str">
        <f t="shared" si="477"/>
        <v>&lt;Year-over-year home value growth&gt;0.061</v>
      </c>
      <c r="AF1024" t="str">
        <f t="shared" si="478"/>
        <v>&lt;1-year projected home value growth&gt;0.048</v>
      </c>
      <c r="AG1024" t="str">
        <f t="shared" si="479"/>
        <v>&lt;Median list price per square foot&gt;141</v>
      </c>
    </row>
    <row r="1025" spans="1:33" x14ac:dyDescent="0.25">
      <c r="A1025" t="s">
        <v>156</v>
      </c>
      <c r="D1025" t="str">
        <f t="shared" si="450"/>
        <v>&lt;Cost of living index&gt;99.1</v>
      </c>
      <c r="E1025" t="str">
        <f t="shared" si="451"/>
        <v>&lt;Cost of doing business index&gt;97</v>
      </c>
      <c r="F1025" t="str">
        <f t="shared" si="452"/>
        <v>&lt;end&gt;</v>
      </c>
      <c r="G1025" t="str">
        <f t="shared" si="453"/>
        <v>&lt;begin&gt;</v>
      </c>
      <c r="H1025" t="str">
        <f t="shared" si="454"/>
        <v>&gt;</v>
      </c>
      <c r="I1025" t="str">
        <f t="shared" si="455"/>
        <v>Tucson, Arizona | 100 Up-and-Coming Real Estate Markets to Watch in 2020 | Buildium&gt;</v>
      </c>
      <c r="J1025" t="str">
        <f t="shared" si="456"/>
        <v>&gt;</v>
      </c>
      <c r="K1025" t="str">
        <f t="shared" si="457"/>
        <v>&lt;Ranking&gt;#34: Tucson, Arizona</v>
      </c>
      <c r="L1025" t="str">
        <f t="shared" si="458"/>
        <v>&lt;Metropolitan statistical area&gt;Tucson, AZ</v>
      </c>
      <c r="M1025" t="str">
        <f t="shared" si="459"/>
        <v>Tucson Population Growth&gt;</v>
      </c>
      <c r="N1025" t="str">
        <f t="shared" si="460"/>
        <v>&lt;Population&gt;545975</v>
      </c>
      <c r="O1025" t="str">
        <f t="shared" si="461"/>
        <v>&lt;Population growth since 2017&gt;0.0113</v>
      </c>
      <c r="P1025" t="str">
        <f t="shared" si="462"/>
        <v>&lt;Population growth since 2010&gt;0.06</v>
      </c>
      <c r="Q1025" t="str">
        <f t="shared" si="463"/>
        <v>&lt;5-year projected population growth&gt;0.007</v>
      </c>
      <c r="R1025" t="str">
        <f t="shared" si="464"/>
        <v>Tucson Rental Market&gt;</v>
      </c>
      <c r="S1025" t="str">
        <f t="shared" si="465"/>
        <v>&lt;Median 1-bedroom rent&gt;715</v>
      </c>
      <c r="T1025" t="str">
        <f t="shared" si="466"/>
        <v>&lt;Median 2-bedroom rent&gt;950</v>
      </c>
      <c r="U1025" t="str">
        <f t="shared" si="467"/>
        <v>&lt;Year-over-year rent growth&gt;0.018</v>
      </c>
      <c r="V1025" t="str">
        <f t="shared" si="468"/>
        <v>&lt;Vacancy rate&gt;0.044</v>
      </c>
      <c r="W1025" t="str">
        <f t="shared" si="469"/>
        <v>&lt;Percentage of residents who rent their homes&gt;0.362</v>
      </c>
      <c r="X1025" t="str">
        <f t="shared" si="470"/>
        <v>&lt;Rent list price per square foot&gt;0.96</v>
      </c>
      <c r="Y1025" t="str">
        <f t="shared" si="471"/>
        <v>&lt;Rental breakeven horizon&gt;2.1 years</v>
      </c>
      <c r="Z1025" t="str">
        <f t="shared" si="472"/>
        <v>&lt;Rent to cost of ownership ratio&gt;0.5</v>
      </c>
      <c r="AA1025" t="str">
        <f t="shared" si="473"/>
        <v>&lt;Rent as % of household income&gt;0.171</v>
      </c>
      <c r="AB1025" t="str">
        <f t="shared" si="474"/>
        <v>Tucson Housing Market&gt;</v>
      </c>
      <c r="AC1025" t="str">
        <f t="shared" si="475"/>
        <v>&lt;Median home value&gt;210141</v>
      </c>
      <c r="AD1025" t="str">
        <f t="shared" si="476"/>
        <v>&lt;Year-over-year home value growth&gt;0.061</v>
      </c>
      <c r="AE1025" t="str">
        <f t="shared" si="477"/>
        <v>&lt;1-year projected home value growth&gt;0.048</v>
      </c>
      <c r="AF1025" t="str">
        <f t="shared" si="478"/>
        <v>&lt;Median list price per square foot&gt;141</v>
      </c>
      <c r="AG1025" t="str">
        <f t="shared" si="479"/>
        <v>&lt;Home affordability index&gt;134.6</v>
      </c>
    </row>
    <row r="1026" spans="1:33" x14ac:dyDescent="0.25">
      <c r="A1026" t="s">
        <v>800</v>
      </c>
      <c r="B1026" s="3">
        <v>190705</v>
      </c>
      <c r="D1026" t="str">
        <f t="shared" ref="D1026:D1089" si="480">A1026</f>
        <v>&lt;Cost of doing business index&gt;97</v>
      </c>
      <c r="E1026" t="str">
        <f t="shared" ref="E1026:E1089" si="481">A1027</f>
        <v>&lt;end&gt;</v>
      </c>
      <c r="F1026" t="str">
        <f t="shared" ref="F1026:F1089" si="482">A1028</f>
        <v>&lt;begin&gt;</v>
      </c>
      <c r="G1026" t="str">
        <f t="shared" ref="G1026:G1089" si="483">A1029</f>
        <v>&gt;</v>
      </c>
      <c r="H1026" t="str">
        <f t="shared" ref="H1026:H1089" si="484">A1030</f>
        <v>Tucson, Arizona | 100 Up-and-Coming Real Estate Markets to Watch in 2020 | Buildium&gt;</v>
      </c>
      <c r="I1026" t="str">
        <f t="shared" ref="I1026:I1089" si="485">A1031</f>
        <v>&gt;</v>
      </c>
      <c r="J1026" t="str">
        <f t="shared" ref="J1026:J1089" si="486">A1032</f>
        <v>&lt;Ranking&gt;#34: Tucson, Arizona</v>
      </c>
      <c r="K1026" t="str">
        <f t="shared" ref="K1026:K1089" si="487">A1033</f>
        <v>&lt;Metropolitan statistical area&gt;Tucson, AZ</v>
      </c>
      <c r="L1026" t="str">
        <f t="shared" ref="L1026:L1089" si="488">A1034</f>
        <v>Tucson Population Growth&gt;</v>
      </c>
      <c r="M1026" t="str">
        <f t="shared" ref="M1026:M1089" si="489">A1035</f>
        <v>&lt;Population&gt;545975</v>
      </c>
      <c r="N1026" t="str">
        <f t="shared" ref="N1026:N1089" si="490">A1036</f>
        <v>&lt;Population growth since 2017&gt;0.0113</v>
      </c>
      <c r="O1026" t="str">
        <f t="shared" ref="O1026:O1089" si="491">A1037</f>
        <v>&lt;Population growth since 2010&gt;0.06</v>
      </c>
      <c r="P1026" t="str">
        <f t="shared" ref="P1026:P1089" si="492">A1038</f>
        <v>&lt;5-year projected population growth&gt;0.007</v>
      </c>
      <c r="Q1026" t="str">
        <f t="shared" ref="Q1026:Q1089" si="493">A1039</f>
        <v>Tucson Rental Market&gt;</v>
      </c>
      <c r="R1026" t="str">
        <f t="shared" ref="R1026:R1089" si="494">A1040</f>
        <v>&lt;Median 1-bedroom rent&gt;715</v>
      </c>
      <c r="S1026" t="str">
        <f t="shared" ref="S1026:S1089" si="495">A1041</f>
        <v>&lt;Median 2-bedroom rent&gt;950</v>
      </c>
      <c r="T1026" t="str">
        <f t="shared" ref="T1026:T1089" si="496">A1042</f>
        <v>&lt;Year-over-year rent growth&gt;0.018</v>
      </c>
      <c r="U1026" t="str">
        <f t="shared" ref="U1026:U1089" si="497">A1043</f>
        <v>&lt;Vacancy rate&gt;0.044</v>
      </c>
      <c r="V1026" t="str">
        <f t="shared" ref="V1026:V1089" si="498">A1044</f>
        <v>&lt;Percentage of residents who rent their homes&gt;0.362</v>
      </c>
      <c r="W1026" t="str">
        <f t="shared" ref="W1026:W1089" si="499">A1045</f>
        <v>&lt;Rent list price per square foot&gt;0.96</v>
      </c>
      <c r="X1026" t="str">
        <f t="shared" ref="X1026:X1089" si="500">A1046</f>
        <v>&lt;Rental breakeven horizon&gt;2.1 years</v>
      </c>
      <c r="Y1026" t="str">
        <f t="shared" ref="Y1026:Y1089" si="501">A1047</f>
        <v>&lt;Rent to cost of ownership ratio&gt;0.5</v>
      </c>
      <c r="Z1026" t="str">
        <f t="shared" ref="Z1026:Z1089" si="502">A1048</f>
        <v>&lt;Rent as % of household income&gt;0.171</v>
      </c>
      <c r="AA1026" t="str">
        <f t="shared" ref="AA1026:AA1089" si="503">A1049</f>
        <v>Tucson Housing Market&gt;</v>
      </c>
      <c r="AB1026" t="str">
        <f t="shared" ref="AB1026:AB1089" si="504">A1050</f>
        <v>&lt;Median home value&gt;210141</v>
      </c>
      <c r="AC1026" t="str">
        <f t="shared" ref="AC1026:AC1089" si="505">A1051</f>
        <v>&lt;Year-over-year home value growth&gt;0.061</v>
      </c>
      <c r="AD1026" t="str">
        <f t="shared" ref="AD1026:AD1089" si="506">A1052</f>
        <v>&lt;1-year projected home value growth&gt;0.048</v>
      </c>
      <c r="AE1026" t="str">
        <f t="shared" ref="AE1026:AE1089" si="507">A1053</f>
        <v>&lt;Median list price per square foot&gt;141</v>
      </c>
      <c r="AF1026" t="str">
        <f t="shared" ref="AF1026:AF1089" si="508">A1054</f>
        <v>&lt;Home affordability index&gt;134.6</v>
      </c>
      <c r="AG1026" t="str">
        <f t="shared" ref="AG1026:AG1089" si="509">A1055</f>
        <v>Tucson Economy&gt;</v>
      </c>
    </row>
    <row r="1027" spans="1:33" x14ac:dyDescent="0.25">
      <c r="A1027" t="s">
        <v>655</v>
      </c>
      <c r="B1027" s="2">
        <v>5.7000000000000002E-2</v>
      </c>
      <c r="D1027" t="str">
        <f t="shared" si="480"/>
        <v>&lt;end&gt;</v>
      </c>
      <c r="E1027" t="str">
        <f t="shared" si="481"/>
        <v>&lt;begin&gt;</v>
      </c>
      <c r="F1027" t="str">
        <f t="shared" si="482"/>
        <v>&gt;</v>
      </c>
      <c r="G1027" t="str">
        <f t="shared" si="483"/>
        <v>Tucson, Arizona | 100 Up-and-Coming Real Estate Markets to Watch in 2020 | Buildium&gt;</v>
      </c>
      <c r="H1027" t="str">
        <f t="shared" si="484"/>
        <v>&gt;</v>
      </c>
      <c r="I1027" t="str">
        <f t="shared" si="485"/>
        <v>&lt;Ranking&gt;#34: Tucson, Arizona</v>
      </c>
      <c r="J1027" t="str">
        <f t="shared" si="486"/>
        <v>&lt;Metropolitan statistical area&gt;Tucson, AZ</v>
      </c>
      <c r="K1027" t="str">
        <f t="shared" si="487"/>
        <v>Tucson Population Growth&gt;</v>
      </c>
      <c r="L1027" t="str">
        <f t="shared" si="488"/>
        <v>&lt;Population&gt;545975</v>
      </c>
      <c r="M1027" t="str">
        <f t="shared" si="489"/>
        <v>&lt;Population growth since 2017&gt;0.0113</v>
      </c>
      <c r="N1027" t="str">
        <f t="shared" si="490"/>
        <v>&lt;Population growth since 2010&gt;0.06</v>
      </c>
      <c r="O1027" t="str">
        <f t="shared" si="491"/>
        <v>&lt;5-year projected population growth&gt;0.007</v>
      </c>
      <c r="P1027" t="str">
        <f t="shared" si="492"/>
        <v>Tucson Rental Market&gt;</v>
      </c>
      <c r="Q1027" t="str">
        <f t="shared" si="493"/>
        <v>&lt;Median 1-bedroom rent&gt;715</v>
      </c>
      <c r="R1027" t="str">
        <f t="shared" si="494"/>
        <v>&lt;Median 2-bedroom rent&gt;950</v>
      </c>
      <c r="S1027" t="str">
        <f t="shared" si="495"/>
        <v>&lt;Year-over-year rent growth&gt;0.018</v>
      </c>
      <c r="T1027" t="str">
        <f t="shared" si="496"/>
        <v>&lt;Vacancy rate&gt;0.044</v>
      </c>
      <c r="U1027" t="str">
        <f t="shared" si="497"/>
        <v>&lt;Percentage of residents who rent their homes&gt;0.362</v>
      </c>
      <c r="V1027" t="str">
        <f t="shared" si="498"/>
        <v>&lt;Rent list price per square foot&gt;0.96</v>
      </c>
      <c r="W1027" t="str">
        <f t="shared" si="499"/>
        <v>&lt;Rental breakeven horizon&gt;2.1 years</v>
      </c>
      <c r="X1027" t="str">
        <f t="shared" si="500"/>
        <v>&lt;Rent to cost of ownership ratio&gt;0.5</v>
      </c>
      <c r="Y1027" t="str">
        <f t="shared" si="501"/>
        <v>&lt;Rent as % of household income&gt;0.171</v>
      </c>
      <c r="Z1027" t="str">
        <f t="shared" si="502"/>
        <v>Tucson Housing Market&gt;</v>
      </c>
      <c r="AA1027" t="str">
        <f t="shared" si="503"/>
        <v>&lt;Median home value&gt;210141</v>
      </c>
      <c r="AB1027" t="str">
        <f t="shared" si="504"/>
        <v>&lt;Year-over-year home value growth&gt;0.061</v>
      </c>
      <c r="AC1027" t="str">
        <f t="shared" si="505"/>
        <v>&lt;1-year projected home value growth&gt;0.048</v>
      </c>
      <c r="AD1027" t="str">
        <f t="shared" si="506"/>
        <v>&lt;Median list price per square foot&gt;141</v>
      </c>
      <c r="AE1027" t="str">
        <f t="shared" si="507"/>
        <v>&lt;Home affordability index&gt;134.6</v>
      </c>
      <c r="AF1027" t="str">
        <f t="shared" si="508"/>
        <v>Tucson Economy&gt;</v>
      </c>
      <c r="AG1027" t="str">
        <f t="shared" si="509"/>
        <v>&lt;5-year projected employment growth&gt;0.009</v>
      </c>
    </row>
    <row r="1028" spans="1:33" x14ac:dyDescent="0.25">
      <c r="A1028" t="s">
        <v>636</v>
      </c>
      <c r="B1028" s="2">
        <v>4.2999999999999997E-2</v>
      </c>
      <c r="D1028" t="str">
        <f t="shared" si="480"/>
        <v>&lt;begin&gt;</v>
      </c>
      <c r="E1028" t="str">
        <f t="shared" si="481"/>
        <v>&gt;</v>
      </c>
      <c r="F1028" t="str">
        <f t="shared" si="482"/>
        <v>Tucson, Arizona | 100 Up-and-Coming Real Estate Markets to Watch in 2020 | Buildium&gt;</v>
      </c>
      <c r="G1028" t="str">
        <f t="shared" si="483"/>
        <v>&gt;</v>
      </c>
      <c r="H1028" t="str">
        <f t="shared" si="484"/>
        <v>&lt;Ranking&gt;#34: Tucson, Arizona</v>
      </c>
      <c r="I1028" t="str">
        <f t="shared" si="485"/>
        <v>&lt;Metropolitan statistical area&gt;Tucson, AZ</v>
      </c>
      <c r="J1028" t="str">
        <f t="shared" si="486"/>
        <v>Tucson Population Growth&gt;</v>
      </c>
      <c r="K1028" t="str">
        <f t="shared" si="487"/>
        <v>&lt;Population&gt;545975</v>
      </c>
      <c r="L1028" t="str">
        <f t="shared" si="488"/>
        <v>&lt;Population growth since 2017&gt;0.0113</v>
      </c>
      <c r="M1028" t="str">
        <f t="shared" si="489"/>
        <v>&lt;Population growth since 2010&gt;0.06</v>
      </c>
      <c r="N1028" t="str">
        <f t="shared" si="490"/>
        <v>&lt;5-year projected population growth&gt;0.007</v>
      </c>
      <c r="O1028" t="str">
        <f t="shared" si="491"/>
        <v>Tucson Rental Market&gt;</v>
      </c>
      <c r="P1028" t="str">
        <f t="shared" si="492"/>
        <v>&lt;Median 1-bedroom rent&gt;715</v>
      </c>
      <c r="Q1028" t="str">
        <f t="shared" si="493"/>
        <v>&lt;Median 2-bedroom rent&gt;950</v>
      </c>
      <c r="R1028" t="str">
        <f t="shared" si="494"/>
        <v>&lt;Year-over-year rent growth&gt;0.018</v>
      </c>
      <c r="S1028" t="str">
        <f t="shared" si="495"/>
        <v>&lt;Vacancy rate&gt;0.044</v>
      </c>
      <c r="T1028" t="str">
        <f t="shared" si="496"/>
        <v>&lt;Percentage of residents who rent their homes&gt;0.362</v>
      </c>
      <c r="U1028" t="str">
        <f t="shared" si="497"/>
        <v>&lt;Rent list price per square foot&gt;0.96</v>
      </c>
      <c r="V1028" t="str">
        <f t="shared" si="498"/>
        <v>&lt;Rental breakeven horizon&gt;2.1 years</v>
      </c>
      <c r="W1028" t="str">
        <f t="shared" si="499"/>
        <v>&lt;Rent to cost of ownership ratio&gt;0.5</v>
      </c>
      <c r="X1028" t="str">
        <f t="shared" si="500"/>
        <v>&lt;Rent as % of household income&gt;0.171</v>
      </c>
      <c r="Y1028" t="str">
        <f t="shared" si="501"/>
        <v>Tucson Housing Market&gt;</v>
      </c>
      <c r="Z1028" t="str">
        <f t="shared" si="502"/>
        <v>&lt;Median home value&gt;210141</v>
      </c>
      <c r="AA1028" t="str">
        <f t="shared" si="503"/>
        <v>&lt;Year-over-year home value growth&gt;0.061</v>
      </c>
      <c r="AB1028" t="str">
        <f t="shared" si="504"/>
        <v>&lt;1-year projected home value growth&gt;0.048</v>
      </c>
      <c r="AC1028" t="str">
        <f t="shared" si="505"/>
        <v>&lt;Median list price per square foot&gt;141</v>
      </c>
      <c r="AD1028" t="str">
        <f t="shared" si="506"/>
        <v>&lt;Home affordability index&gt;134.6</v>
      </c>
      <c r="AE1028" t="str">
        <f t="shared" si="507"/>
        <v>Tucson Economy&gt;</v>
      </c>
      <c r="AF1028" t="str">
        <f t="shared" si="508"/>
        <v>&lt;5-year projected employment growth&gt;0.009</v>
      </c>
      <c r="AG1028" t="str">
        <f t="shared" si="509"/>
        <v>&lt;Cost of living index&gt;89.2</v>
      </c>
    </row>
    <row r="1029" spans="1:33" x14ac:dyDescent="0.25">
      <c r="A1029" t="s">
        <v>656</v>
      </c>
      <c r="B1029" s="3">
        <v>149</v>
      </c>
      <c r="D1029" t="str">
        <f t="shared" si="480"/>
        <v>&gt;</v>
      </c>
      <c r="E1029" t="str">
        <f t="shared" si="481"/>
        <v>Tucson, Arizona | 100 Up-and-Coming Real Estate Markets to Watch in 2020 | Buildium&gt;</v>
      </c>
      <c r="F1029" t="str">
        <f t="shared" si="482"/>
        <v>&gt;</v>
      </c>
      <c r="G1029" t="str">
        <f t="shared" si="483"/>
        <v>&lt;Ranking&gt;#34: Tucson, Arizona</v>
      </c>
      <c r="H1029" t="str">
        <f t="shared" si="484"/>
        <v>&lt;Metropolitan statistical area&gt;Tucson, AZ</v>
      </c>
      <c r="I1029" t="str">
        <f t="shared" si="485"/>
        <v>Tucson Population Growth&gt;</v>
      </c>
      <c r="J1029" t="str">
        <f t="shared" si="486"/>
        <v>&lt;Population&gt;545975</v>
      </c>
      <c r="K1029" t="str">
        <f t="shared" si="487"/>
        <v>&lt;Population growth since 2017&gt;0.0113</v>
      </c>
      <c r="L1029" t="str">
        <f t="shared" si="488"/>
        <v>&lt;Population growth since 2010&gt;0.06</v>
      </c>
      <c r="M1029" t="str">
        <f t="shared" si="489"/>
        <v>&lt;5-year projected population growth&gt;0.007</v>
      </c>
      <c r="N1029" t="str">
        <f t="shared" si="490"/>
        <v>Tucson Rental Market&gt;</v>
      </c>
      <c r="O1029" t="str">
        <f t="shared" si="491"/>
        <v>&lt;Median 1-bedroom rent&gt;715</v>
      </c>
      <c r="P1029" t="str">
        <f t="shared" si="492"/>
        <v>&lt;Median 2-bedroom rent&gt;950</v>
      </c>
      <c r="Q1029" t="str">
        <f t="shared" si="493"/>
        <v>&lt;Year-over-year rent growth&gt;0.018</v>
      </c>
      <c r="R1029" t="str">
        <f t="shared" si="494"/>
        <v>&lt;Vacancy rate&gt;0.044</v>
      </c>
      <c r="S1029" t="str">
        <f t="shared" si="495"/>
        <v>&lt;Percentage of residents who rent their homes&gt;0.362</v>
      </c>
      <c r="T1029" t="str">
        <f t="shared" si="496"/>
        <v>&lt;Rent list price per square foot&gt;0.96</v>
      </c>
      <c r="U1029" t="str">
        <f t="shared" si="497"/>
        <v>&lt;Rental breakeven horizon&gt;2.1 years</v>
      </c>
      <c r="V1029" t="str">
        <f t="shared" si="498"/>
        <v>&lt;Rent to cost of ownership ratio&gt;0.5</v>
      </c>
      <c r="W1029" t="str">
        <f t="shared" si="499"/>
        <v>&lt;Rent as % of household income&gt;0.171</v>
      </c>
      <c r="X1029" t="str">
        <f t="shared" si="500"/>
        <v>Tucson Housing Market&gt;</v>
      </c>
      <c r="Y1029" t="str">
        <f t="shared" si="501"/>
        <v>&lt;Median home value&gt;210141</v>
      </c>
      <c r="Z1029" t="str">
        <f t="shared" si="502"/>
        <v>&lt;Year-over-year home value growth&gt;0.061</v>
      </c>
      <c r="AA1029" t="str">
        <f t="shared" si="503"/>
        <v>&lt;1-year projected home value growth&gt;0.048</v>
      </c>
      <c r="AB1029" t="str">
        <f t="shared" si="504"/>
        <v>&lt;Median list price per square foot&gt;141</v>
      </c>
      <c r="AC1029" t="str">
        <f t="shared" si="505"/>
        <v>&lt;Home affordability index&gt;134.6</v>
      </c>
      <c r="AD1029" t="str">
        <f t="shared" si="506"/>
        <v>Tucson Economy&gt;</v>
      </c>
      <c r="AE1029" t="str">
        <f t="shared" si="507"/>
        <v>&lt;5-year projected employment growth&gt;0.009</v>
      </c>
      <c r="AF1029" t="str">
        <f t="shared" si="508"/>
        <v>&lt;Cost of living index&gt;89.2</v>
      </c>
      <c r="AG1029" t="str">
        <f t="shared" si="509"/>
        <v>&lt;Cost of doing business index&gt;97.4</v>
      </c>
    </row>
    <row r="1030" spans="1:33" x14ac:dyDescent="0.25">
      <c r="A1030" t="s">
        <v>1235</v>
      </c>
      <c r="B1030">
        <v>207.4</v>
      </c>
      <c r="D1030" t="str">
        <f t="shared" si="480"/>
        <v>Tucson, Arizona | 100 Up-and-Coming Real Estate Markets to Watch in 2020 | Buildium&gt;</v>
      </c>
      <c r="E1030" t="str">
        <f t="shared" si="481"/>
        <v>&gt;</v>
      </c>
      <c r="F1030" t="str">
        <f t="shared" si="482"/>
        <v>&lt;Ranking&gt;#34: Tucson, Arizona</v>
      </c>
      <c r="G1030" t="str">
        <f t="shared" si="483"/>
        <v>&lt;Metropolitan statistical area&gt;Tucson, AZ</v>
      </c>
      <c r="H1030" t="str">
        <f t="shared" si="484"/>
        <v>Tucson Population Growth&gt;</v>
      </c>
      <c r="I1030" t="str">
        <f t="shared" si="485"/>
        <v>&lt;Population&gt;545975</v>
      </c>
      <c r="J1030" t="str">
        <f t="shared" si="486"/>
        <v>&lt;Population growth since 2017&gt;0.0113</v>
      </c>
      <c r="K1030" t="str">
        <f t="shared" si="487"/>
        <v>&lt;Population growth since 2010&gt;0.06</v>
      </c>
      <c r="L1030" t="str">
        <f t="shared" si="488"/>
        <v>&lt;5-year projected population growth&gt;0.007</v>
      </c>
      <c r="M1030" t="str">
        <f t="shared" si="489"/>
        <v>Tucson Rental Market&gt;</v>
      </c>
      <c r="N1030" t="str">
        <f t="shared" si="490"/>
        <v>&lt;Median 1-bedroom rent&gt;715</v>
      </c>
      <c r="O1030" t="str">
        <f t="shared" si="491"/>
        <v>&lt;Median 2-bedroom rent&gt;950</v>
      </c>
      <c r="P1030" t="str">
        <f t="shared" si="492"/>
        <v>&lt;Year-over-year rent growth&gt;0.018</v>
      </c>
      <c r="Q1030" t="str">
        <f t="shared" si="493"/>
        <v>&lt;Vacancy rate&gt;0.044</v>
      </c>
      <c r="R1030" t="str">
        <f t="shared" si="494"/>
        <v>&lt;Percentage of residents who rent their homes&gt;0.362</v>
      </c>
      <c r="S1030" t="str">
        <f t="shared" si="495"/>
        <v>&lt;Rent list price per square foot&gt;0.96</v>
      </c>
      <c r="T1030" t="str">
        <f t="shared" si="496"/>
        <v>&lt;Rental breakeven horizon&gt;2.1 years</v>
      </c>
      <c r="U1030" t="str">
        <f t="shared" si="497"/>
        <v>&lt;Rent to cost of ownership ratio&gt;0.5</v>
      </c>
      <c r="V1030" t="str">
        <f t="shared" si="498"/>
        <v>&lt;Rent as % of household income&gt;0.171</v>
      </c>
      <c r="W1030" t="str">
        <f t="shared" si="499"/>
        <v>Tucson Housing Market&gt;</v>
      </c>
      <c r="X1030" t="str">
        <f t="shared" si="500"/>
        <v>&lt;Median home value&gt;210141</v>
      </c>
      <c r="Y1030" t="str">
        <f t="shared" si="501"/>
        <v>&lt;Year-over-year home value growth&gt;0.061</v>
      </c>
      <c r="Z1030" t="str">
        <f t="shared" si="502"/>
        <v>&lt;1-year projected home value growth&gt;0.048</v>
      </c>
      <c r="AA1030" t="str">
        <f t="shared" si="503"/>
        <v>&lt;Median list price per square foot&gt;141</v>
      </c>
      <c r="AB1030" t="str">
        <f t="shared" si="504"/>
        <v>&lt;Home affordability index&gt;134.6</v>
      </c>
      <c r="AC1030" t="str">
        <f t="shared" si="505"/>
        <v>Tucson Economy&gt;</v>
      </c>
      <c r="AD1030" t="str">
        <f t="shared" si="506"/>
        <v>&lt;5-year projected employment growth&gt;0.009</v>
      </c>
      <c r="AE1030" t="str">
        <f t="shared" si="507"/>
        <v>&lt;Cost of living index&gt;89.2</v>
      </c>
      <c r="AF1030" t="str">
        <f t="shared" si="508"/>
        <v>&lt;Cost of doing business index&gt;97.4</v>
      </c>
      <c r="AG1030" t="str">
        <f t="shared" si="509"/>
        <v>&lt;end&gt;</v>
      </c>
    </row>
    <row r="1031" spans="1:33" x14ac:dyDescent="0.25">
      <c r="A1031" t="s">
        <v>656</v>
      </c>
      <c r="D1031" t="str">
        <f t="shared" si="480"/>
        <v>&gt;</v>
      </c>
      <c r="E1031" t="str">
        <f t="shared" si="481"/>
        <v>&lt;Ranking&gt;#34: Tucson, Arizona</v>
      </c>
      <c r="F1031" t="str">
        <f t="shared" si="482"/>
        <v>&lt;Metropolitan statistical area&gt;Tucson, AZ</v>
      </c>
      <c r="G1031" t="str">
        <f t="shared" si="483"/>
        <v>Tucson Population Growth&gt;</v>
      </c>
      <c r="H1031" t="str">
        <f t="shared" si="484"/>
        <v>&lt;Population&gt;545975</v>
      </c>
      <c r="I1031" t="str">
        <f t="shared" si="485"/>
        <v>&lt;Population growth since 2017&gt;0.0113</v>
      </c>
      <c r="J1031" t="str">
        <f t="shared" si="486"/>
        <v>&lt;Population growth since 2010&gt;0.06</v>
      </c>
      <c r="K1031" t="str">
        <f t="shared" si="487"/>
        <v>&lt;5-year projected population growth&gt;0.007</v>
      </c>
      <c r="L1031" t="str">
        <f t="shared" si="488"/>
        <v>Tucson Rental Market&gt;</v>
      </c>
      <c r="M1031" t="str">
        <f t="shared" si="489"/>
        <v>&lt;Median 1-bedroom rent&gt;715</v>
      </c>
      <c r="N1031" t="str">
        <f t="shared" si="490"/>
        <v>&lt;Median 2-bedroom rent&gt;950</v>
      </c>
      <c r="O1031" t="str">
        <f t="shared" si="491"/>
        <v>&lt;Year-over-year rent growth&gt;0.018</v>
      </c>
      <c r="P1031" t="str">
        <f t="shared" si="492"/>
        <v>&lt;Vacancy rate&gt;0.044</v>
      </c>
      <c r="Q1031" t="str">
        <f t="shared" si="493"/>
        <v>&lt;Percentage of residents who rent their homes&gt;0.362</v>
      </c>
      <c r="R1031" t="str">
        <f t="shared" si="494"/>
        <v>&lt;Rent list price per square foot&gt;0.96</v>
      </c>
      <c r="S1031" t="str">
        <f t="shared" si="495"/>
        <v>&lt;Rental breakeven horizon&gt;2.1 years</v>
      </c>
      <c r="T1031" t="str">
        <f t="shared" si="496"/>
        <v>&lt;Rent to cost of ownership ratio&gt;0.5</v>
      </c>
      <c r="U1031" t="str">
        <f t="shared" si="497"/>
        <v>&lt;Rent as % of household income&gt;0.171</v>
      </c>
      <c r="V1031" t="str">
        <f t="shared" si="498"/>
        <v>Tucson Housing Market&gt;</v>
      </c>
      <c r="W1031" t="str">
        <f t="shared" si="499"/>
        <v>&lt;Median home value&gt;210141</v>
      </c>
      <c r="X1031" t="str">
        <f t="shared" si="500"/>
        <v>&lt;Year-over-year home value growth&gt;0.061</v>
      </c>
      <c r="Y1031" t="str">
        <f t="shared" si="501"/>
        <v>&lt;1-year projected home value growth&gt;0.048</v>
      </c>
      <c r="Z1031" t="str">
        <f t="shared" si="502"/>
        <v>&lt;Median list price per square foot&gt;141</v>
      </c>
      <c r="AA1031" t="str">
        <f t="shared" si="503"/>
        <v>&lt;Home affordability index&gt;134.6</v>
      </c>
      <c r="AB1031" t="str">
        <f t="shared" si="504"/>
        <v>Tucson Economy&gt;</v>
      </c>
      <c r="AC1031" t="str">
        <f t="shared" si="505"/>
        <v>&lt;5-year projected employment growth&gt;0.009</v>
      </c>
      <c r="AD1031" t="str">
        <f t="shared" si="506"/>
        <v>&lt;Cost of living index&gt;89.2</v>
      </c>
      <c r="AE1031" t="str">
        <f t="shared" si="507"/>
        <v>&lt;Cost of doing business index&gt;97.4</v>
      </c>
      <c r="AF1031" t="str">
        <f t="shared" si="508"/>
        <v>&lt;end&gt;</v>
      </c>
      <c r="AG1031" t="str">
        <f t="shared" si="509"/>
        <v>&lt;begin&gt;</v>
      </c>
    </row>
    <row r="1032" spans="1:33" x14ac:dyDescent="0.25">
      <c r="A1032" t="s">
        <v>340</v>
      </c>
      <c r="B1032">
        <v>0.6</v>
      </c>
      <c r="D1032" t="str">
        <f t="shared" si="480"/>
        <v>&lt;Ranking&gt;#34: Tucson, Arizona</v>
      </c>
      <c r="E1032" t="str">
        <f t="shared" si="481"/>
        <v>&lt;Metropolitan statistical area&gt;Tucson, AZ</v>
      </c>
      <c r="F1032" t="str">
        <f t="shared" si="482"/>
        <v>Tucson Population Growth&gt;</v>
      </c>
      <c r="G1032" t="str">
        <f t="shared" si="483"/>
        <v>&lt;Population&gt;545975</v>
      </c>
      <c r="H1032" t="str">
        <f t="shared" si="484"/>
        <v>&lt;Population growth since 2017&gt;0.0113</v>
      </c>
      <c r="I1032" t="str">
        <f t="shared" si="485"/>
        <v>&lt;Population growth since 2010&gt;0.06</v>
      </c>
      <c r="J1032" t="str">
        <f t="shared" si="486"/>
        <v>&lt;5-year projected population growth&gt;0.007</v>
      </c>
      <c r="K1032" t="str">
        <f t="shared" si="487"/>
        <v>Tucson Rental Market&gt;</v>
      </c>
      <c r="L1032" t="str">
        <f t="shared" si="488"/>
        <v>&lt;Median 1-bedroom rent&gt;715</v>
      </c>
      <c r="M1032" t="str">
        <f t="shared" si="489"/>
        <v>&lt;Median 2-bedroom rent&gt;950</v>
      </c>
      <c r="N1032" t="str">
        <f t="shared" si="490"/>
        <v>&lt;Year-over-year rent growth&gt;0.018</v>
      </c>
      <c r="O1032" t="str">
        <f t="shared" si="491"/>
        <v>&lt;Vacancy rate&gt;0.044</v>
      </c>
      <c r="P1032" t="str">
        <f t="shared" si="492"/>
        <v>&lt;Percentage of residents who rent their homes&gt;0.362</v>
      </c>
      <c r="Q1032" t="str">
        <f t="shared" si="493"/>
        <v>&lt;Rent list price per square foot&gt;0.96</v>
      </c>
      <c r="R1032" t="str">
        <f t="shared" si="494"/>
        <v>&lt;Rental breakeven horizon&gt;2.1 years</v>
      </c>
      <c r="S1032" t="str">
        <f t="shared" si="495"/>
        <v>&lt;Rent to cost of ownership ratio&gt;0.5</v>
      </c>
      <c r="T1032" t="str">
        <f t="shared" si="496"/>
        <v>&lt;Rent as % of household income&gt;0.171</v>
      </c>
      <c r="U1032" t="str">
        <f t="shared" si="497"/>
        <v>Tucson Housing Market&gt;</v>
      </c>
      <c r="V1032" t="str">
        <f t="shared" si="498"/>
        <v>&lt;Median home value&gt;210141</v>
      </c>
      <c r="W1032" t="str">
        <f t="shared" si="499"/>
        <v>&lt;Year-over-year home value growth&gt;0.061</v>
      </c>
      <c r="X1032" t="str">
        <f t="shared" si="500"/>
        <v>&lt;1-year projected home value growth&gt;0.048</v>
      </c>
      <c r="Y1032" t="str">
        <f t="shared" si="501"/>
        <v>&lt;Median list price per square foot&gt;141</v>
      </c>
      <c r="Z1032" t="str">
        <f t="shared" si="502"/>
        <v>&lt;Home affordability index&gt;134.6</v>
      </c>
      <c r="AA1032" t="str">
        <f t="shared" si="503"/>
        <v>Tucson Economy&gt;</v>
      </c>
      <c r="AB1032" t="str">
        <f t="shared" si="504"/>
        <v>&lt;5-year projected employment growth&gt;0.009</v>
      </c>
      <c r="AC1032" t="str">
        <f t="shared" si="505"/>
        <v>&lt;Cost of living index&gt;89.2</v>
      </c>
      <c r="AD1032" t="str">
        <f t="shared" si="506"/>
        <v>&lt;Cost of doing business index&gt;97.4</v>
      </c>
      <c r="AE1032" t="str">
        <f t="shared" si="507"/>
        <v>&lt;end&gt;</v>
      </c>
      <c r="AF1032" t="str">
        <f t="shared" si="508"/>
        <v>&lt;begin&gt;</v>
      </c>
      <c r="AG1032" t="str">
        <f t="shared" si="509"/>
        <v>&gt;</v>
      </c>
    </row>
    <row r="1033" spans="1:33" x14ac:dyDescent="0.25">
      <c r="A1033" t="s">
        <v>157</v>
      </c>
      <c r="B1033">
        <v>89.3</v>
      </c>
      <c r="D1033" t="str">
        <f t="shared" si="480"/>
        <v>&lt;Metropolitan statistical area&gt;Tucson, AZ</v>
      </c>
      <c r="E1033" t="str">
        <f t="shared" si="481"/>
        <v>Tucson Population Growth&gt;</v>
      </c>
      <c r="F1033" t="str">
        <f t="shared" si="482"/>
        <v>&lt;Population&gt;545975</v>
      </c>
      <c r="G1033" t="str">
        <f t="shared" si="483"/>
        <v>&lt;Population growth since 2017&gt;0.0113</v>
      </c>
      <c r="H1033" t="str">
        <f t="shared" si="484"/>
        <v>&lt;Population growth since 2010&gt;0.06</v>
      </c>
      <c r="I1033" t="str">
        <f t="shared" si="485"/>
        <v>&lt;5-year projected population growth&gt;0.007</v>
      </c>
      <c r="J1033" t="str">
        <f t="shared" si="486"/>
        <v>Tucson Rental Market&gt;</v>
      </c>
      <c r="K1033" t="str">
        <f t="shared" si="487"/>
        <v>&lt;Median 1-bedroom rent&gt;715</v>
      </c>
      <c r="L1033" t="str">
        <f t="shared" si="488"/>
        <v>&lt;Median 2-bedroom rent&gt;950</v>
      </c>
      <c r="M1033" t="str">
        <f t="shared" si="489"/>
        <v>&lt;Year-over-year rent growth&gt;0.018</v>
      </c>
      <c r="N1033" t="str">
        <f t="shared" si="490"/>
        <v>&lt;Vacancy rate&gt;0.044</v>
      </c>
      <c r="O1033" t="str">
        <f t="shared" si="491"/>
        <v>&lt;Percentage of residents who rent their homes&gt;0.362</v>
      </c>
      <c r="P1033" t="str">
        <f t="shared" si="492"/>
        <v>&lt;Rent list price per square foot&gt;0.96</v>
      </c>
      <c r="Q1033" t="str">
        <f t="shared" si="493"/>
        <v>&lt;Rental breakeven horizon&gt;2.1 years</v>
      </c>
      <c r="R1033" t="str">
        <f t="shared" si="494"/>
        <v>&lt;Rent to cost of ownership ratio&gt;0.5</v>
      </c>
      <c r="S1033" t="str">
        <f t="shared" si="495"/>
        <v>&lt;Rent as % of household income&gt;0.171</v>
      </c>
      <c r="T1033" t="str">
        <f t="shared" si="496"/>
        <v>Tucson Housing Market&gt;</v>
      </c>
      <c r="U1033" t="str">
        <f t="shared" si="497"/>
        <v>&lt;Median home value&gt;210141</v>
      </c>
      <c r="V1033" t="str">
        <f t="shared" si="498"/>
        <v>&lt;Year-over-year home value growth&gt;0.061</v>
      </c>
      <c r="W1033" t="str">
        <f t="shared" si="499"/>
        <v>&lt;1-year projected home value growth&gt;0.048</v>
      </c>
      <c r="X1033" t="str">
        <f t="shared" si="500"/>
        <v>&lt;Median list price per square foot&gt;141</v>
      </c>
      <c r="Y1033" t="str">
        <f t="shared" si="501"/>
        <v>&lt;Home affordability index&gt;134.6</v>
      </c>
      <c r="Z1033" t="str">
        <f t="shared" si="502"/>
        <v>Tucson Economy&gt;</v>
      </c>
      <c r="AA1033" t="str">
        <f t="shared" si="503"/>
        <v>&lt;5-year projected employment growth&gt;0.009</v>
      </c>
      <c r="AB1033" t="str">
        <f t="shared" si="504"/>
        <v>&lt;Cost of living index&gt;89.2</v>
      </c>
      <c r="AC1033" t="str">
        <f t="shared" si="505"/>
        <v>&lt;Cost of doing business index&gt;97.4</v>
      </c>
      <c r="AD1033" t="str">
        <f t="shared" si="506"/>
        <v>&lt;end&gt;</v>
      </c>
      <c r="AE1033" t="str">
        <f t="shared" si="507"/>
        <v>&lt;begin&gt;</v>
      </c>
      <c r="AF1033" t="str">
        <f t="shared" si="508"/>
        <v>&gt;</v>
      </c>
      <c r="AG1033" t="str">
        <f t="shared" si="509"/>
        <v>Arlington, Texas | 100 Up-and-Coming Real Estate Markets to Watch in 2020&gt;</v>
      </c>
    </row>
    <row r="1034" spans="1:33" x14ac:dyDescent="0.25">
      <c r="A1034" t="s">
        <v>1236</v>
      </c>
      <c r="B1034">
        <v>95.1</v>
      </c>
      <c r="D1034" t="str">
        <f t="shared" si="480"/>
        <v>Tucson Population Growth&gt;</v>
      </c>
      <c r="E1034" t="str">
        <f t="shared" si="481"/>
        <v>&lt;Population&gt;545975</v>
      </c>
      <c r="F1034" t="str">
        <f t="shared" si="482"/>
        <v>&lt;Population growth since 2017&gt;0.0113</v>
      </c>
      <c r="G1034" t="str">
        <f t="shared" si="483"/>
        <v>&lt;Population growth since 2010&gt;0.06</v>
      </c>
      <c r="H1034" t="str">
        <f t="shared" si="484"/>
        <v>&lt;5-year projected population growth&gt;0.007</v>
      </c>
      <c r="I1034" t="str">
        <f t="shared" si="485"/>
        <v>Tucson Rental Market&gt;</v>
      </c>
      <c r="J1034" t="str">
        <f t="shared" si="486"/>
        <v>&lt;Median 1-bedroom rent&gt;715</v>
      </c>
      <c r="K1034" t="str">
        <f t="shared" si="487"/>
        <v>&lt;Median 2-bedroom rent&gt;950</v>
      </c>
      <c r="L1034" t="str">
        <f t="shared" si="488"/>
        <v>&lt;Year-over-year rent growth&gt;0.018</v>
      </c>
      <c r="M1034" t="str">
        <f t="shared" si="489"/>
        <v>&lt;Vacancy rate&gt;0.044</v>
      </c>
      <c r="N1034" t="str">
        <f t="shared" si="490"/>
        <v>&lt;Percentage of residents who rent their homes&gt;0.362</v>
      </c>
      <c r="O1034" t="str">
        <f t="shared" si="491"/>
        <v>&lt;Rent list price per square foot&gt;0.96</v>
      </c>
      <c r="P1034" t="str">
        <f t="shared" si="492"/>
        <v>&lt;Rental breakeven horizon&gt;2.1 years</v>
      </c>
      <c r="Q1034" t="str">
        <f t="shared" si="493"/>
        <v>&lt;Rent to cost of ownership ratio&gt;0.5</v>
      </c>
      <c r="R1034" t="str">
        <f t="shared" si="494"/>
        <v>&lt;Rent as % of household income&gt;0.171</v>
      </c>
      <c r="S1034" t="str">
        <f t="shared" si="495"/>
        <v>Tucson Housing Market&gt;</v>
      </c>
      <c r="T1034" t="str">
        <f t="shared" si="496"/>
        <v>&lt;Median home value&gt;210141</v>
      </c>
      <c r="U1034" t="str">
        <f t="shared" si="497"/>
        <v>&lt;Year-over-year home value growth&gt;0.061</v>
      </c>
      <c r="V1034" t="str">
        <f t="shared" si="498"/>
        <v>&lt;1-year projected home value growth&gt;0.048</v>
      </c>
      <c r="W1034" t="str">
        <f t="shared" si="499"/>
        <v>&lt;Median list price per square foot&gt;141</v>
      </c>
      <c r="X1034" t="str">
        <f t="shared" si="500"/>
        <v>&lt;Home affordability index&gt;134.6</v>
      </c>
      <c r="Y1034" t="str">
        <f t="shared" si="501"/>
        <v>Tucson Economy&gt;</v>
      </c>
      <c r="Z1034" t="str">
        <f t="shared" si="502"/>
        <v>&lt;5-year projected employment growth&gt;0.009</v>
      </c>
      <c r="AA1034" t="str">
        <f t="shared" si="503"/>
        <v>&lt;Cost of living index&gt;89.2</v>
      </c>
      <c r="AB1034" t="str">
        <f t="shared" si="504"/>
        <v>&lt;Cost of doing business index&gt;97.4</v>
      </c>
      <c r="AC1034" t="str">
        <f t="shared" si="505"/>
        <v>&lt;end&gt;</v>
      </c>
      <c r="AD1034" t="str">
        <f t="shared" si="506"/>
        <v>&lt;begin&gt;</v>
      </c>
      <c r="AE1034" t="str">
        <f t="shared" si="507"/>
        <v>&gt;</v>
      </c>
      <c r="AF1034" t="str">
        <f t="shared" si="508"/>
        <v>Arlington, Texas | 100 Up-and-Coming Real Estate Markets to Watch in 2020&gt;</v>
      </c>
      <c r="AG1034" t="str">
        <f t="shared" si="509"/>
        <v>Photo credit: D Magazine&gt;</v>
      </c>
    </row>
    <row r="1035" spans="1:33" x14ac:dyDescent="0.25">
      <c r="A1035" t="s">
        <v>1237</v>
      </c>
      <c r="D1035" t="str">
        <f t="shared" si="480"/>
        <v>&lt;Population&gt;545975</v>
      </c>
      <c r="E1035" t="str">
        <f t="shared" si="481"/>
        <v>&lt;Population growth since 2017&gt;0.0113</v>
      </c>
      <c r="F1035" t="str">
        <f t="shared" si="482"/>
        <v>&lt;Population growth since 2010&gt;0.06</v>
      </c>
      <c r="G1035" t="str">
        <f t="shared" si="483"/>
        <v>&lt;5-year projected population growth&gt;0.007</v>
      </c>
      <c r="H1035" t="str">
        <f t="shared" si="484"/>
        <v>Tucson Rental Market&gt;</v>
      </c>
      <c r="I1035" t="str">
        <f t="shared" si="485"/>
        <v>&lt;Median 1-bedroom rent&gt;715</v>
      </c>
      <c r="J1035" t="str">
        <f t="shared" si="486"/>
        <v>&lt;Median 2-bedroom rent&gt;950</v>
      </c>
      <c r="K1035" t="str">
        <f t="shared" si="487"/>
        <v>&lt;Year-over-year rent growth&gt;0.018</v>
      </c>
      <c r="L1035" t="str">
        <f t="shared" si="488"/>
        <v>&lt;Vacancy rate&gt;0.044</v>
      </c>
      <c r="M1035" t="str">
        <f t="shared" si="489"/>
        <v>&lt;Percentage of residents who rent their homes&gt;0.362</v>
      </c>
      <c r="N1035" t="str">
        <f t="shared" si="490"/>
        <v>&lt;Rent list price per square foot&gt;0.96</v>
      </c>
      <c r="O1035" t="str">
        <f t="shared" si="491"/>
        <v>&lt;Rental breakeven horizon&gt;2.1 years</v>
      </c>
      <c r="P1035" t="str">
        <f t="shared" si="492"/>
        <v>&lt;Rent to cost of ownership ratio&gt;0.5</v>
      </c>
      <c r="Q1035" t="str">
        <f t="shared" si="493"/>
        <v>&lt;Rent as % of household income&gt;0.171</v>
      </c>
      <c r="R1035" t="str">
        <f t="shared" si="494"/>
        <v>Tucson Housing Market&gt;</v>
      </c>
      <c r="S1035" t="str">
        <f t="shared" si="495"/>
        <v>&lt;Median home value&gt;210141</v>
      </c>
      <c r="T1035" t="str">
        <f t="shared" si="496"/>
        <v>&lt;Year-over-year home value growth&gt;0.061</v>
      </c>
      <c r="U1035" t="str">
        <f t="shared" si="497"/>
        <v>&lt;1-year projected home value growth&gt;0.048</v>
      </c>
      <c r="V1035" t="str">
        <f t="shared" si="498"/>
        <v>&lt;Median list price per square foot&gt;141</v>
      </c>
      <c r="W1035" t="str">
        <f t="shared" si="499"/>
        <v>&lt;Home affordability index&gt;134.6</v>
      </c>
      <c r="X1035" t="str">
        <f t="shared" si="500"/>
        <v>Tucson Economy&gt;</v>
      </c>
      <c r="Y1035" t="str">
        <f t="shared" si="501"/>
        <v>&lt;5-year projected employment growth&gt;0.009</v>
      </c>
      <c r="Z1035" t="str">
        <f t="shared" si="502"/>
        <v>&lt;Cost of living index&gt;89.2</v>
      </c>
      <c r="AA1035" t="str">
        <f t="shared" si="503"/>
        <v>&lt;Cost of doing business index&gt;97.4</v>
      </c>
      <c r="AB1035" t="str">
        <f t="shared" si="504"/>
        <v>&lt;end&gt;</v>
      </c>
      <c r="AC1035" t="str">
        <f t="shared" si="505"/>
        <v>&lt;begin&gt;</v>
      </c>
      <c r="AD1035" t="str">
        <f t="shared" si="506"/>
        <v>&gt;</v>
      </c>
      <c r="AE1035" t="str">
        <f t="shared" si="507"/>
        <v>Arlington, Texas | 100 Up-and-Coming Real Estate Markets to Watch in 2020&gt;</v>
      </c>
      <c r="AF1035" t="str">
        <f t="shared" si="508"/>
        <v>Photo credit: D Magazine&gt;</v>
      </c>
      <c r="AG1035" t="str">
        <f t="shared" si="509"/>
        <v>&lt;Ranking&gt;#35: Arlington, Texas</v>
      </c>
    </row>
    <row r="1036" spans="1:33" x14ac:dyDescent="0.25">
      <c r="A1036" t="s">
        <v>1238</v>
      </c>
      <c r="D1036" t="str">
        <f t="shared" si="480"/>
        <v>&lt;Population growth since 2017&gt;0.0113</v>
      </c>
      <c r="E1036" t="str">
        <f t="shared" si="481"/>
        <v>&lt;Population growth since 2010&gt;0.06</v>
      </c>
      <c r="F1036" t="str">
        <f t="shared" si="482"/>
        <v>&lt;5-year projected population growth&gt;0.007</v>
      </c>
      <c r="G1036" t="str">
        <f t="shared" si="483"/>
        <v>Tucson Rental Market&gt;</v>
      </c>
      <c r="H1036" t="str">
        <f t="shared" si="484"/>
        <v>&lt;Median 1-bedroom rent&gt;715</v>
      </c>
      <c r="I1036" t="str">
        <f t="shared" si="485"/>
        <v>&lt;Median 2-bedroom rent&gt;950</v>
      </c>
      <c r="J1036" t="str">
        <f t="shared" si="486"/>
        <v>&lt;Year-over-year rent growth&gt;0.018</v>
      </c>
      <c r="K1036" t="str">
        <f t="shared" si="487"/>
        <v>&lt;Vacancy rate&gt;0.044</v>
      </c>
      <c r="L1036" t="str">
        <f t="shared" si="488"/>
        <v>&lt;Percentage of residents who rent their homes&gt;0.362</v>
      </c>
      <c r="M1036" t="str">
        <f t="shared" si="489"/>
        <v>&lt;Rent list price per square foot&gt;0.96</v>
      </c>
      <c r="N1036" t="str">
        <f t="shared" si="490"/>
        <v>&lt;Rental breakeven horizon&gt;2.1 years</v>
      </c>
      <c r="O1036" t="str">
        <f t="shared" si="491"/>
        <v>&lt;Rent to cost of ownership ratio&gt;0.5</v>
      </c>
      <c r="P1036" t="str">
        <f t="shared" si="492"/>
        <v>&lt;Rent as % of household income&gt;0.171</v>
      </c>
      <c r="Q1036" t="str">
        <f t="shared" si="493"/>
        <v>Tucson Housing Market&gt;</v>
      </c>
      <c r="R1036" t="str">
        <f t="shared" si="494"/>
        <v>&lt;Median home value&gt;210141</v>
      </c>
      <c r="S1036" t="str">
        <f t="shared" si="495"/>
        <v>&lt;Year-over-year home value growth&gt;0.061</v>
      </c>
      <c r="T1036" t="str">
        <f t="shared" si="496"/>
        <v>&lt;1-year projected home value growth&gt;0.048</v>
      </c>
      <c r="U1036" t="str">
        <f t="shared" si="497"/>
        <v>&lt;Median list price per square foot&gt;141</v>
      </c>
      <c r="V1036" t="str">
        <f t="shared" si="498"/>
        <v>&lt;Home affordability index&gt;134.6</v>
      </c>
      <c r="W1036" t="str">
        <f t="shared" si="499"/>
        <v>Tucson Economy&gt;</v>
      </c>
      <c r="X1036" t="str">
        <f t="shared" si="500"/>
        <v>&lt;5-year projected employment growth&gt;0.009</v>
      </c>
      <c r="Y1036" t="str">
        <f t="shared" si="501"/>
        <v>&lt;Cost of living index&gt;89.2</v>
      </c>
      <c r="Z1036" t="str">
        <f t="shared" si="502"/>
        <v>&lt;Cost of doing business index&gt;97.4</v>
      </c>
      <c r="AA1036" t="str">
        <f t="shared" si="503"/>
        <v>&lt;end&gt;</v>
      </c>
      <c r="AB1036" t="str">
        <f t="shared" si="504"/>
        <v>&lt;begin&gt;</v>
      </c>
      <c r="AC1036" t="str">
        <f t="shared" si="505"/>
        <v>&gt;</v>
      </c>
      <c r="AD1036" t="str">
        <f t="shared" si="506"/>
        <v>Arlington, Texas | 100 Up-and-Coming Real Estate Markets to Watch in 2020&gt;</v>
      </c>
      <c r="AE1036" t="str">
        <f t="shared" si="507"/>
        <v>Photo credit: D Magazine&gt;</v>
      </c>
      <c r="AF1036" t="str">
        <f t="shared" si="508"/>
        <v>&lt;Ranking&gt;#35: Arlington, Texas</v>
      </c>
      <c r="AG1036" t="str">
        <f t="shared" si="509"/>
        <v>&lt;Metropolitan statistical area&gt;Dallas-Fort Worth-Arlington, TX</v>
      </c>
    </row>
    <row r="1037" spans="1:33" x14ac:dyDescent="0.25">
      <c r="A1037" t="s">
        <v>1239</v>
      </c>
      <c r="D1037" t="str">
        <f t="shared" si="480"/>
        <v>&lt;Population growth since 2010&gt;0.06</v>
      </c>
      <c r="E1037" t="str">
        <f t="shared" si="481"/>
        <v>&lt;5-year projected population growth&gt;0.007</v>
      </c>
      <c r="F1037" t="str">
        <f t="shared" si="482"/>
        <v>Tucson Rental Market&gt;</v>
      </c>
      <c r="G1037" t="str">
        <f t="shared" si="483"/>
        <v>&lt;Median 1-bedroom rent&gt;715</v>
      </c>
      <c r="H1037" t="str">
        <f t="shared" si="484"/>
        <v>&lt;Median 2-bedroom rent&gt;950</v>
      </c>
      <c r="I1037" t="str">
        <f t="shared" si="485"/>
        <v>&lt;Year-over-year rent growth&gt;0.018</v>
      </c>
      <c r="J1037" t="str">
        <f t="shared" si="486"/>
        <v>&lt;Vacancy rate&gt;0.044</v>
      </c>
      <c r="K1037" t="str">
        <f t="shared" si="487"/>
        <v>&lt;Percentage of residents who rent their homes&gt;0.362</v>
      </c>
      <c r="L1037" t="str">
        <f t="shared" si="488"/>
        <v>&lt;Rent list price per square foot&gt;0.96</v>
      </c>
      <c r="M1037" t="str">
        <f t="shared" si="489"/>
        <v>&lt;Rental breakeven horizon&gt;2.1 years</v>
      </c>
      <c r="N1037" t="str">
        <f t="shared" si="490"/>
        <v>&lt;Rent to cost of ownership ratio&gt;0.5</v>
      </c>
      <c r="O1037" t="str">
        <f t="shared" si="491"/>
        <v>&lt;Rent as % of household income&gt;0.171</v>
      </c>
      <c r="P1037" t="str">
        <f t="shared" si="492"/>
        <v>Tucson Housing Market&gt;</v>
      </c>
      <c r="Q1037" t="str">
        <f t="shared" si="493"/>
        <v>&lt;Median home value&gt;210141</v>
      </c>
      <c r="R1037" t="str">
        <f t="shared" si="494"/>
        <v>&lt;Year-over-year home value growth&gt;0.061</v>
      </c>
      <c r="S1037" t="str">
        <f t="shared" si="495"/>
        <v>&lt;1-year projected home value growth&gt;0.048</v>
      </c>
      <c r="T1037" t="str">
        <f t="shared" si="496"/>
        <v>&lt;Median list price per square foot&gt;141</v>
      </c>
      <c r="U1037" t="str">
        <f t="shared" si="497"/>
        <v>&lt;Home affordability index&gt;134.6</v>
      </c>
      <c r="V1037" t="str">
        <f t="shared" si="498"/>
        <v>Tucson Economy&gt;</v>
      </c>
      <c r="W1037" t="str">
        <f t="shared" si="499"/>
        <v>&lt;5-year projected employment growth&gt;0.009</v>
      </c>
      <c r="X1037" t="str">
        <f t="shared" si="500"/>
        <v>&lt;Cost of living index&gt;89.2</v>
      </c>
      <c r="Y1037" t="str">
        <f t="shared" si="501"/>
        <v>&lt;Cost of doing business index&gt;97.4</v>
      </c>
      <c r="Z1037" t="str">
        <f t="shared" si="502"/>
        <v>&lt;end&gt;</v>
      </c>
      <c r="AA1037" t="str">
        <f t="shared" si="503"/>
        <v>&lt;begin&gt;</v>
      </c>
      <c r="AB1037" t="str">
        <f t="shared" si="504"/>
        <v>&gt;</v>
      </c>
      <c r="AC1037" t="str">
        <f t="shared" si="505"/>
        <v>Arlington, Texas | 100 Up-and-Coming Real Estate Markets to Watch in 2020&gt;</v>
      </c>
      <c r="AD1037" t="str">
        <f t="shared" si="506"/>
        <v>Photo credit: D Magazine&gt;</v>
      </c>
      <c r="AE1037" t="str">
        <f t="shared" si="507"/>
        <v>&lt;Ranking&gt;#35: Arlington, Texas</v>
      </c>
      <c r="AF1037" t="str">
        <f t="shared" si="508"/>
        <v>&lt;Metropolitan statistical area&gt;Dallas-Fort Worth-Arlington, TX</v>
      </c>
      <c r="AG1037" t="str">
        <f t="shared" si="509"/>
        <v>&lt;Cost of living index&gt;94.5</v>
      </c>
    </row>
    <row r="1038" spans="1:33" x14ac:dyDescent="0.25">
      <c r="A1038" t="s">
        <v>684</v>
      </c>
      <c r="D1038" t="str">
        <f t="shared" si="480"/>
        <v>&lt;5-year projected population growth&gt;0.007</v>
      </c>
      <c r="E1038" t="str">
        <f t="shared" si="481"/>
        <v>Tucson Rental Market&gt;</v>
      </c>
      <c r="F1038" t="str">
        <f t="shared" si="482"/>
        <v>&lt;Median 1-bedroom rent&gt;715</v>
      </c>
      <c r="G1038" t="str">
        <f t="shared" si="483"/>
        <v>&lt;Median 2-bedroom rent&gt;950</v>
      </c>
      <c r="H1038" t="str">
        <f t="shared" si="484"/>
        <v>&lt;Year-over-year rent growth&gt;0.018</v>
      </c>
      <c r="I1038" t="str">
        <f t="shared" si="485"/>
        <v>&lt;Vacancy rate&gt;0.044</v>
      </c>
      <c r="J1038" t="str">
        <f t="shared" si="486"/>
        <v>&lt;Percentage of residents who rent their homes&gt;0.362</v>
      </c>
      <c r="K1038" t="str">
        <f t="shared" si="487"/>
        <v>&lt;Rent list price per square foot&gt;0.96</v>
      </c>
      <c r="L1038" t="str">
        <f t="shared" si="488"/>
        <v>&lt;Rental breakeven horizon&gt;2.1 years</v>
      </c>
      <c r="M1038" t="str">
        <f t="shared" si="489"/>
        <v>&lt;Rent to cost of ownership ratio&gt;0.5</v>
      </c>
      <c r="N1038" t="str">
        <f t="shared" si="490"/>
        <v>&lt;Rent as % of household income&gt;0.171</v>
      </c>
      <c r="O1038" t="str">
        <f t="shared" si="491"/>
        <v>Tucson Housing Market&gt;</v>
      </c>
      <c r="P1038" t="str">
        <f t="shared" si="492"/>
        <v>&lt;Median home value&gt;210141</v>
      </c>
      <c r="Q1038" t="str">
        <f t="shared" si="493"/>
        <v>&lt;Year-over-year home value growth&gt;0.061</v>
      </c>
      <c r="R1038" t="str">
        <f t="shared" si="494"/>
        <v>&lt;1-year projected home value growth&gt;0.048</v>
      </c>
      <c r="S1038" t="str">
        <f t="shared" si="495"/>
        <v>&lt;Median list price per square foot&gt;141</v>
      </c>
      <c r="T1038" t="str">
        <f t="shared" si="496"/>
        <v>&lt;Home affordability index&gt;134.6</v>
      </c>
      <c r="U1038" t="str">
        <f t="shared" si="497"/>
        <v>Tucson Economy&gt;</v>
      </c>
      <c r="V1038" t="str">
        <f t="shared" si="498"/>
        <v>&lt;5-year projected employment growth&gt;0.009</v>
      </c>
      <c r="W1038" t="str">
        <f t="shared" si="499"/>
        <v>&lt;Cost of living index&gt;89.2</v>
      </c>
      <c r="X1038" t="str">
        <f t="shared" si="500"/>
        <v>&lt;Cost of doing business index&gt;97.4</v>
      </c>
      <c r="Y1038" t="str">
        <f t="shared" si="501"/>
        <v>&lt;end&gt;</v>
      </c>
      <c r="Z1038" t="str">
        <f t="shared" si="502"/>
        <v>&lt;begin&gt;</v>
      </c>
      <c r="AA1038" t="str">
        <f t="shared" si="503"/>
        <v>&gt;</v>
      </c>
      <c r="AB1038" t="str">
        <f t="shared" si="504"/>
        <v>Arlington, Texas | 100 Up-and-Coming Real Estate Markets to Watch in 2020&gt;</v>
      </c>
      <c r="AC1038" t="str">
        <f t="shared" si="505"/>
        <v>Photo credit: D Magazine&gt;</v>
      </c>
      <c r="AD1038" t="str">
        <f t="shared" si="506"/>
        <v>&lt;Ranking&gt;#35: Arlington, Texas</v>
      </c>
      <c r="AE1038" t="str">
        <f t="shared" si="507"/>
        <v>&lt;Metropolitan statistical area&gt;Dallas-Fort Worth-Arlington, TX</v>
      </c>
      <c r="AF1038" t="str">
        <f t="shared" si="508"/>
        <v>&lt;Cost of living index&gt;94.5</v>
      </c>
      <c r="AG1038" t="str">
        <f t="shared" si="509"/>
        <v>Arlington, TX Population Growth&gt;</v>
      </c>
    </row>
    <row r="1039" spans="1:33" x14ac:dyDescent="0.25">
      <c r="A1039" t="s">
        <v>1240</v>
      </c>
      <c r="D1039" t="str">
        <f t="shared" si="480"/>
        <v>Tucson Rental Market&gt;</v>
      </c>
      <c r="E1039" t="str">
        <f t="shared" si="481"/>
        <v>&lt;Median 1-bedroom rent&gt;715</v>
      </c>
      <c r="F1039" t="str">
        <f t="shared" si="482"/>
        <v>&lt;Median 2-bedroom rent&gt;950</v>
      </c>
      <c r="G1039" t="str">
        <f t="shared" si="483"/>
        <v>&lt;Year-over-year rent growth&gt;0.018</v>
      </c>
      <c r="H1039" t="str">
        <f t="shared" si="484"/>
        <v>&lt;Vacancy rate&gt;0.044</v>
      </c>
      <c r="I1039" t="str">
        <f t="shared" si="485"/>
        <v>&lt;Percentage of residents who rent their homes&gt;0.362</v>
      </c>
      <c r="J1039" t="str">
        <f t="shared" si="486"/>
        <v>&lt;Rent list price per square foot&gt;0.96</v>
      </c>
      <c r="K1039" t="str">
        <f t="shared" si="487"/>
        <v>&lt;Rental breakeven horizon&gt;2.1 years</v>
      </c>
      <c r="L1039" t="str">
        <f t="shared" si="488"/>
        <v>&lt;Rent to cost of ownership ratio&gt;0.5</v>
      </c>
      <c r="M1039" t="str">
        <f t="shared" si="489"/>
        <v>&lt;Rent as % of household income&gt;0.171</v>
      </c>
      <c r="N1039" t="str">
        <f t="shared" si="490"/>
        <v>Tucson Housing Market&gt;</v>
      </c>
      <c r="O1039" t="str">
        <f t="shared" si="491"/>
        <v>&lt;Median home value&gt;210141</v>
      </c>
      <c r="P1039" t="str">
        <f t="shared" si="492"/>
        <v>&lt;Year-over-year home value growth&gt;0.061</v>
      </c>
      <c r="Q1039" t="str">
        <f t="shared" si="493"/>
        <v>&lt;1-year projected home value growth&gt;0.048</v>
      </c>
      <c r="R1039" t="str">
        <f t="shared" si="494"/>
        <v>&lt;Median list price per square foot&gt;141</v>
      </c>
      <c r="S1039" t="str">
        <f t="shared" si="495"/>
        <v>&lt;Home affordability index&gt;134.6</v>
      </c>
      <c r="T1039" t="str">
        <f t="shared" si="496"/>
        <v>Tucson Economy&gt;</v>
      </c>
      <c r="U1039" t="str">
        <f t="shared" si="497"/>
        <v>&lt;5-year projected employment growth&gt;0.009</v>
      </c>
      <c r="V1039" t="str">
        <f t="shared" si="498"/>
        <v>&lt;Cost of living index&gt;89.2</v>
      </c>
      <c r="W1039" t="str">
        <f t="shared" si="499"/>
        <v>&lt;Cost of doing business index&gt;97.4</v>
      </c>
      <c r="X1039" t="str">
        <f t="shared" si="500"/>
        <v>&lt;end&gt;</v>
      </c>
      <c r="Y1039" t="str">
        <f t="shared" si="501"/>
        <v>&lt;begin&gt;</v>
      </c>
      <c r="Z1039" t="str">
        <f t="shared" si="502"/>
        <v>&gt;</v>
      </c>
      <c r="AA1039" t="str">
        <f t="shared" si="503"/>
        <v>Arlington, Texas | 100 Up-and-Coming Real Estate Markets to Watch in 2020&gt;</v>
      </c>
      <c r="AB1039" t="str">
        <f t="shared" si="504"/>
        <v>Photo credit: D Magazine&gt;</v>
      </c>
      <c r="AC1039" t="str">
        <f t="shared" si="505"/>
        <v>&lt;Ranking&gt;#35: Arlington, Texas</v>
      </c>
      <c r="AD1039" t="str">
        <f t="shared" si="506"/>
        <v>&lt;Metropolitan statistical area&gt;Dallas-Fort Worth-Arlington, TX</v>
      </c>
      <c r="AE1039" t="str">
        <f t="shared" si="507"/>
        <v>&lt;Cost of living index&gt;94.5</v>
      </c>
      <c r="AF1039" t="str">
        <f t="shared" si="508"/>
        <v>Arlington, TX Population Growth&gt;</v>
      </c>
      <c r="AG1039" t="str">
        <f t="shared" si="509"/>
        <v>&lt;Population&gt;398112</v>
      </c>
    </row>
    <row r="1040" spans="1:33" x14ac:dyDescent="0.25">
      <c r="A1040" t="s">
        <v>1241</v>
      </c>
      <c r="B1040" t="s">
        <v>457</v>
      </c>
      <c r="D1040" t="str">
        <f t="shared" si="480"/>
        <v>&lt;Median 1-bedroom rent&gt;715</v>
      </c>
      <c r="E1040" t="str">
        <f t="shared" si="481"/>
        <v>&lt;Median 2-bedroom rent&gt;950</v>
      </c>
      <c r="F1040" t="str">
        <f t="shared" si="482"/>
        <v>&lt;Year-over-year rent growth&gt;0.018</v>
      </c>
      <c r="G1040" t="str">
        <f t="shared" si="483"/>
        <v>&lt;Vacancy rate&gt;0.044</v>
      </c>
      <c r="H1040" t="str">
        <f t="shared" si="484"/>
        <v>&lt;Percentage of residents who rent their homes&gt;0.362</v>
      </c>
      <c r="I1040" t="str">
        <f t="shared" si="485"/>
        <v>&lt;Rent list price per square foot&gt;0.96</v>
      </c>
      <c r="J1040" t="str">
        <f t="shared" si="486"/>
        <v>&lt;Rental breakeven horizon&gt;2.1 years</v>
      </c>
      <c r="K1040" t="str">
        <f t="shared" si="487"/>
        <v>&lt;Rent to cost of ownership ratio&gt;0.5</v>
      </c>
      <c r="L1040" t="str">
        <f t="shared" si="488"/>
        <v>&lt;Rent as % of household income&gt;0.171</v>
      </c>
      <c r="M1040" t="str">
        <f t="shared" si="489"/>
        <v>Tucson Housing Market&gt;</v>
      </c>
      <c r="N1040" t="str">
        <f t="shared" si="490"/>
        <v>&lt;Median home value&gt;210141</v>
      </c>
      <c r="O1040" t="str">
        <f t="shared" si="491"/>
        <v>&lt;Year-over-year home value growth&gt;0.061</v>
      </c>
      <c r="P1040" t="str">
        <f t="shared" si="492"/>
        <v>&lt;1-year projected home value growth&gt;0.048</v>
      </c>
      <c r="Q1040" t="str">
        <f t="shared" si="493"/>
        <v>&lt;Median list price per square foot&gt;141</v>
      </c>
      <c r="R1040" t="str">
        <f t="shared" si="494"/>
        <v>&lt;Home affordability index&gt;134.6</v>
      </c>
      <c r="S1040" t="str">
        <f t="shared" si="495"/>
        <v>Tucson Economy&gt;</v>
      </c>
      <c r="T1040" t="str">
        <f t="shared" si="496"/>
        <v>&lt;5-year projected employment growth&gt;0.009</v>
      </c>
      <c r="U1040" t="str">
        <f t="shared" si="497"/>
        <v>&lt;Cost of living index&gt;89.2</v>
      </c>
      <c r="V1040" t="str">
        <f t="shared" si="498"/>
        <v>&lt;Cost of doing business index&gt;97.4</v>
      </c>
      <c r="W1040" t="str">
        <f t="shared" si="499"/>
        <v>&lt;end&gt;</v>
      </c>
      <c r="X1040" t="str">
        <f t="shared" si="500"/>
        <v>&lt;begin&gt;</v>
      </c>
      <c r="Y1040" t="str">
        <f t="shared" si="501"/>
        <v>&gt;</v>
      </c>
      <c r="Z1040" t="str">
        <f t="shared" si="502"/>
        <v>Arlington, Texas | 100 Up-and-Coming Real Estate Markets to Watch in 2020&gt;</v>
      </c>
      <c r="AA1040" t="str">
        <f t="shared" si="503"/>
        <v>Photo credit: D Magazine&gt;</v>
      </c>
      <c r="AB1040" t="str">
        <f t="shared" si="504"/>
        <v>&lt;Ranking&gt;#35: Arlington, Texas</v>
      </c>
      <c r="AC1040" t="str">
        <f t="shared" si="505"/>
        <v>&lt;Metropolitan statistical area&gt;Dallas-Fort Worth-Arlington, TX</v>
      </c>
      <c r="AD1040" t="str">
        <f t="shared" si="506"/>
        <v>&lt;Cost of living index&gt;94.5</v>
      </c>
      <c r="AE1040" t="str">
        <f t="shared" si="507"/>
        <v>Arlington, TX Population Growth&gt;</v>
      </c>
      <c r="AF1040" t="str">
        <f t="shared" si="508"/>
        <v>&lt;Population&gt;398112</v>
      </c>
      <c r="AG1040" t="str">
        <f t="shared" si="509"/>
        <v>&lt;Population growth since 2017&gt;0.0166</v>
      </c>
    </row>
    <row r="1041" spans="1:33" x14ac:dyDescent="0.25">
      <c r="A1041" t="s">
        <v>1242</v>
      </c>
      <c r="B1041" t="s">
        <v>557</v>
      </c>
      <c r="D1041" t="str">
        <f t="shared" si="480"/>
        <v>&lt;Median 2-bedroom rent&gt;950</v>
      </c>
      <c r="E1041" t="str">
        <f t="shared" si="481"/>
        <v>&lt;Year-over-year rent growth&gt;0.018</v>
      </c>
      <c r="F1041" t="str">
        <f t="shared" si="482"/>
        <v>&lt;Vacancy rate&gt;0.044</v>
      </c>
      <c r="G1041" t="str">
        <f t="shared" si="483"/>
        <v>&lt;Percentage of residents who rent their homes&gt;0.362</v>
      </c>
      <c r="H1041" t="str">
        <f t="shared" si="484"/>
        <v>&lt;Rent list price per square foot&gt;0.96</v>
      </c>
      <c r="I1041" t="str">
        <f t="shared" si="485"/>
        <v>&lt;Rental breakeven horizon&gt;2.1 years</v>
      </c>
      <c r="J1041" t="str">
        <f t="shared" si="486"/>
        <v>&lt;Rent to cost of ownership ratio&gt;0.5</v>
      </c>
      <c r="K1041" t="str">
        <f t="shared" si="487"/>
        <v>&lt;Rent as % of household income&gt;0.171</v>
      </c>
      <c r="L1041" t="str">
        <f t="shared" si="488"/>
        <v>Tucson Housing Market&gt;</v>
      </c>
      <c r="M1041" t="str">
        <f t="shared" si="489"/>
        <v>&lt;Median home value&gt;210141</v>
      </c>
      <c r="N1041" t="str">
        <f t="shared" si="490"/>
        <v>&lt;Year-over-year home value growth&gt;0.061</v>
      </c>
      <c r="O1041" t="str">
        <f t="shared" si="491"/>
        <v>&lt;1-year projected home value growth&gt;0.048</v>
      </c>
      <c r="P1041" t="str">
        <f t="shared" si="492"/>
        <v>&lt;Median list price per square foot&gt;141</v>
      </c>
      <c r="Q1041" t="str">
        <f t="shared" si="493"/>
        <v>&lt;Home affordability index&gt;134.6</v>
      </c>
      <c r="R1041" t="str">
        <f t="shared" si="494"/>
        <v>Tucson Economy&gt;</v>
      </c>
      <c r="S1041" t="str">
        <f t="shared" si="495"/>
        <v>&lt;5-year projected employment growth&gt;0.009</v>
      </c>
      <c r="T1041" t="str">
        <f t="shared" si="496"/>
        <v>&lt;Cost of living index&gt;89.2</v>
      </c>
      <c r="U1041" t="str">
        <f t="shared" si="497"/>
        <v>&lt;Cost of doing business index&gt;97.4</v>
      </c>
      <c r="V1041" t="str">
        <f t="shared" si="498"/>
        <v>&lt;end&gt;</v>
      </c>
      <c r="W1041" t="str">
        <f t="shared" si="499"/>
        <v>&lt;begin&gt;</v>
      </c>
      <c r="X1041" t="str">
        <f t="shared" si="500"/>
        <v>&gt;</v>
      </c>
      <c r="Y1041" t="str">
        <f t="shared" si="501"/>
        <v>Arlington, Texas | 100 Up-and-Coming Real Estate Markets to Watch in 2020&gt;</v>
      </c>
      <c r="Z1041" t="str">
        <f t="shared" si="502"/>
        <v>Photo credit: D Magazine&gt;</v>
      </c>
      <c r="AA1041" t="str">
        <f t="shared" si="503"/>
        <v>&lt;Ranking&gt;#35: Arlington, Texas</v>
      </c>
      <c r="AB1041" t="str">
        <f t="shared" si="504"/>
        <v>&lt;Metropolitan statistical area&gt;Dallas-Fort Worth-Arlington, TX</v>
      </c>
      <c r="AC1041" t="str">
        <f t="shared" si="505"/>
        <v>&lt;Cost of living index&gt;94.5</v>
      </c>
      <c r="AD1041" t="str">
        <f t="shared" si="506"/>
        <v>Arlington, TX Population Growth&gt;</v>
      </c>
      <c r="AE1041" t="str">
        <f t="shared" si="507"/>
        <v>&lt;Population&gt;398112</v>
      </c>
      <c r="AF1041" t="str">
        <f t="shared" si="508"/>
        <v>&lt;Population growth since 2017&gt;0.0166</v>
      </c>
      <c r="AG1041" t="str">
        <f t="shared" si="509"/>
        <v>&lt;Population growth since 2010&gt;0.1526</v>
      </c>
    </row>
    <row r="1042" spans="1:33" x14ac:dyDescent="0.25">
      <c r="A1042" t="s">
        <v>936</v>
      </c>
      <c r="B1042">
        <v>82.6</v>
      </c>
      <c r="D1042" t="str">
        <f t="shared" si="480"/>
        <v>&lt;Year-over-year rent growth&gt;0.018</v>
      </c>
      <c r="E1042" t="str">
        <f t="shared" si="481"/>
        <v>&lt;Vacancy rate&gt;0.044</v>
      </c>
      <c r="F1042" t="str">
        <f t="shared" si="482"/>
        <v>&lt;Percentage of residents who rent their homes&gt;0.362</v>
      </c>
      <c r="G1042" t="str">
        <f t="shared" si="483"/>
        <v>&lt;Rent list price per square foot&gt;0.96</v>
      </c>
      <c r="H1042" t="str">
        <f t="shared" si="484"/>
        <v>&lt;Rental breakeven horizon&gt;2.1 years</v>
      </c>
      <c r="I1042" t="str">
        <f t="shared" si="485"/>
        <v>&lt;Rent to cost of ownership ratio&gt;0.5</v>
      </c>
      <c r="J1042" t="str">
        <f t="shared" si="486"/>
        <v>&lt;Rent as % of household income&gt;0.171</v>
      </c>
      <c r="K1042" t="str">
        <f t="shared" si="487"/>
        <v>Tucson Housing Market&gt;</v>
      </c>
      <c r="L1042" t="str">
        <f t="shared" si="488"/>
        <v>&lt;Median home value&gt;210141</v>
      </c>
      <c r="M1042" t="str">
        <f t="shared" si="489"/>
        <v>&lt;Year-over-year home value growth&gt;0.061</v>
      </c>
      <c r="N1042" t="str">
        <f t="shared" si="490"/>
        <v>&lt;1-year projected home value growth&gt;0.048</v>
      </c>
      <c r="O1042" t="str">
        <f t="shared" si="491"/>
        <v>&lt;Median list price per square foot&gt;141</v>
      </c>
      <c r="P1042" t="str">
        <f t="shared" si="492"/>
        <v>&lt;Home affordability index&gt;134.6</v>
      </c>
      <c r="Q1042" t="str">
        <f t="shared" si="493"/>
        <v>Tucson Economy&gt;</v>
      </c>
      <c r="R1042" t="str">
        <f t="shared" si="494"/>
        <v>&lt;5-year projected employment growth&gt;0.009</v>
      </c>
      <c r="S1042" t="str">
        <f t="shared" si="495"/>
        <v>&lt;Cost of living index&gt;89.2</v>
      </c>
      <c r="T1042" t="str">
        <f t="shared" si="496"/>
        <v>&lt;Cost of doing business index&gt;97.4</v>
      </c>
      <c r="U1042" t="str">
        <f t="shared" si="497"/>
        <v>&lt;end&gt;</v>
      </c>
      <c r="V1042" t="str">
        <f t="shared" si="498"/>
        <v>&lt;begin&gt;</v>
      </c>
      <c r="W1042" t="str">
        <f t="shared" si="499"/>
        <v>&gt;</v>
      </c>
      <c r="X1042" t="str">
        <f t="shared" si="500"/>
        <v>Arlington, Texas | 100 Up-and-Coming Real Estate Markets to Watch in 2020&gt;</v>
      </c>
      <c r="Y1042" t="str">
        <f t="shared" si="501"/>
        <v>Photo credit: D Magazine&gt;</v>
      </c>
      <c r="Z1042" t="str">
        <f t="shared" si="502"/>
        <v>&lt;Ranking&gt;#35: Arlington, Texas</v>
      </c>
      <c r="AA1042" t="str">
        <f t="shared" si="503"/>
        <v>&lt;Metropolitan statistical area&gt;Dallas-Fort Worth-Arlington, TX</v>
      </c>
      <c r="AB1042" t="str">
        <f t="shared" si="504"/>
        <v>&lt;Cost of living index&gt;94.5</v>
      </c>
      <c r="AC1042" t="str">
        <f t="shared" si="505"/>
        <v>Arlington, TX Population Growth&gt;</v>
      </c>
      <c r="AD1042" t="str">
        <f t="shared" si="506"/>
        <v>&lt;Population&gt;398112</v>
      </c>
      <c r="AE1042" t="str">
        <f t="shared" si="507"/>
        <v>&lt;Population growth since 2017&gt;0.0166</v>
      </c>
      <c r="AF1042" t="str">
        <f t="shared" si="508"/>
        <v>&lt;Population growth since 2010&gt;0.1526</v>
      </c>
      <c r="AG1042" t="str">
        <f t="shared" si="509"/>
        <v>Arlington, TX Rental Market&gt;</v>
      </c>
    </row>
    <row r="1043" spans="1:33" x14ac:dyDescent="0.25">
      <c r="A1043" t="s">
        <v>1144</v>
      </c>
      <c r="D1043" t="str">
        <f t="shared" si="480"/>
        <v>&lt;Vacancy rate&gt;0.044</v>
      </c>
      <c r="E1043" t="str">
        <f t="shared" si="481"/>
        <v>&lt;Percentage of residents who rent their homes&gt;0.362</v>
      </c>
      <c r="F1043" t="str">
        <f t="shared" si="482"/>
        <v>&lt;Rent list price per square foot&gt;0.96</v>
      </c>
      <c r="G1043" t="str">
        <f t="shared" si="483"/>
        <v>&lt;Rental breakeven horizon&gt;2.1 years</v>
      </c>
      <c r="H1043" t="str">
        <f t="shared" si="484"/>
        <v>&lt;Rent to cost of ownership ratio&gt;0.5</v>
      </c>
      <c r="I1043" t="str">
        <f t="shared" si="485"/>
        <v>&lt;Rent as % of household income&gt;0.171</v>
      </c>
      <c r="J1043" t="str">
        <f t="shared" si="486"/>
        <v>Tucson Housing Market&gt;</v>
      </c>
      <c r="K1043" t="str">
        <f t="shared" si="487"/>
        <v>&lt;Median home value&gt;210141</v>
      </c>
      <c r="L1043" t="str">
        <f t="shared" si="488"/>
        <v>&lt;Year-over-year home value growth&gt;0.061</v>
      </c>
      <c r="M1043" t="str">
        <f t="shared" si="489"/>
        <v>&lt;1-year projected home value growth&gt;0.048</v>
      </c>
      <c r="N1043" t="str">
        <f t="shared" si="490"/>
        <v>&lt;Median list price per square foot&gt;141</v>
      </c>
      <c r="O1043" t="str">
        <f t="shared" si="491"/>
        <v>&lt;Home affordability index&gt;134.6</v>
      </c>
      <c r="P1043" t="str">
        <f t="shared" si="492"/>
        <v>Tucson Economy&gt;</v>
      </c>
      <c r="Q1043" t="str">
        <f t="shared" si="493"/>
        <v>&lt;5-year projected employment growth&gt;0.009</v>
      </c>
      <c r="R1043" t="str">
        <f t="shared" si="494"/>
        <v>&lt;Cost of living index&gt;89.2</v>
      </c>
      <c r="S1043" t="str">
        <f t="shared" si="495"/>
        <v>&lt;Cost of doing business index&gt;97.4</v>
      </c>
      <c r="T1043" t="str">
        <f t="shared" si="496"/>
        <v>&lt;end&gt;</v>
      </c>
      <c r="U1043" t="str">
        <f t="shared" si="497"/>
        <v>&lt;begin&gt;</v>
      </c>
      <c r="V1043" t="str">
        <f t="shared" si="498"/>
        <v>&gt;</v>
      </c>
      <c r="W1043" t="str">
        <f t="shared" si="499"/>
        <v>Arlington, Texas | 100 Up-and-Coming Real Estate Markets to Watch in 2020&gt;</v>
      </c>
      <c r="X1043" t="str">
        <f t="shared" si="500"/>
        <v>Photo credit: D Magazine&gt;</v>
      </c>
      <c r="Y1043" t="str">
        <f t="shared" si="501"/>
        <v>&lt;Ranking&gt;#35: Arlington, Texas</v>
      </c>
      <c r="Z1043" t="str">
        <f t="shared" si="502"/>
        <v>&lt;Metropolitan statistical area&gt;Dallas-Fort Worth-Arlington, TX</v>
      </c>
      <c r="AA1043" t="str">
        <f t="shared" si="503"/>
        <v>&lt;Cost of living index&gt;94.5</v>
      </c>
      <c r="AB1043" t="str">
        <f t="shared" si="504"/>
        <v>Arlington, TX Population Growth&gt;</v>
      </c>
      <c r="AC1043" t="str">
        <f t="shared" si="505"/>
        <v>&lt;Population&gt;398112</v>
      </c>
      <c r="AD1043" t="str">
        <f t="shared" si="506"/>
        <v>&lt;Population growth since 2017&gt;0.0166</v>
      </c>
      <c r="AE1043" t="str">
        <f t="shared" si="507"/>
        <v>&lt;Population growth since 2010&gt;0.1526</v>
      </c>
      <c r="AF1043" t="str">
        <f t="shared" si="508"/>
        <v>Arlington, TX Rental Market&gt;</v>
      </c>
      <c r="AG1043" t="str">
        <f t="shared" si="509"/>
        <v>&lt;Median 1-bedroom rent&gt;1014</v>
      </c>
    </row>
    <row r="1044" spans="1:33" x14ac:dyDescent="0.25">
      <c r="A1044" t="s">
        <v>1243</v>
      </c>
      <c r="B1044" s="1">
        <v>267633</v>
      </c>
      <c r="D1044" t="str">
        <f t="shared" si="480"/>
        <v>&lt;Percentage of residents who rent their homes&gt;0.362</v>
      </c>
      <c r="E1044" t="str">
        <f t="shared" si="481"/>
        <v>&lt;Rent list price per square foot&gt;0.96</v>
      </c>
      <c r="F1044" t="str">
        <f t="shared" si="482"/>
        <v>&lt;Rental breakeven horizon&gt;2.1 years</v>
      </c>
      <c r="G1044" t="str">
        <f t="shared" si="483"/>
        <v>&lt;Rent to cost of ownership ratio&gt;0.5</v>
      </c>
      <c r="H1044" t="str">
        <f t="shared" si="484"/>
        <v>&lt;Rent as % of household income&gt;0.171</v>
      </c>
      <c r="I1044" t="str">
        <f t="shared" si="485"/>
        <v>Tucson Housing Market&gt;</v>
      </c>
      <c r="J1044" t="str">
        <f t="shared" si="486"/>
        <v>&lt;Median home value&gt;210141</v>
      </c>
      <c r="K1044" t="str">
        <f t="shared" si="487"/>
        <v>&lt;Year-over-year home value growth&gt;0.061</v>
      </c>
      <c r="L1044" t="str">
        <f t="shared" si="488"/>
        <v>&lt;1-year projected home value growth&gt;0.048</v>
      </c>
      <c r="M1044" t="str">
        <f t="shared" si="489"/>
        <v>&lt;Median list price per square foot&gt;141</v>
      </c>
      <c r="N1044" t="str">
        <f t="shared" si="490"/>
        <v>&lt;Home affordability index&gt;134.6</v>
      </c>
      <c r="O1044" t="str">
        <f t="shared" si="491"/>
        <v>Tucson Economy&gt;</v>
      </c>
      <c r="P1044" t="str">
        <f t="shared" si="492"/>
        <v>&lt;5-year projected employment growth&gt;0.009</v>
      </c>
      <c r="Q1044" t="str">
        <f t="shared" si="493"/>
        <v>&lt;Cost of living index&gt;89.2</v>
      </c>
      <c r="R1044" t="str">
        <f t="shared" si="494"/>
        <v>&lt;Cost of doing business index&gt;97.4</v>
      </c>
      <c r="S1044" t="str">
        <f t="shared" si="495"/>
        <v>&lt;end&gt;</v>
      </c>
      <c r="T1044" t="str">
        <f t="shared" si="496"/>
        <v>&lt;begin&gt;</v>
      </c>
      <c r="U1044" t="str">
        <f t="shared" si="497"/>
        <v>&gt;</v>
      </c>
      <c r="V1044" t="str">
        <f t="shared" si="498"/>
        <v>Arlington, Texas | 100 Up-and-Coming Real Estate Markets to Watch in 2020&gt;</v>
      </c>
      <c r="W1044" t="str">
        <f t="shared" si="499"/>
        <v>Photo credit: D Magazine&gt;</v>
      </c>
      <c r="X1044" t="str">
        <f t="shared" si="500"/>
        <v>&lt;Ranking&gt;#35: Arlington, Texas</v>
      </c>
      <c r="Y1044" t="str">
        <f t="shared" si="501"/>
        <v>&lt;Metropolitan statistical area&gt;Dallas-Fort Worth-Arlington, TX</v>
      </c>
      <c r="Z1044" t="str">
        <f t="shared" si="502"/>
        <v>&lt;Cost of living index&gt;94.5</v>
      </c>
      <c r="AA1044" t="str">
        <f t="shared" si="503"/>
        <v>Arlington, TX Population Growth&gt;</v>
      </c>
      <c r="AB1044" t="str">
        <f t="shared" si="504"/>
        <v>&lt;Population&gt;398112</v>
      </c>
      <c r="AC1044" t="str">
        <f t="shared" si="505"/>
        <v>&lt;Population growth since 2017&gt;0.0166</v>
      </c>
      <c r="AD1044" t="str">
        <f t="shared" si="506"/>
        <v>&lt;Population growth since 2010&gt;0.1526</v>
      </c>
      <c r="AE1044" t="str">
        <f t="shared" si="507"/>
        <v>Arlington, TX Rental Market&gt;</v>
      </c>
      <c r="AF1044" t="str">
        <f t="shared" si="508"/>
        <v>&lt;Median 1-bedroom rent&gt;1014</v>
      </c>
      <c r="AG1044" t="str">
        <f t="shared" si="509"/>
        <v>&lt;Median 2-bedroom rent&gt;1261</v>
      </c>
    </row>
    <row r="1045" spans="1:33" x14ac:dyDescent="0.25">
      <c r="A1045" t="s">
        <v>711</v>
      </c>
      <c r="B1045" s="2">
        <v>8.3999999999999995E-3</v>
      </c>
      <c r="D1045" t="str">
        <f t="shared" si="480"/>
        <v>&lt;Rent list price per square foot&gt;0.96</v>
      </c>
      <c r="E1045" t="str">
        <f t="shared" si="481"/>
        <v>&lt;Rental breakeven horizon&gt;2.1 years</v>
      </c>
      <c r="F1045" t="str">
        <f t="shared" si="482"/>
        <v>&lt;Rent to cost of ownership ratio&gt;0.5</v>
      </c>
      <c r="G1045" t="str">
        <f t="shared" si="483"/>
        <v>&lt;Rent as % of household income&gt;0.171</v>
      </c>
      <c r="H1045" t="str">
        <f t="shared" si="484"/>
        <v>Tucson Housing Market&gt;</v>
      </c>
      <c r="I1045" t="str">
        <f t="shared" si="485"/>
        <v>&lt;Median home value&gt;210141</v>
      </c>
      <c r="J1045" t="str">
        <f t="shared" si="486"/>
        <v>&lt;Year-over-year home value growth&gt;0.061</v>
      </c>
      <c r="K1045" t="str">
        <f t="shared" si="487"/>
        <v>&lt;1-year projected home value growth&gt;0.048</v>
      </c>
      <c r="L1045" t="str">
        <f t="shared" si="488"/>
        <v>&lt;Median list price per square foot&gt;141</v>
      </c>
      <c r="M1045" t="str">
        <f t="shared" si="489"/>
        <v>&lt;Home affordability index&gt;134.6</v>
      </c>
      <c r="N1045" t="str">
        <f t="shared" si="490"/>
        <v>Tucson Economy&gt;</v>
      </c>
      <c r="O1045" t="str">
        <f t="shared" si="491"/>
        <v>&lt;5-year projected employment growth&gt;0.009</v>
      </c>
      <c r="P1045" t="str">
        <f t="shared" si="492"/>
        <v>&lt;Cost of living index&gt;89.2</v>
      </c>
      <c r="Q1045" t="str">
        <f t="shared" si="493"/>
        <v>&lt;Cost of doing business index&gt;97.4</v>
      </c>
      <c r="R1045" t="str">
        <f t="shared" si="494"/>
        <v>&lt;end&gt;</v>
      </c>
      <c r="S1045" t="str">
        <f t="shared" si="495"/>
        <v>&lt;begin&gt;</v>
      </c>
      <c r="T1045" t="str">
        <f t="shared" si="496"/>
        <v>&gt;</v>
      </c>
      <c r="U1045" t="str">
        <f t="shared" si="497"/>
        <v>Arlington, Texas | 100 Up-and-Coming Real Estate Markets to Watch in 2020&gt;</v>
      </c>
      <c r="V1045" t="str">
        <f t="shared" si="498"/>
        <v>Photo credit: D Magazine&gt;</v>
      </c>
      <c r="W1045" t="str">
        <f t="shared" si="499"/>
        <v>&lt;Ranking&gt;#35: Arlington, Texas</v>
      </c>
      <c r="X1045" t="str">
        <f t="shared" si="500"/>
        <v>&lt;Metropolitan statistical area&gt;Dallas-Fort Worth-Arlington, TX</v>
      </c>
      <c r="Y1045" t="str">
        <f t="shared" si="501"/>
        <v>&lt;Cost of living index&gt;94.5</v>
      </c>
      <c r="Z1045" t="str">
        <f t="shared" si="502"/>
        <v>Arlington, TX Population Growth&gt;</v>
      </c>
      <c r="AA1045" t="str">
        <f t="shared" si="503"/>
        <v>&lt;Population&gt;398112</v>
      </c>
      <c r="AB1045" t="str">
        <f t="shared" si="504"/>
        <v>&lt;Population growth since 2017&gt;0.0166</v>
      </c>
      <c r="AC1045" t="str">
        <f t="shared" si="505"/>
        <v>&lt;Population growth since 2010&gt;0.1526</v>
      </c>
      <c r="AD1045" t="str">
        <f t="shared" si="506"/>
        <v>Arlington, TX Rental Market&gt;</v>
      </c>
      <c r="AE1045" t="str">
        <f t="shared" si="507"/>
        <v>&lt;Median 1-bedroom rent&gt;1014</v>
      </c>
      <c r="AF1045" t="str">
        <f t="shared" si="508"/>
        <v>&lt;Median 2-bedroom rent&gt;1261</v>
      </c>
      <c r="AG1045" t="str">
        <f t="shared" si="509"/>
        <v>&lt;Year-over-year rent growth&gt;0.022</v>
      </c>
    </row>
    <row r="1046" spans="1:33" x14ac:dyDescent="0.25">
      <c r="A1046" t="s">
        <v>60</v>
      </c>
      <c r="B1046" s="2">
        <v>5.1299999999999998E-2</v>
      </c>
      <c r="D1046" t="str">
        <f t="shared" si="480"/>
        <v>&lt;Rental breakeven horizon&gt;2.1 years</v>
      </c>
      <c r="E1046" t="str">
        <f t="shared" si="481"/>
        <v>&lt;Rent to cost of ownership ratio&gt;0.5</v>
      </c>
      <c r="F1046" t="str">
        <f t="shared" si="482"/>
        <v>&lt;Rent as % of household income&gt;0.171</v>
      </c>
      <c r="G1046" t="str">
        <f t="shared" si="483"/>
        <v>Tucson Housing Market&gt;</v>
      </c>
      <c r="H1046" t="str">
        <f t="shared" si="484"/>
        <v>&lt;Median home value&gt;210141</v>
      </c>
      <c r="I1046" t="str">
        <f t="shared" si="485"/>
        <v>&lt;Year-over-year home value growth&gt;0.061</v>
      </c>
      <c r="J1046" t="str">
        <f t="shared" si="486"/>
        <v>&lt;1-year projected home value growth&gt;0.048</v>
      </c>
      <c r="K1046" t="str">
        <f t="shared" si="487"/>
        <v>&lt;Median list price per square foot&gt;141</v>
      </c>
      <c r="L1046" t="str">
        <f t="shared" si="488"/>
        <v>&lt;Home affordability index&gt;134.6</v>
      </c>
      <c r="M1046" t="str">
        <f t="shared" si="489"/>
        <v>Tucson Economy&gt;</v>
      </c>
      <c r="N1046" t="str">
        <f t="shared" si="490"/>
        <v>&lt;5-year projected employment growth&gt;0.009</v>
      </c>
      <c r="O1046" t="str">
        <f t="shared" si="491"/>
        <v>&lt;Cost of living index&gt;89.2</v>
      </c>
      <c r="P1046" t="str">
        <f t="shared" si="492"/>
        <v>&lt;Cost of doing business index&gt;97.4</v>
      </c>
      <c r="Q1046" t="str">
        <f t="shared" si="493"/>
        <v>&lt;end&gt;</v>
      </c>
      <c r="R1046" t="str">
        <f t="shared" si="494"/>
        <v>&lt;begin&gt;</v>
      </c>
      <c r="S1046" t="str">
        <f t="shared" si="495"/>
        <v>&gt;</v>
      </c>
      <c r="T1046" t="str">
        <f t="shared" si="496"/>
        <v>Arlington, Texas | 100 Up-and-Coming Real Estate Markets to Watch in 2020&gt;</v>
      </c>
      <c r="U1046" t="str">
        <f t="shared" si="497"/>
        <v>Photo credit: D Magazine&gt;</v>
      </c>
      <c r="V1046" t="str">
        <f t="shared" si="498"/>
        <v>&lt;Ranking&gt;#35: Arlington, Texas</v>
      </c>
      <c r="W1046" t="str">
        <f t="shared" si="499"/>
        <v>&lt;Metropolitan statistical area&gt;Dallas-Fort Worth-Arlington, TX</v>
      </c>
      <c r="X1046" t="str">
        <f t="shared" si="500"/>
        <v>&lt;Cost of living index&gt;94.5</v>
      </c>
      <c r="Y1046" t="str">
        <f t="shared" si="501"/>
        <v>Arlington, TX Population Growth&gt;</v>
      </c>
      <c r="Z1046" t="str">
        <f t="shared" si="502"/>
        <v>&lt;Population&gt;398112</v>
      </c>
      <c r="AA1046" t="str">
        <f t="shared" si="503"/>
        <v>&lt;Population growth since 2017&gt;0.0166</v>
      </c>
      <c r="AB1046" t="str">
        <f t="shared" si="504"/>
        <v>&lt;Population growth since 2010&gt;0.1526</v>
      </c>
      <c r="AC1046" t="str">
        <f t="shared" si="505"/>
        <v>Arlington, TX Rental Market&gt;</v>
      </c>
      <c r="AD1046" t="str">
        <f t="shared" si="506"/>
        <v>&lt;Median 1-bedroom rent&gt;1014</v>
      </c>
      <c r="AE1046" t="str">
        <f t="shared" si="507"/>
        <v>&lt;Median 2-bedroom rent&gt;1261</v>
      </c>
      <c r="AF1046" t="str">
        <f t="shared" si="508"/>
        <v>&lt;Year-over-year rent growth&gt;0.022</v>
      </c>
      <c r="AG1046" t="str">
        <f t="shared" si="509"/>
        <v>&lt;Vacancy rate&gt;0.074</v>
      </c>
    </row>
    <row r="1047" spans="1:33" x14ac:dyDescent="0.25">
      <c r="A1047" t="s">
        <v>50</v>
      </c>
      <c r="D1047" t="str">
        <f t="shared" si="480"/>
        <v>&lt;Rent to cost of ownership ratio&gt;0.5</v>
      </c>
      <c r="E1047" t="str">
        <f t="shared" si="481"/>
        <v>&lt;Rent as % of household income&gt;0.171</v>
      </c>
      <c r="F1047" t="str">
        <f t="shared" si="482"/>
        <v>Tucson Housing Market&gt;</v>
      </c>
      <c r="G1047" t="str">
        <f t="shared" si="483"/>
        <v>&lt;Median home value&gt;210141</v>
      </c>
      <c r="H1047" t="str">
        <f t="shared" si="484"/>
        <v>&lt;Year-over-year home value growth&gt;0.061</v>
      </c>
      <c r="I1047" t="str">
        <f t="shared" si="485"/>
        <v>&lt;1-year projected home value growth&gt;0.048</v>
      </c>
      <c r="J1047" t="str">
        <f t="shared" si="486"/>
        <v>&lt;Median list price per square foot&gt;141</v>
      </c>
      <c r="K1047" t="str">
        <f t="shared" si="487"/>
        <v>&lt;Home affordability index&gt;134.6</v>
      </c>
      <c r="L1047" t="str">
        <f t="shared" si="488"/>
        <v>Tucson Economy&gt;</v>
      </c>
      <c r="M1047" t="str">
        <f t="shared" si="489"/>
        <v>&lt;5-year projected employment growth&gt;0.009</v>
      </c>
      <c r="N1047" t="str">
        <f t="shared" si="490"/>
        <v>&lt;Cost of living index&gt;89.2</v>
      </c>
      <c r="O1047" t="str">
        <f t="shared" si="491"/>
        <v>&lt;Cost of doing business index&gt;97.4</v>
      </c>
      <c r="P1047" t="str">
        <f t="shared" si="492"/>
        <v>&lt;end&gt;</v>
      </c>
      <c r="Q1047" t="str">
        <f t="shared" si="493"/>
        <v>&lt;begin&gt;</v>
      </c>
      <c r="R1047" t="str">
        <f t="shared" si="494"/>
        <v>&gt;</v>
      </c>
      <c r="S1047" t="str">
        <f t="shared" si="495"/>
        <v>Arlington, Texas | 100 Up-and-Coming Real Estate Markets to Watch in 2020&gt;</v>
      </c>
      <c r="T1047" t="str">
        <f t="shared" si="496"/>
        <v>Photo credit: D Magazine&gt;</v>
      </c>
      <c r="U1047" t="str">
        <f t="shared" si="497"/>
        <v>&lt;Ranking&gt;#35: Arlington, Texas</v>
      </c>
      <c r="V1047" t="str">
        <f t="shared" si="498"/>
        <v>&lt;Metropolitan statistical area&gt;Dallas-Fort Worth-Arlington, TX</v>
      </c>
      <c r="W1047" t="str">
        <f t="shared" si="499"/>
        <v>&lt;Cost of living index&gt;94.5</v>
      </c>
      <c r="X1047" t="str">
        <f t="shared" si="500"/>
        <v>Arlington, TX Population Growth&gt;</v>
      </c>
      <c r="Y1047" t="str">
        <f t="shared" si="501"/>
        <v>&lt;Population&gt;398112</v>
      </c>
      <c r="Z1047" t="str">
        <f t="shared" si="502"/>
        <v>&lt;Population growth since 2017&gt;0.0166</v>
      </c>
      <c r="AA1047" t="str">
        <f t="shared" si="503"/>
        <v>&lt;Population growth since 2010&gt;0.1526</v>
      </c>
      <c r="AB1047" t="str">
        <f t="shared" si="504"/>
        <v>Arlington, TX Rental Market&gt;</v>
      </c>
      <c r="AC1047" t="str">
        <f t="shared" si="505"/>
        <v>&lt;Median 1-bedroom rent&gt;1014</v>
      </c>
      <c r="AD1047" t="str">
        <f t="shared" si="506"/>
        <v>&lt;Median 2-bedroom rent&gt;1261</v>
      </c>
      <c r="AE1047" t="str">
        <f t="shared" si="507"/>
        <v>&lt;Year-over-year rent growth&gt;0.022</v>
      </c>
      <c r="AF1047" t="str">
        <f t="shared" si="508"/>
        <v>&lt;Vacancy rate&gt;0.074</v>
      </c>
      <c r="AG1047" t="str">
        <f t="shared" si="509"/>
        <v>&lt;Percentage of residents who rent their homes&gt;0.38</v>
      </c>
    </row>
    <row r="1048" spans="1:33" x14ac:dyDescent="0.25">
      <c r="A1048" t="s">
        <v>1244</v>
      </c>
      <c r="B1048" s="3">
        <v>613</v>
      </c>
      <c r="D1048" t="str">
        <f t="shared" si="480"/>
        <v>&lt;Rent as % of household income&gt;0.171</v>
      </c>
      <c r="E1048" t="str">
        <f t="shared" si="481"/>
        <v>Tucson Housing Market&gt;</v>
      </c>
      <c r="F1048" t="str">
        <f t="shared" si="482"/>
        <v>&lt;Median home value&gt;210141</v>
      </c>
      <c r="G1048" t="str">
        <f t="shared" si="483"/>
        <v>&lt;Year-over-year home value growth&gt;0.061</v>
      </c>
      <c r="H1048" t="str">
        <f t="shared" si="484"/>
        <v>&lt;1-year projected home value growth&gt;0.048</v>
      </c>
      <c r="I1048" t="str">
        <f t="shared" si="485"/>
        <v>&lt;Median list price per square foot&gt;141</v>
      </c>
      <c r="J1048" t="str">
        <f t="shared" si="486"/>
        <v>&lt;Home affordability index&gt;134.6</v>
      </c>
      <c r="K1048" t="str">
        <f t="shared" si="487"/>
        <v>Tucson Economy&gt;</v>
      </c>
      <c r="L1048" t="str">
        <f t="shared" si="488"/>
        <v>&lt;5-year projected employment growth&gt;0.009</v>
      </c>
      <c r="M1048" t="str">
        <f t="shared" si="489"/>
        <v>&lt;Cost of living index&gt;89.2</v>
      </c>
      <c r="N1048" t="str">
        <f t="shared" si="490"/>
        <v>&lt;Cost of doing business index&gt;97.4</v>
      </c>
      <c r="O1048" t="str">
        <f t="shared" si="491"/>
        <v>&lt;end&gt;</v>
      </c>
      <c r="P1048" t="str">
        <f t="shared" si="492"/>
        <v>&lt;begin&gt;</v>
      </c>
      <c r="Q1048" t="str">
        <f t="shared" si="493"/>
        <v>&gt;</v>
      </c>
      <c r="R1048" t="str">
        <f t="shared" si="494"/>
        <v>Arlington, Texas | 100 Up-and-Coming Real Estate Markets to Watch in 2020&gt;</v>
      </c>
      <c r="S1048" t="str">
        <f t="shared" si="495"/>
        <v>Photo credit: D Magazine&gt;</v>
      </c>
      <c r="T1048" t="str">
        <f t="shared" si="496"/>
        <v>&lt;Ranking&gt;#35: Arlington, Texas</v>
      </c>
      <c r="U1048" t="str">
        <f t="shared" si="497"/>
        <v>&lt;Metropolitan statistical area&gt;Dallas-Fort Worth-Arlington, TX</v>
      </c>
      <c r="V1048" t="str">
        <f t="shared" si="498"/>
        <v>&lt;Cost of living index&gt;94.5</v>
      </c>
      <c r="W1048" t="str">
        <f t="shared" si="499"/>
        <v>Arlington, TX Population Growth&gt;</v>
      </c>
      <c r="X1048" t="str">
        <f t="shared" si="500"/>
        <v>&lt;Population&gt;398112</v>
      </c>
      <c r="Y1048" t="str">
        <f t="shared" si="501"/>
        <v>&lt;Population growth since 2017&gt;0.0166</v>
      </c>
      <c r="Z1048" t="str">
        <f t="shared" si="502"/>
        <v>&lt;Population growth since 2010&gt;0.1526</v>
      </c>
      <c r="AA1048" t="str">
        <f t="shared" si="503"/>
        <v>Arlington, TX Rental Market&gt;</v>
      </c>
      <c r="AB1048" t="str">
        <f t="shared" si="504"/>
        <v>&lt;Median 1-bedroom rent&gt;1014</v>
      </c>
      <c r="AC1048" t="str">
        <f t="shared" si="505"/>
        <v>&lt;Median 2-bedroom rent&gt;1261</v>
      </c>
      <c r="AD1048" t="str">
        <f t="shared" si="506"/>
        <v>&lt;Year-over-year rent growth&gt;0.022</v>
      </c>
      <c r="AE1048" t="str">
        <f t="shared" si="507"/>
        <v>&lt;Vacancy rate&gt;0.074</v>
      </c>
      <c r="AF1048" t="str">
        <f t="shared" si="508"/>
        <v>&lt;Percentage of residents who rent their homes&gt;0.38</v>
      </c>
      <c r="AG1048" t="str">
        <f t="shared" si="509"/>
        <v>&lt;Rent list price per square foot&gt;0.98</v>
      </c>
    </row>
    <row r="1049" spans="1:33" x14ac:dyDescent="0.25">
      <c r="A1049" t="s">
        <v>1245</v>
      </c>
      <c r="B1049" s="3">
        <v>779</v>
      </c>
      <c r="D1049" t="str">
        <f t="shared" si="480"/>
        <v>Tucson Housing Market&gt;</v>
      </c>
      <c r="E1049" t="str">
        <f t="shared" si="481"/>
        <v>&lt;Median home value&gt;210141</v>
      </c>
      <c r="F1049" t="str">
        <f t="shared" si="482"/>
        <v>&lt;Year-over-year home value growth&gt;0.061</v>
      </c>
      <c r="G1049" t="str">
        <f t="shared" si="483"/>
        <v>&lt;1-year projected home value growth&gt;0.048</v>
      </c>
      <c r="H1049" t="str">
        <f t="shared" si="484"/>
        <v>&lt;Median list price per square foot&gt;141</v>
      </c>
      <c r="I1049" t="str">
        <f t="shared" si="485"/>
        <v>&lt;Home affordability index&gt;134.6</v>
      </c>
      <c r="J1049" t="str">
        <f t="shared" si="486"/>
        <v>Tucson Economy&gt;</v>
      </c>
      <c r="K1049" t="str">
        <f t="shared" si="487"/>
        <v>&lt;5-year projected employment growth&gt;0.009</v>
      </c>
      <c r="L1049" t="str">
        <f t="shared" si="488"/>
        <v>&lt;Cost of living index&gt;89.2</v>
      </c>
      <c r="M1049" t="str">
        <f t="shared" si="489"/>
        <v>&lt;Cost of doing business index&gt;97.4</v>
      </c>
      <c r="N1049" t="str">
        <f t="shared" si="490"/>
        <v>&lt;end&gt;</v>
      </c>
      <c r="O1049" t="str">
        <f t="shared" si="491"/>
        <v>&lt;begin&gt;</v>
      </c>
      <c r="P1049" t="str">
        <f t="shared" si="492"/>
        <v>&gt;</v>
      </c>
      <c r="Q1049" t="str">
        <f t="shared" si="493"/>
        <v>Arlington, Texas | 100 Up-and-Coming Real Estate Markets to Watch in 2020&gt;</v>
      </c>
      <c r="R1049" t="str">
        <f t="shared" si="494"/>
        <v>Photo credit: D Magazine&gt;</v>
      </c>
      <c r="S1049" t="str">
        <f t="shared" si="495"/>
        <v>&lt;Ranking&gt;#35: Arlington, Texas</v>
      </c>
      <c r="T1049" t="str">
        <f t="shared" si="496"/>
        <v>&lt;Metropolitan statistical area&gt;Dallas-Fort Worth-Arlington, TX</v>
      </c>
      <c r="U1049" t="str">
        <f t="shared" si="497"/>
        <v>&lt;Cost of living index&gt;94.5</v>
      </c>
      <c r="V1049" t="str">
        <f t="shared" si="498"/>
        <v>Arlington, TX Population Growth&gt;</v>
      </c>
      <c r="W1049" t="str">
        <f t="shared" si="499"/>
        <v>&lt;Population&gt;398112</v>
      </c>
      <c r="X1049" t="str">
        <f t="shared" si="500"/>
        <v>&lt;Population growth since 2017&gt;0.0166</v>
      </c>
      <c r="Y1049" t="str">
        <f t="shared" si="501"/>
        <v>&lt;Population growth since 2010&gt;0.1526</v>
      </c>
      <c r="Z1049" t="str">
        <f t="shared" si="502"/>
        <v>Arlington, TX Rental Market&gt;</v>
      </c>
      <c r="AA1049" t="str">
        <f t="shared" si="503"/>
        <v>&lt;Median 1-bedroom rent&gt;1014</v>
      </c>
      <c r="AB1049" t="str">
        <f t="shared" si="504"/>
        <v>&lt;Median 2-bedroom rent&gt;1261</v>
      </c>
      <c r="AC1049" t="str">
        <f t="shared" si="505"/>
        <v>&lt;Year-over-year rent growth&gt;0.022</v>
      </c>
      <c r="AD1049" t="str">
        <f t="shared" si="506"/>
        <v>&lt;Vacancy rate&gt;0.074</v>
      </c>
      <c r="AE1049" t="str">
        <f t="shared" si="507"/>
        <v>&lt;Percentage of residents who rent their homes&gt;0.38</v>
      </c>
      <c r="AF1049" t="str">
        <f t="shared" si="508"/>
        <v>&lt;Rent list price per square foot&gt;0.98</v>
      </c>
      <c r="AG1049" t="str">
        <f t="shared" si="509"/>
        <v>&lt;Rental breakeven horizon&gt;1.5 years</v>
      </c>
    </row>
    <row r="1050" spans="1:33" x14ac:dyDescent="0.25">
      <c r="A1050" t="s">
        <v>1246</v>
      </c>
      <c r="B1050" s="2">
        <v>2.1000000000000001E-2</v>
      </c>
      <c r="D1050" t="str">
        <f t="shared" si="480"/>
        <v>&lt;Median home value&gt;210141</v>
      </c>
      <c r="E1050" t="str">
        <f t="shared" si="481"/>
        <v>&lt;Year-over-year home value growth&gt;0.061</v>
      </c>
      <c r="F1050" t="str">
        <f t="shared" si="482"/>
        <v>&lt;1-year projected home value growth&gt;0.048</v>
      </c>
      <c r="G1050" t="str">
        <f t="shared" si="483"/>
        <v>&lt;Median list price per square foot&gt;141</v>
      </c>
      <c r="H1050" t="str">
        <f t="shared" si="484"/>
        <v>&lt;Home affordability index&gt;134.6</v>
      </c>
      <c r="I1050" t="str">
        <f t="shared" si="485"/>
        <v>Tucson Economy&gt;</v>
      </c>
      <c r="J1050" t="str">
        <f t="shared" si="486"/>
        <v>&lt;5-year projected employment growth&gt;0.009</v>
      </c>
      <c r="K1050" t="str">
        <f t="shared" si="487"/>
        <v>&lt;Cost of living index&gt;89.2</v>
      </c>
      <c r="L1050" t="str">
        <f t="shared" si="488"/>
        <v>&lt;Cost of doing business index&gt;97.4</v>
      </c>
      <c r="M1050" t="str">
        <f t="shared" si="489"/>
        <v>&lt;end&gt;</v>
      </c>
      <c r="N1050" t="str">
        <f t="shared" si="490"/>
        <v>&lt;begin&gt;</v>
      </c>
      <c r="O1050" t="str">
        <f t="shared" si="491"/>
        <v>&gt;</v>
      </c>
      <c r="P1050" t="str">
        <f t="shared" si="492"/>
        <v>Arlington, Texas | 100 Up-and-Coming Real Estate Markets to Watch in 2020&gt;</v>
      </c>
      <c r="Q1050" t="str">
        <f t="shared" si="493"/>
        <v>Photo credit: D Magazine&gt;</v>
      </c>
      <c r="R1050" t="str">
        <f t="shared" si="494"/>
        <v>&lt;Ranking&gt;#35: Arlington, Texas</v>
      </c>
      <c r="S1050" t="str">
        <f t="shared" si="495"/>
        <v>&lt;Metropolitan statistical area&gt;Dallas-Fort Worth-Arlington, TX</v>
      </c>
      <c r="T1050" t="str">
        <f t="shared" si="496"/>
        <v>&lt;Cost of living index&gt;94.5</v>
      </c>
      <c r="U1050" t="str">
        <f t="shared" si="497"/>
        <v>Arlington, TX Population Growth&gt;</v>
      </c>
      <c r="V1050" t="str">
        <f t="shared" si="498"/>
        <v>&lt;Population&gt;398112</v>
      </c>
      <c r="W1050" t="str">
        <f t="shared" si="499"/>
        <v>&lt;Population growth since 2017&gt;0.0166</v>
      </c>
      <c r="X1050" t="str">
        <f t="shared" si="500"/>
        <v>&lt;Population growth since 2010&gt;0.1526</v>
      </c>
      <c r="Y1050" t="str">
        <f t="shared" si="501"/>
        <v>Arlington, TX Rental Market&gt;</v>
      </c>
      <c r="Z1050" t="str">
        <f t="shared" si="502"/>
        <v>&lt;Median 1-bedroom rent&gt;1014</v>
      </c>
      <c r="AA1050" t="str">
        <f t="shared" si="503"/>
        <v>&lt;Median 2-bedroom rent&gt;1261</v>
      </c>
      <c r="AB1050" t="str">
        <f t="shared" si="504"/>
        <v>&lt;Year-over-year rent growth&gt;0.022</v>
      </c>
      <c r="AC1050" t="str">
        <f t="shared" si="505"/>
        <v>&lt;Vacancy rate&gt;0.074</v>
      </c>
      <c r="AD1050" t="str">
        <f t="shared" si="506"/>
        <v>&lt;Percentage of residents who rent their homes&gt;0.38</v>
      </c>
      <c r="AE1050" t="str">
        <f t="shared" si="507"/>
        <v>&lt;Rent list price per square foot&gt;0.98</v>
      </c>
      <c r="AF1050" t="str">
        <f t="shared" si="508"/>
        <v>&lt;Rental breakeven horizon&gt;1.5 years</v>
      </c>
      <c r="AG1050" t="str">
        <f t="shared" si="509"/>
        <v>Arlington, TX Housing Market&gt;</v>
      </c>
    </row>
    <row r="1051" spans="1:33" x14ac:dyDescent="0.25">
      <c r="A1051" t="s">
        <v>905</v>
      </c>
      <c r="B1051" s="4">
        <v>0.76</v>
      </c>
      <c r="D1051" t="str">
        <f t="shared" si="480"/>
        <v>&lt;Year-over-year home value growth&gt;0.061</v>
      </c>
      <c r="E1051" t="str">
        <f t="shared" si="481"/>
        <v>&lt;1-year projected home value growth&gt;0.048</v>
      </c>
      <c r="F1051" t="str">
        <f t="shared" si="482"/>
        <v>&lt;Median list price per square foot&gt;141</v>
      </c>
      <c r="G1051" t="str">
        <f t="shared" si="483"/>
        <v>&lt;Home affordability index&gt;134.6</v>
      </c>
      <c r="H1051" t="str">
        <f t="shared" si="484"/>
        <v>Tucson Economy&gt;</v>
      </c>
      <c r="I1051" t="str">
        <f t="shared" si="485"/>
        <v>&lt;5-year projected employment growth&gt;0.009</v>
      </c>
      <c r="J1051" t="str">
        <f t="shared" si="486"/>
        <v>&lt;Cost of living index&gt;89.2</v>
      </c>
      <c r="K1051" t="str">
        <f t="shared" si="487"/>
        <v>&lt;Cost of doing business index&gt;97.4</v>
      </c>
      <c r="L1051" t="str">
        <f t="shared" si="488"/>
        <v>&lt;end&gt;</v>
      </c>
      <c r="M1051" t="str">
        <f t="shared" si="489"/>
        <v>&lt;begin&gt;</v>
      </c>
      <c r="N1051" t="str">
        <f t="shared" si="490"/>
        <v>&gt;</v>
      </c>
      <c r="O1051" t="str">
        <f t="shared" si="491"/>
        <v>Arlington, Texas | 100 Up-and-Coming Real Estate Markets to Watch in 2020&gt;</v>
      </c>
      <c r="P1051" t="str">
        <f t="shared" si="492"/>
        <v>Photo credit: D Magazine&gt;</v>
      </c>
      <c r="Q1051" t="str">
        <f t="shared" si="493"/>
        <v>&lt;Ranking&gt;#35: Arlington, Texas</v>
      </c>
      <c r="R1051" t="str">
        <f t="shared" si="494"/>
        <v>&lt;Metropolitan statistical area&gt;Dallas-Fort Worth-Arlington, TX</v>
      </c>
      <c r="S1051" t="str">
        <f t="shared" si="495"/>
        <v>&lt;Cost of living index&gt;94.5</v>
      </c>
      <c r="T1051" t="str">
        <f t="shared" si="496"/>
        <v>Arlington, TX Population Growth&gt;</v>
      </c>
      <c r="U1051" t="str">
        <f t="shared" si="497"/>
        <v>&lt;Population&gt;398112</v>
      </c>
      <c r="V1051" t="str">
        <f t="shared" si="498"/>
        <v>&lt;Population growth since 2017&gt;0.0166</v>
      </c>
      <c r="W1051" t="str">
        <f t="shared" si="499"/>
        <v>&lt;Population growth since 2010&gt;0.1526</v>
      </c>
      <c r="X1051" t="str">
        <f t="shared" si="500"/>
        <v>Arlington, TX Rental Market&gt;</v>
      </c>
      <c r="Y1051" t="str">
        <f t="shared" si="501"/>
        <v>&lt;Median 1-bedroom rent&gt;1014</v>
      </c>
      <c r="Z1051" t="str">
        <f t="shared" si="502"/>
        <v>&lt;Median 2-bedroom rent&gt;1261</v>
      </c>
      <c r="AA1051" t="str">
        <f t="shared" si="503"/>
        <v>&lt;Year-over-year rent growth&gt;0.022</v>
      </c>
      <c r="AB1051" t="str">
        <f t="shared" si="504"/>
        <v>&lt;Vacancy rate&gt;0.074</v>
      </c>
      <c r="AC1051" t="str">
        <f t="shared" si="505"/>
        <v>&lt;Percentage of residents who rent their homes&gt;0.38</v>
      </c>
      <c r="AD1051" t="str">
        <f t="shared" si="506"/>
        <v>&lt;Rent list price per square foot&gt;0.98</v>
      </c>
      <c r="AE1051" t="str">
        <f t="shared" si="507"/>
        <v>&lt;Rental breakeven horizon&gt;1.5 years</v>
      </c>
      <c r="AF1051" t="str">
        <f t="shared" si="508"/>
        <v>Arlington, TX Housing Market&gt;</v>
      </c>
      <c r="AG1051" t="str">
        <f t="shared" si="509"/>
        <v>&lt;Median home value&gt;216210</v>
      </c>
    </row>
    <row r="1052" spans="1:33" x14ac:dyDescent="0.25">
      <c r="A1052" t="s">
        <v>1247</v>
      </c>
      <c r="B1052" t="s">
        <v>617</v>
      </c>
      <c r="D1052" t="str">
        <f t="shared" si="480"/>
        <v>&lt;1-year projected home value growth&gt;0.048</v>
      </c>
      <c r="E1052" t="str">
        <f t="shared" si="481"/>
        <v>&lt;Median list price per square foot&gt;141</v>
      </c>
      <c r="F1052" t="str">
        <f t="shared" si="482"/>
        <v>&lt;Home affordability index&gt;134.6</v>
      </c>
      <c r="G1052" t="str">
        <f t="shared" si="483"/>
        <v>Tucson Economy&gt;</v>
      </c>
      <c r="H1052" t="str">
        <f t="shared" si="484"/>
        <v>&lt;5-year projected employment growth&gt;0.009</v>
      </c>
      <c r="I1052" t="str">
        <f t="shared" si="485"/>
        <v>&lt;Cost of living index&gt;89.2</v>
      </c>
      <c r="J1052" t="str">
        <f t="shared" si="486"/>
        <v>&lt;Cost of doing business index&gt;97.4</v>
      </c>
      <c r="K1052" t="str">
        <f t="shared" si="487"/>
        <v>&lt;end&gt;</v>
      </c>
      <c r="L1052" t="str">
        <f t="shared" si="488"/>
        <v>&lt;begin&gt;</v>
      </c>
      <c r="M1052" t="str">
        <f t="shared" si="489"/>
        <v>&gt;</v>
      </c>
      <c r="N1052" t="str">
        <f t="shared" si="490"/>
        <v>Arlington, Texas | 100 Up-and-Coming Real Estate Markets to Watch in 2020&gt;</v>
      </c>
      <c r="O1052" t="str">
        <f t="shared" si="491"/>
        <v>Photo credit: D Magazine&gt;</v>
      </c>
      <c r="P1052" t="str">
        <f t="shared" si="492"/>
        <v>&lt;Ranking&gt;#35: Arlington, Texas</v>
      </c>
      <c r="Q1052" t="str">
        <f t="shared" si="493"/>
        <v>&lt;Metropolitan statistical area&gt;Dallas-Fort Worth-Arlington, TX</v>
      </c>
      <c r="R1052" t="str">
        <f t="shared" si="494"/>
        <v>&lt;Cost of living index&gt;94.5</v>
      </c>
      <c r="S1052" t="str">
        <f t="shared" si="495"/>
        <v>Arlington, TX Population Growth&gt;</v>
      </c>
      <c r="T1052" t="str">
        <f t="shared" si="496"/>
        <v>&lt;Population&gt;398112</v>
      </c>
      <c r="U1052" t="str">
        <f t="shared" si="497"/>
        <v>&lt;Population growth since 2017&gt;0.0166</v>
      </c>
      <c r="V1052" t="str">
        <f t="shared" si="498"/>
        <v>&lt;Population growth since 2010&gt;0.1526</v>
      </c>
      <c r="W1052" t="str">
        <f t="shared" si="499"/>
        <v>Arlington, TX Rental Market&gt;</v>
      </c>
      <c r="X1052" t="str">
        <f t="shared" si="500"/>
        <v>&lt;Median 1-bedroom rent&gt;1014</v>
      </c>
      <c r="Y1052" t="str">
        <f t="shared" si="501"/>
        <v>&lt;Median 2-bedroom rent&gt;1261</v>
      </c>
      <c r="Z1052" t="str">
        <f t="shared" si="502"/>
        <v>&lt;Year-over-year rent growth&gt;0.022</v>
      </c>
      <c r="AA1052" t="str">
        <f t="shared" si="503"/>
        <v>&lt;Vacancy rate&gt;0.074</v>
      </c>
      <c r="AB1052" t="str">
        <f t="shared" si="504"/>
        <v>&lt;Percentage of residents who rent their homes&gt;0.38</v>
      </c>
      <c r="AC1052" t="str">
        <f t="shared" si="505"/>
        <v>&lt;Rent list price per square foot&gt;0.98</v>
      </c>
      <c r="AD1052" t="str">
        <f t="shared" si="506"/>
        <v>&lt;Rental breakeven horizon&gt;1.5 years</v>
      </c>
      <c r="AE1052" t="str">
        <f t="shared" si="507"/>
        <v>Arlington, TX Housing Market&gt;</v>
      </c>
      <c r="AF1052" t="str">
        <f t="shared" si="508"/>
        <v>&lt;Median home value&gt;216210</v>
      </c>
      <c r="AG1052" t="str">
        <f t="shared" si="509"/>
        <v>&lt;Year-over-year home value growth&gt;0.055</v>
      </c>
    </row>
    <row r="1053" spans="1:33" x14ac:dyDescent="0.25">
      <c r="A1053" t="s">
        <v>1028</v>
      </c>
      <c r="D1053" t="str">
        <f t="shared" si="480"/>
        <v>&lt;Median list price per square foot&gt;141</v>
      </c>
      <c r="E1053" t="str">
        <f t="shared" si="481"/>
        <v>&lt;Home affordability index&gt;134.6</v>
      </c>
      <c r="F1053" t="str">
        <f t="shared" si="482"/>
        <v>Tucson Economy&gt;</v>
      </c>
      <c r="G1053" t="str">
        <f t="shared" si="483"/>
        <v>&lt;5-year projected employment growth&gt;0.009</v>
      </c>
      <c r="H1053" t="str">
        <f t="shared" si="484"/>
        <v>&lt;Cost of living index&gt;89.2</v>
      </c>
      <c r="I1053" t="str">
        <f t="shared" si="485"/>
        <v>&lt;Cost of doing business index&gt;97.4</v>
      </c>
      <c r="J1053" t="str">
        <f t="shared" si="486"/>
        <v>&lt;end&gt;</v>
      </c>
      <c r="K1053" t="str">
        <f t="shared" si="487"/>
        <v>&lt;begin&gt;</v>
      </c>
      <c r="L1053" t="str">
        <f t="shared" si="488"/>
        <v>&gt;</v>
      </c>
      <c r="M1053" t="str">
        <f t="shared" si="489"/>
        <v>Arlington, Texas | 100 Up-and-Coming Real Estate Markets to Watch in 2020&gt;</v>
      </c>
      <c r="N1053" t="str">
        <f t="shared" si="490"/>
        <v>Photo credit: D Magazine&gt;</v>
      </c>
      <c r="O1053" t="str">
        <f t="shared" si="491"/>
        <v>&lt;Ranking&gt;#35: Arlington, Texas</v>
      </c>
      <c r="P1053" t="str">
        <f t="shared" si="492"/>
        <v>&lt;Metropolitan statistical area&gt;Dallas-Fort Worth-Arlington, TX</v>
      </c>
      <c r="Q1053" t="str">
        <f t="shared" si="493"/>
        <v>&lt;Cost of living index&gt;94.5</v>
      </c>
      <c r="R1053" t="str">
        <f t="shared" si="494"/>
        <v>Arlington, TX Population Growth&gt;</v>
      </c>
      <c r="S1053" t="str">
        <f t="shared" si="495"/>
        <v>&lt;Population&gt;398112</v>
      </c>
      <c r="T1053" t="str">
        <f t="shared" si="496"/>
        <v>&lt;Population growth since 2017&gt;0.0166</v>
      </c>
      <c r="U1053" t="str">
        <f t="shared" si="497"/>
        <v>&lt;Population growth since 2010&gt;0.1526</v>
      </c>
      <c r="V1053" t="str">
        <f t="shared" si="498"/>
        <v>Arlington, TX Rental Market&gt;</v>
      </c>
      <c r="W1053" t="str">
        <f t="shared" si="499"/>
        <v>&lt;Median 1-bedroom rent&gt;1014</v>
      </c>
      <c r="X1053" t="str">
        <f t="shared" si="500"/>
        <v>&lt;Median 2-bedroom rent&gt;1261</v>
      </c>
      <c r="Y1053" t="str">
        <f t="shared" si="501"/>
        <v>&lt;Year-over-year rent growth&gt;0.022</v>
      </c>
      <c r="Z1053" t="str">
        <f t="shared" si="502"/>
        <v>&lt;Vacancy rate&gt;0.074</v>
      </c>
      <c r="AA1053" t="str">
        <f t="shared" si="503"/>
        <v>&lt;Percentage of residents who rent their homes&gt;0.38</v>
      </c>
      <c r="AB1053" t="str">
        <f t="shared" si="504"/>
        <v>&lt;Rent list price per square foot&gt;0.98</v>
      </c>
      <c r="AC1053" t="str">
        <f t="shared" si="505"/>
        <v>&lt;Rental breakeven horizon&gt;1.5 years</v>
      </c>
      <c r="AD1053" t="str">
        <f t="shared" si="506"/>
        <v>Arlington, TX Housing Market&gt;</v>
      </c>
      <c r="AE1053" t="str">
        <f t="shared" si="507"/>
        <v>&lt;Median home value&gt;216210</v>
      </c>
      <c r="AF1053" t="str">
        <f t="shared" si="508"/>
        <v>&lt;Year-over-year home value growth&gt;0.055</v>
      </c>
      <c r="AG1053" t="str">
        <f t="shared" si="509"/>
        <v>&lt;1-year projected home value growth&gt;0.035</v>
      </c>
    </row>
    <row r="1054" spans="1:33" x14ac:dyDescent="0.25">
      <c r="A1054" t="s">
        <v>158</v>
      </c>
      <c r="B1054" s="3">
        <v>142963</v>
      </c>
      <c r="D1054" t="str">
        <f t="shared" si="480"/>
        <v>&lt;Home affordability index&gt;134.6</v>
      </c>
      <c r="E1054" t="str">
        <f t="shared" si="481"/>
        <v>Tucson Economy&gt;</v>
      </c>
      <c r="F1054" t="str">
        <f t="shared" si="482"/>
        <v>&lt;5-year projected employment growth&gt;0.009</v>
      </c>
      <c r="G1054" t="str">
        <f t="shared" si="483"/>
        <v>&lt;Cost of living index&gt;89.2</v>
      </c>
      <c r="H1054" t="str">
        <f t="shared" si="484"/>
        <v>&lt;Cost of doing business index&gt;97.4</v>
      </c>
      <c r="I1054" t="str">
        <f t="shared" si="485"/>
        <v>&lt;end&gt;</v>
      </c>
      <c r="J1054" t="str">
        <f t="shared" si="486"/>
        <v>&lt;begin&gt;</v>
      </c>
      <c r="K1054" t="str">
        <f t="shared" si="487"/>
        <v>&gt;</v>
      </c>
      <c r="L1054" t="str">
        <f t="shared" si="488"/>
        <v>Arlington, Texas | 100 Up-and-Coming Real Estate Markets to Watch in 2020&gt;</v>
      </c>
      <c r="M1054" t="str">
        <f t="shared" si="489"/>
        <v>Photo credit: D Magazine&gt;</v>
      </c>
      <c r="N1054" t="str">
        <f t="shared" si="490"/>
        <v>&lt;Ranking&gt;#35: Arlington, Texas</v>
      </c>
      <c r="O1054" t="str">
        <f t="shared" si="491"/>
        <v>&lt;Metropolitan statistical area&gt;Dallas-Fort Worth-Arlington, TX</v>
      </c>
      <c r="P1054" t="str">
        <f t="shared" si="492"/>
        <v>&lt;Cost of living index&gt;94.5</v>
      </c>
      <c r="Q1054" t="str">
        <f t="shared" si="493"/>
        <v>Arlington, TX Population Growth&gt;</v>
      </c>
      <c r="R1054" t="str">
        <f t="shared" si="494"/>
        <v>&lt;Population&gt;398112</v>
      </c>
      <c r="S1054" t="str">
        <f t="shared" si="495"/>
        <v>&lt;Population growth since 2017&gt;0.0166</v>
      </c>
      <c r="T1054" t="str">
        <f t="shared" si="496"/>
        <v>&lt;Population growth since 2010&gt;0.1526</v>
      </c>
      <c r="U1054" t="str">
        <f t="shared" si="497"/>
        <v>Arlington, TX Rental Market&gt;</v>
      </c>
      <c r="V1054" t="str">
        <f t="shared" si="498"/>
        <v>&lt;Median 1-bedroom rent&gt;1014</v>
      </c>
      <c r="W1054" t="str">
        <f t="shared" si="499"/>
        <v>&lt;Median 2-bedroom rent&gt;1261</v>
      </c>
      <c r="X1054" t="str">
        <f t="shared" si="500"/>
        <v>&lt;Year-over-year rent growth&gt;0.022</v>
      </c>
      <c r="Y1054" t="str">
        <f t="shared" si="501"/>
        <v>&lt;Vacancy rate&gt;0.074</v>
      </c>
      <c r="Z1054" t="str">
        <f t="shared" si="502"/>
        <v>&lt;Percentage of residents who rent their homes&gt;0.38</v>
      </c>
      <c r="AA1054" t="str">
        <f t="shared" si="503"/>
        <v>&lt;Rent list price per square foot&gt;0.98</v>
      </c>
      <c r="AB1054" t="str">
        <f t="shared" si="504"/>
        <v>&lt;Rental breakeven horizon&gt;1.5 years</v>
      </c>
      <c r="AC1054" t="str">
        <f t="shared" si="505"/>
        <v>Arlington, TX Housing Market&gt;</v>
      </c>
      <c r="AD1054" t="str">
        <f t="shared" si="506"/>
        <v>&lt;Median home value&gt;216210</v>
      </c>
      <c r="AE1054" t="str">
        <f t="shared" si="507"/>
        <v>&lt;Year-over-year home value growth&gt;0.055</v>
      </c>
      <c r="AF1054" t="str">
        <f t="shared" si="508"/>
        <v>&lt;1-year projected home value growth&gt;0.035</v>
      </c>
      <c r="AG1054" t="str">
        <f t="shared" si="509"/>
        <v>&lt;Median list price per square foot&gt;126</v>
      </c>
    </row>
    <row r="1055" spans="1:33" x14ac:dyDescent="0.25">
      <c r="A1055" t="s">
        <v>1248</v>
      </c>
      <c r="B1055" s="2">
        <v>8.6999999999999994E-2</v>
      </c>
      <c r="D1055" t="str">
        <f t="shared" si="480"/>
        <v>Tucson Economy&gt;</v>
      </c>
      <c r="E1055" t="str">
        <f t="shared" si="481"/>
        <v>&lt;5-year projected employment growth&gt;0.009</v>
      </c>
      <c r="F1055" t="str">
        <f t="shared" si="482"/>
        <v>&lt;Cost of living index&gt;89.2</v>
      </c>
      <c r="G1055" t="str">
        <f t="shared" si="483"/>
        <v>&lt;Cost of doing business index&gt;97.4</v>
      </c>
      <c r="H1055" t="str">
        <f t="shared" si="484"/>
        <v>&lt;end&gt;</v>
      </c>
      <c r="I1055" t="str">
        <f t="shared" si="485"/>
        <v>&lt;begin&gt;</v>
      </c>
      <c r="J1055" t="str">
        <f t="shared" si="486"/>
        <v>&gt;</v>
      </c>
      <c r="K1055" t="str">
        <f t="shared" si="487"/>
        <v>Arlington, Texas | 100 Up-and-Coming Real Estate Markets to Watch in 2020&gt;</v>
      </c>
      <c r="L1055" t="str">
        <f t="shared" si="488"/>
        <v>Photo credit: D Magazine&gt;</v>
      </c>
      <c r="M1055" t="str">
        <f t="shared" si="489"/>
        <v>&lt;Ranking&gt;#35: Arlington, Texas</v>
      </c>
      <c r="N1055" t="str">
        <f t="shared" si="490"/>
        <v>&lt;Metropolitan statistical area&gt;Dallas-Fort Worth-Arlington, TX</v>
      </c>
      <c r="O1055" t="str">
        <f t="shared" si="491"/>
        <v>&lt;Cost of living index&gt;94.5</v>
      </c>
      <c r="P1055" t="str">
        <f t="shared" si="492"/>
        <v>Arlington, TX Population Growth&gt;</v>
      </c>
      <c r="Q1055" t="str">
        <f t="shared" si="493"/>
        <v>&lt;Population&gt;398112</v>
      </c>
      <c r="R1055" t="str">
        <f t="shared" si="494"/>
        <v>&lt;Population growth since 2017&gt;0.0166</v>
      </c>
      <c r="S1055" t="str">
        <f t="shared" si="495"/>
        <v>&lt;Population growth since 2010&gt;0.1526</v>
      </c>
      <c r="T1055" t="str">
        <f t="shared" si="496"/>
        <v>Arlington, TX Rental Market&gt;</v>
      </c>
      <c r="U1055" t="str">
        <f t="shared" si="497"/>
        <v>&lt;Median 1-bedroom rent&gt;1014</v>
      </c>
      <c r="V1055" t="str">
        <f t="shared" si="498"/>
        <v>&lt;Median 2-bedroom rent&gt;1261</v>
      </c>
      <c r="W1055" t="str">
        <f t="shared" si="499"/>
        <v>&lt;Year-over-year rent growth&gt;0.022</v>
      </c>
      <c r="X1055" t="str">
        <f t="shared" si="500"/>
        <v>&lt;Vacancy rate&gt;0.074</v>
      </c>
      <c r="Y1055" t="str">
        <f t="shared" si="501"/>
        <v>&lt;Percentage of residents who rent their homes&gt;0.38</v>
      </c>
      <c r="Z1055" t="str">
        <f t="shared" si="502"/>
        <v>&lt;Rent list price per square foot&gt;0.98</v>
      </c>
      <c r="AA1055" t="str">
        <f t="shared" si="503"/>
        <v>&lt;Rental breakeven horizon&gt;1.5 years</v>
      </c>
      <c r="AB1055" t="str">
        <f t="shared" si="504"/>
        <v>Arlington, TX Housing Market&gt;</v>
      </c>
      <c r="AC1055" t="str">
        <f t="shared" si="505"/>
        <v>&lt;Median home value&gt;216210</v>
      </c>
      <c r="AD1055" t="str">
        <f t="shared" si="506"/>
        <v>&lt;Year-over-year home value growth&gt;0.055</v>
      </c>
      <c r="AE1055" t="str">
        <f t="shared" si="507"/>
        <v>&lt;1-year projected home value growth&gt;0.035</v>
      </c>
      <c r="AF1055" t="str">
        <f t="shared" si="508"/>
        <v>&lt;Median list price per square foot&gt;126</v>
      </c>
      <c r="AG1055" t="str">
        <f t="shared" si="509"/>
        <v>Take a deeper dive into the Dallas-Fort Worth real estate market, as well as other cities in the region: South Central Real Estate Market Trends&gt;</v>
      </c>
    </row>
    <row r="1056" spans="1:33" x14ac:dyDescent="0.25">
      <c r="A1056" t="s">
        <v>741</v>
      </c>
      <c r="B1056" s="2">
        <v>0.05</v>
      </c>
      <c r="D1056" t="str">
        <f t="shared" si="480"/>
        <v>&lt;5-year projected employment growth&gt;0.009</v>
      </c>
      <c r="E1056" t="str">
        <f t="shared" si="481"/>
        <v>&lt;Cost of living index&gt;89.2</v>
      </c>
      <c r="F1056" t="str">
        <f t="shared" si="482"/>
        <v>&lt;Cost of doing business index&gt;97.4</v>
      </c>
      <c r="G1056" t="str">
        <f t="shared" si="483"/>
        <v>&lt;end&gt;</v>
      </c>
      <c r="H1056" t="str">
        <f t="shared" si="484"/>
        <v>&lt;begin&gt;</v>
      </c>
      <c r="I1056" t="str">
        <f t="shared" si="485"/>
        <v>&gt;</v>
      </c>
      <c r="J1056" t="str">
        <f t="shared" si="486"/>
        <v>Arlington, Texas | 100 Up-and-Coming Real Estate Markets to Watch in 2020&gt;</v>
      </c>
      <c r="K1056" t="str">
        <f t="shared" si="487"/>
        <v>Photo credit: D Magazine&gt;</v>
      </c>
      <c r="L1056" t="str">
        <f t="shared" si="488"/>
        <v>&lt;Ranking&gt;#35: Arlington, Texas</v>
      </c>
      <c r="M1056" t="str">
        <f t="shared" si="489"/>
        <v>&lt;Metropolitan statistical area&gt;Dallas-Fort Worth-Arlington, TX</v>
      </c>
      <c r="N1056" t="str">
        <f t="shared" si="490"/>
        <v>&lt;Cost of living index&gt;94.5</v>
      </c>
      <c r="O1056" t="str">
        <f t="shared" si="491"/>
        <v>Arlington, TX Population Growth&gt;</v>
      </c>
      <c r="P1056" t="str">
        <f t="shared" si="492"/>
        <v>&lt;Population&gt;398112</v>
      </c>
      <c r="Q1056" t="str">
        <f t="shared" si="493"/>
        <v>&lt;Population growth since 2017&gt;0.0166</v>
      </c>
      <c r="R1056" t="str">
        <f t="shared" si="494"/>
        <v>&lt;Population growth since 2010&gt;0.1526</v>
      </c>
      <c r="S1056" t="str">
        <f t="shared" si="495"/>
        <v>Arlington, TX Rental Market&gt;</v>
      </c>
      <c r="T1056" t="str">
        <f t="shared" si="496"/>
        <v>&lt;Median 1-bedroom rent&gt;1014</v>
      </c>
      <c r="U1056" t="str">
        <f t="shared" si="497"/>
        <v>&lt;Median 2-bedroom rent&gt;1261</v>
      </c>
      <c r="V1056" t="str">
        <f t="shared" si="498"/>
        <v>&lt;Year-over-year rent growth&gt;0.022</v>
      </c>
      <c r="W1056" t="str">
        <f t="shared" si="499"/>
        <v>&lt;Vacancy rate&gt;0.074</v>
      </c>
      <c r="X1056" t="str">
        <f t="shared" si="500"/>
        <v>&lt;Percentage of residents who rent their homes&gt;0.38</v>
      </c>
      <c r="Y1056" t="str">
        <f t="shared" si="501"/>
        <v>&lt;Rent list price per square foot&gt;0.98</v>
      </c>
      <c r="Z1056" t="str">
        <f t="shared" si="502"/>
        <v>&lt;Rental breakeven horizon&gt;1.5 years</v>
      </c>
      <c r="AA1056" t="str">
        <f t="shared" si="503"/>
        <v>Arlington, TX Housing Market&gt;</v>
      </c>
      <c r="AB1056" t="str">
        <f t="shared" si="504"/>
        <v>&lt;Median home value&gt;216210</v>
      </c>
      <c r="AC1056" t="str">
        <f t="shared" si="505"/>
        <v>&lt;Year-over-year home value growth&gt;0.055</v>
      </c>
      <c r="AD1056" t="str">
        <f t="shared" si="506"/>
        <v>&lt;1-year projected home value growth&gt;0.035</v>
      </c>
      <c r="AE1056" t="str">
        <f t="shared" si="507"/>
        <v>&lt;Median list price per square foot&gt;126</v>
      </c>
      <c r="AF1056" t="str">
        <f t="shared" si="508"/>
        <v>Take a deeper dive into the Dallas-Fort Worth real estate market, as well as other cities in the region: South Central Real Estate Market Trends&gt;</v>
      </c>
      <c r="AG1056" t="str">
        <f t="shared" si="509"/>
        <v>&gt;</v>
      </c>
    </row>
    <row r="1057" spans="1:33" x14ac:dyDescent="0.25">
      <c r="A1057" t="s">
        <v>159</v>
      </c>
      <c r="B1057" s="3">
        <v>98</v>
      </c>
      <c r="D1057" t="str">
        <f t="shared" si="480"/>
        <v>&lt;Cost of living index&gt;89.2</v>
      </c>
      <c r="E1057" t="str">
        <f t="shared" si="481"/>
        <v>&lt;Cost of doing business index&gt;97.4</v>
      </c>
      <c r="F1057" t="str">
        <f t="shared" si="482"/>
        <v>&lt;end&gt;</v>
      </c>
      <c r="G1057" t="str">
        <f t="shared" si="483"/>
        <v>&lt;begin&gt;</v>
      </c>
      <c r="H1057" t="str">
        <f t="shared" si="484"/>
        <v>&gt;</v>
      </c>
      <c r="I1057" t="str">
        <f t="shared" si="485"/>
        <v>Arlington, Texas | 100 Up-and-Coming Real Estate Markets to Watch in 2020&gt;</v>
      </c>
      <c r="J1057" t="str">
        <f t="shared" si="486"/>
        <v>Photo credit: D Magazine&gt;</v>
      </c>
      <c r="K1057" t="str">
        <f t="shared" si="487"/>
        <v>&lt;Ranking&gt;#35: Arlington, Texas</v>
      </c>
      <c r="L1057" t="str">
        <f t="shared" si="488"/>
        <v>&lt;Metropolitan statistical area&gt;Dallas-Fort Worth-Arlington, TX</v>
      </c>
      <c r="M1057" t="str">
        <f t="shared" si="489"/>
        <v>&lt;Cost of living index&gt;94.5</v>
      </c>
      <c r="N1057" t="str">
        <f t="shared" si="490"/>
        <v>Arlington, TX Population Growth&gt;</v>
      </c>
      <c r="O1057" t="str">
        <f t="shared" si="491"/>
        <v>&lt;Population&gt;398112</v>
      </c>
      <c r="P1057" t="str">
        <f t="shared" si="492"/>
        <v>&lt;Population growth since 2017&gt;0.0166</v>
      </c>
      <c r="Q1057" t="str">
        <f t="shared" si="493"/>
        <v>&lt;Population growth since 2010&gt;0.1526</v>
      </c>
      <c r="R1057" t="str">
        <f t="shared" si="494"/>
        <v>Arlington, TX Rental Market&gt;</v>
      </c>
      <c r="S1057" t="str">
        <f t="shared" si="495"/>
        <v>&lt;Median 1-bedroom rent&gt;1014</v>
      </c>
      <c r="T1057" t="str">
        <f t="shared" si="496"/>
        <v>&lt;Median 2-bedroom rent&gt;1261</v>
      </c>
      <c r="U1057" t="str">
        <f t="shared" si="497"/>
        <v>&lt;Year-over-year rent growth&gt;0.022</v>
      </c>
      <c r="V1057" t="str">
        <f t="shared" si="498"/>
        <v>&lt;Vacancy rate&gt;0.074</v>
      </c>
      <c r="W1057" t="str">
        <f t="shared" si="499"/>
        <v>&lt;Percentage of residents who rent their homes&gt;0.38</v>
      </c>
      <c r="X1057" t="str">
        <f t="shared" si="500"/>
        <v>&lt;Rent list price per square foot&gt;0.98</v>
      </c>
      <c r="Y1057" t="str">
        <f t="shared" si="501"/>
        <v>&lt;Rental breakeven horizon&gt;1.5 years</v>
      </c>
      <c r="Z1057" t="str">
        <f t="shared" si="502"/>
        <v>Arlington, TX Housing Market&gt;</v>
      </c>
      <c r="AA1057" t="str">
        <f t="shared" si="503"/>
        <v>&lt;Median home value&gt;216210</v>
      </c>
      <c r="AB1057" t="str">
        <f t="shared" si="504"/>
        <v>&lt;Year-over-year home value growth&gt;0.055</v>
      </c>
      <c r="AC1057" t="str">
        <f t="shared" si="505"/>
        <v>&lt;1-year projected home value growth&gt;0.035</v>
      </c>
      <c r="AD1057" t="str">
        <f t="shared" si="506"/>
        <v>&lt;Median list price per square foot&gt;126</v>
      </c>
      <c r="AE1057" t="str">
        <f t="shared" si="507"/>
        <v>Take a deeper dive into the Dallas-Fort Worth real estate market, as well as other cities in the region: South Central Real Estate Market Trends&gt;</v>
      </c>
      <c r="AF1057" t="str">
        <f t="shared" si="508"/>
        <v>&gt;</v>
      </c>
      <c r="AG1057" t="str">
        <f t="shared" si="509"/>
        <v>&lt;end&gt;</v>
      </c>
    </row>
    <row r="1058" spans="1:33" x14ac:dyDescent="0.25">
      <c r="A1058" t="s">
        <v>160</v>
      </c>
      <c r="D1058" t="str">
        <f t="shared" si="480"/>
        <v>&lt;Cost of doing business index&gt;97.4</v>
      </c>
      <c r="E1058" t="str">
        <f t="shared" si="481"/>
        <v>&lt;end&gt;</v>
      </c>
      <c r="F1058" t="str">
        <f t="shared" si="482"/>
        <v>&lt;begin&gt;</v>
      </c>
      <c r="G1058" t="str">
        <f t="shared" si="483"/>
        <v>&gt;</v>
      </c>
      <c r="H1058" t="str">
        <f t="shared" si="484"/>
        <v>Arlington, Texas | 100 Up-and-Coming Real Estate Markets to Watch in 2020&gt;</v>
      </c>
      <c r="I1058" t="str">
        <f t="shared" si="485"/>
        <v>Photo credit: D Magazine&gt;</v>
      </c>
      <c r="J1058" t="str">
        <f t="shared" si="486"/>
        <v>&lt;Ranking&gt;#35: Arlington, Texas</v>
      </c>
      <c r="K1058" t="str">
        <f t="shared" si="487"/>
        <v>&lt;Metropolitan statistical area&gt;Dallas-Fort Worth-Arlington, TX</v>
      </c>
      <c r="L1058" t="str">
        <f t="shared" si="488"/>
        <v>&lt;Cost of living index&gt;94.5</v>
      </c>
      <c r="M1058" t="str">
        <f t="shared" si="489"/>
        <v>Arlington, TX Population Growth&gt;</v>
      </c>
      <c r="N1058" t="str">
        <f t="shared" si="490"/>
        <v>&lt;Population&gt;398112</v>
      </c>
      <c r="O1058" t="str">
        <f t="shared" si="491"/>
        <v>&lt;Population growth since 2017&gt;0.0166</v>
      </c>
      <c r="P1058" t="str">
        <f t="shared" si="492"/>
        <v>&lt;Population growth since 2010&gt;0.1526</v>
      </c>
      <c r="Q1058" t="str">
        <f t="shared" si="493"/>
        <v>Arlington, TX Rental Market&gt;</v>
      </c>
      <c r="R1058" t="str">
        <f t="shared" si="494"/>
        <v>&lt;Median 1-bedroom rent&gt;1014</v>
      </c>
      <c r="S1058" t="str">
        <f t="shared" si="495"/>
        <v>&lt;Median 2-bedroom rent&gt;1261</v>
      </c>
      <c r="T1058" t="str">
        <f t="shared" si="496"/>
        <v>&lt;Year-over-year rent growth&gt;0.022</v>
      </c>
      <c r="U1058" t="str">
        <f t="shared" si="497"/>
        <v>&lt;Vacancy rate&gt;0.074</v>
      </c>
      <c r="V1058" t="str">
        <f t="shared" si="498"/>
        <v>&lt;Percentage of residents who rent their homes&gt;0.38</v>
      </c>
      <c r="W1058" t="str">
        <f t="shared" si="499"/>
        <v>&lt;Rent list price per square foot&gt;0.98</v>
      </c>
      <c r="X1058" t="str">
        <f t="shared" si="500"/>
        <v>&lt;Rental breakeven horizon&gt;1.5 years</v>
      </c>
      <c r="Y1058" t="str">
        <f t="shared" si="501"/>
        <v>Arlington, TX Housing Market&gt;</v>
      </c>
      <c r="Z1058" t="str">
        <f t="shared" si="502"/>
        <v>&lt;Median home value&gt;216210</v>
      </c>
      <c r="AA1058" t="str">
        <f t="shared" si="503"/>
        <v>&lt;Year-over-year home value growth&gt;0.055</v>
      </c>
      <c r="AB1058" t="str">
        <f t="shared" si="504"/>
        <v>&lt;1-year projected home value growth&gt;0.035</v>
      </c>
      <c r="AC1058" t="str">
        <f t="shared" si="505"/>
        <v>&lt;Median list price per square foot&gt;126</v>
      </c>
      <c r="AD1058" t="str">
        <f t="shared" si="506"/>
        <v>Take a deeper dive into the Dallas-Fort Worth real estate market, as well as other cities in the region: South Central Real Estate Market Trends&gt;</v>
      </c>
      <c r="AE1058" t="str">
        <f t="shared" si="507"/>
        <v>&gt;</v>
      </c>
      <c r="AF1058" t="str">
        <f t="shared" si="508"/>
        <v>&lt;end&gt;</v>
      </c>
      <c r="AG1058" t="str">
        <f t="shared" si="509"/>
        <v>&lt;begin&gt;</v>
      </c>
    </row>
    <row r="1059" spans="1:33" x14ac:dyDescent="0.25">
      <c r="A1059" t="s">
        <v>655</v>
      </c>
      <c r="D1059" t="str">
        <f t="shared" si="480"/>
        <v>&lt;end&gt;</v>
      </c>
      <c r="E1059" t="str">
        <f t="shared" si="481"/>
        <v>&lt;begin&gt;</v>
      </c>
      <c r="F1059" t="str">
        <f t="shared" si="482"/>
        <v>&gt;</v>
      </c>
      <c r="G1059" t="str">
        <f t="shared" si="483"/>
        <v>Arlington, Texas | 100 Up-and-Coming Real Estate Markets to Watch in 2020&gt;</v>
      </c>
      <c r="H1059" t="str">
        <f t="shared" si="484"/>
        <v>Photo credit: D Magazine&gt;</v>
      </c>
      <c r="I1059" t="str">
        <f t="shared" si="485"/>
        <v>&lt;Ranking&gt;#35: Arlington, Texas</v>
      </c>
      <c r="J1059" t="str">
        <f t="shared" si="486"/>
        <v>&lt;Metropolitan statistical area&gt;Dallas-Fort Worth-Arlington, TX</v>
      </c>
      <c r="K1059" t="str">
        <f t="shared" si="487"/>
        <v>&lt;Cost of living index&gt;94.5</v>
      </c>
      <c r="L1059" t="str">
        <f t="shared" si="488"/>
        <v>Arlington, TX Population Growth&gt;</v>
      </c>
      <c r="M1059" t="str">
        <f t="shared" si="489"/>
        <v>&lt;Population&gt;398112</v>
      </c>
      <c r="N1059" t="str">
        <f t="shared" si="490"/>
        <v>&lt;Population growth since 2017&gt;0.0166</v>
      </c>
      <c r="O1059" t="str">
        <f t="shared" si="491"/>
        <v>&lt;Population growth since 2010&gt;0.1526</v>
      </c>
      <c r="P1059" t="str">
        <f t="shared" si="492"/>
        <v>Arlington, TX Rental Market&gt;</v>
      </c>
      <c r="Q1059" t="str">
        <f t="shared" si="493"/>
        <v>&lt;Median 1-bedroom rent&gt;1014</v>
      </c>
      <c r="R1059" t="str">
        <f t="shared" si="494"/>
        <v>&lt;Median 2-bedroom rent&gt;1261</v>
      </c>
      <c r="S1059" t="str">
        <f t="shared" si="495"/>
        <v>&lt;Year-over-year rent growth&gt;0.022</v>
      </c>
      <c r="T1059" t="str">
        <f t="shared" si="496"/>
        <v>&lt;Vacancy rate&gt;0.074</v>
      </c>
      <c r="U1059" t="str">
        <f t="shared" si="497"/>
        <v>&lt;Percentage of residents who rent their homes&gt;0.38</v>
      </c>
      <c r="V1059" t="str">
        <f t="shared" si="498"/>
        <v>&lt;Rent list price per square foot&gt;0.98</v>
      </c>
      <c r="W1059" t="str">
        <f t="shared" si="499"/>
        <v>&lt;Rental breakeven horizon&gt;1.5 years</v>
      </c>
      <c r="X1059" t="str">
        <f t="shared" si="500"/>
        <v>Arlington, TX Housing Market&gt;</v>
      </c>
      <c r="Y1059" t="str">
        <f t="shared" si="501"/>
        <v>&lt;Median home value&gt;216210</v>
      </c>
      <c r="Z1059" t="str">
        <f t="shared" si="502"/>
        <v>&lt;Year-over-year home value growth&gt;0.055</v>
      </c>
      <c r="AA1059" t="str">
        <f t="shared" si="503"/>
        <v>&lt;1-year projected home value growth&gt;0.035</v>
      </c>
      <c r="AB1059" t="str">
        <f t="shared" si="504"/>
        <v>&lt;Median list price per square foot&gt;126</v>
      </c>
      <c r="AC1059" t="str">
        <f t="shared" si="505"/>
        <v>Take a deeper dive into the Dallas-Fort Worth real estate market, as well as other cities in the region: South Central Real Estate Market Trends&gt;</v>
      </c>
      <c r="AD1059" t="str">
        <f t="shared" si="506"/>
        <v>&gt;</v>
      </c>
      <c r="AE1059" t="str">
        <f t="shared" si="507"/>
        <v>&lt;end&gt;</v>
      </c>
      <c r="AF1059" t="str">
        <f t="shared" si="508"/>
        <v>&lt;begin&gt;</v>
      </c>
      <c r="AG1059" t="str">
        <f t="shared" si="509"/>
        <v>&gt;</v>
      </c>
    </row>
    <row r="1060" spans="1:33" x14ac:dyDescent="0.25">
      <c r="A1060" t="s">
        <v>636</v>
      </c>
      <c r="D1060" t="str">
        <f t="shared" si="480"/>
        <v>&lt;begin&gt;</v>
      </c>
      <c r="E1060" t="str">
        <f t="shared" si="481"/>
        <v>&gt;</v>
      </c>
      <c r="F1060" t="str">
        <f t="shared" si="482"/>
        <v>Arlington, Texas | 100 Up-and-Coming Real Estate Markets to Watch in 2020&gt;</v>
      </c>
      <c r="G1060" t="str">
        <f t="shared" si="483"/>
        <v>Photo credit: D Magazine&gt;</v>
      </c>
      <c r="H1060" t="str">
        <f t="shared" si="484"/>
        <v>&lt;Ranking&gt;#35: Arlington, Texas</v>
      </c>
      <c r="I1060" t="str">
        <f t="shared" si="485"/>
        <v>&lt;Metropolitan statistical area&gt;Dallas-Fort Worth-Arlington, TX</v>
      </c>
      <c r="J1060" t="str">
        <f t="shared" si="486"/>
        <v>&lt;Cost of living index&gt;94.5</v>
      </c>
      <c r="K1060" t="str">
        <f t="shared" si="487"/>
        <v>Arlington, TX Population Growth&gt;</v>
      </c>
      <c r="L1060" t="str">
        <f t="shared" si="488"/>
        <v>&lt;Population&gt;398112</v>
      </c>
      <c r="M1060" t="str">
        <f t="shared" si="489"/>
        <v>&lt;Population growth since 2017&gt;0.0166</v>
      </c>
      <c r="N1060" t="str">
        <f t="shared" si="490"/>
        <v>&lt;Population growth since 2010&gt;0.1526</v>
      </c>
      <c r="O1060" t="str">
        <f t="shared" si="491"/>
        <v>Arlington, TX Rental Market&gt;</v>
      </c>
      <c r="P1060" t="str">
        <f t="shared" si="492"/>
        <v>&lt;Median 1-bedroom rent&gt;1014</v>
      </c>
      <c r="Q1060" t="str">
        <f t="shared" si="493"/>
        <v>&lt;Median 2-bedroom rent&gt;1261</v>
      </c>
      <c r="R1060" t="str">
        <f t="shared" si="494"/>
        <v>&lt;Year-over-year rent growth&gt;0.022</v>
      </c>
      <c r="S1060" t="str">
        <f t="shared" si="495"/>
        <v>&lt;Vacancy rate&gt;0.074</v>
      </c>
      <c r="T1060" t="str">
        <f t="shared" si="496"/>
        <v>&lt;Percentage of residents who rent their homes&gt;0.38</v>
      </c>
      <c r="U1060" t="str">
        <f t="shared" si="497"/>
        <v>&lt;Rent list price per square foot&gt;0.98</v>
      </c>
      <c r="V1060" t="str">
        <f t="shared" si="498"/>
        <v>&lt;Rental breakeven horizon&gt;1.5 years</v>
      </c>
      <c r="W1060" t="str">
        <f t="shared" si="499"/>
        <v>Arlington, TX Housing Market&gt;</v>
      </c>
      <c r="X1060" t="str">
        <f t="shared" si="500"/>
        <v>&lt;Median home value&gt;216210</v>
      </c>
      <c r="Y1060" t="str">
        <f t="shared" si="501"/>
        <v>&lt;Year-over-year home value growth&gt;0.055</v>
      </c>
      <c r="Z1060" t="str">
        <f t="shared" si="502"/>
        <v>&lt;1-year projected home value growth&gt;0.035</v>
      </c>
      <c r="AA1060" t="str">
        <f t="shared" si="503"/>
        <v>&lt;Median list price per square foot&gt;126</v>
      </c>
      <c r="AB1060" t="str">
        <f t="shared" si="504"/>
        <v>Take a deeper dive into the Dallas-Fort Worth real estate market, as well as other cities in the region: South Central Real Estate Market Trends&gt;</v>
      </c>
      <c r="AC1060" t="str">
        <f t="shared" si="505"/>
        <v>&gt;</v>
      </c>
      <c r="AD1060" t="str">
        <f t="shared" si="506"/>
        <v>&lt;end&gt;</v>
      </c>
      <c r="AE1060" t="str">
        <f t="shared" si="507"/>
        <v>&lt;begin&gt;</v>
      </c>
      <c r="AF1060" t="str">
        <f t="shared" si="508"/>
        <v>&gt;</v>
      </c>
      <c r="AG1060" t="str">
        <f t="shared" si="509"/>
        <v>Colorado Springs, Colorado | 100 Up-and-Coming Real Estate Markets to Watch in 2020&gt;</v>
      </c>
    </row>
    <row r="1061" spans="1:33" x14ac:dyDescent="0.25">
      <c r="A1061" t="s">
        <v>656</v>
      </c>
      <c r="D1061" t="str">
        <f t="shared" si="480"/>
        <v>&gt;</v>
      </c>
      <c r="E1061" t="str">
        <f t="shared" si="481"/>
        <v>Arlington, Texas | 100 Up-and-Coming Real Estate Markets to Watch in 2020&gt;</v>
      </c>
      <c r="F1061" t="str">
        <f t="shared" si="482"/>
        <v>Photo credit: D Magazine&gt;</v>
      </c>
      <c r="G1061" t="str">
        <f t="shared" si="483"/>
        <v>&lt;Ranking&gt;#35: Arlington, Texas</v>
      </c>
      <c r="H1061" t="str">
        <f t="shared" si="484"/>
        <v>&lt;Metropolitan statistical area&gt;Dallas-Fort Worth-Arlington, TX</v>
      </c>
      <c r="I1061" t="str">
        <f t="shared" si="485"/>
        <v>&lt;Cost of living index&gt;94.5</v>
      </c>
      <c r="J1061" t="str">
        <f t="shared" si="486"/>
        <v>Arlington, TX Population Growth&gt;</v>
      </c>
      <c r="K1061" t="str">
        <f t="shared" si="487"/>
        <v>&lt;Population&gt;398112</v>
      </c>
      <c r="L1061" t="str">
        <f t="shared" si="488"/>
        <v>&lt;Population growth since 2017&gt;0.0166</v>
      </c>
      <c r="M1061" t="str">
        <f t="shared" si="489"/>
        <v>&lt;Population growth since 2010&gt;0.1526</v>
      </c>
      <c r="N1061" t="str">
        <f t="shared" si="490"/>
        <v>Arlington, TX Rental Market&gt;</v>
      </c>
      <c r="O1061" t="str">
        <f t="shared" si="491"/>
        <v>&lt;Median 1-bedroom rent&gt;1014</v>
      </c>
      <c r="P1061" t="str">
        <f t="shared" si="492"/>
        <v>&lt;Median 2-bedroom rent&gt;1261</v>
      </c>
      <c r="Q1061" t="str">
        <f t="shared" si="493"/>
        <v>&lt;Year-over-year rent growth&gt;0.022</v>
      </c>
      <c r="R1061" t="str">
        <f t="shared" si="494"/>
        <v>&lt;Vacancy rate&gt;0.074</v>
      </c>
      <c r="S1061" t="str">
        <f t="shared" si="495"/>
        <v>&lt;Percentage of residents who rent their homes&gt;0.38</v>
      </c>
      <c r="T1061" t="str">
        <f t="shared" si="496"/>
        <v>&lt;Rent list price per square foot&gt;0.98</v>
      </c>
      <c r="U1061" t="str">
        <f t="shared" si="497"/>
        <v>&lt;Rental breakeven horizon&gt;1.5 years</v>
      </c>
      <c r="V1061" t="str">
        <f t="shared" si="498"/>
        <v>Arlington, TX Housing Market&gt;</v>
      </c>
      <c r="W1061" t="str">
        <f t="shared" si="499"/>
        <v>&lt;Median home value&gt;216210</v>
      </c>
      <c r="X1061" t="str">
        <f t="shared" si="500"/>
        <v>&lt;Year-over-year home value growth&gt;0.055</v>
      </c>
      <c r="Y1061" t="str">
        <f t="shared" si="501"/>
        <v>&lt;1-year projected home value growth&gt;0.035</v>
      </c>
      <c r="Z1061" t="str">
        <f t="shared" si="502"/>
        <v>&lt;Median list price per square foot&gt;126</v>
      </c>
      <c r="AA1061" t="str">
        <f t="shared" si="503"/>
        <v>Take a deeper dive into the Dallas-Fort Worth real estate market, as well as other cities in the region: South Central Real Estate Market Trends&gt;</v>
      </c>
      <c r="AB1061" t="str">
        <f t="shared" si="504"/>
        <v>&gt;</v>
      </c>
      <c r="AC1061" t="str">
        <f t="shared" si="505"/>
        <v>&lt;end&gt;</v>
      </c>
      <c r="AD1061" t="str">
        <f t="shared" si="506"/>
        <v>&lt;begin&gt;</v>
      </c>
      <c r="AE1061" t="str">
        <f t="shared" si="507"/>
        <v>&gt;</v>
      </c>
      <c r="AF1061" t="str">
        <f t="shared" si="508"/>
        <v>Colorado Springs, Colorado | 100 Up-and-Coming Real Estate Markets to Watch in 2020&gt;</v>
      </c>
      <c r="AG1061" t="str">
        <f t="shared" si="509"/>
        <v>&gt;</v>
      </c>
    </row>
    <row r="1062" spans="1:33" x14ac:dyDescent="0.25">
      <c r="A1062" t="s">
        <v>1249</v>
      </c>
      <c r="D1062" t="str">
        <f t="shared" si="480"/>
        <v>Arlington, Texas | 100 Up-and-Coming Real Estate Markets to Watch in 2020&gt;</v>
      </c>
      <c r="E1062" t="str">
        <f t="shared" si="481"/>
        <v>Photo credit: D Magazine&gt;</v>
      </c>
      <c r="F1062" t="str">
        <f t="shared" si="482"/>
        <v>&lt;Ranking&gt;#35: Arlington, Texas</v>
      </c>
      <c r="G1062" t="str">
        <f t="shared" si="483"/>
        <v>&lt;Metropolitan statistical area&gt;Dallas-Fort Worth-Arlington, TX</v>
      </c>
      <c r="H1062" t="str">
        <f t="shared" si="484"/>
        <v>&lt;Cost of living index&gt;94.5</v>
      </c>
      <c r="I1062" t="str">
        <f t="shared" si="485"/>
        <v>Arlington, TX Population Growth&gt;</v>
      </c>
      <c r="J1062" t="str">
        <f t="shared" si="486"/>
        <v>&lt;Population&gt;398112</v>
      </c>
      <c r="K1062" t="str">
        <f t="shared" si="487"/>
        <v>&lt;Population growth since 2017&gt;0.0166</v>
      </c>
      <c r="L1062" t="str">
        <f t="shared" si="488"/>
        <v>&lt;Population growth since 2010&gt;0.1526</v>
      </c>
      <c r="M1062" t="str">
        <f t="shared" si="489"/>
        <v>Arlington, TX Rental Market&gt;</v>
      </c>
      <c r="N1062" t="str">
        <f t="shared" si="490"/>
        <v>&lt;Median 1-bedroom rent&gt;1014</v>
      </c>
      <c r="O1062" t="str">
        <f t="shared" si="491"/>
        <v>&lt;Median 2-bedroom rent&gt;1261</v>
      </c>
      <c r="P1062" t="str">
        <f t="shared" si="492"/>
        <v>&lt;Year-over-year rent growth&gt;0.022</v>
      </c>
      <c r="Q1062" t="str">
        <f t="shared" si="493"/>
        <v>&lt;Vacancy rate&gt;0.074</v>
      </c>
      <c r="R1062" t="str">
        <f t="shared" si="494"/>
        <v>&lt;Percentage of residents who rent their homes&gt;0.38</v>
      </c>
      <c r="S1062" t="str">
        <f t="shared" si="495"/>
        <v>&lt;Rent list price per square foot&gt;0.98</v>
      </c>
      <c r="T1062" t="str">
        <f t="shared" si="496"/>
        <v>&lt;Rental breakeven horizon&gt;1.5 years</v>
      </c>
      <c r="U1062" t="str">
        <f t="shared" si="497"/>
        <v>Arlington, TX Housing Market&gt;</v>
      </c>
      <c r="V1062" t="str">
        <f t="shared" si="498"/>
        <v>&lt;Median home value&gt;216210</v>
      </c>
      <c r="W1062" t="str">
        <f t="shared" si="499"/>
        <v>&lt;Year-over-year home value growth&gt;0.055</v>
      </c>
      <c r="X1062" t="str">
        <f t="shared" si="500"/>
        <v>&lt;1-year projected home value growth&gt;0.035</v>
      </c>
      <c r="Y1062" t="str">
        <f t="shared" si="501"/>
        <v>&lt;Median list price per square foot&gt;126</v>
      </c>
      <c r="Z1062" t="str">
        <f t="shared" si="502"/>
        <v>Take a deeper dive into the Dallas-Fort Worth real estate market, as well as other cities in the region: South Central Real Estate Market Trends&gt;</v>
      </c>
      <c r="AA1062" t="str">
        <f t="shared" si="503"/>
        <v>&gt;</v>
      </c>
      <c r="AB1062" t="str">
        <f t="shared" si="504"/>
        <v>&lt;end&gt;</v>
      </c>
      <c r="AC1062" t="str">
        <f t="shared" si="505"/>
        <v>&lt;begin&gt;</v>
      </c>
      <c r="AD1062" t="str">
        <f t="shared" si="506"/>
        <v>&gt;</v>
      </c>
      <c r="AE1062" t="str">
        <f t="shared" si="507"/>
        <v>Colorado Springs, Colorado | 100 Up-and-Coming Real Estate Markets to Watch in 2020&gt;</v>
      </c>
      <c r="AF1062" t="str">
        <f t="shared" si="508"/>
        <v>&gt;</v>
      </c>
      <c r="AG1062" t="str">
        <f t="shared" si="509"/>
        <v>&lt;Ranking&gt;#36: Colorado Springs, Colorado</v>
      </c>
    </row>
    <row r="1063" spans="1:33" x14ac:dyDescent="0.25">
      <c r="A1063" t="s">
        <v>1250</v>
      </c>
      <c r="B1063" t="s">
        <v>458</v>
      </c>
      <c r="D1063" t="str">
        <f t="shared" si="480"/>
        <v>Photo credit: D Magazine&gt;</v>
      </c>
      <c r="E1063" t="str">
        <f t="shared" si="481"/>
        <v>&lt;Ranking&gt;#35: Arlington, Texas</v>
      </c>
      <c r="F1063" t="str">
        <f t="shared" si="482"/>
        <v>&lt;Metropolitan statistical area&gt;Dallas-Fort Worth-Arlington, TX</v>
      </c>
      <c r="G1063" t="str">
        <f t="shared" si="483"/>
        <v>&lt;Cost of living index&gt;94.5</v>
      </c>
      <c r="H1063" t="str">
        <f t="shared" si="484"/>
        <v>Arlington, TX Population Growth&gt;</v>
      </c>
      <c r="I1063" t="str">
        <f t="shared" si="485"/>
        <v>&lt;Population&gt;398112</v>
      </c>
      <c r="J1063" t="str">
        <f t="shared" si="486"/>
        <v>&lt;Population growth since 2017&gt;0.0166</v>
      </c>
      <c r="K1063" t="str">
        <f t="shared" si="487"/>
        <v>&lt;Population growth since 2010&gt;0.1526</v>
      </c>
      <c r="L1063" t="str">
        <f t="shared" si="488"/>
        <v>Arlington, TX Rental Market&gt;</v>
      </c>
      <c r="M1063" t="str">
        <f t="shared" si="489"/>
        <v>&lt;Median 1-bedroom rent&gt;1014</v>
      </c>
      <c r="N1063" t="str">
        <f t="shared" si="490"/>
        <v>&lt;Median 2-bedroom rent&gt;1261</v>
      </c>
      <c r="O1063" t="str">
        <f t="shared" si="491"/>
        <v>&lt;Year-over-year rent growth&gt;0.022</v>
      </c>
      <c r="P1063" t="str">
        <f t="shared" si="492"/>
        <v>&lt;Vacancy rate&gt;0.074</v>
      </c>
      <c r="Q1063" t="str">
        <f t="shared" si="493"/>
        <v>&lt;Percentage of residents who rent their homes&gt;0.38</v>
      </c>
      <c r="R1063" t="str">
        <f t="shared" si="494"/>
        <v>&lt;Rent list price per square foot&gt;0.98</v>
      </c>
      <c r="S1063" t="str">
        <f t="shared" si="495"/>
        <v>&lt;Rental breakeven horizon&gt;1.5 years</v>
      </c>
      <c r="T1063" t="str">
        <f t="shared" si="496"/>
        <v>Arlington, TX Housing Market&gt;</v>
      </c>
      <c r="U1063" t="str">
        <f t="shared" si="497"/>
        <v>&lt;Median home value&gt;216210</v>
      </c>
      <c r="V1063" t="str">
        <f t="shared" si="498"/>
        <v>&lt;Year-over-year home value growth&gt;0.055</v>
      </c>
      <c r="W1063" t="str">
        <f t="shared" si="499"/>
        <v>&lt;1-year projected home value growth&gt;0.035</v>
      </c>
      <c r="X1063" t="str">
        <f t="shared" si="500"/>
        <v>&lt;Median list price per square foot&gt;126</v>
      </c>
      <c r="Y1063" t="str">
        <f t="shared" si="501"/>
        <v>Take a deeper dive into the Dallas-Fort Worth real estate market, as well as other cities in the region: South Central Real Estate Market Trends&gt;</v>
      </c>
      <c r="Z1063" t="str">
        <f t="shared" si="502"/>
        <v>&gt;</v>
      </c>
      <c r="AA1063" t="str">
        <f t="shared" si="503"/>
        <v>&lt;end&gt;</v>
      </c>
      <c r="AB1063" t="str">
        <f t="shared" si="504"/>
        <v>&lt;begin&gt;</v>
      </c>
      <c r="AC1063" t="str">
        <f t="shared" si="505"/>
        <v>&gt;</v>
      </c>
      <c r="AD1063" t="str">
        <f t="shared" si="506"/>
        <v>Colorado Springs, Colorado | 100 Up-and-Coming Real Estate Markets to Watch in 2020&gt;</v>
      </c>
      <c r="AE1063" t="str">
        <f t="shared" si="507"/>
        <v>&gt;</v>
      </c>
      <c r="AF1063" t="str">
        <f t="shared" si="508"/>
        <v>&lt;Ranking&gt;#36: Colorado Springs, Colorado</v>
      </c>
      <c r="AG1063" t="str">
        <f t="shared" si="509"/>
        <v>&lt;Metropolitan statistical area&gt;Colorado Springs, CO</v>
      </c>
    </row>
    <row r="1064" spans="1:33" x14ac:dyDescent="0.25">
      <c r="A1064" t="s">
        <v>341</v>
      </c>
      <c r="B1064" t="s">
        <v>558</v>
      </c>
      <c r="D1064" t="str">
        <f t="shared" si="480"/>
        <v>&lt;Ranking&gt;#35: Arlington, Texas</v>
      </c>
      <c r="E1064" t="str">
        <f t="shared" si="481"/>
        <v>&lt;Metropolitan statistical area&gt;Dallas-Fort Worth-Arlington, TX</v>
      </c>
      <c r="F1064" t="str">
        <f t="shared" si="482"/>
        <v>&lt;Cost of living index&gt;94.5</v>
      </c>
      <c r="G1064" t="str">
        <f t="shared" si="483"/>
        <v>Arlington, TX Population Growth&gt;</v>
      </c>
      <c r="H1064" t="str">
        <f t="shared" si="484"/>
        <v>&lt;Population&gt;398112</v>
      </c>
      <c r="I1064" t="str">
        <f t="shared" si="485"/>
        <v>&lt;Population growth since 2017&gt;0.0166</v>
      </c>
      <c r="J1064" t="str">
        <f t="shared" si="486"/>
        <v>&lt;Population growth since 2010&gt;0.1526</v>
      </c>
      <c r="K1064" t="str">
        <f t="shared" si="487"/>
        <v>Arlington, TX Rental Market&gt;</v>
      </c>
      <c r="L1064" t="str">
        <f t="shared" si="488"/>
        <v>&lt;Median 1-bedroom rent&gt;1014</v>
      </c>
      <c r="M1064" t="str">
        <f t="shared" si="489"/>
        <v>&lt;Median 2-bedroom rent&gt;1261</v>
      </c>
      <c r="N1064" t="str">
        <f t="shared" si="490"/>
        <v>&lt;Year-over-year rent growth&gt;0.022</v>
      </c>
      <c r="O1064" t="str">
        <f t="shared" si="491"/>
        <v>&lt;Vacancy rate&gt;0.074</v>
      </c>
      <c r="P1064" t="str">
        <f t="shared" si="492"/>
        <v>&lt;Percentage of residents who rent their homes&gt;0.38</v>
      </c>
      <c r="Q1064" t="str">
        <f t="shared" si="493"/>
        <v>&lt;Rent list price per square foot&gt;0.98</v>
      </c>
      <c r="R1064" t="str">
        <f t="shared" si="494"/>
        <v>&lt;Rental breakeven horizon&gt;1.5 years</v>
      </c>
      <c r="S1064" t="str">
        <f t="shared" si="495"/>
        <v>Arlington, TX Housing Market&gt;</v>
      </c>
      <c r="T1064" t="str">
        <f t="shared" si="496"/>
        <v>&lt;Median home value&gt;216210</v>
      </c>
      <c r="U1064" t="str">
        <f t="shared" si="497"/>
        <v>&lt;Year-over-year home value growth&gt;0.055</v>
      </c>
      <c r="V1064" t="str">
        <f t="shared" si="498"/>
        <v>&lt;1-year projected home value growth&gt;0.035</v>
      </c>
      <c r="W1064" t="str">
        <f t="shared" si="499"/>
        <v>&lt;Median list price per square foot&gt;126</v>
      </c>
      <c r="X1064" t="str">
        <f t="shared" si="500"/>
        <v>Take a deeper dive into the Dallas-Fort Worth real estate market, as well as other cities in the region: South Central Real Estate Market Trends&gt;</v>
      </c>
      <c r="Y1064" t="str">
        <f t="shared" si="501"/>
        <v>&gt;</v>
      </c>
      <c r="Z1064" t="str">
        <f t="shared" si="502"/>
        <v>&lt;end&gt;</v>
      </c>
      <c r="AA1064" t="str">
        <f t="shared" si="503"/>
        <v>&lt;begin&gt;</v>
      </c>
      <c r="AB1064" t="str">
        <f t="shared" si="504"/>
        <v>&gt;</v>
      </c>
      <c r="AC1064" t="str">
        <f t="shared" si="505"/>
        <v>Colorado Springs, Colorado | 100 Up-and-Coming Real Estate Markets to Watch in 2020&gt;</v>
      </c>
      <c r="AD1064" t="str">
        <f t="shared" si="506"/>
        <v>&gt;</v>
      </c>
      <c r="AE1064" t="str">
        <f t="shared" si="507"/>
        <v>&lt;Ranking&gt;#36: Colorado Springs, Colorado</v>
      </c>
      <c r="AF1064" t="str">
        <f t="shared" si="508"/>
        <v>&lt;Metropolitan statistical area&gt;Colorado Springs, CO</v>
      </c>
      <c r="AG1064" t="str">
        <f t="shared" si="509"/>
        <v>&lt;Cost of living index&gt;98.3</v>
      </c>
    </row>
    <row r="1065" spans="1:33" x14ac:dyDescent="0.25">
      <c r="A1065" t="s">
        <v>67</v>
      </c>
      <c r="D1065" t="str">
        <f t="shared" si="480"/>
        <v>&lt;Metropolitan statistical area&gt;Dallas-Fort Worth-Arlington, TX</v>
      </c>
      <c r="E1065" t="str">
        <f t="shared" si="481"/>
        <v>&lt;Cost of living index&gt;94.5</v>
      </c>
      <c r="F1065" t="str">
        <f t="shared" si="482"/>
        <v>Arlington, TX Population Growth&gt;</v>
      </c>
      <c r="G1065" t="str">
        <f t="shared" si="483"/>
        <v>&lt;Population&gt;398112</v>
      </c>
      <c r="H1065" t="str">
        <f t="shared" si="484"/>
        <v>&lt;Population growth since 2017&gt;0.0166</v>
      </c>
      <c r="I1065" t="str">
        <f t="shared" si="485"/>
        <v>&lt;Population growth since 2010&gt;0.1526</v>
      </c>
      <c r="J1065" t="str">
        <f t="shared" si="486"/>
        <v>Arlington, TX Rental Market&gt;</v>
      </c>
      <c r="K1065" t="str">
        <f t="shared" si="487"/>
        <v>&lt;Median 1-bedroom rent&gt;1014</v>
      </c>
      <c r="L1065" t="str">
        <f t="shared" si="488"/>
        <v>&lt;Median 2-bedroom rent&gt;1261</v>
      </c>
      <c r="M1065" t="str">
        <f t="shared" si="489"/>
        <v>&lt;Year-over-year rent growth&gt;0.022</v>
      </c>
      <c r="N1065" t="str">
        <f t="shared" si="490"/>
        <v>&lt;Vacancy rate&gt;0.074</v>
      </c>
      <c r="O1065" t="str">
        <f t="shared" si="491"/>
        <v>&lt;Percentage of residents who rent their homes&gt;0.38</v>
      </c>
      <c r="P1065" t="str">
        <f t="shared" si="492"/>
        <v>&lt;Rent list price per square foot&gt;0.98</v>
      </c>
      <c r="Q1065" t="str">
        <f t="shared" si="493"/>
        <v>&lt;Rental breakeven horizon&gt;1.5 years</v>
      </c>
      <c r="R1065" t="str">
        <f t="shared" si="494"/>
        <v>Arlington, TX Housing Market&gt;</v>
      </c>
      <c r="S1065" t="str">
        <f t="shared" si="495"/>
        <v>&lt;Median home value&gt;216210</v>
      </c>
      <c r="T1065" t="str">
        <f t="shared" si="496"/>
        <v>&lt;Year-over-year home value growth&gt;0.055</v>
      </c>
      <c r="U1065" t="str">
        <f t="shared" si="497"/>
        <v>&lt;1-year projected home value growth&gt;0.035</v>
      </c>
      <c r="V1065" t="str">
        <f t="shared" si="498"/>
        <v>&lt;Median list price per square foot&gt;126</v>
      </c>
      <c r="W1065" t="str">
        <f t="shared" si="499"/>
        <v>Take a deeper dive into the Dallas-Fort Worth real estate market, as well as other cities in the region: South Central Real Estate Market Trends&gt;</v>
      </c>
      <c r="X1065" t="str">
        <f t="shared" si="500"/>
        <v>&gt;</v>
      </c>
      <c r="Y1065" t="str">
        <f t="shared" si="501"/>
        <v>&lt;end&gt;</v>
      </c>
      <c r="Z1065" t="str">
        <f t="shared" si="502"/>
        <v>&lt;begin&gt;</v>
      </c>
      <c r="AA1065" t="str">
        <f t="shared" si="503"/>
        <v>&gt;</v>
      </c>
      <c r="AB1065" t="str">
        <f t="shared" si="504"/>
        <v>Colorado Springs, Colorado | 100 Up-and-Coming Real Estate Markets to Watch in 2020&gt;</v>
      </c>
      <c r="AC1065" t="str">
        <f t="shared" si="505"/>
        <v>&gt;</v>
      </c>
      <c r="AD1065" t="str">
        <f t="shared" si="506"/>
        <v>&lt;Ranking&gt;#36: Colorado Springs, Colorado</v>
      </c>
      <c r="AE1065" t="str">
        <f t="shared" si="507"/>
        <v>&lt;Metropolitan statistical area&gt;Colorado Springs, CO</v>
      </c>
      <c r="AF1065" t="str">
        <f t="shared" si="508"/>
        <v>&lt;Cost of living index&gt;98.3</v>
      </c>
      <c r="AG1065" t="str">
        <f t="shared" si="509"/>
        <v>Colorado Springs Population Growth&gt;</v>
      </c>
    </row>
    <row r="1066" spans="1:33" x14ac:dyDescent="0.25">
      <c r="A1066" t="s">
        <v>161</v>
      </c>
      <c r="B1066" s="1">
        <v>498044</v>
      </c>
      <c r="D1066" t="str">
        <f t="shared" si="480"/>
        <v>&lt;Cost of living index&gt;94.5</v>
      </c>
      <c r="E1066" t="str">
        <f t="shared" si="481"/>
        <v>Arlington, TX Population Growth&gt;</v>
      </c>
      <c r="F1066" t="str">
        <f t="shared" si="482"/>
        <v>&lt;Population&gt;398112</v>
      </c>
      <c r="G1066" t="str">
        <f t="shared" si="483"/>
        <v>&lt;Population growth since 2017&gt;0.0166</v>
      </c>
      <c r="H1066" t="str">
        <f t="shared" si="484"/>
        <v>&lt;Population growth since 2010&gt;0.1526</v>
      </c>
      <c r="I1066" t="str">
        <f t="shared" si="485"/>
        <v>Arlington, TX Rental Market&gt;</v>
      </c>
      <c r="J1066" t="str">
        <f t="shared" si="486"/>
        <v>&lt;Median 1-bedroom rent&gt;1014</v>
      </c>
      <c r="K1066" t="str">
        <f t="shared" si="487"/>
        <v>&lt;Median 2-bedroom rent&gt;1261</v>
      </c>
      <c r="L1066" t="str">
        <f t="shared" si="488"/>
        <v>&lt;Year-over-year rent growth&gt;0.022</v>
      </c>
      <c r="M1066" t="str">
        <f t="shared" si="489"/>
        <v>&lt;Vacancy rate&gt;0.074</v>
      </c>
      <c r="N1066" t="str">
        <f t="shared" si="490"/>
        <v>&lt;Percentage of residents who rent their homes&gt;0.38</v>
      </c>
      <c r="O1066" t="str">
        <f t="shared" si="491"/>
        <v>&lt;Rent list price per square foot&gt;0.98</v>
      </c>
      <c r="P1066" t="str">
        <f t="shared" si="492"/>
        <v>&lt;Rental breakeven horizon&gt;1.5 years</v>
      </c>
      <c r="Q1066" t="str">
        <f t="shared" si="493"/>
        <v>Arlington, TX Housing Market&gt;</v>
      </c>
      <c r="R1066" t="str">
        <f t="shared" si="494"/>
        <v>&lt;Median home value&gt;216210</v>
      </c>
      <c r="S1066" t="str">
        <f t="shared" si="495"/>
        <v>&lt;Year-over-year home value growth&gt;0.055</v>
      </c>
      <c r="T1066" t="str">
        <f t="shared" si="496"/>
        <v>&lt;1-year projected home value growth&gt;0.035</v>
      </c>
      <c r="U1066" t="str">
        <f t="shared" si="497"/>
        <v>&lt;Median list price per square foot&gt;126</v>
      </c>
      <c r="V1066" t="str">
        <f t="shared" si="498"/>
        <v>Take a deeper dive into the Dallas-Fort Worth real estate market, as well as other cities in the region: South Central Real Estate Market Trends&gt;</v>
      </c>
      <c r="W1066" t="str">
        <f t="shared" si="499"/>
        <v>&gt;</v>
      </c>
      <c r="X1066" t="str">
        <f t="shared" si="500"/>
        <v>&lt;end&gt;</v>
      </c>
      <c r="Y1066" t="str">
        <f t="shared" si="501"/>
        <v>&lt;begin&gt;</v>
      </c>
      <c r="Z1066" t="str">
        <f t="shared" si="502"/>
        <v>&gt;</v>
      </c>
      <c r="AA1066" t="str">
        <f t="shared" si="503"/>
        <v>Colorado Springs, Colorado | 100 Up-and-Coming Real Estate Markets to Watch in 2020&gt;</v>
      </c>
      <c r="AB1066" t="str">
        <f t="shared" si="504"/>
        <v>&gt;</v>
      </c>
      <c r="AC1066" t="str">
        <f t="shared" si="505"/>
        <v>&lt;Ranking&gt;#36: Colorado Springs, Colorado</v>
      </c>
      <c r="AD1066" t="str">
        <f t="shared" si="506"/>
        <v>&lt;Metropolitan statistical area&gt;Colorado Springs, CO</v>
      </c>
      <c r="AE1066" t="str">
        <f t="shared" si="507"/>
        <v>&lt;Cost of living index&gt;98.3</v>
      </c>
      <c r="AF1066" t="str">
        <f t="shared" si="508"/>
        <v>Colorado Springs Population Growth&gt;</v>
      </c>
      <c r="AG1066" t="str">
        <f t="shared" si="509"/>
        <v>&lt;Population&gt;472688</v>
      </c>
    </row>
    <row r="1067" spans="1:33" x14ac:dyDescent="0.25">
      <c r="A1067" t="s">
        <v>1251</v>
      </c>
      <c r="B1067" s="2">
        <v>1.29E-2</v>
      </c>
      <c r="D1067" t="str">
        <f t="shared" si="480"/>
        <v>Arlington, TX Population Growth&gt;</v>
      </c>
      <c r="E1067" t="str">
        <f t="shared" si="481"/>
        <v>&lt;Population&gt;398112</v>
      </c>
      <c r="F1067" t="str">
        <f t="shared" si="482"/>
        <v>&lt;Population growth since 2017&gt;0.0166</v>
      </c>
      <c r="G1067" t="str">
        <f t="shared" si="483"/>
        <v>&lt;Population growth since 2010&gt;0.1526</v>
      </c>
      <c r="H1067" t="str">
        <f t="shared" si="484"/>
        <v>Arlington, TX Rental Market&gt;</v>
      </c>
      <c r="I1067" t="str">
        <f t="shared" si="485"/>
        <v>&lt;Median 1-bedroom rent&gt;1014</v>
      </c>
      <c r="J1067" t="str">
        <f t="shared" si="486"/>
        <v>&lt;Median 2-bedroom rent&gt;1261</v>
      </c>
      <c r="K1067" t="str">
        <f t="shared" si="487"/>
        <v>&lt;Year-over-year rent growth&gt;0.022</v>
      </c>
      <c r="L1067" t="str">
        <f t="shared" si="488"/>
        <v>&lt;Vacancy rate&gt;0.074</v>
      </c>
      <c r="M1067" t="str">
        <f t="shared" si="489"/>
        <v>&lt;Percentage of residents who rent their homes&gt;0.38</v>
      </c>
      <c r="N1067" t="str">
        <f t="shared" si="490"/>
        <v>&lt;Rent list price per square foot&gt;0.98</v>
      </c>
      <c r="O1067" t="str">
        <f t="shared" si="491"/>
        <v>&lt;Rental breakeven horizon&gt;1.5 years</v>
      </c>
      <c r="P1067" t="str">
        <f t="shared" si="492"/>
        <v>Arlington, TX Housing Market&gt;</v>
      </c>
      <c r="Q1067" t="str">
        <f t="shared" si="493"/>
        <v>&lt;Median home value&gt;216210</v>
      </c>
      <c r="R1067" t="str">
        <f t="shared" si="494"/>
        <v>&lt;Year-over-year home value growth&gt;0.055</v>
      </c>
      <c r="S1067" t="str">
        <f t="shared" si="495"/>
        <v>&lt;1-year projected home value growth&gt;0.035</v>
      </c>
      <c r="T1067" t="str">
        <f t="shared" si="496"/>
        <v>&lt;Median list price per square foot&gt;126</v>
      </c>
      <c r="U1067" t="str">
        <f t="shared" si="497"/>
        <v>Take a deeper dive into the Dallas-Fort Worth real estate market, as well as other cities in the region: South Central Real Estate Market Trends&gt;</v>
      </c>
      <c r="V1067" t="str">
        <f t="shared" si="498"/>
        <v>&gt;</v>
      </c>
      <c r="W1067" t="str">
        <f t="shared" si="499"/>
        <v>&lt;end&gt;</v>
      </c>
      <c r="X1067" t="str">
        <f t="shared" si="500"/>
        <v>&lt;begin&gt;</v>
      </c>
      <c r="Y1067" t="str">
        <f t="shared" si="501"/>
        <v>&gt;</v>
      </c>
      <c r="Z1067" t="str">
        <f t="shared" si="502"/>
        <v>Colorado Springs, Colorado | 100 Up-and-Coming Real Estate Markets to Watch in 2020&gt;</v>
      </c>
      <c r="AA1067" t="str">
        <f t="shared" si="503"/>
        <v>&gt;</v>
      </c>
      <c r="AB1067" t="str">
        <f t="shared" si="504"/>
        <v>&lt;Ranking&gt;#36: Colorado Springs, Colorado</v>
      </c>
      <c r="AC1067" t="str">
        <f t="shared" si="505"/>
        <v>&lt;Metropolitan statistical area&gt;Colorado Springs, CO</v>
      </c>
      <c r="AD1067" t="str">
        <f t="shared" si="506"/>
        <v>&lt;Cost of living index&gt;98.3</v>
      </c>
      <c r="AE1067" t="str">
        <f t="shared" si="507"/>
        <v>Colorado Springs Population Growth&gt;</v>
      </c>
      <c r="AF1067" t="str">
        <f t="shared" si="508"/>
        <v>&lt;Population&gt;472688</v>
      </c>
      <c r="AG1067" t="str">
        <f t="shared" si="509"/>
        <v>&lt;Population growth since 2017&gt;0.0186</v>
      </c>
    </row>
    <row r="1068" spans="1:33" x14ac:dyDescent="0.25">
      <c r="A1068" t="s">
        <v>1252</v>
      </c>
      <c r="B1068" s="2">
        <v>0.12540000000000001</v>
      </c>
      <c r="D1068" t="str">
        <f t="shared" si="480"/>
        <v>&lt;Population&gt;398112</v>
      </c>
      <c r="E1068" t="str">
        <f t="shared" si="481"/>
        <v>&lt;Population growth since 2017&gt;0.0166</v>
      </c>
      <c r="F1068" t="str">
        <f t="shared" si="482"/>
        <v>&lt;Population growth since 2010&gt;0.1526</v>
      </c>
      <c r="G1068" t="str">
        <f t="shared" si="483"/>
        <v>Arlington, TX Rental Market&gt;</v>
      </c>
      <c r="H1068" t="str">
        <f t="shared" si="484"/>
        <v>&lt;Median 1-bedroom rent&gt;1014</v>
      </c>
      <c r="I1068" t="str">
        <f t="shared" si="485"/>
        <v>&lt;Median 2-bedroom rent&gt;1261</v>
      </c>
      <c r="J1068" t="str">
        <f t="shared" si="486"/>
        <v>&lt;Year-over-year rent growth&gt;0.022</v>
      </c>
      <c r="K1068" t="str">
        <f t="shared" si="487"/>
        <v>&lt;Vacancy rate&gt;0.074</v>
      </c>
      <c r="L1068" t="str">
        <f t="shared" si="488"/>
        <v>&lt;Percentage of residents who rent their homes&gt;0.38</v>
      </c>
      <c r="M1068" t="str">
        <f t="shared" si="489"/>
        <v>&lt;Rent list price per square foot&gt;0.98</v>
      </c>
      <c r="N1068" t="str">
        <f t="shared" si="490"/>
        <v>&lt;Rental breakeven horizon&gt;1.5 years</v>
      </c>
      <c r="O1068" t="str">
        <f t="shared" si="491"/>
        <v>Arlington, TX Housing Market&gt;</v>
      </c>
      <c r="P1068" t="str">
        <f t="shared" si="492"/>
        <v>&lt;Median home value&gt;216210</v>
      </c>
      <c r="Q1068" t="str">
        <f t="shared" si="493"/>
        <v>&lt;Year-over-year home value growth&gt;0.055</v>
      </c>
      <c r="R1068" t="str">
        <f t="shared" si="494"/>
        <v>&lt;1-year projected home value growth&gt;0.035</v>
      </c>
      <c r="S1068" t="str">
        <f t="shared" si="495"/>
        <v>&lt;Median list price per square foot&gt;126</v>
      </c>
      <c r="T1068" t="str">
        <f t="shared" si="496"/>
        <v>Take a deeper dive into the Dallas-Fort Worth real estate market, as well as other cities in the region: South Central Real Estate Market Trends&gt;</v>
      </c>
      <c r="U1068" t="str">
        <f t="shared" si="497"/>
        <v>&gt;</v>
      </c>
      <c r="V1068" t="str">
        <f t="shared" si="498"/>
        <v>&lt;end&gt;</v>
      </c>
      <c r="W1068" t="str">
        <f t="shared" si="499"/>
        <v>&lt;begin&gt;</v>
      </c>
      <c r="X1068" t="str">
        <f t="shared" si="500"/>
        <v>&gt;</v>
      </c>
      <c r="Y1068" t="str">
        <f t="shared" si="501"/>
        <v>Colorado Springs, Colorado | 100 Up-and-Coming Real Estate Markets to Watch in 2020&gt;</v>
      </c>
      <c r="Z1068" t="str">
        <f t="shared" si="502"/>
        <v>&gt;</v>
      </c>
      <c r="AA1068" t="str">
        <f t="shared" si="503"/>
        <v>&lt;Ranking&gt;#36: Colorado Springs, Colorado</v>
      </c>
      <c r="AB1068" t="str">
        <f t="shared" si="504"/>
        <v>&lt;Metropolitan statistical area&gt;Colorado Springs, CO</v>
      </c>
      <c r="AC1068" t="str">
        <f t="shared" si="505"/>
        <v>&lt;Cost of living index&gt;98.3</v>
      </c>
      <c r="AD1068" t="str">
        <f t="shared" si="506"/>
        <v>Colorado Springs Population Growth&gt;</v>
      </c>
      <c r="AE1068" t="str">
        <f t="shared" si="507"/>
        <v>&lt;Population&gt;472688</v>
      </c>
      <c r="AF1068" t="str">
        <f t="shared" si="508"/>
        <v>&lt;Population growth since 2017&gt;0.0186</v>
      </c>
      <c r="AG1068" t="str">
        <f t="shared" si="509"/>
        <v>&lt;Population growth since 2010&gt;0.1446</v>
      </c>
    </row>
    <row r="1069" spans="1:33" x14ac:dyDescent="0.25">
      <c r="A1069" t="s">
        <v>823</v>
      </c>
      <c r="B1069" s="2">
        <v>1.2E-2</v>
      </c>
      <c r="D1069" t="str">
        <f t="shared" si="480"/>
        <v>&lt;Population growth since 2017&gt;0.0166</v>
      </c>
      <c r="E1069" t="str">
        <f t="shared" si="481"/>
        <v>&lt;Population growth since 2010&gt;0.1526</v>
      </c>
      <c r="F1069" t="str">
        <f t="shared" si="482"/>
        <v>Arlington, TX Rental Market&gt;</v>
      </c>
      <c r="G1069" t="str">
        <f t="shared" si="483"/>
        <v>&lt;Median 1-bedroom rent&gt;1014</v>
      </c>
      <c r="H1069" t="str">
        <f t="shared" si="484"/>
        <v>&lt;Median 2-bedroom rent&gt;1261</v>
      </c>
      <c r="I1069" t="str">
        <f t="shared" si="485"/>
        <v>&lt;Year-over-year rent growth&gt;0.022</v>
      </c>
      <c r="J1069" t="str">
        <f t="shared" si="486"/>
        <v>&lt;Vacancy rate&gt;0.074</v>
      </c>
      <c r="K1069" t="str">
        <f t="shared" si="487"/>
        <v>&lt;Percentage of residents who rent their homes&gt;0.38</v>
      </c>
      <c r="L1069" t="str">
        <f t="shared" si="488"/>
        <v>&lt;Rent list price per square foot&gt;0.98</v>
      </c>
      <c r="M1069" t="str">
        <f t="shared" si="489"/>
        <v>&lt;Rental breakeven horizon&gt;1.5 years</v>
      </c>
      <c r="N1069" t="str">
        <f t="shared" si="490"/>
        <v>Arlington, TX Housing Market&gt;</v>
      </c>
      <c r="O1069" t="str">
        <f t="shared" si="491"/>
        <v>&lt;Median home value&gt;216210</v>
      </c>
      <c r="P1069" t="str">
        <f t="shared" si="492"/>
        <v>&lt;Year-over-year home value growth&gt;0.055</v>
      </c>
      <c r="Q1069" t="str">
        <f t="shared" si="493"/>
        <v>&lt;1-year projected home value growth&gt;0.035</v>
      </c>
      <c r="R1069" t="str">
        <f t="shared" si="494"/>
        <v>&lt;Median list price per square foot&gt;126</v>
      </c>
      <c r="S1069" t="str">
        <f t="shared" si="495"/>
        <v>Take a deeper dive into the Dallas-Fort Worth real estate market, as well as other cities in the region: South Central Real Estate Market Trends&gt;</v>
      </c>
      <c r="T1069" t="str">
        <f t="shared" si="496"/>
        <v>&gt;</v>
      </c>
      <c r="U1069" t="str">
        <f t="shared" si="497"/>
        <v>&lt;end&gt;</v>
      </c>
      <c r="V1069" t="str">
        <f t="shared" si="498"/>
        <v>&lt;begin&gt;</v>
      </c>
      <c r="W1069" t="str">
        <f t="shared" si="499"/>
        <v>&gt;</v>
      </c>
      <c r="X1069" t="str">
        <f t="shared" si="500"/>
        <v>Colorado Springs, Colorado | 100 Up-and-Coming Real Estate Markets to Watch in 2020&gt;</v>
      </c>
      <c r="Y1069" t="str">
        <f t="shared" si="501"/>
        <v>&gt;</v>
      </c>
      <c r="Z1069" t="str">
        <f t="shared" si="502"/>
        <v>&lt;Ranking&gt;#36: Colorado Springs, Colorado</v>
      </c>
      <c r="AA1069" t="str">
        <f t="shared" si="503"/>
        <v>&lt;Metropolitan statistical area&gt;Colorado Springs, CO</v>
      </c>
      <c r="AB1069" t="str">
        <f t="shared" si="504"/>
        <v>&lt;Cost of living index&gt;98.3</v>
      </c>
      <c r="AC1069" t="str">
        <f t="shared" si="505"/>
        <v>Colorado Springs Population Growth&gt;</v>
      </c>
      <c r="AD1069" t="str">
        <f t="shared" si="506"/>
        <v>&lt;Population&gt;472688</v>
      </c>
      <c r="AE1069" t="str">
        <f t="shared" si="507"/>
        <v>&lt;Population growth since 2017&gt;0.0186</v>
      </c>
      <c r="AF1069" t="str">
        <f t="shared" si="508"/>
        <v>&lt;Population growth since 2010&gt;0.1446</v>
      </c>
      <c r="AG1069" t="str">
        <f t="shared" si="509"/>
        <v>Colorado Springs Rental Market&gt;</v>
      </c>
    </row>
    <row r="1070" spans="1:33" x14ac:dyDescent="0.25">
      <c r="A1070" t="s">
        <v>824</v>
      </c>
      <c r="D1070" t="str">
        <f t="shared" si="480"/>
        <v>&lt;Population growth since 2010&gt;0.1526</v>
      </c>
      <c r="E1070" t="str">
        <f t="shared" si="481"/>
        <v>Arlington, TX Rental Market&gt;</v>
      </c>
      <c r="F1070" t="str">
        <f t="shared" si="482"/>
        <v>&lt;Median 1-bedroom rent&gt;1014</v>
      </c>
      <c r="G1070" t="str">
        <f t="shared" si="483"/>
        <v>&lt;Median 2-bedroom rent&gt;1261</v>
      </c>
      <c r="H1070" t="str">
        <f t="shared" si="484"/>
        <v>&lt;Year-over-year rent growth&gt;0.022</v>
      </c>
      <c r="I1070" t="str">
        <f t="shared" si="485"/>
        <v>&lt;Vacancy rate&gt;0.074</v>
      </c>
      <c r="J1070" t="str">
        <f t="shared" si="486"/>
        <v>&lt;Percentage of residents who rent their homes&gt;0.38</v>
      </c>
      <c r="K1070" t="str">
        <f t="shared" si="487"/>
        <v>&lt;Rent list price per square foot&gt;0.98</v>
      </c>
      <c r="L1070" t="str">
        <f t="shared" si="488"/>
        <v>&lt;Rental breakeven horizon&gt;1.5 years</v>
      </c>
      <c r="M1070" t="str">
        <f t="shared" si="489"/>
        <v>Arlington, TX Housing Market&gt;</v>
      </c>
      <c r="N1070" t="str">
        <f t="shared" si="490"/>
        <v>&lt;Median home value&gt;216210</v>
      </c>
      <c r="O1070" t="str">
        <f t="shared" si="491"/>
        <v>&lt;Year-over-year home value growth&gt;0.055</v>
      </c>
      <c r="P1070" t="str">
        <f t="shared" si="492"/>
        <v>&lt;1-year projected home value growth&gt;0.035</v>
      </c>
      <c r="Q1070" t="str">
        <f t="shared" si="493"/>
        <v>&lt;Median list price per square foot&gt;126</v>
      </c>
      <c r="R1070" t="str">
        <f t="shared" si="494"/>
        <v>Take a deeper dive into the Dallas-Fort Worth real estate market, as well as other cities in the region: South Central Real Estate Market Trends&gt;</v>
      </c>
      <c r="S1070" t="str">
        <f t="shared" si="495"/>
        <v>&gt;</v>
      </c>
      <c r="T1070" t="str">
        <f t="shared" si="496"/>
        <v>&lt;end&gt;</v>
      </c>
      <c r="U1070" t="str">
        <f t="shared" si="497"/>
        <v>&lt;begin&gt;</v>
      </c>
      <c r="V1070" t="str">
        <f t="shared" si="498"/>
        <v>&gt;</v>
      </c>
      <c r="W1070" t="str">
        <f t="shared" si="499"/>
        <v>Colorado Springs, Colorado | 100 Up-and-Coming Real Estate Markets to Watch in 2020&gt;</v>
      </c>
      <c r="X1070" t="str">
        <f t="shared" si="500"/>
        <v>&gt;</v>
      </c>
      <c r="Y1070" t="str">
        <f t="shared" si="501"/>
        <v>&lt;Ranking&gt;#36: Colorado Springs, Colorado</v>
      </c>
      <c r="Z1070" t="str">
        <f t="shared" si="502"/>
        <v>&lt;Metropolitan statistical area&gt;Colorado Springs, CO</v>
      </c>
      <c r="AA1070" t="str">
        <f t="shared" si="503"/>
        <v>&lt;Cost of living index&gt;98.3</v>
      </c>
      <c r="AB1070" t="str">
        <f t="shared" si="504"/>
        <v>Colorado Springs Population Growth&gt;</v>
      </c>
      <c r="AC1070" t="str">
        <f t="shared" si="505"/>
        <v>&lt;Population&gt;472688</v>
      </c>
      <c r="AD1070" t="str">
        <f t="shared" si="506"/>
        <v>&lt;Population growth since 2017&gt;0.0186</v>
      </c>
      <c r="AE1070" t="str">
        <f t="shared" si="507"/>
        <v>&lt;Population growth since 2010&gt;0.1446</v>
      </c>
      <c r="AF1070" t="str">
        <f t="shared" si="508"/>
        <v>Colorado Springs Rental Market&gt;</v>
      </c>
      <c r="AG1070" t="str">
        <f t="shared" si="509"/>
        <v>&lt;Median 1-bedroom rent&gt;986</v>
      </c>
    </row>
    <row r="1071" spans="1:33" x14ac:dyDescent="0.25">
      <c r="A1071" t="s">
        <v>1253</v>
      </c>
      <c r="B1071" s="3">
        <v>1039</v>
      </c>
      <c r="D1071" t="str">
        <f t="shared" si="480"/>
        <v>Arlington, TX Rental Market&gt;</v>
      </c>
      <c r="E1071" t="str">
        <f t="shared" si="481"/>
        <v>&lt;Median 1-bedroom rent&gt;1014</v>
      </c>
      <c r="F1071" t="str">
        <f t="shared" si="482"/>
        <v>&lt;Median 2-bedroom rent&gt;1261</v>
      </c>
      <c r="G1071" t="str">
        <f t="shared" si="483"/>
        <v>&lt;Year-over-year rent growth&gt;0.022</v>
      </c>
      <c r="H1071" t="str">
        <f t="shared" si="484"/>
        <v>&lt;Vacancy rate&gt;0.074</v>
      </c>
      <c r="I1071" t="str">
        <f t="shared" si="485"/>
        <v>&lt;Percentage of residents who rent their homes&gt;0.38</v>
      </c>
      <c r="J1071" t="str">
        <f t="shared" si="486"/>
        <v>&lt;Rent list price per square foot&gt;0.98</v>
      </c>
      <c r="K1071" t="str">
        <f t="shared" si="487"/>
        <v>&lt;Rental breakeven horizon&gt;1.5 years</v>
      </c>
      <c r="L1071" t="str">
        <f t="shared" si="488"/>
        <v>Arlington, TX Housing Market&gt;</v>
      </c>
      <c r="M1071" t="str">
        <f t="shared" si="489"/>
        <v>&lt;Median home value&gt;216210</v>
      </c>
      <c r="N1071" t="str">
        <f t="shared" si="490"/>
        <v>&lt;Year-over-year home value growth&gt;0.055</v>
      </c>
      <c r="O1071" t="str">
        <f t="shared" si="491"/>
        <v>&lt;1-year projected home value growth&gt;0.035</v>
      </c>
      <c r="P1071" t="str">
        <f t="shared" si="492"/>
        <v>&lt;Median list price per square foot&gt;126</v>
      </c>
      <c r="Q1071" t="str">
        <f t="shared" si="493"/>
        <v>Take a deeper dive into the Dallas-Fort Worth real estate market, as well as other cities in the region: South Central Real Estate Market Trends&gt;</v>
      </c>
      <c r="R1071" t="str">
        <f t="shared" si="494"/>
        <v>&gt;</v>
      </c>
      <c r="S1071" t="str">
        <f t="shared" si="495"/>
        <v>&lt;end&gt;</v>
      </c>
      <c r="T1071" t="str">
        <f t="shared" si="496"/>
        <v>&lt;begin&gt;</v>
      </c>
      <c r="U1071" t="str">
        <f t="shared" si="497"/>
        <v>&gt;</v>
      </c>
      <c r="V1071" t="str">
        <f t="shared" si="498"/>
        <v>Colorado Springs, Colorado | 100 Up-and-Coming Real Estate Markets to Watch in 2020&gt;</v>
      </c>
      <c r="W1071" t="str">
        <f t="shared" si="499"/>
        <v>&gt;</v>
      </c>
      <c r="X1071" t="str">
        <f t="shared" si="500"/>
        <v>&lt;Ranking&gt;#36: Colorado Springs, Colorado</v>
      </c>
      <c r="Y1071" t="str">
        <f t="shared" si="501"/>
        <v>&lt;Metropolitan statistical area&gt;Colorado Springs, CO</v>
      </c>
      <c r="Z1071" t="str">
        <f t="shared" si="502"/>
        <v>&lt;Cost of living index&gt;98.3</v>
      </c>
      <c r="AA1071" t="str">
        <f t="shared" si="503"/>
        <v>Colorado Springs Population Growth&gt;</v>
      </c>
      <c r="AB1071" t="str">
        <f t="shared" si="504"/>
        <v>&lt;Population&gt;472688</v>
      </c>
      <c r="AC1071" t="str">
        <f t="shared" si="505"/>
        <v>&lt;Population growth since 2017&gt;0.0186</v>
      </c>
      <c r="AD1071" t="str">
        <f t="shared" si="506"/>
        <v>&lt;Population growth since 2010&gt;0.1446</v>
      </c>
      <c r="AE1071" t="str">
        <f t="shared" si="507"/>
        <v>Colorado Springs Rental Market&gt;</v>
      </c>
      <c r="AF1071" t="str">
        <f t="shared" si="508"/>
        <v>&lt;Median 1-bedroom rent&gt;986</v>
      </c>
      <c r="AG1071" t="str">
        <f t="shared" si="509"/>
        <v>&lt;Median 2-bedroom rent&gt;1272</v>
      </c>
    </row>
    <row r="1072" spans="1:33" x14ac:dyDescent="0.25">
      <c r="A1072" t="s">
        <v>1254</v>
      </c>
      <c r="B1072" s="3">
        <v>1200</v>
      </c>
      <c r="D1072" t="str">
        <f t="shared" si="480"/>
        <v>&lt;Median 1-bedroom rent&gt;1014</v>
      </c>
      <c r="E1072" t="str">
        <f t="shared" si="481"/>
        <v>&lt;Median 2-bedroom rent&gt;1261</v>
      </c>
      <c r="F1072" t="str">
        <f t="shared" si="482"/>
        <v>&lt;Year-over-year rent growth&gt;0.022</v>
      </c>
      <c r="G1072" t="str">
        <f t="shared" si="483"/>
        <v>&lt;Vacancy rate&gt;0.074</v>
      </c>
      <c r="H1072" t="str">
        <f t="shared" si="484"/>
        <v>&lt;Percentage of residents who rent their homes&gt;0.38</v>
      </c>
      <c r="I1072" t="str">
        <f t="shared" si="485"/>
        <v>&lt;Rent list price per square foot&gt;0.98</v>
      </c>
      <c r="J1072" t="str">
        <f t="shared" si="486"/>
        <v>&lt;Rental breakeven horizon&gt;1.5 years</v>
      </c>
      <c r="K1072" t="str">
        <f t="shared" si="487"/>
        <v>Arlington, TX Housing Market&gt;</v>
      </c>
      <c r="L1072" t="str">
        <f t="shared" si="488"/>
        <v>&lt;Median home value&gt;216210</v>
      </c>
      <c r="M1072" t="str">
        <f t="shared" si="489"/>
        <v>&lt;Year-over-year home value growth&gt;0.055</v>
      </c>
      <c r="N1072" t="str">
        <f t="shared" si="490"/>
        <v>&lt;1-year projected home value growth&gt;0.035</v>
      </c>
      <c r="O1072" t="str">
        <f t="shared" si="491"/>
        <v>&lt;Median list price per square foot&gt;126</v>
      </c>
      <c r="P1072" t="str">
        <f t="shared" si="492"/>
        <v>Take a deeper dive into the Dallas-Fort Worth real estate market, as well as other cities in the region: South Central Real Estate Market Trends&gt;</v>
      </c>
      <c r="Q1072" t="str">
        <f t="shared" si="493"/>
        <v>&gt;</v>
      </c>
      <c r="R1072" t="str">
        <f t="shared" si="494"/>
        <v>&lt;end&gt;</v>
      </c>
      <c r="S1072" t="str">
        <f t="shared" si="495"/>
        <v>&lt;begin&gt;</v>
      </c>
      <c r="T1072" t="str">
        <f t="shared" si="496"/>
        <v>&gt;</v>
      </c>
      <c r="U1072" t="str">
        <f t="shared" si="497"/>
        <v>Colorado Springs, Colorado | 100 Up-and-Coming Real Estate Markets to Watch in 2020&gt;</v>
      </c>
      <c r="V1072" t="str">
        <f t="shared" si="498"/>
        <v>&gt;</v>
      </c>
      <c r="W1072" t="str">
        <f t="shared" si="499"/>
        <v>&lt;Ranking&gt;#36: Colorado Springs, Colorado</v>
      </c>
      <c r="X1072" t="str">
        <f t="shared" si="500"/>
        <v>&lt;Metropolitan statistical area&gt;Colorado Springs, CO</v>
      </c>
      <c r="Y1072" t="str">
        <f t="shared" si="501"/>
        <v>&lt;Cost of living index&gt;98.3</v>
      </c>
      <c r="Z1072" t="str">
        <f t="shared" si="502"/>
        <v>Colorado Springs Population Growth&gt;</v>
      </c>
      <c r="AA1072" t="str">
        <f t="shared" si="503"/>
        <v>&lt;Population&gt;472688</v>
      </c>
      <c r="AB1072" t="str">
        <f t="shared" si="504"/>
        <v>&lt;Population growth since 2017&gt;0.0186</v>
      </c>
      <c r="AC1072" t="str">
        <f t="shared" si="505"/>
        <v>&lt;Population growth since 2010&gt;0.1446</v>
      </c>
      <c r="AD1072" t="str">
        <f t="shared" si="506"/>
        <v>Colorado Springs Rental Market&gt;</v>
      </c>
      <c r="AE1072" t="str">
        <f t="shared" si="507"/>
        <v>&lt;Median 1-bedroom rent&gt;986</v>
      </c>
      <c r="AF1072" t="str">
        <f t="shared" si="508"/>
        <v>&lt;Median 2-bedroom rent&gt;1272</v>
      </c>
      <c r="AG1072" t="str">
        <f t="shared" si="509"/>
        <v>&lt;Year-over-year rent growth&gt;0.034</v>
      </c>
    </row>
    <row r="1073" spans="1:33" x14ac:dyDescent="0.25">
      <c r="A1073" t="s">
        <v>1255</v>
      </c>
      <c r="B1073" s="2">
        <v>0.01</v>
      </c>
      <c r="D1073" t="str">
        <f t="shared" si="480"/>
        <v>&lt;Median 2-bedroom rent&gt;1261</v>
      </c>
      <c r="E1073" t="str">
        <f t="shared" si="481"/>
        <v>&lt;Year-over-year rent growth&gt;0.022</v>
      </c>
      <c r="F1073" t="str">
        <f t="shared" si="482"/>
        <v>&lt;Vacancy rate&gt;0.074</v>
      </c>
      <c r="G1073" t="str">
        <f t="shared" si="483"/>
        <v>&lt;Percentage of residents who rent their homes&gt;0.38</v>
      </c>
      <c r="H1073" t="str">
        <f t="shared" si="484"/>
        <v>&lt;Rent list price per square foot&gt;0.98</v>
      </c>
      <c r="I1073" t="str">
        <f t="shared" si="485"/>
        <v>&lt;Rental breakeven horizon&gt;1.5 years</v>
      </c>
      <c r="J1073" t="str">
        <f t="shared" si="486"/>
        <v>Arlington, TX Housing Market&gt;</v>
      </c>
      <c r="K1073" t="str">
        <f t="shared" si="487"/>
        <v>&lt;Median home value&gt;216210</v>
      </c>
      <c r="L1073" t="str">
        <f t="shared" si="488"/>
        <v>&lt;Year-over-year home value growth&gt;0.055</v>
      </c>
      <c r="M1073" t="str">
        <f t="shared" si="489"/>
        <v>&lt;1-year projected home value growth&gt;0.035</v>
      </c>
      <c r="N1073" t="str">
        <f t="shared" si="490"/>
        <v>&lt;Median list price per square foot&gt;126</v>
      </c>
      <c r="O1073" t="str">
        <f t="shared" si="491"/>
        <v>Take a deeper dive into the Dallas-Fort Worth real estate market, as well as other cities in the region: South Central Real Estate Market Trends&gt;</v>
      </c>
      <c r="P1073" t="str">
        <f t="shared" si="492"/>
        <v>&gt;</v>
      </c>
      <c r="Q1073" t="str">
        <f t="shared" si="493"/>
        <v>&lt;end&gt;</v>
      </c>
      <c r="R1073" t="str">
        <f t="shared" si="494"/>
        <v>&lt;begin&gt;</v>
      </c>
      <c r="S1073" t="str">
        <f t="shared" si="495"/>
        <v>&gt;</v>
      </c>
      <c r="T1073" t="str">
        <f t="shared" si="496"/>
        <v>Colorado Springs, Colorado | 100 Up-and-Coming Real Estate Markets to Watch in 2020&gt;</v>
      </c>
      <c r="U1073" t="str">
        <f t="shared" si="497"/>
        <v>&gt;</v>
      </c>
      <c r="V1073" t="str">
        <f t="shared" si="498"/>
        <v>&lt;Ranking&gt;#36: Colorado Springs, Colorado</v>
      </c>
      <c r="W1073" t="str">
        <f t="shared" si="499"/>
        <v>&lt;Metropolitan statistical area&gt;Colorado Springs, CO</v>
      </c>
      <c r="X1073" t="str">
        <f t="shared" si="500"/>
        <v>&lt;Cost of living index&gt;98.3</v>
      </c>
      <c r="Y1073" t="str">
        <f t="shared" si="501"/>
        <v>Colorado Springs Population Growth&gt;</v>
      </c>
      <c r="Z1073" t="str">
        <f t="shared" si="502"/>
        <v>&lt;Population&gt;472688</v>
      </c>
      <c r="AA1073" t="str">
        <f t="shared" si="503"/>
        <v>&lt;Population growth since 2017&gt;0.0186</v>
      </c>
      <c r="AB1073" t="str">
        <f t="shared" si="504"/>
        <v>&lt;Population growth since 2010&gt;0.1446</v>
      </c>
      <c r="AC1073" t="str">
        <f t="shared" si="505"/>
        <v>Colorado Springs Rental Market&gt;</v>
      </c>
      <c r="AD1073" t="str">
        <f t="shared" si="506"/>
        <v>&lt;Median 1-bedroom rent&gt;986</v>
      </c>
      <c r="AE1073" t="str">
        <f t="shared" si="507"/>
        <v>&lt;Median 2-bedroom rent&gt;1272</v>
      </c>
      <c r="AF1073" t="str">
        <f t="shared" si="508"/>
        <v>&lt;Year-over-year rent growth&gt;0.034</v>
      </c>
      <c r="AG1073" t="str">
        <f t="shared" si="509"/>
        <v>&lt;Rent list price per square foot&gt;1.59</v>
      </c>
    </row>
    <row r="1074" spans="1:33" x14ac:dyDescent="0.25">
      <c r="A1074" t="s">
        <v>1256</v>
      </c>
      <c r="B1074" s="2">
        <v>6.6000000000000003E-2</v>
      </c>
      <c r="D1074" t="str">
        <f t="shared" si="480"/>
        <v>&lt;Year-over-year rent growth&gt;0.022</v>
      </c>
      <c r="E1074" t="str">
        <f t="shared" si="481"/>
        <v>&lt;Vacancy rate&gt;0.074</v>
      </c>
      <c r="F1074" t="str">
        <f t="shared" si="482"/>
        <v>&lt;Percentage of residents who rent their homes&gt;0.38</v>
      </c>
      <c r="G1074" t="str">
        <f t="shared" si="483"/>
        <v>&lt;Rent list price per square foot&gt;0.98</v>
      </c>
      <c r="H1074" t="str">
        <f t="shared" si="484"/>
        <v>&lt;Rental breakeven horizon&gt;1.5 years</v>
      </c>
      <c r="I1074" t="str">
        <f t="shared" si="485"/>
        <v>Arlington, TX Housing Market&gt;</v>
      </c>
      <c r="J1074" t="str">
        <f t="shared" si="486"/>
        <v>&lt;Median home value&gt;216210</v>
      </c>
      <c r="K1074" t="str">
        <f t="shared" si="487"/>
        <v>&lt;Year-over-year home value growth&gt;0.055</v>
      </c>
      <c r="L1074" t="str">
        <f t="shared" si="488"/>
        <v>&lt;1-year projected home value growth&gt;0.035</v>
      </c>
      <c r="M1074" t="str">
        <f t="shared" si="489"/>
        <v>&lt;Median list price per square foot&gt;126</v>
      </c>
      <c r="N1074" t="str">
        <f t="shared" si="490"/>
        <v>Take a deeper dive into the Dallas-Fort Worth real estate market, as well as other cities in the region: South Central Real Estate Market Trends&gt;</v>
      </c>
      <c r="O1074" t="str">
        <f t="shared" si="491"/>
        <v>&gt;</v>
      </c>
      <c r="P1074" t="str">
        <f t="shared" si="492"/>
        <v>&lt;end&gt;</v>
      </c>
      <c r="Q1074" t="str">
        <f t="shared" si="493"/>
        <v>&lt;begin&gt;</v>
      </c>
      <c r="R1074" t="str">
        <f t="shared" si="494"/>
        <v>&gt;</v>
      </c>
      <c r="S1074" t="str">
        <f t="shared" si="495"/>
        <v>Colorado Springs, Colorado | 100 Up-and-Coming Real Estate Markets to Watch in 2020&gt;</v>
      </c>
      <c r="T1074" t="str">
        <f t="shared" si="496"/>
        <v>&gt;</v>
      </c>
      <c r="U1074" t="str">
        <f t="shared" si="497"/>
        <v>&lt;Ranking&gt;#36: Colorado Springs, Colorado</v>
      </c>
      <c r="V1074" t="str">
        <f t="shared" si="498"/>
        <v>&lt;Metropolitan statistical area&gt;Colorado Springs, CO</v>
      </c>
      <c r="W1074" t="str">
        <f t="shared" si="499"/>
        <v>&lt;Cost of living index&gt;98.3</v>
      </c>
      <c r="X1074" t="str">
        <f t="shared" si="500"/>
        <v>Colorado Springs Population Growth&gt;</v>
      </c>
      <c r="Y1074" t="str">
        <f t="shared" si="501"/>
        <v>&lt;Population&gt;472688</v>
      </c>
      <c r="Z1074" t="str">
        <f t="shared" si="502"/>
        <v>&lt;Population growth since 2017&gt;0.0186</v>
      </c>
      <c r="AA1074" t="str">
        <f t="shared" si="503"/>
        <v>&lt;Population growth since 2010&gt;0.1446</v>
      </c>
      <c r="AB1074" t="str">
        <f t="shared" si="504"/>
        <v>Colorado Springs Rental Market&gt;</v>
      </c>
      <c r="AC1074" t="str">
        <f t="shared" si="505"/>
        <v>&lt;Median 1-bedroom rent&gt;986</v>
      </c>
      <c r="AD1074" t="str">
        <f t="shared" si="506"/>
        <v>&lt;Median 2-bedroom rent&gt;1272</v>
      </c>
      <c r="AE1074" t="str">
        <f t="shared" si="507"/>
        <v>&lt;Year-over-year rent growth&gt;0.034</v>
      </c>
      <c r="AF1074" t="str">
        <f t="shared" si="508"/>
        <v>&lt;Rent list price per square foot&gt;1.59</v>
      </c>
      <c r="AG1074" t="str">
        <f t="shared" si="509"/>
        <v>&lt;Rental breakeven horizon&gt;2.2 years</v>
      </c>
    </row>
    <row r="1075" spans="1:33" x14ac:dyDescent="0.25">
      <c r="A1075" t="s">
        <v>829</v>
      </c>
      <c r="B1075" s="2">
        <v>0.36</v>
      </c>
      <c r="D1075" t="str">
        <f t="shared" si="480"/>
        <v>&lt;Vacancy rate&gt;0.074</v>
      </c>
      <c r="E1075" t="str">
        <f t="shared" si="481"/>
        <v>&lt;Percentage of residents who rent their homes&gt;0.38</v>
      </c>
      <c r="F1075" t="str">
        <f t="shared" si="482"/>
        <v>&lt;Rent list price per square foot&gt;0.98</v>
      </c>
      <c r="G1075" t="str">
        <f t="shared" si="483"/>
        <v>&lt;Rental breakeven horizon&gt;1.5 years</v>
      </c>
      <c r="H1075" t="str">
        <f t="shared" si="484"/>
        <v>Arlington, TX Housing Market&gt;</v>
      </c>
      <c r="I1075" t="str">
        <f t="shared" si="485"/>
        <v>&lt;Median home value&gt;216210</v>
      </c>
      <c r="J1075" t="str">
        <f t="shared" si="486"/>
        <v>&lt;Year-over-year home value growth&gt;0.055</v>
      </c>
      <c r="K1075" t="str">
        <f t="shared" si="487"/>
        <v>&lt;1-year projected home value growth&gt;0.035</v>
      </c>
      <c r="L1075" t="str">
        <f t="shared" si="488"/>
        <v>&lt;Median list price per square foot&gt;126</v>
      </c>
      <c r="M1075" t="str">
        <f t="shared" si="489"/>
        <v>Take a deeper dive into the Dallas-Fort Worth real estate market, as well as other cities in the region: South Central Real Estate Market Trends&gt;</v>
      </c>
      <c r="N1075" t="str">
        <f t="shared" si="490"/>
        <v>&gt;</v>
      </c>
      <c r="O1075" t="str">
        <f t="shared" si="491"/>
        <v>&lt;end&gt;</v>
      </c>
      <c r="P1075" t="str">
        <f t="shared" si="492"/>
        <v>&lt;begin&gt;</v>
      </c>
      <c r="Q1075" t="str">
        <f t="shared" si="493"/>
        <v>&gt;</v>
      </c>
      <c r="R1075" t="str">
        <f t="shared" si="494"/>
        <v>Colorado Springs, Colorado | 100 Up-and-Coming Real Estate Markets to Watch in 2020&gt;</v>
      </c>
      <c r="S1075" t="str">
        <f t="shared" si="495"/>
        <v>&gt;</v>
      </c>
      <c r="T1075" t="str">
        <f t="shared" si="496"/>
        <v>&lt;Ranking&gt;#36: Colorado Springs, Colorado</v>
      </c>
      <c r="U1075" t="str">
        <f t="shared" si="497"/>
        <v>&lt;Metropolitan statistical area&gt;Colorado Springs, CO</v>
      </c>
      <c r="V1075" t="str">
        <f t="shared" si="498"/>
        <v>&lt;Cost of living index&gt;98.3</v>
      </c>
      <c r="W1075" t="str">
        <f t="shared" si="499"/>
        <v>Colorado Springs Population Growth&gt;</v>
      </c>
      <c r="X1075" t="str">
        <f t="shared" si="500"/>
        <v>&lt;Population&gt;472688</v>
      </c>
      <c r="Y1075" t="str">
        <f t="shared" si="501"/>
        <v>&lt;Population growth since 2017&gt;0.0186</v>
      </c>
      <c r="Z1075" t="str">
        <f t="shared" si="502"/>
        <v>&lt;Population growth since 2010&gt;0.1446</v>
      </c>
      <c r="AA1075" t="str">
        <f t="shared" si="503"/>
        <v>Colorado Springs Rental Market&gt;</v>
      </c>
      <c r="AB1075" t="str">
        <f t="shared" si="504"/>
        <v>&lt;Median 1-bedroom rent&gt;986</v>
      </c>
      <c r="AC1075" t="str">
        <f t="shared" si="505"/>
        <v>&lt;Median 2-bedroom rent&gt;1272</v>
      </c>
      <c r="AD1075" t="str">
        <f t="shared" si="506"/>
        <v>&lt;Year-over-year rent growth&gt;0.034</v>
      </c>
      <c r="AE1075" t="str">
        <f t="shared" si="507"/>
        <v>&lt;Rent list price per square foot&gt;1.59</v>
      </c>
      <c r="AF1075" t="str">
        <f t="shared" si="508"/>
        <v>&lt;Rental breakeven horizon&gt;2.2 years</v>
      </c>
      <c r="AG1075" t="str">
        <f t="shared" si="509"/>
        <v>Colorado Springs Housing Market&gt;</v>
      </c>
    </row>
    <row r="1076" spans="1:33" x14ac:dyDescent="0.25">
      <c r="A1076" t="s">
        <v>830</v>
      </c>
      <c r="B1076" s="4">
        <v>1.53</v>
      </c>
      <c r="D1076" t="str">
        <f t="shared" si="480"/>
        <v>&lt;Percentage of residents who rent their homes&gt;0.38</v>
      </c>
      <c r="E1076" t="str">
        <f t="shared" si="481"/>
        <v>&lt;Rent list price per square foot&gt;0.98</v>
      </c>
      <c r="F1076" t="str">
        <f t="shared" si="482"/>
        <v>&lt;Rental breakeven horizon&gt;1.5 years</v>
      </c>
      <c r="G1076" t="str">
        <f t="shared" si="483"/>
        <v>Arlington, TX Housing Market&gt;</v>
      </c>
      <c r="H1076" t="str">
        <f t="shared" si="484"/>
        <v>&lt;Median home value&gt;216210</v>
      </c>
      <c r="I1076" t="str">
        <f t="shared" si="485"/>
        <v>&lt;Year-over-year home value growth&gt;0.055</v>
      </c>
      <c r="J1076" t="str">
        <f t="shared" si="486"/>
        <v>&lt;1-year projected home value growth&gt;0.035</v>
      </c>
      <c r="K1076" t="str">
        <f t="shared" si="487"/>
        <v>&lt;Median list price per square foot&gt;126</v>
      </c>
      <c r="L1076" t="str">
        <f t="shared" si="488"/>
        <v>Take a deeper dive into the Dallas-Fort Worth real estate market, as well as other cities in the region: South Central Real Estate Market Trends&gt;</v>
      </c>
      <c r="M1076" t="str">
        <f t="shared" si="489"/>
        <v>&gt;</v>
      </c>
      <c r="N1076" t="str">
        <f t="shared" si="490"/>
        <v>&lt;end&gt;</v>
      </c>
      <c r="O1076" t="str">
        <f t="shared" si="491"/>
        <v>&lt;begin&gt;</v>
      </c>
      <c r="P1076" t="str">
        <f t="shared" si="492"/>
        <v>&gt;</v>
      </c>
      <c r="Q1076" t="str">
        <f t="shared" si="493"/>
        <v>Colorado Springs, Colorado | 100 Up-and-Coming Real Estate Markets to Watch in 2020&gt;</v>
      </c>
      <c r="R1076" t="str">
        <f t="shared" si="494"/>
        <v>&gt;</v>
      </c>
      <c r="S1076" t="str">
        <f t="shared" si="495"/>
        <v>&lt;Ranking&gt;#36: Colorado Springs, Colorado</v>
      </c>
      <c r="T1076" t="str">
        <f t="shared" si="496"/>
        <v>&lt;Metropolitan statistical area&gt;Colorado Springs, CO</v>
      </c>
      <c r="U1076" t="str">
        <f t="shared" si="497"/>
        <v>&lt;Cost of living index&gt;98.3</v>
      </c>
      <c r="V1076" t="str">
        <f t="shared" si="498"/>
        <v>Colorado Springs Population Growth&gt;</v>
      </c>
      <c r="W1076" t="str">
        <f t="shared" si="499"/>
        <v>&lt;Population&gt;472688</v>
      </c>
      <c r="X1076" t="str">
        <f t="shared" si="500"/>
        <v>&lt;Population growth since 2017&gt;0.0186</v>
      </c>
      <c r="Y1076" t="str">
        <f t="shared" si="501"/>
        <v>&lt;Population growth since 2010&gt;0.1446</v>
      </c>
      <c r="Z1076" t="str">
        <f t="shared" si="502"/>
        <v>Colorado Springs Rental Market&gt;</v>
      </c>
      <c r="AA1076" t="str">
        <f t="shared" si="503"/>
        <v>&lt;Median 1-bedroom rent&gt;986</v>
      </c>
      <c r="AB1076" t="str">
        <f t="shared" si="504"/>
        <v>&lt;Median 2-bedroom rent&gt;1272</v>
      </c>
      <c r="AC1076" t="str">
        <f t="shared" si="505"/>
        <v>&lt;Year-over-year rent growth&gt;0.034</v>
      </c>
      <c r="AD1076" t="str">
        <f t="shared" si="506"/>
        <v>&lt;Rent list price per square foot&gt;1.59</v>
      </c>
      <c r="AE1076" t="str">
        <f t="shared" si="507"/>
        <v>&lt;Rental breakeven horizon&gt;2.2 years</v>
      </c>
      <c r="AF1076" t="str">
        <f t="shared" si="508"/>
        <v>Colorado Springs Housing Market&gt;</v>
      </c>
      <c r="AG1076" t="str">
        <f t="shared" si="509"/>
        <v>&lt;Median home value&gt;311380</v>
      </c>
    </row>
    <row r="1077" spans="1:33" x14ac:dyDescent="0.25">
      <c r="A1077" t="s">
        <v>1257</v>
      </c>
      <c r="B1077" t="s">
        <v>611</v>
      </c>
      <c r="D1077" t="str">
        <f t="shared" si="480"/>
        <v>&lt;Rent list price per square foot&gt;0.98</v>
      </c>
      <c r="E1077" t="str">
        <f t="shared" si="481"/>
        <v>&lt;Rental breakeven horizon&gt;1.5 years</v>
      </c>
      <c r="F1077" t="str">
        <f t="shared" si="482"/>
        <v>Arlington, TX Housing Market&gt;</v>
      </c>
      <c r="G1077" t="str">
        <f t="shared" si="483"/>
        <v>&lt;Median home value&gt;216210</v>
      </c>
      <c r="H1077" t="str">
        <f t="shared" si="484"/>
        <v>&lt;Year-over-year home value growth&gt;0.055</v>
      </c>
      <c r="I1077" t="str">
        <f t="shared" si="485"/>
        <v>&lt;1-year projected home value growth&gt;0.035</v>
      </c>
      <c r="J1077" t="str">
        <f t="shared" si="486"/>
        <v>&lt;Median list price per square foot&gt;126</v>
      </c>
      <c r="K1077" t="str">
        <f t="shared" si="487"/>
        <v>Take a deeper dive into the Dallas-Fort Worth real estate market, as well as other cities in the region: South Central Real Estate Market Trends&gt;</v>
      </c>
      <c r="L1077" t="str">
        <f t="shared" si="488"/>
        <v>&gt;</v>
      </c>
      <c r="M1077" t="str">
        <f t="shared" si="489"/>
        <v>&lt;end&gt;</v>
      </c>
      <c r="N1077" t="str">
        <f t="shared" si="490"/>
        <v>&lt;begin&gt;</v>
      </c>
      <c r="O1077" t="str">
        <f t="shared" si="491"/>
        <v>&gt;</v>
      </c>
      <c r="P1077" t="str">
        <f t="shared" si="492"/>
        <v>Colorado Springs, Colorado | 100 Up-and-Coming Real Estate Markets to Watch in 2020&gt;</v>
      </c>
      <c r="Q1077" t="str">
        <f t="shared" si="493"/>
        <v>&gt;</v>
      </c>
      <c r="R1077" t="str">
        <f t="shared" si="494"/>
        <v>&lt;Ranking&gt;#36: Colorado Springs, Colorado</v>
      </c>
      <c r="S1077" t="str">
        <f t="shared" si="495"/>
        <v>&lt;Metropolitan statistical area&gt;Colorado Springs, CO</v>
      </c>
      <c r="T1077" t="str">
        <f t="shared" si="496"/>
        <v>&lt;Cost of living index&gt;98.3</v>
      </c>
      <c r="U1077" t="str">
        <f t="shared" si="497"/>
        <v>Colorado Springs Population Growth&gt;</v>
      </c>
      <c r="V1077" t="str">
        <f t="shared" si="498"/>
        <v>&lt;Population&gt;472688</v>
      </c>
      <c r="W1077" t="str">
        <f t="shared" si="499"/>
        <v>&lt;Population growth since 2017&gt;0.0186</v>
      </c>
      <c r="X1077" t="str">
        <f t="shared" si="500"/>
        <v>&lt;Population growth since 2010&gt;0.1446</v>
      </c>
      <c r="Y1077" t="str">
        <f t="shared" si="501"/>
        <v>Colorado Springs Rental Market&gt;</v>
      </c>
      <c r="Z1077" t="str">
        <f t="shared" si="502"/>
        <v>&lt;Median 1-bedroom rent&gt;986</v>
      </c>
      <c r="AA1077" t="str">
        <f t="shared" si="503"/>
        <v>&lt;Median 2-bedroom rent&gt;1272</v>
      </c>
      <c r="AB1077" t="str">
        <f t="shared" si="504"/>
        <v>&lt;Year-over-year rent growth&gt;0.034</v>
      </c>
      <c r="AC1077" t="str">
        <f t="shared" si="505"/>
        <v>&lt;Rent list price per square foot&gt;1.59</v>
      </c>
      <c r="AD1077" t="str">
        <f t="shared" si="506"/>
        <v>&lt;Rental breakeven horizon&gt;2.2 years</v>
      </c>
      <c r="AE1077" t="str">
        <f t="shared" si="507"/>
        <v>Colorado Springs Housing Market&gt;</v>
      </c>
      <c r="AF1077" t="str">
        <f t="shared" si="508"/>
        <v>&lt;Median home value&gt;311380</v>
      </c>
      <c r="AG1077" t="str">
        <f t="shared" si="509"/>
        <v>&lt;Year-over-year home value growth&gt;0.065</v>
      </c>
    </row>
    <row r="1078" spans="1:33" x14ac:dyDescent="0.25">
      <c r="A1078" t="s">
        <v>82</v>
      </c>
      <c r="B1078">
        <v>0.9</v>
      </c>
      <c r="D1078" t="str">
        <f t="shared" si="480"/>
        <v>&lt;Rental breakeven horizon&gt;1.5 years</v>
      </c>
      <c r="E1078" t="str">
        <f t="shared" si="481"/>
        <v>Arlington, TX Housing Market&gt;</v>
      </c>
      <c r="F1078" t="str">
        <f t="shared" si="482"/>
        <v>&lt;Median home value&gt;216210</v>
      </c>
      <c r="G1078" t="str">
        <f t="shared" si="483"/>
        <v>&lt;Year-over-year home value growth&gt;0.055</v>
      </c>
      <c r="H1078" t="str">
        <f t="shared" si="484"/>
        <v>&lt;1-year projected home value growth&gt;0.035</v>
      </c>
      <c r="I1078" t="str">
        <f t="shared" si="485"/>
        <v>&lt;Median list price per square foot&gt;126</v>
      </c>
      <c r="J1078" t="str">
        <f t="shared" si="486"/>
        <v>Take a deeper dive into the Dallas-Fort Worth real estate market, as well as other cities in the region: South Central Real Estate Market Trends&gt;</v>
      </c>
      <c r="K1078" t="str">
        <f t="shared" si="487"/>
        <v>&gt;</v>
      </c>
      <c r="L1078" t="str">
        <f t="shared" si="488"/>
        <v>&lt;end&gt;</v>
      </c>
      <c r="M1078" t="str">
        <f t="shared" si="489"/>
        <v>&lt;begin&gt;</v>
      </c>
      <c r="N1078" t="str">
        <f t="shared" si="490"/>
        <v>&gt;</v>
      </c>
      <c r="O1078" t="str">
        <f t="shared" si="491"/>
        <v>Colorado Springs, Colorado | 100 Up-and-Coming Real Estate Markets to Watch in 2020&gt;</v>
      </c>
      <c r="P1078" t="str">
        <f t="shared" si="492"/>
        <v>&gt;</v>
      </c>
      <c r="Q1078" t="str">
        <f t="shared" si="493"/>
        <v>&lt;Ranking&gt;#36: Colorado Springs, Colorado</v>
      </c>
      <c r="R1078" t="str">
        <f t="shared" si="494"/>
        <v>&lt;Metropolitan statistical area&gt;Colorado Springs, CO</v>
      </c>
      <c r="S1078" t="str">
        <f t="shared" si="495"/>
        <v>&lt;Cost of living index&gt;98.3</v>
      </c>
      <c r="T1078" t="str">
        <f t="shared" si="496"/>
        <v>Colorado Springs Population Growth&gt;</v>
      </c>
      <c r="U1078" t="str">
        <f t="shared" si="497"/>
        <v>&lt;Population&gt;472688</v>
      </c>
      <c r="V1078" t="str">
        <f t="shared" si="498"/>
        <v>&lt;Population growth since 2017&gt;0.0186</v>
      </c>
      <c r="W1078" t="str">
        <f t="shared" si="499"/>
        <v>&lt;Population growth since 2010&gt;0.1446</v>
      </c>
      <c r="X1078" t="str">
        <f t="shared" si="500"/>
        <v>Colorado Springs Rental Market&gt;</v>
      </c>
      <c r="Y1078" t="str">
        <f t="shared" si="501"/>
        <v>&lt;Median 1-bedroom rent&gt;986</v>
      </c>
      <c r="Z1078" t="str">
        <f t="shared" si="502"/>
        <v>&lt;Median 2-bedroom rent&gt;1272</v>
      </c>
      <c r="AA1078" t="str">
        <f t="shared" si="503"/>
        <v>&lt;Year-over-year rent growth&gt;0.034</v>
      </c>
      <c r="AB1078" t="str">
        <f t="shared" si="504"/>
        <v>&lt;Rent list price per square foot&gt;1.59</v>
      </c>
      <c r="AC1078" t="str">
        <f t="shared" si="505"/>
        <v>&lt;Rental breakeven horizon&gt;2.2 years</v>
      </c>
      <c r="AD1078" t="str">
        <f t="shared" si="506"/>
        <v>Colorado Springs Housing Market&gt;</v>
      </c>
      <c r="AE1078" t="str">
        <f t="shared" si="507"/>
        <v>&lt;Median home value&gt;311380</v>
      </c>
      <c r="AF1078" t="str">
        <f t="shared" si="508"/>
        <v>&lt;Year-over-year home value growth&gt;0.065</v>
      </c>
      <c r="AG1078" t="str">
        <f t="shared" si="509"/>
        <v>&lt;1-year projected home value growth&gt;0.043</v>
      </c>
    </row>
    <row r="1079" spans="1:33" x14ac:dyDescent="0.25">
      <c r="A1079" t="s">
        <v>1258</v>
      </c>
      <c r="B1079" s="2">
        <v>0.21</v>
      </c>
      <c r="D1079" t="str">
        <f t="shared" si="480"/>
        <v>Arlington, TX Housing Market&gt;</v>
      </c>
      <c r="E1079" t="str">
        <f t="shared" si="481"/>
        <v>&lt;Median home value&gt;216210</v>
      </c>
      <c r="F1079" t="str">
        <f t="shared" si="482"/>
        <v>&lt;Year-over-year home value growth&gt;0.055</v>
      </c>
      <c r="G1079" t="str">
        <f t="shared" si="483"/>
        <v>&lt;1-year projected home value growth&gt;0.035</v>
      </c>
      <c r="H1079" t="str">
        <f t="shared" si="484"/>
        <v>&lt;Median list price per square foot&gt;126</v>
      </c>
      <c r="I1079" t="str">
        <f t="shared" si="485"/>
        <v>Take a deeper dive into the Dallas-Fort Worth real estate market, as well as other cities in the region: South Central Real Estate Market Trends&gt;</v>
      </c>
      <c r="J1079" t="str">
        <f t="shared" si="486"/>
        <v>&gt;</v>
      </c>
      <c r="K1079" t="str">
        <f t="shared" si="487"/>
        <v>&lt;end&gt;</v>
      </c>
      <c r="L1079" t="str">
        <f t="shared" si="488"/>
        <v>&lt;begin&gt;</v>
      </c>
      <c r="M1079" t="str">
        <f t="shared" si="489"/>
        <v>&gt;</v>
      </c>
      <c r="N1079" t="str">
        <f t="shared" si="490"/>
        <v>Colorado Springs, Colorado | 100 Up-and-Coming Real Estate Markets to Watch in 2020&gt;</v>
      </c>
      <c r="O1079" t="str">
        <f t="shared" si="491"/>
        <v>&gt;</v>
      </c>
      <c r="P1079" t="str">
        <f t="shared" si="492"/>
        <v>&lt;Ranking&gt;#36: Colorado Springs, Colorado</v>
      </c>
      <c r="Q1079" t="str">
        <f t="shared" si="493"/>
        <v>&lt;Metropolitan statistical area&gt;Colorado Springs, CO</v>
      </c>
      <c r="R1079" t="str">
        <f t="shared" si="494"/>
        <v>&lt;Cost of living index&gt;98.3</v>
      </c>
      <c r="S1079" t="str">
        <f t="shared" si="495"/>
        <v>Colorado Springs Population Growth&gt;</v>
      </c>
      <c r="T1079" t="str">
        <f t="shared" si="496"/>
        <v>&lt;Population&gt;472688</v>
      </c>
      <c r="U1079" t="str">
        <f t="shared" si="497"/>
        <v>&lt;Population growth since 2017&gt;0.0186</v>
      </c>
      <c r="V1079" t="str">
        <f t="shared" si="498"/>
        <v>&lt;Population growth since 2010&gt;0.1446</v>
      </c>
      <c r="W1079" t="str">
        <f t="shared" si="499"/>
        <v>Colorado Springs Rental Market&gt;</v>
      </c>
      <c r="X1079" t="str">
        <f t="shared" si="500"/>
        <v>&lt;Median 1-bedroom rent&gt;986</v>
      </c>
      <c r="Y1079" t="str">
        <f t="shared" si="501"/>
        <v>&lt;Median 2-bedroom rent&gt;1272</v>
      </c>
      <c r="Z1079" t="str">
        <f t="shared" si="502"/>
        <v>&lt;Year-over-year rent growth&gt;0.034</v>
      </c>
      <c r="AA1079" t="str">
        <f t="shared" si="503"/>
        <v>&lt;Rent list price per square foot&gt;1.59</v>
      </c>
      <c r="AB1079" t="str">
        <f t="shared" si="504"/>
        <v>&lt;Rental breakeven horizon&gt;2.2 years</v>
      </c>
      <c r="AC1079" t="str">
        <f t="shared" si="505"/>
        <v>Colorado Springs Housing Market&gt;</v>
      </c>
      <c r="AD1079" t="str">
        <f t="shared" si="506"/>
        <v>&lt;Median home value&gt;311380</v>
      </c>
      <c r="AE1079" t="str">
        <f t="shared" si="507"/>
        <v>&lt;Year-over-year home value growth&gt;0.065</v>
      </c>
      <c r="AF1079" t="str">
        <f t="shared" si="508"/>
        <v>&lt;1-year projected home value growth&gt;0.043</v>
      </c>
      <c r="AG1079" t="str">
        <f t="shared" si="509"/>
        <v>&lt;Median list price per square foot&gt;279</v>
      </c>
    </row>
    <row r="1080" spans="1:33" x14ac:dyDescent="0.25">
      <c r="A1080" t="s">
        <v>1259</v>
      </c>
      <c r="D1080" t="str">
        <f t="shared" si="480"/>
        <v>&lt;Median home value&gt;216210</v>
      </c>
      <c r="E1080" t="str">
        <f t="shared" si="481"/>
        <v>&lt;Year-over-year home value growth&gt;0.055</v>
      </c>
      <c r="F1080" t="str">
        <f t="shared" si="482"/>
        <v>&lt;1-year projected home value growth&gt;0.035</v>
      </c>
      <c r="G1080" t="str">
        <f t="shared" si="483"/>
        <v>&lt;Median list price per square foot&gt;126</v>
      </c>
      <c r="H1080" t="str">
        <f t="shared" si="484"/>
        <v>Take a deeper dive into the Dallas-Fort Worth real estate market, as well as other cities in the region: South Central Real Estate Market Trends&gt;</v>
      </c>
      <c r="I1080" t="str">
        <f t="shared" si="485"/>
        <v>&gt;</v>
      </c>
      <c r="J1080" t="str">
        <f t="shared" si="486"/>
        <v>&lt;end&gt;</v>
      </c>
      <c r="K1080" t="str">
        <f t="shared" si="487"/>
        <v>&lt;begin&gt;</v>
      </c>
      <c r="L1080" t="str">
        <f t="shared" si="488"/>
        <v>&gt;</v>
      </c>
      <c r="M1080" t="str">
        <f t="shared" si="489"/>
        <v>Colorado Springs, Colorado | 100 Up-and-Coming Real Estate Markets to Watch in 2020&gt;</v>
      </c>
      <c r="N1080" t="str">
        <f t="shared" si="490"/>
        <v>&gt;</v>
      </c>
      <c r="O1080" t="str">
        <f t="shared" si="491"/>
        <v>&lt;Ranking&gt;#36: Colorado Springs, Colorado</v>
      </c>
      <c r="P1080" t="str">
        <f t="shared" si="492"/>
        <v>&lt;Metropolitan statistical area&gt;Colorado Springs, CO</v>
      </c>
      <c r="Q1080" t="str">
        <f t="shared" si="493"/>
        <v>&lt;Cost of living index&gt;98.3</v>
      </c>
      <c r="R1080" t="str">
        <f t="shared" si="494"/>
        <v>Colorado Springs Population Growth&gt;</v>
      </c>
      <c r="S1080" t="str">
        <f t="shared" si="495"/>
        <v>&lt;Population&gt;472688</v>
      </c>
      <c r="T1080" t="str">
        <f t="shared" si="496"/>
        <v>&lt;Population growth since 2017&gt;0.0186</v>
      </c>
      <c r="U1080" t="str">
        <f t="shared" si="497"/>
        <v>&lt;Population growth since 2010&gt;0.1446</v>
      </c>
      <c r="V1080" t="str">
        <f t="shared" si="498"/>
        <v>Colorado Springs Rental Market&gt;</v>
      </c>
      <c r="W1080" t="str">
        <f t="shared" si="499"/>
        <v>&lt;Median 1-bedroom rent&gt;986</v>
      </c>
      <c r="X1080" t="str">
        <f t="shared" si="500"/>
        <v>&lt;Median 2-bedroom rent&gt;1272</v>
      </c>
      <c r="Y1080" t="str">
        <f t="shared" si="501"/>
        <v>&lt;Year-over-year rent growth&gt;0.034</v>
      </c>
      <c r="Z1080" t="str">
        <f t="shared" si="502"/>
        <v>&lt;Rent list price per square foot&gt;1.59</v>
      </c>
      <c r="AA1080" t="str">
        <f t="shared" si="503"/>
        <v>&lt;Rental breakeven horizon&gt;2.2 years</v>
      </c>
      <c r="AB1080" t="str">
        <f t="shared" si="504"/>
        <v>Colorado Springs Housing Market&gt;</v>
      </c>
      <c r="AC1080" t="str">
        <f t="shared" si="505"/>
        <v>&lt;Median home value&gt;311380</v>
      </c>
      <c r="AD1080" t="str">
        <f t="shared" si="506"/>
        <v>&lt;Year-over-year home value growth&gt;0.065</v>
      </c>
      <c r="AE1080" t="str">
        <f t="shared" si="507"/>
        <v>&lt;1-year projected home value growth&gt;0.043</v>
      </c>
      <c r="AF1080" t="str">
        <f t="shared" si="508"/>
        <v>&lt;Median list price per square foot&gt;279</v>
      </c>
      <c r="AG1080" t="str">
        <f t="shared" si="509"/>
        <v>&lt;end&gt;</v>
      </c>
    </row>
    <row r="1081" spans="1:33" x14ac:dyDescent="0.25">
      <c r="A1081" t="s">
        <v>1260</v>
      </c>
      <c r="B1081" s="3">
        <v>287054</v>
      </c>
      <c r="D1081" t="str">
        <f t="shared" si="480"/>
        <v>&lt;Year-over-year home value growth&gt;0.055</v>
      </c>
      <c r="E1081" t="str">
        <f t="shared" si="481"/>
        <v>&lt;1-year projected home value growth&gt;0.035</v>
      </c>
      <c r="F1081" t="str">
        <f t="shared" si="482"/>
        <v>&lt;Median list price per square foot&gt;126</v>
      </c>
      <c r="G1081" t="str">
        <f t="shared" si="483"/>
        <v>Take a deeper dive into the Dallas-Fort Worth real estate market, as well as other cities in the region: South Central Real Estate Market Trends&gt;</v>
      </c>
      <c r="H1081" t="str">
        <f t="shared" si="484"/>
        <v>&gt;</v>
      </c>
      <c r="I1081" t="str">
        <f t="shared" si="485"/>
        <v>&lt;end&gt;</v>
      </c>
      <c r="J1081" t="str">
        <f t="shared" si="486"/>
        <v>&lt;begin&gt;</v>
      </c>
      <c r="K1081" t="str">
        <f t="shared" si="487"/>
        <v>&gt;</v>
      </c>
      <c r="L1081" t="str">
        <f t="shared" si="488"/>
        <v>Colorado Springs, Colorado | 100 Up-and-Coming Real Estate Markets to Watch in 2020&gt;</v>
      </c>
      <c r="M1081" t="str">
        <f t="shared" si="489"/>
        <v>&gt;</v>
      </c>
      <c r="N1081" t="str">
        <f t="shared" si="490"/>
        <v>&lt;Ranking&gt;#36: Colorado Springs, Colorado</v>
      </c>
      <c r="O1081" t="str">
        <f t="shared" si="491"/>
        <v>&lt;Metropolitan statistical area&gt;Colorado Springs, CO</v>
      </c>
      <c r="P1081" t="str">
        <f t="shared" si="492"/>
        <v>&lt;Cost of living index&gt;98.3</v>
      </c>
      <c r="Q1081" t="str">
        <f t="shared" si="493"/>
        <v>Colorado Springs Population Growth&gt;</v>
      </c>
      <c r="R1081" t="str">
        <f t="shared" si="494"/>
        <v>&lt;Population&gt;472688</v>
      </c>
      <c r="S1081" t="str">
        <f t="shared" si="495"/>
        <v>&lt;Population growth since 2017&gt;0.0186</v>
      </c>
      <c r="T1081" t="str">
        <f t="shared" si="496"/>
        <v>&lt;Population growth since 2010&gt;0.1446</v>
      </c>
      <c r="U1081" t="str">
        <f t="shared" si="497"/>
        <v>Colorado Springs Rental Market&gt;</v>
      </c>
      <c r="V1081" t="str">
        <f t="shared" si="498"/>
        <v>&lt;Median 1-bedroom rent&gt;986</v>
      </c>
      <c r="W1081" t="str">
        <f t="shared" si="499"/>
        <v>&lt;Median 2-bedroom rent&gt;1272</v>
      </c>
      <c r="X1081" t="str">
        <f t="shared" si="500"/>
        <v>&lt;Year-over-year rent growth&gt;0.034</v>
      </c>
      <c r="Y1081" t="str">
        <f t="shared" si="501"/>
        <v>&lt;Rent list price per square foot&gt;1.59</v>
      </c>
      <c r="Z1081" t="str">
        <f t="shared" si="502"/>
        <v>&lt;Rental breakeven horizon&gt;2.2 years</v>
      </c>
      <c r="AA1081" t="str">
        <f t="shared" si="503"/>
        <v>Colorado Springs Housing Market&gt;</v>
      </c>
      <c r="AB1081" t="str">
        <f t="shared" si="504"/>
        <v>&lt;Median home value&gt;311380</v>
      </c>
      <c r="AC1081" t="str">
        <f t="shared" si="505"/>
        <v>&lt;Year-over-year home value growth&gt;0.065</v>
      </c>
      <c r="AD1081" t="str">
        <f t="shared" si="506"/>
        <v>&lt;1-year projected home value growth&gt;0.043</v>
      </c>
      <c r="AE1081" t="str">
        <f t="shared" si="507"/>
        <v>&lt;Median list price per square foot&gt;279</v>
      </c>
      <c r="AF1081" t="str">
        <f t="shared" si="508"/>
        <v>&lt;end&gt;</v>
      </c>
      <c r="AG1081" t="str">
        <f t="shared" si="509"/>
        <v>&lt;begin&gt;</v>
      </c>
    </row>
    <row r="1082" spans="1:33" x14ac:dyDescent="0.25">
      <c r="A1082" t="s">
        <v>906</v>
      </c>
      <c r="B1082" s="2">
        <v>2.3E-2</v>
      </c>
      <c r="D1082" t="str">
        <f t="shared" si="480"/>
        <v>&lt;1-year projected home value growth&gt;0.035</v>
      </c>
      <c r="E1082" t="str">
        <f t="shared" si="481"/>
        <v>&lt;Median list price per square foot&gt;126</v>
      </c>
      <c r="F1082" t="str">
        <f t="shared" si="482"/>
        <v>Take a deeper dive into the Dallas-Fort Worth real estate market, as well as other cities in the region: South Central Real Estate Market Trends&gt;</v>
      </c>
      <c r="G1082" t="str">
        <f t="shared" si="483"/>
        <v>&gt;</v>
      </c>
      <c r="H1082" t="str">
        <f t="shared" si="484"/>
        <v>&lt;end&gt;</v>
      </c>
      <c r="I1082" t="str">
        <f t="shared" si="485"/>
        <v>&lt;begin&gt;</v>
      </c>
      <c r="J1082" t="str">
        <f t="shared" si="486"/>
        <v>&gt;</v>
      </c>
      <c r="K1082" t="str">
        <f t="shared" si="487"/>
        <v>Colorado Springs, Colorado | 100 Up-and-Coming Real Estate Markets to Watch in 2020&gt;</v>
      </c>
      <c r="L1082" t="str">
        <f t="shared" si="488"/>
        <v>&gt;</v>
      </c>
      <c r="M1082" t="str">
        <f t="shared" si="489"/>
        <v>&lt;Ranking&gt;#36: Colorado Springs, Colorado</v>
      </c>
      <c r="N1082" t="str">
        <f t="shared" si="490"/>
        <v>&lt;Metropolitan statistical area&gt;Colorado Springs, CO</v>
      </c>
      <c r="O1082" t="str">
        <f t="shared" si="491"/>
        <v>&lt;Cost of living index&gt;98.3</v>
      </c>
      <c r="P1082" t="str">
        <f t="shared" si="492"/>
        <v>Colorado Springs Population Growth&gt;</v>
      </c>
      <c r="Q1082" t="str">
        <f t="shared" si="493"/>
        <v>&lt;Population&gt;472688</v>
      </c>
      <c r="R1082" t="str">
        <f t="shared" si="494"/>
        <v>&lt;Population growth since 2017&gt;0.0186</v>
      </c>
      <c r="S1082" t="str">
        <f t="shared" si="495"/>
        <v>&lt;Population growth since 2010&gt;0.1446</v>
      </c>
      <c r="T1082" t="str">
        <f t="shared" si="496"/>
        <v>Colorado Springs Rental Market&gt;</v>
      </c>
      <c r="U1082" t="str">
        <f t="shared" si="497"/>
        <v>&lt;Median 1-bedroom rent&gt;986</v>
      </c>
      <c r="V1082" t="str">
        <f t="shared" si="498"/>
        <v>&lt;Median 2-bedroom rent&gt;1272</v>
      </c>
      <c r="W1082" t="str">
        <f t="shared" si="499"/>
        <v>&lt;Year-over-year rent growth&gt;0.034</v>
      </c>
      <c r="X1082" t="str">
        <f t="shared" si="500"/>
        <v>&lt;Rent list price per square foot&gt;1.59</v>
      </c>
      <c r="Y1082" t="str">
        <f t="shared" si="501"/>
        <v>&lt;Rental breakeven horizon&gt;2.2 years</v>
      </c>
      <c r="Z1082" t="str">
        <f t="shared" si="502"/>
        <v>Colorado Springs Housing Market&gt;</v>
      </c>
      <c r="AA1082" t="str">
        <f t="shared" si="503"/>
        <v>&lt;Median home value&gt;311380</v>
      </c>
      <c r="AB1082" t="str">
        <f t="shared" si="504"/>
        <v>&lt;Year-over-year home value growth&gt;0.065</v>
      </c>
      <c r="AC1082" t="str">
        <f t="shared" si="505"/>
        <v>&lt;1-year projected home value growth&gt;0.043</v>
      </c>
      <c r="AD1082" t="str">
        <f t="shared" si="506"/>
        <v>&lt;Median list price per square foot&gt;279</v>
      </c>
      <c r="AE1082" t="str">
        <f t="shared" si="507"/>
        <v>&lt;end&gt;</v>
      </c>
      <c r="AF1082" t="str">
        <f t="shared" si="508"/>
        <v>&lt;begin&gt;</v>
      </c>
      <c r="AG1082" t="str">
        <f t="shared" si="509"/>
        <v>&gt;</v>
      </c>
    </row>
    <row r="1083" spans="1:33" x14ac:dyDescent="0.25">
      <c r="A1083" t="s">
        <v>1261</v>
      </c>
      <c r="B1083" s="2">
        <v>0.01</v>
      </c>
      <c r="D1083" t="str">
        <f t="shared" si="480"/>
        <v>&lt;Median list price per square foot&gt;126</v>
      </c>
      <c r="E1083" t="str">
        <f t="shared" si="481"/>
        <v>Take a deeper dive into the Dallas-Fort Worth real estate market, as well as other cities in the region: South Central Real Estate Market Trends&gt;</v>
      </c>
      <c r="F1083" t="str">
        <f t="shared" si="482"/>
        <v>&gt;</v>
      </c>
      <c r="G1083" t="str">
        <f t="shared" si="483"/>
        <v>&lt;end&gt;</v>
      </c>
      <c r="H1083" t="str">
        <f t="shared" si="484"/>
        <v>&lt;begin&gt;</v>
      </c>
      <c r="I1083" t="str">
        <f t="shared" si="485"/>
        <v>&gt;</v>
      </c>
      <c r="J1083" t="str">
        <f t="shared" si="486"/>
        <v>Colorado Springs, Colorado | 100 Up-and-Coming Real Estate Markets to Watch in 2020&gt;</v>
      </c>
      <c r="K1083" t="str">
        <f t="shared" si="487"/>
        <v>&gt;</v>
      </c>
      <c r="L1083" t="str">
        <f t="shared" si="488"/>
        <v>&lt;Ranking&gt;#36: Colorado Springs, Colorado</v>
      </c>
      <c r="M1083" t="str">
        <f t="shared" si="489"/>
        <v>&lt;Metropolitan statistical area&gt;Colorado Springs, CO</v>
      </c>
      <c r="N1083" t="str">
        <f t="shared" si="490"/>
        <v>&lt;Cost of living index&gt;98.3</v>
      </c>
      <c r="O1083" t="str">
        <f t="shared" si="491"/>
        <v>Colorado Springs Population Growth&gt;</v>
      </c>
      <c r="P1083" t="str">
        <f t="shared" si="492"/>
        <v>&lt;Population&gt;472688</v>
      </c>
      <c r="Q1083" t="str">
        <f t="shared" si="493"/>
        <v>&lt;Population growth since 2017&gt;0.0186</v>
      </c>
      <c r="R1083" t="str">
        <f t="shared" si="494"/>
        <v>&lt;Population growth since 2010&gt;0.1446</v>
      </c>
      <c r="S1083" t="str">
        <f t="shared" si="495"/>
        <v>Colorado Springs Rental Market&gt;</v>
      </c>
      <c r="T1083" t="str">
        <f t="shared" si="496"/>
        <v>&lt;Median 1-bedroom rent&gt;986</v>
      </c>
      <c r="U1083" t="str">
        <f t="shared" si="497"/>
        <v>&lt;Median 2-bedroom rent&gt;1272</v>
      </c>
      <c r="V1083" t="str">
        <f t="shared" si="498"/>
        <v>&lt;Year-over-year rent growth&gt;0.034</v>
      </c>
      <c r="W1083" t="str">
        <f t="shared" si="499"/>
        <v>&lt;Rent list price per square foot&gt;1.59</v>
      </c>
      <c r="X1083" t="str">
        <f t="shared" si="500"/>
        <v>&lt;Rental breakeven horizon&gt;2.2 years</v>
      </c>
      <c r="Y1083" t="str">
        <f t="shared" si="501"/>
        <v>Colorado Springs Housing Market&gt;</v>
      </c>
      <c r="Z1083" t="str">
        <f t="shared" si="502"/>
        <v>&lt;Median home value&gt;311380</v>
      </c>
      <c r="AA1083" t="str">
        <f t="shared" si="503"/>
        <v>&lt;Year-over-year home value growth&gt;0.065</v>
      </c>
      <c r="AB1083" t="str">
        <f t="shared" si="504"/>
        <v>&lt;1-year projected home value growth&gt;0.043</v>
      </c>
      <c r="AC1083" t="str">
        <f t="shared" si="505"/>
        <v>&lt;Median list price per square foot&gt;279</v>
      </c>
      <c r="AD1083" t="str">
        <f t="shared" si="506"/>
        <v>&lt;end&gt;</v>
      </c>
      <c r="AE1083" t="str">
        <f t="shared" si="507"/>
        <v>&lt;begin&gt;</v>
      </c>
      <c r="AF1083" t="str">
        <f t="shared" si="508"/>
        <v>&gt;</v>
      </c>
      <c r="AG1083" t="str">
        <f t="shared" si="509"/>
        <v>Tacoma, Washington | 100 Up-and-Coming Real Estate Markets to Watch in 2020 | Buildium&gt;</v>
      </c>
    </row>
    <row r="1084" spans="1:33" x14ac:dyDescent="0.25">
      <c r="A1084" t="s">
        <v>839</v>
      </c>
      <c r="B1084" s="3">
        <v>234</v>
      </c>
      <c r="D1084" t="str">
        <f t="shared" si="480"/>
        <v>Take a deeper dive into the Dallas-Fort Worth real estate market, as well as other cities in the region: South Central Real Estate Market Trends&gt;</v>
      </c>
      <c r="E1084" t="str">
        <f t="shared" si="481"/>
        <v>&gt;</v>
      </c>
      <c r="F1084" t="str">
        <f t="shared" si="482"/>
        <v>&lt;end&gt;</v>
      </c>
      <c r="G1084" t="str">
        <f t="shared" si="483"/>
        <v>&lt;begin&gt;</v>
      </c>
      <c r="H1084" t="str">
        <f t="shared" si="484"/>
        <v>&gt;</v>
      </c>
      <c r="I1084" t="str">
        <f t="shared" si="485"/>
        <v>Colorado Springs, Colorado | 100 Up-and-Coming Real Estate Markets to Watch in 2020&gt;</v>
      </c>
      <c r="J1084" t="str">
        <f t="shared" si="486"/>
        <v>&gt;</v>
      </c>
      <c r="K1084" t="str">
        <f t="shared" si="487"/>
        <v>&lt;Ranking&gt;#36: Colorado Springs, Colorado</v>
      </c>
      <c r="L1084" t="str">
        <f t="shared" si="488"/>
        <v>&lt;Metropolitan statistical area&gt;Colorado Springs, CO</v>
      </c>
      <c r="M1084" t="str">
        <f t="shared" si="489"/>
        <v>&lt;Cost of living index&gt;98.3</v>
      </c>
      <c r="N1084" t="str">
        <f t="shared" si="490"/>
        <v>Colorado Springs Population Growth&gt;</v>
      </c>
      <c r="O1084" t="str">
        <f t="shared" si="491"/>
        <v>&lt;Population&gt;472688</v>
      </c>
      <c r="P1084" t="str">
        <f t="shared" si="492"/>
        <v>&lt;Population growth since 2017&gt;0.0186</v>
      </c>
      <c r="Q1084" t="str">
        <f t="shared" si="493"/>
        <v>&lt;Population growth since 2010&gt;0.1446</v>
      </c>
      <c r="R1084" t="str">
        <f t="shared" si="494"/>
        <v>Colorado Springs Rental Market&gt;</v>
      </c>
      <c r="S1084" t="str">
        <f t="shared" si="495"/>
        <v>&lt;Median 1-bedroom rent&gt;986</v>
      </c>
      <c r="T1084" t="str">
        <f t="shared" si="496"/>
        <v>&lt;Median 2-bedroom rent&gt;1272</v>
      </c>
      <c r="U1084" t="str">
        <f t="shared" si="497"/>
        <v>&lt;Year-over-year rent growth&gt;0.034</v>
      </c>
      <c r="V1084" t="str">
        <f t="shared" si="498"/>
        <v>&lt;Rent list price per square foot&gt;1.59</v>
      </c>
      <c r="W1084" t="str">
        <f t="shared" si="499"/>
        <v>&lt;Rental breakeven horizon&gt;2.2 years</v>
      </c>
      <c r="X1084" t="str">
        <f t="shared" si="500"/>
        <v>Colorado Springs Housing Market&gt;</v>
      </c>
      <c r="Y1084" t="str">
        <f t="shared" si="501"/>
        <v>&lt;Median home value&gt;311380</v>
      </c>
      <c r="Z1084" t="str">
        <f t="shared" si="502"/>
        <v>&lt;Year-over-year home value growth&gt;0.065</v>
      </c>
      <c r="AA1084" t="str">
        <f t="shared" si="503"/>
        <v>&lt;1-year projected home value growth&gt;0.043</v>
      </c>
      <c r="AB1084" t="str">
        <f t="shared" si="504"/>
        <v>&lt;Median list price per square foot&gt;279</v>
      </c>
      <c r="AC1084" t="str">
        <f t="shared" si="505"/>
        <v>&lt;end&gt;</v>
      </c>
      <c r="AD1084" t="str">
        <f t="shared" si="506"/>
        <v>&lt;begin&gt;</v>
      </c>
      <c r="AE1084" t="str">
        <f t="shared" si="507"/>
        <v>&gt;</v>
      </c>
      <c r="AF1084" t="str">
        <f t="shared" si="508"/>
        <v>Tacoma, Washington | 100 Up-and-Coming Real Estate Markets to Watch in 2020 | Buildium&gt;</v>
      </c>
      <c r="AG1084" t="str">
        <f t="shared" si="509"/>
        <v>&gt;</v>
      </c>
    </row>
    <row r="1085" spans="1:33" x14ac:dyDescent="0.25">
      <c r="A1085" t="s">
        <v>656</v>
      </c>
      <c r="B1085">
        <v>179.4</v>
      </c>
      <c r="D1085" t="str">
        <f t="shared" si="480"/>
        <v>&gt;</v>
      </c>
      <c r="E1085" t="str">
        <f t="shared" si="481"/>
        <v>&lt;end&gt;</v>
      </c>
      <c r="F1085" t="str">
        <f t="shared" si="482"/>
        <v>&lt;begin&gt;</v>
      </c>
      <c r="G1085" t="str">
        <f t="shared" si="483"/>
        <v>&gt;</v>
      </c>
      <c r="H1085" t="str">
        <f t="shared" si="484"/>
        <v>Colorado Springs, Colorado | 100 Up-and-Coming Real Estate Markets to Watch in 2020&gt;</v>
      </c>
      <c r="I1085" t="str">
        <f t="shared" si="485"/>
        <v>&gt;</v>
      </c>
      <c r="J1085" t="str">
        <f t="shared" si="486"/>
        <v>&lt;Ranking&gt;#36: Colorado Springs, Colorado</v>
      </c>
      <c r="K1085" t="str">
        <f t="shared" si="487"/>
        <v>&lt;Metropolitan statistical area&gt;Colorado Springs, CO</v>
      </c>
      <c r="L1085" t="str">
        <f t="shared" si="488"/>
        <v>&lt;Cost of living index&gt;98.3</v>
      </c>
      <c r="M1085" t="str">
        <f t="shared" si="489"/>
        <v>Colorado Springs Population Growth&gt;</v>
      </c>
      <c r="N1085" t="str">
        <f t="shared" si="490"/>
        <v>&lt;Population&gt;472688</v>
      </c>
      <c r="O1085" t="str">
        <f t="shared" si="491"/>
        <v>&lt;Population growth since 2017&gt;0.0186</v>
      </c>
      <c r="P1085" t="str">
        <f t="shared" si="492"/>
        <v>&lt;Population growth since 2010&gt;0.1446</v>
      </c>
      <c r="Q1085" t="str">
        <f t="shared" si="493"/>
        <v>Colorado Springs Rental Market&gt;</v>
      </c>
      <c r="R1085" t="str">
        <f t="shared" si="494"/>
        <v>&lt;Median 1-bedroom rent&gt;986</v>
      </c>
      <c r="S1085" t="str">
        <f t="shared" si="495"/>
        <v>&lt;Median 2-bedroom rent&gt;1272</v>
      </c>
      <c r="T1085" t="str">
        <f t="shared" si="496"/>
        <v>&lt;Year-over-year rent growth&gt;0.034</v>
      </c>
      <c r="U1085" t="str">
        <f t="shared" si="497"/>
        <v>&lt;Rent list price per square foot&gt;1.59</v>
      </c>
      <c r="V1085" t="str">
        <f t="shared" si="498"/>
        <v>&lt;Rental breakeven horizon&gt;2.2 years</v>
      </c>
      <c r="W1085" t="str">
        <f t="shared" si="499"/>
        <v>Colorado Springs Housing Market&gt;</v>
      </c>
      <c r="X1085" t="str">
        <f t="shared" si="500"/>
        <v>&lt;Median home value&gt;311380</v>
      </c>
      <c r="Y1085" t="str">
        <f t="shared" si="501"/>
        <v>&lt;Year-over-year home value growth&gt;0.065</v>
      </c>
      <c r="Z1085" t="str">
        <f t="shared" si="502"/>
        <v>&lt;1-year projected home value growth&gt;0.043</v>
      </c>
      <c r="AA1085" t="str">
        <f t="shared" si="503"/>
        <v>&lt;Median list price per square foot&gt;279</v>
      </c>
      <c r="AB1085" t="str">
        <f t="shared" si="504"/>
        <v>&lt;end&gt;</v>
      </c>
      <c r="AC1085" t="str">
        <f t="shared" si="505"/>
        <v>&lt;begin&gt;</v>
      </c>
      <c r="AD1085" t="str">
        <f t="shared" si="506"/>
        <v>&gt;</v>
      </c>
      <c r="AE1085" t="str">
        <f t="shared" si="507"/>
        <v>Tacoma, Washington | 100 Up-and-Coming Real Estate Markets to Watch in 2020 | Buildium&gt;</v>
      </c>
      <c r="AF1085" t="str">
        <f t="shared" si="508"/>
        <v>&gt;</v>
      </c>
      <c r="AG1085" t="str">
        <f t="shared" si="509"/>
        <v>&lt;Ranking&gt;#37: Tacoma, Washington</v>
      </c>
    </row>
    <row r="1086" spans="1:33" x14ac:dyDescent="0.25">
      <c r="A1086" t="s">
        <v>655</v>
      </c>
      <c r="D1086" t="str">
        <f t="shared" si="480"/>
        <v>&lt;end&gt;</v>
      </c>
      <c r="E1086" t="str">
        <f t="shared" si="481"/>
        <v>&lt;begin&gt;</v>
      </c>
      <c r="F1086" t="str">
        <f t="shared" si="482"/>
        <v>&gt;</v>
      </c>
      <c r="G1086" t="str">
        <f t="shared" si="483"/>
        <v>Colorado Springs, Colorado | 100 Up-and-Coming Real Estate Markets to Watch in 2020&gt;</v>
      </c>
      <c r="H1086" t="str">
        <f t="shared" si="484"/>
        <v>&gt;</v>
      </c>
      <c r="I1086" t="str">
        <f t="shared" si="485"/>
        <v>&lt;Ranking&gt;#36: Colorado Springs, Colorado</v>
      </c>
      <c r="J1086" t="str">
        <f t="shared" si="486"/>
        <v>&lt;Metropolitan statistical area&gt;Colorado Springs, CO</v>
      </c>
      <c r="K1086" t="str">
        <f t="shared" si="487"/>
        <v>&lt;Cost of living index&gt;98.3</v>
      </c>
      <c r="L1086" t="str">
        <f t="shared" si="488"/>
        <v>Colorado Springs Population Growth&gt;</v>
      </c>
      <c r="M1086" t="str">
        <f t="shared" si="489"/>
        <v>&lt;Population&gt;472688</v>
      </c>
      <c r="N1086" t="str">
        <f t="shared" si="490"/>
        <v>&lt;Population growth since 2017&gt;0.0186</v>
      </c>
      <c r="O1086" t="str">
        <f t="shared" si="491"/>
        <v>&lt;Population growth since 2010&gt;0.1446</v>
      </c>
      <c r="P1086" t="str">
        <f t="shared" si="492"/>
        <v>Colorado Springs Rental Market&gt;</v>
      </c>
      <c r="Q1086" t="str">
        <f t="shared" si="493"/>
        <v>&lt;Median 1-bedroom rent&gt;986</v>
      </c>
      <c r="R1086" t="str">
        <f t="shared" si="494"/>
        <v>&lt;Median 2-bedroom rent&gt;1272</v>
      </c>
      <c r="S1086" t="str">
        <f t="shared" si="495"/>
        <v>&lt;Year-over-year rent growth&gt;0.034</v>
      </c>
      <c r="T1086" t="str">
        <f t="shared" si="496"/>
        <v>&lt;Rent list price per square foot&gt;1.59</v>
      </c>
      <c r="U1086" t="str">
        <f t="shared" si="497"/>
        <v>&lt;Rental breakeven horizon&gt;2.2 years</v>
      </c>
      <c r="V1086" t="str">
        <f t="shared" si="498"/>
        <v>Colorado Springs Housing Market&gt;</v>
      </c>
      <c r="W1086" t="str">
        <f t="shared" si="499"/>
        <v>&lt;Median home value&gt;311380</v>
      </c>
      <c r="X1086" t="str">
        <f t="shared" si="500"/>
        <v>&lt;Year-over-year home value growth&gt;0.065</v>
      </c>
      <c r="Y1086" t="str">
        <f t="shared" si="501"/>
        <v>&lt;1-year projected home value growth&gt;0.043</v>
      </c>
      <c r="Z1086" t="str">
        <f t="shared" si="502"/>
        <v>&lt;Median list price per square foot&gt;279</v>
      </c>
      <c r="AA1086" t="str">
        <f t="shared" si="503"/>
        <v>&lt;end&gt;</v>
      </c>
      <c r="AB1086" t="str">
        <f t="shared" si="504"/>
        <v>&lt;begin&gt;</v>
      </c>
      <c r="AC1086" t="str">
        <f t="shared" si="505"/>
        <v>&gt;</v>
      </c>
      <c r="AD1086" t="str">
        <f t="shared" si="506"/>
        <v>Tacoma, Washington | 100 Up-and-Coming Real Estate Markets to Watch in 2020 | Buildium&gt;</v>
      </c>
      <c r="AE1086" t="str">
        <f t="shared" si="507"/>
        <v>&gt;</v>
      </c>
      <c r="AF1086" t="str">
        <f t="shared" si="508"/>
        <v>&lt;Ranking&gt;#37: Tacoma, Washington</v>
      </c>
      <c r="AG1086" t="str">
        <f t="shared" si="509"/>
        <v>&lt;Metropolitan statistical area&gt;Seattle-Tacoma-Bellevue, WA</v>
      </c>
    </row>
    <row r="1087" spans="1:33" x14ac:dyDescent="0.25">
      <c r="A1087" t="s">
        <v>636</v>
      </c>
      <c r="B1087" s="2">
        <v>1.0999999999999999E-2</v>
      </c>
      <c r="D1087" t="str">
        <f t="shared" si="480"/>
        <v>&lt;begin&gt;</v>
      </c>
      <c r="E1087" t="str">
        <f t="shared" si="481"/>
        <v>&gt;</v>
      </c>
      <c r="F1087" t="str">
        <f t="shared" si="482"/>
        <v>Colorado Springs, Colorado | 100 Up-and-Coming Real Estate Markets to Watch in 2020&gt;</v>
      </c>
      <c r="G1087" t="str">
        <f t="shared" si="483"/>
        <v>&gt;</v>
      </c>
      <c r="H1087" t="str">
        <f t="shared" si="484"/>
        <v>&lt;Ranking&gt;#36: Colorado Springs, Colorado</v>
      </c>
      <c r="I1087" t="str">
        <f t="shared" si="485"/>
        <v>&lt;Metropolitan statistical area&gt;Colorado Springs, CO</v>
      </c>
      <c r="J1087" t="str">
        <f t="shared" si="486"/>
        <v>&lt;Cost of living index&gt;98.3</v>
      </c>
      <c r="K1087" t="str">
        <f t="shared" si="487"/>
        <v>Colorado Springs Population Growth&gt;</v>
      </c>
      <c r="L1087" t="str">
        <f t="shared" si="488"/>
        <v>&lt;Population&gt;472688</v>
      </c>
      <c r="M1087" t="str">
        <f t="shared" si="489"/>
        <v>&lt;Population growth since 2017&gt;0.0186</v>
      </c>
      <c r="N1087" t="str">
        <f t="shared" si="490"/>
        <v>&lt;Population growth since 2010&gt;0.1446</v>
      </c>
      <c r="O1087" t="str">
        <f t="shared" si="491"/>
        <v>Colorado Springs Rental Market&gt;</v>
      </c>
      <c r="P1087" t="str">
        <f t="shared" si="492"/>
        <v>&lt;Median 1-bedroom rent&gt;986</v>
      </c>
      <c r="Q1087" t="str">
        <f t="shared" si="493"/>
        <v>&lt;Median 2-bedroom rent&gt;1272</v>
      </c>
      <c r="R1087" t="str">
        <f t="shared" si="494"/>
        <v>&lt;Year-over-year rent growth&gt;0.034</v>
      </c>
      <c r="S1087" t="str">
        <f t="shared" si="495"/>
        <v>&lt;Rent list price per square foot&gt;1.59</v>
      </c>
      <c r="T1087" t="str">
        <f t="shared" si="496"/>
        <v>&lt;Rental breakeven horizon&gt;2.2 years</v>
      </c>
      <c r="U1087" t="str">
        <f t="shared" si="497"/>
        <v>Colorado Springs Housing Market&gt;</v>
      </c>
      <c r="V1087" t="str">
        <f t="shared" si="498"/>
        <v>&lt;Median home value&gt;311380</v>
      </c>
      <c r="W1087" t="str">
        <f t="shared" si="499"/>
        <v>&lt;Year-over-year home value growth&gt;0.065</v>
      </c>
      <c r="X1087" t="str">
        <f t="shared" si="500"/>
        <v>&lt;1-year projected home value growth&gt;0.043</v>
      </c>
      <c r="Y1087" t="str">
        <f t="shared" si="501"/>
        <v>&lt;Median list price per square foot&gt;279</v>
      </c>
      <c r="Z1087" t="str">
        <f t="shared" si="502"/>
        <v>&lt;end&gt;</v>
      </c>
      <c r="AA1087" t="str">
        <f t="shared" si="503"/>
        <v>&lt;begin&gt;</v>
      </c>
      <c r="AB1087" t="str">
        <f t="shared" si="504"/>
        <v>&gt;</v>
      </c>
      <c r="AC1087" t="str">
        <f t="shared" si="505"/>
        <v>Tacoma, Washington | 100 Up-and-Coming Real Estate Markets to Watch in 2020 | Buildium&gt;</v>
      </c>
      <c r="AD1087" t="str">
        <f t="shared" si="506"/>
        <v>&gt;</v>
      </c>
      <c r="AE1087" t="str">
        <f t="shared" si="507"/>
        <v>&lt;Ranking&gt;#37: Tacoma, Washington</v>
      </c>
      <c r="AF1087" t="str">
        <f t="shared" si="508"/>
        <v>&lt;Metropolitan statistical area&gt;Seattle-Tacoma-Bellevue, WA</v>
      </c>
      <c r="AG1087" t="str">
        <f t="shared" si="509"/>
        <v>Tacoma Population Growth&gt;</v>
      </c>
    </row>
    <row r="1088" spans="1:33" x14ac:dyDescent="0.25">
      <c r="A1088" t="s">
        <v>656</v>
      </c>
      <c r="B1088">
        <v>99.1</v>
      </c>
      <c r="D1088" t="str">
        <f t="shared" si="480"/>
        <v>&gt;</v>
      </c>
      <c r="E1088" t="str">
        <f t="shared" si="481"/>
        <v>Colorado Springs, Colorado | 100 Up-and-Coming Real Estate Markets to Watch in 2020&gt;</v>
      </c>
      <c r="F1088" t="str">
        <f t="shared" si="482"/>
        <v>&gt;</v>
      </c>
      <c r="G1088" t="str">
        <f t="shared" si="483"/>
        <v>&lt;Ranking&gt;#36: Colorado Springs, Colorado</v>
      </c>
      <c r="H1088" t="str">
        <f t="shared" si="484"/>
        <v>&lt;Metropolitan statistical area&gt;Colorado Springs, CO</v>
      </c>
      <c r="I1088" t="str">
        <f t="shared" si="485"/>
        <v>&lt;Cost of living index&gt;98.3</v>
      </c>
      <c r="J1088" t="str">
        <f t="shared" si="486"/>
        <v>Colorado Springs Population Growth&gt;</v>
      </c>
      <c r="K1088" t="str">
        <f t="shared" si="487"/>
        <v>&lt;Population&gt;472688</v>
      </c>
      <c r="L1088" t="str">
        <f t="shared" si="488"/>
        <v>&lt;Population growth since 2017&gt;0.0186</v>
      </c>
      <c r="M1088" t="str">
        <f t="shared" si="489"/>
        <v>&lt;Population growth since 2010&gt;0.1446</v>
      </c>
      <c r="N1088" t="str">
        <f t="shared" si="490"/>
        <v>Colorado Springs Rental Market&gt;</v>
      </c>
      <c r="O1088" t="str">
        <f t="shared" si="491"/>
        <v>&lt;Median 1-bedroom rent&gt;986</v>
      </c>
      <c r="P1088" t="str">
        <f t="shared" si="492"/>
        <v>&lt;Median 2-bedroom rent&gt;1272</v>
      </c>
      <c r="Q1088" t="str">
        <f t="shared" si="493"/>
        <v>&lt;Year-over-year rent growth&gt;0.034</v>
      </c>
      <c r="R1088" t="str">
        <f t="shared" si="494"/>
        <v>&lt;Rent list price per square foot&gt;1.59</v>
      </c>
      <c r="S1088" t="str">
        <f t="shared" si="495"/>
        <v>&lt;Rental breakeven horizon&gt;2.2 years</v>
      </c>
      <c r="T1088" t="str">
        <f t="shared" si="496"/>
        <v>Colorado Springs Housing Market&gt;</v>
      </c>
      <c r="U1088" t="str">
        <f t="shared" si="497"/>
        <v>&lt;Median home value&gt;311380</v>
      </c>
      <c r="V1088" t="str">
        <f t="shared" si="498"/>
        <v>&lt;Year-over-year home value growth&gt;0.065</v>
      </c>
      <c r="W1088" t="str">
        <f t="shared" si="499"/>
        <v>&lt;1-year projected home value growth&gt;0.043</v>
      </c>
      <c r="X1088" t="str">
        <f t="shared" si="500"/>
        <v>&lt;Median list price per square foot&gt;279</v>
      </c>
      <c r="Y1088" t="str">
        <f t="shared" si="501"/>
        <v>&lt;end&gt;</v>
      </c>
      <c r="Z1088" t="str">
        <f t="shared" si="502"/>
        <v>&lt;begin&gt;</v>
      </c>
      <c r="AA1088" t="str">
        <f t="shared" si="503"/>
        <v>&gt;</v>
      </c>
      <c r="AB1088" t="str">
        <f t="shared" si="504"/>
        <v>Tacoma, Washington | 100 Up-and-Coming Real Estate Markets to Watch in 2020 | Buildium&gt;</v>
      </c>
      <c r="AC1088" t="str">
        <f t="shared" si="505"/>
        <v>&gt;</v>
      </c>
      <c r="AD1088" t="str">
        <f t="shared" si="506"/>
        <v>&lt;Ranking&gt;#37: Tacoma, Washington</v>
      </c>
      <c r="AE1088" t="str">
        <f t="shared" si="507"/>
        <v>&lt;Metropolitan statistical area&gt;Seattle-Tacoma-Bellevue, WA</v>
      </c>
      <c r="AF1088" t="str">
        <f t="shared" si="508"/>
        <v>Tacoma Population Growth&gt;</v>
      </c>
      <c r="AG1088" t="str">
        <f t="shared" si="509"/>
        <v>&lt;Population&gt;216279</v>
      </c>
    </row>
    <row r="1089" spans="1:33" x14ac:dyDescent="0.25">
      <c r="A1089" t="s">
        <v>1262</v>
      </c>
      <c r="B1089">
        <v>97</v>
      </c>
      <c r="D1089" t="str">
        <f t="shared" si="480"/>
        <v>Colorado Springs, Colorado | 100 Up-and-Coming Real Estate Markets to Watch in 2020&gt;</v>
      </c>
      <c r="E1089" t="str">
        <f t="shared" si="481"/>
        <v>&gt;</v>
      </c>
      <c r="F1089" t="str">
        <f t="shared" si="482"/>
        <v>&lt;Ranking&gt;#36: Colorado Springs, Colorado</v>
      </c>
      <c r="G1089" t="str">
        <f t="shared" si="483"/>
        <v>&lt;Metropolitan statistical area&gt;Colorado Springs, CO</v>
      </c>
      <c r="H1089" t="str">
        <f t="shared" si="484"/>
        <v>&lt;Cost of living index&gt;98.3</v>
      </c>
      <c r="I1089" t="str">
        <f t="shared" si="485"/>
        <v>Colorado Springs Population Growth&gt;</v>
      </c>
      <c r="J1089" t="str">
        <f t="shared" si="486"/>
        <v>&lt;Population&gt;472688</v>
      </c>
      <c r="K1089" t="str">
        <f t="shared" si="487"/>
        <v>&lt;Population growth since 2017&gt;0.0186</v>
      </c>
      <c r="L1089" t="str">
        <f t="shared" si="488"/>
        <v>&lt;Population growth since 2010&gt;0.1446</v>
      </c>
      <c r="M1089" t="str">
        <f t="shared" si="489"/>
        <v>Colorado Springs Rental Market&gt;</v>
      </c>
      <c r="N1089" t="str">
        <f t="shared" si="490"/>
        <v>&lt;Median 1-bedroom rent&gt;986</v>
      </c>
      <c r="O1089" t="str">
        <f t="shared" si="491"/>
        <v>&lt;Median 2-bedroom rent&gt;1272</v>
      </c>
      <c r="P1089" t="str">
        <f t="shared" si="492"/>
        <v>&lt;Year-over-year rent growth&gt;0.034</v>
      </c>
      <c r="Q1089" t="str">
        <f t="shared" si="493"/>
        <v>&lt;Rent list price per square foot&gt;1.59</v>
      </c>
      <c r="R1089" t="str">
        <f t="shared" si="494"/>
        <v>&lt;Rental breakeven horizon&gt;2.2 years</v>
      </c>
      <c r="S1089" t="str">
        <f t="shared" si="495"/>
        <v>Colorado Springs Housing Market&gt;</v>
      </c>
      <c r="T1089" t="str">
        <f t="shared" si="496"/>
        <v>&lt;Median home value&gt;311380</v>
      </c>
      <c r="U1089" t="str">
        <f t="shared" si="497"/>
        <v>&lt;Year-over-year home value growth&gt;0.065</v>
      </c>
      <c r="V1089" t="str">
        <f t="shared" si="498"/>
        <v>&lt;1-year projected home value growth&gt;0.043</v>
      </c>
      <c r="W1089" t="str">
        <f t="shared" si="499"/>
        <v>&lt;Median list price per square foot&gt;279</v>
      </c>
      <c r="X1089" t="str">
        <f t="shared" si="500"/>
        <v>&lt;end&gt;</v>
      </c>
      <c r="Y1089" t="str">
        <f t="shared" si="501"/>
        <v>&lt;begin&gt;</v>
      </c>
      <c r="Z1089" t="str">
        <f t="shared" si="502"/>
        <v>&gt;</v>
      </c>
      <c r="AA1089" t="str">
        <f t="shared" si="503"/>
        <v>Tacoma, Washington | 100 Up-and-Coming Real Estate Markets to Watch in 2020 | Buildium&gt;</v>
      </c>
      <c r="AB1089" t="str">
        <f t="shared" si="504"/>
        <v>&gt;</v>
      </c>
      <c r="AC1089" t="str">
        <f t="shared" si="505"/>
        <v>&lt;Ranking&gt;#37: Tacoma, Washington</v>
      </c>
      <c r="AD1089" t="str">
        <f t="shared" si="506"/>
        <v>&lt;Metropolitan statistical area&gt;Seattle-Tacoma-Bellevue, WA</v>
      </c>
      <c r="AE1089" t="str">
        <f t="shared" si="507"/>
        <v>Tacoma Population Growth&gt;</v>
      </c>
      <c r="AF1089" t="str">
        <f t="shared" si="508"/>
        <v>&lt;Population&gt;216279</v>
      </c>
      <c r="AG1089" t="str">
        <f t="shared" si="509"/>
        <v>&lt;Population growth since 2017&gt;0.0161</v>
      </c>
    </row>
    <row r="1090" spans="1:33" x14ac:dyDescent="0.25">
      <c r="A1090" t="s">
        <v>656</v>
      </c>
      <c r="D1090" t="str">
        <f t="shared" ref="D1090:D1153" si="510">A1090</f>
        <v>&gt;</v>
      </c>
      <c r="E1090" t="str">
        <f t="shared" ref="E1090:E1153" si="511">A1091</f>
        <v>&lt;Ranking&gt;#36: Colorado Springs, Colorado</v>
      </c>
      <c r="F1090" t="str">
        <f t="shared" ref="F1090:F1153" si="512">A1092</f>
        <v>&lt;Metropolitan statistical area&gt;Colorado Springs, CO</v>
      </c>
      <c r="G1090" t="str">
        <f t="shared" ref="G1090:G1153" si="513">A1093</f>
        <v>&lt;Cost of living index&gt;98.3</v>
      </c>
      <c r="H1090" t="str">
        <f t="shared" ref="H1090:H1153" si="514">A1094</f>
        <v>Colorado Springs Population Growth&gt;</v>
      </c>
      <c r="I1090" t="str">
        <f t="shared" ref="I1090:I1153" si="515">A1095</f>
        <v>&lt;Population&gt;472688</v>
      </c>
      <c r="J1090" t="str">
        <f t="shared" ref="J1090:J1153" si="516">A1096</f>
        <v>&lt;Population growth since 2017&gt;0.0186</v>
      </c>
      <c r="K1090" t="str">
        <f t="shared" ref="K1090:K1153" si="517">A1097</f>
        <v>&lt;Population growth since 2010&gt;0.1446</v>
      </c>
      <c r="L1090" t="str">
        <f t="shared" ref="L1090:L1153" si="518">A1098</f>
        <v>Colorado Springs Rental Market&gt;</v>
      </c>
      <c r="M1090" t="str">
        <f t="shared" ref="M1090:M1153" si="519">A1099</f>
        <v>&lt;Median 1-bedroom rent&gt;986</v>
      </c>
      <c r="N1090" t="str">
        <f t="shared" ref="N1090:N1153" si="520">A1100</f>
        <v>&lt;Median 2-bedroom rent&gt;1272</v>
      </c>
      <c r="O1090" t="str">
        <f t="shared" ref="O1090:O1153" si="521">A1101</f>
        <v>&lt;Year-over-year rent growth&gt;0.034</v>
      </c>
      <c r="P1090" t="str">
        <f t="shared" ref="P1090:P1153" si="522">A1102</f>
        <v>&lt;Rent list price per square foot&gt;1.59</v>
      </c>
      <c r="Q1090" t="str">
        <f t="shared" ref="Q1090:Q1153" si="523">A1103</f>
        <v>&lt;Rental breakeven horizon&gt;2.2 years</v>
      </c>
      <c r="R1090" t="str">
        <f t="shared" ref="R1090:R1153" si="524">A1104</f>
        <v>Colorado Springs Housing Market&gt;</v>
      </c>
      <c r="S1090" t="str">
        <f t="shared" ref="S1090:S1153" si="525">A1105</f>
        <v>&lt;Median home value&gt;311380</v>
      </c>
      <c r="T1090" t="str">
        <f t="shared" ref="T1090:T1153" si="526">A1106</f>
        <v>&lt;Year-over-year home value growth&gt;0.065</v>
      </c>
      <c r="U1090" t="str">
        <f t="shared" ref="U1090:U1153" si="527">A1107</f>
        <v>&lt;1-year projected home value growth&gt;0.043</v>
      </c>
      <c r="V1090" t="str">
        <f t="shared" ref="V1090:V1153" si="528">A1108</f>
        <v>&lt;Median list price per square foot&gt;279</v>
      </c>
      <c r="W1090" t="str">
        <f t="shared" ref="W1090:W1153" si="529">A1109</f>
        <v>&lt;end&gt;</v>
      </c>
      <c r="X1090" t="str">
        <f t="shared" ref="X1090:X1153" si="530">A1110</f>
        <v>&lt;begin&gt;</v>
      </c>
      <c r="Y1090" t="str">
        <f t="shared" ref="Y1090:Y1153" si="531">A1111</f>
        <v>&gt;</v>
      </c>
      <c r="Z1090" t="str">
        <f t="shared" ref="Z1090:Z1153" si="532">A1112</f>
        <v>Tacoma, Washington | 100 Up-and-Coming Real Estate Markets to Watch in 2020 | Buildium&gt;</v>
      </c>
      <c r="AA1090" t="str">
        <f t="shared" ref="AA1090:AA1153" si="533">A1113</f>
        <v>&gt;</v>
      </c>
      <c r="AB1090" t="str">
        <f t="shared" ref="AB1090:AB1153" si="534">A1114</f>
        <v>&lt;Ranking&gt;#37: Tacoma, Washington</v>
      </c>
      <c r="AC1090" t="str">
        <f t="shared" ref="AC1090:AC1153" si="535">A1115</f>
        <v>&lt;Metropolitan statistical area&gt;Seattle-Tacoma-Bellevue, WA</v>
      </c>
      <c r="AD1090" t="str">
        <f t="shared" ref="AD1090:AD1153" si="536">A1116</f>
        <v>Tacoma Population Growth&gt;</v>
      </c>
      <c r="AE1090" t="str">
        <f t="shared" ref="AE1090:AE1153" si="537">A1117</f>
        <v>&lt;Population&gt;216279</v>
      </c>
      <c r="AF1090" t="str">
        <f t="shared" ref="AF1090:AF1153" si="538">A1118</f>
        <v>&lt;Population growth since 2017&gt;0.0161</v>
      </c>
      <c r="AG1090" t="str">
        <f t="shared" ref="AG1090:AG1153" si="539">A1119</f>
        <v>&lt;Population growth since 2010&gt;0.1208</v>
      </c>
    </row>
    <row r="1091" spans="1:33" x14ac:dyDescent="0.25">
      <c r="A1091" t="s">
        <v>342</v>
      </c>
      <c r="D1091" t="str">
        <f t="shared" si="510"/>
        <v>&lt;Ranking&gt;#36: Colorado Springs, Colorado</v>
      </c>
      <c r="E1091" t="str">
        <f t="shared" si="511"/>
        <v>&lt;Metropolitan statistical area&gt;Colorado Springs, CO</v>
      </c>
      <c r="F1091" t="str">
        <f t="shared" si="512"/>
        <v>&lt;Cost of living index&gt;98.3</v>
      </c>
      <c r="G1091" t="str">
        <f t="shared" si="513"/>
        <v>Colorado Springs Population Growth&gt;</v>
      </c>
      <c r="H1091" t="str">
        <f t="shared" si="514"/>
        <v>&lt;Population&gt;472688</v>
      </c>
      <c r="I1091" t="str">
        <f t="shared" si="515"/>
        <v>&lt;Population growth since 2017&gt;0.0186</v>
      </c>
      <c r="J1091" t="str">
        <f t="shared" si="516"/>
        <v>&lt;Population growth since 2010&gt;0.1446</v>
      </c>
      <c r="K1091" t="str">
        <f t="shared" si="517"/>
        <v>Colorado Springs Rental Market&gt;</v>
      </c>
      <c r="L1091" t="str">
        <f t="shared" si="518"/>
        <v>&lt;Median 1-bedroom rent&gt;986</v>
      </c>
      <c r="M1091" t="str">
        <f t="shared" si="519"/>
        <v>&lt;Median 2-bedroom rent&gt;1272</v>
      </c>
      <c r="N1091" t="str">
        <f t="shared" si="520"/>
        <v>&lt;Year-over-year rent growth&gt;0.034</v>
      </c>
      <c r="O1091" t="str">
        <f t="shared" si="521"/>
        <v>&lt;Rent list price per square foot&gt;1.59</v>
      </c>
      <c r="P1091" t="str">
        <f t="shared" si="522"/>
        <v>&lt;Rental breakeven horizon&gt;2.2 years</v>
      </c>
      <c r="Q1091" t="str">
        <f t="shared" si="523"/>
        <v>Colorado Springs Housing Market&gt;</v>
      </c>
      <c r="R1091" t="str">
        <f t="shared" si="524"/>
        <v>&lt;Median home value&gt;311380</v>
      </c>
      <c r="S1091" t="str">
        <f t="shared" si="525"/>
        <v>&lt;Year-over-year home value growth&gt;0.065</v>
      </c>
      <c r="T1091" t="str">
        <f t="shared" si="526"/>
        <v>&lt;1-year projected home value growth&gt;0.043</v>
      </c>
      <c r="U1091" t="str">
        <f t="shared" si="527"/>
        <v>&lt;Median list price per square foot&gt;279</v>
      </c>
      <c r="V1091" t="str">
        <f t="shared" si="528"/>
        <v>&lt;end&gt;</v>
      </c>
      <c r="W1091" t="str">
        <f t="shared" si="529"/>
        <v>&lt;begin&gt;</v>
      </c>
      <c r="X1091" t="str">
        <f t="shared" si="530"/>
        <v>&gt;</v>
      </c>
      <c r="Y1091" t="str">
        <f t="shared" si="531"/>
        <v>Tacoma, Washington | 100 Up-and-Coming Real Estate Markets to Watch in 2020 | Buildium&gt;</v>
      </c>
      <c r="Z1091" t="str">
        <f t="shared" si="532"/>
        <v>&gt;</v>
      </c>
      <c r="AA1091" t="str">
        <f t="shared" si="533"/>
        <v>&lt;Ranking&gt;#37: Tacoma, Washington</v>
      </c>
      <c r="AB1091" t="str">
        <f t="shared" si="534"/>
        <v>&lt;Metropolitan statistical area&gt;Seattle-Tacoma-Bellevue, WA</v>
      </c>
      <c r="AC1091" t="str">
        <f t="shared" si="535"/>
        <v>Tacoma Population Growth&gt;</v>
      </c>
      <c r="AD1091" t="str">
        <f t="shared" si="536"/>
        <v>&lt;Population&gt;216279</v>
      </c>
      <c r="AE1091" t="str">
        <f t="shared" si="537"/>
        <v>&lt;Population growth since 2017&gt;0.0161</v>
      </c>
      <c r="AF1091" t="str">
        <f t="shared" si="538"/>
        <v>&lt;Population growth since 2010&gt;0.1208</v>
      </c>
      <c r="AG1091" t="str">
        <f t="shared" si="539"/>
        <v>&lt;5-year projected population growth&gt;0.012</v>
      </c>
    </row>
    <row r="1092" spans="1:33" x14ac:dyDescent="0.25">
      <c r="A1092" t="s">
        <v>162</v>
      </c>
      <c r="D1092" t="str">
        <f t="shared" si="510"/>
        <v>&lt;Metropolitan statistical area&gt;Colorado Springs, CO</v>
      </c>
      <c r="E1092" t="str">
        <f t="shared" si="511"/>
        <v>&lt;Cost of living index&gt;98.3</v>
      </c>
      <c r="F1092" t="str">
        <f t="shared" si="512"/>
        <v>Colorado Springs Population Growth&gt;</v>
      </c>
      <c r="G1092" t="str">
        <f t="shared" si="513"/>
        <v>&lt;Population&gt;472688</v>
      </c>
      <c r="H1092" t="str">
        <f t="shared" si="514"/>
        <v>&lt;Population growth since 2017&gt;0.0186</v>
      </c>
      <c r="I1092" t="str">
        <f t="shared" si="515"/>
        <v>&lt;Population growth since 2010&gt;0.1446</v>
      </c>
      <c r="J1092" t="str">
        <f t="shared" si="516"/>
        <v>Colorado Springs Rental Market&gt;</v>
      </c>
      <c r="K1092" t="str">
        <f t="shared" si="517"/>
        <v>&lt;Median 1-bedroom rent&gt;986</v>
      </c>
      <c r="L1092" t="str">
        <f t="shared" si="518"/>
        <v>&lt;Median 2-bedroom rent&gt;1272</v>
      </c>
      <c r="M1092" t="str">
        <f t="shared" si="519"/>
        <v>&lt;Year-over-year rent growth&gt;0.034</v>
      </c>
      <c r="N1092" t="str">
        <f t="shared" si="520"/>
        <v>&lt;Rent list price per square foot&gt;1.59</v>
      </c>
      <c r="O1092" t="str">
        <f t="shared" si="521"/>
        <v>&lt;Rental breakeven horizon&gt;2.2 years</v>
      </c>
      <c r="P1092" t="str">
        <f t="shared" si="522"/>
        <v>Colorado Springs Housing Market&gt;</v>
      </c>
      <c r="Q1092" t="str">
        <f t="shared" si="523"/>
        <v>&lt;Median home value&gt;311380</v>
      </c>
      <c r="R1092" t="str">
        <f t="shared" si="524"/>
        <v>&lt;Year-over-year home value growth&gt;0.065</v>
      </c>
      <c r="S1092" t="str">
        <f t="shared" si="525"/>
        <v>&lt;1-year projected home value growth&gt;0.043</v>
      </c>
      <c r="T1092" t="str">
        <f t="shared" si="526"/>
        <v>&lt;Median list price per square foot&gt;279</v>
      </c>
      <c r="U1092" t="str">
        <f t="shared" si="527"/>
        <v>&lt;end&gt;</v>
      </c>
      <c r="V1092" t="str">
        <f t="shared" si="528"/>
        <v>&lt;begin&gt;</v>
      </c>
      <c r="W1092" t="str">
        <f t="shared" si="529"/>
        <v>&gt;</v>
      </c>
      <c r="X1092" t="str">
        <f t="shared" si="530"/>
        <v>Tacoma, Washington | 100 Up-and-Coming Real Estate Markets to Watch in 2020 | Buildium&gt;</v>
      </c>
      <c r="Y1092" t="str">
        <f t="shared" si="531"/>
        <v>&gt;</v>
      </c>
      <c r="Z1092" t="str">
        <f t="shared" si="532"/>
        <v>&lt;Ranking&gt;#37: Tacoma, Washington</v>
      </c>
      <c r="AA1092" t="str">
        <f t="shared" si="533"/>
        <v>&lt;Metropolitan statistical area&gt;Seattle-Tacoma-Bellevue, WA</v>
      </c>
      <c r="AB1092" t="str">
        <f t="shared" si="534"/>
        <v>Tacoma Population Growth&gt;</v>
      </c>
      <c r="AC1092" t="str">
        <f t="shared" si="535"/>
        <v>&lt;Population&gt;216279</v>
      </c>
      <c r="AD1092" t="str">
        <f t="shared" si="536"/>
        <v>&lt;Population growth since 2017&gt;0.0161</v>
      </c>
      <c r="AE1092" t="str">
        <f t="shared" si="537"/>
        <v>&lt;Population growth since 2010&gt;0.1208</v>
      </c>
      <c r="AF1092" t="str">
        <f t="shared" si="538"/>
        <v>&lt;5-year projected population growth&gt;0.012</v>
      </c>
      <c r="AG1092" t="str">
        <f t="shared" si="539"/>
        <v>Tacoma Rental Market&gt;</v>
      </c>
    </row>
    <row r="1093" spans="1:33" x14ac:dyDescent="0.25">
      <c r="A1093" t="s">
        <v>163</v>
      </c>
      <c r="D1093" t="str">
        <f t="shared" si="510"/>
        <v>&lt;Cost of living index&gt;98.3</v>
      </c>
      <c r="E1093" t="str">
        <f t="shared" si="511"/>
        <v>Colorado Springs Population Growth&gt;</v>
      </c>
      <c r="F1093" t="str">
        <f t="shared" si="512"/>
        <v>&lt;Population&gt;472688</v>
      </c>
      <c r="G1093" t="str">
        <f t="shared" si="513"/>
        <v>&lt;Population growth since 2017&gt;0.0186</v>
      </c>
      <c r="H1093" t="str">
        <f t="shared" si="514"/>
        <v>&lt;Population growth since 2010&gt;0.1446</v>
      </c>
      <c r="I1093" t="str">
        <f t="shared" si="515"/>
        <v>Colorado Springs Rental Market&gt;</v>
      </c>
      <c r="J1093" t="str">
        <f t="shared" si="516"/>
        <v>&lt;Median 1-bedroom rent&gt;986</v>
      </c>
      <c r="K1093" t="str">
        <f t="shared" si="517"/>
        <v>&lt;Median 2-bedroom rent&gt;1272</v>
      </c>
      <c r="L1093" t="str">
        <f t="shared" si="518"/>
        <v>&lt;Year-over-year rent growth&gt;0.034</v>
      </c>
      <c r="M1093" t="str">
        <f t="shared" si="519"/>
        <v>&lt;Rent list price per square foot&gt;1.59</v>
      </c>
      <c r="N1093" t="str">
        <f t="shared" si="520"/>
        <v>&lt;Rental breakeven horizon&gt;2.2 years</v>
      </c>
      <c r="O1093" t="str">
        <f t="shared" si="521"/>
        <v>Colorado Springs Housing Market&gt;</v>
      </c>
      <c r="P1093" t="str">
        <f t="shared" si="522"/>
        <v>&lt;Median home value&gt;311380</v>
      </c>
      <c r="Q1093" t="str">
        <f t="shared" si="523"/>
        <v>&lt;Year-over-year home value growth&gt;0.065</v>
      </c>
      <c r="R1093" t="str">
        <f t="shared" si="524"/>
        <v>&lt;1-year projected home value growth&gt;0.043</v>
      </c>
      <c r="S1093" t="str">
        <f t="shared" si="525"/>
        <v>&lt;Median list price per square foot&gt;279</v>
      </c>
      <c r="T1093" t="str">
        <f t="shared" si="526"/>
        <v>&lt;end&gt;</v>
      </c>
      <c r="U1093" t="str">
        <f t="shared" si="527"/>
        <v>&lt;begin&gt;</v>
      </c>
      <c r="V1093" t="str">
        <f t="shared" si="528"/>
        <v>&gt;</v>
      </c>
      <c r="W1093" t="str">
        <f t="shared" si="529"/>
        <v>Tacoma, Washington | 100 Up-and-Coming Real Estate Markets to Watch in 2020 | Buildium&gt;</v>
      </c>
      <c r="X1093" t="str">
        <f t="shared" si="530"/>
        <v>&gt;</v>
      </c>
      <c r="Y1093" t="str">
        <f t="shared" si="531"/>
        <v>&lt;Ranking&gt;#37: Tacoma, Washington</v>
      </c>
      <c r="Z1093" t="str">
        <f t="shared" si="532"/>
        <v>&lt;Metropolitan statistical area&gt;Seattle-Tacoma-Bellevue, WA</v>
      </c>
      <c r="AA1093" t="str">
        <f t="shared" si="533"/>
        <v>Tacoma Population Growth&gt;</v>
      </c>
      <c r="AB1093" t="str">
        <f t="shared" si="534"/>
        <v>&lt;Population&gt;216279</v>
      </c>
      <c r="AC1093" t="str">
        <f t="shared" si="535"/>
        <v>&lt;Population growth since 2017&gt;0.0161</v>
      </c>
      <c r="AD1093" t="str">
        <f t="shared" si="536"/>
        <v>&lt;Population growth since 2010&gt;0.1208</v>
      </c>
      <c r="AE1093" t="str">
        <f t="shared" si="537"/>
        <v>&lt;5-year projected population growth&gt;0.012</v>
      </c>
      <c r="AF1093" t="str">
        <f t="shared" si="538"/>
        <v>Tacoma Rental Market&gt;</v>
      </c>
      <c r="AG1093" t="str">
        <f t="shared" si="539"/>
        <v>&lt;Median 1-bedroom rent&gt;1257</v>
      </c>
    </row>
    <row r="1094" spans="1:33" x14ac:dyDescent="0.25">
      <c r="A1094" t="s">
        <v>1263</v>
      </c>
      <c r="D1094" t="str">
        <f t="shared" si="510"/>
        <v>Colorado Springs Population Growth&gt;</v>
      </c>
      <c r="E1094" t="str">
        <f t="shared" si="511"/>
        <v>&lt;Population&gt;472688</v>
      </c>
      <c r="F1094" t="str">
        <f t="shared" si="512"/>
        <v>&lt;Population growth since 2017&gt;0.0186</v>
      </c>
      <c r="G1094" t="str">
        <f t="shared" si="513"/>
        <v>&lt;Population growth since 2010&gt;0.1446</v>
      </c>
      <c r="H1094" t="str">
        <f t="shared" si="514"/>
        <v>Colorado Springs Rental Market&gt;</v>
      </c>
      <c r="I1094" t="str">
        <f t="shared" si="515"/>
        <v>&lt;Median 1-bedroom rent&gt;986</v>
      </c>
      <c r="J1094" t="str">
        <f t="shared" si="516"/>
        <v>&lt;Median 2-bedroom rent&gt;1272</v>
      </c>
      <c r="K1094" t="str">
        <f t="shared" si="517"/>
        <v>&lt;Year-over-year rent growth&gt;0.034</v>
      </c>
      <c r="L1094" t="str">
        <f t="shared" si="518"/>
        <v>&lt;Rent list price per square foot&gt;1.59</v>
      </c>
      <c r="M1094" t="str">
        <f t="shared" si="519"/>
        <v>&lt;Rental breakeven horizon&gt;2.2 years</v>
      </c>
      <c r="N1094" t="str">
        <f t="shared" si="520"/>
        <v>Colorado Springs Housing Market&gt;</v>
      </c>
      <c r="O1094" t="str">
        <f t="shared" si="521"/>
        <v>&lt;Median home value&gt;311380</v>
      </c>
      <c r="P1094" t="str">
        <f t="shared" si="522"/>
        <v>&lt;Year-over-year home value growth&gt;0.065</v>
      </c>
      <c r="Q1094" t="str">
        <f t="shared" si="523"/>
        <v>&lt;1-year projected home value growth&gt;0.043</v>
      </c>
      <c r="R1094" t="str">
        <f t="shared" si="524"/>
        <v>&lt;Median list price per square foot&gt;279</v>
      </c>
      <c r="S1094" t="str">
        <f t="shared" si="525"/>
        <v>&lt;end&gt;</v>
      </c>
      <c r="T1094" t="str">
        <f t="shared" si="526"/>
        <v>&lt;begin&gt;</v>
      </c>
      <c r="U1094" t="str">
        <f t="shared" si="527"/>
        <v>&gt;</v>
      </c>
      <c r="V1094" t="str">
        <f t="shared" si="528"/>
        <v>Tacoma, Washington | 100 Up-and-Coming Real Estate Markets to Watch in 2020 | Buildium&gt;</v>
      </c>
      <c r="W1094" t="str">
        <f t="shared" si="529"/>
        <v>&gt;</v>
      </c>
      <c r="X1094" t="str">
        <f t="shared" si="530"/>
        <v>&lt;Ranking&gt;#37: Tacoma, Washington</v>
      </c>
      <c r="Y1094" t="str">
        <f t="shared" si="531"/>
        <v>&lt;Metropolitan statistical area&gt;Seattle-Tacoma-Bellevue, WA</v>
      </c>
      <c r="Z1094" t="str">
        <f t="shared" si="532"/>
        <v>Tacoma Population Growth&gt;</v>
      </c>
      <c r="AA1094" t="str">
        <f t="shared" si="533"/>
        <v>&lt;Population&gt;216279</v>
      </c>
      <c r="AB1094" t="str">
        <f t="shared" si="534"/>
        <v>&lt;Population growth since 2017&gt;0.0161</v>
      </c>
      <c r="AC1094" t="str">
        <f t="shared" si="535"/>
        <v>&lt;Population growth since 2010&gt;0.1208</v>
      </c>
      <c r="AD1094" t="str">
        <f t="shared" si="536"/>
        <v>&lt;5-year projected population growth&gt;0.012</v>
      </c>
      <c r="AE1094" t="str">
        <f t="shared" si="537"/>
        <v>Tacoma Rental Market&gt;</v>
      </c>
      <c r="AF1094" t="str">
        <f t="shared" si="538"/>
        <v>&lt;Median 1-bedroom rent&gt;1257</v>
      </c>
      <c r="AG1094" t="str">
        <f t="shared" si="539"/>
        <v>&lt;Median 2-bedroom rent&gt;1566</v>
      </c>
    </row>
    <row r="1095" spans="1:33" x14ac:dyDescent="0.25">
      <c r="A1095" t="s">
        <v>1264</v>
      </c>
      <c r="B1095" t="s">
        <v>459</v>
      </c>
      <c r="D1095" t="str">
        <f t="shared" si="510"/>
        <v>&lt;Population&gt;472688</v>
      </c>
      <c r="E1095" t="str">
        <f t="shared" si="511"/>
        <v>&lt;Population growth since 2017&gt;0.0186</v>
      </c>
      <c r="F1095" t="str">
        <f t="shared" si="512"/>
        <v>&lt;Population growth since 2010&gt;0.1446</v>
      </c>
      <c r="G1095" t="str">
        <f t="shared" si="513"/>
        <v>Colorado Springs Rental Market&gt;</v>
      </c>
      <c r="H1095" t="str">
        <f t="shared" si="514"/>
        <v>&lt;Median 1-bedroom rent&gt;986</v>
      </c>
      <c r="I1095" t="str">
        <f t="shared" si="515"/>
        <v>&lt;Median 2-bedroom rent&gt;1272</v>
      </c>
      <c r="J1095" t="str">
        <f t="shared" si="516"/>
        <v>&lt;Year-over-year rent growth&gt;0.034</v>
      </c>
      <c r="K1095" t="str">
        <f t="shared" si="517"/>
        <v>&lt;Rent list price per square foot&gt;1.59</v>
      </c>
      <c r="L1095" t="str">
        <f t="shared" si="518"/>
        <v>&lt;Rental breakeven horizon&gt;2.2 years</v>
      </c>
      <c r="M1095" t="str">
        <f t="shared" si="519"/>
        <v>Colorado Springs Housing Market&gt;</v>
      </c>
      <c r="N1095" t="str">
        <f t="shared" si="520"/>
        <v>&lt;Median home value&gt;311380</v>
      </c>
      <c r="O1095" t="str">
        <f t="shared" si="521"/>
        <v>&lt;Year-over-year home value growth&gt;0.065</v>
      </c>
      <c r="P1095" t="str">
        <f t="shared" si="522"/>
        <v>&lt;1-year projected home value growth&gt;0.043</v>
      </c>
      <c r="Q1095" t="str">
        <f t="shared" si="523"/>
        <v>&lt;Median list price per square foot&gt;279</v>
      </c>
      <c r="R1095" t="str">
        <f t="shared" si="524"/>
        <v>&lt;end&gt;</v>
      </c>
      <c r="S1095" t="str">
        <f t="shared" si="525"/>
        <v>&lt;begin&gt;</v>
      </c>
      <c r="T1095" t="str">
        <f t="shared" si="526"/>
        <v>&gt;</v>
      </c>
      <c r="U1095" t="str">
        <f t="shared" si="527"/>
        <v>Tacoma, Washington | 100 Up-and-Coming Real Estate Markets to Watch in 2020 | Buildium&gt;</v>
      </c>
      <c r="V1095" t="str">
        <f t="shared" si="528"/>
        <v>&gt;</v>
      </c>
      <c r="W1095" t="str">
        <f t="shared" si="529"/>
        <v>&lt;Ranking&gt;#37: Tacoma, Washington</v>
      </c>
      <c r="X1095" t="str">
        <f t="shared" si="530"/>
        <v>&lt;Metropolitan statistical area&gt;Seattle-Tacoma-Bellevue, WA</v>
      </c>
      <c r="Y1095" t="str">
        <f t="shared" si="531"/>
        <v>Tacoma Population Growth&gt;</v>
      </c>
      <c r="Z1095" t="str">
        <f t="shared" si="532"/>
        <v>&lt;Population&gt;216279</v>
      </c>
      <c r="AA1095" t="str">
        <f t="shared" si="533"/>
        <v>&lt;Population growth since 2017&gt;0.0161</v>
      </c>
      <c r="AB1095" t="str">
        <f t="shared" si="534"/>
        <v>&lt;Population growth since 2010&gt;0.1208</v>
      </c>
      <c r="AC1095" t="str">
        <f t="shared" si="535"/>
        <v>&lt;5-year projected population growth&gt;0.012</v>
      </c>
      <c r="AD1095" t="str">
        <f t="shared" si="536"/>
        <v>Tacoma Rental Market&gt;</v>
      </c>
      <c r="AE1095" t="str">
        <f t="shared" si="537"/>
        <v>&lt;Median 1-bedroom rent&gt;1257</v>
      </c>
      <c r="AF1095" t="str">
        <f t="shared" si="538"/>
        <v>&lt;Median 2-bedroom rent&gt;1566</v>
      </c>
      <c r="AG1095" t="str">
        <f t="shared" si="539"/>
        <v>&lt;Year-over-year rent growth&gt;0.014</v>
      </c>
    </row>
    <row r="1096" spans="1:33" x14ac:dyDescent="0.25">
      <c r="A1096" t="s">
        <v>1265</v>
      </c>
      <c r="B1096" t="s">
        <v>559</v>
      </c>
      <c r="D1096" t="str">
        <f t="shared" si="510"/>
        <v>&lt;Population growth since 2017&gt;0.0186</v>
      </c>
      <c r="E1096" t="str">
        <f t="shared" si="511"/>
        <v>&lt;Population growth since 2010&gt;0.1446</v>
      </c>
      <c r="F1096" t="str">
        <f t="shared" si="512"/>
        <v>Colorado Springs Rental Market&gt;</v>
      </c>
      <c r="G1096" t="str">
        <f t="shared" si="513"/>
        <v>&lt;Median 1-bedroom rent&gt;986</v>
      </c>
      <c r="H1096" t="str">
        <f t="shared" si="514"/>
        <v>&lt;Median 2-bedroom rent&gt;1272</v>
      </c>
      <c r="I1096" t="str">
        <f t="shared" si="515"/>
        <v>&lt;Year-over-year rent growth&gt;0.034</v>
      </c>
      <c r="J1096" t="str">
        <f t="shared" si="516"/>
        <v>&lt;Rent list price per square foot&gt;1.59</v>
      </c>
      <c r="K1096" t="str">
        <f t="shared" si="517"/>
        <v>&lt;Rental breakeven horizon&gt;2.2 years</v>
      </c>
      <c r="L1096" t="str">
        <f t="shared" si="518"/>
        <v>Colorado Springs Housing Market&gt;</v>
      </c>
      <c r="M1096" t="str">
        <f t="shared" si="519"/>
        <v>&lt;Median home value&gt;311380</v>
      </c>
      <c r="N1096" t="str">
        <f t="shared" si="520"/>
        <v>&lt;Year-over-year home value growth&gt;0.065</v>
      </c>
      <c r="O1096" t="str">
        <f t="shared" si="521"/>
        <v>&lt;1-year projected home value growth&gt;0.043</v>
      </c>
      <c r="P1096" t="str">
        <f t="shared" si="522"/>
        <v>&lt;Median list price per square foot&gt;279</v>
      </c>
      <c r="Q1096" t="str">
        <f t="shared" si="523"/>
        <v>&lt;end&gt;</v>
      </c>
      <c r="R1096" t="str">
        <f t="shared" si="524"/>
        <v>&lt;begin&gt;</v>
      </c>
      <c r="S1096" t="str">
        <f t="shared" si="525"/>
        <v>&gt;</v>
      </c>
      <c r="T1096" t="str">
        <f t="shared" si="526"/>
        <v>Tacoma, Washington | 100 Up-and-Coming Real Estate Markets to Watch in 2020 | Buildium&gt;</v>
      </c>
      <c r="U1096" t="str">
        <f t="shared" si="527"/>
        <v>&gt;</v>
      </c>
      <c r="V1096" t="str">
        <f t="shared" si="528"/>
        <v>&lt;Ranking&gt;#37: Tacoma, Washington</v>
      </c>
      <c r="W1096" t="str">
        <f t="shared" si="529"/>
        <v>&lt;Metropolitan statistical area&gt;Seattle-Tacoma-Bellevue, WA</v>
      </c>
      <c r="X1096" t="str">
        <f t="shared" si="530"/>
        <v>Tacoma Population Growth&gt;</v>
      </c>
      <c r="Y1096" t="str">
        <f t="shared" si="531"/>
        <v>&lt;Population&gt;216279</v>
      </c>
      <c r="Z1096" t="str">
        <f t="shared" si="532"/>
        <v>&lt;Population growth since 2017&gt;0.0161</v>
      </c>
      <c r="AA1096" t="str">
        <f t="shared" si="533"/>
        <v>&lt;Population growth since 2010&gt;0.1208</v>
      </c>
      <c r="AB1096" t="str">
        <f t="shared" si="534"/>
        <v>&lt;5-year projected population growth&gt;0.012</v>
      </c>
      <c r="AC1096" t="str">
        <f t="shared" si="535"/>
        <v>Tacoma Rental Market&gt;</v>
      </c>
      <c r="AD1096" t="str">
        <f t="shared" si="536"/>
        <v>&lt;Median 1-bedroom rent&gt;1257</v>
      </c>
      <c r="AE1096" t="str">
        <f t="shared" si="537"/>
        <v>&lt;Median 2-bedroom rent&gt;1566</v>
      </c>
      <c r="AF1096" t="str">
        <f t="shared" si="538"/>
        <v>&lt;Year-over-year rent growth&gt;0.014</v>
      </c>
      <c r="AG1096" t="str">
        <f t="shared" si="539"/>
        <v>&lt;Vacancy rate&gt;0.048</v>
      </c>
    </row>
    <row r="1097" spans="1:33" x14ac:dyDescent="0.25">
      <c r="A1097" t="s">
        <v>1266</v>
      </c>
      <c r="D1097" t="str">
        <f t="shared" si="510"/>
        <v>&lt;Population growth since 2010&gt;0.1446</v>
      </c>
      <c r="E1097" t="str">
        <f t="shared" si="511"/>
        <v>Colorado Springs Rental Market&gt;</v>
      </c>
      <c r="F1097" t="str">
        <f t="shared" si="512"/>
        <v>&lt;Median 1-bedroom rent&gt;986</v>
      </c>
      <c r="G1097" t="str">
        <f t="shared" si="513"/>
        <v>&lt;Median 2-bedroom rent&gt;1272</v>
      </c>
      <c r="H1097" t="str">
        <f t="shared" si="514"/>
        <v>&lt;Year-over-year rent growth&gt;0.034</v>
      </c>
      <c r="I1097" t="str">
        <f t="shared" si="515"/>
        <v>&lt;Rent list price per square foot&gt;1.59</v>
      </c>
      <c r="J1097" t="str">
        <f t="shared" si="516"/>
        <v>&lt;Rental breakeven horizon&gt;2.2 years</v>
      </c>
      <c r="K1097" t="str">
        <f t="shared" si="517"/>
        <v>Colorado Springs Housing Market&gt;</v>
      </c>
      <c r="L1097" t="str">
        <f t="shared" si="518"/>
        <v>&lt;Median home value&gt;311380</v>
      </c>
      <c r="M1097" t="str">
        <f t="shared" si="519"/>
        <v>&lt;Year-over-year home value growth&gt;0.065</v>
      </c>
      <c r="N1097" t="str">
        <f t="shared" si="520"/>
        <v>&lt;1-year projected home value growth&gt;0.043</v>
      </c>
      <c r="O1097" t="str">
        <f t="shared" si="521"/>
        <v>&lt;Median list price per square foot&gt;279</v>
      </c>
      <c r="P1097" t="str">
        <f t="shared" si="522"/>
        <v>&lt;end&gt;</v>
      </c>
      <c r="Q1097" t="str">
        <f t="shared" si="523"/>
        <v>&lt;begin&gt;</v>
      </c>
      <c r="R1097" t="str">
        <f t="shared" si="524"/>
        <v>&gt;</v>
      </c>
      <c r="S1097" t="str">
        <f t="shared" si="525"/>
        <v>Tacoma, Washington | 100 Up-and-Coming Real Estate Markets to Watch in 2020 | Buildium&gt;</v>
      </c>
      <c r="T1097" t="str">
        <f t="shared" si="526"/>
        <v>&gt;</v>
      </c>
      <c r="U1097" t="str">
        <f t="shared" si="527"/>
        <v>&lt;Ranking&gt;#37: Tacoma, Washington</v>
      </c>
      <c r="V1097" t="str">
        <f t="shared" si="528"/>
        <v>&lt;Metropolitan statistical area&gt;Seattle-Tacoma-Bellevue, WA</v>
      </c>
      <c r="W1097" t="str">
        <f t="shared" si="529"/>
        <v>Tacoma Population Growth&gt;</v>
      </c>
      <c r="X1097" t="str">
        <f t="shared" si="530"/>
        <v>&lt;Population&gt;216279</v>
      </c>
      <c r="Y1097" t="str">
        <f t="shared" si="531"/>
        <v>&lt;Population growth since 2017&gt;0.0161</v>
      </c>
      <c r="Z1097" t="str">
        <f t="shared" si="532"/>
        <v>&lt;Population growth since 2010&gt;0.1208</v>
      </c>
      <c r="AA1097" t="str">
        <f t="shared" si="533"/>
        <v>&lt;5-year projected population growth&gt;0.012</v>
      </c>
      <c r="AB1097" t="str">
        <f t="shared" si="534"/>
        <v>Tacoma Rental Market&gt;</v>
      </c>
      <c r="AC1097" t="str">
        <f t="shared" si="535"/>
        <v>&lt;Median 1-bedroom rent&gt;1257</v>
      </c>
      <c r="AD1097" t="str">
        <f t="shared" si="536"/>
        <v>&lt;Median 2-bedroom rent&gt;1566</v>
      </c>
      <c r="AE1097" t="str">
        <f t="shared" si="537"/>
        <v>&lt;Year-over-year rent growth&gt;0.014</v>
      </c>
      <c r="AF1097" t="str">
        <f t="shared" si="538"/>
        <v>&lt;Vacancy rate&gt;0.048</v>
      </c>
      <c r="AG1097" t="str">
        <f t="shared" si="539"/>
        <v>&lt;Percentage of residents who rent their homes&gt;0.375</v>
      </c>
    </row>
    <row r="1098" spans="1:33" x14ac:dyDescent="0.25">
      <c r="A1098" t="s">
        <v>1267</v>
      </c>
      <c r="B1098" s="1">
        <v>545975</v>
      </c>
      <c r="D1098" t="str">
        <f t="shared" si="510"/>
        <v>Colorado Springs Rental Market&gt;</v>
      </c>
      <c r="E1098" t="str">
        <f t="shared" si="511"/>
        <v>&lt;Median 1-bedroom rent&gt;986</v>
      </c>
      <c r="F1098" t="str">
        <f t="shared" si="512"/>
        <v>&lt;Median 2-bedroom rent&gt;1272</v>
      </c>
      <c r="G1098" t="str">
        <f t="shared" si="513"/>
        <v>&lt;Year-over-year rent growth&gt;0.034</v>
      </c>
      <c r="H1098" t="str">
        <f t="shared" si="514"/>
        <v>&lt;Rent list price per square foot&gt;1.59</v>
      </c>
      <c r="I1098" t="str">
        <f t="shared" si="515"/>
        <v>&lt;Rental breakeven horizon&gt;2.2 years</v>
      </c>
      <c r="J1098" t="str">
        <f t="shared" si="516"/>
        <v>Colorado Springs Housing Market&gt;</v>
      </c>
      <c r="K1098" t="str">
        <f t="shared" si="517"/>
        <v>&lt;Median home value&gt;311380</v>
      </c>
      <c r="L1098" t="str">
        <f t="shared" si="518"/>
        <v>&lt;Year-over-year home value growth&gt;0.065</v>
      </c>
      <c r="M1098" t="str">
        <f t="shared" si="519"/>
        <v>&lt;1-year projected home value growth&gt;0.043</v>
      </c>
      <c r="N1098" t="str">
        <f t="shared" si="520"/>
        <v>&lt;Median list price per square foot&gt;279</v>
      </c>
      <c r="O1098" t="str">
        <f t="shared" si="521"/>
        <v>&lt;end&gt;</v>
      </c>
      <c r="P1098" t="str">
        <f t="shared" si="522"/>
        <v>&lt;begin&gt;</v>
      </c>
      <c r="Q1098" t="str">
        <f t="shared" si="523"/>
        <v>&gt;</v>
      </c>
      <c r="R1098" t="str">
        <f t="shared" si="524"/>
        <v>Tacoma, Washington | 100 Up-and-Coming Real Estate Markets to Watch in 2020 | Buildium&gt;</v>
      </c>
      <c r="S1098" t="str">
        <f t="shared" si="525"/>
        <v>&gt;</v>
      </c>
      <c r="T1098" t="str">
        <f t="shared" si="526"/>
        <v>&lt;Ranking&gt;#37: Tacoma, Washington</v>
      </c>
      <c r="U1098" t="str">
        <f t="shared" si="527"/>
        <v>&lt;Metropolitan statistical area&gt;Seattle-Tacoma-Bellevue, WA</v>
      </c>
      <c r="V1098" t="str">
        <f t="shared" si="528"/>
        <v>Tacoma Population Growth&gt;</v>
      </c>
      <c r="W1098" t="str">
        <f t="shared" si="529"/>
        <v>&lt;Population&gt;216279</v>
      </c>
      <c r="X1098" t="str">
        <f t="shared" si="530"/>
        <v>&lt;Population growth since 2017&gt;0.0161</v>
      </c>
      <c r="Y1098" t="str">
        <f t="shared" si="531"/>
        <v>&lt;Population growth since 2010&gt;0.1208</v>
      </c>
      <c r="Z1098" t="str">
        <f t="shared" si="532"/>
        <v>&lt;5-year projected population growth&gt;0.012</v>
      </c>
      <c r="AA1098" t="str">
        <f t="shared" si="533"/>
        <v>Tacoma Rental Market&gt;</v>
      </c>
      <c r="AB1098" t="str">
        <f t="shared" si="534"/>
        <v>&lt;Median 1-bedroom rent&gt;1257</v>
      </c>
      <c r="AC1098" t="str">
        <f t="shared" si="535"/>
        <v>&lt;Median 2-bedroom rent&gt;1566</v>
      </c>
      <c r="AD1098" t="str">
        <f t="shared" si="536"/>
        <v>&lt;Year-over-year rent growth&gt;0.014</v>
      </c>
      <c r="AE1098" t="str">
        <f t="shared" si="537"/>
        <v>&lt;Vacancy rate&gt;0.048</v>
      </c>
      <c r="AF1098" t="str">
        <f t="shared" si="538"/>
        <v>&lt;Percentage of residents who rent their homes&gt;0.375</v>
      </c>
      <c r="AG1098" t="str">
        <f t="shared" si="539"/>
        <v>&lt;Rent list price per square foot&gt;1.45</v>
      </c>
    </row>
    <row r="1099" spans="1:33" x14ac:dyDescent="0.25">
      <c r="A1099" t="s">
        <v>1268</v>
      </c>
      <c r="B1099" s="2">
        <v>1.1299999999999999E-2</v>
      </c>
      <c r="D1099" t="str">
        <f t="shared" si="510"/>
        <v>&lt;Median 1-bedroom rent&gt;986</v>
      </c>
      <c r="E1099" t="str">
        <f t="shared" si="511"/>
        <v>&lt;Median 2-bedroom rent&gt;1272</v>
      </c>
      <c r="F1099" t="str">
        <f t="shared" si="512"/>
        <v>&lt;Year-over-year rent growth&gt;0.034</v>
      </c>
      <c r="G1099" t="str">
        <f t="shared" si="513"/>
        <v>&lt;Rent list price per square foot&gt;1.59</v>
      </c>
      <c r="H1099" t="str">
        <f t="shared" si="514"/>
        <v>&lt;Rental breakeven horizon&gt;2.2 years</v>
      </c>
      <c r="I1099" t="str">
        <f t="shared" si="515"/>
        <v>Colorado Springs Housing Market&gt;</v>
      </c>
      <c r="J1099" t="str">
        <f t="shared" si="516"/>
        <v>&lt;Median home value&gt;311380</v>
      </c>
      <c r="K1099" t="str">
        <f t="shared" si="517"/>
        <v>&lt;Year-over-year home value growth&gt;0.065</v>
      </c>
      <c r="L1099" t="str">
        <f t="shared" si="518"/>
        <v>&lt;1-year projected home value growth&gt;0.043</v>
      </c>
      <c r="M1099" t="str">
        <f t="shared" si="519"/>
        <v>&lt;Median list price per square foot&gt;279</v>
      </c>
      <c r="N1099" t="str">
        <f t="shared" si="520"/>
        <v>&lt;end&gt;</v>
      </c>
      <c r="O1099" t="str">
        <f t="shared" si="521"/>
        <v>&lt;begin&gt;</v>
      </c>
      <c r="P1099" t="str">
        <f t="shared" si="522"/>
        <v>&gt;</v>
      </c>
      <c r="Q1099" t="str">
        <f t="shared" si="523"/>
        <v>Tacoma, Washington | 100 Up-and-Coming Real Estate Markets to Watch in 2020 | Buildium&gt;</v>
      </c>
      <c r="R1099" t="str">
        <f t="shared" si="524"/>
        <v>&gt;</v>
      </c>
      <c r="S1099" t="str">
        <f t="shared" si="525"/>
        <v>&lt;Ranking&gt;#37: Tacoma, Washington</v>
      </c>
      <c r="T1099" t="str">
        <f t="shared" si="526"/>
        <v>&lt;Metropolitan statistical area&gt;Seattle-Tacoma-Bellevue, WA</v>
      </c>
      <c r="U1099" t="str">
        <f t="shared" si="527"/>
        <v>Tacoma Population Growth&gt;</v>
      </c>
      <c r="V1099" t="str">
        <f t="shared" si="528"/>
        <v>&lt;Population&gt;216279</v>
      </c>
      <c r="W1099" t="str">
        <f t="shared" si="529"/>
        <v>&lt;Population growth since 2017&gt;0.0161</v>
      </c>
      <c r="X1099" t="str">
        <f t="shared" si="530"/>
        <v>&lt;Population growth since 2010&gt;0.1208</v>
      </c>
      <c r="Y1099" t="str">
        <f t="shared" si="531"/>
        <v>&lt;5-year projected population growth&gt;0.012</v>
      </c>
      <c r="Z1099" t="str">
        <f t="shared" si="532"/>
        <v>Tacoma Rental Market&gt;</v>
      </c>
      <c r="AA1099" t="str">
        <f t="shared" si="533"/>
        <v>&lt;Median 1-bedroom rent&gt;1257</v>
      </c>
      <c r="AB1099" t="str">
        <f t="shared" si="534"/>
        <v>&lt;Median 2-bedroom rent&gt;1566</v>
      </c>
      <c r="AC1099" t="str">
        <f t="shared" si="535"/>
        <v>&lt;Year-over-year rent growth&gt;0.014</v>
      </c>
      <c r="AD1099" t="str">
        <f t="shared" si="536"/>
        <v>&lt;Vacancy rate&gt;0.048</v>
      </c>
      <c r="AE1099" t="str">
        <f t="shared" si="537"/>
        <v>&lt;Percentage of residents who rent their homes&gt;0.375</v>
      </c>
      <c r="AF1099" t="str">
        <f t="shared" si="538"/>
        <v>&lt;Rent list price per square foot&gt;1.45</v>
      </c>
      <c r="AG1099" t="str">
        <f t="shared" si="539"/>
        <v>&lt;Rental breakeven horizon&gt;1.4 years</v>
      </c>
    </row>
    <row r="1100" spans="1:33" x14ac:dyDescent="0.25">
      <c r="A1100" t="s">
        <v>1269</v>
      </c>
      <c r="B1100" s="2">
        <v>0.06</v>
      </c>
      <c r="D1100" t="str">
        <f t="shared" si="510"/>
        <v>&lt;Median 2-bedroom rent&gt;1272</v>
      </c>
      <c r="E1100" t="str">
        <f t="shared" si="511"/>
        <v>&lt;Year-over-year rent growth&gt;0.034</v>
      </c>
      <c r="F1100" t="str">
        <f t="shared" si="512"/>
        <v>&lt;Rent list price per square foot&gt;1.59</v>
      </c>
      <c r="G1100" t="str">
        <f t="shared" si="513"/>
        <v>&lt;Rental breakeven horizon&gt;2.2 years</v>
      </c>
      <c r="H1100" t="str">
        <f t="shared" si="514"/>
        <v>Colorado Springs Housing Market&gt;</v>
      </c>
      <c r="I1100" t="str">
        <f t="shared" si="515"/>
        <v>&lt;Median home value&gt;311380</v>
      </c>
      <c r="J1100" t="str">
        <f t="shared" si="516"/>
        <v>&lt;Year-over-year home value growth&gt;0.065</v>
      </c>
      <c r="K1100" t="str">
        <f t="shared" si="517"/>
        <v>&lt;1-year projected home value growth&gt;0.043</v>
      </c>
      <c r="L1100" t="str">
        <f t="shared" si="518"/>
        <v>&lt;Median list price per square foot&gt;279</v>
      </c>
      <c r="M1100" t="str">
        <f t="shared" si="519"/>
        <v>&lt;end&gt;</v>
      </c>
      <c r="N1100" t="str">
        <f t="shared" si="520"/>
        <v>&lt;begin&gt;</v>
      </c>
      <c r="O1100" t="str">
        <f t="shared" si="521"/>
        <v>&gt;</v>
      </c>
      <c r="P1100" t="str">
        <f t="shared" si="522"/>
        <v>Tacoma, Washington | 100 Up-and-Coming Real Estate Markets to Watch in 2020 | Buildium&gt;</v>
      </c>
      <c r="Q1100" t="str">
        <f t="shared" si="523"/>
        <v>&gt;</v>
      </c>
      <c r="R1100" t="str">
        <f t="shared" si="524"/>
        <v>&lt;Ranking&gt;#37: Tacoma, Washington</v>
      </c>
      <c r="S1100" t="str">
        <f t="shared" si="525"/>
        <v>&lt;Metropolitan statistical area&gt;Seattle-Tacoma-Bellevue, WA</v>
      </c>
      <c r="T1100" t="str">
        <f t="shared" si="526"/>
        <v>Tacoma Population Growth&gt;</v>
      </c>
      <c r="U1100" t="str">
        <f t="shared" si="527"/>
        <v>&lt;Population&gt;216279</v>
      </c>
      <c r="V1100" t="str">
        <f t="shared" si="528"/>
        <v>&lt;Population growth since 2017&gt;0.0161</v>
      </c>
      <c r="W1100" t="str">
        <f t="shared" si="529"/>
        <v>&lt;Population growth since 2010&gt;0.1208</v>
      </c>
      <c r="X1100" t="str">
        <f t="shared" si="530"/>
        <v>&lt;5-year projected population growth&gt;0.012</v>
      </c>
      <c r="Y1100" t="str">
        <f t="shared" si="531"/>
        <v>Tacoma Rental Market&gt;</v>
      </c>
      <c r="Z1100" t="str">
        <f t="shared" si="532"/>
        <v>&lt;Median 1-bedroom rent&gt;1257</v>
      </c>
      <c r="AA1100" t="str">
        <f t="shared" si="533"/>
        <v>&lt;Median 2-bedroom rent&gt;1566</v>
      </c>
      <c r="AB1100" t="str">
        <f t="shared" si="534"/>
        <v>&lt;Year-over-year rent growth&gt;0.014</v>
      </c>
      <c r="AC1100" t="str">
        <f t="shared" si="535"/>
        <v>&lt;Vacancy rate&gt;0.048</v>
      </c>
      <c r="AD1100" t="str">
        <f t="shared" si="536"/>
        <v>&lt;Percentage of residents who rent their homes&gt;0.375</v>
      </c>
      <c r="AE1100" t="str">
        <f t="shared" si="537"/>
        <v>&lt;Rent list price per square foot&gt;1.45</v>
      </c>
      <c r="AF1100" t="str">
        <f t="shared" si="538"/>
        <v>&lt;Rental breakeven horizon&gt;1.4 years</v>
      </c>
      <c r="AG1100" t="str">
        <f t="shared" si="539"/>
        <v>&lt;Rent to cost of ownership ratio&gt;0.5</v>
      </c>
    </row>
    <row r="1101" spans="1:33" x14ac:dyDescent="0.25">
      <c r="A1101" t="s">
        <v>1270</v>
      </c>
      <c r="B1101" s="2">
        <v>7.0000000000000001E-3</v>
      </c>
      <c r="D1101" t="str">
        <f t="shared" si="510"/>
        <v>&lt;Year-over-year rent growth&gt;0.034</v>
      </c>
      <c r="E1101" t="str">
        <f t="shared" si="511"/>
        <v>&lt;Rent list price per square foot&gt;1.59</v>
      </c>
      <c r="F1101" t="str">
        <f t="shared" si="512"/>
        <v>&lt;Rental breakeven horizon&gt;2.2 years</v>
      </c>
      <c r="G1101" t="str">
        <f t="shared" si="513"/>
        <v>Colorado Springs Housing Market&gt;</v>
      </c>
      <c r="H1101" t="str">
        <f t="shared" si="514"/>
        <v>&lt;Median home value&gt;311380</v>
      </c>
      <c r="I1101" t="str">
        <f t="shared" si="515"/>
        <v>&lt;Year-over-year home value growth&gt;0.065</v>
      </c>
      <c r="J1101" t="str">
        <f t="shared" si="516"/>
        <v>&lt;1-year projected home value growth&gt;0.043</v>
      </c>
      <c r="K1101" t="str">
        <f t="shared" si="517"/>
        <v>&lt;Median list price per square foot&gt;279</v>
      </c>
      <c r="L1101" t="str">
        <f t="shared" si="518"/>
        <v>&lt;end&gt;</v>
      </c>
      <c r="M1101" t="str">
        <f t="shared" si="519"/>
        <v>&lt;begin&gt;</v>
      </c>
      <c r="N1101" t="str">
        <f t="shared" si="520"/>
        <v>&gt;</v>
      </c>
      <c r="O1101" t="str">
        <f t="shared" si="521"/>
        <v>Tacoma, Washington | 100 Up-and-Coming Real Estate Markets to Watch in 2020 | Buildium&gt;</v>
      </c>
      <c r="P1101" t="str">
        <f t="shared" si="522"/>
        <v>&gt;</v>
      </c>
      <c r="Q1101" t="str">
        <f t="shared" si="523"/>
        <v>&lt;Ranking&gt;#37: Tacoma, Washington</v>
      </c>
      <c r="R1101" t="str">
        <f t="shared" si="524"/>
        <v>&lt;Metropolitan statistical area&gt;Seattle-Tacoma-Bellevue, WA</v>
      </c>
      <c r="S1101" t="str">
        <f t="shared" si="525"/>
        <v>Tacoma Population Growth&gt;</v>
      </c>
      <c r="T1101" t="str">
        <f t="shared" si="526"/>
        <v>&lt;Population&gt;216279</v>
      </c>
      <c r="U1101" t="str">
        <f t="shared" si="527"/>
        <v>&lt;Population growth since 2017&gt;0.0161</v>
      </c>
      <c r="V1101" t="str">
        <f t="shared" si="528"/>
        <v>&lt;Population growth since 2010&gt;0.1208</v>
      </c>
      <c r="W1101" t="str">
        <f t="shared" si="529"/>
        <v>&lt;5-year projected population growth&gt;0.012</v>
      </c>
      <c r="X1101" t="str">
        <f t="shared" si="530"/>
        <v>Tacoma Rental Market&gt;</v>
      </c>
      <c r="Y1101" t="str">
        <f t="shared" si="531"/>
        <v>&lt;Median 1-bedroom rent&gt;1257</v>
      </c>
      <c r="Z1101" t="str">
        <f t="shared" si="532"/>
        <v>&lt;Median 2-bedroom rent&gt;1566</v>
      </c>
      <c r="AA1101" t="str">
        <f t="shared" si="533"/>
        <v>&lt;Year-over-year rent growth&gt;0.014</v>
      </c>
      <c r="AB1101" t="str">
        <f t="shared" si="534"/>
        <v>&lt;Vacancy rate&gt;0.048</v>
      </c>
      <c r="AC1101" t="str">
        <f t="shared" si="535"/>
        <v>&lt;Percentage of residents who rent their homes&gt;0.375</v>
      </c>
      <c r="AD1101" t="str">
        <f t="shared" si="536"/>
        <v>&lt;Rent list price per square foot&gt;1.45</v>
      </c>
      <c r="AE1101" t="str">
        <f t="shared" si="537"/>
        <v>&lt;Rental breakeven horizon&gt;1.4 years</v>
      </c>
      <c r="AF1101" t="str">
        <f t="shared" si="538"/>
        <v>&lt;Rent to cost of ownership ratio&gt;0.5</v>
      </c>
      <c r="AG1101" t="str">
        <f t="shared" si="539"/>
        <v>&lt;Rent as % of household income&gt;0.183</v>
      </c>
    </row>
    <row r="1102" spans="1:33" x14ac:dyDescent="0.25">
      <c r="A1102" t="s">
        <v>1271</v>
      </c>
      <c r="D1102" t="str">
        <f t="shared" si="510"/>
        <v>&lt;Rent list price per square foot&gt;1.59</v>
      </c>
      <c r="E1102" t="str">
        <f t="shared" si="511"/>
        <v>&lt;Rental breakeven horizon&gt;2.2 years</v>
      </c>
      <c r="F1102" t="str">
        <f t="shared" si="512"/>
        <v>Colorado Springs Housing Market&gt;</v>
      </c>
      <c r="G1102" t="str">
        <f t="shared" si="513"/>
        <v>&lt;Median home value&gt;311380</v>
      </c>
      <c r="H1102" t="str">
        <f t="shared" si="514"/>
        <v>&lt;Year-over-year home value growth&gt;0.065</v>
      </c>
      <c r="I1102" t="str">
        <f t="shared" si="515"/>
        <v>&lt;1-year projected home value growth&gt;0.043</v>
      </c>
      <c r="J1102" t="str">
        <f t="shared" si="516"/>
        <v>&lt;Median list price per square foot&gt;279</v>
      </c>
      <c r="K1102" t="str">
        <f t="shared" si="517"/>
        <v>&lt;end&gt;</v>
      </c>
      <c r="L1102" t="str">
        <f t="shared" si="518"/>
        <v>&lt;begin&gt;</v>
      </c>
      <c r="M1102" t="str">
        <f t="shared" si="519"/>
        <v>&gt;</v>
      </c>
      <c r="N1102" t="str">
        <f t="shared" si="520"/>
        <v>Tacoma, Washington | 100 Up-and-Coming Real Estate Markets to Watch in 2020 | Buildium&gt;</v>
      </c>
      <c r="O1102" t="str">
        <f t="shared" si="521"/>
        <v>&gt;</v>
      </c>
      <c r="P1102" t="str">
        <f t="shared" si="522"/>
        <v>&lt;Ranking&gt;#37: Tacoma, Washington</v>
      </c>
      <c r="Q1102" t="str">
        <f t="shared" si="523"/>
        <v>&lt;Metropolitan statistical area&gt;Seattle-Tacoma-Bellevue, WA</v>
      </c>
      <c r="R1102" t="str">
        <f t="shared" si="524"/>
        <v>Tacoma Population Growth&gt;</v>
      </c>
      <c r="S1102" t="str">
        <f t="shared" si="525"/>
        <v>&lt;Population&gt;216279</v>
      </c>
      <c r="T1102" t="str">
        <f t="shared" si="526"/>
        <v>&lt;Population growth since 2017&gt;0.0161</v>
      </c>
      <c r="U1102" t="str">
        <f t="shared" si="527"/>
        <v>&lt;Population growth since 2010&gt;0.1208</v>
      </c>
      <c r="V1102" t="str">
        <f t="shared" si="528"/>
        <v>&lt;5-year projected population growth&gt;0.012</v>
      </c>
      <c r="W1102" t="str">
        <f t="shared" si="529"/>
        <v>Tacoma Rental Market&gt;</v>
      </c>
      <c r="X1102" t="str">
        <f t="shared" si="530"/>
        <v>&lt;Median 1-bedroom rent&gt;1257</v>
      </c>
      <c r="Y1102" t="str">
        <f t="shared" si="531"/>
        <v>&lt;Median 2-bedroom rent&gt;1566</v>
      </c>
      <c r="Z1102" t="str">
        <f t="shared" si="532"/>
        <v>&lt;Year-over-year rent growth&gt;0.014</v>
      </c>
      <c r="AA1102" t="str">
        <f t="shared" si="533"/>
        <v>&lt;Vacancy rate&gt;0.048</v>
      </c>
      <c r="AB1102" t="str">
        <f t="shared" si="534"/>
        <v>&lt;Percentage of residents who rent their homes&gt;0.375</v>
      </c>
      <c r="AC1102" t="str">
        <f t="shared" si="535"/>
        <v>&lt;Rent list price per square foot&gt;1.45</v>
      </c>
      <c r="AD1102" t="str">
        <f t="shared" si="536"/>
        <v>&lt;Rental breakeven horizon&gt;1.4 years</v>
      </c>
      <c r="AE1102" t="str">
        <f t="shared" si="537"/>
        <v>&lt;Rent to cost of ownership ratio&gt;0.5</v>
      </c>
      <c r="AF1102" t="str">
        <f t="shared" si="538"/>
        <v>&lt;Rent as % of household income&gt;0.183</v>
      </c>
      <c r="AG1102" t="str">
        <f t="shared" si="539"/>
        <v>Tacoma Housing Market&gt;</v>
      </c>
    </row>
    <row r="1103" spans="1:33" x14ac:dyDescent="0.25">
      <c r="A1103" t="s">
        <v>23</v>
      </c>
      <c r="B1103" s="3">
        <v>715</v>
      </c>
      <c r="D1103" t="str">
        <f t="shared" si="510"/>
        <v>&lt;Rental breakeven horizon&gt;2.2 years</v>
      </c>
      <c r="E1103" t="str">
        <f t="shared" si="511"/>
        <v>Colorado Springs Housing Market&gt;</v>
      </c>
      <c r="F1103" t="str">
        <f t="shared" si="512"/>
        <v>&lt;Median home value&gt;311380</v>
      </c>
      <c r="G1103" t="str">
        <f t="shared" si="513"/>
        <v>&lt;Year-over-year home value growth&gt;0.065</v>
      </c>
      <c r="H1103" t="str">
        <f t="shared" si="514"/>
        <v>&lt;1-year projected home value growth&gt;0.043</v>
      </c>
      <c r="I1103" t="str">
        <f t="shared" si="515"/>
        <v>&lt;Median list price per square foot&gt;279</v>
      </c>
      <c r="J1103" t="str">
        <f t="shared" si="516"/>
        <v>&lt;end&gt;</v>
      </c>
      <c r="K1103" t="str">
        <f t="shared" si="517"/>
        <v>&lt;begin&gt;</v>
      </c>
      <c r="L1103" t="str">
        <f t="shared" si="518"/>
        <v>&gt;</v>
      </c>
      <c r="M1103" t="str">
        <f t="shared" si="519"/>
        <v>Tacoma, Washington | 100 Up-and-Coming Real Estate Markets to Watch in 2020 | Buildium&gt;</v>
      </c>
      <c r="N1103" t="str">
        <f t="shared" si="520"/>
        <v>&gt;</v>
      </c>
      <c r="O1103" t="str">
        <f t="shared" si="521"/>
        <v>&lt;Ranking&gt;#37: Tacoma, Washington</v>
      </c>
      <c r="P1103" t="str">
        <f t="shared" si="522"/>
        <v>&lt;Metropolitan statistical area&gt;Seattle-Tacoma-Bellevue, WA</v>
      </c>
      <c r="Q1103" t="str">
        <f t="shared" si="523"/>
        <v>Tacoma Population Growth&gt;</v>
      </c>
      <c r="R1103" t="str">
        <f t="shared" si="524"/>
        <v>&lt;Population&gt;216279</v>
      </c>
      <c r="S1103" t="str">
        <f t="shared" si="525"/>
        <v>&lt;Population growth since 2017&gt;0.0161</v>
      </c>
      <c r="T1103" t="str">
        <f t="shared" si="526"/>
        <v>&lt;Population growth since 2010&gt;0.1208</v>
      </c>
      <c r="U1103" t="str">
        <f t="shared" si="527"/>
        <v>&lt;5-year projected population growth&gt;0.012</v>
      </c>
      <c r="V1103" t="str">
        <f t="shared" si="528"/>
        <v>Tacoma Rental Market&gt;</v>
      </c>
      <c r="W1103" t="str">
        <f t="shared" si="529"/>
        <v>&lt;Median 1-bedroom rent&gt;1257</v>
      </c>
      <c r="X1103" t="str">
        <f t="shared" si="530"/>
        <v>&lt;Median 2-bedroom rent&gt;1566</v>
      </c>
      <c r="Y1103" t="str">
        <f t="shared" si="531"/>
        <v>&lt;Year-over-year rent growth&gt;0.014</v>
      </c>
      <c r="Z1103" t="str">
        <f t="shared" si="532"/>
        <v>&lt;Vacancy rate&gt;0.048</v>
      </c>
      <c r="AA1103" t="str">
        <f t="shared" si="533"/>
        <v>&lt;Percentage of residents who rent their homes&gt;0.375</v>
      </c>
      <c r="AB1103" t="str">
        <f t="shared" si="534"/>
        <v>&lt;Rent list price per square foot&gt;1.45</v>
      </c>
      <c r="AC1103" t="str">
        <f t="shared" si="535"/>
        <v>&lt;Rental breakeven horizon&gt;1.4 years</v>
      </c>
      <c r="AD1103" t="str">
        <f t="shared" si="536"/>
        <v>&lt;Rent to cost of ownership ratio&gt;0.5</v>
      </c>
      <c r="AE1103" t="str">
        <f t="shared" si="537"/>
        <v>&lt;Rent as % of household income&gt;0.183</v>
      </c>
      <c r="AF1103" t="str">
        <f t="shared" si="538"/>
        <v>Tacoma Housing Market&gt;</v>
      </c>
      <c r="AG1103" t="str">
        <f t="shared" si="539"/>
        <v>&lt;Median home value&gt;335424</v>
      </c>
    </row>
    <row r="1104" spans="1:33" x14ac:dyDescent="0.25">
      <c r="A1104" t="s">
        <v>1272</v>
      </c>
      <c r="B1104" s="3">
        <v>950</v>
      </c>
      <c r="D1104" t="str">
        <f t="shared" si="510"/>
        <v>Colorado Springs Housing Market&gt;</v>
      </c>
      <c r="E1104" t="str">
        <f t="shared" si="511"/>
        <v>&lt;Median home value&gt;311380</v>
      </c>
      <c r="F1104" t="str">
        <f t="shared" si="512"/>
        <v>&lt;Year-over-year home value growth&gt;0.065</v>
      </c>
      <c r="G1104" t="str">
        <f t="shared" si="513"/>
        <v>&lt;1-year projected home value growth&gt;0.043</v>
      </c>
      <c r="H1104" t="str">
        <f t="shared" si="514"/>
        <v>&lt;Median list price per square foot&gt;279</v>
      </c>
      <c r="I1104" t="str">
        <f t="shared" si="515"/>
        <v>&lt;end&gt;</v>
      </c>
      <c r="J1104" t="str">
        <f t="shared" si="516"/>
        <v>&lt;begin&gt;</v>
      </c>
      <c r="K1104" t="str">
        <f t="shared" si="517"/>
        <v>&gt;</v>
      </c>
      <c r="L1104" t="str">
        <f t="shared" si="518"/>
        <v>Tacoma, Washington | 100 Up-and-Coming Real Estate Markets to Watch in 2020 | Buildium&gt;</v>
      </c>
      <c r="M1104" t="str">
        <f t="shared" si="519"/>
        <v>&gt;</v>
      </c>
      <c r="N1104" t="str">
        <f t="shared" si="520"/>
        <v>&lt;Ranking&gt;#37: Tacoma, Washington</v>
      </c>
      <c r="O1104" t="str">
        <f t="shared" si="521"/>
        <v>&lt;Metropolitan statistical area&gt;Seattle-Tacoma-Bellevue, WA</v>
      </c>
      <c r="P1104" t="str">
        <f t="shared" si="522"/>
        <v>Tacoma Population Growth&gt;</v>
      </c>
      <c r="Q1104" t="str">
        <f t="shared" si="523"/>
        <v>&lt;Population&gt;216279</v>
      </c>
      <c r="R1104" t="str">
        <f t="shared" si="524"/>
        <v>&lt;Population growth since 2017&gt;0.0161</v>
      </c>
      <c r="S1104" t="str">
        <f t="shared" si="525"/>
        <v>&lt;Population growth since 2010&gt;0.1208</v>
      </c>
      <c r="T1104" t="str">
        <f t="shared" si="526"/>
        <v>&lt;5-year projected population growth&gt;0.012</v>
      </c>
      <c r="U1104" t="str">
        <f t="shared" si="527"/>
        <v>Tacoma Rental Market&gt;</v>
      </c>
      <c r="V1104" t="str">
        <f t="shared" si="528"/>
        <v>&lt;Median 1-bedroom rent&gt;1257</v>
      </c>
      <c r="W1104" t="str">
        <f t="shared" si="529"/>
        <v>&lt;Median 2-bedroom rent&gt;1566</v>
      </c>
      <c r="X1104" t="str">
        <f t="shared" si="530"/>
        <v>&lt;Year-over-year rent growth&gt;0.014</v>
      </c>
      <c r="Y1104" t="str">
        <f t="shared" si="531"/>
        <v>&lt;Vacancy rate&gt;0.048</v>
      </c>
      <c r="Z1104" t="str">
        <f t="shared" si="532"/>
        <v>&lt;Percentage of residents who rent their homes&gt;0.375</v>
      </c>
      <c r="AA1104" t="str">
        <f t="shared" si="533"/>
        <v>&lt;Rent list price per square foot&gt;1.45</v>
      </c>
      <c r="AB1104" t="str">
        <f t="shared" si="534"/>
        <v>&lt;Rental breakeven horizon&gt;1.4 years</v>
      </c>
      <c r="AC1104" t="str">
        <f t="shared" si="535"/>
        <v>&lt;Rent to cost of ownership ratio&gt;0.5</v>
      </c>
      <c r="AD1104" t="str">
        <f t="shared" si="536"/>
        <v>&lt;Rent as % of household income&gt;0.183</v>
      </c>
      <c r="AE1104" t="str">
        <f t="shared" si="537"/>
        <v>Tacoma Housing Market&gt;</v>
      </c>
      <c r="AF1104" t="str">
        <f t="shared" si="538"/>
        <v>&lt;Median home value&gt;335424</v>
      </c>
      <c r="AG1104" t="str">
        <f t="shared" si="539"/>
        <v>&lt;Year-over-year home value growth&gt;0.077</v>
      </c>
    </row>
    <row r="1105" spans="1:33" x14ac:dyDescent="0.25">
      <c r="A1105" t="s">
        <v>1273</v>
      </c>
      <c r="B1105" s="2">
        <v>1.7999999999999999E-2</v>
      </c>
      <c r="D1105" t="str">
        <f t="shared" si="510"/>
        <v>&lt;Median home value&gt;311380</v>
      </c>
      <c r="E1105" t="str">
        <f t="shared" si="511"/>
        <v>&lt;Year-over-year home value growth&gt;0.065</v>
      </c>
      <c r="F1105" t="str">
        <f t="shared" si="512"/>
        <v>&lt;1-year projected home value growth&gt;0.043</v>
      </c>
      <c r="G1105" t="str">
        <f t="shared" si="513"/>
        <v>&lt;Median list price per square foot&gt;279</v>
      </c>
      <c r="H1105" t="str">
        <f t="shared" si="514"/>
        <v>&lt;end&gt;</v>
      </c>
      <c r="I1105" t="str">
        <f t="shared" si="515"/>
        <v>&lt;begin&gt;</v>
      </c>
      <c r="J1105" t="str">
        <f t="shared" si="516"/>
        <v>&gt;</v>
      </c>
      <c r="K1105" t="str">
        <f t="shared" si="517"/>
        <v>Tacoma, Washington | 100 Up-and-Coming Real Estate Markets to Watch in 2020 | Buildium&gt;</v>
      </c>
      <c r="L1105" t="str">
        <f t="shared" si="518"/>
        <v>&gt;</v>
      </c>
      <c r="M1105" t="str">
        <f t="shared" si="519"/>
        <v>&lt;Ranking&gt;#37: Tacoma, Washington</v>
      </c>
      <c r="N1105" t="str">
        <f t="shared" si="520"/>
        <v>&lt;Metropolitan statistical area&gt;Seattle-Tacoma-Bellevue, WA</v>
      </c>
      <c r="O1105" t="str">
        <f t="shared" si="521"/>
        <v>Tacoma Population Growth&gt;</v>
      </c>
      <c r="P1105" t="str">
        <f t="shared" si="522"/>
        <v>&lt;Population&gt;216279</v>
      </c>
      <c r="Q1105" t="str">
        <f t="shared" si="523"/>
        <v>&lt;Population growth since 2017&gt;0.0161</v>
      </c>
      <c r="R1105" t="str">
        <f t="shared" si="524"/>
        <v>&lt;Population growth since 2010&gt;0.1208</v>
      </c>
      <c r="S1105" t="str">
        <f t="shared" si="525"/>
        <v>&lt;5-year projected population growth&gt;0.012</v>
      </c>
      <c r="T1105" t="str">
        <f t="shared" si="526"/>
        <v>Tacoma Rental Market&gt;</v>
      </c>
      <c r="U1105" t="str">
        <f t="shared" si="527"/>
        <v>&lt;Median 1-bedroom rent&gt;1257</v>
      </c>
      <c r="V1105" t="str">
        <f t="shared" si="528"/>
        <v>&lt;Median 2-bedroom rent&gt;1566</v>
      </c>
      <c r="W1105" t="str">
        <f t="shared" si="529"/>
        <v>&lt;Year-over-year rent growth&gt;0.014</v>
      </c>
      <c r="X1105" t="str">
        <f t="shared" si="530"/>
        <v>&lt;Vacancy rate&gt;0.048</v>
      </c>
      <c r="Y1105" t="str">
        <f t="shared" si="531"/>
        <v>&lt;Percentage of residents who rent their homes&gt;0.375</v>
      </c>
      <c r="Z1105" t="str">
        <f t="shared" si="532"/>
        <v>&lt;Rent list price per square foot&gt;1.45</v>
      </c>
      <c r="AA1105" t="str">
        <f t="shared" si="533"/>
        <v>&lt;Rental breakeven horizon&gt;1.4 years</v>
      </c>
      <c r="AB1105" t="str">
        <f t="shared" si="534"/>
        <v>&lt;Rent to cost of ownership ratio&gt;0.5</v>
      </c>
      <c r="AC1105" t="str">
        <f t="shared" si="535"/>
        <v>&lt;Rent as % of household income&gt;0.183</v>
      </c>
      <c r="AD1105" t="str">
        <f t="shared" si="536"/>
        <v>Tacoma Housing Market&gt;</v>
      </c>
      <c r="AE1105" t="str">
        <f t="shared" si="537"/>
        <v>&lt;Median home value&gt;335424</v>
      </c>
      <c r="AF1105" t="str">
        <f t="shared" si="538"/>
        <v>&lt;Year-over-year home value growth&gt;0.077</v>
      </c>
      <c r="AG1105" t="str">
        <f t="shared" si="539"/>
        <v>&lt;1-year projected home value growth&gt;0.051</v>
      </c>
    </row>
    <row r="1106" spans="1:33" x14ac:dyDescent="0.25">
      <c r="A1106" t="s">
        <v>1274</v>
      </c>
      <c r="B1106" s="2">
        <v>4.3999999999999997E-2</v>
      </c>
      <c r="D1106" t="str">
        <f t="shared" si="510"/>
        <v>&lt;Year-over-year home value growth&gt;0.065</v>
      </c>
      <c r="E1106" t="str">
        <f t="shared" si="511"/>
        <v>&lt;1-year projected home value growth&gt;0.043</v>
      </c>
      <c r="F1106" t="str">
        <f t="shared" si="512"/>
        <v>&lt;Median list price per square foot&gt;279</v>
      </c>
      <c r="G1106" t="str">
        <f t="shared" si="513"/>
        <v>&lt;end&gt;</v>
      </c>
      <c r="H1106" t="str">
        <f t="shared" si="514"/>
        <v>&lt;begin&gt;</v>
      </c>
      <c r="I1106" t="str">
        <f t="shared" si="515"/>
        <v>&gt;</v>
      </c>
      <c r="J1106" t="str">
        <f t="shared" si="516"/>
        <v>Tacoma, Washington | 100 Up-and-Coming Real Estate Markets to Watch in 2020 | Buildium&gt;</v>
      </c>
      <c r="K1106" t="str">
        <f t="shared" si="517"/>
        <v>&gt;</v>
      </c>
      <c r="L1106" t="str">
        <f t="shared" si="518"/>
        <v>&lt;Ranking&gt;#37: Tacoma, Washington</v>
      </c>
      <c r="M1106" t="str">
        <f t="shared" si="519"/>
        <v>&lt;Metropolitan statistical area&gt;Seattle-Tacoma-Bellevue, WA</v>
      </c>
      <c r="N1106" t="str">
        <f t="shared" si="520"/>
        <v>Tacoma Population Growth&gt;</v>
      </c>
      <c r="O1106" t="str">
        <f t="shared" si="521"/>
        <v>&lt;Population&gt;216279</v>
      </c>
      <c r="P1106" t="str">
        <f t="shared" si="522"/>
        <v>&lt;Population growth since 2017&gt;0.0161</v>
      </c>
      <c r="Q1106" t="str">
        <f t="shared" si="523"/>
        <v>&lt;Population growth since 2010&gt;0.1208</v>
      </c>
      <c r="R1106" t="str">
        <f t="shared" si="524"/>
        <v>&lt;5-year projected population growth&gt;0.012</v>
      </c>
      <c r="S1106" t="str">
        <f t="shared" si="525"/>
        <v>Tacoma Rental Market&gt;</v>
      </c>
      <c r="T1106" t="str">
        <f t="shared" si="526"/>
        <v>&lt;Median 1-bedroom rent&gt;1257</v>
      </c>
      <c r="U1106" t="str">
        <f t="shared" si="527"/>
        <v>&lt;Median 2-bedroom rent&gt;1566</v>
      </c>
      <c r="V1106" t="str">
        <f t="shared" si="528"/>
        <v>&lt;Year-over-year rent growth&gt;0.014</v>
      </c>
      <c r="W1106" t="str">
        <f t="shared" si="529"/>
        <v>&lt;Vacancy rate&gt;0.048</v>
      </c>
      <c r="X1106" t="str">
        <f t="shared" si="530"/>
        <v>&lt;Percentage of residents who rent their homes&gt;0.375</v>
      </c>
      <c r="Y1106" t="str">
        <f t="shared" si="531"/>
        <v>&lt;Rent list price per square foot&gt;1.45</v>
      </c>
      <c r="Z1106" t="str">
        <f t="shared" si="532"/>
        <v>&lt;Rental breakeven horizon&gt;1.4 years</v>
      </c>
      <c r="AA1106" t="str">
        <f t="shared" si="533"/>
        <v>&lt;Rent to cost of ownership ratio&gt;0.5</v>
      </c>
      <c r="AB1106" t="str">
        <f t="shared" si="534"/>
        <v>&lt;Rent as % of household income&gt;0.183</v>
      </c>
      <c r="AC1106" t="str">
        <f t="shared" si="535"/>
        <v>Tacoma Housing Market&gt;</v>
      </c>
      <c r="AD1106" t="str">
        <f t="shared" si="536"/>
        <v>&lt;Median home value&gt;335424</v>
      </c>
      <c r="AE1106" t="str">
        <f t="shared" si="537"/>
        <v>&lt;Year-over-year home value growth&gt;0.077</v>
      </c>
      <c r="AF1106" t="str">
        <f t="shared" si="538"/>
        <v>&lt;1-year projected home value growth&gt;0.051</v>
      </c>
      <c r="AG1106" t="str">
        <f t="shared" si="539"/>
        <v>&lt;Median list price per square foot&gt;239</v>
      </c>
    </row>
    <row r="1107" spans="1:33" x14ac:dyDescent="0.25">
      <c r="A1107" t="s">
        <v>1203</v>
      </c>
      <c r="B1107" s="2">
        <v>0.36199999999999999</v>
      </c>
      <c r="D1107" t="str">
        <f t="shared" si="510"/>
        <v>&lt;1-year projected home value growth&gt;0.043</v>
      </c>
      <c r="E1107" t="str">
        <f t="shared" si="511"/>
        <v>&lt;Median list price per square foot&gt;279</v>
      </c>
      <c r="F1107" t="str">
        <f t="shared" si="512"/>
        <v>&lt;end&gt;</v>
      </c>
      <c r="G1107" t="str">
        <f t="shared" si="513"/>
        <v>&lt;begin&gt;</v>
      </c>
      <c r="H1107" t="str">
        <f t="shared" si="514"/>
        <v>&gt;</v>
      </c>
      <c r="I1107" t="str">
        <f t="shared" si="515"/>
        <v>Tacoma, Washington | 100 Up-and-Coming Real Estate Markets to Watch in 2020 | Buildium&gt;</v>
      </c>
      <c r="J1107" t="str">
        <f t="shared" si="516"/>
        <v>&gt;</v>
      </c>
      <c r="K1107" t="str">
        <f t="shared" si="517"/>
        <v>&lt;Ranking&gt;#37: Tacoma, Washington</v>
      </c>
      <c r="L1107" t="str">
        <f t="shared" si="518"/>
        <v>&lt;Metropolitan statistical area&gt;Seattle-Tacoma-Bellevue, WA</v>
      </c>
      <c r="M1107" t="str">
        <f t="shared" si="519"/>
        <v>Tacoma Population Growth&gt;</v>
      </c>
      <c r="N1107" t="str">
        <f t="shared" si="520"/>
        <v>&lt;Population&gt;216279</v>
      </c>
      <c r="O1107" t="str">
        <f t="shared" si="521"/>
        <v>&lt;Population growth since 2017&gt;0.0161</v>
      </c>
      <c r="P1107" t="str">
        <f t="shared" si="522"/>
        <v>&lt;Population growth since 2010&gt;0.1208</v>
      </c>
      <c r="Q1107" t="str">
        <f t="shared" si="523"/>
        <v>&lt;5-year projected population growth&gt;0.012</v>
      </c>
      <c r="R1107" t="str">
        <f t="shared" si="524"/>
        <v>Tacoma Rental Market&gt;</v>
      </c>
      <c r="S1107" t="str">
        <f t="shared" si="525"/>
        <v>&lt;Median 1-bedroom rent&gt;1257</v>
      </c>
      <c r="T1107" t="str">
        <f t="shared" si="526"/>
        <v>&lt;Median 2-bedroom rent&gt;1566</v>
      </c>
      <c r="U1107" t="str">
        <f t="shared" si="527"/>
        <v>&lt;Year-over-year rent growth&gt;0.014</v>
      </c>
      <c r="V1107" t="str">
        <f t="shared" si="528"/>
        <v>&lt;Vacancy rate&gt;0.048</v>
      </c>
      <c r="W1107" t="str">
        <f t="shared" si="529"/>
        <v>&lt;Percentage of residents who rent their homes&gt;0.375</v>
      </c>
      <c r="X1107" t="str">
        <f t="shared" si="530"/>
        <v>&lt;Rent list price per square foot&gt;1.45</v>
      </c>
      <c r="Y1107" t="str">
        <f t="shared" si="531"/>
        <v>&lt;Rental breakeven horizon&gt;1.4 years</v>
      </c>
      <c r="Z1107" t="str">
        <f t="shared" si="532"/>
        <v>&lt;Rent to cost of ownership ratio&gt;0.5</v>
      </c>
      <c r="AA1107" t="str">
        <f t="shared" si="533"/>
        <v>&lt;Rent as % of household income&gt;0.183</v>
      </c>
      <c r="AB1107" t="str">
        <f t="shared" si="534"/>
        <v>Tacoma Housing Market&gt;</v>
      </c>
      <c r="AC1107" t="str">
        <f t="shared" si="535"/>
        <v>&lt;Median home value&gt;335424</v>
      </c>
      <c r="AD1107" t="str">
        <f t="shared" si="536"/>
        <v>&lt;Year-over-year home value growth&gt;0.077</v>
      </c>
      <c r="AE1107" t="str">
        <f t="shared" si="537"/>
        <v>&lt;1-year projected home value growth&gt;0.051</v>
      </c>
      <c r="AF1107" t="str">
        <f t="shared" si="538"/>
        <v>&lt;Median list price per square foot&gt;239</v>
      </c>
      <c r="AG1107" t="str">
        <f t="shared" si="539"/>
        <v>&lt;Home affordability index&gt;113</v>
      </c>
    </row>
    <row r="1108" spans="1:33" x14ac:dyDescent="0.25">
      <c r="A1108" t="s">
        <v>1275</v>
      </c>
      <c r="B1108" s="4">
        <v>0.96</v>
      </c>
      <c r="D1108" t="str">
        <f t="shared" si="510"/>
        <v>&lt;Median list price per square foot&gt;279</v>
      </c>
      <c r="E1108" t="str">
        <f t="shared" si="511"/>
        <v>&lt;end&gt;</v>
      </c>
      <c r="F1108" t="str">
        <f t="shared" si="512"/>
        <v>&lt;begin&gt;</v>
      </c>
      <c r="G1108" t="str">
        <f t="shared" si="513"/>
        <v>&gt;</v>
      </c>
      <c r="H1108" t="str">
        <f t="shared" si="514"/>
        <v>Tacoma, Washington | 100 Up-and-Coming Real Estate Markets to Watch in 2020 | Buildium&gt;</v>
      </c>
      <c r="I1108" t="str">
        <f t="shared" si="515"/>
        <v>&gt;</v>
      </c>
      <c r="J1108" t="str">
        <f t="shared" si="516"/>
        <v>&lt;Ranking&gt;#37: Tacoma, Washington</v>
      </c>
      <c r="K1108" t="str">
        <f t="shared" si="517"/>
        <v>&lt;Metropolitan statistical area&gt;Seattle-Tacoma-Bellevue, WA</v>
      </c>
      <c r="L1108" t="str">
        <f t="shared" si="518"/>
        <v>Tacoma Population Growth&gt;</v>
      </c>
      <c r="M1108" t="str">
        <f t="shared" si="519"/>
        <v>&lt;Population&gt;216279</v>
      </c>
      <c r="N1108" t="str">
        <f t="shared" si="520"/>
        <v>&lt;Population growth since 2017&gt;0.0161</v>
      </c>
      <c r="O1108" t="str">
        <f t="shared" si="521"/>
        <v>&lt;Population growth since 2010&gt;0.1208</v>
      </c>
      <c r="P1108" t="str">
        <f t="shared" si="522"/>
        <v>&lt;5-year projected population growth&gt;0.012</v>
      </c>
      <c r="Q1108" t="str">
        <f t="shared" si="523"/>
        <v>Tacoma Rental Market&gt;</v>
      </c>
      <c r="R1108" t="str">
        <f t="shared" si="524"/>
        <v>&lt;Median 1-bedroom rent&gt;1257</v>
      </c>
      <c r="S1108" t="str">
        <f t="shared" si="525"/>
        <v>&lt;Median 2-bedroom rent&gt;1566</v>
      </c>
      <c r="T1108" t="str">
        <f t="shared" si="526"/>
        <v>&lt;Year-over-year rent growth&gt;0.014</v>
      </c>
      <c r="U1108" t="str">
        <f t="shared" si="527"/>
        <v>&lt;Vacancy rate&gt;0.048</v>
      </c>
      <c r="V1108" t="str">
        <f t="shared" si="528"/>
        <v>&lt;Percentage of residents who rent their homes&gt;0.375</v>
      </c>
      <c r="W1108" t="str">
        <f t="shared" si="529"/>
        <v>&lt;Rent list price per square foot&gt;1.45</v>
      </c>
      <c r="X1108" t="str">
        <f t="shared" si="530"/>
        <v>&lt;Rental breakeven horizon&gt;1.4 years</v>
      </c>
      <c r="Y1108" t="str">
        <f t="shared" si="531"/>
        <v>&lt;Rent to cost of ownership ratio&gt;0.5</v>
      </c>
      <c r="Z1108" t="str">
        <f t="shared" si="532"/>
        <v>&lt;Rent as % of household income&gt;0.183</v>
      </c>
      <c r="AA1108" t="str">
        <f t="shared" si="533"/>
        <v>Tacoma Housing Market&gt;</v>
      </c>
      <c r="AB1108" t="str">
        <f t="shared" si="534"/>
        <v>&lt;Median home value&gt;335424</v>
      </c>
      <c r="AC1108" t="str">
        <f t="shared" si="535"/>
        <v>&lt;Year-over-year home value growth&gt;0.077</v>
      </c>
      <c r="AD1108" t="str">
        <f t="shared" si="536"/>
        <v>&lt;1-year projected home value growth&gt;0.051</v>
      </c>
      <c r="AE1108" t="str">
        <f t="shared" si="537"/>
        <v>&lt;Median list price per square foot&gt;239</v>
      </c>
      <c r="AF1108" t="str">
        <f t="shared" si="538"/>
        <v>&lt;Home affordability index&gt;113</v>
      </c>
      <c r="AG1108" t="str">
        <f t="shared" si="539"/>
        <v>Tacoma Economy&gt;</v>
      </c>
    </row>
    <row r="1109" spans="1:33" x14ac:dyDescent="0.25">
      <c r="A1109" t="s">
        <v>655</v>
      </c>
      <c r="B1109" t="s">
        <v>608</v>
      </c>
      <c r="D1109" t="str">
        <f t="shared" si="510"/>
        <v>&lt;end&gt;</v>
      </c>
      <c r="E1109" t="str">
        <f t="shared" si="511"/>
        <v>&lt;begin&gt;</v>
      </c>
      <c r="F1109" t="str">
        <f t="shared" si="512"/>
        <v>&gt;</v>
      </c>
      <c r="G1109" t="str">
        <f t="shared" si="513"/>
        <v>Tacoma, Washington | 100 Up-and-Coming Real Estate Markets to Watch in 2020 | Buildium&gt;</v>
      </c>
      <c r="H1109" t="str">
        <f t="shared" si="514"/>
        <v>&gt;</v>
      </c>
      <c r="I1109" t="str">
        <f t="shared" si="515"/>
        <v>&lt;Ranking&gt;#37: Tacoma, Washington</v>
      </c>
      <c r="J1109" t="str">
        <f t="shared" si="516"/>
        <v>&lt;Metropolitan statistical area&gt;Seattle-Tacoma-Bellevue, WA</v>
      </c>
      <c r="K1109" t="str">
        <f t="shared" si="517"/>
        <v>Tacoma Population Growth&gt;</v>
      </c>
      <c r="L1109" t="str">
        <f t="shared" si="518"/>
        <v>&lt;Population&gt;216279</v>
      </c>
      <c r="M1109" t="str">
        <f t="shared" si="519"/>
        <v>&lt;Population growth since 2017&gt;0.0161</v>
      </c>
      <c r="N1109" t="str">
        <f t="shared" si="520"/>
        <v>&lt;Population growth since 2010&gt;0.1208</v>
      </c>
      <c r="O1109" t="str">
        <f t="shared" si="521"/>
        <v>&lt;5-year projected population growth&gt;0.012</v>
      </c>
      <c r="P1109" t="str">
        <f t="shared" si="522"/>
        <v>Tacoma Rental Market&gt;</v>
      </c>
      <c r="Q1109" t="str">
        <f t="shared" si="523"/>
        <v>&lt;Median 1-bedroom rent&gt;1257</v>
      </c>
      <c r="R1109" t="str">
        <f t="shared" si="524"/>
        <v>&lt;Median 2-bedroom rent&gt;1566</v>
      </c>
      <c r="S1109" t="str">
        <f t="shared" si="525"/>
        <v>&lt;Year-over-year rent growth&gt;0.014</v>
      </c>
      <c r="T1109" t="str">
        <f t="shared" si="526"/>
        <v>&lt;Vacancy rate&gt;0.048</v>
      </c>
      <c r="U1109" t="str">
        <f t="shared" si="527"/>
        <v>&lt;Percentage of residents who rent their homes&gt;0.375</v>
      </c>
      <c r="V1109" t="str">
        <f t="shared" si="528"/>
        <v>&lt;Rent list price per square foot&gt;1.45</v>
      </c>
      <c r="W1109" t="str">
        <f t="shared" si="529"/>
        <v>&lt;Rental breakeven horizon&gt;1.4 years</v>
      </c>
      <c r="X1109" t="str">
        <f t="shared" si="530"/>
        <v>&lt;Rent to cost of ownership ratio&gt;0.5</v>
      </c>
      <c r="Y1109" t="str">
        <f t="shared" si="531"/>
        <v>&lt;Rent as % of household income&gt;0.183</v>
      </c>
      <c r="Z1109" t="str">
        <f t="shared" si="532"/>
        <v>Tacoma Housing Market&gt;</v>
      </c>
      <c r="AA1109" t="str">
        <f t="shared" si="533"/>
        <v>&lt;Median home value&gt;335424</v>
      </c>
      <c r="AB1109" t="str">
        <f t="shared" si="534"/>
        <v>&lt;Year-over-year home value growth&gt;0.077</v>
      </c>
      <c r="AC1109" t="str">
        <f t="shared" si="535"/>
        <v>&lt;1-year projected home value growth&gt;0.051</v>
      </c>
      <c r="AD1109" t="str">
        <f t="shared" si="536"/>
        <v>&lt;Median list price per square foot&gt;239</v>
      </c>
      <c r="AE1109" t="str">
        <f t="shared" si="537"/>
        <v>&lt;Home affordability index&gt;113</v>
      </c>
      <c r="AF1109" t="str">
        <f t="shared" si="538"/>
        <v>Tacoma Economy&gt;</v>
      </c>
      <c r="AG1109" t="str">
        <f t="shared" si="539"/>
        <v>&lt;5-year projected employment growth&gt;0.009</v>
      </c>
    </row>
    <row r="1110" spans="1:33" x14ac:dyDescent="0.25">
      <c r="A1110" t="s">
        <v>636</v>
      </c>
      <c r="B1110">
        <v>0.5</v>
      </c>
      <c r="D1110" t="str">
        <f t="shared" si="510"/>
        <v>&lt;begin&gt;</v>
      </c>
      <c r="E1110" t="str">
        <f t="shared" si="511"/>
        <v>&gt;</v>
      </c>
      <c r="F1110" t="str">
        <f t="shared" si="512"/>
        <v>Tacoma, Washington | 100 Up-and-Coming Real Estate Markets to Watch in 2020 | Buildium&gt;</v>
      </c>
      <c r="G1110" t="str">
        <f t="shared" si="513"/>
        <v>&gt;</v>
      </c>
      <c r="H1110" t="str">
        <f t="shared" si="514"/>
        <v>&lt;Ranking&gt;#37: Tacoma, Washington</v>
      </c>
      <c r="I1110" t="str">
        <f t="shared" si="515"/>
        <v>&lt;Metropolitan statistical area&gt;Seattle-Tacoma-Bellevue, WA</v>
      </c>
      <c r="J1110" t="str">
        <f t="shared" si="516"/>
        <v>Tacoma Population Growth&gt;</v>
      </c>
      <c r="K1110" t="str">
        <f t="shared" si="517"/>
        <v>&lt;Population&gt;216279</v>
      </c>
      <c r="L1110" t="str">
        <f t="shared" si="518"/>
        <v>&lt;Population growth since 2017&gt;0.0161</v>
      </c>
      <c r="M1110" t="str">
        <f t="shared" si="519"/>
        <v>&lt;Population growth since 2010&gt;0.1208</v>
      </c>
      <c r="N1110" t="str">
        <f t="shared" si="520"/>
        <v>&lt;5-year projected population growth&gt;0.012</v>
      </c>
      <c r="O1110" t="str">
        <f t="shared" si="521"/>
        <v>Tacoma Rental Market&gt;</v>
      </c>
      <c r="P1110" t="str">
        <f t="shared" si="522"/>
        <v>&lt;Median 1-bedroom rent&gt;1257</v>
      </c>
      <c r="Q1110" t="str">
        <f t="shared" si="523"/>
        <v>&lt;Median 2-bedroom rent&gt;1566</v>
      </c>
      <c r="R1110" t="str">
        <f t="shared" si="524"/>
        <v>&lt;Year-over-year rent growth&gt;0.014</v>
      </c>
      <c r="S1110" t="str">
        <f t="shared" si="525"/>
        <v>&lt;Vacancy rate&gt;0.048</v>
      </c>
      <c r="T1110" t="str">
        <f t="shared" si="526"/>
        <v>&lt;Percentage of residents who rent their homes&gt;0.375</v>
      </c>
      <c r="U1110" t="str">
        <f t="shared" si="527"/>
        <v>&lt;Rent list price per square foot&gt;1.45</v>
      </c>
      <c r="V1110" t="str">
        <f t="shared" si="528"/>
        <v>&lt;Rental breakeven horizon&gt;1.4 years</v>
      </c>
      <c r="W1110" t="str">
        <f t="shared" si="529"/>
        <v>&lt;Rent to cost of ownership ratio&gt;0.5</v>
      </c>
      <c r="X1110" t="str">
        <f t="shared" si="530"/>
        <v>&lt;Rent as % of household income&gt;0.183</v>
      </c>
      <c r="Y1110" t="str">
        <f t="shared" si="531"/>
        <v>Tacoma Housing Market&gt;</v>
      </c>
      <c r="Z1110" t="str">
        <f t="shared" si="532"/>
        <v>&lt;Median home value&gt;335424</v>
      </c>
      <c r="AA1110" t="str">
        <f t="shared" si="533"/>
        <v>&lt;Year-over-year home value growth&gt;0.077</v>
      </c>
      <c r="AB1110" t="str">
        <f t="shared" si="534"/>
        <v>&lt;1-year projected home value growth&gt;0.051</v>
      </c>
      <c r="AC1110" t="str">
        <f t="shared" si="535"/>
        <v>&lt;Median list price per square foot&gt;239</v>
      </c>
      <c r="AD1110" t="str">
        <f t="shared" si="536"/>
        <v>&lt;Home affordability index&gt;113</v>
      </c>
      <c r="AE1110" t="str">
        <f t="shared" si="537"/>
        <v>Tacoma Economy&gt;</v>
      </c>
      <c r="AF1110" t="str">
        <f t="shared" si="538"/>
        <v>&lt;5-year projected employment growth&gt;0.009</v>
      </c>
      <c r="AG1110" t="str">
        <f t="shared" si="539"/>
        <v>&lt;Cost of living index&gt;113.5</v>
      </c>
    </row>
    <row r="1111" spans="1:33" x14ac:dyDescent="0.25">
      <c r="A1111" t="s">
        <v>656</v>
      </c>
      <c r="B1111" s="2">
        <v>0.17100000000000001</v>
      </c>
      <c r="D1111" t="str">
        <f t="shared" si="510"/>
        <v>&gt;</v>
      </c>
      <c r="E1111" t="str">
        <f t="shared" si="511"/>
        <v>Tacoma, Washington | 100 Up-and-Coming Real Estate Markets to Watch in 2020 | Buildium&gt;</v>
      </c>
      <c r="F1111" t="str">
        <f t="shared" si="512"/>
        <v>&gt;</v>
      </c>
      <c r="G1111" t="str">
        <f t="shared" si="513"/>
        <v>&lt;Ranking&gt;#37: Tacoma, Washington</v>
      </c>
      <c r="H1111" t="str">
        <f t="shared" si="514"/>
        <v>&lt;Metropolitan statistical area&gt;Seattle-Tacoma-Bellevue, WA</v>
      </c>
      <c r="I1111" t="str">
        <f t="shared" si="515"/>
        <v>Tacoma Population Growth&gt;</v>
      </c>
      <c r="J1111" t="str">
        <f t="shared" si="516"/>
        <v>&lt;Population&gt;216279</v>
      </c>
      <c r="K1111" t="str">
        <f t="shared" si="517"/>
        <v>&lt;Population growth since 2017&gt;0.0161</v>
      </c>
      <c r="L1111" t="str">
        <f t="shared" si="518"/>
        <v>&lt;Population growth since 2010&gt;0.1208</v>
      </c>
      <c r="M1111" t="str">
        <f t="shared" si="519"/>
        <v>&lt;5-year projected population growth&gt;0.012</v>
      </c>
      <c r="N1111" t="str">
        <f t="shared" si="520"/>
        <v>Tacoma Rental Market&gt;</v>
      </c>
      <c r="O1111" t="str">
        <f t="shared" si="521"/>
        <v>&lt;Median 1-bedroom rent&gt;1257</v>
      </c>
      <c r="P1111" t="str">
        <f t="shared" si="522"/>
        <v>&lt;Median 2-bedroom rent&gt;1566</v>
      </c>
      <c r="Q1111" t="str">
        <f t="shared" si="523"/>
        <v>&lt;Year-over-year rent growth&gt;0.014</v>
      </c>
      <c r="R1111" t="str">
        <f t="shared" si="524"/>
        <v>&lt;Vacancy rate&gt;0.048</v>
      </c>
      <c r="S1111" t="str">
        <f t="shared" si="525"/>
        <v>&lt;Percentage of residents who rent their homes&gt;0.375</v>
      </c>
      <c r="T1111" t="str">
        <f t="shared" si="526"/>
        <v>&lt;Rent list price per square foot&gt;1.45</v>
      </c>
      <c r="U1111" t="str">
        <f t="shared" si="527"/>
        <v>&lt;Rental breakeven horizon&gt;1.4 years</v>
      </c>
      <c r="V1111" t="str">
        <f t="shared" si="528"/>
        <v>&lt;Rent to cost of ownership ratio&gt;0.5</v>
      </c>
      <c r="W1111" t="str">
        <f t="shared" si="529"/>
        <v>&lt;Rent as % of household income&gt;0.183</v>
      </c>
      <c r="X1111" t="str">
        <f t="shared" si="530"/>
        <v>Tacoma Housing Market&gt;</v>
      </c>
      <c r="Y1111" t="str">
        <f t="shared" si="531"/>
        <v>&lt;Median home value&gt;335424</v>
      </c>
      <c r="Z1111" t="str">
        <f t="shared" si="532"/>
        <v>&lt;Year-over-year home value growth&gt;0.077</v>
      </c>
      <c r="AA1111" t="str">
        <f t="shared" si="533"/>
        <v>&lt;1-year projected home value growth&gt;0.051</v>
      </c>
      <c r="AB1111" t="str">
        <f t="shared" si="534"/>
        <v>&lt;Median list price per square foot&gt;239</v>
      </c>
      <c r="AC1111" t="str">
        <f t="shared" si="535"/>
        <v>&lt;Home affordability index&gt;113</v>
      </c>
      <c r="AD1111" t="str">
        <f t="shared" si="536"/>
        <v>Tacoma Economy&gt;</v>
      </c>
      <c r="AE1111" t="str">
        <f t="shared" si="537"/>
        <v>&lt;5-year projected employment growth&gt;0.009</v>
      </c>
      <c r="AF1111" t="str">
        <f t="shared" si="538"/>
        <v>&lt;Cost of living index&gt;113.5</v>
      </c>
      <c r="AG1111" t="str">
        <f t="shared" si="539"/>
        <v>&lt;Cost of doing business index&gt;110</v>
      </c>
    </row>
    <row r="1112" spans="1:33" x14ac:dyDescent="0.25">
      <c r="A1112" t="s">
        <v>1276</v>
      </c>
      <c r="D1112" t="str">
        <f t="shared" si="510"/>
        <v>Tacoma, Washington | 100 Up-and-Coming Real Estate Markets to Watch in 2020 | Buildium&gt;</v>
      </c>
      <c r="E1112" t="str">
        <f t="shared" si="511"/>
        <v>&gt;</v>
      </c>
      <c r="F1112" t="str">
        <f t="shared" si="512"/>
        <v>&lt;Ranking&gt;#37: Tacoma, Washington</v>
      </c>
      <c r="G1112" t="str">
        <f t="shared" si="513"/>
        <v>&lt;Metropolitan statistical area&gt;Seattle-Tacoma-Bellevue, WA</v>
      </c>
      <c r="H1112" t="str">
        <f t="shared" si="514"/>
        <v>Tacoma Population Growth&gt;</v>
      </c>
      <c r="I1112" t="str">
        <f t="shared" si="515"/>
        <v>&lt;Population&gt;216279</v>
      </c>
      <c r="J1112" t="str">
        <f t="shared" si="516"/>
        <v>&lt;Population growth since 2017&gt;0.0161</v>
      </c>
      <c r="K1112" t="str">
        <f t="shared" si="517"/>
        <v>&lt;Population growth since 2010&gt;0.1208</v>
      </c>
      <c r="L1112" t="str">
        <f t="shared" si="518"/>
        <v>&lt;5-year projected population growth&gt;0.012</v>
      </c>
      <c r="M1112" t="str">
        <f t="shared" si="519"/>
        <v>Tacoma Rental Market&gt;</v>
      </c>
      <c r="N1112" t="str">
        <f t="shared" si="520"/>
        <v>&lt;Median 1-bedroom rent&gt;1257</v>
      </c>
      <c r="O1112" t="str">
        <f t="shared" si="521"/>
        <v>&lt;Median 2-bedroom rent&gt;1566</v>
      </c>
      <c r="P1112" t="str">
        <f t="shared" si="522"/>
        <v>&lt;Year-over-year rent growth&gt;0.014</v>
      </c>
      <c r="Q1112" t="str">
        <f t="shared" si="523"/>
        <v>&lt;Vacancy rate&gt;0.048</v>
      </c>
      <c r="R1112" t="str">
        <f t="shared" si="524"/>
        <v>&lt;Percentage of residents who rent their homes&gt;0.375</v>
      </c>
      <c r="S1112" t="str">
        <f t="shared" si="525"/>
        <v>&lt;Rent list price per square foot&gt;1.45</v>
      </c>
      <c r="T1112" t="str">
        <f t="shared" si="526"/>
        <v>&lt;Rental breakeven horizon&gt;1.4 years</v>
      </c>
      <c r="U1112" t="str">
        <f t="shared" si="527"/>
        <v>&lt;Rent to cost of ownership ratio&gt;0.5</v>
      </c>
      <c r="V1112" t="str">
        <f t="shared" si="528"/>
        <v>&lt;Rent as % of household income&gt;0.183</v>
      </c>
      <c r="W1112" t="str">
        <f t="shared" si="529"/>
        <v>Tacoma Housing Market&gt;</v>
      </c>
      <c r="X1112" t="str">
        <f t="shared" si="530"/>
        <v>&lt;Median home value&gt;335424</v>
      </c>
      <c r="Y1112" t="str">
        <f t="shared" si="531"/>
        <v>&lt;Year-over-year home value growth&gt;0.077</v>
      </c>
      <c r="Z1112" t="str">
        <f t="shared" si="532"/>
        <v>&lt;1-year projected home value growth&gt;0.051</v>
      </c>
      <c r="AA1112" t="str">
        <f t="shared" si="533"/>
        <v>&lt;Median list price per square foot&gt;239</v>
      </c>
      <c r="AB1112" t="str">
        <f t="shared" si="534"/>
        <v>&lt;Home affordability index&gt;113</v>
      </c>
      <c r="AC1112" t="str">
        <f t="shared" si="535"/>
        <v>Tacoma Economy&gt;</v>
      </c>
      <c r="AD1112" t="str">
        <f t="shared" si="536"/>
        <v>&lt;5-year projected employment growth&gt;0.009</v>
      </c>
      <c r="AE1112" t="str">
        <f t="shared" si="537"/>
        <v>&lt;Cost of living index&gt;113.5</v>
      </c>
      <c r="AF1112" t="str">
        <f t="shared" si="538"/>
        <v>&lt;Cost of doing business index&gt;110</v>
      </c>
      <c r="AG1112" t="str">
        <f t="shared" si="539"/>
        <v>&lt;end&gt;</v>
      </c>
    </row>
    <row r="1113" spans="1:33" x14ac:dyDescent="0.25">
      <c r="A1113" t="s">
        <v>656</v>
      </c>
      <c r="B1113" s="3">
        <v>210141</v>
      </c>
      <c r="D1113" t="str">
        <f t="shared" si="510"/>
        <v>&gt;</v>
      </c>
      <c r="E1113" t="str">
        <f t="shared" si="511"/>
        <v>&lt;Ranking&gt;#37: Tacoma, Washington</v>
      </c>
      <c r="F1113" t="str">
        <f t="shared" si="512"/>
        <v>&lt;Metropolitan statistical area&gt;Seattle-Tacoma-Bellevue, WA</v>
      </c>
      <c r="G1113" t="str">
        <f t="shared" si="513"/>
        <v>Tacoma Population Growth&gt;</v>
      </c>
      <c r="H1113" t="str">
        <f t="shared" si="514"/>
        <v>&lt;Population&gt;216279</v>
      </c>
      <c r="I1113" t="str">
        <f t="shared" si="515"/>
        <v>&lt;Population growth since 2017&gt;0.0161</v>
      </c>
      <c r="J1113" t="str">
        <f t="shared" si="516"/>
        <v>&lt;Population growth since 2010&gt;0.1208</v>
      </c>
      <c r="K1113" t="str">
        <f t="shared" si="517"/>
        <v>&lt;5-year projected population growth&gt;0.012</v>
      </c>
      <c r="L1113" t="str">
        <f t="shared" si="518"/>
        <v>Tacoma Rental Market&gt;</v>
      </c>
      <c r="M1113" t="str">
        <f t="shared" si="519"/>
        <v>&lt;Median 1-bedroom rent&gt;1257</v>
      </c>
      <c r="N1113" t="str">
        <f t="shared" si="520"/>
        <v>&lt;Median 2-bedroom rent&gt;1566</v>
      </c>
      <c r="O1113" t="str">
        <f t="shared" si="521"/>
        <v>&lt;Year-over-year rent growth&gt;0.014</v>
      </c>
      <c r="P1113" t="str">
        <f t="shared" si="522"/>
        <v>&lt;Vacancy rate&gt;0.048</v>
      </c>
      <c r="Q1113" t="str">
        <f t="shared" si="523"/>
        <v>&lt;Percentage of residents who rent their homes&gt;0.375</v>
      </c>
      <c r="R1113" t="str">
        <f t="shared" si="524"/>
        <v>&lt;Rent list price per square foot&gt;1.45</v>
      </c>
      <c r="S1113" t="str">
        <f t="shared" si="525"/>
        <v>&lt;Rental breakeven horizon&gt;1.4 years</v>
      </c>
      <c r="T1113" t="str">
        <f t="shared" si="526"/>
        <v>&lt;Rent to cost of ownership ratio&gt;0.5</v>
      </c>
      <c r="U1113" t="str">
        <f t="shared" si="527"/>
        <v>&lt;Rent as % of household income&gt;0.183</v>
      </c>
      <c r="V1113" t="str">
        <f t="shared" si="528"/>
        <v>Tacoma Housing Market&gt;</v>
      </c>
      <c r="W1113" t="str">
        <f t="shared" si="529"/>
        <v>&lt;Median home value&gt;335424</v>
      </c>
      <c r="X1113" t="str">
        <f t="shared" si="530"/>
        <v>&lt;Year-over-year home value growth&gt;0.077</v>
      </c>
      <c r="Y1113" t="str">
        <f t="shared" si="531"/>
        <v>&lt;1-year projected home value growth&gt;0.051</v>
      </c>
      <c r="Z1113" t="str">
        <f t="shared" si="532"/>
        <v>&lt;Median list price per square foot&gt;239</v>
      </c>
      <c r="AA1113" t="str">
        <f t="shared" si="533"/>
        <v>&lt;Home affordability index&gt;113</v>
      </c>
      <c r="AB1113" t="str">
        <f t="shared" si="534"/>
        <v>Tacoma Economy&gt;</v>
      </c>
      <c r="AC1113" t="str">
        <f t="shared" si="535"/>
        <v>&lt;5-year projected employment growth&gt;0.009</v>
      </c>
      <c r="AD1113" t="str">
        <f t="shared" si="536"/>
        <v>&lt;Cost of living index&gt;113.5</v>
      </c>
      <c r="AE1113" t="str">
        <f t="shared" si="537"/>
        <v>&lt;Cost of doing business index&gt;110</v>
      </c>
      <c r="AF1113" t="str">
        <f t="shared" si="538"/>
        <v>&lt;end&gt;</v>
      </c>
      <c r="AG1113" t="str">
        <f t="shared" si="539"/>
        <v>&lt;begin&gt;</v>
      </c>
    </row>
    <row r="1114" spans="1:33" x14ac:dyDescent="0.25">
      <c r="A1114" t="s">
        <v>343</v>
      </c>
      <c r="B1114" s="2">
        <v>6.0999999999999999E-2</v>
      </c>
      <c r="D1114" t="str">
        <f t="shared" si="510"/>
        <v>&lt;Ranking&gt;#37: Tacoma, Washington</v>
      </c>
      <c r="E1114" t="str">
        <f t="shared" si="511"/>
        <v>&lt;Metropolitan statistical area&gt;Seattle-Tacoma-Bellevue, WA</v>
      </c>
      <c r="F1114" t="str">
        <f t="shared" si="512"/>
        <v>Tacoma Population Growth&gt;</v>
      </c>
      <c r="G1114" t="str">
        <f t="shared" si="513"/>
        <v>&lt;Population&gt;216279</v>
      </c>
      <c r="H1114" t="str">
        <f t="shared" si="514"/>
        <v>&lt;Population growth since 2017&gt;0.0161</v>
      </c>
      <c r="I1114" t="str">
        <f t="shared" si="515"/>
        <v>&lt;Population growth since 2010&gt;0.1208</v>
      </c>
      <c r="J1114" t="str">
        <f t="shared" si="516"/>
        <v>&lt;5-year projected population growth&gt;0.012</v>
      </c>
      <c r="K1114" t="str">
        <f t="shared" si="517"/>
        <v>Tacoma Rental Market&gt;</v>
      </c>
      <c r="L1114" t="str">
        <f t="shared" si="518"/>
        <v>&lt;Median 1-bedroom rent&gt;1257</v>
      </c>
      <c r="M1114" t="str">
        <f t="shared" si="519"/>
        <v>&lt;Median 2-bedroom rent&gt;1566</v>
      </c>
      <c r="N1114" t="str">
        <f t="shared" si="520"/>
        <v>&lt;Year-over-year rent growth&gt;0.014</v>
      </c>
      <c r="O1114" t="str">
        <f t="shared" si="521"/>
        <v>&lt;Vacancy rate&gt;0.048</v>
      </c>
      <c r="P1114" t="str">
        <f t="shared" si="522"/>
        <v>&lt;Percentage of residents who rent their homes&gt;0.375</v>
      </c>
      <c r="Q1114" t="str">
        <f t="shared" si="523"/>
        <v>&lt;Rent list price per square foot&gt;1.45</v>
      </c>
      <c r="R1114" t="str">
        <f t="shared" si="524"/>
        <v>&lt;Rental breakeven horizon&gt;1.4 years</v>
      </c>
      <c r="S1114" t="str">
        <f t="shared" si="525"/>
        <v>&lt;Rent to cost of ownership ratio&gt;0.5</v>
      </c>
      <c r="T1114" t="str">
        <f t="shared" si="526"/>
        <v>&lt;Rent as % of household income&gt;0.183</v>
      </c>
      <c r="U1114" t="str">
        <f t="shared" si="527"/>
        <v>Tacoma Housing Market&gt;</v>
      </c>
      <c r="V1114" t="str">
        <f t="shared" si="528"/>
        <v>&lt;Median home value&gt;335424</v>
      </c>
      <c r="W1114" t="str">
        <f t="shared" si="529"/>
        <v>&lt;Year-over-year home value growth&gt;0.077</v>
      </c>
      <c r="X1114" t="str">
        <f t="shared" si="530"/>
        <v>&lt;1-year projected home value growth&gt;0.051</v>
      </c>
      <c r="Y1114" t="str">
        <f t="shared" si="531"/>
        <v>&lt;Median list price per square foot&gt;239</v>
      </c>
      <c r="Z1114" t="str">
        <f t="shared" si="532"/>
        <v>&lt;Home affordability index&gt;113</v>
      </c>
      <c r="AA1114" t="str">
        <f t="shared" si="533"/>
        <v>Tacoma Economy&gt;</v>
      </c>
      <c r="AB1114" t="str">
        <f t="shared" si="534"/>
        <v>&lt;5-year projected employment growth&gt;0.009</v>
      </c>
      <c r="AC1114" t="str">
        <f t="shared" si="535"/>
        <v>&lt;Cost of living index&gt;113.5</v>
      </c>
      <c r="AD1114" t="str">
        <f t="shared" si="536"/>
        <v>&lt;Cost of doing business index&gt;110</v>
      </c>
      <c r="AE1114" t="str">
        <f t="shared" si="537"/>
        <v>&lt;end&gt;</v>
      </c>
      <c r="AF1114" t="str">
        <f t="shared" si="538"/>
        <v>&lt;begin&gt;</v>
      </c>
      <c r="AG1114" t="str">
        <f t="shared" si="539"/>
        <v>&gt;</v>
      </c>
    </row>
    <row r="1115" spans="1:33" x14ac:dyDescent="0.25">
      <c r="A1115" t="s">
        <v>164</v>
      </c>
      <c r="B1115" s="2">
        <v>4.8000000000000001E-2</v>
      </c>
      <c r="D1115" t="str">
        <f t="shared" si="510"/>
        <v>&lt;Metropolitan statistical area&gt;Seattle-Tacoma-Bellevue, WA</v>
      </c>
      <c r="E1115" t="str">
        <f t="shared" si="511"/>
        <v>Tacoma Population Growth&gt;</v>
      </c>
      <c r="F1115" t="str">
        <f t="shared" si="512"/>
        <v>&lt;Population&gt;216279</v>
      </c>
      <c r="G1115" t="str">
        <f t="shared" si="513"/>
        <v>&lt;Population growth since 2017&gt;0.0161</v>
      </c>
      <c r="H1115" t="str">
        <f t="shared" si="514"/>
        <v>&lt;Population growth since 2010&gt;0.1208</v>
      </c>
      <c r="I1115" t="str">
        <f t="shared" si="515"/>
        <v>&lt;5-year projected population growth&gt;0.012</v>
      </c>
      <c r="J1115" t="str">
        <f t="shared" si="516"/>
        <v>Tacoma Rental Market&gt;</v>
      </c>
      <c r="K1115" t="str">
        <f t="shared" si="517"/>
        <v>&lt;Median 1-bedroom rent&gt;1257</v>
      </c>
      <c r="L1115" t="str">
        <f t="shared" si="518"/>
        <v>&lt;Median 2-bedroom rent&gt;1566</v>
      </c>
      <c r="M1115" t="str">
        <f t="shared" si="519"/>
        <v>&lt;Year-over-year rent growth&gt;0.014</v>
      </c>
      <c r="N1115" t="str">
        <f t="shared" si="520"/>
        <v>&lt;Vacancy rate&gt;0.048</v>
      </c>
      <c r="O1115" t="str">
        <f t="shared" si="521"/>
        <v>&lt;Percentage of residents who rent their homes&gt;0.375</v>
      </c>
      <c r="P1115" t="str">
        <f t="shared" si="522"/>
        <v>&lt;Rent list price per square foot&gt;1.45</v>
      </c>
      <c r="Q1115" t="str">
        <f t="shared" si="523"/>
        <v>&lt;Rental breakeven horizon&gt;1.4 years</v>
      </c>
      <c r="R1115" t="str">
        <f t="shared" si="524"/>
        <v>&lt;Rent to cost of ownership ratio&gt;0.5</v>
      </c>
      <c r="S1115" t="str">
        <f t="shared" si="525"/>
        <v>&lt;Rent as % of household income&gt;0.183</v>
      </c>
      <c r="T1115" t="str">
        <f t="shared" si="526"/>
        <v>Tacoma Housing Market&gt;</v>
      </c>
      <c r="U1115" t="str">
        <f t="shared" si="527"/>
        <v>&lt;Median home value&gt;335424</v>
      </c>
      <c r="V1115" t="str">
        <f t="shared" si="528"/>
        <v>&lt;Year-over-year home value growth&gt;0.077</v>
      </c>
      <c r="W1115" t="str">
        <f t="shared" si="529"/>
        <v>&lt;1-year projected home value growth&gt;0.051</v>
      </c>
      <c r="X1115" t="str">
        <f t="shared" si="530"/>
        <v>&lt;Median list price per square foot&gt;239</v>
      </c>
      <c r="Y1115" t="str">
        <f t="shared" si="531"/>
        <v>&lt;Home affordability index&gt;113</v>
      </c>
      <c r="Z1115" t="str">
        <f t="shared" si="532"/>
        <v>Tacoma Economy&gt;</v>
      </c>
      <c r="AA1115" t="str">
        <f t="shared" si="533"/>
        <v>&lt;5-year projected employment growth&gt;0.009</v>
      </c>
      <c r="AB1115" t="str">
        <f t="shared" si="534"/>
        <v>&lt;Cost of living index&gt;113.5</v>
      </c>
      <c r="AC1115" t="str">
        <f t="shared" si="535"/>
        <v>&lt;Cost of doing business index&gt;110</v>
      </c>
      <c r="AD1115" t="str">
        <f t="shared" si="536"/>
        <v>&lt;end&gt;</v>
      </c>
      <c r="AE1115" t="str">
        <f t="shared" si="537"/>
        <v>&lt;begin&gt;</v>
      </c>
      <c r="AF1115" t="str">
        <f t="shared" si="538"/>
        <v>&gt;</v>
      </c>
      <c r="AG1115" t="str">
        <f t="shared" si="539"/>
        <v>Minneapolis, Minnesota | 100 Up-and-Coming Real Estate Markets to Watch in 2020 | Buildium&gt;</v>
      </c>
    </row>
    <row r="1116" spans="1:33" x14ac:dyDescent="0.25">
      <c r="A1116" t="s">
        <v>1277</v>
      </c>
      <c r="B1116" s="3">
        <v>141</v>
      </c>
      <c r="D1116" t="str">
        <f t="shared" si="510"/>
        <v>Tacoma Population Growth&gt;</v>
      </c>
      <c r="E1116" t="str">
        <f t="shared" si="511"/>
        <v>&lt;Population&gt;216279</v>
      </c>
      <c r="F1116" t="str">
        <f t="shared" si="512"/>
        <v>&lt;Population growth since 2017&gt;0.0161</v>
      </c>
      <c r="G1116" t="str">
        <f t="shared" si="513"/>
        <v>&lt;Population growth since 2010&gt;0.1208</v>
      </c>
      <c r="H1116" t="str">
        <f t="shared" si="514"/>
        <v>&lt;5-year projected population growth&gt;0.012</v>
      </c>
      <c r="I1116" t="str">
        <f t="shared" si="515"/>
        <v>Tacoma Rental Market&gt;</v>
      </c>
      <c r="J1116" t="str">
        <f t="shared" si="516"/>
        <v>&lt;Median 1-bedroom rent&gt;1257</v>
      </c>
      <c r="K1116" t="str">
        <f t="shared" si="517"/>
        <v>&lt;Median 2-bedroom rent&gt;1566</v>
      </c>
      <c r="L1116" t="str">
        <f t="shared" si="518"/>
        <v>&lt;Year-over-year rent growth&gt;0.014</v>
      </c>
      <c r="M1116" t="str">
        <f t="shared" si="519"/>
        <v>&lt;Vacancy rate&gt;0.048</v>
      </c>
      <c r="N1116" t="str">
        <f t="shared" si="520"/>
        <v>&lt;Percentage of residents who rent their homes&gt;0.375</v>
      </c>
      <c r="O1116" t="str">
        <f t="shared" si="521"/>
        <v>&lt;Rent list price per square foot&gt;1.45</v>
      </c>
      <c r="P1116" t="str">
        <f t="shared" si="522"/>
        <v>&lt;Rental breakeven horizon&gt;1.4 years</v>
      </c>
      <c r="Q1116" t="str">
        <f t="shared" si="523"/>
        <v>&lt;Rent to cost of ownership ratio&gt;0.5</v>
      </c>
      <c r="R1116" t="str">
        <f t="shared" si="524"/>
        <v>&lt;Rent as % of household income&gt;0.183</v>
      </c>
      <c r="S1116" t="str">
        <f t="shared" si="525"/>
        <v>Tacoma Housing Market&gt;</v>
      </c>
      <c r="T1116" t="str">
        <f t="shared" si="526"/>
        <v>&lt;Median home value&gt;335424</v>
      </c>
      <c r="U1116" t="str">
        <f t="shared" si="527"/>
        <v>&lt;Year-over-year home value growth&gt;0.077</v>
      </c>
      <c r="V1116" t="str">
        <f t="shared" si="528"/>
        <v>&lt;1-year projected home value growth&gt;0.051</v>
      </c>
      <c r="W1116" t="str">
        <f t="shared" si="529"/>
        <v>&lt;Median list price per square foot&gt;239</v>
      </c>
      <c r="X1116" t="str">
        <f t="shared" si="530"/>
        <v>&lt;Home affordability index&gt;113</v>
      </c>
      <c r="Y1116" t="str">
        <f t="shared" si="531"/>
        <v>Tacoma Economy&gt;</v>
      </c>
      <c r="Z1116" t="str">
        <f t="shared" si="532"/>
        <v>&lt;5-year projected employment growth&gt;0.009</v>
      </c>
      <c r="AA1116" t="str">
        <f t="shared" si="533"/>
        <v>&lt;Cost of living index&gt;113.5</v>
      </c>
      <c r="AB1116" t="str">
        <f t="shared" si="534"/>
        <v>&lt;Cost of doing business index&gt;110</v>
      </c>
      <c r="AC1116" t="str">
        <f t="shared" si="535"/>
        <v>&lt;end&gt;</v>
      </c>
      <c r="AD1116" t="str">
        <f t="shared" si="536"/>
        <v>&lt;begin&gt;</v>
      </c>
      <c r="AE1116" t="str">
        <f t="shared" si="537"/>
        <v>&gt;</v>
      </c>
      <c r="AF1116" t="str">
        <f t="shared" si="538"/>
        <v>Minneapolis, Minnesota | 100 Up-and-Coming Real Estate Markets to Watch in 2020 | Buildium&gt;</v>
      </c>
      <c r="AG1116" t="str">
        <f t="shared" si="539"/>
        <v>&gt;</v>
      </c>
    </row>
    <row r="1117" spans="1:33" x14ac:dyDescent="0.25">
      <c r="A1117" t="s">
        <v>1278</v>
      </c>
      <c r="B1117">
        <v>134.6</v>
      </c>
      <c r="D1117" t="str">
        <f t="shared" si="510"/>
        <v>&lt;Population&gt;216279</v>
      </c>
      <c r="E1117" t="str">
        <f t="shared" si="511"/>
        <v>&lt;Population growth since 2017&gt;0.0161</v>
      </c>
      <c r="F1117" t="str">
        <f t="shared" si="512"/>
        <v>&lt;Population growth since 2010&gt;0.1208</v>
      </c>
      <c r="G1117" t="str">
        <f t="shared" si="513"/>
        <v>&lt;5-year projected population growth&gt;0.012</v>
      </c>
      <c r="H1117" t="str">
        <f t="shared" si="514"/>
        <v>Tacoma Rental Market&gt;</v>
      </c>
      <c r="I1117" t="str">
        <f t="shared" si="515"/>
        <v>&lt;Median 1-bedroom rent&gt;1257</v>
      </c>
      <c r="J1117" t="str">
        <f t="shared" si="516"/>
        <v>&lt;Median 2-bedroom rent&gt;1566</v>
      </c>
      <c r="K1117" t="str">
        <f t="shared" si="517"/>
        <v>&lt;Year-over-year rent growth&gt;0.014</v>
      </c>
      <c r="L1117" t="str">
        <f t="shared" si="518"/>
        <v>&lt;Vacancy rate&gt;0.048</v>
      </c>
      <c r="M1117" t="str">
        <f t="shared" si="519"/>
        <v>&lt;Percentage of residents who rent their homes&gt;0.375</v>
      </c>
      <c r="N1117" t="str">
        <f t="shared" si="520"/>
        <v>&lt;Rent list price per square foot&gt;1.45</v>
      </c>
      <c r="O1117" t="str">
        <f t="shared" si="521"/>
        <v>&lt;Rental breakeven horizon&gt;1.4 years</v>
      </c>
      <c r="P1117" t="str">
        <f t="shared" si="522"/>
        <v>&lt;Rent to cost of ownership ratio&gt;0.5</v>
      </c>
      <c r="Q1117" t="str">
        <f t="shared" si="523"/>
        <v>&lt;Rent as % of household income&gt;0.183</v>
      </c>
      <c r="R1117" t="str">
        <f t="shared" si="524"/>
        <v>Tacoma Housing Market&gt;</v>
      </c>
      <c r="S1117" t="str">
        <f t="shared" si="525"/>
        <v>&lt;Median home value&gt;335424</v>
      </c>
      <c r="T1117" t="str">
        <f t="shared" si="526"/>
        <v>&lt;Year-over-year home value growth&gt;0.077</v>
      </c>
      <c r="U1117" t="str">
        <f t="shared" si="527"/>
        <v>&lt;1-year projected home value growth&gt;0.051</v>
      </c>
      <c r="V1117" t="str">
        <f t="shared" si="528"/>
        <v>&lt;Median list price per square foot&gt;239</v>
      </c>
      <c r="W1117" t="str">
        <f t="shared" si="529"/>
        <v>&lt;Home affordability index&gt;113</v>
      </c>
      <c r="X1117" t="str">
        <f t="shared" si="530"/>
        <v>Tacoma Economy&gt;</v>
      </c>
      <c r="Y1117" t="str">
        <f t="shared" si="531"/>
        <v>&lt;5-year projected employment growth&gt;0.009</v>
      </c>
      <c r="Z1117" t="str">
        <f t="shared" si="532"/>
        <v>&lt;Cost of living index&gt;113.5</v>
      </c>
      <c r="AA1117" t="str">
        <f t="shared" si="533"/>
        <v>&lt;Cost of doing business index&gt;110</v>
      </c>
      <c r="AB1117" t="str">
        <f t="shared" si="534"/>
        <v>&lt;end&gt;</v>
      </c>
      <c r="AC1117" t="str">
        <f t="shared" si="535"/>
        <v>&lt;begin&gt;</v>
      </c>
      <c r="AD1117" t="str">
        <f t="shared" si="536"/>
        <v>&gt;</v>
      </c>
      <c r="AE1117" t="str">
        <f t="shared" si="537"/>
        <v>Minneapolis, Minnesota | 100 Up-and-Coming Real Estate Markets to Watch in 2020 | Buildium&gt;</v>
      </c>
      <c r="AF1117" t="str">
        <f t="shared" si="538"/>
        <v>&gt;</v>
      </c>
      <c r="AG1117" t="str">
        <f t="shared" si="539"/>
        <v>&lt;Ranking&gt;#38: Minneapolis, Minnesota</v>
      </c>
    </row>
    <row r="1118" spans="1:33" x14ac:dyDescent="0.25">
      <c r="A1118" t="s">
        <v>1279</v>
      </c>
      <c r="D1118" t="str">
        <f t="shared" si="510"/>
        <v>&lt;Population growth since 2017&gt;0.0161</v>
      </c>
      <c r="E1118" t="str">
        <f t="shared" si="511"/>
        <v>&lt;Population growth since 2010&gt;0.1208</v>
      </c>
      <c r="F1118" t="str">
        <f t="shared" si="512"/>
        <v>&lt;5-year projected population growth&gt;0.012</v>
      </c>
      <c r="G1118" t="str">
        <f t="shared" si="513"/>
        <v>Tacoma Rental Market&gt;</v>
      </c>
      <c r="H1118" t="str">
        <f t="shared" si="514"/>
        <v>&lt;Median 1-bedroom rent&gt;1257</v>
      </c>
      <c r="I1118" t="str">
        <f t="shared" si="515"/>
        <v>&lt;Median 2-bedroom rent&gt;1566</v>
      </c>
      <c r="J1118" t="str">
        <f t="shared" si="516"/>
        <v>&lt;Year-over-year rent growth&gt;0.014</v>
      </c>
      <c r="K1118" t="str">
        <f t="shared" si="517"/>
        <v>&lt;Vacancy rate&gt;0.048</v>
      </c>
      <c r="L1118" t="str">
        <f t="shared" si="518"/>
        <v>&lt;Percentage of residents who rent their homes&gt;0.375</v>
      </c>
      <c r="M1118" t="str">
        <f t="shared" si="519"/>
        <v>&lt;Rent list price per square foot&gt;1.45</v>
      </c>
      <c r="N1118" t="str">
        <f t="shared" si="520"/>
        <v>&lt;Rental breakeven horizon&gt;1.4 years</v>
      </c>
      <c r="O1118" t="str">
        <f t="shared" si="521"/>
        <v>&lt;Rent to cost of ownership ratio&gt;0.5</v>
      </c>
      <c r="P1118" t="str">
        <f t="shared" si="522"/>
        <v>&lt;Rent as % of household income&gt;0.183</v>
      </c>
      <c r="Q1118" t="str">
        <f t="shared" si="523"/>
        <v>Tacoma Housing Market&gt;</v>
      </c>
      <c r="R1118" t="str">
        <f t="shared" si="524"/>
        <v>&lt;Median home value&gt;335424</v>
      </c>
      <c r="S1118" t="str">
        <f t="shared" si="525"/>
        <v>&lt;Year-over-year home value growth&gt;0.077</v>
      </c>
      <c r="T1118" t="str">
        <f t="shared" si="526"/>
        <v>&lt;1-year projected home value growth&gt;0.051</v>
      </c>
      <c r="U1118" t="str">
        <f t="shared" si="527"/>
        <v>&lt;Median list price per square foot&gt;239</v>
      </c>
      <c r="V1118" t="str">
        <f t="shared" si="528"/>
        <v>&lt;Home affordability index&gt;113</v>
      </c>
      <c r="W1118" t="str">
        <f t="shared" si="529"/>
        <v>Tacoma Economy&gt;</v>
      </c>
      <c r="X1118" t="str">
        <f t="shared" si="530"/>
        <v>&lt;5-year projected employment growth&gt;0.009</v>
      </c>
      <c r="Y1118" t="str">
        <f t="shared" si="531"/>
        <v>&lt;Cost of living index&gt;113.5</v>
      </c>
      <c r="Z1118" t="str">
        <f t="shared" si="532"/>
        <v>&lt;Cost of doing business index&gt;110</v>
      </c>
      <c r="AA1118" t="str">
        <f t="shared" si="533"/>
        <v>&lt;end&gt;</v>
      </c>
      <c r="AB1118" t="str">
        <f t="shared" si="534"/>
        <v>&lt;begin&gt;</v>
      </c>
      <c r="AC1118" t="str">
        <f t="shared" si="535"/>
        <v>&gt;</v>
      </c>
      <c r="AD1118" t="str">
        <f t="shared" si="536"/>
        <v>Minneapolis, Minnesota | 100 Up-and-Coming Real Estate Markets to Watch in 2020 | Buildium&gt;</v>
      </c>
      <c r="AE1118" t="str">
        <f t="shared" si="537"/>
        <v>&gt;</v>
      </c>
      <c r="AF1118" t="str">
        <f t="shared" si="538"/>
        <v>&lt;Ranking&gt;#38: Minneapolis, Minnesota</v>
      </c>
      <c r="AG1118" t="str">
        <f t="shared" si="539"/>
        <v>&lt;Metropolitan statistical area&gt;Minneapolis-St. Paul-Bloomington, MN-WI</v>
      </c>
    </row>
    <row r="1119" spans="1:33" x14ac:dyDescent="0.25">
      <c r="A1119" t="s">
        <v>1280</v>
      </c>
      <c r="B1119" s="2">
        <v>8.9999999999999993E-3</v>
      </c>
      <c r="D1119" t="str">
        <f t="shared" si="510"/>
        <v>&lt;Population growth since 2010&gt;0.1208</v>
      </c>
      <c r="E1119" t="str">
        <f t="shared" si="511"/>
        <v>&lt;5-year projected population growth&gt;0.012</v>
      </c>
      <c r="F1119" t="str">
        <f t="shared" si="512"/>
        <v>Tacoma Rental Market&gt;</v>
      </c>
      <c r="G1119" t="str">
        <f t="shared" si="513"/>
        <v>&lt;Median 1-bedroom rent&gt;1257</v>
      </c>
      <c r="H1119" t="str">
        <f t="shared" si="514"/>
        <v>&lt;Median 2-bedroom rent&gt;1566</v>
      </c>
      <c r="I1119" t="str">
        <f t="shared" si="515"/>
        <v>&lt;Year-over-year rent growth&gt;0.014</v>
      </c>
      <c r="J1119" t="str">
        <f t="shared" si="516"/>
        <v>&lt;Vacancy rate&gt;0.048</v>
      </c>
      <c r="K1119" t="str">
        <f t="shared" si="517"/>
        <v>&lt;Percentage of residents who rent their homes&gt;0.375</v>
      </c>
      <c r="L1119" t="str">
        <f t="shared" si="518"/>
        <v>&lt;Rent list price per square foot&gt;1.45</v>
      </c>
      <c r="M1119" t="str">
        <f t="shared" si="519"/>
        <v>&lt;Rental breakeven horizon&gt;1.4 years</v>
      </c>
      <c r="N1119" t="str">
        <f t="shared" si="520"/>
        <v>&lt;Rent to cost of ownership ratio&gt;0.5</v>
      </c>
      <c r="O1119" t="str">
        <f t="shared" si="521"/>
        <v>&lt;Rent as % of household income&gt;0.183</v>
      </c>
      <c r="P1119" t="str">
        <f t="shared" si="522"/>
        <v>Tacoma Housing Market&gt;</v>
      </c>
      <c r="Q1119" t="str">
        <f t="shared" si="523"/>
        <v>&lt;Median home value&gt;335424</v>
      </c>
      <c r="R1119" t="str">
        <f t="shared" si="524"/>
        <v>&lt;Year-over-year home value growth&gt;0.077</v>
      </c>
      <c r="S1119" t="str">
        <f t="shared" si="525"/>
        <v>&lt;1-year projected home value growth&gt;0.051</v>
      </c>
      <c r="T1119" t="str">
        <f t="shared" si="526"/>
        <v>&lt;Median list price per square foot&gt;239</v>
      </c>
      <c r="U1119" t="str">
        <f t="shared" si="527"/>
        <v>&lt;Home affordability index&gt;113</v>
      </c>
      <c r="V1119" t="str">
        <f t="shared" si="528"/>
        <v>Tacoma Economy&gt;</v>
      </c>
      <c r="W1119" t="str">
        <f t="shared" si="529"/>
        <v>&lt;5-year projected employment growth&gt;0.009</v>
      </c>
      <c r="X1119" t="str">
        <f t="shared" si="530"/>
        <v>&lt;Cost of living index&gt;113.5</v>
      </c>
      <c r="Y1119" t="str">
        <f t="shared" si="531"/>
        <v>&lt;Cost of doing business index&gt;110</v>
      </c>
      <c r="Z1119" t="str">
        <f t="shared" si="532"/>
        <v>&lt;end&gt;</v>
      </c>
      <c r="AA1119" t="str">
        <f t="shared" si="533"/>
        <v>&lt;begin&gt;</v>
      </c>
      <c r="AB1119" t="str">
        <f t="shared" si="534"/>
        <v>&gt;</v>
      </c>
      <c r="AC1119" t="str">
        <f t="shared" si="535"/>
        <v>Minneapolis, Minnesota | 100 Up-and-Coming Real Estate Markets to Watch in 2020 | Buildium&gt;</v>
      </c>
      <c r="AD1119" t="str">
        <f t="shared" si="536"/>
        <v>&gt;</v>
      </c>
      <c r="AE1119" t="str">
        <f t="shared" si="537"/>
        <v>&lt;Ranking&gt;#38: Minneapolis, Minnesota</v>
      </c>
      <c r="AF1119" t="str">
        <f t="shared" si="538"/>
        <v>&lt;Metropolitan statistical area&gt;Minneapolis-St. Paul-Bloomington, MN-WI</v>
      </c>
      <c r="AG1119" t="str">
        <f t="shared" si="539"/>
        <v>Minneapolis Population Growth&gt;</v>
      </c>
    </row>
    <row r="1120" spans="1:33" x14ac:dyDescent="0.25">
      <c r="A1120" t="s">
        <v>747</v>
      </c>
      <c r="B1120">
        <v>89.2</v>
      </c>
      <c r="D1120" t="str">
        <f t="shared" si="510"/>
        <v>&lt;5-year projected population growth&gt;0.012</v>
      </c>
      <c r="E1120" t="str">
        <f t="shared" si="511"/>
        <v>Tacoma Rental Market&gt;</v>
      </c>
      <c r="F1120" t="str">
        <f t="shared" si="512"/>
        <v>&lt;Median 1-bedroom rent&gt;1257</v>
      </c>
      <c r="G1120" t="str">
        <f t="shared" si="513"/>
        <v>&lt;Median 2-bedroom rent&gt;1566</v>
      </c>
      <c r="H1120" t="str">
        <f t="shared" si="514"/>
        <v>&lt;Year-over-year rent growth&gt;0.014</v>
      </c>
      <c r="I1120" t="str">
        <f t="shared" si="515"/>
        <v>&lt;Vacancy rate&gt;0.048</v>
      </c>
      <c r="J1120" t="str">
        <f t="shared" si="516"/>
        <v>&lt;Percentage of residents who rent their homes&gt;0.375</v>
      </c>
      <c r="K1120" t="str">
        <f t="shared" si="517"/>
        <v>&lt;Rent list price per square foot&gt;1.45</v>
      </c>
      <c r="L1120" t="str">
        <f t="shared" si="518"/>
        <v>&lt;Rental breakeven horizon&gt;1.4 years</v>
      </c>
      <c r="M1120" t="str">
        <f t="shared" si="519"/>
        <v>&lt;Rent to cost of ownership ratio&gt;0.5</v>
      </c>
      <c r="N1120" t="str">
        <f t="shared" si="520"/>
        <v>&lt;Rent as % of household income&gt;0.183</v>
      </c>
      <c r="O1120" t="str">
        <f t="shared" si="521"/>
        <v>Tacoma Housing Market&gt;</v>
      </c>
      <c r="P1120" t="str">
        <f t="shared" si="522"/>
        <v>&lt;Median home value&gt;335424</v>
      </c>
      <c r="Q1120" t="str">
        <f t="shared" si="523"/>
        <v>&lt;Year-over-year home value growth&gt;0.077</v>
      </c>
      <c r="R1120" t="str">
        <f t="shared" si="524"/>
        <v>&lt;1-year projected home value growth&gt;0.051</v>
      </c>
      <c r="S1120" t="str">
        <f t="shared" si="525"/>
        <v>&lt;Median list price per square foot&gt;239</v>
      </c>
      <c r="T1120" t="str">
        <f t="shared" si="526"/>
        <v>&lt;Home affordability index&gt;113</v>
      </c>
      <c r="U1120" t="str">
        <f t="shared" si="527"/>
        <v>Tacoma Economy&gt;</v>
      </c>
      <c r="V1120" t="str">
        <f t="shared" si="528"/>
        <v>&lt;5-year projected employment growth&gt;0.009</v>
      </c>
      <c r="W1120" t="str">
        <f t="shared" si="529"/>
        <v>&lt;Cost of living index&gt;113.5</v>
      </c>
      <c r="X1120" t="str">
        <f t="shared" si="530"/>
        <v>&lt;Cost of doing business index&gt;110</v>
      </c>
      <c r="Y1120" t="str">
        <f t="shared" si="531"/>
        <v>&lt;end&gt;</v>
      </c>
      <c r="Z1120" t="str">
        <f t="shared" si="532"/>
        <v>&lt;begin&gt;</v>
      </c>
      <c r="AA1120" t="str">
        <f t="shared" si="533"/>
        <v>&gt;</v>
      </c>
      <c r="AB1120" t="str">
        <f t="shared" si="534"/>
        <v>Minneapolis, Minnesota | 100 Up-and-Coming Real Estate Markets to Watch in 2020 | Buildium&gt;</v>
      </c>
      <c r="AC1120" t="str">
        <f t="shared" si="535"/>
        <v>&gt;</v>
      </c>
      <c r="AD1120" t="str">
        <f t="shared" si="536"/>
        <v>&lt;Ranking&gt;#38: Minneapolis, Minnesota</v>
      </c>
      <c r="AE1120" t="str">
        <f t="shared" si="537"/>
        <v>&lt;Metropolitan statistical area&gt;Minneapolis-St. Paul-Bloomington, MN-WI</v>
      </c>
      <c r="AF1120" t="str">
        <f t="shared" si="538"/>
        <v>Minneapolis Population Growth&gt;</v>
      </c>
      <c r="AG1120" t="str">
        <f t="shared" si="539"/>
        <v>&lt;Population&gt;425403</v>
      </c>
    </row>
    <row r="1121" spans="1:33" x14ac:dyDescent="0.25">
      <c r="A1121" t="s">
        <v>1281</v>
      </c>
      <c r="B1121">
        <v>97.4</v>
      </c>
      <c r="D1121" t="str">
        <f t="shared" si="510"/>
        <v>Tacoma Rental Market&gt;</v>
      </c>
      <c r="E1121" t="str">
        <f t="shared" si="511"/>
        <v>&lt;Median 1-bedroom rent&gt;1257</v>
      </c>
      <c r="F1121" t="str">
        <f t="shared" si="512"/>
        <v>&lt;Median 2-bedroom rent&gt;1566</v>
      </c>
      <c r="G1121" t="str">
        <f t="shared" si="513"/>
        <v>&lt;Year-over-year rent growth&gt;0.014</v>
      </c>
      <c r="H1121" t="str">
        <f t="shared" si="514"/>
        <v>&lt;Vacancy rate&gt;0.048</v>
      </c>
      <c r="I1121" t="str">
        <f t="shared" si="515"/>
        <v>&lt;Percentage of residents who rent their homes&gt;0.375</v>
      </c>
      <c r="J1121" t="str">
        <f t="shared" si="516"/>
        <v>&lt;Rent list price per square foot&gt;1.45</v>
      </c>
      <c r="K1121" t="str">
        <f t="shared" si="517"/>
        <v>&lt;Rental breakeven horizon&gt;1.4 years</v>
      </c>
      <c r="L1121" t="str">
        <f t="shared" si="518"/>
        <v>&lt;Rent to cost of ownership ratio&gt;0.5</v>
      </c>
      <c r="M1121" t="str">
        <f t="shared" si="519"/>
        <v>&lt;Rent as % of household income&gt;0.183</v>
      </c>
      <c r="N1121" t="str">
        <f t="shared" si="520"/>
        <v>Tacoma Housing Market&gt;</v>
      </c>
      <c r="O1121" t="str">
        <f t="shared" si="521"/>
        <v>&lt;Median home value&gt;335424</v>
      </c>
      <c r="P1121" t="str">
        <f t="shared" si="522"/>
        <v>&lt;Year-over-year home value growth&gt;0.077</v>
      </c>
      <c r="Q1121" t="str">
        <f t="shared" si="523"/>
        <v>&lt;1-year projected home value growth&gt;0.051</v>
      </c>
      <c r="R1121" t="str">
        <f t="shared" si="524"/>
        <v>&lt;Median list price per square foot&gt;239</v>
      </c>
      <c r="S1121" t="str">
        <f t="shared" si="525"/>
        <v>&lt;Home affordability index&gt;113</v>
      </c>
      <c r="T1121" t="str">
        <f t="shared" si="526"/>
        <v>Tacoma Economy&gt;</v>
      </c>
      <c r="U1121" t="str">
        <f t="shared" si="527"/>
        <v>&lt;5-year projected employment growth&gt;0.009</v>
      </c>
      <c r="V1121" t="str">
        <f t="shared" si="528"/>
        <v>&lt;Cost of living index&gt;113.5</v>
      </c>
      <c r="W1121" t="str">
        <f t="shared" si="529"/>
        <v>&lt;Cost of doing business index&gt;110</v>
      </c>
      <c r="X1121" t="str">
        <f t="shared" si="530"/>
        <v>&lt;end&gt;</v>
      </c>
      <c r="Y1121" t="str">
        <f t="shared" si="531"/>
        <v>&lt;begin&gt;</v>
      </c>
      <c r="Z1121" t="str">
        <f t="shared" si="532"/>
        <v>&gt;</v>
      </c>
      <c r="AA1121" t="str">
        <f t="shared" si="533"/>
        <v>Minneapolis, Minnesota | 100 Up-and-Coming Real Estate Markets to Watch in 2020 | Buildium&gt;</v>
      </c>
      <c r="AB1121" t="str">
        <f t="shared" si="534"/>
        <v>&gt;</v>
      </c>
      <c r="AC1121" t="str">
        <f t="shared" si="535"/>
        <v>&lt;Ranking&gt;#38: Minneapolis, Minnesota</v>
      </c>
      <c r="AD1121" t="str">
        <f t="shared" si="536"/>
        <v>&lt;Metropolitan statistical area&gt;Minneapolis-St. Paul-Bloomington, MN-WI</v>
      </c>
      <c r="AE1121" t="str">
        <f t="shared" si="537"/>
        <v>Minneapolis Population Growth&gt;</v>
      </c>
      <c r="AF1121" t="str">
        <f t="shared" si="538"/>
        <v>&lt;Population&gt;425403</v>
      </c>
      <c r="AG1121" t="str">
        <f t="shared" si="539"/>
        <v>&lt;Population growth since 2017&gt;0.0102</v>
      </c>
    </row>
    <row r="1122" spans="1:33" x14ac:dyDescent="0.25">
      <c r="A1122" t="s">
        <v>1282</v>
      </c>
      <c r="D1122" t="str">
        <f t="shared" si="510"/>
        <v>&lt;Median 1-bedroom rent&gt;1257</v>
      </c>
      <c r="E1122" t="str">
        <f t="shared" si="511"/>
        <v>&lt;Median 2-bedroom rent&gt;1566</v>
      </c>
      <c r="F1122" t="str">
        <f t="shared" si="512"/>
        <v>&lt;Year-over-year rent growth&gt;0.014</v>
      </c>
      <c r="G1122" t="str">
        <f t="shared" si="513"/>
        <v>&lt;Vacancy rate&gt;0.048</v>
      </c>
      <c r="H1122" t="str">
        <f t="shared" si="514"/>
        <v>&lt;Percentage of residents who rent their homes&gt;0.375</v>
      </c>
      <c r="I1122" t="str">
        <f t="shared" si="515"/>
        <v>&lt;Rent list price per square foot&gt;1.45</v>
      </c>
      <c r="J1122" t="str">
        <f t="shared" si="516"/>
        <v>&lt;Rental breakeven horizon&gt;1.4 years</v>
      </c>
      <c r="K1122" t="str">
        <f t="shared" si="517"/>
        <v>&lt;Rent to cost of ownership ratio&gt;0.5</v>
      </c>
      <c r="L1122" t="str">
        <f t="shared" si="518"/>
        <v>&lt;Rent as % of household income&gt;0.183</v>
      </c>
      <c r="M1122" t="str">
        <f t="shared" si="519"/>
        <v>Tacoma Housing Market&gt;</v>
      </c>
      <c r="N1122" t="str">
        <f t="shared" si="520"/>
        <v>&lt;Median home value&gt;335424</v>
      </c>
      <c r="O1122" t="str">
        <f t="shared" si="521"/>
        <v>&lt;Year-over-year home value growth&gt;0.077</v>
      </c>
      <c r="P1122" t="str">
        <f t="shared" si="522"/>
        <v>&lt;1-year projected home value growth&gt;0.051</v>
      </c>
      <c r="Q1122" t="str">
        <f t="shared" si="523"/>
        <v>&lt;Median list price per square foot&gt;239</v>
      </c>
      <c r="R1122" t="str">
        <f t="shared" si="524"/>
        <v>&lt;Home affordability index&gt;113</v>
      </c>
      <c r="S1122" t="str">
        <f t="shared" si="525"/>
        <v>Tacoma Economy&gt;</v>
      </c>
      <c r="T1122" t="str">
        <f t="shared" si="526"/>
        <v>&lt;5-year projected employment growth&gt;0.009</v>
      </c>
      <c r="U1122" t="str">
        <f t="shared" si="527"/>
        <v>&lt;Cost of living index&gt;113.5</v>
      </c>
      <c r="V1122" t="str">
        <f t="shared" si="528"/>
        <v>&lt;Cost of doing business index&gt;110</v>
      </c>
      <c r="W1122" t="str">
        <f t="shared" si="529"/>
        <v>&lt;end&gt;</v>
      </c>
      <c r="X1122" t="str">
        <f t="shared" si="530"/>
        <v>&lt;begin&gt;</v>
      </c>
      <c r="Y1122" t="str">
        <f t="shared" si="531"/>
        <v>&gt;</v>
      </c>
      <c r="Z1122" t="str">
        <f t="shared" si="532"/>
        <v>Minneapolis, Minnesota | 100 Up-and-Coming Real Estate Markets to Watch in 2020 | Buildium&gt;</v>
      </c>
      <c r="AA1122" t="str">
        <f t="shared" si="533"/>
        <v>&gt;</v>
      </c>
      <c r="AB1122" t="str">
        <f t="shared" si="534"/>
        <v>&lt;Ranking&gt;#38: Minneapolis, Minnesota</v>
      </c>
      <c r="AC1122" t="str">
        <f t="shared" si="535"/>
        <v>&lt;Metropolitan statistical area&gt;Minneapolis-St. Paul-Bloomington, MN-WI</v>
      </c>
      <c r="AD1122" t="str">
        <f t="shared" si="536"/>
        <v>Minneapolis Population Growth&gt;</v>
      </c>
      <c r="AE1122" t="str">
        <f t="shared" si="537"/>
        <v>&lt;Population&gt;425403</v>
      </c>
      <c r="AF1122" t="str">
        <f t="shared" si="538"/>
        <v>&lt;Population growth since 2017&gt;0.0102</v>
      </c>
      <c r="AG1122" t="str">
        <f t="shared" si="539"/>
        <v>&lt;Population growth since 2010&gt;0.0837</v>
      </c>
    </row>
    <row r="1123" spans="1:33" x14ac:dyDescent="0.25">
      <c r="A1123" t="s">
        <v>1283</v>
      </c>
      <c r="D1123" t="str">
        <f t="shared" si="510"/>
        <v>&lt;Median 2-bedroom rent&gt;1566</v>
      </c>
      <c r="E1123" t="str">
        <f t="shared" si="511"/>
        <v>&lt;Year-over-year rent growth&gt;0.014</v>
      </c>
      <c r="F1123" t="str">
        <f t="shared" si="512"/>
        <v>&lt;Vacancy rate&gt;0.048</v>
      </c>
      <c r="G1123" t="str">
        <f t="shared" si="513"/>
        <v>&lt;Percentage of residents who rent their homes&gt;0.375</v>
      </c>
      <c r="H1123" t="str">
        <f t="shared" si="514"/>
        <v>&lt;Rent list price per square foot&gt;1.45</v>
      </c>
      <c r="I1123" t="str">
        <f t="shared" si="515"/>
        <v>&lt;Rental breakeven horizon&gt;1.4 years</v>
      </c>
      <c r="J1123" t="str">
        <f t="shared" si="516"/>
        <v>&lt;Rent to cost of ownership ratio&gt;0.5</v>
      </c>
      <c r="K1123" t="str">
        <f t="shared" si="517"/>
        <v>&lt;Rent as % of household income&gt;0.183</v>
      </c>
      <c r="L1123" t="str">
        <f t="shared" si="518"/>
        <v>Tacoma Housing Market&gt;</v>
      </c>
      <c r="M1123" t="str">
        <f t="shared" si="519"/>
        <v>&lt;Median home value&gt;335424</v>
      </c>
      <c r="N1123" t="str">
        <f t="shared" si="520"/>
        <v>&lt;Year-over-year home value growth&gt;0.077</v>
      </c>
      <c r="O1123" t="str">
        <f t="shared" si="521"/>
        <v>&lt;1-year projected home value growth&gt;0.051</v>
      </c>
      <c r="P1123" t="str">
        <f t="shared" si="522"/>
        <v>&lt;Median list price per square foot&gt;239</v>
      </c>
      <c r="Q1123" t="str">
        <f t="shared" si="523"/>
        <v>&lt;Home affordability index&gt;113</v>
      </c>
      <c r="R1123" t="str">
        <f t="shared" si="524"/>
        <v>Tacoma Economy&gt;</v>
      </c>
      <c r="S1123" t="str">
        <f t="shared" si="525"/>
        <v>&lt;5-year projected employment growth&gt;0.009</v>
      </c>
      <c r="T1123" t="str">
        <f t="shared" si="526"/>
        <v>&lt;Cost of living index&gt;113.5</v>
      </c>
      <c r="U1123" t="str">
        <f t="shared" si="527"/>
        <v>&lt;Cost of doing business index&gt;110</v>
      </c>
      <c r="V1123" t="str">
        <f t="shared" si="528"/>
        <v>&lt;end&gt;</v>
      </c>
      <c r="W1123" t="str">
        <f t="shared" si="529"/>
        <v>&lt;begin&gt;</v>
      </c>
      <c r="X1123" t="str">
        <f t="shared" si="530"/>
        <v>&gt;</v>
      </c>
      <c r="Y1123" t="str">
        <f t="shared" si="531"/>
        <v>Minneapolis, Minnesota | 100 Up-and-Coming Real Estate Markets to Watch in 2020 | Buildium&gt;</v>
      </c>
      <c r="Z1123" t="str">
        <f t="shared" si="532"/>
        <v>&gt;</v>
      </c>
      <c r="AA1123" t="str">
        <f t="shared" si="533"/>
        <v>&lt;Ranking&gt;#38: Minneapolis, Minnesota</v>
      </c>
      <c r="AB1123" t="str">
        <f t="shared" si="534"/>
        <v>&lt;Metropolitan statistical area&gt;Minneapolis-St. Paul-Bloomington, MN-WI</v>
      </c>
      <c r="AC1123" t="str">
        <f t="shared" si="535"/>
        <v>Minneapolis Population Growth&gt;</v>
      </c>
      <c r="AD1123" t="str">
        <f t="shared" si="536"/>
        <v>&lt;Population&gt;425403</v>
      </c>
      <c r="AE1123" t="str">
        <f t="shared" si="537"/>
        <v>&lt;Population growth since 2017&gt;0.0102</v>
      </c>
      <c r="AF1123" t="str">
        <f t="shared" si="538"/>
        <v>&lt;Population growth since 2010&gt;0.0837</v>
      </c>
      <c r="AG1123" t="str">
        <f t="shared" si="539"/>
        <v>&lt;5-year projected population growth&gt;0.007</v>
      </c>
    </row>
    <row r="1124" spans="1:33" x14ac:dyDescent="0.25">
      <c r="A1124" t="s">
        <v>1125</v>
      </c>
      <c r="D1124" t="str">
        <f t="shared" si="510"/>
        <v>&lt;Year-over-year rent growth&gt;0.014</v>
      </c>
      <c r="E1124" t="str">
        <f t="shared" si="511"/>
        <v>&lt;Vacancy rate&gt;0.048</v>
      </c>
      <c r="F1124" t="str">
        <f t="shared" si="512"/>
        <v>&lt;Percentage of residents who rent their homes&gt;0.375</v>
      </c>
      <c r="G1124" t="str">
        <f t="shared" si="513"/>
        <v>&lt;Rent list price per square foot&gt;1.45</v>
      </c>
      <c r="H1124" t="str">
        <f t="shared" si="514"/>
        <v>&lt;Rental breakeven horizon&gt;1.4 years</v>
      </c>
      <c r="I1124" t="str">
        <f t="shared" si="515"/>
        <v>&lt;Rent to cost of ownership ratio&gt;0.5</v>
      </c>
      <c r="J1124" t="str">
        <f t="shared" si="516"/>
        <v>&lt;Rent as % of household income&gt;0.183</v>
      </c>
      <c r="K1124" t="str">
        <f t="shared" si="517"/>
        <v>Tacoma Housing Market&gt;</v>
      </c>
      <c r="L1124" t="str">
        <f t="shared" si="518"/>
        <v>&lt;Median home value&gt;335424</v>
      </c>
      <c r="M1124" t="str">
        <f t="shared" si="519"/>
        <v>&lt;Year-over-year home value growth&gt;0.077</v>
      </c>
      <c r="N1124" t="str">
        <f t="shared" si="520"/>
        <v>&lt;1-year projected home value growth&gt;0.051</v>
      </c>
      <c r="O1124" t="str">
        <f t="shared" si="521"/>
        <v>&lt;Median list price per square foot&gt;239</v>
      </c>
      <c r="P1124" t="str">
        <f t="shared" si="522"/>
        <v>&lt;Home affordability index&gt;113</v>
      </c>
      <c r="Q1124" t="str">
        <f t="shared" si="523"/>
        <v>Tacoma Economy&gt;</v>
      </c>
      <c r="R1124" t="str">
        <f t="shared" si="524"/>
        <v>&lt;5-year projected employment growth&gt;0.009</v>
      </c>
      <c r="S1124" t="str">
        <f t="shared" si="525"/>
        <v>&lt;Cost of living index&gt;113.5</v>
      </c>
      <c r="T1124" t="str">
        <f t="shared" si="526"/>
        <v>&lt;Cost of doing business index&gt;110</v>
      </c>
      <c r="U1124" t="str">
        <f t="shared" si="527"/>
        <v>&lt;end&gt;</v>
      </c>
      <c r="V1124" t="str">
        <f t="shared" si="528"/>
        <v>&lt;begin&gt;</v>
      </c>
      <c r="W1124" t="str">
        <f t="shared" si="529"/>
        <v>&gt;</v>
      </c>
      <c r="X1124" t="str">
        <f t="shared" si="530"/>
        <v>Minneapolis, Minnesota | 100 Up-and-Coming Real Estate Markets to Watch in 2020 | Buildium&gt;</v>
      </c>
      <c r="Y1124" t="str">
        <f t="shared" si="531"/>
        <v>&gt;</v>
      </c>
      <c r="Z1124" t="str">
        <f t="shared" si="532"/>
        <v>&lt;Ranking&gt;#38: Minneapolis, Minnesota</v>
      </c>
      <c r="AA1124" t="str">
        <f t="shared" si="533"/>
        <v>&lt;Metropolitan statistical area&gt;Minneapolis-St. Paul-Bloomington, MN-WI</v>
      </c>
      <c r="AB1124" t="str">
        <f t="shared" si="534"/>
        <v>Minneapolis Population Growth&gt;</v>
      </c>
      <c r="AC1124" t="str">
        <f t="shared" si="535"/>
        <v>&lt;Population&gt;425403</v>
      </c>
      <c r="AD1124" t="str">
        <f t="shared" si="536"/>
        <v>&lt;Population growth since 2017&gt;0.0102</v>
      </c>
      <c r="AE1124" t="str">
        <f t="shared" si="537"/>
        <v>&lt;Population growth since 2010&gt;0.0837</v>
      </c>
      <c r="AF1124" t="str">
        <f t="shared" si="538"/>
        <v>&lt;5-year projected population growth&gt;0.007</v>
      </c>
      <c r="AG1124" t="str">
        <f t="shared" si="539"/>
        <v>Minneapolis Rental Market&gt;</v>
      </c>
    </row>
    <row r="1125" spans="1:33" x14ac:dyDescent="0.25">
      <c r="A1125" t="s">
        <v>1284</v>
      </c>
      <c r="D1125" t="str">
        <f t="shared" si="510"/>
        <v>&lt;Vacancy rate&gt;0.048</v>
      </c>
      <c r="E1125" t="str">
        <f t="shared" si="511"/>
        <v>&lt;Percentage of residents who rent their homes&gt;0.375</v>
      </c>
      <c r="F1125" t="str">
        <f t="shared" si="512"/>
        <v>&lt;Rent list price per square foot&gt;1.45</v>
      </c>
      <c r="G1125" t="str">
        <f t="shared" si="513"/>
        <v>&lt;Rental breakeven horizon&gt;1.4 years</v>
      </c>
      <c r="H1125" t="str">
        <f t="shared" si="514"/>
        <v>&lt;Rent to cost of ownership ratio&gt;0.5</v>
      </c>
      <c r="I1125" t="str">
        <f t="shared" si="515"/>
        <v>&lt;Rent as % of household income&gt;0.183</v>
      </c>
      <c r="J1125" t="str">
        <f t="shared" si="516"/>
        <v>Tacoma Housing Market&gt;</v>
      </c>
      <c r="K1125" t="str">
        <f t="shared" si="517"/>
        <v>&lt;Median home value&gt;335424</v>
      </c>
      <c r="L1125" t="str">
        <f t="shared" si="518"/>
        <v>&lt;Year-over-year home value growth&gt;0.077</v>
      </c>
      <c r="M1125" t="str">
        <f t="shared" si="519"/>
        <v>&lt;1-year projected home value growth&gt;0.051</v>
      </c>
      <c r="N1125" t="str">
        <f t="shared" si="520"/>
        <v>&lt;Median list price per square foot&gt;239</v>
      </c>
      <c r="O1125" t="str">
        <f t="shared" si="521"/>
        <v>&lt;Home affordability index&gt;113</v>
      </c>
      <c r="P1125" t="str">
        <f t="shared" si="522"/>
        <v>Tacoma Economy&gt;</v>
      </c>
      <c r="Q1125" t="str">
        <f t="shared" si="523"/>
        <v>&lt;5-year projected employment growth&gt;0.009</v>
      </c>
      <c r="R1125" t="str">
        <f t="shared" si="524"/>
        <v>&lt;Cost of living index&gt;113.5</v>
      </c>
      <c r="S1125" t="str">
        <f t="shared" si="525"/>
        <v>&lt;Cost of doing business index&gt;110</v>
      </c>
      <c r="T1125" t="str">
        <f t="shared" si="526"/>
        <v>&lt;end&gt;</v>
      </c>
      <c r="U1125" t="str">
        <f t="shared" si="527"/>
        <v>&lt;begin&gt;</v>
      </c>
      <c r="V1125" t="str">
        <f t="shared" si="528"/>
        <v>&gt;</v>
      </c>
      <c r="W1125" t="str">
        <f t="shared" si="529"/>
        <v>Minneapolis, Minnesota | 100 Up-and-Coming Real Estate Markets to Watch in 2020 | Buildium&gt;</v>
      </c>
      <c r="X1125" t="str">
        <f t="shared" si="530"/>
        <v>&gt;</v>
      </c>
      <c r="Y1125" t="str">
        <f t="shared" si="531"/>
        <v>&lt;Ranking&gt;#38: Minneapolis, Minnesota</v>
      </c>
      <c r="Z1125" t="str">
        <f t="shared" si="532"/>
        <v>&lt;Metropolitan statistical area&gt;Minneapolis-St. Paul-Bloomington, MN-WI</v>
      </c>
      <c r="AA1125" t="str">
        <f t="shared" si="533"/>
        <v>Minneapolis Population Growth&gt;</v>
      </c>
      <c r="AB1125" t="str">
        <f t="shared" si="534"/>
        <v>&lt;Population&gt;425403</v>
      </c>
      <c r="AC1125" t="str">
        <f t="shared" si="535"/>
        <v>&lt;Population growth since 2017&gt;0.0102</v>
      </c>
      <c r="AD1125" t="str">
        <f t="shared" si="536"/>
        <v>&lt;Population growth since 2010&gt;0.0837</v>
      </c>
      <c r="AE1125" t="str">
        <f t="shared" si="537"/>
        <v>&lt;5-year projected population growth&gt;0.007</v>
      </c>
      <c r="AF1125" t="str">
        <f t="shared" si="538"/>
        <v>Minneapolis Rental Market&gt;</v>
      </c>
      <c r="AG1125" t="str">
        <f t="shared" si="539"/>
        <v>&lt;Median 1-bedroom rent&gt;912</v>
      </c>
    </row>
    <row r="1126" spans="1:33" x14ac:dyDescent="0.25">
      <c r="A1126" t="s">
        <v>1285</v>
      </c>
      <c r="D1126" t="str">
        <f t="shared" si="510"/>
        <v>&lt;Percentage of residents who rent their homes&gt;0.375</v>
      </c>
      <c r="E1126" t="str">
        <f t="shared" si="511"/>
        <v>&lt;Rent list price per square foot&gt;1.45</v>
      </c>
      <c r="F1126" t="str">
        <f t="shared" si="512"/>
        <v>&lt;Rental breakeven horizon&gt;1.4 years</v>
      </c>
      <c r="G1126" t="str">
        <f t="shared" si="513"/>
        <v>&lt;Rent to cost of ownership ratio&gt;0.5</v>
      </c>
      <c r="H1126" t="str">
        <f t="shared" si="514"/>
        <v>&lt;Rent as % of household income&gt;0.183</v>
      </c>
      <c r="I1126" t="str">
        <f t="shared" si="515"/>
        <v>Tacoma Housing Market&gt;</v>
      </c>
      <c r="J1126" t="str">
        <f t="shared" si="516"/>
        <v>&lt;Median home value&gt;335424</v>
      </c>
      <c r="K1126" t="str">
        <f t="shared" si="517"/>
        <v>&lt;Year-over-year home value growth&gt;0.077</v>
      </c>
      <c r="L1126" t="str">
        <f t="shared" si="518"/>
        <v>&lt;1-year projected home value growth&gt;0.051</v>
      </c>
      <c r="M1126" t="str">
        <f t="shared" si="519"/>
        <v>&lt;Median list price per square foot&gt;239</v>
      </c>
      <c r="N1126" t="str">
        <f t="shared" si="520"/>
        <v>&lt;Home affordability index&gt;113</v>
      </c>
      <c r="O1126" t="str">
        <f t="shared" si="521"/>
        <v>Tacoma Economy&gt;</v>
      </c>
      <c r="P1126" t="str">
        <f t="shared" si="522"/>
        <v>&lt;5-year projected employment growth&gt;0.009</v>
      </c>
      <c r="Q1126" t="str">
        <f t="shared" si="523"/>
        <v>&lt;Cost of living index&gt;113.5</v>
      </c>
      <c r="R1126" t="str">
        <f t="shared" si="524"/>
        <v>&lt;Cost of doing business index&gt;110</v>
      </c>
      <c r="S1126" t="str">
        <f t="shared" si="525"/>
        <v>&lt;end&gt;</v>
      </c>
      <c r="T1126" t="str">
        <f t="shared" si="526"/>
        <v>&lt;begin&gt;</v>
      </c>
      <c r="U1126" t="str">
        <f t="shared" si="527"/>
        <v>&gt;</v>
      </c>
      <c r="V1126" t="str">
        <f t="shared" si="528"/>
        <v>Minneapolis, Minnesota | 100 Up-and-Coming Real Estate Markets to Watch in 2020 | Buildium&gt;</v>
      </c>
      <c r="W1126" t="str">
        <f t="shared" si="529"/>
        <v>&gt;</v>
      </c>
      <c r="X1126" t="str">
        <f t="shared" si="530"/>
        <v>&lt;Ranking&gt;#38: Minneapolis, Minnesota</v>
      </c>
      <c r="Y1126" t="str">
        <f t="shared" si="531"/>
        <v>&lt;Metropolitan statistical area&gt;Minneapolis-St. Paul-Bloomington, MN-WI</v>
      </c>
      <c r="Z1126" t="str">
        <f t="shared" si="532"/>
        <v>Minneapolis Population Growth&gt;</v>
      </c>
      <c r="AA1126" t="str">
        <f t="shared" si="533"/>
        <v>&lt;Population&gt;425403</v>
      </c>
      <c r="AB1126" t="str">
        <f t="shared" si="534"/>
        <v>&lt;Population growth since 2017&gt;0.0102</v>
      </c>
      <c r="AC1126" t="str">
        <f t="shared" si="535"/>
        <v>&lt;Population growth since 2010&gt;0.0837</v>
      </c>
      <c r="AD1126" t="str">
        <f t="shared" si="536"/>
        <v>&lt;5-year projected population growth&gt;0.007</v>
      </c>
      <c r="AE1126" t="str">
        <f t="shared" si="537"/>
        <v>Minneapolis Rental Market&gt;</v>
      </c>
      <c r="AF1126" t="str">
        <f t="shared" si="538"/>
        <v>&lt;Median 1-bedroom rent&gt;912</v>
      </c>
      <c r="AG1126" t="str">
        <f t="shared" si="539"/>
        <v>&lt;Median 2-bedroom rent&gt;1150</v>
      </c>
    </row>
    <row r="1127" spans="1:33" x14ac:dyDescent="0.25">
      <c r="A1127" t="s">
        <v>1286</v>
      </c>
      <c r="B1127" t="s">
        <v>460</v>
      </c>
      <c r="D1127" t="str">
        <f t="shared" si="510"/>
        <v>&lt;Rent list price per square foot&gt;1.45</v>
      </c>
      <c r="E1127" t="str">
        <f t="shared" si="511"/>
        <v>&lt;Rental breakeven horizon&gt;1.4 years</v>
      </c>
      <c r="F1127" t="str">
        <f t="shared" si="512"/>
        <v>&lt;Rent to cost of ownership ratio&gt;0.5</v>
      </c>
      <c r="G1127" t="str">
        <f t="shared" si="513"/>
        <v>&lt;Rent as % of household income&gt;0.183</v>
      </c>
      <c r="H1127" t="str">
        <f t="shared" si="514"/>
        <v>Tacoma Housing Market&gt;</v>
      </c>
      <c r="I1127" t="str">
        <f t="shared" si="515"/>
        <v>&lt;Median home value&gt;335424</v>
      </c>
      <c r="J1127" t="str">
        <f t="shared" si="516"/>
        <v>&lt;Year-over-year home value growth&gt;0.077</v>
      </c>
      <c r="K1127" t="str">
        <f t="shared" si="517"/>
        <v>&lt;1-year projected home value growth&gt;0.051</v>
      </c>
      <c r="L1127" t="str">
        <f t="shared" si="518"/>
        <v>&lt;Median list price per square foot&gt;239</v>
      </c>
      <c r="M1127" t="str">
        <f t="shared" si="519"/>
        <v>&lt;Home affordability index&gt;113</v>
      </c>
      <c r="N1127" t="str">
        <f t="shared" si="520"/>
        <v>Tacoma Economy&gt;</v>
      </c>
      <c r="O1127" t="str">
        <f t="shared" si="521"/>
        <v>&lt;5-year projected employment growth&gt;0.009</v>
      </c>
      <c r="P1127" t="str">
        <f t="shared" si="522"/>
        <v>&lt;Cost of living index&gt;113.5</v>
      </c>
      <c r="Q1127" t="str">
        <f t="shared" si="523"/>
        <v>&lt;Cost of doing business index&gt;110</v>
      </c>
      <c r="R1127" t="str">
        <f t="shared" si="524"/>
        <v>&lt;end&gt;</v>
      </c>
      <c r="S1127" t="str">
        <f t="shared" si="525"/>
        <v>&lt;begin&gt;</v>
      </c>
      <c r="T1127" t="str">
        <f t="shared" si="526"/>
        <v>&gt;</v>
      </c>
      <c r="U1127" t="str">
        <f t="shared" si="527"/>
        <v>Minneapolis, Minnesota | 100 Up-and-Coming Real Estate Markets to Watch in 2020 | Buildium&gt;</v>
      </c>
      <c r="V1127" t="str">
        <f t="shared" si="528"/>
        <v>&gt;</v>
      </c>
      <c r="W1127" t="str">
        <f t="shared" si="529"/>
        <v>&lt;Ranking&gt;#38: Minneapolis, Minnesota</v>
      </c>
      <c r="X1127" t="str">
        <f t="shared" si="530"/>
        <v>&lt;Metropolitan statistical area&gt;Minneapolis-St. Paul-Bloomington, MN-WI</v>
      </c>
      <c r="Y1127" t="str">
        <f t="shared" si="531"/>
        <v>Minneapolis Population Growth&gt;</v>
      </c>
      <c r="Z1127" t="str">
        <f t="shared" si="532"/>
        <v>&lt;Population&gt;425403</v>
      </c>
      <c r="AA1127" t="str">
        <f t="shared" si="533"/>
        <v>&lt;Population growth since 2017&gt;0.0102</v>
      </c>
      <c r="AB1127" t="str">
        <f t="shared" si="534"/>
        <v>&lt;Population growth since 2010&gt;0.0837</v>
      </c>
      <c r="AC1127" t="str">
        <f t="shared" si="535"/>
        <v>&lt;5-year projected population growth&gt;0.007</v>
      </c>
      <c r="AD1127" t="str">
        <f t="shared" si="536"/>
        <v>Minneapolis Rental Market&gt;</v>
      </c>
      <c r="AE1127" t="str">
        <f t="shared" si="537"/>
        <v>&lt;Median 1-bedroom rent&gt;912</v>
      </c>
      <c r="AF1127" t="str">
        <f t="shared" si="538"/>
        <v>&lt;Median 2-bedroom rent&gt;1150</v>
      </c>
      <c r="AG1127" t="str">
        <f t="shared" si="539"/>
        <v>&lt;Year-over-year rent growth&gt;0.012</v>
      </c>
    </row>
    <row r="1128" spans="1:33" x14ac:dyDescent="0.25">
      <c r="A1128" t="s">
        <v>44</v>
      </c>
      <c r="B1128" t="s">
        <v>532</v>
      </c>
      <c r="D1128" t="str">
        <f t="shared" si="510"/>
        <v>&lt;Rental breakeven horizon&gt;1.4 years</v>
      </c>
      <c r="E1128" t="str">
        <f t="shared" si="511"/>
        <v>&lt;Rent to cost of ownership ratio&gt;0.5</v>
      </c>
      <c r="F1128" t="str">
        <f t="shared" si="512"/>
        <v>&lt;Rent as % of household income&gt;0.183</v>
      </c>
      <c r="G1128" t="str">
        <f t="shared" si="513"/>
        <v>Tacoma Housing Market&gt;</v>
      </c>
      <c r="H1128" t="str">
        <f t="shared" si="514"/>
        <v>&lt;Median home value&gt;335424</v>
      </c>
      <c r="I1128" t="str">
        <f t="shared" si="515"/>
        <v>&lt;Year-over-year home value growth&gt;0.077</v>
      </c>
      <c r="J1128" t="str">
        <f t="shared" si="516"/>
        <v>&lt;1-year projected home value growth&gt;0.051</v>
      </c>
      <c r="K1128" t="str">
        <f t="shared" si="517"/>
        <v>&lt;Median list price per square foot&gt;239</v>
      </c>
      <c r="L1128" t="str">
        <f t="shared" si="518"/>
        <v>&lt;Home affordability index&gt;113</v>
      </c>
      <c r="M1128" t="str">
        <f t="shared" si="519"/>
        <v>Tacoma Economy&gt;</v>
      </c>
      <c r="N1128" t="str">
        <f t="shared" si="520"/>
        <v>&lt;5-year projected employment growth&gt;0.009</v>
      </c>
      <c r="O1128" t="str">
        <f t="shared" si="521"/>
        <v>&lt;Cost of living index&gt;113.5</v>
      </c>
      <c r="P1128" t="str">
        <f t="shared" si="522"/>
        <v>&lt;Cost of doing business index&gt;110</v>
      </c>
      <c r="Q1128" t="str">
        <f t="shared" si="523"/>
        <v>&lt;end&gt;</v>
      </c>
      <c r="R1128" t="str">
        <f t="shared" si="524"/>
        <v>&lt;begin&gt;</v>
      </c>
      <c r="S1128" t="str">
        <f t="shared" si="525"/>
        <v>&gt;</v>
      </c>
      <c r="T1128" t="str">
        <f t="shared" si="526"/>
        <v>Minneapolis, Minnesota | 100 Up-and-Coming Real Estate Markets to Watch in 2020 | Buildium&gt;</v>
      </c>
      <c r="U1128" t="str">
        <f t="shared" si="527"/>
        <v>&gt;</v>
      </c>
      <c r="V1128" t="str">
        <f t="shared" si="528"/>
        <v>&lt;Ranking&gt;#38: Minneapolis, Minnesota</v>
      </c>
      <c r="W1128" t="str">
        <f t="shared" si="529"/>
        <v>&lt;Metropolitan statistical area&gt;Minneapolis-St. Paul-Bloomington, MN-WI</v>
      </c>
      <c r="X1128" t="str">
        <f t="shared" si="530"/>
        <v>Minneapolis Population Growth&gt;</v>
      </c>
      <c r="Y1128" t="str">
        <f t="shared" si="531"/>
        <v>&lt;Population&gt;425403</v>
      </c>
      <c r="Z1128" t="str">
        <f t="shared" si="532"/>
        <v>&lt;Population growth since 2017&gt;0.0102</v>
      </c>
      <c r="AA1128" t="str">
        <f t="shared" si="533"/>
        <v>&lt;Population growth since 2010&gt;0.0837</v>
      </c>
      <c r="AB1128" t="str">
        <f t="shared" si="534"/>
        <v>&lt;5-year projected population growth&gt;0.007</v>
      </c>
      <c r="AC1128" t="str">
        <f t="shared" si="535"/>
        <v>Minneapolis Rental Market&gt;</v>
      </c>
      <c r="AD1128" t="str">
        <f t="shared" si="536"/>
        <v>&lt;Median 1-bedroom rent&gt;912</v>
      </c>
      <c r="AE1128" t="str">
        <f t="shared" si="537"/>
        <v>&lt;Median 2-bedroom rent&gt;1150</v>
      </c>
      <c r="AF1128" t="str">
        <f t="shared" si="538"/>
        <v>&lt;Year-over-year rent growth&gt;0.012</v>
      </c>
      <c r="AG1128" t="str">
        <f t="shared" si="539"/>
        <v>&lt;Vacancy rate&gt;0.041</v>
      </c>
    </row>
    <row r="1129" spans="1:33" x14ac:dyDescent="0.25">
      <c r="A1129" t="s">
        <v>50</v>
      </c>
      <c r="B1129">
        <v>94.5</v>
      </c>
      <c r="D1129" t="str">
        <f t="shared" si="510"/>
        <v>&lt;Rent to cost of ownership ratio&gt;0.5</v>
      </c>
      <c r="E1129" t="str">
        <f t="shared" si="511"/>
        <v>&lt;Rent as % of household income&gt;0.183</v>
      </c>
      <c r="F1129" t="str">
        <f t="shared" si="512"/>
        <v>Tacoma Housing Market&gt;</v>
      </c>
      <c r="G1129" t="str">
        <f t="shared" si="513"/>
        <v>&lt;Median home value&gt;335424</v>
      </c>
      <c r="H1129" t="str">
        <f t="shared" si="514"/>
        <v>&lt;Year-over-year home value growth&gt;0.077</v>
      </c>
      <c r="I1129" t="str">
        <f t="shared" si="515"/>
        <v>&lt;1-year projected home value growth&gt;0.051</v>
      </c>
      <c r="J1129" t="str">
        <f t="shared" si="516"/>
        <v>&lt;Median list price per square foot&gt;239</v>
      </c>
      <c r="K1129" t="str">
        <f t="shared" si="517"/>
        <v>&lt;Home affordability index&gt;113</v>
      </c>
      <c r="L1129" t="str">
        <f t="shared" si="518"/>
        <v>Tacoma Economy&gt;</v>
      </c>
      <c r="M1129" t="str">
        <f t="shared" si="519"/>
        <v>&lt;5-year projected employment growth&gt;0.009</v>
      </c>
      <c r="N1129" t="str">
        <f t="shared" si="520"/>
        <v>&lt;Cost of living index&gt;113.5</v>
      </c>
      <c r="O1129" t="str">
        <f t="shared" si="521"/>
        <v>&lt;Cost of doing business index&gt;110</v>
      </c>
      <c r="P1129" t="str">
        <f t="shared" si="522"/>
        <v>&lt;end&gt;</v>
      </c>
      <c r="Q1129" t="str">
        <f t="shared" si="523"/>
        <v>&lt;begin&gt;</v>
      </c>
      <c r="R1129" t="str">
        <f t="shared" si="524"/>
        <v>&gt;</v>
      </c>
      <c r="S1129" t="str">
        <f t="shared" si="525"/>
        <v>Minneapolis, Minnesota | 100 Up-and-Coming Real Estate Markets to Watch in 2020 | Buildium&gt;</v>
      </c>
      <c r="T1129" t="str">
        <f t="shared" si="526"/>
        <v>&gt;</v>
      </c>
      <c r="U1129" t="str">
        <f t="shared" si="527"/>
        <v>&lt;Ranking&gt;#38: Minneapolis, Minnesota</v>
      </c>
      <c r="V1129" t="str">
        <f t="shared" si="528"/>
        <v>&lt;Metropolitan statistical area&gt;Minneapolis-St. Paul-Bloomington, MN-WI</v>
      </c>
      <c r="W1129" t="str">
        <f t="shared" si="529"/>
        <v>Minneapolis Population Growth&gt;</v>
      </c>
      <c r="X1129" t="str">
        <f t="shared" si="530"/>
        <v>&lt;Population&gt;425403</v>
      </c>
      <c r="Y1129" t="str">
        <f t="shared" si="531"/>
        <v>&lt;Population growth since 2017&gt;0.0102</v>
      </c>
      <c r="Z1129" t="str">
        <f t="shared" si="532"/>
        <v>&lt;Population growth since 2010&gt;0.0837</v>
      </c>
      <c r="AA1129" t="str">
        <f t="shared" si="533"/>
        <v>&lt;5-year projected population growth&gt;0.007</v>
      </c>
      <c r="AB1129" t="str">
        <f t="shared" si="534"/>
        <v>Minneapolis Rental Market&gt;</v>
      </c>
      <c r="AC1129" t="str">
        <f t="shared" si="535"/>
        <v>&lt;Median 1-bedroom rent&gt;912</v>
      </c>
      <c r="AD1129" t="str">
        <f t="shared" si="536"/>
        <v>&lt;Median 2-bedroom rent&gt;1150</v>
      </c>
      <c r="AE1129" t="str">
        <f t="shared" si="537"/>
        <v>&lt;Year-over-year rent growth&gt;0.012</v>
      </c>
      <c r="AF1129" t="str">
        <f t="shared" si="538"/>
        <v>&lt;Vacancy rate&gt;0.041</v>
      </c>
      <c r="AG1129" t="str">
        <f t="shared" si="539"/>
        <v>&lt;Percentage of residents who rent their homes&gt;0.322</v>
      </c>
    </row>
    <row r="1130" spans="1:33" x14ac:dyDescent="0.25">
      <c r="A1130" t="s">
        <v>1075</v>
      </c>
      <c r="D1130" t="str">
        <f t="shared" si="510"/>
        <v>&lt;Rent as % of household income&gt;0.183</v>
      </c>
      <c r="E1130" t="str">
        <f t="shared" si="511"/>
        <v>Tacoma Housing Market&gt;</v>
      </c>
      <c r="F1130" t="str">
        <f t="shared" si="512"/>
        <v>&lt;Median home value&gt;335424</v>
      </c>
      <c r="G1130" t="str">
        <f t="shared" si="513"/>
        <v>&lt;Year-over-year home value growth&gt;0.077</v>
      </c>
      <c r="H1130" t="str">
        <f t="shared" si="514"/>
        <v>&lt;1-year projected home value growth&gt;0.051</v>
      </c>
      <c r="I1130" t="str">
        <f t="shared" si="515"/>
        <v>&lt;Median list price per square foot&gt;239</v>
      </c>
      <c r="J1130" t="str">
        <f t="shared" si="516"/>
        <v>&lt;Home affordability index&gt;113</v>
      </c>
      <c r="K1130" t="str">
        <f t="shared" si="517"/>
        <v>Tacoma Economy&gt;</v>
      </c>
      <c r="L1130" t="str">
        <f t="shared" si="518"/>
        <v>&lt;5-year projected employment growth&gt;0.009</v>
      </c>
      <c r="M1130" t="str">
        <f t="shared" si="519"/>
        <v>&lt;Cost of living index&gt;113.5</v>
      </c>
      <c r="N1130" t="str">
        <f t="shared" si="520"/>
        <v>&lt;Cost of doing business index&gt;110</v>
      </c>
      <c r="O1130" t="str">
        <f t="shared" si="521"/>
        <v>&lt;end&gt;</v>
      </c>
      <c r="P1130" t="str">
        <f t="shared" si="522"/>
        <v>&lt;begin&gt;</v>
      </c>
      <c r="Q1130" t="str">
        <f t="shared" si="523"/>
        <v>&gt;</v>
      </c>
      <c r="R1130" t="str">
        <f t="shared" si="524"/>
        <v>Minneapolis, Minnesota | 100 Up-and-Coming Real Estate Markets to Watch in 2020 | Buildium&gt;</v>
      </c>
      <c r="S1130" t="str">
        <f t="shared" si="525"/>
        <v>&gt;</v>
      </c>
      <c r="T1130" t="str">
        <f t="shared" si="526"/>
        <v>&lt;Ranking&gt;#38: Minneapolis, Minnesota</v>
      </c>
      <c r="U1130" t="str">
        <f t="shared" si="527"/>
        <v>&lt;Metropolitan statistical area&gt;Minneapolis-St. Paul-Bloomington, MN-WI</v>
      </c>
      <c r="V1130" t="str">
        <f t="shared" si="528"/>
        <v>Minneapolis Population Growth&gt;</v>
      </c>
      <c r="W1130" t="str">
        <f t="shared" si="529"/>
        <v>&lt;Population&gt;425403</v>
      </c>
      <c r="X1130" t="str">
        <f t="shared" si="530"/>
        <v>&lt;Population growth since 2017&gt;0.0102</v>
      </c>
      <c r="Y1130" t="str">
        <f t="shared" si="531"/>
        <v>&lt;Population growth since 2010&gt;0.0837</v>
      </c>
      <c r="Z1130" t="str">
        <f t="shared" si="532"/>
        <v>&lt;5-year projected population growth&gt;0.007</v>
      </c>
      <c r="AA1130" t="str">
        <f t="shared" si="533"/>
        <v>Minneapolis Rental Market&gt;</v>
      </c>
      <c r="AB1130" t="str">
        <f t="shared" si="534"/>
        <v>&lt;Median 1-bedroom rent&gt;912</v>
      </c>
      <c r="AC1130" t="str">
        <f t="shared" si="535"/>
        <v>&lt;Median 2-bedroom rent&gt;1150</v>
      </c>
      <c r="AD1130" t="str">
        <f t="shared" si="536"/>
        <v>&lt;Year-over-year rent growth&gt;0.012</v>
      </c>
      <c r="AE1130" t="str">
        <f t="shared" si="537"/>
        <v>&lt;Vacancy rate&gt;0.041</v>
      </c>
      <c r="AF1130" t="str">
        <f t="shared" si="538"/>
        <v>&lt;Percentage of residents who rent their homes&gt;0.322</v>
      </c>
      <c r="AG1130" t="str">
        <f t="shared" si="539"/>
        <v>&lt;Rent list price per square foot&gt;1.69</v>
      </c>
    </row>
    <row r="1131" spans="1:33" x14ac:dyDescent="0.25">
      <c r="A1131" t="s">
        <v>1287</v>
      </c>
      <c r="B1131" s="1">
        <v>398112</v>
      </c>
      <c r="D1131" t="str">
        <f t="shared" si="510"/>
        <v>Tacoma Housing Market&gt;</v>
      </c>
      <c r="E1131" t="str">
        <f t="shared" si="511"/>
        <v>&lt;Median home value&gt;335424</v>
      </c>
      <c r="F1131" t="str">
        <f t="shared" si="512"/>
        <v>&lt;Year-over-year home value growth&gt;0.077</v>
      </c>
      <c r="G1131" t="str">
        <f t="shared" si="513"/>
        <v>&lt;1-year projected home value growth&gt;0.051</v>
      </c>
      <c r="H1131" t="str">
        <f t="shared" si="514"/>
        <v>&lt;Median list price per square foot&gt;239</v>
      </c>
      <c r="I1131" t="str">
        <f t="shared" si="515"/>
        <v>&lt;Home affordability index&gt;113</v>
      </c>
      <c r="J1131" t="str">
        <f t="shared" si="516"/>
        <v>Tacoma Economy&gt;</v>
      </c>
      <c r="K1131" t="str">
        <f t="shared" si="517"/>
        <v>&lt;5-year projected employment growth&gt;0.009</v>
      </c>
      <c r="L1131" t="str">
        <f t="shared" si="518"/>
        <v>&lt;Cost of living index&gt;113.5</v>
      </c>
      <c r="M1131" t="str">
        <f t="shared" si="519"/>
        <v>&lt;Cost of doing business index&gt;110</v>
      </c>
      <c r="N1131" t="str">
        <f t="shared" si="520"/>
        <v>&lt;end&gt;</v>
      </c>
      <c r="O1131" t="str">
        <f t="shared" si="521"/>
        <v>&lt;begin&gt;</v>
      </c>
      <c r="P1131" t="str">
        <f t="shared" si="522"/>
        <v>&gt;</v>
      </c>
      <c r="Q1131" t="str">
        <f t="shared" si="523"/>
        <v>Minneapolis, Minnesota | 100 Up-and-Coming Real Estate Markets to Watch in 2020 | Buildium&gt;</v>
      </c>
      <c r="R1131" t="str">
        <f t="shared" si="524"/>
        <v>&gt;</v>
      </c>
      <c r="S1131" t="str">
        <f t="shared" si="525"/>
        <v>&lt;Ranking&gt;#38: Minneapolis, Minnesota</v>
      </c>
      <c r="T1131" t="str">
        <f t="shared" si="526"/>
        <v>&lt;Metropolitan statistical area&gt;Minneapolis-St. Paul-Bloomington, MN-WI</v>
      </c>
      <c r="U1131" t="str">
        <f t="shared" si="527"/>
        <v>Minneapolis Population Growth&gt;</v>
      </c>
      <c r="V1131" t="str">
        <f t="shared" si="528"/>
        <v>&lt;Population&gt;425403</v>
      </c>
      <c r="W1131" t="str">
        <f t="shared" si="529"/>
        <v>&lt;Population growth since 2017&gt;0.0102</v>
      </c>
      <c r="X1131" t="str">
        <f t="shared" si="530"/>
        <v>&lt;Population growth since 2010&gt;0.0837</v>
      </c>
      <c r="Y1131" t="str">
        <f t="shared" si="531"/>
        <v>&lt;5-year projected population growth&gt;0.007</v>
      </c>
      <c r="Z1131" t="str">
        <f t="shared" si="532"/>
        <v>Minneapolis Rental Market&gt;</v>
      </c>
      <c r="AA1131" t="str">
        <f t="shared" si="533"/>
        <v>&lt;Median 1-bedroom rent&gt;912</v>
      </c>
      <c r="AB1131" t="str">
        <f t="shared" si="534"/>
        <v>&lt;Median 2-bedroom rent&gt;1150</v>
      </c>
      <c r="AC1131" t="str">
        <f t="shared" si="535"/>
        <v>&lt;Year-over-year rent growth&gt;0.012</v>
      </c>
      <c r="AD1131" t="str">
        <f t="shared" si="536"/>
        <v>&lt;Vacancy rate&gt;0.041</v>
      </c>
      <c r="AE1131" t="str">
        <f t="shared" si="537"/>
        <v>&lt;Percentage of residents who rent their homes&gt;0.322</v>
      </c>
      <c r="AF1131" t="str">
        <f t="shared" si="538"/>
        <v>&lt;Rent list price per square foot&gt;1.69</v>
      </c>
      <c r="AG1131" t="str">
        <f t="shared" si="539"/>
        <v>&lt;Rental breakeven horizon&gt;1.6 years</v>
      </c>
    </row>
    <row r="1132" spans="1:33" x14ac:dyDescent="0.25">
      <c r="A1132" t="s">
        <v>1288</v>
      </c>
      <c r="B1132" s="2">
        <v>1.66E-2</v>
      </c>
      <c r="D1132" t="str">
        <f t="shared" si="510"/>
        <v>&lt;Median home value&gt;335424</v>
      </c>
      <c r="E1132" t="str">
        <f t="shared" si="511"/>
        <v>&lt;Year-over-year home value growth&gt;0.077</v>
      </c>
      <c r="F1132" t="str">
        <f t="shared" si="512"/>
        <v>&lt;1-year projected home value growth&gt;0.051</v>
      </c>
      <c r="G1132" t="str">
        <f t="shared" si="513"/>
        <v>&lt;Median list price per square foot&gt;239</v>
      </c>
      <c r="H1132" t="str">
        <f t="shared" si="514"/>
        <v>&lt;Home affordability index&gt;113</v>
      </c>
      <c r="I1132" t="str">
        <f t="shared" si="515"/>
        <v>Tacoma Economy&gt;</v>
      </c>
      <c r="J1132" t="str">
        <f t="shared" si="516"/>
        <v>&lt;5-year projected employment growth&gt;0.009</v>
      </c>
      <c r="K1132" t="str">
        <f t="shared" si="517"/>
        <v>&lt;Cost of living index&gt;113.5</v>
      </c>
      <c r="L1132" t="str">
        <f t="shared" si="518"/>
        <v>&lt;Cost of doing business index&gt;110</v>
      </c>
      <c r="M1132" t="str">
        <f t="shared" si="519"/>
        <v>&lt;end&gt;</v>
      </c>
      <c r="N1132" t="str">
        <f t="shared" si="520"/>
        <v>&lt;begin&gt;</v>
      </c>
      <c r="O1132" t="str">
        <f t="shared" si="521"/>
        <v>&gt;</v>
      </c>
      <c r="P1132" t="str">
        <f t="shared" si="522"/>
        <v>Minneapolis, Minnesota | 100 Up-and-Coming Real Estate Markets to Watch in 2020 | Buildium&gt;</v>
      </c>
      <c r="Q1132" t="str">
        <f t="shared" si="523"/>
        <v>&gt;</v>
      </c>
      <c r="R1132" t="str">
        <f t="shared" si="524"/>
        <v>&lt;Ranking&gt;#38: Minneapolis, Minnesota</v>
      </c>
      <c r="S1132" t="str">
        <f t="shared" si="525"/>
        <v>&lt;Metropolitan statistical area&gt;Minneapolis-St. Paul-Bloomington, MN-WI</v>
      </c>
      <c r="T1132" t="str">
        <f t="shared" si="526"/>
        <v>Minneapolis Population Growth&gt;</v>
      </c>
      <c r="U1132" t="str">
        <f t="shared" si="527"/>
        <v>&lt;Population&gt;425403</v>
      </c>
      <c r="V1132" t="str">
        <f t="shared" si="528"/>
        <v>&lt;Population growth since 2017&gt;0.0102</v>
      </c>
      <c r="W1132" t="str">
        <f t="shared" si="529"/>
        <v>&lt;Population growth since 2010&gt;0.0837</v>
      </c>
      <c r="X1132" t="str">
        <f t="shared" si="530"/>
        <v>&lt;5-year projected population growth&gt;0.007</v>
      </c>
      <c r="Y1132" t="str">
        <f t="shared" si="531"/>
        <v>Minneapolis Rental Market&gt;</v>
      </c>
      <c r="Z1132" t="str">
        <f t="shared" si="532"/>
        <v>&lt;Median 1-bedroom rent&gt;912</v>
      </c>
      <c r="AA1132" t="str">
        <f t="shared" si="533"/>
        <v>&lt;Median 2-bedroom rent&gt;1150</v>
      </c>
      <c r="AB1132" t="str">
        <f t="shared" si="534"/>
        <v>&lt;Year-over-year rent growth&gt;0.012</v>
      </c>
      <c r="AC1132" t="str">
        <f t="shared" si="535"/>
        <v>&lt;Vacancy rate&gt;0.041</v>
      </c>
      <c r="AD1132" t="str">
        <f t="shared" si="536"/>
        <v>&lt;Percentage of residents who rent their homes&gt;0.322</v>
      </c>
      <c r="AE1132" t="str">
        <f t="shared" si="537"/>
        <v>&lt;Rent list price per square foot&gt;1.69</v>
      </c>
      <c r="AF1132" t="str">
        <f t="shared" si="538"/>
        <v>&lt;Rental breakeven horizon&gt;1.6 years</v>
      </c>
      <c r="AG1132" t="str">
        <f t="shared" si="539"/>
        <v>&lt;Rent to cost of ownership ratio&gt;0.7</v>
      </c>
    </row>
    <row r="1133" spans="1:33" x14ac:dyDescent="0.25">
      <c r="A1133" t="s">
        <v>1289</v>
      </c>
      <c r="B1133" s="2">
        <v>0.15260000000000001</v>
      </c>
      <c r="D1133" t="str">
        <f t="shared" si="510"/>
        <v>&lt;Year-over-year home value growth&gt;0.077</v>
      </c>
      <c r="E1133" t="str">
        <f t="shared" si="511"/>
        <v>&lt;1-year projected home value growth&gt;0.051</v>
      </c>
      <c r="F1133" t="str">
        <f t="shared" si="512"/>
        <v>&lt;Median list price per square foot&gt;239</v>
      </c>
      <c r="G1133" t="str">
        <f t="shared" si="513"/>
        <v>&lt;Home affordability index&gt;113</v>
      </c>
      <c r="H1133" t="str">
        <f t="shared" si="514"/>
        <v>Tacoma Economy&gt;</v>
      </c>
      <c r="I1133" t="str">
        <f t="shared" si="515"/>
        <v>&lt;5-year projected employment growth&gt;0.009</v>
      </c>
      <c r="J1133" t="str">
        <f t="shared" si="516"/>
        <v>&lt;Cost of living index&gt;113.5</v>
      </c>
      <c r="K1133" t="str">
        <f t="shared" si="517"/>
        <v>&lt;Cost of doing business index&gt;110</v>
      </c>
      <c r="L1133" t="str">
        <f t="shared" si="518"/>
        <v>&lt;end&gt;</v>
      </c>
      <c r="M1133" t="str">
        <f t="shared" si="519"/>
        <v>&lt;begin&gt;</v>
      </c>
      <c r="N1133" t="str">
        <f t="shared" si="520"/>
        <v>&gt;</v>
      </c>
      <c r="O1133" t="str">
        <f t="shared" si="521"/>
        <v>Minneapolis, Minnesota | 100 Up-and-Coming Real Estate Markets to Watch in 2020 | Buildium&gt;</v>
      </c>
      <c r="P1133" t="str">
        <f t="shared" si="522"/>
        <v>&gt;</v>
      </c>
      <c r="Q1133" t="str">
        <f t="shared" si="523"/>
        <v>&lt;Ranking&gt;#38: Minneapolis, Minnesota</v>
      </c>
      <c r="R1133" t="str">
        <f t="shared" si="524"/>
        <v>&lt;Metropolitan statistical area&gt;Minneapolis-St. Paul-Bloomington, MN-WI</v>
      </c>
      <c r="S1133" t="str">
        <f t="shared" si="525"/>
        <v>Minneapolis Population Growth&gt;</v>
      </c>
      <c r="T1133" t="str">
        <f t="shared" si="526"/>
        <v>&lt;Population&gt;425403</v>
      </c>
      <c r="U1133" t="str">
        <f t="shared" si="527"/>
        <v>&lt;Population growth since 2017&gt;0.0102</v>
      </c>
      <c r="V1133" t="str">
        <f t="shared" si="528"/>
        <v>&lt;Population growth since 2010&gt;0.0837</v>
      </c>
      <c r="W1133" t="str">
        <f t="shared" si="529"/>
        <v>&lt;5-year projected population growth&gt;0.007</v>
      </c>
      <c r="X1133" t="str">
        <f t="shared" si="530"/>
        <v>Minneapolis Rental Market&gt;</v>
      </c>
      <c r="Y1133" t="str">
        <f t="shared" si="531"/>
        <v>&lt;Median 1-bedroom rent&gt;912</v>
      </c>
      <c r="Z1133" t="str">
        <f t="shared" si="532"/>
        <v>&lt;Median 2-bedroom rent&gt;1150</v>
      </c>
      <c r="AA1133" t="str">
        <f t="shared" si="533"/>
        <v>&lt;Year-over-year rent growth&gt;0.012</v>
      </c>
      <c r="AB1133" t="str">
        <f t="shared" si="534"/>
        <v>&lt;Vacancy rate&gt;0.041</v>
      </c>
      <c r="AC1133" t="str">
        <f t="shared" si="535"/>
        <v>&lt;Percentage of residents who rent their homes&gt;0.322</v>
      </c>
      <c r="AD1133" t="str">
        <f t="shared" si="536"/>
        <v>&lt;Rent list price per square foot&gt;1.69</v>
      </c>
      <c r="AE1133" t="str">
        <f t="shared" si="537"/>
        <v>&lt;Rental breakeven horizon&gt;1.6 years</v>
      </c>
      <c r="AF1133" t="str">
        <f t="shared" si="538"/>
        <v>&lt;Rent to cost of ownership ratio&gt;0.7</v>
      </c>
      <c r="AG1133" t="str">
        <f t="shared" si="539"/>
        <v>&lt;Rent as % of household income&gt;0.19</v>
      </c>
    </row>
    <row r="1134" spans="1:33" x14ac:dyDescent="0.25">
      <c r="A1134" t="s">
        <v>1290</v>
      </c>
      <c r="D1134" t="str">
        <f t="shared" si="510"/>
        <v>&lt;1-year projected home value growth&gt;0.051</v>
      </c>
      <c r="E1134" t="str">
        <f t="shared" si="511"/>
        <v>&lt;Median list price per square foot&gt;239</v>
      </c>
      <c r="F1134" t="str">
        <f t="shared" si="512"/>
        <v>&lt;Home affordability index&gt;113</v>
      </c>
      <c r="G1134" t="str">
        <f t="shared" si="513"/>
        <v>Tacoma Economy&gt;</v>
      </c>
      <c r="H1134" t="str">
        <f t="shared" si="514"/>
        <v>&lt;5-year projected employment growth&gt;0.009</v>
      </c>
      <c r="I1134" t="str">
        <f t="shared" si="515"/>
        <v>&lt;Cost of living index&gt;113.5</v>
      </c>
      <c r="J1134" t="str">
        <f t="shared" si="516"/>
        <v>&lt;Cost of doing business index&gt;110</v>
      </c>
      <c r="K1134" t="str">
        <f t="shared" si="517"/>
        <v>&lt;end&gt;</v>
      </c>
      <c r="L1134" t="str">
        <f t="shared" si="518"/>
        <v>&lt;begin&gt;</v>
      </c>
      <c r="M1134" t="str">
        <f t="shared" si="519"/>
        <v>&gt;</v>
      </c>
      <c r="N1134" t="str">
        <f t="shared" si="520"/>
        <v>Minneapolis, Minnesota | 100 Up-and-Coming Real Estate Markets to Watch in 2020 | Buildium&gt;</v>
      </c>
      <c r="O1134" t="str">
        <f t="shared" si="521"/>
        <v>&gt;</v>
      </c>
      <c r="P1134" t="str">
        <f t="shared" si="522"/>
        <v>&lt;Ranking&gt;#38: Minneapolis, Minnesota</v>
      </c>
      <c r="Q1134" t="str">
        <f t="shared" si="523"/>
        <v>&lt;Metropolitan statistical area&gt;Minneapolis-St. Paul-Bloomington, MN-WI</v>
      </c>
      <c r="R1134" t="str">
        <f t="shared" si="524"/>
        <v>Minneapolis Population Growth&gt;</v>
      </c>
      <c r="S1134" t="str">
        <f t="shared" si="525"/>
        <v>&lt;Population&gt;425403</v>
      </c>
      <c r="T1134" t="str">
        <f t="shared" si="526"/>
        <v>&lt;Population growth since 2017&gt;0.0102</v>
      </c>
      <c r="U1134" t="str">
        <f t="shared" si="527"/>
        <v>&lt;Population growth since 2010&gt;0.0837</v>
      </c>
      <c r="V1134" t="str">
        <f t="shared" si="528"/>
        <v>&lt;5-year projected population growth&gt;0.007</v>
      </c>
      <c r="W1134" t="str">
        <f t="shared" si="529"/>
        <v>Minneapolis Rental Market&gt;</v>
      </c>
      <c r="X1134" t="str">
        <f t="shared" si="530"/>
        <v>&lt;Median 1-bedroom rent&gt;912</v>
      </c>
      <c r="Y1134" t="str">
        <f t="shared" si="531"/>
        <v>&lt;Median 2-bedroom rent&gt;1150</v>
      </c>
      <c r="Z1134" t="str">
        <f t="shared" si="532"/>
        <v>&lt;Year-over-year rent growth&gt;0.012</v>
      </c>
      <c r="AA1134" t="str">
        <f t="shared" si="533"/>
        <v>&lt;Vacancy rate&gt;0.041</v>
      </c>
      <c r="AB1134" t="str">
        <f t="shared" si="534"/>
        <v>&lt;Percentage of residents who rent their homes&gt;0.322</v>
      </c>
      <c r="AC1134" t="str">
        <f t="shared" si="535"/>
        <v>&lt;Rent list price per square foot&gt;1.69</v>
      </c>
      <c r="AD1134" t="str">
        <f t="shared" si="536"/>
        <v>&lt;Rental breakeven horizon&gt;1.6 years</v>
      </c>
      <c r="AE1134" t="str">
        <f t="shared" si="537"/>
        <v>&lt;Rent to cost of ownership ratio&gt;0.7</v>
      </c>
      <c r="AF1134" t="str">
        <f t="shared" si="538"/>
        <v>&lt;Rent as % of household income&gt;0.19</v>
      </c>
      <c r="AG1134" t="str">
        <f t="shared" si="539"/>
        <v>Minneapolis Housing Market&gt;</v>
      </c>
    </row>
    <row r="1135" spans="1:33" x14ac:dyDescent="0.25">
      <c r="A1135" t="s">
        <v>1291</v>
      </c>
      <c r="B1135" s="3">
        <v>1014</v>
      </c>
      <c r="D1135" t="str">
        <f t="shared" si="510"/>
        <v>&lt;Median list price per square foot&gt;239</v>
      </c>
      <c r="E1135" t="str">
        <f t="shared" si="511"/>
        <v>&lt;Home affordability index&gt;113</v>
      </c>
      <c r="F1135" t="str">
        <f t="shared" si="512"/>
        <v>Tacoma Economy&gt;</v>
      </c>
      <c r="G1135" t="str">
        <f t="shared" si="513"/>
        <v>&lt;5-year projected employment growth&gt;0.009</v>
      </c>
      <c r="H1135" t="str">
        <f t="shared" si="514"/>
        <v>&lt;Cost of living index&gt;113.5</v>
      </c>
      <c r="I1135" t="str">
        <f t="shared" si="515"/>
        <v>&lt;Cost of doing business index&gt;110</v>
      </c>
      <c r="J1135" t="str">
        <f t="shared" si="516"/>
        <v>&lt;end&gt;</v>
      </c>
      <c r="K1135" t="str">
        <f t="shared" si="517"/>
        <v>&lt;begin&gt;</v>
      </c>
      <c r="L1135" t="str">
        <f t="shared" si="518"/>
        <v>&gt;</v>
      </c>
      <c r="M1135" t="str">
        <f t="shared" si="519"/>
        <v>Minneapolis, Minnesota | 100 Up-and-Coming Real Estate Markets to Watch in 2020 | Buildium&gt;</v>
      </c>
      <c r="N1135" t="str">
        <f t="shared" si="520"/>
        <v>&gt;</v>
      </c>
      <c r="O1135" t="str">
        <f t="shared" si="521"/>
        <v>&lt;Ranking&gt;#38: Minneapolis, Minnesota</v>
      </c>
      <c r="P1135" t="str">
        <f t="shared" si="522"/>
        <v>&lt;Metropolitan statistical area&gt;Minneapolis-St. Paul-Bloomington, MN-WI</v>
      </c>
      <c r="Q1135" t="str">
        <f t="shared" si="523"/>
        <v>Minneapolis Population Growth&gt;</v>
      </c>
      <c r="R1135" t="str">
        <f t="shared" si="524"/>
        <v>&lt;Population&gt;425403</v>
      </c>
      <c r="S1135" t="str">
        <f t="shared" si="525"/>
        <v>&lt;Population growth since 2017&gt;0.0102</v>
      </c>
      <c r="T1135" t="str">
        <f t="shared" si="526"/>
        <v>&lt;Population growth since 2010&gt;0.0837</v>
      </c>
      <c r="U1135" t="str">
        <f t="shared" si="527"/>
        <v>&lt;5-year projected population growth&gt;0.007</v>
      </c>
      <c r="V1135" t="str">
        <f t="shared" si="528"/>
        <v>Minneapolis Rental Market&gt;</v>
      </c>
      <c r="W1135" t="str">
        <f t="shared" si="529"/>
        <v>&lt;Median 1-bedroom rent&gt;912</v>
      </c>
      <c r="X1135" t="str">
        <f t="shared" si="530"/>
        <v>&lt;Median 2-bedroom rent&gt;1150</v>
      </c>
      <c r="Y1135" t="str">
        <f t="shared" si="531"/>
        <v>&lt;Year-over-year rent growth&gt;0.012</v>
      </c>
      <c r="Z1135" t="str">
        <f t="shared" si="532"/>
        <v>&lt;Vacancy rate&gt;0.041</v>
      </c>
      <c r="AA1135" t="str">
        <f t="shared" si="533"/>
        <v>&lt;Percentage of residents who rent their homes&gt;0.322</v>
      </c>
      <c r="AB1135" t="str">
        <f t="shared" si="534"/>
        <v>&lt;Rent list price per square foot&gt;1.69</v>
      </c>
      <c r="AC1135" t="str">
        <f t="shared" si="535"/>
        <v>&lt;Rental breakeven horizon&gt;1.6 years</v>
      </c>
      <c r="AD1135" t="str">
        <f t="shared" si="536"/>
        <v>&lt;Rent to cost of ownership ratio&gt;0.7</v>
      </c>
      <c r="AE1135" t="str">
        <f t="shared" si="537"/>
        <v>&lt;Rent as % of household income&gt;0.19</v>
      </c>
      <c r="AF1135" t="str">
        <f t="shared" si="538"/>
        <v>Minneapolis Housing Market&gt;</v>
      </c>
      <c r="AG1135" t="str">
        <f t="shared" si="539"/>
        <v>&lt;Median home value&gt;282727</v>
      </c>
    </row>
    <row r="1136" spans="1:33" x14ac:dyDescent="0.25">
      <c r="A1136" t="s">
        <v>1292</v>
      </c>
      <c r="B1136" s="3">
        <v>1261</v>
      </c>
      <c r="D1136" t="str">
        <f t="shared" si="510"/>
        <v>&lt;Home affordability index&gt;113</v>
      </c>
      <c r="E1136" t="str">
        <f t="shared" si="511"/>
        <v>Tacoma Economy&gt;</v>
      </c>
      <c r="F1136" t="str">
        <f t="shared" si="512"/>
        <v>&lt;5-year projected employment growth&gt;0.009</v>
      </c>
      <c r="G1136" t="str">
        <f t="shared" si="513"/>
        <v>&lt;Cost of living index&gt;113.5</v>
      </c>
      <c r="H1136" t="str">
        <f t="shared" si="514"/>
        <v>&lt;Cost of doing business index&gt;110</v>
      </c>
      <c r="I1136" t="str">
        <f t="shared" si="515"/>
        <v>&lt;end&gt;</v>
      </c>
      <c r="J1136" t="str">
        <f t="shared" si="516"/>
        <v>&lt;begin&gt;</v>
      </c>
      <c r="K1136" t="str">
        <f t="shared" si="517"/>
        <v>&gt;</v>
      </c>
      <c r="L1136" t="str">
        <f t="shared" si="518"/>
        <v>Minneapolis, Minnesota | 100 Up-and-Coming Real Estate Markets to Watch in 2020 | Buildium&gt;</v>
      </c>
      <c r="M1136" t="str">
        <f t="shared" si="519"/>
        <v>&gt;</v>
      </c>
      <c r="N1136" t="str">
        <f t="shared" si="520"/>
        <v>&lt;Ranking&gt;#38: Minneapolis, Minnesota</v>
      </c>
      <c r="O1136" t="str">
        <f t="shared" si="521"/>
        <v>&lt;Metropolitan statistical area&gt;Minneapolis-St. Paul-Bloomington, MN-WI</v>
      </c>
      <c r="P1136" t="str">
        <f t="shared" si="522"/>
        <v>Minneapolis Population Growth&gt;</v>
      </c>
      <c r="Q1136" t="str">
        <f t="shared" si="523"/>
        <v>&lt;Population&gt;425403</v>
      </c>
      <c r="R1136" t="str">
        <f t="shared" si="524"/>
        <v>&lt;Population growth since 2017&gt;0.0102</v>
      </c>
      <c r="S1136" t="str">
        <f t="shared" si="525"/>
        <v>&lt;Population growth since 2010&gt;0.0837</v>
      </c>
      <c r="T1136" t="str">
        <f t="shared" si="526"/>
        <v>&lt;5-year projected population growth&gt;0.007</v>
      </c>
      <c r="U1136" t="str">
        <f t="shared" si="527"/>
        <v>Minneapolis Rental Market&gt;</v>
      </c>
      <c r="V1136" t="str">
        <f t="shared" si="528"/>
        <v>&lt;Median 1-bedroom rent&gt;912</v>
      </c>
      <c r="W1136" t="str">
        <f t="shared" si="529"/>
        <v>&lt;Median 2-bedroom rent&gt;1150</v>
      </c>
      <c r="X1136" t="str">
        <f t="shared" si="530"/>
        <v>&lt;Year-over-year rent growth&gt;0.012</v>
      </c>
      <c r="Y1136" t="str">
        <f t="shared" si="531"/>
        <v>&lt;Vacancy rate&gt;0.041</v>
      </c>
      <c r="Z1136" t="str">
        <f t="shared" si="532"/>
        <v>&lt;Percentage of residents who rent their homes&gt;0.322</v>
      </c>
      <c r="AA1136" t="str">
        <f t="shared" si="533"/>
        <v>&lt;Rent list price per square foot&gt;1.69</v>
      </c>
      <c r="AB1136" t="str">
        <f t="shared" si="534"/>
        <v>&lt;Rental breakeven horizon&gt;1.6 years</v>
      </c>
      <c r="AC1136" t="str">
        <f t="shared" si="535"/>
        <v>&lt;Rent to cost of ownership ratio&gt;0.7</v>
      </c>
      <c r="AD1136" t="str">
        <f t="shared" si="536"/>
        <v>&lt;Rent as % of household income&gt;0.19</v>
      </c>
      <c r="AE1136" t="str">
        <f t="shared" si="537"/>
        <v>Minneapolis Housing Market&gt;</v>
      </c>
      <c r="AF1136" t="str">
        <f t="shared" si="538"/>
        <v>&lt;Median home value&gt;282727</v>
      </c>
      <c r="AG1136" t="str">
        <f t="shared" si="539"/>
        <v>&lt;Year-over-year home value growth&gt;0.03</v>
      </c>
    </row>
    <row r="1137" spans="1:33" x14ac:dyDescent="0.25">
      <c r="A1137" t="s">
        <v>1293</v>
      </c>
      <c r="B1137" s="2">
        <v>2.1999999999999999E-2</v>
      </c>
      <c r="D1137" t="str">
        <f t="shared" si="510"/>
        <v>Tacoma Economy&gt;</v>
      </c>
      <c r="E1137" t="str">
        <f t="shared" si="511"/>
        <v>&lt;5-year projected employment growth&gt;0.009</v>
      </c>
      <c r="F1137" t="str">
        <f t="shared" si="512"/>
        <v>&lt;Cost of living index&gt;113.5</v>
      </c>
      <c r="G1137" t="str">
        <f t="shared" si="513"/>
        <v>&lt;Cost of doing business index&gt;110</v>
      </c>
      <c r="H1137" t="str">
        <f t="shared" si="514"/>
        <v>&lt;end&gt;</v>
      </c>
      <c r="I1137" t="str">
        <f t="shared" si="515"/>
        <v>&lt;begin&gt;</v>
      </c>
      <c r="J1137" t="str">
        <f t="shared" si="516"/>
        <v>&gt;</v>
      </c>
      <c r="K1137" t="str">
        <f t="shared" si="517"/>
        <v>Minneapolis, Minnesota | 100 Up-and-Coming Real Estate Markets to Watch in 2020 | Buildium&gt;</v>
      </c>
      <c r="L1137" t="str">
        <f t="shared" si="518"/>
        <v>&gt;</v>
      </c>
      <c r="M1137" t="str">
        <f t="shared" si="519"/>
        <v>&lt;Ranking&gt;#38: Minneapolis, Minnesota</v>
      </c>
      <c r="N1137" t="str">
        <f t="shared" si="520"/>
        <v>&lt;Metropolitan statistical area&gt;Minneapolis-St. Paul-Bloomington, MN-WI</v>
      </c>
      <c r="O1137" t="str">
        <f t="shared" si="521"/>
        <v>Minneapolis Population Growth&gt;</v>
      </c>
      <c r="P1137" t="str">
        <f t="shared" si="522"/>
        <v>&lt;Population&gt;425403</v>
      </c>
      <c r="Q1137" t="str">
        <f t="shared" si="523"/>
        <v>&lt;Population growth since 2017&gt;0.0102</v>
      </c>
      <c r="R1137" t="str">
        <f t="shared" si="524"/>
        <v>&lt;Population growth since 2010&gt;0.0837</v>
      </c>
      <c r="S1137" t="str">
        <f t="shared" si="525"/>
        <v>&lt;5-year projected population growth&gt;0.007</v>
      </c>
      <c r="T1137" t="str">
        <f t="shared" si="526"/>
        <v>Minneapolis Rental Market&gt;</v>
      </c>
      <c r="U1137" t="str">
        <f t="shared" si="527"/>
        <v>&lt;Median 1-bedroom rent&gt;912</v>
      </c>
      <c r="V1137" t="str">
        <f t="shared" si="528"/>
        <v>&lt;Median 2-bedroom rent&gt;1150</v>
      </c>
      <c r="W1137" t="str">
        <f t="shared" si="529"/>
        <v>&lt;Year-over-year rent growth&gt;0.012</v>
      </c>
      <c r="X1137" t="str">
        <f t="shared" si="530"/>
        <v>&lt;Vacancy rate&gt;0.041</v>
      </c>
      <c r="Y1137" t="str">
        <f t="shared" si="531"/>
        <v>&lt;Percentage of residents who rent their homes&gt;0.322</v>
      </c>
      <c r="Z1137" t="str">
        <f t="shared" si="532"/>
        <v>&lt;Rent list price per square foot&gt;1.69</v>
      </c>
      <c r="AA1137" t="str">
        <f t="shared" si="533"/>
        <v>&lt;Rental breakeven horizon&gt;1.6 years</v>
      </c>
      <c r="AB1137" t="str">
        <f t="shared" si="534"/>
        <v>&lt;Rent to cost of ownership ratio&gt;0.7</v>
      </c>
      <c r="AC1137" t="str">
        <f t="shared" si="535"/>
        <v>&lt;Rent as % of household income&gt;0.19</v>
      </c>
      <c r="AD1137" t="str">
        <f t="shared" si="536"/>
        <v>Minneapolis Housing Market&gt;</v>
      </c>
      <c r="AE1137" t="str">
        <f t="shared" si="537"/>
        <v>&lt;Median home value&gt;282727</v>
      </c>
      <c r="AF1137" t="str">
        <f t="shared" si="538"/>
        <v>&lt;Year-over-year home value growth&gt;0.03</v>
      </c>
      <c r="AG1137" t="str">
        <f t="shared" si="539"/>
        <v>&lt;1-year projected home value growth&gt;0.034</v>
      </c>
    </row>
    <row r="1138" spans="1:33" x14ac:dyDescent="0.25">
      <c r="A1138" t="s">
        <v>741</v>
      </c>
      <c r="B1138" s="2">
        <v>7.3999999999999996E-2</v>
      </c>
      <c r="D1138" t="str">
        <f t="shared" si="510"/>
        <v>&lt;5-year projected employment growth&gt;0.009</v>
      </c>
      <c r="E1138" t="str">
        <f t="shared" si="511"/>
        <v>&lt;Cost of living index&gt;113.5</v>
      </c>
      <c r="F1138" t="str">
        <f t="shared" si="512"/>
        <v>&lt;Cost of doing business index&gt;110</v>
      </c>
      <c r="G1138" t="str">
        <f t="shared" si="513"/>
        <v>&lt;end&gt;</v>
      </c>
      <c r="H1138" t="str">
        <f t="shared" si="514"/>
        <v>&lt;begin&gt;</v>
      </c>
      <c r="I1138" t="str">
        <f t="shared" si="515"/>
        <v>&gt;</v>
      </c>
      <c r="J1138" t="str">
        <f t="shared" si="516"/>
        <v>Minneapolis, Minnesota | 100 Up-and-Coming Real Estate Markets to Watch in 2020 | Buildium&gt;</v>
      </c>
      <c r="K1138" t="str">
        <f t="shared" si="517"/>
        <v>&gt;</v>
      </c>
      <c r="L1138" t="str">
        <f t="shared" si="518"/>
        <v>&lt;Ranking&gt;#38: Minneapolis, Minnesota</v>
      </c>
      <c r="M1138" t="str">
        <f t="shared" si="519"/>
        <v>&lt;Metropolitan statistical area&gt;Minneapolis-St. Paul-Bloomington, MN-WI</v>
      </c>
      <c r="N1138" t="str">
        <f t="shared" si="520"/>
        <v>Minneapolis Population Growth&gt;</v>
      </c>
      <c r="O1138" t="str">
        <f t="shared" si="521"/>
        <v>&lt;Population&gt;425403</v>
      </c>
      <c r="P1138" t="str">
        <f t="shared" si="522"/>
        <v>&lt;Population growth since 2017&gt;0.0102</v>
      </c>
      <c r="Q1138" t="str">
        <f t="shared" si="523"/>
        <v>&lt;Population growth since 2010&gt;0.0837</v>
      </c>
      <c r="R1138" t="str">
        <f t="shared" si="524"/>
        <v>&lt;5-year projected population growth&gt;0.007</v>
      </c>
      <c r="S1138" t="str">
        <f t="shared" si="525"/>
        <v>Minneapolis Rental Market&gt;</v>
      </c>
      <c r="T1138" t="str">
        <f t="shared" si="526"/>
        <v>&lt;Median 1-bedroom rent&gt;912</v>
      </c>
      <c r="U1138" t="str">
        <f t="shared" si="527"/>
        <v>&lt;Median 2-bedroom rent&gt;1150</v>
      </c>
      <c r="V1138" t="str">
        <f t="shared" si="528"/>
        <v>&lt;Year-over-year rent growth&gt;0.012</v>
      </c>
      <c r="W1138" t="str">
        <f t="shared" si="529"/>
        <v>&lt;Vacancy rate&gt;0.041</v>
      </c>
      <c r="X1138" t="str">
        <f t="shared" si="530"/>
        <v>&lt;Percentage of residents who rent their homes&gt;0.322</v>
      </c>
      <c r="Y1138" t="str">
        <f t="shared" si="531"/>
        <v>&lt;Rent list price per square foot&gt;1.69</v>
      </c>
      <c r="Z1138" t="str">
        <f t="shared" si="532"/>
        <v>&lt;Rental breakeven horizon&gt;1.6 years</v>
      </c>
      <c r="AA1138" t="str">
        <f t="shared" si="533"/>
        <v>&lt;Rent to cost of ownership ratio&gt;0.7</v>
      </c>
      <c r="AB1138" t="str">
        <f t="shared" si="534"/>
        <v>&lt;Rent as % of household income&gt;0.19</v>
      </c>
      <c r="AC1138" t="str">
        <f t="shared" si="535"/>
        <v>Minneapolis Housing Market&gt;</v>
      </c>
      <c r="AD1138" t="str">
        <f t="shared" si="536"/>
        <v>&lt;Median home value&gt;282727</v>
      </c>
      <c r="AE1138" t="str">
        <f t="shared" si="537"/>
        <v>&lt;Year-over-year home value growth&gt;0.03</v>
      </c>
      <c r="AF1138" t="str">
        <f t="shared" si="538"/>
        <v>&lt;1-year projected home value growth&gt;0.034</v>
      </c>
      <c r="AG1138" t="str">
        <f t="shared" si="539"/>
        <v>&lt;Median list price per square foot&gt;259</v>
      </c>
    </row>
    <row r="1139" spans="1:33" x14ac:dyDescent="0.25">
      <c r="A1139" t="s">
        <v>165</v>
      </c>
      <c r="B1139" s="2">
        <v>0.38</v>
      </c>
      <c r="D1139" t="str">
        <f t="shared" si="510"/>
        <v>&lt;Cost of living index&gt;113.5</v>
      </c>
      <c r="E1139" t="str">
        <f t="shared" si="511"/>
        <v>&lt;Cost of doing business index&gt;110</v>
      </c>
      <c r="F1139" t="str">
        <f t="shared" si="512"/>
        <v>&lt;end&gt;</v>
      </c>
      <c r="G1139" t="str">
        <f t="shared" si="513"/>
        <v>&lt;begin&gt;</v>
      </c>
      <c r="H1139" t="str">
        <f t="shared" si="514"/>
        <v>&gt;</v>
      </c>
      <c r="I1139" t="str">
        <f t="shared" si="515"/>
        <v>Minneapolis, Minnesota | 100 Up-and-Coming Real Estate Markets to Watch in 2020 | Buildium&gt;</v>
      </c>
      <c r="J1139" t="str">
        <f t="shared" si="516"/>
        <v>&gt;</v>
      </c>
      <c r="K1139" t="str">
        <f t="shared" si="517"/>
        <v>&lt;Ranking&gt;#38: Minneapolis, Minnesota</v>
      </c>
      <c r="L1139" t="str">
        <f t="shared" si="518"/>
        <v>&lt;Metropolitan statistical area&gt;Minneapolis-St. Paul-Bloomington, MN-WI</v>
      </c>
      <c r="M1139" t="str">
        <f t="shared" si="519"/>
        <v>Minneapolis Population Growth&gt;</v>
      </c>
      <c r="N1139" t="str">
        <f t="shared" si="520"/>
        <v>&lt;Population&gt;425403</v>
      </c>
      <c r="O1139" t="str">
        <f t="shared" si="521"/>
        <v>&lt;Population growth since 2017&gt;0.0102</v>
      </c>
      <c r="P1139" t="str">
        <f t="shared" si="522"/>
        <v>&lt;Population growth since 2010&gt;0.0837</v>
      </c>
      <c r="Q1139" t="str">
        <f t="shared" si="523"/>
        <v>&lt;5-year projected population growth&gt;0.007</v>
      </c>
      <c r="R1139" t="str">
        <f t="shared" si="524"/>
        <v>Minneapolis Rental Market&gt;</v>
      </c>
      <c r="S1139" t="str">
        <f t="shared" si="525"/>
        <v>&lt;Median 1-bedroom rent&gt;912</v>
      </c>
      <c r="T1139" t="str">
        <f t="shared" si="526"/>
        <v>&lt;Median 2-bedroom rent&gt;1150</v>
      </c>
      <c r="U1139" t="str">
        <f t="shared" si="527"/>
        <v>&lt;Year-over-year rent growth&gt;0.012</v>
      </c>
      <c r="V1139" t="str">
        <f t="shared" si="528"/>
        <v>&lt;Vacancy rate&gt;0.041</v>
      </c>
      <c r="W1139" t="str">
        <f t="shared" si="529"/>
        <v>&lt;Percentage of residents who rent their homes&gt;0.322</v>
      </c>
      <c r="X1139" t="str">
        <f t="shared" si="530"/>
        <v>&lt;Rent list price per square foot&gt;1.69</v>
      </c>
      <c r="Y1139" t="str">
        <f t="shared" si="531"/>
        <v>&lt;Rental breakeven horizon&gt;1.6 years</v>
      </c>
      <c r="Z1139" t="str">
        <f t="shared" si="532"/>
        <v>&lt;Rent to cost of ownership ratio&gt;0.7</v>
      </c>
      <c r="AA1139" t="str">
        <f t="shared" si="533"/>
        <v>&lt;Rent as % of household income&gt;0.19</v>
      </c>
      <c r="AB1139" t="str">
        <f t="shared" si="534"/>
        <v>Minneapolis Housing Market&gt;</v>
      </c>
      <c r="AC1139" t="str">
        <f t="shared" si="535"/>
        <v>&lt;Median home value&gt;282727</v>
      </c>
      <c r="AD1139" t="str">
        <f t="shared" si="536"/>
        <v>&lt;Year-over-year home value growth&gt;0.03</v>
      </c>
      <c r="AE1139" t="str">
        <f t="shared" si="537"/>
        <v>&lt;1-year projected home value growth&gt;0.034</v>
      </c>
      <c r="AF1139" t="str">
        <f t="shared" si="538"/>
        <v>&lt;Median list price per square foot&gt;259</v>
      </c>
      <c r="AG1139" t="str">
        <f t="shared" si="539"/>
        <v>&lt;Home affordability index&gt;166.9</v>
      </c>
    </row>
    <row r="1140" spans="1:33" x14ac:dyDescent="0.25">
      <c r="A1140" t="s">
        <v>1294</v>
      </c>
      <c r="B1140" s="4">
        <v>0.98</v>
      </c>
      <c r="D1140" t="str">
        <f t="shared" si="510"/>
        <v>&lt;Cost of doing business index&gt;110</v>
      </c>
      <c r="E1140" t="str">
        <f t="shared" si="511"/>
        <v>&lt;end&gt;</v>
      </c>
      <c r="F1140" t="str">
        <f t="shared" si="512"/>
        <v>&lt;begin&gt;</v>
      </c>
      <c r="G1140" t="str">
        <f t="shared" si="513"/>
        <v>&gt;</v>
      </c>
      <c r="H1140" t="str">
        <f t="shared" si="514"/>
        <v>Minneapolis, Minnesota | 100 Up-and-Coming Real Estate Markets to Watch in 2020 | Buildium&gt;</v>
      </c>
      <c r="I1140" t="str">
        <f t="shared" si="515"/>
        <v>&gt;</v>
      </c>
      <c r="J1140" t="str">
        <f t="shared" si="516"/>
        <v>&lt;Ranking&gt;#38: Minneapolis, Minnesota</v>
      </c>
      <c r="K1140" t="str">
        <f t="shared" si="517"/>
        <v>&lt;Metropolitan statistical area&gt;Minneapolis-St. Paul-Bloomington, MN-WI</v>
      </c>
      <c r="L1140" t="str">
        <f t="shared" si="518"/>
        <v>Minneapolis Population Growth&gt;</v>
      </c>
      <c r="M1140" t="str">
        <f t="shared" si="519"/>
        <v>&lt;Population&gt;425403</v>
      </c>
      <c r="N1140" t="str">
        <f t="shared" si="520"/>
        <v>&lt;Population growth since 2017&gt;0.0102</v>
      </c>
      <c r="O1140" t="str">
        <f t="shared" si="521"/>
        <v>&lt;Population growth since 2010&gt;0.0837</v>
      </c>
      <c r="P1140" t="str">
        <f t="shared" si="522"/>
        <v>&lt;5-year projected population growth&gt;0.007</v>
      </c>
      <c r="Q1140" t="str">
        <f t="shared" si="523"/>
        <v>Minneapolis Rental Market&gt;</v>
      </c>
      <c r="R1140" t="str">
        <f t="shared" si="524"/>
        <v>&lt;Median 1-bedroom rent&gt;912</v>
      </c>
      <c r="S1140" t="str">
        <f t="shared" si="525"/>
        <v>&lt;Median 2-bedroom rent&gt;1150</v>
      </c>
      <c r="T1140" t="str">
        <f t="shared" si="526"/>
        <v>&lt;Year-over-year rent growth&gt;0.012</v>
      </c>
      <c r="U1140" t="str">
        <f t="shared" si="527"/>
        <v>&lt;Vacancy rate&gt;0.041</v>
      </c>
      <c r="V1140" t="str">
        <f t="shared" si="528"/>
        <v>&lt;Percentage of residents who rent their homes&gt;0.322</v>
      </c>
      <c r="W1140" t="str">
        <f t="shared" si="529"/>
        <v>&lt;Rent list price per square foot&gt;1.69</v>
      </c>
      <c r="X1140" t="str">
        <f t="shared" si="530"/>
        <v>&lt;Rental breakeven horizon&gt;1.6 years</v>
      </c>
      <c r="Y1140" t="str">
        <f t="shared" si="531"/>
        <v>&lt;Rent to cost of ownership ratio&gt;0.7</v>
      </c>
      <c r="Z1140" t="str">
        <f t="shared" si="532"/>
        <v>&lt;Rent as % of household income&gt;0.19</v>
      </c>
      <c r="AA1140" t="str">
        <f t="shared" si="533"/>
        <v>Minneapolis Housing Market&gt;</v>
      </c>
      <c r="AB1140" t="str">
        <f t="shared" si="534"/>
        <v>&lt;Median home value&gt;282727</v>
      </c>
      <c r="AC1140" t="str">
        <f t="shared" si="535"/>
        <v>&lt;Year-over-year home value growth&gt;0.03</v>
      </c>
      <c r="AD1140" t="str">
        <f t="shared" si="536"/>
        <v>&lt;1-year projected home value growth&gt;0.034</v>
      </c>
      <c r="AE1140" t="str">
        <f t="shared" si="537"/>
        <v>&lt;Median list price per square foot&gt;259</v>
      </c>
      <c r="AF1140" t="str">
        <f t="shared" si="538"/>
        <v>&lt;Home affordability index&gt;166.9</v>
      </c>
      <c r="AG1140" t="str">
        <f t="shared" si="539"/>
        <v>Minneapolis Economy&gt;</v>
      </c>
    </row>
    <row r="1141" spans="1:33" x14ac:dyDescent="0.25">
      <c r="A1141" t="s">
        <v>655</v>
      </c>
      <c r="B1141" t="s">
        <v>617</v>
      </c>
      <c r="D1141" t="str">
        <f t="shared" si="510"/>
        <v>&lt;end&gt;</v>
      </c>
      <c r="E1141" t="str">
        <f t="shared" si="511"/>
        <v>&lt;begin&gt;</v>
      </c>
      <c r="F1141" t="str">
        <f t="shared" si="512"/>
        <v>&gt;</v>
      </c>
      <c r="G1141" t="str">
        <f t="shared" si="513"/>
        <v>Minneapolis, Minnesota | 100 Up-and-Coming Real Estate Markets to Watch in 2020 | Buildium&gt;</v>
      </c>
      <c r="H1141" t="str">
        <f t="shared" si="514"/>
        <v>&gt;</v>
      </c>
      <c r="I1141" t="str">
        <f t="shared" si="515"/>
        <v>&lt;Ranking&gt;#38: Minneapolis, Minnesota</v>
      </c>
      <c r="J1141" t="str">
        <f t="shared" si="516"/>
        <v>&lt;Metropolitan statistical area&gt;Minneapolis-St. Paul-Bloomington, MN-WI</v>
      </c>
      <c r="K1141" t="str">
        <f t="shared" si="517"/>
        <v>Minneapolis Population Growth&gt;</v>
      </c>
      <c r="L1141" t="str">
        <f t="shared" si="518"/>
        <v>&lt;Population&gt;425403</v>
      </c>
      <c r="M1141" t="str">
        <f t="shared" si="519"/>
        <v>&lt;Population growth since 2017&gt;0.0102</v>
      </c>
      <c r="N1141" t="str">
        <f t="shared" si="520"/>
        <v>&lt;Population growth since 2010&gt;0.0837</v>
      </c>
      <c r="O1141" t="str">
        <f t="shared" si="521"/>
        <v>&lt;5-year projected population growth&gt;0.007</v>
      </c>
      <c r="P1141" t="str">
        <f t="shared" si="522"/>
        <v>Minneapolis Rental Market&gt;</v>
      </c>
      <c r="Q1141" t="str">
        <f t="shared" si="523"/>
        <v>&lt;Median 1-bedroom rent&gt;912</v>
      </c>
      <c r="R1141" t="str">
        <f t="shared" si="524"/>
        <v>&lt;Median 2-bedroom rent&gt;1150</v>
      </c>
      <c r="S1141" t="str">
        <f t="shared" si="525"/>
        <v>&lt;Year-over-year rent growth&gt;0.012</v>
      </c>
      <c r="T1141" t="str">
        <f t="shared" si="526"/>
        <v>&lt;Vacancy rate&gt;0.041</v>
      </c>
      <c r="U1141" t="str">
        <f t="shared" si="527"/>
        <v>&lt;Percentage of residents who rent their homes&gt;0.322</v>
      </c>
      <c r="V1141" t="str">
        <f t="shared" si="528"/>
        <v>&lt;Rent list price per square foot&gt;1.69</v>
      </c>
      <c r="W1141" t="str">
        <f t="shared" si="529"/>
        <v>&lt;Rental breakeven horizon&gt;1.6 years</v>
      </c>
      <c r="X1141" t="str">
        <f t="shared" si="530"/>
        <v>&lt;Rent to cost of ownership ratio&gt;0.7</v>
      </c>
      <c r="Y1141" t="str">
        <f t="shared" si="531"/>
        <v>&lt;Rent as % of household income&gt;0.19</v>
      </c>
      <c r="Z1141" t="str">
        <f t="shared" si="532"/>
        <v>Minneapolis Housing Market&gt;</v>
      </c>
      <c r="AA1141" t="str">
        <f t="shared" si="533"/>
        <v>&lt;Median home value&gt;282727</v>
      </c>
      <c r="AB1141" t="str">
        <f t="shared" si="534"/>
        <v>&lt;Year-over-year home value growth&gt;0.03</v>
      </c>
      <c r="AC1141" t="str">
        <f t="shared" si="535"/>
        <v>&lt;1-year projected home value growth&gt;0.034</v>
      </c>
      <c r="AD1141" t="str">
        <f t="shared" si="536"/>
        <v>&lt;Median list price per square foot&gt;259</v>
      </c>
      <c r="AE1141" t="str">
        <f t="shared" si="537"/>
        <v>&lt;Home affordability index&gt;166.9</v>
      </c>
      <c r="AF1141" t="str">
        <f t="shared" si="538"/>
        <v>Minneapolis Economy&gt;</v>
      </c>
      <c r="AG1141" t="str">
        <f t="shared" si="539"/>
        <v>&lt;5-year projected employment growth&gt;0.007</v>
      </c>
    </row>
    <row r="1142" spans="1:33" x14ac:dyDescent="0.25">
      <c r="A1142" t="s">
        <v>636</v>
      </c>
      <c r="D1142" t="str">
        <f t="shared" si="510"/>
        <v>&lt;begin&gt;</v>
      </c>
      <c r="E1142" t="str">
        <f t="shared" si="511"/>
        <v>&gt;</v>
      </c>
      <c r="F1142" t="str">
        <f t="shared" si="512"/>
        <v>Minneapolis, Minnesota | 100 Up-and-Coming Real Estate Markets to Watch in 2020 | Buildium&gt;</v>
      </c>
      <c r="G1142" t="str">
        <f t="shared" si="513"/>
        <v>&gt;</v>
      </c>
      <c r="H1142" t="str">
        <f t="shared" si="514"/>
        <v>&lt;Ranking&gt;#38: Minneapolis, Minnesota</v>
      </c>
      <c r="I1142" t="str">
        <f t="shared" si="515"/>
        <v>&lt;Metropolitan statistical area&gt;Minneapolis-St. Paul-Bloomington, MN-WI</v>
      </c>
      <c r="J1142" t="str">
        <f t="shared" si="516"/>
        <v>Minneapolis Population Growth&gt;</v>
      </c>
      <c r="K1142" t="str">
        <f t="shared" si="517"/>
        <v>&lt;Population&gt;425403</v>
      </c>
      <c r="L1142" t="str">
        <f t="shared" si="518"/>
        <v>&lt;Population growth since 2017&gt;0.0102</v>
      </c>
      <c r="M1142" t="str">
        <f t="shared" si="519"/>
        <v>&lt;Population growth since 2010&gt;0.0837</v>
      </c>
      <c r="N1142" t="str">
        <f t="shared" si="520"/>
        <v>&lt;5-year projected population growth&gt;0.007</v>
      </c>
      <c r="O1142" t="str">
        <f t="shared" si="521"/>
        <v>Minneapolis Rental Market&gt;</v>
      </c>
      <c r="P1142" t="str">
        <f t="shared" si="522"/>
        <v>&lt;Median 1-bedroom rent&gt;912</v>
      </c>
      <c r="Q1142" t="str">
        <f t="shared" si="523"/>
        <v>&lt;Median 2-bedroom rent&gt;1150</v>
      </c>
      <c r="R1142" t="str">
        <f t="shared" si="524"/>
        <v>&lt;Year-over-year rent growth&gt;0.012</v>
      </c>
      <c r="S1142" t="str">
        <f t="shared" si="525"/>
        <v>&lt;Vacancy rate&gt;0.041</v>
      </c>
      <c r="T1142" t="str">
        <f t="shared" si="526"/>
        <v>&lt;Percentage of residents who rent their homes&gt;0.322</v>
      </c>
      <c r="U1142" t="str">
        <f t="shared" si="527"/>
        <v>&lt;Rent list price per square foot&gt;1.69</v>
      </c>
      <c r="V1142" t="str">
        <f t="shared" si="528"/>
        <v>&lt;Rental breakeven horizon&gt;1.6 years</v>
      </c>
      <c r="W1142" t="str">
        <f t="shared" si="529"/>
        <v>&lt;Rent to cost of ownership ratio&gt;0.7</v>
      </c>
      <c r="X1142" t="str">
        <f t="shared" si="530"/>
        <v>&lt;Rent as % of household income&gt;0.19</v>
      </c>
      <c r="Y1142" t="str">
        <f t="shared" si="531"/>
        <v>Minneapolis Housing Market&gt;</v>
      </c>
      <c r="Z1142" t="str">
        <f t="shared" si="532"/>
        <v>&lt;Median home value&gt;282727</v>
      </c>
      <c r="AA1142" t="str">
        <f t="shared" si="533"/>
        <v>&lt;Year-over-year home value growth&gt;0.03</v>
      </c>
      <c r="AB1142" t="str">
        <f t="shared" si="534"/>
        <v>&lt;1-year projected home value growth&gt;0.034</v>
      </c>
      <c r="AC1142" t="str">
        <f t="shared" si="535"/>
        <v>&lt;Median list price per square foot&gt;259</v>
      </c>
      <c r="AD1142" t="str">
        <f t="shared" si="536"/>
        <v>&lt;Home affordability index&gt;166.9</v>
      </c>
      <c r="AE1142" t="str">
        <f t="shared" si="537"/>
        <v>Minneapolis Economy&gt;</v>
      </c>
      <c r="AF1142" t="str">
        <f t="shared" si="538"/>
        <v>&lt;5-year projected employment growth&gt;0.007</v>
      </c>
      <c r="AG1142" t="str">
        <f t="shared" si="539"/>
        <v>&lt;Cost of living index&gt;114.4</v>
      </c>
    </row>
    <row r="1143" spans="1:33" x14ac:dyDescent="0.25">
      <c r="A1143" t="s">
        <v>656</v>
      </c>
      <c r="B1143" s="3">
        <v>216210</v>
      </c>
      <c r="D1143" t="str">
        <f t="shared" si="510"/>
        <v>&gt;</v>
      </c>
      <c r="E1143" t="str">
        <f t="shared" si="511"/>
        <v>Minneapolis, Minnesota | 100 Up-and-Coming Real Estate Markets to Watch in 2020 | Buildium&gt;</v>
      </c>
      <c r="F1143" t="str">
        <f t="shared" si="512"/>
        <v>&gt;</v>
      </c>
      <c r="G1143" t="str">
        <f t="shared" si="513"/>
        <v>&lt;Ranking&gt;#38: Minneapolis, Minnesota</v>
      </c>
      <c r="H1143" t="str">
        <f t="shared" si="514"/>
        <v>&lt;Metropolitan statistical area&gt;Minneapolis-St. Paul-Bloomington, MN-WI</v>
      </c>
      <c r="I1143" t="str">
        <f t="shared" si="515"/>
        <v>Minneapolis Population Growth&gt;</v>
      </c>
      <c r="J1143" t="str">
        <f t="shared" si="516"/>
        <v>&lt;Population&gt;425403</v>
      </c>
      <c r="K1143" t="str">
        <f t="shared" si="517"/>
        <v>&lt;Population growth since 2017&gt;0.0102</v>
      </c>
      <c r="L1143" t="str">
        <f t="shared" si="518"/>
        <v>&lt;Population growth since 2010&gt;0.0837</v>
      </c>
      <c r="M1143" t="str">
        <f t="shared" si="519"/>
        <v>&lt;5-year projected population growth&gt;0.007</v>
      </c>
      <c r="N1143" t="str">
        <f t="shared" si="520"/>
        <v>Minneapolis Rental Market&gt;</v>
      </c>
      <c r="O1143" t="str">
        <f t="shared" si="521"/>
        <v>&lt;Median 1-bedroom rent&gt;912</v>
      </c>
      <c r="P1143" t="str">
        <f t="shared" si="522"/>
        <v>&lt;Median 2-bedroom rent&gt;1150</v>
      </c>
      <c r="Q1143" t="str">
        <f t="shared" si="523"/>
        <v>&lt;Year-over-year rent growth&gt;0.012</v>
      </c>
      <c r="R1143" t="str">
        <f t="shared" si="524"/>
        <v>&lt;Vacancy rate&gt;0.041</v>
      </c>
      <c r="S1143" t="str">
        <f t="shared" si="525"/>
        <v>&lt;Percentage of residents who rent their homes&gt;0.322</v>
      </c>
      <c r="T1143" t="str">
        <f t="shared" si="526"/>
        <v>&lt;Rent list price per square foot&gt;1.69</v>
      </c>
      <c r="U1143" t="str">
        <f t="shared" si="527"/>
        <v>&lt;Rental breakeven horizon&gt;1.6 years</v>
      </c>
      <c r="V1143" t="str">
        <f t="shared" si="528"/>
        <v>&lt;Rent to cost of ownership ratio&gt;0.7</v>
      </c>
      <c r="W1143" t="str">
        <f t="shared" si="529"/>
        <v>&lt;Rent as % of household income&gt;0.19</v>
      </c>
      <c r="X1143" t="str">
        <f t="shared" si="530"/>
        <v>Minneapolis Housing Market&gt;</v>
      </c>
      <c r="Y1143" t="str">
        <f t="shared" si="531"/>
        <v>&lt;Median home value&gt;282727</v>
      </c>
      <c r="Z1143" t="str">
        <f t="shared" si="532"/>
        <v>&lt;Year-over-year home value growth&gt;0.03</v>
      </c>
      <c r="AA1143" t="str">
        <f t="shared" si="533"/>
        <v>&lt;1-year projected home value growth&gt;0.034</v>
      </c>
      <c r="AB1143" t="str">
        <f t="shared" si="534"/>
        <v>&lt;Median list price per square foot&gt;259</v>
      </c>
      <c r="AC1143" t="str">
        <f t="shared" si="535"/>
        <v>&lt;Home affordability index&gt;166.9</v>
      </c>
      <c r="AD1143" t="str">
        <f t="shared" si="536"/>
        <v>Minneapolis Economy&gt;</v>
      </c>
      <c r="AE1143" t="str">
        <f t="shared" si="537"/>
        <v>&lt;5-year projected employment growth&gt;0.007</v>
      </c>
      <c r="AF1143" t="str">
        <f t="shared" si="538"/>
        <v>&lt;Cost of living index&gt;114.4</v>
      </c>
      <c r="AG1143" t="str">
        <f t="shared" si="539"/>
        <v>&lt;Cost of doing business index&gt;102.7</v>
      </c>
    </row>
    <row r="1144" spans="1:33" x14ac:dyDescent="0.25">
      <c r="A1144" t="s">
        <v>1295</v>
      </c>
      <c r="B1144" s="2">
        <v>5.5E-2</v>
      </c>
      <c r="D1144" t="str">
        <f t="shared" si="510"/>
        <v>Minneapolis, Minnesota | 100 Up-and-Coming Real Estate Markets to Watch in 2020 | Buildium&gt;</v>
      </c>
      <c r="E1144" t="str">
        <f t="shared" si="511"/>
        <v>&gt;</v>
      </c>
      <c r="F1144" t="str">
        <f t="shared" si="512"/>
        <v>&lt;Ranking&gt;#38: Minneapolis, Minnesota</v>
      </c>
      <c r="G1144" t="str">
        <f t="shared" si="513"/>
        <v>&lt;Metropolitan statistical area&gt;Minneapolis-St. Paul-Bloomington, MN-WI</v>
      </c>
      <c r="H1144" t="str">
        <f t="shared" si="514"/>
        <v>Minneapolis Population Growth&gt;</v>
      </c>
      <c r="I1144" t="str">
        <f t="shared" si="515"/>
        <v>&lt;Population&gt;425403</v>
      </c>
      <c r="J1144" t="str">
        <f t="shared" si="516"/>
        <v>&lt;Population growth since 2017&gt;0.0102</v>
      </c>
      <c r="K1144" t="str">
        <f t="shared" si="517"/>
        <v>&lt;Population growth since 2010&gt;0.0837</v>
      </c>
      <c r="L1144" t="str">
        <f t="shared" si="518"/>
        <v>&lt;5-year projected population growth&gt;0.007</v>
      </c>
      <c r="M1144" t="str">
        <f t="shared" si="519"/>
        <v>Minneapolis Rental Market&gt;</v>
      </c>
      <c r="N1144" t="str">
        <f t="shared" si="520"/>
        <v>&lt;Median 1-bedroom rent&gt;912</v>
      </c>
      <c r="O1144" t="str">
        <f t="shared" si="521"/>
        <v>&lt;Median 2-bedroom rent&gt;1150</v>
      </c>
      <c r="P1144" t="str">
        <f t="shared" si="522"/>
        <v>&lt;Year-over-year rent growth&gt;0.012</v>
      </c>
      <c r="Q1144" t="str">
        <f t="shared" si="523"/>
        <v>&lt;Vacancy rate&gt;0.041</v>
      </c>
      <c r="R1144" t="str">
        <f t="shared" si="524"/>
        <v>&lt;Percentage of residents who rent their homes&gt;0.322</v>
      </c>
      <c r="S1144" t="str">
        <f t="shared" si="525"/>
        <v>&lt;Rent list price per square foot&gt;1.69</v>
      </c>
      <c r="T1144" t="str">
        <f t="shared" si="526"/>
        <v>&lt;Rental breakeven horizon&gt;1.6 years</v>
      </c>
      <c r="U1144" t="str">
        <f t="shared" si="527"/>
        <v>&lt;Rent to cost of ownership ratio&gt;0.7</v>
      </c>
      <c r="V1144" t="str">
        <f t="shared" si="528"/>
        <v>&lt;Rent as % of household income&gt;0.19</v>
      </c>
      <c r="W1144" t="str">
        <f t="shared" si="529"/>
        <v>Minneapolis Housing Market&gt;</v>
      </c>
      <c r="X1144" t="str">
        <f t="shared" si="530"/>
        <v>&lt;Median home value&gt;282727</v>
      </c>
      <c r="Y1144" t="str">
        <f t="shared" si="531"/>
        <v>&lt;Year-over-year home value growth&gt;0.03</v>
      </c>
      <c r="Z1144" t="str">
        <f t="shared" si="532"/>
        <v>&lt;1-year projected home value growth&gt;0.034</v>
      </c>
      <c r="AA1144" t="str">
        <f t="shared" si="533"/>
        <v>&lt;Median list price per square foot&gt;259</v>
      </c>
      <c r="AB1144" t="str">
        <f t="shared" si="534"/>
        <v>&lt;Home affordability index&gt;166.9</v>
      </c>
      <c r="AC1144" t="str">
        <f t="shared" si="535"/>
        <v>Minneapolis Economy&gt;</v>
      </c>
      <c r="AD1144" t="str">
        <f t="shared" si="536"/>
        <v>&lt;5-year projected employment growth&gt;0.007</v>
      </c>
      <c r="AE1144" t="str">
        <f t="shared" si="537"/>
        <v>&lt;Cost of living index&gt;114.4</v>
      </c>
      <c r="AF1144" t="str">
        <f t="shared" si="538"/>
        <v>&lt;Cost of doing business index&gt;102.7</v>
      </c>
      <c r="AG1144" t="str">
        <f t="shared" si="539"/>
        <v>Take a deeper dive into the Minneapolis real estate market, as well as other cities in the region: Great Lakes Real Estate Market Trends&gt;</v>
      </c>
    </row>
    <row r="1145" spans="1:33" x14ac:dyDescent="0.25">
      <c r="A1145" t="s">
        <v>656</v>
      </c>
      <c r="B1145" s="2">
        <v>3.5000000000000003E-2</v>
      </c>
      <c r="D1145" t="str">
        <f t="shared" si="510"/>
        <v>&gt;</v>
      </c>
      <c r="E1145" t="str">
        <f t="shared" si="511"/>
        <v>&lt;Ranking&gt;#38: Minneapolis, Minnesota</v>
      </c>
      <c r="F1145" t="str">
        <f t="shared" si="512"/>
        <v>&lt;Metropolitan statistical area&gt;Minneapolis-St. Paul-Bloomington, MN-WI</v>
      </c>
      <c r="G1145" t="str">
        <f t="shared" si="513"/>
        <v>Minneapolis Population Growth&gt;</v>
      </c>
      <c r="H1145" t="str">
        <f t="shared" si="514"/>
        <v>&lt;Population&gt;425403</v>
      </c>
      <c r="I1145" t="str">
        <f t="shared" si="515"/>
        <v>&lt;Population growth since 2017&gt;0.0102</v>
      </c>
      <c r="J1145" t="str">
        <f t="shared" si="516"/>
        <v>&lt;Population growth since 2010&gt;0.0837</v>
      </c>
      <c r="K1145" t="str">
        <f t="shared" si="517"/>
        <v>&lt;5-year projected population growth&gt;0.007</v>
      </c>
      <c r="L1145" t="str">
        <f t="shared" si="518"/>
        <v>Minneapolis Rental Market&gt;</v>
      </c>
      <c r="M1145" t="str">
        <f t="shared" si="519"/>
        <v>&lt;Median 1-bedroom rent&gt;912</v>
      </c>
      <c r="N1145" t="str">
        <f t="shared" si="520"/>
        <v>&lt;Median 2-bedroom rent&gt;1150</v>
      </c>
      <c r="O1145" t="str">
        <f t="shared" si="521"/>
        <v>&lt;Year-over-year rent growth&gt;0.012</v>
      </c>
      <c r="P1145" t="str">
        <f t="shared" si="522"/>
        <v>&lt;Vacancy rate&gt;0.041</v>
      </c>
      <c r="Q1145" t="str">
        <f t="shared" si="523"/>
        <v>&lt;Percentage of residents who rent their homes&gt;0.322</v>
      </c>
      <c r="R1145" t="str">
        <f t="shared" si="524"/>
        <v>&lt;Rent list price per square foot&gt;1.69</v>
      </c>
      <c r="S1145" t="str">
        <f t="shared" si="525"/>
        <v>&lt;Rental breakeven horizon&gt;1.6 years</v>
      </c>
      <c r="T1145" t="str">
        <f t="shared" si="526"/>
        <v>&lt;Rent to cost of ownership ratio&gt;0.7</v>
      </c>
      <c r="U1145" t="str">
        <f t="shared" si="527"/>
        <v>&lt;Rent as % of household income&gt;0.19</v>
      </c>
      <c r="V1145" t="str">
        <f t="shared" si="528"/>
        <v>Minneapolis Housing Market&gt;</v>
      </c>
      <c r="W1145" t="str">
        <f t="shared" si="529"/>
        <v>&lt;Median home value&gt;282727</v>
      </c>
      <c r="X1145" t="str">
        <f t="shared" si="530"/>
        <v>&lt;Year-over-year home value growth&gt;0.03</v>
      </c>
      <c r="Y1145" t="str">
        <f t="shared" si="531"/>
        <v>&lt;1-year projected home value growth&gt;0.034</v>
      </c>
      <c r="Z1145" t="str">
        <f t="shared" si="532"/>
        <v>&lt;Median list price per square foot&gt;259</v>
      </c>
      <c r="AA1145" t="str">
        <f t="shared" si="533"/>
        <v>&lt;Home affordability index&gt;166.9</v>
      </c>
      <c r="AB1145" t="str">
        <f t="shared" si="534"/>
        <v>Minneapolis Economy&gt;</v>
      </c>
      <c r="AC1145" t="str">
        <f t="shared" si="535"/>
        <v>&lt;5-year projected employment growth&gt;0.007</v>
      </c>
      <c r="AD1145" t="str">
        <f t="shared" si="536"/>
        <v>&lt;Cost of living index&gt;114.4</v>
      </c>
      <c r="AE1145" t="str">
        <f t="shared" si="537"/>
        <v>&lt;Cost of doing business index&gt;102.7</v>
      </c>
      <c r="AF1145" t="str">
        <f t="shared" si="538"/>
        <v>Take a deeper dive into the Minneapolis real estate market, as well as other cities in the region: Great Lakes Real Estate Market Trends&gt;</v>
      </c>
      <c r="AG1145" t="str">
        <f t="shared" si="539"/>
        <v>&gt;</v>
      </c>
    </row>
    <row r="1146" spans="1:33" x14ac:dyDescent="0.25">
      <c r="A1146" t="s">
        <v>344</v>
      </c>
      <c r="B1146" s="3">
        <v>126</v>
      </c>
      <c r="D1146" t="str">
        <f t="shared" si="510"/>
        <v>&lt;Ranking&gt;#38: Minneapolis, Minnesota</v>
      </c>
      <c r="E1146" t="str">
        <f t="shared" si="511"/>
        <v>&lt;Metropolitan statistical area&gt;Minneapolis-St. Paul-Bloomington, MN-WI</v>
      </c>
      <c r="F1146" t="str">
        <f t="shared" si="512"/>
        <v>Minneapolis Population Growth&gt;</v>
      </c>
      <c r="G1146" t="str">
        <f t="shared" si="513"/>
        <v>&lt;Population&gt;425403</v>
      </c>
      <c r="H1146" t="str">
        <f t="shared" si="514"/>
        <v>&lt;Population growth since 2017&gt;0.0102</v>
      </c>
      <c r="I1146" t="str">
        <f t="shared" si="515"/>
        <v>&lt;Population growth since 2010&gt;0.0837</v>
      </c>
      <c r="J1146" t="str">
        <f t="shared" si="516"/>
        <v>&lt;5-year projected population growth&gt;0.007</v>
      </c>
      <c r="K1146" t="str">
        <f t="shared" si="517"/>
        <v>Minneapolis Rental Market&gt;</v>
      </c>
      <c r="L1146" t="str">
        <f t="shared" si="518"/>
        <v>&lt;Median 1-bedroom rent&gt;912</v>
      </c>
      <c r="M1146" t="str">
        <f t="shared" si="519"/>
        <v>&lt;Median 2-bedroom rent&gt;1150</v>
      </c>
      <c r="N1146" t="str">
        <f t="shared" si="520"/>
        <v>&lt;Year-over-year rent growth&gt;0.012</v>
      </c>
      <c r="O1146" t="str">
        <f t="shared" si="521"/>
        <v>&lt;Vacancy rate&gt;0.041</v>
      </c>
      <c r="P1146" t="str">
        <f t="shared" si="522"/>
        <v>&lt;Percentage of residents who rent their homes&gt;0.322</v>
      </c>
      <c r="Q1146" t="str">
        <f t="shared" si="523"/>
        <v>&lt;Rent list price per square foot&gt;1.69</v>
      </c>
      <c r="R1146" t="str">
        <f t="shared" si="524"/>
        <v>&lt;Rental breakeven horizon&gt;1.6 years</v>
      </c>
      <c r="S1146" t="str">
        <f t="shared" si="525"/>
        <v>&lt;Rent to cost of ownership ratio&gt;0.7</v>
      </c>
      <c r="T1146" t="str">
        <f t="shared" si="526"/>
        <v>&lt;Rent as % of household income&gt;0.19</v>
      </c>
      <c r="U1146" t="str">
        <f t="shared" si="527"/>
        <v>Minneapolis Housing Market&gt;</v>
      </c>
      <c r="V1146" t="str">
        <f t="shared" si="528"/>
        <v>&lt;Median home value&gt;282727</v>
      </c>
      <c r="W1146" t="str">
        <f t="shared" si="529"/>
        <v>&lt;Year-over-year home value growth&gt;0.03</v>
      </c>
      <c r="X1146" t="str">
        <f t="shared" si="530"/>
        <v>&lt;1-year projected home value growth&gt;0.034</v>
      </c>
      <c r="Y1146" t="str">
        <f t="shared" si="531"/>
        <v>&lt;Median list price per square foot&gt;259</v>
      </c>
      <c r="Z1146" t="str">
        <f t="shared" si="532"/>
        <v>&lt;Home affordability index&gt;166.9</v>
      </c>
      <c r="AA1146" t="str">
        <f t="shared" si="533"/>
        <v>Minneapolis Economy&gt;</v>
      </c>
      <c r="AB1146" t="str">
        <f t="shared" si="534"/>
        <v>&lt;5-year projected employment growth&gt;0.007</v>
      </c>
      <c r="AC1146" t="str">
        <f t="shared" si="535"/>
        <v>&lt;Cost of living index&gt;114.4</v>
      </c>
      <c r="AD1146" t="str">
        <f t="shared" si="536"/>
        <v>&lt;Cost of doing business index&gt;102.7</v>
      </c>
      <c r="AE1146" t="str">
        <f t="shared" si="537"/>
        <v>Take a deeper dive into the Minneapolis real estate market, as well as other cities in the region: Great Lakes Real Estate Market Trends&gt;</v>
      </c>
      <c r="AF1146" t="str">
        <f t="shared" si="538"/>
        <v>&gt;</v>
      </c>
      <c r="AG1146" t="str">
        <f t="shared" si="539"/>
        <v>&lt;end&gt;</v>
      </c>
    </row>
    <row r="1147" spans="1:33" x14ac:dyDescent="0.25">
      <c r="A1147" t="s">
        <v>166</v>
      </c>
      <c r="D1147" t="str">
        <f t="shared" si="510"/>
        <v>&lt;Metropolitan statistical area&gt;Minneapolis-St. Paul-Bloomington, MN-WI</v>
      </c>
      <c r="E1147" t="str">
        <f t="shared" si="511"/>
        <v>Minneapolis Population Growth&gt;</v>
      </c>
      <c r="F1147" t="str">
        <f t="shared" si="512"/>
        <v>&lt;Population&gt;425403</v>
      </c>
      <c r="G1147" t="str">
        <f t="shared" si="513"/>
        <v>&lt;Population growth since 2017&gt;0.0102</v>
      </c>
      <c r="H1147" t="str">
        <f t="shared" si="514"/>
        <v>&lt;Population growth since 2010&gt;0.0837</v>
      </c>
      <c r="I1147" t="str">
        <f t="shared" si="515"/>
        <v>&lt;5-year projected population growth&gt;0.007</v>
      </c>
      <c r="J1147" t="str">
        <f t="shared" si="516"/>
        <v>Minneapolis Rental Market&gt;</v>
      </c>
      <c r="K1147" t="str">
        <f t="shared" si="517"/>
        <v>&lt;Median 1-bedroom rent&gt;912</v>
      </c>
      <c r="L1147" t="str">
        <f t="shared" si="518"/>
        <v>&lt;Median 2-bedroom rent&gt;1150</v>
      </c>
      <c r="M1147" t="str">
        <f t="shared" si="519"/>
        <v>&lt;Year-over-year rent growth&gt;0.012</v>
      </c>
      <c r="N1147" t="str">
        <f t="shared" si="520"/>
        <v>&lt;Vacancy rate&gt;0.041</v>
      </c>
      <c r="O1147" t="str">
        <f t="shared" si="521"/>
        <v>&lt;Percentage of residents who rent their homes&gt;0.322</v>
      </c>
      <c r="P1147" t="str">
        <f t="shared" si="522"/>
        <v>&lt;Rent list price per square foot&gt;1.69</v>
      </c>
      <c r="Q1147" t="str">
        <f t="shared" si="523"/>
        <v>&lt;Rental breakeven horizon&gt;1.6 years</v>
      </c>
      <c r="R1147" t="str">
        <f t="shared" si="524"/>
        <v>&lt;Rent to cost of ownership ratio&gt;0.7</v>
      </c>
      <c r="S1147" t="str">
        <f t="shared" si="525"/>
        <v>&lt;Rent as % of household income&gt;0.19</v>
      </c>
      <c r="T1147" t="str">
        <f t="shared" si="526"/>
        <v>Minneapolis Housing Market&gt;</v>
      </c>
      <c r="U1147" t="str">
        <f t="shared" si="527"/>
        <v>&lt;Median home value&gt;282727</v>
      </c>
      <c r="V1147" t="str">
        <f t="shared" si="528"/>
        <v>&lt;Year-over-year home value growth&gt;0.03</v>
      </c>
      <c r="W1147" t="str">
        <f t="shared" si="529"/>
        <v>&lt;1-year projected home value growth&gt;0.034</v>
      </c>
      <c r="X1147" t="str">
        <f t="shared" si="530"/>
        <v>&lt;Median list price per square foot&gt;259</v>
      </c>
      <c r="Y1147" t="str">
        <f t="shared" si="531"/>
        <v>&lt;Home affordability index&gt;166.9</v>
      </c>
      <c r="Z1147" t="str">
        <f t="shared" si="532"/>
        <v>Minneapolis Economy&gt;</v>
      </c>
      <c r="AA1147" t="str">
        <f t="shared" si="533"/>
        <v>&lt;5-year projected employment growth&gt;0.007</v>
      </c>
      <c r="AB1147" t="str">
        <f t="shared" si="534"/>
        <v>&lt;Cost of living index&gt;114.4</v>
      </c>
      <c r="AC1147" t="str">
        <f t="shared" si="535"/>
        <v>&lt;Cost of doing business index&gt;102.7</v>
      </c>
      <c r="AD1147" t="str">
        <f t="shared" si="536"/>
        <v>Take a deeper dive into the Minneapolis real estate market, as well as other cities in the region: Great Lakes Real Estate Market Trends&gt;</v>
      </c>
      <c r="AE1147" t="str">
        <f t="shared" si="537"/>
        <v>&gt;</v>
      </c>
      <c r="AF1147" t="str">
        <f t="shared" si="538"/>
        <v>&lt;end&gt;</v>
      </c>
      <c r="AG1147" t="str">
        <f t="shared" si="539"/>
        <v>&lt;begin&gt;</v>
      </c>
    </row>
    <row r="1148" spans="1:33" x14ac:dyDescent="0.25">
      <c r="A1148" t="s">
        <v>1296</v>
      </c>
      <c r="D1148" t="str">
        <f t="shared" si="510"/>
        <v>Minneapolis Population Growth&gt;</v>
      </c>
      <c r="E1148" t="str">
        <f t="shared" si="511"/>
        <v>&lt;Population&gt;425403</v>
      </c>
      <c r="F1148" t="str">
        <f t="shared" si="512"/>
        <v>&lt;Population growth since 2017&gt;0.0102</v>
      </c>
      <c r="G1148" t="str">
        <f t="shared" si="513"/>
        <v>&lt;Population growth since 2010&gt;0.0837</v>
      </c>
      <c r="H1148" t="str">
        <f t="shared" si="514"/>
        <v>&lt;5-year projected population growth&gt;0.007</v>
      </c>
      <c r="I1148" t="str">
        <f t="shared" si="515"/>
        <v>Minneapolis Rental Market&gt;</v>
      </c>
      <c r="J1148" t="str">
        <f t="shared" si="516"/>
        <v>&lt;Median 1-bedroom rent&gt;912</v>
      </c>
      <c r="K1148" t="str">
        <f t="shared" si="517"/>
        <v>&lt;Median 2-bedroom rent&gt;1150</v>
      </c>
      <c r="L1148" t="str">
        <f t="shared" si="518"/>
        <v>&lt;Year-over-year rent growth&gt;0.012</v>
      </c>
      <c r="M1148" t="str">
        <f t="shared" si="519"/>
        <v>&lt;Vacancy rate&gt;0.041</v>
      </c>
      <c r="N1148" t="str">
        <f t="shared" si="520"/>
        <v>&lt;Percentage of residents who rent their homes&gt;0.322</v>
      </c>
      <c r="O1148" t="str">
        <f t="shared" si="521"/>
        <v>&lt;Rent list price per square foot&gt;1.69</v>
      </c>
      <c r="P1148" t="str">
        <f t="shared" si="522"/>
        <v>&lt;Rental breakeven horizon&gt;1.6 years</v>
      </c>
      <c r="Q1148" t="str">
        <f t="shared" si="523"/>
        <v>&lt;Rent to cost of ownership ratio&gt;0.7</v>
      </c>
      <c r="R1148" t="str">
        <f t="shared" si="524"/>
        <v>&lt;Rent as % of household income&gt;0.19</v>
      </c>
      <c r="S1148" t="str">
        <f t="shared" si="525"/>
        <v>Minneapolis Housing Market&gt;</v>
      </c>
      <c r="T1148" t="str">
        <f t="shared" si="526"/>
        <v>&lt;Median home value&gt;282727</v>
      </c>
      <c r="U1148" t="str">
        <f t="shared" si="527"/>
        <v>&lt;Year-over-year home value growth&gt;0.03</v>
      </c>
      <c r="V1148" t="str">
        <f t="shared" si="528"/>
        <v>&lt;1-year projected home value growth&gt;0.034</v>
      </c>
      <c r="W1148" t="str">
        <f t="shared" si="529"/>
        <v>&lt;Median list price per square foot&gt;259</v>
      </c>
      <c r="X1148" t="str">
        <f t="shared" si="530"/>
        <v>&lt;Home affordability index&gt;166.9</v>
      </c>
      <c r="Y1148" t="str">
        <f t="shared" si="531"/>
        <v>Minneapolis Economy&gt;</v>
      </c>
      <c r="Z1148" t="str">
        <f t="shared" si="532"/>
        <v>&lt;5-year projected employment growth&gt;0.007</v>
      </c>
      <c r="AA1148" t="str">
        <f t="shared" si="533"/>
        <v>&lt;Cost of living index&gt;114.4</v>
      </c>
      <c r="AB1148" t="str">
        <f t="shared" si="534"/>
        <v>&lt;Cost of doing business index&gt;102.7</v>
      </c>
      <c r="AC1148" t="str">
        <f t="shared" si="535"/>
        <v>Take a deeper dive into the Minneapolis real estate market, as well as other cities in the region: Great Lakes Real Estate Market Trends&gt;</v>
      </c>
      <c r="AD1148" t="str">
        <f t="shared" si="536"/>
        <v>&gt;</v>
      </c>
      <c r="AE1148" t="str">
        <f t="shared" si="537"/>
        <v>&lt;end&gt;</v>
      </c>
      <c r="AF1148" t="str">
        <f t="shared" si="538"/>
        <v>&lt;begin&gt;</v>
      </c>
      <c r="AG1148" t="str">
        <f t="shared" si="539"/>
        <v>&gt;</v>
      </c>
    </row>
    <row r="1149" spans="1:33" x14ac:dyDescent="0.25">
      <c r="A1149" t="s">
        <v>1297</v>
      </c>
      <c r="D1149" t="str">
        <f t="shared" si="510"/>
        <v>&lt;Population&gt;425403</v>
      </c>
      <c r="E1149" t="str">
        <f t="shared" si="511"/>
        <v>&lt;Population growth since 2017&gt;0.0102</v>
      </c>
      <c r="F1149" t="str">
        <f t="shared" si="512"/>
        <v>&lt;Population growth since 2010&gt;0.0837</v>
      </c>
      <c r="G1149" t="str">
        <f t="shared" si="513"/>
        <v>&lt;5-year projected population growth&gt;0.007</v>
      </c>
      <c r="H1149" t="str">
        <f t="shared" si="514"/>
        <v>Minneapolis Rental Market&gt;</v>
      </c>
      <c r="I1149" t="str">
        <f t="shared" si="515"/>
        <v>&lt;Median 1-bedroom rent&gt;912</v>
      </c>
      <c r="J1149" t="str">
        <f t="shared" si="516"/>
        <v>&lt;Median 2-bedroom rent&gt;1150</v>
      </c>
      <c r="K1149" t="str">
        <f t="shared" si="517"/>
        <v>&lt;Year-over-year rent growth&gt;0.012</v>
      </c>
      <c r="L1149" t="str">
        <f t="shared" si="518"/>
        <v>&lt;Vacancy rate&gt;0.041</v>
      </c>
      <c r="M1149" t="str">
        <f t="shared" si="519"/>
        <v>&lt;Percentage of residents who rent their homes&gt;0.322</v>
      </c>
      <c r="N1149" t="str">
        <f t="shared" si="520"/>
        <v>&lt;Rent list price per square foot&gt;1.69</v>
      </c>
      <c r="O1149" t="str">
        <f t="shared" si="521"/>
        <v>&lt;Rental breakeven horizon&gt;1.6 years</v>
      </c>
      <c r="P1149" t="str">
        <f t="shared" si="522"/>
        <v>&lt;Rent to cost of ownership ratio&gt;0.7</v>
      </c>
      <c r="Q1149" t="str">
        <f t="shared" si="523"/>
        <v>&lt;Rent as % of household income&gt;0.19</v>
      </c>
      <c r="R1149" t="str">
        <f t="shared" si="524"/>
        <v>Minneapolis Housing Market&gt;</v>
      </c>
      <c r="S1149" t="str">
        <f t="shared" si="525"/>
        <v>&lt;Median home value&gt;282727</v>
      </c>
      <c r="T1149" t="str">
        <f t="shared" si="526"/>
        <v>&lt;Year-over-year home value growth&gt;0.03</v>
      </c>
      <c r="U1149" t="str">
        <f t="shared" si="527"/>
        <v>&lt;1-year projected home value growth&gt;0.034</v>
      </c>
      <c r="V1149" t="str">
        <f t="shared" si="528"/>
        <v>&lt;Median list price per square foot&gt;259</v>
      </c>
      <c r="W1149" t="str">
        <f t="shared" si="529"/>
        <v>&lt;Home affordability index&gt;166.9</v>
      </c>
      <c r="X1149" t="str">
        <f t="shared" si="530"/>
        <v>Minneapolis Economy&gt;</v>
      </c>
      <c r="Y1149" t="str">
        <f t="shared" si="531"/>
        <v>&lt;5-year projected employment growth&gt;0.007</v>
      </c>
      <c r="Z1149" t="str">
        <f t="shared" si="532"/>
        <v>&lt;Cost of living index&gt;114.4</v>
      </c>
      <c r="AA1149" t="str">
        <f t="shared" si="533"/>
        <v>&lt;Cost of doing business index&gt;102.7</v>
      </c>
      <c r="AB1149" t="str">
        <f t="shared" si="534"/>
        <v>Take a deeper dive into the Minneapolis real estate market, as well as other cities in the region: Great Lakes Real Estate Market Trends&gt;</v>
      </c>
      <c r="AC1149" t="str">
        <f t="shared" si="535"/>
        <v>&gt;</v>
      </c>
      <c r="AD1149" t="str">
        <f t="shared" si="536"/>
        <v>&lt;end&gt;</v>
      </c>
      <c r="AE1149" t="str">
        <f t="shared" si="537"/>
        <v>&lt;begin&gt;</v>
      </c>
      <c r="AF1149" t="str">
        <f t="shared" si="538"/>
        <v>&gt;</v>
      </c>
      <c r="AG1149" t="str">
        <f t="shared" si="539"/>
        <v>Lincoln, Nebraska | 100 Up-and-Coming Real Estate Markets to Watch in 2020&gt;</v>
      </c>
    </row>
    <row r="1150" spans="1:33" x14ac:dyDescent="0.25">
      <c r="A1150" t="s">
        <v>1298</v>
      </c>
      <c r="D1150" t="str">
        <f t="shared" si="510"/>
        <v>&lt;Population growth since 2017&gt;0.0102</v>
      </c>
      <c r="E1150" t="str">
        <f t="shared" si="511"/>
        <v>&lt;Population growth since 2010&gt;0.0837</v>
      </c>
      <c r="F1150" t="str">
        <f t="shared" si="512"/>
        <v>&lt;5-year projected population growth&gt;0.007</v>
      </c>
      <c r="G1150" t="str">
        <f t="shared" si="513"/>
        <v>Minneapolis Rental Market&gt;</v>
      </c>
      <c r="H1150" t="str">
        <f t="shared" si="514"/>
        <v>&lt;Median 1-bedroom rent&gt;912</v>
      </c>
      <c r="I1150" t="str">
        <f t="shared" si="515"/>
        <v>&lt;Median 2-bedroom rent&gt;1150</v>
      </c>
      <c r="J1150" t="str">
        <f t="shared" si="516"/>
        <v>&lt;Year-over-year rent growth&gt;0.012</v>
      </c>
      <c r="K1150" t="str">
        <f t="shared" si="517"/>
        <v>&lt;Vacancy rate&gt;0.041</v>
      </c>
      <c r="L1150" t="str">
        <f t="shared" si="518"/>
        <v>&lt;Percentage of residents who rent their homes&gt;0.322</v>
      </c>
      <c r="M1150" t="str">
        <f t="shared" si="519"/>
        <v>&lt;Rent list price per square foot&gt;1.69</v>
      </c>
      <c r="N1150" t="str">
        <f t="shared" si="520"/>
        <v>&lt;Rental breakeven horizon&gt;1.6 years</v>
      </c>
      <c r="O1150" t="str">
        <f t="shared" si="521"/>
        <v>&lt;Rent to cost of ownership ratio&gt;0.7</v>
      </c>
      <c r="P1150" t="str">
        <f t="shared" si="522"/>
        <v>&lt;Rent as % of household income&gt;0.19</v>
      </c>
      <c r="Q1150" t="str">
        <f t="shared" si="523"/>
        <v>Minneapolis Housing Market&gt;</v>
      </c>
      <c r="R1150" t="str">
        <f t="shared" si="524"/>
        <v>&lt;Median home value&gt;282727</v>
      </c>
      <c r="S1150" t="str">
        <f t="shared" si="525"/>
        <v>&lt;Year-over-year home value growth&gt;0.03</v>
      </c>
      <c r="T1150" t="str">
        <f t="shared" si="526"/>
        <v>&lt;1-year projected home value growth&gt;0.034</v>
      </c>
      <c r="U1150" t="str">
        <f t="shared" si="527"/>
        <v>&lt;Median list price per square foot&gt;259</v>
      </c>
      <c r="V1150" t="str">
        <f t="shared" si="528"/>
        <v>&lt;Home affordability index&gt;166.9</v>
      </c>
      <c r="W1150" t="str">
        <f t="shared" si="529"/>
        <v>Minneapolis Economy&gt;</v>
      </c>
      <c r="X1150" t="str">
        <f t="shared" si="530"/>
        <v>&lt;5-year projected employment growth&gt;0.007</v>
      </c>
      <c r="Y1150" t="str">
        <f t="shared" si="531"/>
        <v>&lt;Cost of living index&gt;114.4</v>
      </c>
      <c r="Z1150" t="str">
        <f t="shared" si="532"/>
        <v>&lt;Cost of doing business index&gt;102.7</v>
      </c>
      <c r="AA1150" t="str">
        <f t="shared" si="533"/>
        <v>Take a deeper dive into the Minneapolis real estate market, as well as other cities in the region: Great Lakes Real Estate Market Trends&gt;</v>
      </c>
      <c r="AB1150" t="str">
        <f t="shared" si="534"/>
        <v>&gt;</v>
      </c>
      <c r="AC1150" t="str">
        <f t="shared" si="535"/>
        <v>&lt;end&gt;</v>
      </c>
      <c r="AD1150" t="str">
        <f t="shared" si="536"/>
        <v>&lt;begin&gt;</v>
      </c>
      <c r="AE1150" t="str">
        <f t="shared" si="537"/>
        <v>&gt;</v>
      </c>
      <c r="AF1150" t="str">
        <f t="shared" si="538"/>
        <v>Lincoln, Nebraska | 100 Up-and-Coming Real Estate Markets to Watch in 2020&gt;</v>
      </c>
      <c r="AG1150" t="str">
        <f t="shared" si="539"/>
        <v>&gt;</v>
      </c>
    </row>
    <row r="1151" spans="1:33" x14ac:dyDescent="0.25">
      <c r="A1151" t="s">
        <v>1299</v>
      </c>
      <c r="D1151" t="str">
        <f t="shared" si="510"/>
        <v>&lt;Population growth since 2010&gt;0.0837</v>
      </c>
      <c r="E1151" t="str">
        <f t="shared" si="511"/>
        <v>&lt;5-year projected population growth&gt;0.007</v>
      </c>
      <c r="F1151" t="str">
        <f t="shared" si="512"/>
        <v>Minneapolis Rental Market&gt;</v>
      </c>
      <c r="G1151" t="str">
        <f t="shared" si="513"/>
        <v>&lt;Median 1-bedroom rent&gt;912</v>
      </c>
      <c r="H1151" t="str">
        <f t="shared" si="514"/>
        <v>&lt;Median 2-bedroom rent&gt;1150</v>
      </c>
      <c r="I1151" t="str">
        <f t="shared" si="515"/>
        <v>&lt;Year-over-year rent growth&gt;0.012</v>
      </c>
      <c r="J1151" t="str">
        <f t="shared" si="516"/>
        <v>&lt;Vacancy rate&gt;0.041</v>
      </c>
      <c r="K1151" t="str">
        <f t="shared" si="517"/>
        <v>&lt;Percentage of residents who rent their homes&gt;0.322</v>
      </c>
      <c r="L1151" t="str">
        <f t="shared" si="518"/>
        <v>&lt;Rent list price per square foot&gt;1.69</v>
      </c>
      <c r="M1151" t="str">
        <f t="shared" si="519"/>
        <v>&lt;Rental breakeven horizon&gt;1.6 years</v>
      </c>
      <c r="N1151" t="str">
        <f t="shared" si="520"/>
        <v>&lt;Rent to cost of ownership ratio&gt;0.7</v>
      </c>
      <c r="O1151" t="str">
        <f t="shared" si="521"/>
        <v>&lt;Rent as % of household income&gt;0.19</v>
      </c>
      <c r="P1151" t="str">
        <f t="shared" si="522"/>
        <v>Minneapolis Housing Market&gt;</v>
      </c>
      <c r="Q1151" t="str">
        <f t="shared" si="523"/>
        <v>&lt;Median home value&gt;282727</v>
      </c>
      <c r="R1151" t="str">
        <f t="shared" si="524"/>
        <v>&lt;Year-over-year home value growth&gt;0.03</v>
      </c>
      <c r="S1151" t="str">
        <f t="shared" si="525"/>
        <v>&lt;1-year projected home value growth&gt;0.034</v>
      </c>
      <c r="T1151" t="str">
        <f t="shared" si="526"/>
        <v>&lt;Median list price per square foot&gt;259</v>
      </c>
      <c r="U1151" t="str">
        <f t="shared" si="527"/>
        <v>&lt;Home affordability index&gt;166.9</v>
      </c>
      <c r="V1151" t="str">
        <f t="shared" si="528"/>
        <v>Minneapolis Economy&gt;</v>
      </c>
      <c r="W1151" t="str">
        <f t="shared" si="529"/>
        <v>&lt;5-year projected employment growth&gt;0.007</v>
      </c>
      <c r="X1151" t="str">
        <f t="shared" si="530"/>
        <v>&lt;Cost of living index&gt;114.4</v>
      </c>
      <c r="Y1151" t="str">
        <f t="shared" si="531"/>
        <v>&lt;Cost of doing business index&gt;102.7</v>
      </c>
      <c r="Z1151" t="str">
        <f t="shared" si="532"/>
        <v>Take a deeper dive into the Minneapolis real estate market, as well as other cities in the region: Great Lakes Real Estate Market Trends&gt;</v>
      </c>
      <c r="AA1151" t="str">
        <f t="shared" si="533"/>
        <v>&gt;</v>
      </c>
      <c r="AB1151" t="str">
        <f t="shared" si="534"/>
        <v>&lt;end&gt;</v>
      </c>
      <c r="AC1151" t="str">
        <f t="shared" si="535"/>
        <v>&lt;begin&gt;</v>
      </c>
      <c r="AD1151" t="str">
        <f t="shared" si="536"/>
        <v>&gt;</v>
      </c>
      <c r="AE1151" t="str">
        <f t="shared" si="537"/>
        <v>Lincoln, Nebraska | 100 Up-and-Coming Real Estate Markets to Watch in 2020&gt;</v>
      </c>
      <c r="AF1151" t="str">
        <f t="shared" si="538"/>
        <v>&gt;</v>
      </c>
      <c r="AG1151" t="str">
        <f t="shared" si="539"/>
        <v>&lt;Ranking&gt;#39: Lincoln, Nebraska</v>
      </c>
    </row>
    <row r="1152" spans="1:33" x14ac:dyDescent="0.25">
      <c r="A1152" t="s">
        <v>684</v>
      </c>
      <c r="D1152" t="str">
        <f t="shared" si="510"/>
        <v>&lt;5-year projected population growth&gt;0.007</v>
      </c>
      <c r="E1152" t="str">
        <f t="shared" si="511"/>
        <v>Minneapolis Rental Market&gt;</v>
      </c>
      <c r="F1152" t="str">
        <f t="shared" si="512"/>
        <v>&lt;Median 1-bedroom rent&gt;912</v>
      </c>
      <c r="G1152" t="str">
        <f t="shared" si="513"/>
        <v>&lt;Median 2-bedroom rent&gt;1150</v>
      </c>
      <c r="H1152" t="str">
        <f t="shared" si="514"/>
        <v>&lt;Year-over-year rent growth&gt;0.012</v>
      </c>
      <c r="I1152" t="str">
        <f t="shared" si="515"/>
        <v>&lt;Vacancy rate&gt;0.041</v>
      </c>
      <c r="J1152" t="str">
        <f t="shared" si="516"/>
        <v>&lt;Percentage of residents who rent their homes&gt;0.322</v>
      </c>
      <c r="K1152" t="str">
        <f t="shared" si="517"/>
        <v>&lt;Rent list price per square foot&gt;1.69</v>
      </c>
      <c r="L1152" t="str">
        <f t="shared" si="518"/>
        <v>&lt;Rental breakeven horizon&gt;1.6 years</v>
      </c>
      <c r="M1152" t="str">
        <f t="shared" si="519"/>
        <v>&lt;Rent to cost of ownership ratio&gt;0.7</v>
      </c>
      <c r="N1152" t="str">
        <f t="shared" si="520"/>
        <v>&lt;Rent as % of household income&gt;0.19</v>
      </c>
      <c r="O1152" t="str">
        <f t="shared" si="521"/>
        <v>Minneapolis Housing Market&gt;</v>
      </c>
      <c r="P1152" t="str">
        <f t="shared" si="522"/>
        <v>&lt;Median home value&gt;282727</v>
      </c>
      <c r="Q1152" t="str">
        <f t="shared" si="523"/>
        <v>&lt;Year-over-year home value growth&gt;0.03</v>
      </c>
      <c r="R1152" t="str">
        <f t="shared" si="524"/>
        <v>&lt;1-year projected home value growth&gt;0.034</v>
      </c>
      <c r="S1152" t="str">
        <f t="shared" si="525"/>
        <v>&lt;Median list price per square foot&gt;259</v>
      </c>
      <c r="T1152" t="str">
        <f t="shared" si="526"/>
        <v>&lt;Home affordability index&gt;166.9</v>
      </c>
      <c r="U1152" t="str">
        <f t="shared" si="527"/>
        <v>Minneapolis Economy&gt;</v>
      </c>
      <c r="V1152" t="str">
        <f t="shared" si="528"/>
        <v>&lt;5-year projected employment growth&gt;0.007</v>
      </c>
      <c r="W1152" t="str">
        <f t="shared" si="529"/>
        <v>&lt;Cost of living index&gt;114.4</v>
      </c>
      <c r="X1152" t="str">
        <f t="shared" si="530"/>
        <v>&lt;Cost of doing business index&gt;102.7</v>
      </c>
      <c r="Y1152" t="str">
        <f t="shared" si="531"/>
        <v>Take a deeper dive into the Minneapolis real estate market, as well as other cities in the region: Great Lakes Real Estate Market Trends&gt;</v>
      </c>
      <c r="Z1152" t="str">
        <f t="shared" si="532"/>
        <v>&gt;</v>
      </c>
      <c r="AA1152" t="str">
        <f t="shared" si="533"/>
        <v>&lt;end&gt;</v>
      </c>
      <c r="AB1152" t="str">
        <f t="shared" si="534"/>
        <v>&lt;begin&gt;</v>
      </c>
      <c r="AC1152" t="str">
        <f t="shared" si="535"/>
        <v>&gt;</v>
      </c>
      <c r="AD1152" t="str">
        <f t="shared" si="536"/>
        <v>Lincoln, Nebraska | 100 Up-and-Coming Real Estate Markets to Watch in 2020&gt;</v>
      </c>
      <c r="AE1152" t="str">
        <f t="shared" si="537"/>
        <v>&gt;</v>
      </c>
      <c r="AF1152" t="str">
        <f t="shared" si="538"/>
        <v>&lt;Ranking&gt;#39: Lincoln, Nebraska</v>
      </c>
      <c r="AG1152" t="str">
        <f t="shared" si="539"/>
        <v>&lt;Metropolitan statistical area&gt;Lincoln, NE</v>
      </c>
    </row>
    <row r="1153" spans="1:33" x14ac:dyDescent="0.25">
      <c r="A1153" t="s">
        <v>1300</v>
      </c>
      <c r="D1153" t="str">
        <f t="shared" si="510"/>
        <v>Minneapolis Rental Market&gt;</v>
      </c>
      <c r="E1153" t="str">
        <f t="shared" si="511"/>
        <v>&lt;Median 1-bedroom rent&gt;912</v>
      </c>
      <c r="F1153" t="str">
        <f t="shared" si="512"/>
        <v>&lt;Median 2-bedroom rent&gt;1150</v>
      </c>
      <c r="G1153" t="str">
        <f t="shared" si="513"/>
        <v>&lt;Year-over-year rent growth&gt;0.012</v>
      </c>
      <c r="H1153" t="str">
        <f t="shared" si="514"/>
        <v>&lt;Vacancy rate&gt;0.041</v>
      </c>
      <c r="I1153" t="str">
        <f t="shared" si="515"/>
        <v>&lt;Percentage of residents who rent their homes&gt;0.322</v>
      </c>
      <c r="J1153" t="str">
        <f t="shared" si="516"/>
        <v>&lt;Rent list price per square foot&gt;1.69</v>
      </c>
      <c r="K1153" t="str">
        <f t="shared" si="517"/>
        <v>&lt;Rental breakeven horizon&gt;1.6 years</v>
      </c>
      <c r="L1153" t="str">
        <f t="shared" si="518"/>
        <v>&lt;Rent to cost of ownership ratio&gt;0.7</v>
      </c>
      <c r="M1153" t="str">
        <f t="shared" si="519"/>
        <v>&lt;Rent as % of household income&gt;0.19</v>
      </c>
      <c r="N1153" t="str">
        <f t="shared" si="520"/>
        <v>Minneapolis Housing Market&gt;</v>
      </c>
      <c r="O1153" t="str">
        <f t="shared" si="521"/>
        <v>&lt;Median home value&gt;282727</v>
      </c>
      <c r="P1153" t="str">
        <f t="shared" si="522"/>
        <v>&lt;Year-over-year home value growth&gt;0.03</v>
      </c>
      <c r="Q1153" t="str">
        <f t="shared" si="523"/>
        <v>&lt;1-year projected home value growth&gt;0.034</v>
      </c>
      <c r="R1153" t="str">
        <f t="shared" si="524"/>
        <v>&lt;Median list price per square foot&gt;259</v>
      </c>
      <c r="S1153" t="str">
        <f t="shared" si="525"/>
        <v>&lt;Home affordability index&gt;166.9</v>
      </c>
      <c r="T1153" t="str">
        <f t="shared" si="526"/>
        <v>Minneapolis Economy&gt;</v>
      </c>
      <c r="U1153" t="str">
        <f t="shared" si="527"/>
        <v>&lt;5-year projected employment growth&gt;0.007</v>
      </c>
      <c r="V1153" t="str">
        <f t="shared" si="528"/>
        <v>&lt;Cost of living index&gt;114.4</v>
      </c>
      <c r="W1153" t="str">
        <f t="shared" si="529"/>
        <v>&lt;Cost of doing business index&gt;102.7</v>
      </c>
      <c r="X1153" t="str">
        <f t="shared" si="530"/>
        <v>Take a deeper dive into the Minneapolis real estate market, as well as other cities in the region: Great Lakes Real Estate Market Trends&gt;</v>
      </c>
      <c r="Y1153" t="str">
        <f t="shared" si="531"/>
        <v>&gt;</v>
      </c>
      <c r="Z1153" t="str">
        <f t="shared" si="532"/>
        <v>&lt;end&gt;</v>
      </c>
      <c r="AA1153" t="str">
        <f t="shared" si="533"/>
        <v>&lt;begin&gt;</v>
      </c>
      <c r="AB1153" t="str">
        <f t="shared" si="534"/>
        <v>&gt;</v>
      </c>
      <c r="AC1153" t="str">
        <f t="shared" si="535"/>
        <v>Lincoln, Nebraska | 100 Up-and-Coming Real Estate Markets to Watch in 2020&gt;</v>
      </c>
      <c r="AD1153" t="str">
        <f t="shared" si="536"/>
        <v>&gt;</v>
      </c>
      <c r="AE1153" t="str">
        <f t="shared" si="537"/>
        <v>&lt;Ranking&gt;#39: Lincoln, Nebraska</v>
      </c>
      <c r="AF1153" t="str">
        <f t="shared" si="538"/>
        <v>&lt;Metropolitan statistical area&gt;Lincoln, NE</v>
      </c>
      <c r="AG1153" t="str">
        <f t="shared" si="539"/>
        <v>&lt;Cost of living index&gt;84.3</v>
      </c>
    </row>
    <row r="1154" spans="1:33" x14ac:dyDescent="0.25">
      <c r="A1154" t="s">
        <v>1301</v>
      </c>
      <c r="B1154" t="s">
        <v>461</v>
      </c>
      <c r="D1154" t="str">
        <f t="shared" ref="D1154:D1217" si="540">A1154</f>
        <v>&lt;Median 1-bedroom rent&gt;912</v>
      </c>
      <c r="E1154" t="str">
        <f t="shared" ref="E1154:E1217" si="541">A1155</f>
        <v>&lt;Median 2-bedroom rent&gt;1150</v>
      </c>
      <c r="F1154" t="str">
        <f t="shared" ref="F1154:F1217" si="542">A1156</f>
        <v>&lt;Year-over-year rent growth&gt;0.012</v>
      </c>
      <c r="G1154" t="str">
        <f t="shared" ref="G1154:G1217" si="543">A1157</f>
        <v>&lt;Vacancy rate&gt;0.041</v>
      </c>
      <c r="H1154" t="str">
        <f t="shared" ref="H1154:H1217" si="544">A1158</f>
        <v>&lt;Percentage of residents who rent their homes&gt;0.322</v>
      </c>
      <c r="I1154" t="str">
        <f t="shared" ref="I1154:I1217" si="545">A1159</f>
        <v>&lt;Rent list price per square foot&gt;1.69</v>
      </c>
      <c r="J1154" t="str">
        <f t="shared" ref="J1154:J1217" si="546">A1160</f>
        <v>&lt;Rental breakeven horizon&gt;1.6 years</v>
      </c>
      <c r="K1154" t="str">
        <f t="shared" ref="K1154:K1217" si="547">A1161</f>
        <v>&lt;Rent to cost of ownership ratio&gt;0.7</v>
      </c>
      <c r="L1154" t="str">
        <f t="shared" ref="L1154:L1217" si="548">A1162</f>
        <v>&lt;Rent as % of household income&gt;0.19</v>
      </c>
      <c r="M1154" t="str">
        <f t="shared" ref="M1154:M1217" si="549">A1163</f>
        <v>Minneapolis Housing Market&gt;</v>
      </c>
      <c r="N1154" t="str">
        <f t="shared" ref="N1154:N1217" si="550">A1164</f>
        <v>&lt;Median home value&gt;282727</v>
      </c>
      <c r="O1154" t="str">
        <f t="shared" ref="O1154:O1217" si="551">A1165</f>
        <v>&lt;Year-over-year home value growth&gt;0.03</v>
      </c>
      <c r="P1154" t="str">
        <f t="shared" ref="P1154:P1217" si="552">A1166</f>
        <v>&lt;1-year projected home value growth&gt;0.034</v>
      </c>
      <c r="Q1154" t="str">
        <f t="shared" ref="Q1154:Q1217" si="553">A1167</f>
        <v>&lt;Median list price per square foot&gt;259</v>
      </c>
      <c r="R1154" t="str">
        <f t="shared" ref="R1154:R1217" si="554">A1168</f>
        <v>&lt;Home affordability index&gt;166.9</v>
      </c>
      <c r="S1154" t="str">
        <f t="shared" ref="S1154:S1217" si="555">A1169</f>
        <v>Minneapolis Economy&gt;</v>
      </c>
      <c r="T1154" t="str">
        <f t="shared" ref="T1154:T1217" si="556">A1170</f>
        <v>&lt;5-year projected employment growth&gt;0.007</v>
      </c>
      <c r="U1154" t="str">
        <f t="shared" ref="U1154:U1217" si="557">A1171</f>
        <v>&lt;Cost of living index&gt;114.4</v>
      </c>
      <c r="V1154" t="str">
        <f t="shared" ref="V1154:V1217" si="558">A1172</f>
        <v>&lt;Cost of doing business index&gt;102.7</v>
      </c>
      <c r="W1154" t="str">
        <f t="shared" ref="W1154:W1217" si="559">A1173</f>
        <v>Take a deeper dive into the Minneapolis real estate market, as well as other cities in the region: Great Lakes Real Estate Market Trends&gt;</v>
      </c>
      <c r="X1154" t="str">
        <f t="shared" ref="X1154:X1217" si="560">A1174</f>
        <v>&gt;</v>
      </c>
      <c r="Y1154" t="str">
        <f t="shared" ref="Y1154:Y1217" si="561">A1175</f>
        <v>&lt;end&gt;</v>
      </c>
      <c r="Z1154" t="str">
        <f t="shared" ref="Z1154:Z1217" si="562">A1176</f>
        <v>&lt;begin&gt;</v>
      </c>
      <c r="AA1154" t="str">
        <f t="shared" ref="AA1154:AA1217" si="563">A1177</f>
        <v>&gt;</v>
      </c>
      <c r="AB1154" t="str">
        <f t="shared" ref="AB1154:AB1217" si="564">A1178</f>
        <v>Lincoln, Nebraska | 100 Up-and-Coming Real Estate Markets to Watch in 2020&gt;</v>
      </c>
      <c r="AC1154" t="str">
        <f t="shared" ref="AC1154:AC1217" si="565">A1179</f>
        <v>&gt;</v>
      </c>
      <c r="AD1154" t="str">
        <f t="shared" ref="AD1154:AD1217" si="566">A1180</f>
        <v>&lt;Ranking&gt;#39: Lincoln, Nebraska</v>
      </c>
      <c r="AE1154" t="str">
        <f t="shared" ref="AE1154:AE1217" si="567">A1181</f>
        <v>&lt;Metropolitan statistical area&gt;Lincoln, NE</v>
      </c>
      <c r="AF1154" t="str">
        <f t="shared" ref="AF1154:AF1217" si="568">A1182</f>
        <v>&lt;Cost of living index&gt;84.3</v>
      </c>
      <c r="AG1154" t="str">
        <f t="shared" ref="AG1154:AG1217" si="569">A1183</f>
        <v>Lincoln Population Growth&gt;</v>
      </c>
    </row>
    <row r="1155" spans="1:33" x14ac:dyDescent="0.25">
      <c r="A1155" t="s">
        <v>1302</v>
      </c>
      <c r="B1155" t="s">
        <v>560</v>
      </c>
      <c r="D1155" t="str">
        <f t="shared" si="540"/>
        <v>&lt;Median 2-bedroom rent&gt;1150</v>
      </c>
      <c r="E1155" t="str">
        <f t="shared" si="541"/>
        <v>&lt;Year-over-year rent growth&gt;0.012</v>
      </c>
      <c r="F1155" t="str">
        <f t="shared" si="542"/>
        <v>&lt;Vacancy rate&gt;0.041</v>
      </c>
      <c r="G1155" t="str">
        <f t="shared" si="543"/>
        <v>&lt;Percentage of residents who rent their homes&gt;0.322</v>
      </c>
      <c r="H1155" t="str">
        <f t="shared" si="544"/>
        <v>&lt;Rent list price per square foot&gt;1.69</v>
      </c>
      <c r="I1155" t="str">
        <f t="shared" si="545"/>
        <v>&lt;Rental breakeven horizon&gt;1.6 years</v>
      </c>
      <c r="J1155" t="str">
        <f t="shared" si="546"/>
        <v>&lt;Rent to cost of ownership ratio&gt;0.7</v>
      </c>
      <c r="K1155" t="str">
        <f t="shared" si="547"/>
        <v>&lt;Rent as % of household income&gt;0.19</v>
      </c>
      <c r="L1155" t="str">
        <f t="shared" si="548"/>
        <v>Minneapolis Housing Market&gt;</v>
      </c>
      <c r="M1155" t="str">
        <f t="shared" si="549"/>
        <v>&lt;Median home value&gt;282727</v>
      </c>
      <c r="N1155" t="str">
        <f t="shared" si="550"/>
        <v>&lt;Year-over-year home value growth&gt;0.03</v>
      </c>
      <c r="O1155" t="str">
        <f t="shared" si="551"/>
        <v>&lt;1-year projected home value growth&gt;0.034</v>
      </c>
      <c r="P1155" t="str">
        <f t="shared" si="552"/>
        <v>&lt;Median list price per square foot&gt;259</v>
      </c>
      <c r="Q1155" t="str">
        <f t="shared" si="553"/>
        <v>&lt;Home affordability index&gt;166.9</v>
      </c>
      <c r="R1155" t="str">
        <f t="shared" si="554"/>
        <v>Minneapolis Economy&gt;</v>
      </c>
      <c r="S1155" t="str">
        <f t="shared" si="555"/>
        <v>&lt;5-year projected employment growth&gt;0.007</v>
      </c>
      <c r="T1155" t="str">
        <f t="shared" si="556"/>
        <v>&lt;Cost of living index&gt;114.4</v>
      </c>
      <c r="U1155" t="str">
        <f t="shared" si="557"/>
        <v>&lt;Cost of doing business index&gt;102.7</v>
      </c>
      <c r="V1155" t="str">
        <f t="shared" si="558"/>
        <v>Take a deeper dive into the Minneapolis real estate market, as well as other cities in the region: Great Lakes Real Estate Market Trends&gt;</v>
      </c>
      <c r="W1155" t="str">
        <f t="shared" si="559"/>
        <v>&gt;</v>
      </c>
      <c r="X1155" t="str">
        <f t="shared" si="560"/>
        <v>&lt;end&gt;</v>
      </c>
      <c r="Y1155" t="str">
        <f t="shared" si="561"/>
        <v>&lt;begin&gt;</v>
      </c>
      <c r="Z1155" t="str">
        <f t="shared" si="562"/>
        <v>&gt;</v>
      </c>
      <c r="AA1155" t="str">
        <f t="shared" si="563"/>
        <v>Lincoln, Nebraska | 100 Up-and-Coming Real Estate Markets to Watch in 2020&gt;</v>
      </c>
      <c r="AB1155" t="str">
        <f t="shared" si="564"/>
        <v>&gt;</v>
      </c>
      <c r="AC1155" t="str">
        <f t="shared" si="565"/>
        <v>&lt;Ranking&gt;#39: Lincoln, Nebraska</v>
      </c>
      <c r="AD1155" t="str">
        <f t="shared" si="566"/>
        <v>&lt;Metropolitan statistical area&gt;Lincoln, NE</v>
      </c>
      <c r="AE1155" t="str">
        <f t="shared" si="567"/>
        <v>&lt;Cost of living index&gt;84.3</v>
      </c>
      <c r="AF1155" t="str">
        <f t="shared" si="568"/>
        <v>Lincoln Population Growth&gt;</v>
      </c>
      <c r="AG1155" t="str">
        <f t="shared" si="569"/>
        <v>&lt;Population&gt;287401</v>
      </c>
    </row>
    <row r="1156" spans="1:33" x14ac:dyDescent="0.25">
      <c r="A1156" t="s">
        <v>1197</v>
      </c>
      <c r="B1156">
        <v>98.3</v>
      </c>
      <c r="D1156" t="str">
        <f t="shared" si="540"/>
        <v>&lt;Year-over-year rent growth&gt;0.012</v>
      </c>
      <c r="E1156" t="str">
        <f t="shared" si="541"/>
        <v>&lt;Vacancy rate&gt;0.041</v>
      </c>
      <c r="F1156" t="str">
        <f t="shared" si="542"/>
        <v>&lt;Percentage of residents who rent their homes&gt;0.322</v>
      </c>
      <c r="G1156" t="str">
        <f t="shared" si="543"/>
        <v>&lt;Rent list price per square foot&gt;1.69</v>
      </c>
      <c r="H1156" t="str">
        <f t="shared" si="544"/>
        <v>&lt;Rental breakeven horizon&gt;1.6 years</v>
      </c>
      <c r="I1156" t="str">
        <f t="shared" si="545"/>
        <v>&lt;Rent to cost of ownership ratio&gt;0.7</v>
      </c>
      <c r="J1156" t="str">
        <f t="shared" si="546"/>
        <v>&lt;Rent as % of household income&gt;0.19</v>
      </c>
      <c r="K1156" t="str">
        <f t="shared" si="547"/>
        <v>Minneapolis Housing Market&gt;</v>
      </c>
      <c r="L1156" t="str">
        <f t="shared" si="548"/>
        <v>&lt;Median home value&gt;282727</v>
      </c>
      <c r="M1156" t="str">
        <f t="shared" si="549"/>
        <v>&lt;Year-over-year home value growth&gt;0.03</v>
      </c>
      <c r="N1156" t="str">
        <f t="shared" si="550"/>
        <v>&lt;1-year projected home value growth&gt;0.034</v>
      </c>
      <c r="O1156" t="str">
        <f t="shared" si="551"/>
        <v>&lt;Median list price per square foot&gt;259</v>
      </c>
      <c r="P1156" t="str">
        <f t="shared" si="552"/>
        <v>&lt;Home affordability index&gt;166.9</v>
      </c>
      <c r="Q1156" t="str">
        <f t="shared" si="553"/>
        <v>Minneapolis Economy&gt;</v>
      </c>
      <c r="R1156" t="str">
        <f t="shared" si="554"/>
        <v>&lt;5-year projected employment growth&gt;0.007</v>
      </c>
      <c r="S1156" t="str">
        <f t="shared" si="555"/>
        <v>&lt;Cost of living index&gt;114.4</v>
      </c>
      <c r="T1156" t="str">
        <f t="shared" si="556"/>
        <v>&lt;Cost of doing business index&gt;102.7</v>
      </c>
      <c r="U1156" t="str">
        <f t="shared" si="557"/>
        <v>Take a deeper dive into the Minneapolis real estate market, as well as other cities in the region: Great Lakes Real Estate Market Trends&gt;</v>
      </c>
      <c r="V1156" t="str">
        <f t="shared" si="558"/>
        <v>&gt;</v>
      </c>
      <c r="W1156" t="str">
        <f t="shared" si="559"/>
        <v>&lt;end&gt;</v>
      </c>
      <c r="X1156" t="str">
        <f t="shared" si="560"/>
        <v>&lt;begin&gt;</v>
      </c>
      <c r="Y1156" t="str">
        <f t="shared" si="561"/>
        <v>&gt;</v>
      </c>
      <c r="Z1156" t="str">
        <f t="shared" si="562"/>
        <v>Lincoln, Nebraska | 100 Up-and-Coming Real Estate Markets to Watch in 2020&gt;</v>
      </c>
      <c r="AA1156" t="str">
        <f t="shared" si="563"/>
        <v>&gt;</v>
      </c>
      <c r="AB1156" t="str">
        <f t="shared" si="564"/>
        <v>&lt;Ranking&gt;#39: Lincoln, Nebraska</v>
      </c>
      <c r="AC1156" t="str">
        <f t="shared" si="565"/>
        <v>&lt;Metropolitan statistical area&gt;Lincoln, NE</v>
      </c>
      <c r="AD1156" t="str">
        <f t="shared" si="566"/>
        <v>&lt;Cost of living index&gt;84.3</v>
      </c>
      <c r="AE1156" t="str">
        <f t="shared" si="567"/>
        <v>Lincoln Population Growth&gt;</v>
      </c>
      <c r="AF1156" t="str">
        <f t="shared" si="568"/>
        <v>&lt;Population&gt;287401</v>
      </c>
      <c r="AG1156" t="str">
        <f t="shared" si="569"/>
        <v>&lt;Population growth since 2017&gt;0.0103</v>
      </c>
    </row>
    <row r="1157" spans="1:33" x14ac:dyDescent="0.25">
      <c r="A1157" t="s">
        <v>1303</v>
      </c>
      <c r="D1157" t="str">
        <f t="shared" si="540"/>
        <v>&lt;Vacancy rate&gt;0.041</v>
      </c>
      <c r="E1157" t="str">
        <f t="shared" si="541"/>
        <v>&lt;Percentage of residents who rent their homes&gt;0.322</v>
      </c>
      <c r="F1157" t="str">
        <f t="shared" si="542"/>
        <v>&lt;Rent list price per square foot&gt;1.69</v>
      </c>
      <c r="G1157" t="str">
        <f t="shared" si="543"/>
        <v>&lt;Rental breakeven horizon&gt;1.6 years</v>
      </c>
      <c r="H1157" t="str">
        <f t="shared" si="544"/>
        <v>&lt;Rent to cost of ownership ratio&gt;0.7</v>
      </c>
      <c r="I1157" t="str">
        <f t="shared" si="545"/>
        <v>&lt;Rent as % of household income&gt;0.19</v>
      </c>
      <c r="J1157" t="str">
        <f t="shared" si="546"/>
        <v>Minneapolis Housing Market&gt;</v>
      </c>
      <c r="K1157" t="str">
        <f t="shared" si="547"/>
        <v>&lt;Median home value&gt;282727</v>
      </c>
      <c r="L1157" t="str">
        <f t="shared" si="548"/>
        <v>&lt;Year-over-year home value growth&gt;0.03</v>
      </c>
      <c r="M1157" t="str">
        <f t="shared" si="549"/>
        <v>&lt;1-year projected home value growth&gt;0.034</v>
      </c>
      <c r="N1157" t="str">
        <f t="shared" si="550"/>
        <v>&lt;Median list price per square foot&gt;259</v>
      </c>
      <c r="O1157" t="str">
        <f t="shared" si="551"/>
        <v>&lt;Home affordability index&gt;166.9</v>
      </c>
      <c r="P1157" t="str">
        <f t="shared" si="552"/>
        <v>Minneapolis Economy&gt;</v>
      </c>
      <c r="Q1157" t="str">
        <f t="shared" si="553"/>
        <v>&lt;5-year projected employment growth&gt;0.007</v>
      </c>
      <c r="R1157" t="str">
        <f t="shared" si="554"/>
        <v>&lt;Cost of living index&gt;114.4</v>
      </c>
      <c r="S1157" t="str">
        <f t="shared" si="555"/>
        <v>&lt;Cost of doing business index&gt;102.7</v>
      </c>
      <c r="T1157" t="str">
        <f t="shared" si="556"/>
        <v>Take a deeper dive into the Minneapolis real estate market, as well as other cities in the region: Great Lakes Real Estate Market Trends&gt;</v>
      </c>
      <c r="U1157" t="str">
        <f t="shared" si="557"/>
        <v>&gt;</v>
      </c>
      <c r="V1157" t="str">
        <f t="shared" si="558"/>
        <v>&lt;end&gt;</v>
      </c>
      <c r="W1157" t="str">
        <f t="shared" si="559"/>
        <v>&lt;begin&gt;</v>
      </c>
      <c r="X1157" t="str">
        <f t="shared" si="560"/>
        <v>&gt;</v>
      </c>
      <c r="Y1157" t="str">
        <f t="shared" si="561"/>
        <v>Lincoln, Nebraska | 100 Up-and-Coming Real Estate Markets to Watch in 2020&gt;</v>
      </c>
      <c r="Z1157" t="str">
        <f t="shared" si="562"/>
        <v>&gt;</v>
      </c>
      <c r="AA1157" t="str">
        <f t="shared" si="563"/>
        <v>&lt;Ranking&gt;#39: Lincoln, Nebraska</v>
      </c>
      <c r="AB1157" t="str">
        <f t="shared" si="564"/>
        <v>&lt;Metropolitan statistical area&gt;Lincoln, NE</v>
      </c>
      <c r="AC1157" t="str">
        <f t="shared" si="565"/>
        <v>&lt;Cost of living index&gt;84.3</v>
      </c>
      <c r="AD1157" t="str">
        <f t="shared" si="566"/>
        <v>Lincoln Population Growth&gt;</v>
      </c>
      <c r="AE1157" t="str">
        <f t="shared" si="567"/>
        <v>&lt;Population&gt;287401</v>
      </c>
      <c r="AF1157" t="str">
        <f t="shared" si="568"/>
        <v>&lt;Population growth since 2017&gt;0.0103</v>
      </c>
      <c r="AG1157" t="str">
        <f t="shared" si="569"/>
        <v>&lt;Population growth since 2010&gt;0.1073</v>
      </c>
    </row>
    <row r="1158" spans="1:33" x14ac:dyDescent="0.25">
      <c r="A1158" t="s">
        <v>1198</v>
      </c>
      <c r="B1158" s="1">
        <v>472688</v>
      </c>
      <c r="D1158" t="str">
        <f t="shared" si="540"/>
        <v>&lt;Percentage of residents who rent their homes&gt;0.322</v>
      </c>
      <c r="E1158" t="str">
        <f t="shared" si="541"/>
        <v>&lt;Rent list price per square foot&gt;1.69</v>
      </c>
      <c r="F1158" t="str">
        <f t="shared" si="542"/>
        <v>&lt;Rental breakeven horizon&gt;1.6 years</v>
      </c>
      <c r="G1158" t="str">
        <f t="shared" si="543"/>
        <v>&lt;Rent to cost of ownership ratio&gt;0.7</v>
      </c>
      <c r="H1158" t="str">
        <f t="shared" si="544"/>
        <v>&lt;Rent as % of household income&gt;0.19</v>
      </c>
      <c r="I1158" t="str">
        <f t="shared" si="545"/>
        <v>Minneapolis Housing Market&gt;</v>
      </c>
      <c r="J1158" t="str">
        <f t="shared" si="546"/>
        <v>&lt;Median home value&gt;282727</v>
      </c>
      <c r="K1158" t="str">
        <f t="shared" si="547"/>
        <v>&lt;Year-over-year home value growth&gt;0.03</v>
      </c>
      <c r="L1158" t="str">
        <f t="shared" si="548"/>
        <v>&lt;1-year projected home value growth&gt;0.034</v>
      </c>
      <c r="M1158" t="str">
        <f t="shared" si="549"/>
        <v>&lt;Median list price per square foot&gt;259</v>
      </c>
      <c r="N1158" t="str">
        <f t="shared" si="550"/>
        <v>&lt;Home affordability index&gt;166.9</v>
      </c>
      <c r="O1158" t="str">
        <f t="shared" si="551"/>
        <v>Minneapolis Economy&gt;</v>
      </c>
      <c r="P1158" t="str">
        <f t="shared" si="552"/>
        <v>&lt;5-year projected employment growth&gt;0.007</v>
      </c>
      <c r="Q1158" t="str">
        <f t="shared" si="553"/>
        <v>&lt;Cost of living index&gt;114.4</v>
      </c>
      <c r="R1158" t="str">
        <f t="shared" si="554"/>
        <v>&lt;Cost of doing business index&gt;102.7</v>
      </c>
      <c r="S1158" t="str">
        <f t="shared" si="555"/>
        <v>Take a deeper dive into the Minneapolis real estate market, as well as other cities in the region: Great Lakes Real Estate Market Trends&gt;</v>
      </c>
      <c r="T1158" t="str">
        <f t="shared" si="556"/>
        <v>&gt;</v>
      </c>
      <c r="U1158" t="str">
        <f t="shared" si="557"/>
        <v>&lt;end&gt;</v>
      </c>
      <c r="V1158" t="str">
        <f t="shared" si="558"/>
        <v>&lt;begin&gt;</v>
      </c>
      <c r="W1158" t="str">
        <f t="shared" si="559"/>
        <v>&gt;</v>
      </c>
      <c r="X1158" t="str">
        <f t="shared" si="560"/>
        <v>Lincoln, Nebraska | 100 Up-and-Coming Real Estate Markets to Watch in 2020&gt;</v>
      </c>
      <c r="Y1158" t="str">
        <f t="shared" si="561"/>
        <v>&gt;</v>
      </c>
      <c r="Z1158" t="str">
        <f t="shared" si="562"/>
        <v>&lt;Ranking&gt;#39: Lincoln, Nebraska</v>
      </c>
      <c r="AA1158" t="str">
        <f t="shared" si="563"/>
        <v>&lt;Metropolitan statistical area&gt;Lincoln, NE</v>
      </c>
      <c r="AB1158" t="str">
        <f t="shared" si="564"/>
        <v>&lt;Cost of living index&gt;84.3</v>
      </c>
      <c r="AC1158" t="str">
        <f t="shared" si="565"/>
        <v>Lincoln Population Growth&gt;</v>
      </c>
      <c r="AD1158" t="str">
        <f t="shared" si="566"/>
        <v>&lt;Population&gt;287401</v>
      </c>
      <c r="AE1158" t="str">
        <f t="shared" si="567"/>
        <v>&lt;Population growth since 2017&gt;0.0103</v>
      </c>
      <c r="AF1158" t="str">
        <f t="shared" si="568"/>
        <v>&lt;Population growth since 2010&gt;0.1073</v>
      </c>
      <c r="AG1158" t="str">
        <f t="shared" si="569"/>
        <v>Lincoln Rental Market&gt;</v>
      </c>
    </row>
    <row r="1159" spans="1:33" x14ac:dyDescent="0.25">
      <c r="A1159" t="s">
        <v>1304</v>
      </c>
      <c r="B1159" s="2">
        <v>1.8599999999999998E-2</v>
      </c>
      <c r="D1159" t="str">
        <f t="shared" si="540"/>
        <v>&lt;Rent list price per square foot&gt;1.69</v>
      </c>
      <c r="E1159" t="str">
        <f t="shared" si="541"/>
        <v>&lt;Rental breakeven horizon&gt;1.6 years</v>
      </c>
      <c r="F1159" t="str">
        <f t="shared" si="542"/>
        <v>&lt;Rent to cost of ownership ratio&gt;0.7</v>
      </c>
      <c r="G1159" t="str">
        <f t="shared" si="543"/>
        <v>&lt;Rent as % of household income&gt;0.19</v>
      </c>
      <c r="H1159" t="str">
        <f t="shared" si="544"/>
        <v>Minneapolis Housing Market&gt;</v>
      </c>
      <c r="I1159" t="str">
        <f t="shared" si="545"/>
        <v>&lt;Median home value&gt;282727</v>
      </c>
      <c r="J1159" t="str">
        <f t="shared" si="546"/>
        <v>&lt;Year-over-year home value growth&gt;0.03</v>
      </c>
      <c r="K1159" t="str">
        <f t="shared" si="547"/>
        <v>&lt;1-year projected home value growth&gt;0.034</v>
      </c>
      <c r="L1159" t="str">
        <f t="shared" si="548"/>
        <v>&lt;Median list price per square foot&gt;259</v>
      </c>
      <c r="M1159" t="str">
        <f t="shared" si="549"/>
        <v>&lt;Home affordability index&gt;166.9</v>
      </c>
      <c r="N1159" t="str">
        <f t="shared" si="550"/>
        <v>Minneapolis Economy&gt;</v>
      </c>
      <c r="O1159" t="str">
        <f t="shared" si="551"/>
        <v>&lt;5-year projected employment growth&gt;0.007</v>
      </c>
      <c r="P1159" t="str">
        <f t="shared" si="552"/>
        <v>&lt;Cost of living index&gt;114.4</v>
      </c>
      <c r="Q1159" t="str">
        <f t="shared" si="553"/>
        <v>&lt;Cost of doing business index&gt;102.7</v>
      </c>
      <c r="R1159" t="str">
        <f t="shared" si="554"/>
        <v>Take a deeper dive into the Minneapolis real estate market, as well as other cities in the region: Great Lakes Real Estate Market Trends&gt;</v>
      </c>
      <c r="S1159" t="str">
        <f t="shared" si="555"/>
        <v>&gt;</v>
      </c>
      <c r="T1159" t="str">
        <f t="shared" si="556"/>
        <v>&lt;end&gt;</v>
      </c>
      <c r="U1159" t="str">
        <f t="shared" si="557"/>
        <v>&lt;begin&gt;</v>
      </c>
      <c r="V1159" t="str">
        <f t="shared" si="558"/>
        <v>&gt;</v>
      </c>
      <c r="W1159" t="str">
        <f t="shared" si="559"/>
        <v>Lincoln, Nebraska | 100 Up-and-Coming Real Estate Markets to Watch in 2020&gt;</v>
      </c>
      <c r="X1159" t="str">
        <f t="shared" si="560"/>
        <v>&gt;</v>
      </c>
      <c r="Y1159" t="str">
        <f t="shared" si="561"/>
        <v>&lt;Ranking&gt;#39: Lincoln, Nebraska</v>
      </c>
      <c r="Z1159" t="str">
        <f t="shared" si="562"/>
        <v>&lt;Metropolitan statistical area&gt;Lincoln, NE</v>
      </c>
      <c r="AA1159" t="str">
        <f t="shared" si="563"/>
        <v>&lt;Cost of living index&gt;84.3</v>
      </c>
      <c r="AB1159" t="str">
        <f t="shared" si="564"/>
        <v>Lincoln Population Growth&gt;</v>
      </c>
      <c r="AC1159" t="str">
        <f t="shared" si="565"/>
        <v>&lt;Population&gt;287401</v>
      </c>
      <c r="AD1159" t="str">
        <f t="shared" si="566"/>
        <v>&lt;Population growth since 2017&gt;0.0103</v>
      </c>
      <c r="AE1159" t="str">
        <f t="shared" si="567"/>
        <v>&lt;Population growth since 2010&gt;0.1073</v>
      </c>
      <c r="AF1159" t="str">
        <f t="shared" si="568"/>
        <v>Lincoln Rental Market&gt;</v>
      </c>
      <c r="AG1159" t="str">
        <f t="shared" si="569"/>
        <v>&lt;Median 1-bedroom rent&gt;678</v>
      </c>
    </row>
    <row r="1160" spans="1:33" x14ac:dyDescent="0.25">
      <c r="A1160" t="s">
        <v>55</v>
      </c>
      <c r="B1160" s="2">
        <v>0.14460000000000001</v>
      </c>
      <c r="D1160" t="str">
        <f t="shared" si="540"/>
        <v>&lt;Rental breakeven horizon&gt;1.6 years</v>
      </c>
      <c r="E1160" t="str">
        <f t="shared" si="541"/>
        <v>&lt;Rent to cost of ownership ratio&gt;0.7</v>
      </c>
      <c r="F1160" t="str">
        <f t="shared" si="542"/>
        <v>&lt;Rent as % of household income&gt;0.19</v>
      </c>
      <c r="G1160" t="str">
        <f t="shared" si="543"/>
        <v>Minneapolis Housing Market&gt;</v>
      </c>
      <c r="H1160" t="str">
        <f t="shared" si="544"/>
        <v>&lt;Median home value&gt;282727</v>
      </c>
      <c r="I1160" t="str">
        <f t="shared" si="545"/>
        <v>&lt;Year-over-year home value growth&gt;0.03</v>
      </c>
      <c r="J1160" t="str">
        <f t="shared" si="546"/>
        <v>&lt;1-year projected home value growth&gt;0.034</v>
      </c>
      <c r="K1160" t="str">
        <f t="shared" si="547"/>
        <v>&lt;Median list price per square foot&gt;259</v>
      </c>
      <c r="L1160" t="str">
        <f t="shared" si="548"/>
        <v>&lt;Home affordability index&gt;166.9</v>
      </c>
      <c r="M1160" t="str">
        <f t="shared" si="549"/>
        <v>Minneapolis Economy&gt;</v>
      </c>
      <c r="N1160" t="str">
        <f t="shared" si="550"/>
        <v>&lt;5-year projected employment growth&gt;0.007</v>
      </c>
      <c r="O1160" t="str">
        <f t="shared" si="551"/>
        <v>&lt;Cost of living index&gt;114.4</v>
      </c>
      <c r="P1160" t="str">
        <f t="shared" si="552"/>
        <v>&lt;Cost of doing business index&gt;102.7</v>
      </c>
      <c r="Q1160" t="str">
        <f t="shared" si="553"/>
        <v>Take a deeper dive into the Minneapolis real estate market, as well as other cities in the region: Great Lakes Real Estate Market Trends&gt;</v>
      </c>
      <c r="R1160" t="str">
        <f t="shared" si="554"/>
        <v>&gt;</v>
      </c>
      <c r="S1160" t="str">
        <f t="shared" si="555"/>
        <v>&lt;end&gt;</v>
      </c>
      <c r="T1160" t="str">
        <f t="shared" si="556"/>
        <v>&lt;begin&gt;</v>
      </c>
      <c r="U1160" t="str">
        <f t="shared" si="557"/>
        <v>&gt;</v>
      </c>
      <c r="V1160" t="str">
        <f t="shared" si="558"/>
        <v>Lincoln, Nebraska | 100 Up-and-Coming Real Estate Markets to Watch in 2020&gt;</v>
      </c>
      <c r="W1160" t="str">
        <f t="shared" si="559"/>
        <v>&gt;</v>
      </c>
      <c r="X1160" t="str">
        <f t="shared" si="560"/>
        <v>&lt;Ranking&gt;#39: Lincoln, Nebraska</v>
      </c>
      <c r="Y1160" t="str">
        <f t="shared" si="561"/>
        <v>&lt;Metropolitan statistical area&gt;Lincoln, NE</v>
      </c>
      <c r="Z1160" t="str">
        <f t="shared" si="562"/>
        <v>&lt;Cost of living index&gt;84.3</v>
      </c>
      <c r="AA1160" t="str">
        <f t="shared" si="563"/>
        <v>Lincoln Population Growth&gt;</v>
      </c>
      <c r="AB1160" t="str">
        <f t="shared" si="564"/>
        <v>&lt;Population&gt;287401</v>
      </c>
      <c r="AC1160" t="str">
        <f t="shared" si="565"/>
        <v>&lt;Population growth since 2017&gt;0.0103</v>
      </c>
      <c r="AD1160" t="str">
        <f t="shared" si="566"/>
        <v>&lt;Population growth since 2010&gt;0.1073</v>
      </c>
      <c r="AE1160" t="str">
        <f t="shared" si="567"/>
        <v>Lincoln Rental Market&gt;</v>
      </c>
      <c r="AF1160" t="str">
        <f t="shared" si="568"/>
        <v>&lt;Median 1-bedroom rent&gt;678</v>
      </c>
      <c r="AG1160" t="str">
        <f t="shared" si="569"/>
        <v>&lt;Median 2-bedroom rent&gt;883</v>
      </c>
    </row>
    <row r="1161" spans="1:33" x14ac:dyDescent="0.25">
      <c r="A1161" t="s">
        <v>24</v>
      </c>
      <c r="D1161" t="str">
        <f t="shared" si="540"/>
        <v>&lt;Rent to cost of ownership ratio&gt;0.7</v>
      </c>
      <c r="E1161" t="str">
        <f t="shared" si="541"/>
        <v>&lt;Rent as % of household income&gt;0.19</v>
      </c>
      <c r="F1161" t="str">
        <f t="shared" si="542"/>
        <v>Minneapolis Housing Market&gt;</v>
      </c>
      <c r="G1161" t="str">
        <f t="shared" si="543"/>
        <v>&lt;Median home value&gt;282727</v>
      </c>
      <c r="H1161" t="str">
        <f t="shared" si="544"/>
        <v>&lt;Year-over-year home value growth&gt;0.03</v>
      </c>
      <c r="I1161" t="str">
        <f t="shared" si="545"/>
        <v>&lt;1-year projected home value growth&gt;0.034</v>
      </c>
      <c r="J1161" t="str">
        <f t="shared" si="546"/>
        <v>&lt;Median list price per square foot&gt;259</v>
      </c>
      <c r="K1161" t="str">
        <f t="shared" si="547"/>
        <v>&lt;Home affordability index&gt;166.9</v>
      </c>
      <c r="L1161" t="str">
        <f t="shared" si="548"/>
        <v>Minneapolis Economy&gt;</v>
      </c>
      <c r="M1161" t="str">
        <f t="shared" si="549"/>
        <v>&lt;5-year projected employment growth&gt;0.007</v>
      </c>
      <c r="N1161" t="str">
        <f t="shared" si="550"/>
        <v>&lt;Cost of living index&gt;114.4</v>
      </c>
      <c r="O1161" t="str">
        <f t="shared" si="551"/>
        <v>&lt;Cost of doing business index&gt;102.7</v>
      </c>
      <c r="P1161" t="str">
        <f t="shared" si="552"/>
        <v>Take a deeper dive into the Minneapolis real estate market, as well as other cities in the region: Great Lakes Real Estate Market Trends&gt;</v>
      </c>
      <c r="Q1161" t="str">
        <f t="shared" si="553"/>
        <v>&gt;</v>
      </c>
      <c r="R1161" t="str">
        <f t="shared" si="554"/>
        <v>&lt;end&gt;</v>
      </c>
      <c r="S1161" t="str">
        <f t="shared" si="555"/>
        <v>&lt;begin&gt;</v>
      </c>
      <c r="T1161" t="str">
        <f t="shared" si="556"/>
        <v>&gt;</v>
      </c>
      <c r="U1161" t="str">
        <f t="shared" si="557"/>
        <v>Lincoln, Nebraska | 100 Up-and-Coming Real Estate Markets to Watch in 2020&gt;</v>
      </c>
      <c r="V1161" t="str">
        <f t="shared" si="558"/>
        <v>&gt;</v>
      </c>
      <c r="W1161" t="str">
        <f t="shared" si="559"/>
        <v>&lt;Ranking&gt;#39: Lincoln, Nebraska</v>
      </c>
      <c r="X1161" t="str">
        <f t="shared" si="560"/>
        <v>&lt;Metropolitan statistical area&gt;Lincoln, NE</v>
      </c>
      <c r="Y1161" t="str">
        <f t="shared" si="561"/>
        <v>&lt;Cost of living index&gt;84.3</v>
      </c>
      <c r="Z1161" t="str">
        <f t="shared" si="562"/>
        <v>Lincoln Population Growth&gt;</v>
      </c>
      <c r="AA1161" t="str">
        <f t="shared" si="563"/>
        <v>&lt;Population&gt;287401</v>
      </c>
      <c r="AB1161" t="str">
        <f t="shared" si="564"/>
        <v>&lt;Population growth since 2017&gt;0.0103</v>
      </c>
      <c r="AC1161" t="str">
        <f t="shared" si="565"/>
        <v>&lt;Population growth since 2010&gt;0.1073</v>
      </c>
      <c r="AD1161" t="str">
        <f t="shared" si="566"/>
        <v>Lincoln Rental Market&gt;</v>
      </c>
      <c r="AE1161" t="str">
        <f t="shared" si="567"/>
        <v>&lt;Median 1-bedroom rent&gt;678</v>
      </c>
      <c r="AF1161" t="str">
        <f t="shared" si="568"/>
        <v>&lt;Median 2-bedroom rent&gt;883</v>
      </c>
      <c r="AG1161" t="str">
        <f t="shared" si="569"/>
        <v>&lt;Year-over-year rent growth&gt;0.003</v>
      </c>
    </row>
    <row r="1162" spans="1:33" x14ac:dyDescent="0.25">
      <c r="A1162" t="s">
        <v>1305</v>
      </c>
      <c r="B1162" s="3">
        <v>986</v>
      </c>
      <c r="D1162" t="str">
        <f t="shared" si="540"/>
        <v>&lt;Rent as % of household income&gt;0.19</v>
      </c>
      <c r="E1162" t="str">
        <f t="shared" si="541"/>
        <v>Minneapolis Housing Market&gt;</v>
      </c>
      <c r="F1162" t="str">
        <f t="shared" si="542"/>
        <v>&lt;Median home value&gt;282727</v>
      </c>
      <c r="G1162" t="str">
        <f t="shared" si="543"/>
        <v>&lt;Year-over-year home value growth&gt;0.03</v>
      </c>
      <c r="H1162" t="str">
        <f t="shared" si="544"/>
        <v>&lt;1-year projected home value growth&gt;0.034</v>
      </c>
      <c r="I1162" t="str">
        <f t="shared" si="545"/>
        <v>&lt;Median list price per square foot&gt;259</v>
      </c>
      <c r="J1162" t="str">
        <f t="shared" si="546"/>
        <v>&lt;Home affordability index&gt;166.9</v>
      </c>
      <c r="K1162" t="str">
        <f t="shared" si="547"/>
        <v>Minneapolis Economy&gt;</v>
      </c>
      <c r="L1162" t="str">
        <f t="shared" si="548"/>
        <v>&lt;5-year projected employment growth&gt;0.007</v>
      </c>
      <c r="M1162" t="str">
        <f t="shared" si="549"/>
        <v>&lt;Cost of living index&gt;114.4</v>
      </c>
      <c r="N1162" t="str">
        <f t="shared" si="550"/>
        <v>&lt;Cost of doing business index&gt;102.7</v>
      </c>
      <c r="O1162" t="str">
        <f t="shared" si="551"/>
        <v>Take a deeper dive into the Minneapolis real estate market, as well as other cities in the region: Great Lakes Real Estate Market Trends&gt;</v>
      </c>
      <c r="P1162" t="str">
        <f t="shared" si="552"/>
        <v>&gt;</v>
      </c>
      <c r="Q1162" t="str">
        <f t="shared" si="553"/>
        <v>&lt;end&gt;</v>
      </c>
      <c r="R1162" t="str">
        <f t="shared" si="554"/>
        <v>&lt;begin&gt;</v>
      </c>
      <c r="S1162" t="str">
        <f t="shared" si="555"/>
        <v>&gt;</v>
      </c>
      <c r="T1162" t="str">
        <f t="shared" si="556"/>
        <v>Lincoln, Nebraska | 100 Up-and-Coming Real Estate Markets to Watch in 2020&gt;</v>
      </c>
      <c r="U1162" t="str">
        <f t="shared" si="557"/>
        <v>&gt;</v>
      </c>
      <c r="V1162" t="str">
        <f t="shared" si="558"/>
        <v>&lt;Ranking&gt;#39: Lincoln, Nebraska</v>
      </c>
      <c r="W1162" t="str">
        <f t="shared" si="559"/>
        <v>&lt;Metropolitan statistical area&gt;Lincoln, NE</v>
      </c>
      <c r="X1162" t="str">
        <f t="shared" si="560"/>
        <v>&lt;Cost of living index&gt;84.3</v>
      </c>
      <c r="Y1162" t="str">
        <f t="shared" si="561"/>
        <v>Lincoln Population Growth&gt;</v>
      </c>
      <c r="Z1162" t="str">
        <f t="shared" si="562"/>
        <v>&lt;Population&gt;287401</v>
      </c>
      <c r="AA1162" t="str">
        <f t="shared" si="563"/>
        <v>&lt;Population growth since 2017&gt;0.0103</v>
      </c>
      <c r="AB1162" t="str">
        <f t="shared" si="564"/>
        <v>&lt;Population growth since 2010&gt;0.1073</v>
      </c>
      <c r="AC1162" t="str">
        <f t="shared" si="565"/>
        <v>Lincoln Rental Market&gt;</v>
      </c>
      <c r="AD1162" t="str">
        <f t="shared" si="566"/>
        <v>&lt;Median 1-bedroom rent&gt;678</v>
      </c>
      <c r="AE1162" t="str">
        <f t="shared" si="567"/>
        <v>&lt;Median 2-bedroom rent&gt;883</v>
      </c>
      <c r="AF1162" t="str">
        <f t="shared" si="568"/>
        <v>&lt;Year-over-year rent growth&gt;0.003</v>
      </c>
      <c r="AG1162" t="str">
        <f t="shared" si="569"/>
        <v>&lt;Rent list price per square foot&gt;1.04</v>
      </c>
    </row>
    <row r="1163" spans="1:33" x14ac:dyDescent="0.25">
      <c r="A1163" t="s">
        <v>1306</v>
      </c>
      <c r="B1163" s="3">
        <v>1272</v>
      </c>
      <c r="D1163" t="str">
        <f t="shared" si="540"/>
        <v>Minneapolis Housing Market&gt;</v>
      </c>
      <c r="E1163" t="str">
        <f t="shared" si="541"/>
        <v>&lt;Median home value&gt;282727</v>
      </c>
      <c r="F1163" t="str">
        <f t="shared" si="542"/>
        <v>&lt;Year-over-year home value growth&gt;0.03</v>
      </c>
      <c r="G1163" t="str">
        <f t="shared" si="543"/>
        <v>&lt;1-year projected home value growth&gt;0.034</v>
      </c>
      <c r="H1163" t="str">
        <f t="shared" si="544"/>
        <v>&lt;Median list price per square foot&gt;259</v>
      </c>
      <c r="I1163" t="str">
        <f t="shared" si="545"/>
        <v>&lt;Home affordability index&gt;166.9</v>
      </c>
      <c r="J1163" t="str">
        <f t="shared" si="546"/>
        <v>Minneapolis Economy&gt;</v>
      </c>
      <c r="K1163" t="str">
        <f t="shared" si="547"/>
        <v>&lt;5-year projected employment growth&gt;0.007</v>
      </c>
      <c r="L1163" t="str">
        <f t="shared" si="548"/>
        <v>&lt;Cost of living index&gt;114.4</v>
      </c>
      <c r="M1163" t="str">
        <f t="shared" si="549"/>
        <v>&lt;Cost of doing business index&gt;102.7</v>
      </c>
      <c r="N1163" t="str">
        <f t="shared" si="550"/>
        <v>Take a deeper dive into the Minneapolis real estate market, as well as other cities in the region: Great Lakes Real Estate Market Trends&gt;</v>
      </c>
      <c r="O1163" t="str">
        <f t="shared" si="551"/>
        <v>&gt;</v>
      </c>
      <c r="P1163" t="str">
        <f t="shared" si="552"/>
        <v>&lt;end&gt;</v>
      </c>
      <c r="Q1163" t="str">
        <f t="shared" si="553"/>
        <v>&lt;begin&gt;</v>
      </c>
      <c r="R1163" t="str">
        <f t="shared" si="554"/>
        <v>&gt;</v>
      </c>
      <c r="S1163" t="str">
        <f t="shared" si="555"/>
        <v>Lincoln, Nebraska | 100 Up-and-Coming Real Estate Markets to Watch in 2020&gt;</v>
      </c>
      <c r="T1163" t="str">
        <f t="shared" si="556"/>
        <v>&gt;</v>
      </c>
      <c r="U1163" t="str">
        <f t="shared" si="557"/>
        <v>&lt;Ranking&gt;#39: Lincoln, Nebraska</v>
      </c>
      <c r="V1163" t="str">
        <f t="shared" si="558"/>
        <v>&lt;Metropolitan statistical area&gt;Lincoln, NE</v>
      </c>
      <c r="W1163" t="str">
        <f t="shared" si="559"/>
        <v>&lt;Cost of living index&gt;84.3</v>
      </c>
      <c r="X1163" t="str">
        <f t="shared" si="560"/>
        <v>Lincoln Population Growth&gt;</v>
      </c>
      <c r="Y1163" t="str">
        <f t="shared" si="561"/>
        <v>&lt;Population&gt;287401</v>
      </c>
      <c r="Z1163" t="str">
        <f t="shared" si="562"/>
        <v>&lt;Population growth since 2017&gt;0.0103</v>
      </c>
      <c r="AA1163" t="str">
        <f t="shared" si="563"/>
        <v>&lt;Population growth since 2010&gt;0.1073</v>
      </c>
      <c r="AB1163" t="str">
        <f t="shared" si="564"/>
        <v>Lincoln Rental Market&gt;</v>
      </c>
      <c r="AC1163" t="str">
        <f t="shared" si="565"/>
        <v>&lt;Median 1-bedroom rent&gt;678</v>
      </c>
      <c r="AD1163" t="str">
        <f t="shared" si="566"/>
        <v>&lt;Median 2-bedroom rent&gt;883</v>
      </c>
      <c r="AE1163" t="str">
        <f t="shared" si="567"/>
        <v>&lt;Year-over-year rent growth&gt;0.003</v>
      </c>
      <c r="AF1163" t="str">
        <f t="shared" si="568"/>
        <v>&lt;Rent list price per square foot&gt;1.04</v>
      </c>
      <c r="AG1163" t="str">
        <f t="shared" si="569"/>
        <v>&lt;Rental breakeven horizon&gt;2.2 years</v>
      </c>
    </row>
    <row r="1164" spans="1:33" x14ac:dyDescent="0.25">
      <c r="A1164" t="s">
        <v>1307</v>
      </c>
      <c r="B1164" s="2">
        <v>3.4000000000000002E-2</v>
      </c>
      <c r="D1164" t="str">
        <f t="shared" si="540"/>
        <v>&lt;Median home value&gt;282727</v>
      </c>
      <c r="E1164" t="str">
        <f t="shared" si="541"/>
        <v>&lt;Year-over-year home value growth&gt;0.03</v>
      </c>
      <c r="F1164" t="str">
        <f t="shared" si="542"/>
        <v>&lt;1-year projected home value growth&gt;0.034</v>
      </c>
      <c r="G1164" t="str">
        <f t="shared" si="543"/>
        <v>&lt;Median list price per square foot&gt;259</v>
      </c>
      <c r="H1164" t="str">
        <f t="shared" si="544"/>
        <v>&lt;Home affordability index&gt;166.9</v>
      </c>
      <c r="I1164" t="str">
        <f t="shared" si="545"/>
        <v>Minneapolis Economy&gt;</v>
      </c>
      <c r="J1164" t="str">
        <f t="shared" si="546"/>
        <v>&lt;5-year projected employment growth&gt;0.007</v>
      </c>
      <c r="K1164" t="str">
        <f t="shared" si="547"/>
        <v>&lt;Cost of living index&gt;114.4</v>
      </c>
      <c r="L1164" t="str">
        <f t="shared" si="548"/>
        <v>&lt;Cost of doing business index&gt;102.7</v>
      </c>
      <c r="M1164" t="str">
        <f t="shared" si="549"/>
        <v>Take a deeper dive into the Minneapolis real estate market, as well as other cities in the region: Great Lakes Real Estate Market Trends&gt;</v>
      </c>
      <c r="N1164" t="str">
        <f t="shared" si="550"/>
        <v>&gt;</v>
      </c>
      <c r="O1164" t="str">
        <f t="shared" si="551"/>
        <v>&lt;end&gt;</v>
      </c>
      <c r="P1164" t="str">
        <f t="shared" si="552"/>
        <v>&lt;begin&gt;</v>
      </c>
      <c r="Q1164" t="str">
        <f t="shared" si="553"/>
        <v>&gt;</v>
      </c>
      <c r="R1164" t="str">
        <f t="shared" si="554"/>
        <v>Lincoln, Nebraska | 100 Up-and-Coming Real Estate Markets to Watch in 2020&gt;</v>
      </c>
      <c r="S1164" t="str">
        <f t="shared" si="555"/>
        <v>&gt;</v>
      </c>
      <c r="T1164" t="str">
        <f t="shared" si="556"/>
        <v>&lt;Ranking&gt;#39: Lincoln, Nebraska</v>
      </c>
      <c r="U1164" t="str">
        <f t="shared" si="557"/>
        <v>&lt;Metropolitan statistical area&gt;Lincoln, NE</v>
      </c>
      <c r="V1164" t="str">
        <f t="shared" si="558"/>
        <v>&lt;Cost of living index&gt;84.3</v>
      </c>
      <c r="W1164" t="str">
        <f t="shared" si="559"/>
        <v>Lincoln Population Growth&gt;</v>
      </c>
      <c r="X1164" t="str">
        <f t="shared" si="560"/>
        <v>&lt;Population&gt;287401</v>
      </c>
      <c r="Y1164" t="str">
        <f t="shared" si="561"/>
        <v>&lt;Population growth since 2017&gt;0.0103</v>
      </c>
      <c r="Z1164" t="str">
        <f t="shared" si="562"/>
        <v>&lt;Population growth since 2010&gt;0.1073</v>
      </c>
      <c r="AA1164" t="str">
        <f t="shared" si="563"/>
        <v>Lincoln Rental Market&gt;</v>
      </c>
      <c r="AB1164" t="str">
        <f t="shared" si="564"/>
        <v>&lt;Median 1-bedroom rent&gt;678</v>
      </c>
      <c r="AC1164" t="str">
        <f t="shared" si="565"/>
        <v>&lt;Median 2-bedroom rent&gt;883</v>
      </c>
      <c r="AD1164" t="str">
        <f t="shared" si="566"/>
        <v>&lt;Year-over-year rent growth&gt;0.003</v>
      </c>
      <c r="AE1164" t="str">
        <f t="shared" si="567"/>
        <v>&lt;Rent list price per square foot&gt;1.04</v>
      </c>
      <c r="AF1164" t="str">
        <f t="shared" si="568"/>
        <v>&lt;Rental breakeven horizon&gt;2.2 years</v>
      </c>
      <c r="AG1164" t="str">
        <f t="shared" si="569"/>
        <v>Lincoln Housing Market&gt;</v>
      </c>
    </row>
    <row r="1165" spans="1:33" x14ac:dyDescent="0.25">
      <c r="A1165" t="s">
        <v>1308</v>
      </c>
      <c r="B1165" s="4">
        <v>1.59</v>
      </c>
      <c r="D1165" t="str">
        <f t="shared" si="540"/>
        <v>&lt;Year-over-year home value growth&gt;0.03</v>
      </c>
      <c r="E1165" t="str">
        <f t="shared" si="541"/>
        <v>&lt;1-year projected home value growth&gt;0.034</v>
      </c>
      <c r="F1165" t="str">
        <f t="shared" si="542"/>
        <v>&lt;Median list price per square foot&gt;259</v>
      </c>
      <c r="G1165" t="str">
        <f t="shared" si="543"/>
        <v>&lt;Home affordability index&gt;166.9</v>
      </c>
      <c r="H1165" t="str">
        <f t="shared" si="544"/>
        <v>Minneapolis Economy&gt;</v>
      </c>
      <c r="I1165" t="str">
        <f t="shared" si="545"/>
        <v>&lt;5-year projected employment growth&gt;0.007</v>
      </c>
      <c r="J1165" t="str">
        <f t="shared" si="546"/>
        <v>&lt;Cost of living index&gt;114.4</v>
      </c>
      <c r="K1165" t="str">
        <f t="shared" si="547"/>
        <v>&lt;Cost of doing business index&gt;102.7</v>
      </c>
      <c r="L1165" t="str">
        <f t="shared" si="548"/>
        <v>Take a deeper dive into the Minneapolis real estate market, as well as other cities in the region: Great Lakes Real Estate Market Trends&gt;</v>
      </c>
      <c r="M1165" t="str">
        <f t="shared" si="549"/>
        <v>&gt;</v>
      </c>
      <c r="N1165" t="str">
        <f t="shared" si="550"/>
        <v>&lt;end&gt;</v>
      </c>
      <c r="O1165" t="str">
        <f t="shared" si="551"/>
        <v>&lt;begin&gt;</v>
      </c>
      <c r="P1165" t="str">
        <f t="shared" si="552"/>
        <v>&gt;</v>
      </c>
      <c r="Q1165" t="str">
        <f t="shared" si="553"/>
        <v>Lincoln, Nebraska | 100 Up-and-Coming Real Estate Markets to Watch in 2020&gt;</v>
      </c>
      <c r="R1165" t="str">
        <f t="shared" si="554"/>
        <v>&gt;</v>
      </c>
      <c r="S1165" t="str">
        <f t="shared" si="555"/>
        <v>&lt;Ranking&gt;#39: Lincoln, Nebraska</v>
      </c>
      <c r="T1165" t="str">
        <f t="shared" si="556"/>
        <v>&lt;Metropolitan statistical area&gt;Lincoln, NE</v>
      </c>
      <c r="U1165" t="str">
        <f t="shared" si="557"/>
        <v>&lt;Cost of living index&gt;84.3</v>
      </c>
      <c r="V1165" t="str">
        <f t="shared" si="558"/>
        <v>Lincoln Population Growth&gt;</v>
      </c>
      <c r="W1165" t="str">
        <f t="shared" si="559"/>
        <v>&lt;Population&gt;287401</v>
      </c>
      <c r="X1165" t="str">
        <f t="shared" si="560"/>
        <v>&lt;Population growth since 2017&gt;0.0103</v>
      </c>
      <c r="Y1165" t="str">
        <f t="shared" si="561"/>
        <v>&lt;Population growth since 2010&gt;0.1073</v>
      </c>
      <c r="Z1165" t="str">
        <f t="shared" si="562"/>
        <v>Lincoln Rental Market&gt;</v>
      </c>
      <c r="AA1165" t="str">
        <f t="shared" si="563"/>
        <v>&lt;Median 1-bedroom rent&gt;678</v>
      </c>
      <c r="AB1165" t="str">
        <f t="shared" si="564"/>
        <v>&lt;Median 2-bedroom rent&gt;883</v>
      </c>
      <c r="AC1165" t="str">
        <f t="shared" si="565"/>
        <v>&lt;Year-over-year rent growth&gt;0.003</v>
      </c>
      <c r="AD1165" t="str">
        <f t="shared" si="566"/>
        <v>&lt;Rent list price per square foot&gt;1.04</v>
      </c>
      <c r="AE1165" t="str">
        <f t="shared" si="567"/>
        <v>&lt;Rental breakeven horizon&gt;2.2 years</v>
      </c>
      <c r="AF1165" t="str">
        <f t="shared" si="568"/>
        <v>Lincoln Housing Market&gt;</v>
      </c>
      <c r="AG1165" t="str">
        <f t="shared" si="569"/>
        <v>&lt;Median home value&gt;193998</v>
      </c>
    </row>
    <row r="1166" spans="1:33" x14ac:dyDescent="0.25">
      <c r="A1166" t="s">
        <v>797</v>
      </c>
      <c r="B1166" t="s">
        <v>627</v>
      </c>
      <c r="D1166" t="str">
        <f t="shared" si="540"/>
        <v>&lt;1-year projected home value growth&gt;0.034</v>
      </c>
      <c r="E1166" t="str">
        <f t="shared" si="541"/>
        <v>&lt;Median list price per square foot&gt;259</v>
      </c>
      <c r="F1166" t="str">
        <f t="shared" si="542"/>
        <v>&lt;Home affordability index&gt;166.9</v>
      </c>
      <c r="G1166" t="str">
        <f t="shared" si="543"/>
        <v>Minneapolis Economy&gt;</v>
      </c>
      <c r="H1166" t="str">
        <f t="shared" si="544"/>
        <v>&lt;5-year projected employment growth&gt;0.007</v>
      </c>
      <c r="I1166" t="str">
        <f t="shared" si="545"/>
        <v>&lt;Cost of living index&gt;114.4</v>
      </c>
      <c r="J1166" t="str">
        <f t="shared" si="546"/>
        <v>&lt;Cost of doing business index&gt;102.7</v>
      </c>
      <c r="K1166" t="str">
        <f t="shared" si="547"/>
        <v>Take a deeper dive into the Minneapolis real estate market, as well as other cities in the region: Great Lakes Real Estate Market Trends&gt;</v>
      </c>
      <c r="L1166" t="str">
        <f t="shared" si="548"/>
        <v>&gt;</v>
      </c>
      <c r="M1166" t="str">
        <f t="shared" si="549"/>
        <v>&lt;end&gt;</v>
      </c>
      <c r="N1166" t="str">
        <f t="shared" si="550"/>
        <v>&lt;begin&gt;</v>
      </c>
      <c r="O1166" t="str">
        <f t="shared" si="551"/>
        <v>&gt;</v>
      </c>
      <c r="P1166" t="str">
        <f t="shared" si="552"/>
        <v>Lincoln, Nebraska | 100 Up-and-Coming Real Estate Markets to Watch in 2020&gt;</v>
      </c>
      <c r="Q1166" t="str">
        <f t="shared" si="553"/>
        <v>&gt;</v>
      </c>
      <c r="R1166" t="str">
        <f t="shared" si="554"/>
        <v>&lt;Ranking&gt;#39: Lincoln, Nebraska</v>
      </c>
      <c r="S1166" t="str">
        <f t="shared" si="555"/>
        <v>&lt;Metropolitan statistical area&gt;Lincoln, NE</v>
      </c>
      <c r="T1166" t="str">
        <f t="shared" si="556"/>
        <v>&lt;Cost of living index&gt;84.3</v>
      </c>
      <c r="U1166" t="str">
        <f t="shared" si="557"/>
        <v>Lincoln Population Growth&gt;</v>
      </c>
      <c r="V1166" t="str">
        <f t="shared" si="558"/>
        <v>&lt;Population&gt;287401</v>
      </c>
      <c r="W1166" t="str">
        <f t="shared" si="559"/>
        <v>&lt;Population growth since 2017&gt;0.0103</v>
      </c>
      <c r="X1166" t="str">
        <f t="shared" si="560"/>
        <v>&lt;Population growth since 2010&gt;0.1073</v>
      </c>
      <c r="Y1166" t="str">
        <f t="shared" si="561"/>
        <v>Lincoln Rental Market&gt;</v>
      </c>
      <c r="Z1166" t="str">
        <f t="shared" si="562"/>
        <v>&lt;Median 1-bedroom rent&gt;678</v>
      </c>
      <c r="AA1166" t="str">
        <f t="shared" si="563"/>
        <v>&lt;Median 2-bedroom rent&gt;883</v>
      </c>
      <c r="AB1166" t="str">
        <f t="shared" si="564"/>
        <v>&lt;Year-over-year rent growth&gt;0.003</v>
      </c>
      <c r="AC1166" t="str">
        <f t="shared" si="565"/>
        <v>&lt;Rent list price per square foot&gt;1.04</v>
      </c>
      <c r="AD1166" t="str">
        <f t="shared" si="566"/>
        <v>&lt;Rental breakeven horizon&gt;2.2 years</v>
      </c>
      <c r="AE1166" t="str">
        <f t="shared" si="567"/>
        <v>Lincoln Housing Market&gt;</v>
      </c>
      <c r="AF1166" t="str">
        <f t="shared" si="568"/>
        <v>&lt;Median home value&gt;193998</v>
      </c>
      <c r="AG1166" t="str">
        <f t="shared" si="569"/>
        <v>&lt;Year-over-year home value growth&gt;0.032</v>
      </c>
    </row>
    <row r="1167" spans="1:33" x14ac:dyDescent="0.25">
      <c r="A1167" t="s">
        <v>1309</v>
      </c>
      <c r="D1167" t="str">
        <f t="shared" si="540"/>
        <v>&lt;Median list price per square foot&gt;259</v>
      </c>
      <c r="E1167" t="str">
        <f t="shared" si="541"/>
        <v>&lt;Home affordability index&gt;166.9</v>
      </c>
      <c r="F1167" t="str">
        <f t="shared" si="542"/>
        <v>Minneapolis Economy&gt;</v>
      </c>
      <c r="G1167" t="str">
        <f t="shared" si="543"/>
        <v>&lt;5-year projected employment growth&gt;0.007</v>
      </c>
      <c r="H1167" t="str">
        <f t="shared" si="544"/>
        <v>&lt;Cost of living index&gt;114.4</v>
      </c>
      <c r="I1167" t="str">
        <f t="shared" si="545"/>
        <v>&lt;Cost of doing business index&gt;102.7</v>
      </c>
      <c r="J1167" t="str">
        <f t="shared" si="546"/>
        <v>Take a deeper dive into the Minneapolis real estate market, as well as other cities in the region: Great Lakes Real Estate Market Trends&gt;</v>
      </c>
      <c r="K1167" t="str">
        <f t="shared" si="547"/>
        <v>&gt;</v>
      </c>
      <c r="L1167" t="str">
        <f t="shared" si="548"/>
        <v>&lt;end&gt;</v>
      </c>
      <c r="M1167" t="str">
        <f t="shared" si="549"/>
        <v>&lt;begin&gt;</v>
      </c>
      <c r="N1167" t="str">
        <f t="shared" si="550"/>
        <v>&gt;</v>
      </c>
      <c r="O1167" t="str">
        <f t="shared" si="551"/>
        <v>Lincoln, Nebraska | 100 Up-and-Coming Real Estate Markets to Watch in 2020&gt;</v>
      </c>
      <c r="P1167" t="str">
        <f t="shared" si="552"/>
        <v>&gt;</v>
      </c>
      <c r="Q1167" t="str">
        <f t="shared" si="553"/>
        <v>&lt;Ranking&gt;#39: Lincoln, Nebraska</v>
      </c>
      <c r="R1167" t="str">
        <f t="shared" si="554"/>
        <v>&lt;Metropolitan statistical area&gt;Lincoln, NE</v>
      </c>
      <c r="S1167" t="str">
        <f t="shared" si="555"/>
        <v>&lt;Cost of living index&gt;84.3</v>
      </c>
      <c r="T1167" t="str">
        <f t="shared" si="556"/>
        <v>Lincoln Population Growth&gt;</v>
      </c>
      <c r="U1167" t="str">
        <f t="shared" si="557"/>
        <v>&lt;Population&gt;287401</v>
      </c>
      <c r="V1167" t="str">
        <f t="shared" si="558"/>
        <v>&lt;Population growth since 2017&gt;0.0103</v>
      </c>
      <c r="W1167" t="str">
        <f t="shared" si="559"/>
        <v>&lt;Population growth since 2010&gt;0.1073</v>
      </c>
      <c r="X1167" t="str">
        <f t="shared" si="560"/>
        <v>Lincoln Rental Market&gt;</v>
      </c>
      <c r="Y1167" t="str">
        <f t="shared" si="561"/>
        <v>&lt;Median 1-bedroom rent&gt;678</v>
      </c>
      <c r="Z1167" t="str">
        <f t="shared" si="562"/>
        <v>&lt;Median 2-bedroom rent&gt;883</v>
      </c>
      <c r="AA1167" t="str">
        <f t="shared" si="563"/>
        <v>&lt;Year-over-year rent growth&gt;0.003</v>
      </c>
      <c r="AB1167" t="str">
        <f t="shared" si="564"/>
        <v>&lt;Rent list price per square foot&gt;1.04</v>
      </c>
      <c r="AC1167" t="str">
        <f t="shared" si="565"/>
        <v>&lt;Rental breakeven horizon&gt;2.2 years</v>
      </c>
      <c r="AD1167" t="str">
        <f t="shared" si="566"/>
        <v>Lincoln Housing Market&gt;</v>
      </c>
      <c r="AE1167" t="str">
        <f t="shared" si="567"/>
        <v>&lt;Median home value&gt;193998</v>
      </c>
      <c r="AF1167" t="str">
        <f t="shared" si="568"/>
        <v>&lt;Year-over-year home value growth&gt;0.032</v>
      </c>
      <c r="AG1167" t="str">
        <f t="shared" si="569"/>
        <v>&lt;1-year projected home value growth&gt;0.024</v>
      </c>
    </row>
    <row r="1168" spans="1:33" x14ac:dyDescent="0.25">
      <c r="A1168" t="s">
        <v>167</v>
      </c>
      <c r="B1168" s="3">
        <v>311380</v>
      </c>
      <c r="D1168" t="str">
        <f t="shared" si="540"/>
        <v>&lt;Home affordability index&gt;166.9</v>
      </c>
      <c r="E1168" t="str">
        <f t="shared" si="541"/>
        <v>Minneapolis Economy&gt;</v>
      </c>
      <c r="F1168" t="str">
        <f t="shared" si="542"/>
        <v>&lt;5-year projected employment growth&gt;0.007</v>
      </c>
      <c r="G1168" t="str">
        <f t="shared" si="543"/>
        <v>&lt;Cost of living index&gt;114.4</v>
      </c>
      <c r="H1168" t="str">
        <f t="shared" si="544"/>
        <v>&lt;Cost of doing business index&gt;102.7</v>
      </c>
      <c r="I1168" t="str">
        <f t="shared" si="545"/>
        <v>Take a deeper dive into the Minneapolis real estate market, as well as other cities in the region: Great Lakes Real Estate Market Trends&gt;</v>
      </c>
      <c r="J1168" t="str">
        <f t="shared" si="546"/>
        <v>&gt;</v>
      </c>
      <c r="K1168" t="str">
        <f t="shared" si="547"/>
        <v>&lt;end&gt;</v>
      </c>
      <c r="L1168" t="str">
        <f t="shared" si="548"/>
        <v>&lt;begin&gt;</v>
      </c>
      <c r="M1168" t="str">
        <f t="shared" si="549"/>
        <v>&gt;</v>
      </c>
      <c r="N1168" t="str">
        <f t="shared" si="550"/>
        <v>Lincoln, Nebraska | 100 Up-and-Coming Real Estate Markets to Watch in 2020&gt;</v>
      </c>
      <c r="O1168" t="str">
        <f t="shared" si="551"/>
        <v>&gt;</v>
      </c>
      <c r="P1168" t="str">
        <f t="shared" si="552"/>
        <v>&lt;Ranking&gt;#39: Lincoln, Nebraska</v>
      </c>
      <c r="Q1168" t="str">
        <f t="shared" si="553"/>
        <v>&lt;Metropolitan statistical area&gt;Lincoln, NE</v>
      </c>
      <c r="R1168" t="str">
        <f t="shared" si="554"/>
        <v>&lt;Cost of living index&gt;84.3</v>
      </c>
      <c r="S1168" t="str">
        <f t="shared" si="555"/>
        <v>Lincoln Population Growth&gt;</v>
      </c>
      <c r="T1168" t="str">
        <f t="shared" si="556"/>
        <v>&lt;Population&gt;287401</v>
      </c>
      <c r="U1168" t="str">
        <f t="shared" si="557"/>
        <v>&lt;Population growth since 2017&gt;0.0103</v>
      </c>
      <c r="V1168" t="str">
        <f t="shared" si="558"/>
        <v>&lt;Population growth since 2010&gt;0.1073</v>
      </c>
      <c r="W1168" t="str">
        <f t="shared" si="559"/>
        <v>Lincoln Rental Market&gt;</v>
      </c>
      <c r="X1168" t="str">
        <f t="shared" si="560"/>
        <v>&lt;Median 1-bedroom rent&gt;678</v>
      </c>
      <c r="Y1168" t="str">
        <f t="shared" si="561"/>
        <v>&lt;Median 2-bedroom rent&gt;883</v>
      </c>
      <c r="Z1168" t="str">
        <f t="shared" si="562"/>
        <v>&lt;Year-over-year rent growth&gt;0.003</v>
      </c>
      <c r="AA1168" t="str">
        <f t="shared" si="563"/>
        <v>&lt;Rent list price per square foot&gt;1.04</v>
      </c>
      <c r="AB1168" t="str">
        <f t="shared" si="564"/>
        <v>&lt;Rental breakeven horizon&gt;2.2 years</v>
      </c>
      <c r="AC1168" t="str">
        <f t="shared" si="565"/>
        <v>Lincoln Housing Market&gt;</v>
      </c>
      <c r="AD1168" t="str">
        <f t="shared" si="566"/>
        <v>&lt;Median home value&gt;193998</v>
      </c>
      <c r="AE1168" t="str">
        <f t="shared" si="567"/>
        <v>&lt;Year-over-year home value growth&gt;0.032</v>
      </c>
      <c r="AF1168" t="str">
        <f t="shared" si="568"/>
        <v>&lt;1-year projected home value growth&gt;0.024</v>
      </c>
      <c r="AG1168" t="str">
        <f t="shared" si="569"/>
        <v>&lt;Median list price per square foot&gt;155</v>
      </c>
    </row>
    <row r="1169" spans="1:33" x14ac:dyDescent="0.25">
      <c r="A1169" t="s">
        <v>1310</v>
      </c>
      <c r="B1169" s="2">
        <v>6.5000000000000002E-2</v>
      </c>
      <c r="D1169" t="str">
        <f t="shared" si="540"/>
        <v>Minneapolis Economy&gt;</v>
      </c>
      <c r="E1169" t="str">
        <f t="shared" si="541"/>
        <v>&lt;5-year projected employment growth&gt;0.007</v>
      </c>
      <c r="F1169" t="str">
        <f t="shared" si="542"/>
        <v>&lt;Cost of living index&gt;114.4</v>
      </c>
      <c r="G1169" t="str">
        <f t="shared" si="543"/>
        <v>&lt;Cost of doing business index&gt;102.7</v>
      </c>
      <c r="H1169" t="str">
        <f t="shared" si="544"/>
        <v>Take a deeper dive into the Minneapolis real estate market, as well as other cities in the region: Great Lakes Real Estate Market Trends&gt;</v>
      </c>
      <c r="I1169" t="str">
        <f t="shared" si="545"/>
        <v>&gt;</v>
      </c>
      <c r="J1169" t="str">
        <f t="shared" si="546"/>
        <v>&lt;end&gt;</v>
      </c>
      <c r="K1169" t="str">
        <f t="shared" si="547"/>
        <v>&lt;begin&gt;</v>
      </c>
      <c r="L1169" t="str">
        <f t="shared" si="548"/>
        <v>&gt;</v>
      </c>
      <c r="M1169" t="str">
        <f t="shared" si="549"/>
        <v>Lincoln, Nebraska | 100 Up-and-Coming Real Estate Markets to Watch in 2020&gt;</v>
      </c>
      <c r="N1169" t="str">
        <f t="shared" si="550"/>
        <v>&gt;</v>
      </c>
      <c r="O1169" t="str">
        <f t="shared" si="551"/>
        <v>&lt;Ranking&gt;#39: Lincoln, Nebraska</v>
      </c>
      <c r="P1169" t="str">
        <f t="shared" si="552"/>
        <v>&lt;Metropolitan statistical area&gt;Lincoln, NE</v>
      </c>
      <c r="Q1169" t="str">
        <f t="shared" si="553"/>
        <v>&lt;Cost of living index&gt;84.3</v>
      </c>
      <c r="R1169" t="str">
        <f t="shared" si="554"/>
        <v>Lincoln Population Growth&gt;</v>
      </c>
      <c r="S1169" t="str">
        <f t="shared" si="555"/>
        <v>&lt;Population&gt;287401</v>
      </c>
      <c r="T1169" t="str">
        <f t="shared" si="556"/>
        <v>&lt;Population growth since 2017&gt;0.0103</v>
      </c>
      <c r="U1169" t="str">
        <f t="shared" si="557"/>
        <v>&lt;Population growth since 2010&gt;0.1073</v>
      </c>
      <c r="V1169" t="str">
        <f t="shared" si="558"/>
        <v>Lincoln Rental Market&gt;</v>
      </c>
      <c r="W1169" t="str">
        <f t="shared" si="559"/>
        <v>&lt;Median 1-bedroom rent&gt;678</v>
      </c>
      <c r="X1169" t="str">
        <f t="shared" si="560"/>
        <v>&lt;Median 2-bedroom rent&gt;883</v>
      </c>
      <c r="Y1169" t="str">
        <f t="shared" si="561"/>
        <v>&lt;Year-over-year rent growth&gt;0.003</v>
      </c>
      <c r="Z1169" t="str">
        <f t="shared" si="562"/>
        <v>&lt;Rent list price per square foot&gt;1.04</v>
      </c>
      <c r="AA1169" t="str">
        <f t="shared" si="563"/>
        <v>&lt;Rental breakeven horizon&gt;2.2 years</v>
      </c>
      <c r="AB1169" t="str">
        <f t="shared" si="564"/>
        <v>Lincoln Housing Market&gt;</v>
      </c>
      <c r="AC1169" t="str">
        <f t="shared" si="565"/>
        <v>&lt;Median home value&gt;193998</v>
      </c>
      <c r="AD1169" t="str">
        <f t="shared" si="566"/>
        <v>&lt;Year-over-year home value growth&gt;0.032</v>
      </c>
      <c r="AE1169" t="str">
        <f t="shared" si="567"/>
        <v>&lt;1-year projected home value growth&gt;0.024</v>
      </c>
      <c r="AF1169" t="str">
        <f t="shared" si="568"/>
        <v>&lt;Median list price per square foot&gt;155</v>
      </c>
      <c r="AG1169" t="str">
        <f t="shared" si="569"/>
        <v>&lt;end&gt;</v>
      </c>
    </row>
    <row r="1170" spans="1:33" x14ac:dyDescent="0.25">
      <c r="A1170" t="s">
        <v>966</v>
      </c>
      <c r="B1170" s="2">
        <v>4.2999999999999997E-2</v>
      </c>
      <c r="D1170" t="str">
        <f t="shared" si="540"/>
        <v>&lt;5-year projected employment growth&gt;0.007</v>
      </c>
      <c r="E1170" t="str">
        <f t="shared" si="541"/>
        <v>&lt;Cost of living index&gt;114.4</v>
      </c>
      <c r="F1170" t="str">
        <f t="shared" si="542"/>
        <v>&lt;Cost of doing business index&gt;102.7</v>
      </c>
      <c r="G1170" t="str">
        <f t="shared" si="543"/>
        <v>Take a deeper dive into the Minneapolis real estate market, as well as other cities in the region: Great Lakes Real Estate Market Trends&gt;</v>
      </c>
      <c r="H1170" t="str">
        <f t="shared" si="544"/>
        <v>&gt;</v>
      </c>
      <c r="I1170" t="str">
        <f t="shared" si="545"/>
        <v>&lt;end&gt;</v>
      </c>
      <c r="J1170" t="str">
        <f t="shared" si="546"/>
        <v>&lt;begin&gt;</v>
      </c>
      <c r="K1170" t="str">
        <f t="shared" si="547"/>
        <v>&gt;</v>
      </c>
      <c r="L1170" t="str">
        <f t="shared" si="548"/>
        <v>Lincoln, Nebraska | 100 Up-and-Coming Real Estate Markets to Watch in 2020&gt;</v>
      </c>
      <c r="M1170" t="str">
        <f t="shared" si="549"/>
        <v>&gt;</v>
      </c>
      <c r="N1170" t="str">
        <f t="shared" si="550"/>
        <v>&lt;Ranking&gt;#39: Lincoln, Nebraska</v>
      </c>
      <c r="O1170" t="str">
        <f t="shared" si="551"/>
        <v>&lt;Metropolitan statistical area&gt;Lincoln, NE</v>
      </c>
      <c r="P1170" t="str">
        <f t="shared" si="552"/>
        <v>&lt;Cost of living index&gt;84.3</v>
      </c>
      <c r="Q1170" t="str">
        <f t="shared" si="553"/>
        <v>Lincoln Population Growth&gt;</v>
      </c>
      <c r="R1170" t="str">
        <f t="shared" si="554"/>
        <v>&lt;Population&gt;287401</v>
      </c>
      <c r="S1170" t="str">
        <f t="shared" si="555"/>
        <v>&lt;Population growth since 2017&gt;0.0103</v>
      </c>
      <c r="T1170" t="str">
        <f t="shared" si="556"/>
        <v>&lt;Population growth since 2010&gt;0.1073</v>
      </c>
      <c r="U1170" t="str">
        <f t="shared" si="557"/>
        <v>Lincoln Rental Market&gt;</v>
      </c>
      <c r="V1170" t="str">
        <f t="shared" si="558"/>
        <v>&lt;Median 1-bedroom rent&gt;678</v>
      </c>
      <c r="W1170" t="str">
        <f t="shared" si="559"/>
        <v>&lt;Median 2-bedroom rent&gt;883</v>
      </c>
      <c r="X1170" t="str">
        <f t="shared" si="560"/>
        <v>&lt;Year-over-year rent growth&gt;0.003</v>
      </c>
      <c r="Y1170" t="str">
        <f t="shared" si="561"/>
        <v>&lt;Rent list price per square foot&gt;1.04</v>
      </c>
      <c r="Z1170" t="str">
        <f t="shared" si="562"/>
        <v>&lt;Rental breakeven horizon&gt;2.2 years</v>
      </c>
      <c r="AA1170" t="str">
        <f t="shared" si="563"/>
        <v>Lincoln Housing Market&gt;</v>
      </c>
      <c r="AB1170" t="str">
        <f t="shared" si="564"/>
        <v>&lt;Median home value&gt;193998</v>
      </c>
      <c r="AC1170" t="str">
        <f t="shared" si="565"/>
        <v>&lt;Year-over-year home value growth&gt;0.032</v>
      </c>
      <c r="AD1170" t="str">
        <f t="shared" si="566"/>
        <v>&lt;1-year projected home value growth&gt;0.024</v>
      </c>
      <c r="AE1170" t="str">
        <f t="shared" si="567"/>
        <v>&lt;Median list price per square foot&gt;155</v>
      </c>
      <c r="AF1170" t="str">
        <f t="shared" si="568"/>
        <v>&lt;end&gt;</v>
      </c>
      <c r="AG1170" t="str">
        <f t="shared" si="569"/>
        <v>&lt;begin&gt;</v>
      </c>
    </row>
    <row r="1171" spans="1:33" x14ac:dyDescent="0.25">
      <c r="A1171" t="s">
        <v>168</v>
      </c>
      <c r="B1171" s="3">
        <v>279</v>
      </c>
      <c r="D1171" t="str">
        <f t="shared" si="540"/>
        <v>&lt;Cost of living index&gt;114.4</v>
      </c>
      <c r="E1171" t="str">
        <f t="shared" si="541"/>
        <v>&lt;Cost of doing business index&gt;102.7</v>
      </c>
      <c r="F1171" t="str">
        <f t="shared" si="542"/>
        <v>Take a deeper dive into the Minneapolis real estate market, as well as other cities in the region: Great Lakes Real Estate Market Trends&gt;</v>
      </c>
      <c r="G1171" t="str">
        <f t="shared" si="543"/>
        <v>&gt;</v>
      </c>
      <c r="H1171" t="str">
        <f t="shared" si="544"/>
        <v>&lt;end&gt;</v>
      </c>
      <c r="I1171" t="str">
        <f t="shared" si="545"/>
        <v>&lt;begin&gt;</v>
      </c>
      <c r="J1171" t="str">
        <f t="shared" si="546"/>
        <v>&gt;</v>
      </c>
      <c r="K1171" t="str">
        <f t="shared" si="547"/>
        <v>Lincoln, Nebraska | 100 Up-and-Coming Real Estate Markets to Watch in 2020&gt;</v>
      </c>
      <c r="L1171" t="str">
        <f t="shared" si="548"/>
        <v>&gt;</v>
      </c>
      <c r="M1171" t="str">
        <f t="shared" si="549"/>
        <v>&lt;Ranking&gt;#39: Lincoln, Nebraska</v>
      </c>
      <c r="N1171" t="str">
        <f t="shared" si="550"/>
        <v>&lt;Metropolitan statistical area&gt;Lincoln, NE</v>
      </c>
      <c r="O1171" t="str">
        <f t="shared" si="551"/>
        <v>&lt;Cost of living index&gt;84.3</v>
      </c>
      <c r="P1171" t="str">
        <f t="shared" si="552"/>
        <v>Lincoln Population Growth&gt;</v>
      </c>
      <c r="Q1171" t="str">
        <f t="shared" si="553"/>
        <v>&lt;Population&gt;287401</v>
      </c>
      <c r="R1171" t="str">
        <f t="shared" si="554"/>
        <v>&lt;Population growth since 2017&gt;0.0103</v>
      </c>
      <c r="S1171" t="str">
        <f t="shared" si="555"/>
        <v>&lt;Population growth since 2010&gt;0.1073</v>
      </c>
      <c r="T1171" t="str">
        <f t="shared" si="556"/>
        <v>Lincoln Rental Market&gt;</v>
      </c>
      <c r="U1171" t="str">
        <f t="shared" si="557"/>
        <v>&lt;Median 1-bedroom rent&gt;678</v>
      </c>
      <c r="V1171" t="str">
        <f t="shared" si="558"/>
        <v>&lt;Median 2-bedroom rent&gt;883</v>
      </c>
      <c r="W1171" t="str">
        <f t="shared" si="559"/>
        <v>&lt;Year-over-year rent growth&gt;0.003</v>
      </c>
      <c r="X1171" t="str">
        <f t="shared" si="560"/>
        <v>&lt;Rent list price per square foot&gt;1.04</v>
      </c>
      <c r="Y1171" t="str">
        <f t="shared" si="561"/>
        <v>&lt;Rental breakeven horizon&gt;2.2 years</v>
      </c>
      <c r="Z1171" t="str">
        <f t="shared" si="562"/>
        <v>Lincoln Housing Market&gt;</v>
      </c>
      <c r="AA1171" t="str">
        <f t="shared" si="563"/>
        <v>&lt;Median home value&gt;193998</v>
      </c>
      <c r="AB1171" t="str">
        <f t="shared" si="564"/>
        <v>&lt;Year-over-year home value growth&gt;0.032</v>
      </c>
      <c r="AC1171" t="str">
        <f t="shared" si="565"/>
        <v>&lt;1-year projected home value growth&gt;0.024</v>
      </c>
      <c r="AD1171" t="str">
        <f t="shared" si="566"/>
        <v>&lt;Median list price per square foot&gt;155</v>
      </c>
      <c r="AE1171" t="str">
        <f t="shared" si="567"/>
        <v>&lt;end&gt;</v>
      </c>
      <c r="AF1171" t="str">
        <f t="shared" si="568"/>
        <v>&lt;begin&gt;</v>
      </c>
      <c r="AG1171" t="str">
        <f t="shared" si="569"/>
        <v>&gt;</v>
      </c>
    </row>
    <row r="1172" spans="1:33" x14ac:dyDescent="0.25">
      <c r="A1172" t="s">
        <v>169</v>
      </c>
      <c r="D1172" t="str">
        <f t="shared" si="540"/>
        <v>&lt;Cost of doing business index&gt;102.7</v>
      </c>
      <c r="E1172" t="str">
        <f t="shared" si="541"/>
        <v>Take a deeper dive into the Minneapolis real estate market, as well as other cities in the region: Great Lakes Real Estate Market Trends&gt;</v>
      </c>
      <c r="F1172" t="str">
        <f t="shared" si="542"/>
        <v>&gt;</v>
      </c>
      <c r="G1172" t="str">
        <f t="shared" si="543"/>
        <v>&lt;end&gt;</v>
      </c>
      <c r="H1172" t="str">
        <f t="shared" si="544"/>
        <v>&lt;begin&gt;</v>
      </c>
      <c r="I1172" t="str">
        <f t="shared" si="545"/>
        <v>&gt;</v>
      </c>
      <c r="J1172" t="str">
        <f t="shared" si="546"/>
        <v>Lincoln, Nebraska | 100 Up-and-Coming Real Estate Markets to Watch in 2020&gt;</v>
      </c>
      <c r="K1172" t="str">
        <f t="shared" si="547"/>
        <v>&gt;</v>
      </c>
      <c r="L1172" t="str">
        <f t="shared" si="548"/>
        <v>&lt;Ranking&gt;#39: Lincoln, Nebraska</v>
      </c>
      <c r="M1172" t="str">
        <f t="shared" si="549"/>
        <v>&lt;Metropolitan statistical area&gt;Lincoln, NE</v>
      </c>
      <c r="N1172" t="str">
        <f t="shared" si="550"/>
        <v>&lt;Cost of living index&gt;84.3</v>
      </c>
      <c r="O1172" t="str">
        <f t="shared" si="551"/>
        <v>Lincoln Population Growth&gt;</v>
      </c>
      <c r="P1172" t="str">
        <f t="shared" si="552"/>
        <v>&lt;Population&gt;287401</v>
      </c>
      <c r="Q1172" t="str">
        <f t="shared" si="553"/>
        <v>&lt;Population growth since 2017&gt;0.0103</v>
      </c>
      <c r="R1172" t="str">
        <f t="shared" si="554"/>
        <v>&lt;Population growth since 2010&gt;0.1073</v>
      </c>
      <c r="S1172" t="str">
        <f t="shared" si="555"/>
        <v>Lincoln Rental Market&gt;</v>
      </c>
      <c r="T1172" t="str">
        <f t="shared" si="556"/>
        <v>&lt;Median 1-bedroom rent&gt;678</v>
      </c>
      <c r="U1172" t="str">
        <f t="shared" si="557"/>
        <v>&lt;Median 2-bedroom rent&gt;883</v>
      </c>
      <c r="V1172" t="str">
        <f t="shared" si="558"/>
        <v>&lt;Year-over-year rent growth&gt;0.003</v>
      </c>
      <c r="W1172" t="str">
        <f t="shared" si="559"/>
        <v>&lt;Rent list price per square foot&gt;1.04</v>
      </c>
      <c r="X1172" t="str">
        <f t="shared" si="560"/>
        <v>&lt;Rental breakeven horizon&gt;2.2 years</v>
      </c>
      <c r="Y1172" t="str">
        <f t="shared" si="561"/>
        <v>Lincoln Housing Market&gt;</v>
      </c>
      <c r="Z1172" t="str">
        <f t="shared" si="562"/>
        <v>&lt;Median home value&gt;193998</v>
      </c>
      <c r="AA1172" t="str">
        <f t="shared" si="563"/>
        <v>&lt;Year-over-year home value growth&gt;0.032</v>
      </c>
      <c r="AB1172" t="str">
        <f t="shared" si="564"/>
        <v>&lt;1-year projected home value growth&gt;0.024</v>
      </c>
      <c r="AC1172" t="str">
        <f t="shared" si="565"/>
        <v>&lt;Median list price per square foot&gt;155</v>
      </c>
      <c r="AD1172" t="str">
        <f t="shared" si="566"/>
        <v>&lt;end&gt;</v>
      </c>
      <c r="AE1172" t="str">
        <f t="shared" si="567"/>
        <v>&lt;begin&gt;</v>
      </c>
      <c r="AF1172" t="str">
        <f t="shared" si="568"/>
        <v>&gt;</v>
      </c>
      <c r="AG1172" t="str">
        <f t="shared" si="569"/>
        <v>Pittsburgh, Pennsylvania | 100 Up-and-Coming Real Estate Markets to Watch in 2020 | Buildium&gt;</v>
      </c>
    </row>
    <row r="1173" spans="1:33" x14ac:dyDescent="0.25">
      <c r="A1173" t="s">
        <v>1311</v>
      </c>
      <c r="D1173" t="str">
        <f t="shared" si="540"/>
        <v>Take a deeper dive into the Minneapolis real estate market, as well as other cities in the region: Great Lakes Real Estate Market Trends&gt;</v>
      </c>
      <c r="E1173" t="str">
        <f t="shared" si="541"/>
        <v>&gt;</v>
      </c>
      <c r="F1173" t="str">
        <f t="shared" si="542"/>
        <v>&lt;end&gt;</v>
      </c>
      <c r="G1173" t="str">
        <f t="shared" si="543"/>
        <v>&lt;begin&gt;</v>
      </c>
      <c r="H1173" t="str">
        <f t="shared" si="544"/>
        <v>&gt;</v>
      </c>
      <c r="I1173" t="str">
        <f t="shared" si="545"/>
        <v>Lincoln, Nebraska | 100 Up-and-Coming Real Estate Markets to Watch in 2020&gt;</v>
      </c>
      <c r="J1173" t="str">
        <f t="shared" si="546"/>
        <v>&gt;</v>
      </c>
      <c r="K1173" t="str">
        <f t="shared" si="547"/>
        <v>&lt;Ranking&gt;#39: Lincoln, Nebraska</v>
      </c>
      <c r="L1173" t="str">
        <f t="shared" si="548"/>
        <v>&lt;Metropolitan statistical area&gt;Lincoln, NE</v>
      </c>
      <c r="M1173" t="str">
        <f t="shared" si="549"/>
        <v>&lt;Cost of living index&gt;84.3</v>
      </c>
      <c r="N1173" t="str">
        <f t="shared" si="550"/>
        <v>Lincoln Population Growth&gt;</v>
      </c>
      <c r="O1173" t="str">
        <f t="shared" si="551"/>
        <v>&lt;Population&gt;287401</v>
      </c>
      <c r="P1173" t="str">
        <f t="shared" si="552"/>
        <v>&lt;Population growth since 2017&gt;0.0103</v>
      </c>
      <c r="Q1173" t="str">
        <f t="shared" si="553"/>
        <v>&lt;Population growth since 2010&gt;0.1073</v>
      </c>
      <c r="R1173" t="str">
        <f t="shared" si="554"/>
        <v>Lincoln Rental Market&gt;</v>
      </c>
      <c r="S1173" t="str">
        <f t="shared" si="555"/>
        <v>&lt;Median 1-bedroom rent&gt;678</v>
      </c>
      <c r="T1173" t="str">
        <f t="shared" si="556"/>
        <v>&lt;Median 2-bedroom rent&gt;883</v>
      </c>
      <c r="U1173" t="str">
        <f t="shared" si="557"/>
        <v>&lt;Year-over-year rent growth&gt;0.003</v>
      </c>
      <c r="V1173" t="str">
        <f t="shared" si="558"/>
        <v>&lt;Rent list price per square foot&gt;1.04</v>
      </c>
      <c r="W1173" t="str">
        <f t="shared" si="559"/>
        <v>&lt;Rental breakeven horizon&gt;2.2 years</v>
      </c>
      <c r="X1173" t="str">
        <f t="shared" si="560"/>
        <v>Lincoln Housing Market&gt;</v>
      </c>
      <c r="Y1173" t="str">
        <f t="shared" si="561"/>
        <v>&lt;Median home value&gt;193998</v>
      </c>
      <c r="Z1173" t="str">
        <f t="shared" si="562"/>
        <v>&lt;Year-over-year home value growth&gt;0.032</v>
      </c>
      <c r="AA1173" t="str">
        <f t="shared" si="563"/>
        <v>&lt;1-year projected home value growth&gt;0.024</v>
      </c>
      <c r="AB1173" t="str">
        <f t="shared" si="564"/>
        <v>&lt;Median list price per square foot&gt;155</v>
      </c>
      <c r="AC1173" t="str">
        <f t="shared" si="565"/>
        <v>&lt;end&gt;</v>
      </c>
      <c r="AD1173" t="str">
        <f t="shared" si="566"/>
        <v>&lt;begin&gt;</v>
      </c>
      <c r="AE1173" t="str">
        <f t="shared" si="567"/>
        <v>&gt;</v>
      </c>
      <c r="AF1173" t="str">
        <f t="shared" si="568"/>
        <v>Pittsburgh, Pennsylvania | 100 Up-and-Coming Real Estate Markets to Watch in 2020 | Buildium&gt;</v>
      </c>
      <c r="AG1173" t="str">
        <f t="shared" si="569"/>
        <v>&gt;</v>
      </c>
    </row>
    <row r="1174" spans="1:33" x14ac:dyDescent="0.25">
      <c r="A1174" t="s">
        <v>656</v>
      </c>
      <c r="D1174" t="str">
        <f t="shared" si="540"/>
        <v>&gt;</v>
      </c>
      <c r="E1174" t="str">
        <f t="shared" si="541"/>
        <v>&lt;end&gt;</v>
      </c>
      <c r="F1174" t="str">
        <f t="shared" si="542"/>
        <v>&lt;begin&gt;</v>
      </c>
      <c r="G1174" t="str">
        <f t="shared" si="543"/>
        <v>&gt;</v>
      </c>
      <c r="H1174" t="str">
        <f t="shared" si="544"/>
        <v>Lincoln, Nebraska | 100 Up-and-Coming Real Estate Markets to Watch in 2020&gt;</v>
      </c>
      <c r="I1174" t="str">
        <f t="shared" si="545"/>
        <v>&gt;</v>
      </c>
      <c r="J1174" t="str">
        <f t="shared" si="546"/>
        <v>&lt;Ranking&gt;#39: Lincoln, Nebraska</v>
      </c>
      <c r="K1174" t="str">
        <f t="shared" si="547"/>
        <v>&lt;Metropolitan statistical area&gt;Lincoln, NE</v>
      </c>
      <c r="L1174" t="str">
        <f t="shared" si="548"/>
        <v>&lt;Cost of living index&gt;84.3</v>
      </c>
      <c r="M1174" t="str">
        <f t="shared" si="549"/>
        <v>Lincoln Population Growth&gt;</v>
      </c>
      <c r="N1174" t="str">
        <f t="shared" si="550"/>
        <v>&lt;Population&gt;287401</v>
      </c>
      <c r="O1174" t="str">
        <f t="shared" si="551"/>
        <v>&lt;Population growth since 2017&gt;0.0103</v>
      </c>
      <c r="P1174" t="str">
        <f t="shared" si="552"/>
        <v>&lt;Population growth since 2010&gt;0.1073</v>
      </c>
      <c r="Q1174" t="str">
        <f t="shared" si="553"/>
        <v>Lincoln Rental Market&gt;</v>
      </c>
      <c r="R1174" t="str">
        <f t="shared" si="554"/>
        <v>&lt;Median 1-bedroom rent&gt;678</v>
      </c>
      <c r="S1174" t="str">
        <f t="shared" si="555"/>
        <v>&lt;Median 2-bedroom rent&gt;883</v>
      </c>
      <c r="T1174" t="str">
        <f t="shared" si="556"/>
        <v>&lt;Year-over-year rent growth&gt;0.003</v>
      </c>
      <c r="U1174" t="str">
        <f t="shared" si="557"/>
        <v>&lt;Rent list price per square foot&gt;1.04</v>
      </c>
      <c r="V1174" t="str">
        <f t="shared" si="558"/>
        <v>&lt;Rental breakeven horizon&gt;2.2 years</v>
      </c>
      <c r="W1174" t="str">
        <f t="shared" si="559"/>
        <v>Lincoln Housing Market&gt;</v>
      </c>
      <c r="X1174" t="str">
        <f t="shared" si="560"/>
        <v>&lt;Median home value&gt;193998</v>
      </c>
      <c r="Y1174" t="str">
        <f t="shared" si="561"/>
        <v>&lt;Year-over-year home value growth&gt;0.032</v>
      </c>
      <c r="Z1174" t="str">
        <f t="shared" si="562"/>
        <v>&lt;1-year projected home value growth&gt;0.024</v>
      </c>
      <c r="AA1174" t="str">
        <f t="shared" si="563"/>
        <v>&lt;Median list price per square foot&gt;155</v>
      </c>
      <c r="AB1174" t="str">
        <f t="shared" si="564"/>
        <v>&lt;end&gt;</v>
      </c>
      <c r="AC1174" t="str">
        <f t="shared" si="565"/>
        <v>&lt;begin&gt;</v>
      </c>
      <c r="AD1174" t="str">
        <f t="shared" si="566"/>
        <v>&gt;</v>
      </c>
      <c r="AE1174" t="str">
        <f t="shared" si="567"/>
        <v>Pittsburgh, Pennsylvania | 100 Up-and-Coming Real Estate Markets to Watch in 2020 | Buildium&gt;</v>
      </c>
      <c r="AF1174" t="str">
        <f t="shared" si="568"/>
        <v>&gt;</v>
      </c>
      <c r="AG1174" t="str">
        <f t="shared" si="569"/>
        <v>&lt;Ranking&gt;#40: Pittsburgh, Pennsylvania</v>
      </c>
    </row>
    <row r="1175" spans="1:33" x14ac:dyDescent="0.25">
      <c r="A1175" t="s">
        <v>655</v>
      </c>
      <c r="D1175" t="str">
        <f t="shared" si="540"/>
        <v>&lt;end&gt;</v>
      </c>
      <c r="E1175" t="str">
        <f t="shared" si="541"/>
        <v>&lt;begin&gt;</v>
      </c>
      <c r="F1175" t="str">
        <f t="shared" si="542"/>
        <v>&gt;</v>
      </c>
      <c r="G1175" t="str">
        <f t="shared" si="543"/>
        <v>Lincoln, Nebraska | 100 Up-and-Coming Real Estate Markets to Watch in 2020&gt;</v>
      </c>
      <c r="H1175" t="str">
        <f t="shared" si="544"/>
        <v>&gt;</v>
      </c>
      <c r="I1175" t="str">
        <f t="shared" si="545"/>
        <v>&lt;Ranking&gt;#39: Lincoln, Nebraska</v>
      </c>
      <c r="J1175" t="str">
        <f t="shared" si="546"/>
        <v>&lt;Metropolitan statistical area&gt;Lincoln, NE</v>
      </c>
      <c r="K1175" t="str">
        <f t="shared" si="547"/>
        <v>&lt;Cost of living index&gt;84.3</v>
      </c>
      <c r="L1175" t="str">
        <f t="shared" si="548"/>
        <v>Lincoln Population Growth&gt;</v>
      </c>
      <c r="M1175" t="str">
        <f t="shared" si="549"/>
        <v>&lt;Population&gt;287401</v>
      </c>
      <c r="N1175" t="str">
        <f t="shared" si="550"/>
        <v>&lt;Population growth since 2017&gt;0.0103</v>
      </c>
      <c r="O1175" t="str">
        <f t="shared" si="551"/>
        <v>&lt;Population growth since 2010&gt;0.1073</v>
      </c>
      <c r="P1175" t="str">
        <f t="shared" si="552"/>
        <v>Lincoln Rental Market&gt;</v>
      </c>
      <c r="Q1175" t="str">
        <f t="shared" si="553"/>
        <v>&lt;Median 1-bedroom rent&gt;678</v>
      </c>
      <c r="R1175" t="str">
        <f t="shared" si="554"/>
        <v>&lt;Median 2-bedroom rent&gt;883</v>
      </c>
      <c r="S1175" t="str">
        <f t="shared" si="555"/>
        <v>&lt;Year-over-year rent growth&gt;0.003</v>
      </c>
      <c r="T1175" t="str">
        <f t="shared" si="556"/>
        <v>&lt;Rent list price per square foot&gt;1.04</v>
      </c>
      <c r="U1175" t="str">
        <f t="shared" si="557"/>
        <v>&lt;Rental breakeven horizon&gt;2.2 years</v>
      </c>
      <c r="V1175" t="str">
        <f t="shared" si="558"/>
        <v>Lincoln Housing Market&gt;</v>
      </c>
      <c r="W1175" t="str">
        <f t="shared" si="559"/>
        <v>&lt;Median home value&gt;193998</v>
      </c>
      <c r="X1175" t="str">
        <f t="shared" si="560"/>
        <v>&lt;Year-over-year home value growth&gt;0.032</v>
      </c>
      <c r="Y1175" t="str">
        <f t="shared" si="561"/>
        <v>&lt;1-year projected home value growth&gt;0.024</v>
      </c>
      <c r="Z1175" t="str">
        <f t="shared" si="562"/>
        <v>&lt;Median list price per square foot&gt;155</v>
      </c>
      <c r="AA1175" t="str">
        <f t="shared" si="563"/>
        <v>&lt;end&gt;</v>
      </c>
      <c r="AB1175" t="str">
        <f t="shared" si="564"/>
        <v>&lt;begin&gt;</v>
      </c>
      <c r="AC1175" t="str">
        <f t="shared" si="565"/>
        <v>&gt;</v>
      </c>
      <c r="AD1175" t="str">
        <f t="shared" si="566"/>
        <v>Pittsburgh, Pennsylvania | 100 Up-and-Coming Real Estate Markets to Watch in 2020 | Buildium&gt;</v>
      </c>
      <c r="AE1175" t="str">
        <f t="shared" si="567"/>
        <v>&gt;</v>
      </c>
      <c r="AF1175" t="str">
        <f t="shared" si="568"/>
        <v>&lt;Ranking&gt;#40: Pittsburgh, Pennsylvania</v>
      </c>
      <c r="AG1175" t="str">
        <f t="shared" si="569"/>
        <v>&lt;Metropolitan statistical area&gt;Pittsburgh, PA</v>
      </c>
    </row>
    <row r="1176" spans="1:33" x14ac:dyDescent="0.25">
      <c r="A1176" t="s">
        <v>636</v>
      </c>
      <c r="D1176" t="str">
        <f t="shared" si="540"/>
        <v>&lt;begin&gt;</v>
      </c>
      <c r="E1176" t="str">
        <f t="shared" si="541"/>
        <v>&gt;</v>
      </c>
      <c r="F1176" t="str">
        <f t="shared" si="542"/>
        <v>Lincoln, Nebraska | 100 Up-and-Coming Real Estate Markets to Watch in 2020&gt;</v>
      </c>
      <c r="G1176" t="str">
        <f t="shared" si="543"/>
        <v>&gt;</v>
      </c>
      <c r="H1176" t="str">
        <f t="shared" si="544"/>
        <v>&lt;Ranking&gt;#39: Lincoln, Nebraska</v>
      </c>
      <c r="I1176" t="str">
        <f t="shared" si="545"/>
        <v>&lt;Metropolitan statistical area&gt;Lincoln, NE</v>
      </c>
      <c r="J1176" t="str">
        <f t="shared" si="546"/>
        <v>&lt;Cost of living index&gt;84.3</v>
      </c>
      <c r="K1176" t="str">
        <f t="shared" si="547"/>
        <v>Lincoln Population Growth&gt;</v>
      </c>
      <c r="L1176" t="str">
        <f t="shared" si="548"/>
        <v>&lt;Population&gt;287401</v>
      </c>
      <c r="M1176" t="str">
        <f t="shared" si="549"/>
        <v>&lt;Population growth since 2017&gt;0.0103</v>
      </c>
      <c r="N1176" t="str">
        <f t="shared" si="550"/>
        <v>&lt;Population growth since 2010&gt;0.1073</v>
      </c>
      <c r="O1176" t="str">
        <f t="shared" si="551"/>
        <v>Lincoln Rental Market&gt;</v>
      </c>
      <c r="P1176" t="str">
        <f t="shared" si="552"/>
        <v>&lt;Median 1-bedroom rent&gt;678</v>
      </c>
      <c r="Q1176" t="str">
        <f t="shared" si="553"/>
        <v>&lt;Median 2-bedroom rent&gt;883</v>
      </c>
      <c r="R1176" t="str">
        <f t="shared" si="554"/>
        <v>&lt;Year-over-year rent growth&gt;0.003</v>
      </c>
      <c r="S1176" t="str">
        <f t="shared" si="555"/>
        <v>&lt;Rent list price per square foot&gt;1.04</v>
      </c>
      <c r="T1176" t="str">
        <f t="shared" si="556"/>
        <v>&lt;Rental breakeven horizon&gt;2.2 years</v>
      </c>
      <c r="U1176" t="str">
        <f t="shared" si="557"/>
        <v>Lincoln Housing Market&gt;</v>
      </c>
      <c r="V1176" t="str">
        <f t="shared" si="558"/>
        <v>&lt;Median home value&gt;193998</v>
      </c>
      <c r="W1176" t="str">
        <f t="shared" si="559"/>
        <v>&lt;Year-over-year home value growth&gt;0.032</v>
      </c>
      <c r="X1176" t="str">
        <f t="shared" si="560"/>
        <v>&lt;1-year projected home value growth&gt;0.024</v>
      </c>
      <c r="Y1176" t="str">
        <f t="shared" si="561"/>
        <v>&lt;Median list price per square foot&gt;155</v>
      </c>
      <c r="Z1176" t="str">
        <f t="shared" si="562"/>
        <v>&lt;end&gt;</v>
      </c>
      <c r="AA1176" t="str">
        <f t="shared" si="563"/>
        <v>&lt;begin&gt;</v>
      </c>
      <c r="AB1176" t="str">
        <f t="shared" si="564"/>
        <v>&gt;</v>
      </c>
      <c r="AC1176" t="str">
        <f t="shared" si="565"/>
        <v>Pittsburgh, Pennsylvania | 100 Up-and-Coming Real Estate Markets to Watch in 2020 | Buildium&gt;</v>
      </c>
      <c r="AD1176" t="str">
        <f t="shared" si="566"/>
        <v>&gt;</v>
      </c>
      <c r="AE1176" t="str">
        <f t="shared" si="567"/>
        <v>&lt;Ranking&gt;#40: Pittsburgh, Pennsylvania</v>
      </c>
      <c r="AF1176" t="str">
        <f t="shared" si="568"/>
        <v>&lt;Metropolitan statistical area&gt;Pittsburgh, PA</v>
      </c>
      <c r="AG1176" t="str">
        <f t="shared" si="569"/>
        <v>Pittsburgh Population Growth&gt;</v>
      </c>
    </row>
    <row r="1177" spans="1:33" x14ac:dyDescent="0.25">
      <c r="A1177" t="s">
        <v>656</v>
      </c>
      <c r="B1177" t="s">
        <v>462</v>
      </c>
      <c r="D1177" t="str">
        <f t="shared" si="540"/>
        <v>&gt;</v>
      </c>
      <c r="E1177" t="str">
        <f t="shared" si="541"/>
        <v>Lincoln, Nebraska | 100 Up-and-Coming Real Estate Markets to Watch in 2020&gt;</v>
      </c>
      <c r="F1177" t="str">
        <f t="shared" si="542"/>
        <v>&gt;</v>
      </c>
      <c r="G1177" t="str">
        <f t="shared" si="543"/>
        <v>&lt;Ranking&gt;#39: Lincoln, Nebraska</v>
      </c>
      <c r="H1177" t="str">
        <f t="shared" si="544"/>
        <v>&lt;Metropolitan statistical area&gt;Lincoln, NE</v>
      </c>
      <c r="I1177" t="str">
        <f t="shared" si="545"/>
        <v>&lt;Cost of living index&gt;84.3</v>
      </c>
      <c r="J1177" t="str">
        <f t="shared" si="546"/>
        <v>Lincoln Population Growth&gt;</v>
      </c>
      <c r="K1177" t="str">
        <f t="shared" si="547"/>
        <v>&lt;Population&gt;287401</v>
      </c>
      <c r="L1177" t="str">
        <f t="shared" si="548"/>
        <v>&lt;Population growth since 2017&gt;0.0103</v>
      </c>
      <c r="M1177" t="str">
        <f t="shared" si="549"/>
        <v>&lt;Population growth since 2010&gt;0.1073</v>
      </c>
      <c r="N1177" t="str">
        <f t="shared" si="550"/>
        <v>Lincoln Rental Market&gt;</v>
      </c>
      <c r="O1177" t="str">
        <f t="shared" si="551"/>
        <v>&lt;Median 1-bedroom rent&gt;678</v>
      </c>
      <c r="P1177" t="str">
        <f t="shared" si="552"/>
        <v>&lt;Median 2-bedroom rent&gt;883</v>
      </c>
      <c r="Q1177" t="str">
        <f t="shared" si="553"/>
        <v>&lt;Year-over-year rent growth&gt;0.003</v>
      </c>
      <c r="R1177" t="str">
        <f t="shared" si="554"/>
        <v>&lt;Rent list price per square foot&gt;1.04</v>
      </c>
      <c r="S1177" t="str">
        <f t="shared" si="555"/>
        <v>&lt;Rental breakeven horizon&gt;2.2 years</v>
      </c>
      <c r="T1177" t="str">
        <f t="shared" si="556"/>
        <v>Lincoln Housing Market&gt;</v>
      </c>
      <c r="U1177" t="str">
        <f t="shared" si="557"/>
        <v>&lt;Median home value&gt;193998</v>
      </c>
      <c r="V1177" t="str">
        <f t="shared" si="558"/>
        <v>&lt;Year-over-year home value growth&gt;0.032</v>
      </c>
      <c r="W1177" t="str">
        <f t="shared" si="559"/>
        <v>&lt;1-year projected home value growth&gt;0.024</v>
      </c>
      <c r="X1177" t="str">
        <f t="shared" si="560"/>
        <v>&lt;Median list price per square foot&gt;155</v>
      </c>
      <c r="Y1177" t="str">
        <f t="shared" si="561"/>
        <v>&lt;end&gt;</v>
      </c>
      <c r="Z1177" t="str">
        <f t="shared" si="562"/>
        <v>&lt;begin&gt;</v>
      </c>
      <c r="AA1177" t="str">
        <f t="shared" si="563"/>
        <v>&gt;</v>
      </c>
      <c r="AB1177" t="str">
        <f t="shared" si="564"/>
        <v>Pittsburgh, Pennsylvania | 100 Up-and-Coming Real Estate Markets to Watch in 2020 | Buildium&gt;</v>
      </c>
      <c r="AC1177" t="str">
        <f t="shared" si="565"/>
        <v>&gt;</v>
      </c>
      <c r="AD1177" t="str">
        <f t="shared" si="566"/>
        <v>&lt;Ranking&gt;#40: Pittsburgh, Pennsylvania</v>
      </c>
      <c r="AE1177" t="str">
        <f t="shared" si="567"/>
        <v>&lt;Metropolitan statistical area&gt;Pittsburgh, PA</v>
      </c>
      <c r="AF1177" t="str">
        <f t="shared" si="568"/>
        <v>Pittsburgh Population Growth&gt;</v>
      </c>
      <c r="AG1177" t="str">
        <f t="shared" si="569"/>
        <v>&lt;Population&gt;301048</v>
      </c>
    </row>
    <row r="1178" spans="1:33" x14ac:dyDescent="0.25">
      <c r="A1178" t="s">
        <v>1312</v>
      </c>
      <c r="B1178" t="s">
        <v>561</v>
      </c>
      <c r="D1178" t="str">
        <f t="shared" si="540"/>
        <v>Lincoln, Nebraska | 100 Up-and-Coming Real Estate Markets to Watch in 2020&gt;</v>
      </c>
      <c r="E1178" t="str">
        <f t="shared" si="541"/>
        <v>&gt;</v>
      </c>
      <c r="F1178" t="str">
        <f t="shared" si="542"/>
        <v>&lt;Ranking&gt;#39: Lincoln, Nebraska</v>
      </c>
      <c r="G1178" t="str">
        <f t="shared" si="543"/>
        <v>&lt;Metropolitan statistical area&gt;Lincoln, NE</v>
      </c>
      <c r="H1178" t="str">
        <f t="shared" si="544"/>
        <v>&lt;Cost of living index&gt;84.3</v>
      </c>
      <c r="I1178" t="str">
        <f t="shared" si="545"/>
        <v>Lincoln Population Growth&gt;</v>
      </c>
      <c r="J1178" t="str">
        <f t="shared" si="546"/>
        <v>&lt;Population&gt;287401</v>
      </c>
      <c r="K1178" t="str">
        <f t="shared" si="547"/>
        <v>&lt;Population growth since 2017&gt;0.0103</v>
      </c>
      <c r="L1178" t="str">
        <f t="shared" si="548"/>
        <v>&lt;Population growth since 2010&gt;0.1073</v>
      </c>
      <c r="M1178" t="str">
        <f t="shared" si="549"/>
        <v>Lincoln Rental Market&gt;</v>
      </c>
      <c r="N1178" t="str">
        <f t="shared" si="550"/>
        <v>&lt;Median 1-bedroom rent&gt;678</v>
      </c>
      <c r="O1178" t="str">
        <f t="shared" si="551"/>
        <v>&lt;Median 2-bedroom rent&gt;883</v>
      </c>
      <c r="P1178" t="str">
        <f t="shared" si="552"/>
        <v>&lt;Year-over-year rent growth&gt;0.003</v>
      </c>
      <c r="Q1178" t="str">
        <f t="shared" si="553"/>
        <v>&lt;Rent list price per square foot&gt;1.04</v>
      </c>
      <c r="R1178" t="str">
        <f t="shared" si="554"/>
        <v>&lt;Rental breakeven horizon&gt;2.2 years</v>
      </c>
      <c r="S1178" t="str">
        <f t="shared" si="555"/>
        <v>Lincoln Housing Market&gt;</v>
      </c>
      <c r="T1178" t="str">
        <f t="shared" si="556"/>
        <v>&lt;Median home value&gt;193998</v>
      </c>
      <c r="U1178" t="str">
        <f t="shared" si="557"/>
        <v>&lt;Year-over-year home value growth&gt;0.032</v>
      </c>
      <c r="V1178" t="str">
        <f t="shared" si="558"/>
        <v>&lt;1-year projected home value growth&gt;0.024</v>
      </c>
      <c r="W1178" t="str">
        <f t="shared" si="559"/>
        <v>&lt;Median list price per square foot&gt;155</v>
      </c>
      <c r="X1178" t="str">
        <f t="shared" si="560"/>
        <v>&lt;end&gt;</v>
      </c>
      <c r="Y1178" t="str">
        <f t="shared" si="561"/>
        <v>&lt;begin&gt;</v>
      </c>
      <c r="Z1178" t="str">
        <f t="shared" si="562"/>
        <v>&gt;</v>
      </c>
      <c r="AA1178" t="str">
        <f t="shared" si="563"/>
        <v>Pittsburgh, Pennsylvania | 100 Up-and-Coming Real Estate Markets to Watch in 2020 | Buildium&gt;</v>
      </c>
      <c r="AB1178" t="str">
        <f t="shared" si="564"/>
        <v>&gt;</v>
      </c>
      <c r="AC1178" t="str">
        <f t="shared" si="565"/>
        <v>&lt;Ranking&gt;#40: Pittsburgh, Pennsylvania</v>
      </c>
      <c r="AD1178" t="str">
        <f t="shared" si="566"/>
        <v>&lt;Metropolitan statistical area&gt;Pittsburgh, PA</v>
      </c>
      <c r="AE1178" t="str">
        <f t="shared" si="567"/>
        <v>Pittsburgh Population Growth&gt;</v>
      </c>
      <c r="AF1178" t="str">
        <f t="shared" si="568"/>
        <v>&lt;Population&gt;301048</v>
      </c>
      <c r="AG1178" t="str">
        <f t="shared" si="569"/>
        <v>&lt;Population growth since 2017&gt;-0.0024</v>
      </c>
    </row>
    <row r="1179" spans="1:33" x14ac:dyDescent="0.25">
      <c r="A1179" t="s">
        <v>656</v>
      </c>
      <c r="D1179" t="str">
        <f t="shared" si="540"/>
        <v>&gt;</v>
      </c>
      <c r="E1179" t="str">
        <f t="shared" si="541"/>
        <v>&lt;Ranking&gt;#39: Lincoln, Nebraska</v>
      </c>
      <c r="F1179" t="str">
        <f t="shared" si="542"/>
        <v>&lt;Metropolitan statistical area&gt;Lincoln, NE</v>
      </c>
      <c r="G1179" t="str">
        <f t="shared" si="543"/>
        <v>&lt;Cost of living index&gt;84.3</v>
      </c>
      <c r="H1179" t="str">
        <f t="shared" si="544"/>
        <v>Lincoln Population Growth&gt;</v>
      </c>
      <c r="I1179" t="str">
        <f t="shared" si="545"/>
        <v>&lt;Population&gt;287401</v>
      </c>
      <c r="J1179" t="str">
        <f t="shared" si="546"/>
        <v>&lt;Population growth since 2017&gt;0.0103</v>
      </c>
      <c r="K1179" t="str">
        <f t="shared" si="547"/>
        <v>&lt;Population growth since 2010&gt;0.1073</v>
      </c>
      <c r="L1179" t="str">
        <f t="shared" si="548"/>
        <v>Lincoln Rental Market&gt;</v>
      </c>
      <c r="M1179" t="str">
        <f t="shared" si="549"/>
        <v>&lt;Median 1-bedroom rent&gt;678</v>
      </c>
      <c r="N1179" t="str">
        <f t="shared" si="550"/>
        <v>&lt;Median 2-bedroom rent&gt;883</v>
      </c>
      <c r="O1179" t="str">
        <f t="shared" si="551"/>
        <v>&lt;Year-over-year rent growth&gt;0.003</v>
      </c>
      <c r="P1179" t="str">
        <f t="shared" si="552"/>
        <v>&lt;Rent list price per square foot&gt;1.04</v>
      </c>
      <c r="Q1179" t="str">
        <f t="shared" si="553"/>
        <v>&lt;Rental breakeven horizon&gt;2.2 years</v>
      </c>
      <c r="R1179" t="str">
        <f t="shared" si="554"/>
        <v>Lincoln Housing Market&gt;</v>
      </c>
      <c r="S1179" t="str">
        <f t="shared" si="555"/>
        <v>&lt;Median home value&gt;193998</v>
      </c>
      <c r="T1179" t="str">
        <f t="shared" si="556"/>
        <v>&lt;Year-over-year home value growth&gt;0.032</v>
      </c>
      <c r="U1179" t="str">
        <f t="shared" si="557"/>
        <v>&lt;1-year projected home value growth&gt;0.024</v>
      </c>
      <c r="V1179" t="str">
        <f t="shared" si="558"/>
        <v>&lt;Median list price per square foot&gt;155</v>
      </c>
      <c r="W1179" t="str">
        <f t="shared" si="559"/>
        <v>&lt;end&gt;</v>
      </c>
      <c r="X1179" t="str">
        <f t="shared" si="560"/>
        <v>&lt;begin&gt;</v>
      </c>
      <c r="Y1179" t="str">
        <f t="shared" si="561"/>
        <v>&gt;</v>
      </c>
      <c r="Z1179" t="str">
        <f t="shared" si="562"/>
        <v>Pittsburgh, Pennsylvania | 100 Up-and-Coming Real Estate Markets to Watch in 2020 | Buildium&gt;</v>
      </c>
      <c r="AA1179" t="str">
        <f t="shared" si="563"/>
        <v>&gt;</v>
      </c>
      <c r="AB1179" t="str">
        <f t="shared" si="564"/>
        <v>&lt;Ranking&gt;#40: Pittsburgh, Pennsylvania</v>
      </c>
      <c r="AC1179" t="str">
        <f t="shared" si="565"/>
        <v>&lt;Metropolitan statistical area&gt;Pittsburgh, PA</v>
      </c>
      <c r="AD1179" t="str">
        <f t="shared" si="566"/>
        <v>Pittsburgh Population Growth&gt;</v>
      </c>
      <c r="AE1179" t="str">
        <f t="shared" si="567"/>
        <v>&lt;Population&gt;301048</v>
      </c>
      <c r="AF1179" t="str">
        <f t="shared" si="568"/>
        <v>&lt;Population growth since 2017&gt;-0.0024</v>
      </c>
      <c r="AG1179" t="str">
        <f t="shared" si="569"/>
        <v>&lt;Population growth since 2010&gt;-0.0134</v>
      </c>
    </row>
    <row r="1180" spans="1:33" x14ac:dyDescent="0.25">
      <c r="A1180" t="s">
        <v>345</v>
      </c>
      <c r="B1180" s="1">
        <v>216279</v>
      </c>
      <c r="D1180" t="str">
        <f t="shared" si="540"/>
        <v>&lt;Ranking&gt;#39: Lincoln, Nebraska</v>
      </c>
      <c r="E1180" t="str">
        <f t="shared" si="541"/>
        <v>&lt;Metropolitan statistical area&gt;Lincoln, NE</v>
      </c>
      <c r="F1180" t="str">
        <f t="shared" si="542"/>
        <v>&lt;Cost of living index&gt;84.3</v>
      </c>
      <c r="G1180" t="str">
        <f t="shared" si="543"/>
        <v>Lincoln Population Growth&gt;</v>
      </c>
      <c r="H1180" t="str">
        <f t="shared" si="544"/>
        <v>&lt;Population&gt;287401</v>
      </c>
      <c r="I1180" t="str">
        <f t="shared" si="545"/>
        <v>&lt;Population growth since 2017&gt;0.0103</v>
      </c>
      <c r="J1180" t="str">
        <f t="shared" si="546"/>
        <v>&lt;Population growth since 2010&gt;0.1073</v>
      </c>
      <c r="K1180" t="str">
        <f t="shared" si="547"/>
        <v>Lincoln Rental Market&gt;</v>
      </c>
      <c r="L1180" t="str">
        <f t="shared" si="548"/>
        <v>&lt;Median 1-bedroom rent&gt;678</v>
      </c>
      <c r="M1180" t="str">
        <f t="shared" si="549"/>
        <v>&lt;Median 2-bedroom rent&gt;883</v>
      </c>
      <c r="N1180" t="str">
        <f t="shared" si="550"/>
        <v>&lt;Year-over-year rent growth&gt;0.003</v>
      </c>
      <c r="O1180" t="str">
        <f t="shared" si="551"/>
        <v>&lt;Rent list price per square foot&gt;1.04</v>
      </c>
      <c r="P1180" t="str">
        <f t="shared" si="552"/>
        <v>&lt;Rental breakeven horizon&gt;2.2 years</v>
      </c>
      <c r="Q1180" t="str">
        <f t="shared" si="553"/>
        <v>Lincoln Housing Market&gt;</v>
      </c>
      <c r="R1180" t="str">
        <f t="shared" si="554"/>
        <v>&lt;Median home value&gt;193998</v>
      </c>
      <c r="S1180" t="str">
        <f t="shared" si="555"/>
        <v>&lt;Year-over-year home value growth&gt;0.032</v>
      </c>
      <c r="T1180" t="str">
        <f t="shared" si="556"/>
        <v>&lt;1-year projected home value growth&gt;0.024</v>
      </c>
      <c r="U1180" t="str">
        <f t="shared" si="557"/>
        <v>&lt;Median list price per square foot&gt;155</v>
      </c>
      <c r="V1180" t="str">
        <f t="shared" si="558"/>
        <v>&lt;end&gt;</v>
      </c>
      <c r="W1180" t="str">
        <f t="shared" si="559"/>
        <v>&lt;begin&gt;</v>
      </c>
      <c r="X1180" t="str">
        <f t="shared" si="560"/>
        <v>&gt;</v>
      </c>
      <c r="Y1180" t="str">
        <f t="shared" si="561"/>
        <v>Pittsburgh, Pennsylvania | 100 Up-and-Coming Real Estate Markets to Watch in 2020 | Buildium&gt;</v>
      </c>
      <c r="Z1180" t="str">
        <f t="shared" si="562"/>
        <v>&gt;</v>
      </c>
      <c r="AA1180" t="str">
        <f t="shared" si="563"/>
        <v>&lt;Ranking&gt;#40: Pittsburgh, Pennsylvania</v>
      </c>
      <c r="AB1180" t="str">
        <f t="shared" si="564"/>
        <v>&lt;Metropolitan statistical area&gt;Pittsburgh, PA</v>
      </c>
      <c r="AC1180" t="str">
        <f t="shared" si="565"/>
        <v>Pittsburgh Population Growth&gt;</v>
      </c>
      <c r="AD1180" t="str">
        <f t="shared" si="566"/>
        <v>&lt;Population&gt;301048</v>
      </c>
      <c r="AE1180" t="str">
        <f t="shared" si="567"/>
        <v>&lt;Population growth since 2017&gt;-0.0024</v>
      </c>
      <c r="AF1180" t="str">
        <f t="shared" si="568"/>
        <v>&lt;Population growth since 2010&gt;-0.0134</v>
      </c>
      <c r="AG1180" t="str">
        <f t="shared" si="569"/>
        <v>&lt;5-year projected population growth&gt;-0.001</v>
      </c>
    </row>
    <row r="1181" spans="1:33" x14ac:dyDescent="0.25">
      <c r="A1181" t="s">
        <v>170</v>
      </c>
      <c r="B1181" s="2">
        <v>1.61E-2</v>
      </c>
      <c r="D1181" t="str">
        <f t="shared" si="540"/>
        <v>&lt;Metropolitan statistical area&gt;Lincoln, NE</v>
      </c>
      <c r="E1181" t="str">
        <f t="shared" si="541"/>
        <v>&lt;Cost of living index&gt;84.3</v>
      </c>
      <c r="F1181" t="str">
        <f t="shared" si="542"/>
        <v>Lincoln Population Growth&gt;</v>
      </c>
      <c r="G1181" t="str">
        <f t="shared" si="543"/>
        <v>&lt;Population&gt;287401</v>
      </c>
      <c r="H1181" t="str">
        <f t="shared" si="544"/>
        <v>&lt;Population growth since 2017&gt;0.0103</v>
      </c>
      <c r="I1181" t="str">
        <f t="shared" si="545"/>
        <v>&lt;Population growth since 2010&gt;0.1073</v>
      </c>
      <c r="J1181" t="str">
        <f t="shared" si="546"/>
        <v>Lincoln Rental Market&gt;</v>
      </c>
      <c r="K1181" t="str">
        <f t="shared" si="547"/>
        <v>&lt;Median 1-bedroom rent&gt;678</v>
      </c>
      <c r="L1181" t="str">
        <f t="shared" si="548"/>
        <v>&lt;Median 2-bedroom rent&gt;883</v>
      </c>
      <c r="M1181" t="str">
        <f t="shared" si="549"/>
        <v>&lt;Year-over-year rent growth&gt;0.003</v>
      </c>
      <c r="N1181" t="str">
        <f t="shared" si="550"/>
        <v>&lt;Rent list price per square foot&gt;1.04</v>
      </c>
      <c r="O1181" t="str">
        <f t="shared" si="551"/>
        <v>&lt;Rental breakeven horizon&gt;2.2 years</v>
      </c>
      <c r="P1181" t="str">
        <f t="shared" si="552"/>
        <v>Lincoln Housing Market&gt;</v>
      </c>
      <c r="Q1181" t="str">
        <f t="shared" si="553"/>
        <v>&lt;Median home value&gt;193998</v>
      </c>
      <c r="R1181" t="str">
        <f t="shared" si="554"/>
        <v>&lt;Year-over-year home value growth&gt;0.032</v>
      </c>
      <c r="S1181" t="str">
        <f t="shared" si="555"/>
        <v>&lt;1-year projected home value growth&gt;0.024</v>
      </c>
      <c r="T1181" t="str">
        <f t="shared" si="556"/>
        <v>&lt;Median list price per square foot&gt;155</v>
      </c>
      <c r="U1181" t="str">
        <f t="shared" si="557"/>
        <v>&lt;end&gt;</v>
      </c>
      <c r="V1181" t="str">
        <f t="shared" si="558"/>
        <v>&lt;begin&gt;</v>
      </c>
      <c r="W1181" t="str">
        <f t="shared" si="559"/>
        <v>&gt;</v>
      </c>
      <c r="X1181" t="str">
        <f t="shared" si="560"/>
        <v>Pittsburgh, Pennsylvania | 100 Up-and-Coming Real Estate Markets to Watch in 2020 | Buildium&gt;</v>
      </c>
      <c r="Y1181" t="str">
        <f t="shared" si="561"/>
        <v>&gt;</v>
      </c>
      <c r="Z1181" t="str">
        <f t="shared" si="562"/>
        <v>&lt;Ranking&gt;#40: Pittsburgh, Pennsylvania</v>
      </c>
      <c r="AA1181" t="str">
        <f t="shared" si="563"/>
        <v>&lt;Metropolitan statistical area&gt;Pittsburgh, PA</v>
      </c>
      <c r="AB1181" t="str">
        <f t="shared" si="564"/>
        <v>Pittsburgh Population Growth&gt;</v>
      </c>
      <c r="AC1181" t="str">
        <f t="shared" si="565"/>
        <v>&lt;Population&gt;301048</v>
      </c>
      <c r="AD1181" t="str">
        <f t="shared" si="566"/>
        <v>&lt;Population growth since 2017&gt;-0.0024</v>
      </c>
      <c r="AE1181" t="str">
        <f t="shared" si="567"/>
        <v>&lt;Population growth since 2010&gt;-0.0134</v>
      </c>
      <c r="AF1181" t="str">
        <f t="shared" si="568"/>
        <v>&lt;5-year projected population growth&gt;-0.001</v>
      </c>
      <c r="AG1181" t="str">
        <f t="shared" si="569"/>
        <v>Pittsburgh Rental Market&gt;</v>
      </c>
    </row>
    <row r="1182" spans="1:33" x14ac:dyDescent="0.25">
      <c r="A1182" t="s">
        <v>171</v>
      </c>
      <c r="B1182" s="2">
        <v>0.1208</v>
      </c>
      <c r="D1182" t="str">
        <f t="shared" si="540"/>
        <v>&lt;Cost of living index&gt;84.3</v>
      </c>
      <c r="E1182" t="str">
        <f t="shared" si="541"/>
        <v>Lincoln Population Growth&gt;</v>
      </c>
      <c r="F1182" t="str">
        <f t="shared" si="542"/>
        <v>&lt;Population&gt;287401</v>
      </c>
      <c r="G1182" t="str">
        <f t="shared" si="543"/>
        <v>&lt;Population growth since 2017&gt;0.0103</v>
      </c>
      <c r="H1182" t="str">
        <f t="shared" si="544"/>
        <v>&lt;Population growth since 2010&gt;0.1073</v>
      </c>
      <c r="I1182" t="str">
        <f t="shared" si="545"/>
        <v>Lincoln Rental Market&gt;</v>
      </c>
      <c r="J1182" t="str">
        <f t="shared" si="546"/>
        <v>&lt;Median 1-bedroom rent&gt;678</v>
      </c>
      <c r="K1182" t="str">
        <f t="shared" si="547"/>
        <v>&lt;Median 2-bedroom rent&gt;883</v>
      </c>
      <c r="L1182" t="str">
        <f t="shared" si="548"/>
        <v>&lt;Year-over-year rent growth&gt;0.003</v>
      </c>
      <c r="M1182" t="str">
        <f t="shared" si="549"/>
        <v>&lt;Rent list price per square foot&gt;1.04</v>
      </c>
      <c r="N1182" t="str">
        <f t="shared" si="550"/>
        <v>&lt;Rental breakeven horizon&gt;2.2 years</v>
      </c>
      <c r="O1182" t="str">
        <f t="shared" si="551"/>
        <v>Lincoln Housing Market&gt;</v>
      </c>
      <c r="P1182" t="str">
        <f t="shared" si="552"/>
        <v>&lt;Median home value&gt;193998</v>
      </c>
      <c r="Q1182" t="str">
        <f t="shared" si="553"/>
        <v>&lt;Year-over-year home value growth&gt;0.032</v>
      </c>
      <c r="R1182" t="str">
        <f t="shared" si="554"/>
        <v>&lt;1-year projected home value growth&gt;0.024</v>
      </c>
      <c r="S1182" t="str">
        <f t="shared" si="555"/>
        <v>&lt;Median list price per square foot&gt;155</v>
      </c>
      <c r="T1182" t="str">
        <f t="shared" si="556"/>
        <v>&lt;end&gt;</v>
      </c>
      <c r="U1182" t="str">
        <f t="shared" si="557"/>
        <v>&lt;begin&gt;</v>
      </c>
      <c r="V1182" t="str">
        <f t="shared" si="558"/>
        <v>&gt;</v>
      </c>
      <c r="W1182" t="str">
        <f t="shared" si="559"/>
        <v>Pittsburgh, Pennsylvania | 100 Up-and-Coming Real Estate Markets to Watch in 2020 | Buildium&gt;</v>
      </c>
      <c r="X1182" t="str">
        <f t="shared" si="560"/>
        <v>&gt;</v>
      </c>
      <c r="Y1182" t="str">
        <f t="shared" si="561"/>
        <v>&lt;Ranking&gt;#40: Pittsburgh, Pennsylvania</v>
      </c>
      <c r="Z1182" t="str">
        <f t="shared" si="562"/>
        <v>&lt;Metropolitan statistical area&gt;Pittsburgh, PA</v>
      </c>
      <c r="AA1182" t="str">
        <f t="shared" si="563"/>
        <v>Pittsburgh Population Growth&gt;</v>
      </c>
      <c r="AB1182" t="str">
        <f t="shared" si="564"/>
        <v>&lt;Population&gt;301048</v>
      </c>
      <c r="AC1182" t="str">
        <f t="shared" si="565"/>
        <v>&lt;Population growth since 2017&gt;-0.0024</v>
      </c>
      <c r="AD1182" t="str">
        <f t="shared" si="566"/>
        <v>&lt;Population growth since 2010&gt;-0.0134</v>
      </c>
      <c r="AE1182" t="str">
        <f t="shared" si="567"/>
        <v>&lt;5-year projected population growth&gt;-0.001</v>
      </c>
      <c r="AF1182" t="str">
        <f t="shared" si="568"/>
        <v>Pittsburgh Rental Market&gt;</v>
      </c>
      <c r="AG1182" t="str">
        <f t="shared" si="569"/>
        <v>&lt;Median 1-bedroom rent&gt;739</v>
      </c>
    </row>
    <row r="1183" spans="1:33" x14ac:dyDescent="0.25">
      <c r="A1183" t="s">
        <v>1313</v>
      </c>
      <c r="B1183" s="2">
        <v>1.2E-2</v>
      </c>
      <c r="D1183" t="str">
        <f t="shared" si="540"/>
        <v>Lincoln Population Growth&gt;</v>
      </c>
      <c r="E1183" t="str">
        <f t="shared" si="541"/>
        <v>&lt;Population&gt;287401</v>
      </c>
      <c r="F1183" t="str">
        <f t="shared" si="542"/>
        <v>&lt;Population growth since 2017&gt;0.0103</v>
      </c>
      <c r="G1183" t="str">
        <f t="shared" si="543"/>
        <v>&lt;Population growth since 2010&gt;0.1073</v>
      </c>
      <c r="H1183" t="str">
        <f t="shared" si="544"/>
        <v>Lincoln Rental Market&gt;</v>
      </c>
      <c r="I1183" t="str">
        <f t="shared" si="545"/>
        <v>&lt;Median 1-bedroom rent&gt;678</v>
      </c>
      <c r="J1183" t="str">
        <f t="shared" si="546"/>
        <v>&lt;Median 2-bedroom rent&gt;883</v>
      </c>
      <c r="K1183" t="str">
        <f t="shared" si="547"/>
        <v>&lt;Year-over-year rent growth&gt;0.003</v>
      </c>
      <c r="L1183" t="str">
        <f t="shared" si="548"/>
        <v>&lt;Rent list price per square foot&gt;1.04</v>
      </c>
      <c r="M1183" t="str">
        <f t="shared" si="549"/>
        <v>&lt;Rental breakeven horizon&gt;2.2 years</v>
      </c>
      <c r="N1183" t="str">
        <f t="shared" si="550"/>
        <v>Lincoln Housing Market&gt;</v>
      </c>
      <c r="O1183" t="str">
        <f t="shared" si="551"/>
        <v>&lt;Median home value&gt;193998</v>
      </c>
      <c r="P1183" t="str">
        <f t="shared" si="552"/>
        <v>&lt;Year-over-year home value growth&gt;0.032</v>
      </c>
      <c r="Q1183" t="str">
        <f t="shared" si="553"/>
        <v>&lt;1-year projected home value growth&gt;0.024</v>
      </c>
      <c r="R1183" t="str">
        <f t="shared" si="554"/>
        <v>&lt;Median list price per square foot&gt;155</v>
      </c>
      <c r="S1183" t="str">
        <f t="shared" si="555"/>
        <v>&lt;end&gt;</v>
      </c>
      <c r="T1183" t="str">
        <f t="shared" si="556"/>
        <v>&lt;begin&gt;</v>
      </c>
      <c r="U1183" t="str">
        <f t="shared" si="557"/>
        <v>&gt;</v>
      </c>
      <c r="V1183" t="str">
        <f t="shared" si="558"/>
        <v>Pittsburgh, Pennsylvania | 100 Up-and-Coming Real Estate Markets to Watch in 2020 | Buildium&gt;</v>
      </c>
      <c r="W1183" t="str">
        <f t="shared" si="559"/>
        <v>&gt;</v>
      </c>
      <c r="X1183" t="str">
        <f t="shared" si="560"/>
        <v>&lt;Ranking&gt;#40: Pittsburgh, Pennsylvania</v>
      </c>
      <c r="Y1183" t="str">
        <f t="shared" si="561"/>
        <v>&lt;Metropolitan statistical area&gt;Pittsburgh, PA</v>
      </c>
      <c r="Z1183" t="str">
        <f t="shared" si="562"/>
        <v>Pittsburgh Population Growth&gt;</v>
      </c>
      <c r="AA1183" t="str">
        <f t="shared" si="563"/>
        <v>&lt;Population&gt;301048</v>
      </c>
      <c r="AB1183" t="str">
        <f t="shared" si="564"/>
        <v>&lt;Population growth since 2017&gt;-0.0024</v>
      </c>
      <c r="AC1183" t="str">
        <f t="shared" si="565"/>
        <v>&lt;Population growth since 2010&gt;-0.0134</v>
      </c>
      <c r="AD1183" t="str">
        <f t="shared" si="566"/>
        <v>&lt;5-year projected population growth&gt;-0.001</v>
      </c>
      <c r="AE1183" t="str">
        <f t="shared" si="567"/>
        <v>Pittsburgh Rental Market&gt;</v>
      </c>
      <c r="AF1183" t="str">
        <f t="shared" si="568"/>
        <v>&lt;Median 1-bedroom rent&gt;739</v>
      </c>
      <c r="AG1183" t="str">
        <f t="shared" si="569"/>
        <v>&lt;Median 2-bedroom rent&gt;925</v>
      </c>
    </row>
    <row r="1184" spans="1:33" x14ac:dyDescent="0.25">
      <c r="A1184" t="s">
        <v>1314</v>
      </c>
      <c r="D1184" t="str">
        <f t="shared" si="540"/>
        <v>&lt;Population&gt;287401</v>
      </c>
      <c r="E1184" t="str">
        <f t="shared" si="541"/>
        <v>&lt;Population growth since 2017&gt;0.0103</v>
      </c>
      <c r="F1184" t="str">
        <f t="shared" si="542"/>
        <v>&lt;Population growth since 2010&gt;0.1073</v>
      </c>
      <c r="G1184" t="str">
        <f t="shared" si="543"/>
        <v>Lincoln Rental Market&gt;</v>
      </c>
      <c r="H1184" t="str">
        <f t="shared" si="544"/>
        <v>&lt;Median 1-bedroom rent&gt;678</v>
      </c>
      <c r="I1184" t="str">
        <f t="shared" si="545"/>
        <v>&lt;Median 2-bedroom rent&gt;883</v>
      </c>
      <c r="J1184" t="str">
        <f t="shared" si="546"/>
        <v>&lt;Year-over-year rent growth&gt;0.003</v>
      </c>
      <c r="K1184" t="str">
        <f t="shared" si="547"/>
        <v>&lt;Rent list price per square foot&gt;1.04</v>
      </c>
      <c r="L1184" t="str">
        <f t="shared" si="548"/>
        <v>&lt;Rental breakeven horizon&gt;2.2 years</v>
      </c>
      <c r="M1184" t="str">
        <f t="shared" si="549"/>
        <v>Lincoln Housing Market&gt;</v>
      </c>
      <c r="N1184" t="str">
        <f t="shared" si="550"/>
        <v>&lt;Median home value&gt;193998</v>
      </c>
      <c r="O1184" t="str">
        <f t="shared" si="551"/>
        <v>&lt;Year-over-year home value growth&gt;0.032</v>
      </c>
      <c r="P1184" t="str">
        <f t="shared" si="552"/>
        <v>&lt;1-year projected home value growth&gt;0.024</v>
      </c>
      <c r="Q1184" t="str">
        <f t="shared" si="553"/>
        <v>&lt;Median list price per square foot&gt;155</v>
      </c>
      <c r="R1184" t="str">
        <f t="shared" si="554"/>
        <v>&lt;end&gt;</v>
      </c>
      <c r="S1184" t="str">
        <f t="shared" si="555"/>
        <v>&lt;begin&gt;</v>
      </c>
      <c r="T1184" t="str">
        <f t="shared" si="556"/>
        <v>&gt;</v>
      </c>
      <c r="U1184" t="str">
        <f t="shared" si="557"/>
        <v>Pittsburgh, Pennsylvania | 100 Up-and-Coming Real Estate Markets to Watch in 2020 | Buildium&gt;</v>
      </c>
      <c r="V1184" t="str">
        <f t="shared" si="558"/>
        <v>&gt;</v>
      </c>
      <c r="W1184" t="str">
        <f t="shared" si="559"/>
        <v>&lt;Ranking&gt;#40: Pittsburgh, Pennsylvania</v>
      </c>
      <c r="X1184" t="str">
        <f t="shared" si="560"/>
        <v>&lt;Metropolitan statistical area&gt;Pittsburgh, PA</v>
      </c>
      <c r="Y1184" t="str">
        <f t="shared" si="561"/>
        <v>Pittsburgh Population Growth&gt;</v>
      </c>
      <c r="Z1184" t="str">
        <f t="shared" si="562"/>
        <v>&lt;Population&gt;301048</v>
      </c>
      <c r="AA1184" t="str">
        <f t="shared" si="563"/>
        <v>&lt;Population growth since 2017&gt;-0.0024</v>
      </c>
      <c r="AB1184" t="str">
        <f t="shared" si="564"/>
        <v>&lt;Population growth since 2010&gt;-0.0134</v>
      </c>
      <c r="AC1184" t="str">
        <f t="shared" si="565"/>
        <v>&lt;5-year projected population growth&gt;-0.001</v>
      </c>
      <c r="AD1184" t="str">
        <f t="shared" si="566"/>
        <v>Pittsburgh Rental Market&gt;</v>
      </c>
      <c r="AE1184" t="str">
        <f t="shared" si="567"/>
        <v>&lt;Median 1-bedroom rent&gt;739</v>
      </c>
      <c r="AF1184" t="str">
        <f t="shared" si="568"/>
        <v>&lt;Median 2-bedroom rent&gt;925</v>
      </c>
      <c r="AG1184" t="str">
        <f t="shared" si="569"/>
        <v>&lt;Year-over-year rent growth&gt;0.002</v>
      </c>
    </row>
    <row r="1185" spans="1:33" x14ac:dyDescent="0.25">
      <c r="A1185" t="s">
        <v>950</v>
      </c>
      <c r="B1185" s="3">
        <v>1257</v>
      </c>
      <c r="D1185" t="str">
        <f t="shared" si="540"/>
        <v>&lt;Population growth since 2017&gt;0.0103</v>
      </c>
      <c r="E1185" t="str">
        <f t="shared" si="541"/>
        <v>&lt;Population growth since 2010&gt;0.1073</v>
      </c>
      <c r="F1185" t="str">
        <f t="shared" si="542"/>
        <v>Lincoln Rental Market&gt;</v>
      </c>
      <c r="G1185" t="str">
        <f t="shared" si="543"/>
        <v>&lt;Median 1-bedroom rent&gt;678</v>
      </c>
      <c r="H1185" t="str">
        <f t="shared" si="544"/>
        <v>&lt;Median 2-bedroom rent&gt;883</v>
      </c>
      <c r="I1185" t="str">
        <f t="shared" si="545"/>
        <v>&lt;Year-over-year rent growth&gt;0.003</v>
      </c>
      <c r="J1185" t="str">
        <f t="shared" si="546"/>
        <v>&lt;Rent list price per square foot&gt;1.04</v>
      </c>
      <c r="K1185" t="str">
        <f t="shared" si="547"/>
        <v>&lt;Rental breakeven horizon&gt;2.2 years</v>
      </c>
      <c r="L1185" t="str">
        <f t="shared" si="548"/>
        <v>Lincoln Housing Market&gt;</v>
      </c>
      <c r="M1185" t="str">
        <f t="shared" si="549"/>
        <v>&lt;Median home value&gt;193998</v>
      </c>
      <c r="N1185" t="str">
        <f t="shared" si="550"/>
        <v>&lt;Year-over-year home value growth&gt;0.032</v>
      </c>
      <c r="O1185" t="str">
        <f t="shared" si="551"/>
        <v>&lt;1-year projected home value growth&gt;0.024</v>
      </c>
      <c r="P1185" t="str">
        <f t="shared" si="552"/>
        <v>&lt;Median list price per square foot&gt;155</v>
      </c>
      <c r="Q1185" t="str">
        <f t="shared" si="553"/>
        <v>&lt;end&gt;</v>
      </c>
      <c r="R1185" t="str">
        <f t="shared" si="554"/>
        <v>&lt;begin&gt;</v>
      </c>
      <c r="S1185" t="str">
        <f t="shared" si="555"/>
        <v>&gt;</v>
      </c>
      <c r="T1185" t="str">
        <f t="shared" si="556"/>
        <v>Pittsburgh, Pennsylvania | 100 Up-and-Coming Real Estate Markets to Watch in 2020 | Buildium&gt;</v>
      </c>
      <c r="U1185" t="str">
        <f t="shared" si="557"/>
        <v>&gt;</v>
      </c>
      <c r="V1185" t="str">
        <f t="shared" si="558"/>
        <v>&lt;Ranking&gt;#40: Pittsburgh, Pennsylvania</v>
      </c>
      <c r="W1185" t="str">
        <f t="shared" si="559"/>
        <v>&lt;Metropolitan statistical area&gt;Pittsburgh, PA</v>
      </c>
      <c r="X1185" t="str">
        <f t="shared" si="560"/>
        <v>Pittsburgh Population Growth&gt;</v>
      </c>
      <c r="Y1185" t="str">
        <f t="shared" si="561"/>
        <v>&lt;Population&gt;301048</v>
      </c>
      <c r="Z1185" t="str">
        <f t="shared" si="562"/>
        <v>&lt;Population growth since 2017&gt;-0.0024</v>
      </c>
      <c r="AA1185" t="str">
        <f t="shared" si="563"/>
        <v>&lt;Population growth since 2010&gt;-0.0134</v>
      </c>
      <c r="AB1185" t="str">
        <f t="shared" si="564"/>
        <v>&lt;5-year projected population growth&gt;-0.001</v>
      </c>
      <c r="AC1185" t="str">
        <f t="shared" si="565"/>
        <v>Pittsburgh Rental Market&gt;</v>
      </c>
      <c r="AD1185" t="str">
        <f t="shared" si="566"/>
        <v>&lt;Median 1-bedroom rent&gt;739</v>
      </c>
      <c r="AE1185" t="str">
        <f t="shared" si="567"/>
        <v>&lt;Median 2-bedroom rent&gt;925</v>
      </c>
      <c r="AF1185" t="str">
        <f t="shared" si="568"/>
        <v>&lt;Year-over-year rent growth&gt;0.002</v>
      </c>
      <c r="AG1185" t="str">
        <f t="shared" si="569"/>
        <v>&lt;Vacancy rate&gt;0.063</v>
      </c>
    </row>
    <row r="1186" spans="1:33" x14ac:dyDescent="0.25">
      <c r="A1186" t="s">
        <v>1315</v>
      </c>
      <c r="B1186" s="3">
        <v>1566</v>
      </c>
      <c r="D1186" t="str">
        <f t="shared" si="540"/>
        <v>&lt;Population growth since 2010&gt;0.1073</v>
      </c>
      <c r="E1186" t="str">
        <f t="shared" si="541"/>
        <v>Lincoln Rental Market&gt;</v>
      </c>
      <c r="F1186" t="str">
        <f t="shared" si="542"/>
        <v>&lt;Median 1-bedroom rent&gt;678</v>
      </c>
      <c r="G1186" t="str">
        <f t="shared" si="543"/>
        <v>&lt;Median 2-bedroom rent&gt;883</v>
      </c>
      <c r="H1186" t="str">
        <f t="shared" si="544"/>
        <v>&lt;Year-over-year rent growth&gt;0.003</v>
      </c>
      <c r="I1186" t="str">
        <f t="shared" si="545"/>
        <v>&lt;Rent list price per square foot&gt;1.04</v>
      </c>
      <c r="J1186" t="str">
        <f t="shared" si="546"/>
        <v>&lt;Rental breakeven horizon&gt;2.2 years</v>
      </c>
      <c r="K1186" t="str">
        <f t="shared" si="547"/>
        <v>Lincoln Housing Market&gt;</v>
      </c>
      <c r="L1186" t="str">
        <f t="shared" si="548"/>
        <v>&lt;Median home value&gt;193998</v>
      </c>
      <c r="M1186" t="str">
        <f t="shared" si="549"/>
        <v>&lt;Year-over-year home value growth&gt;0.032</v>
      </c>
      <c r="N1186" t="str">
        <f t="shared" si="550"/>
        <v>&lt;1-year projected home value growth&gt;0.024</v>
      </c>
      <c r="O1186" t="str">
        <f t="shared" si="551"/>
        <v>&lt;Median list price per square foot&gt;155</v>
      </c>
      <c r="P1186" t="str">
        <f t="shared" si="552"/>
        <v>&lt;end&gt;</v>
      </c>
      <c r="Q1186" t="str">
        <f t="shared" si="553"/>
        <v>&lt;begin&gt;</v>
      </c>
      <c r="R1186" t="str">
        <f t="shared" si="554"/>
        <v>&gt;</v>
      </c>
      <c r="S1186" t="str">
        <f t="shared" si="555"/>
        <v>Pittsburgh, Pennsylvania | 100 Up-and-Coming Real Estate Markets to Watch in 2020 | Buildium&gt;</v>
      </c>
      <c r="T1186" t="str">
        <f t="shared" si="556"/>
        <v>&gt;</v>
      </c>
      <c r="U1186" t="str">
        <f t="shared" si="557"/>
        <v>&lt;Ranking&gt;#40: Pittsburgh, Pennsylvania</v>
      </c>
      <c r="V1186" t="str">
        <f t="shared" si="558"/>
        <v>&lt;Metropolitan statistical area&gt;Pittsburgh, PA</v>
      </c>
      <c r="W1186" t="str">
        <f t="shared" si="559"/>
        <v>Pittsburgh Population Growth&gt;</v>
      </c>
      <c r="X1186" t="str">
        <f t="shared" si="560"/>
        <v>&lt;Population&gt;301048</v>
      </c>
      <c r="Y1186" t="str">
        <f t="shared" si="561"/>
        <v>&lt;Population growth since 2017&gt;-0.0024</v>
      </c>
      <c r="Z1186" t="str">
        <f t="shared" si="562"/>
        <v>&lt;Population growth since 2010&gt;-0.0134</v>
      </c>
      <c r="AA1186" t="str">
        <f t="shared" si="563"/>
        <v>&lt;5-year projected population growth&gt;-0.001</v>
      </c>
      <c r="AB1186" t="str">
        <f t="shared" si="564"/>
        <v>Pittsburgh Rental Market&gt;</v>
      </c>
      <c r="AC1186" t="str">
        <f t="shared" si="565"/>
        <v>&lt;Median 1-bedroom rent&gt;739</v>
      </c>
      <c r="AD1186" t="str">
        <f t="shared" si="566"/>
        <v>&lt;Median 2-bedroom rent&gt;925</v>
      </c>
      <c r="AE1186" t="str">
        <f t="shared" si="567"/>
        <v>&lt;Year-over-year rent growth&gt;0.002</v>
      </c>
      <c r="AF1186" t="str">
        <f t="shared" si="568"/>
        <v>&lt;Vacancy rate&gt;0.063</v>
      </c>
      <c r="AG1186" t="str">
        <f t="shared" si="569"/>
        <v>&lt;Percentage of residents who rent their homes&gt;0.283</v>
      </c>
    </row>
    <row r="1187" spans="1:33" x14ac:dyDescent="0.25">
      <c r="A1187" t="s">
        <v>1316</v>
      </c>
      <c r="B1187" s="2">
        <v>1.4E-2</v>
      </c>
      <c r="D1187" t="str">
        <f t="shared" si="540"/>
        <v>Lincoln Rental Market&gt;</v>
      </c>
      <c r="E1187" t="str">
        <f t="shared" si="541"/>
        <v>&lt;Median 1-bedroom rent&gt;678</v>
      </c>
      <c r="F1187" t="str">
        <f t="shared" si="542"/>
        <v>&lt;Median 2-bedroom rent&gt;883</v>
      </c>
      <c r="G1187" t="str">
        <f t="shared" si="543"/>
        <v>&lt;Year-over-year rent growth&gt;0.003</v>
      </c>
      <c r="H1187" t="str">
        <f t="shared" si="544"/>
        <v>&lt;Rent list price per square foot&gt;1.04</v>
      </c>
      <c r="I1187" t="str">
        <f t="shared" si="545"/>
        <v>&lt;Rental breakeven horizon&gt;2.2 years</v>
      </c>
      <c r="J1187" t="str">
        <f t="shared" si="546"/>
        <v>Lincoln Housing Market&gt;</v>
      </c>
      <c r="K1187" t="str">
        <f t="shared" si="547"/>
        <v>&lt;Median home value&gt;193998</v>
      </c>
      <c r="L1187" t="str">
        <f t="shared" si="548"/>
        <v>&lt;Year-over-year home value growth&gt;0.032</v>
      </c>
      <c r="M1187" t="str">
        <f t="shared" si="549"/>
        <v>&lt;1-year projected home value growth&gt;0.024</v>
      </c>
      <c r="N1187" t="str">
        <f t="shared" si="550"/>
        <v>&lt;Median list price per square foot&gt;155</v>
      </c>
      <c r="O1187" t="str">
        <f t="shared" si="551"/>
        <v>&lt;end&gt;</v>
      </c>
      <c r="P1187" t="str">
        <f t="shared" si="552"/>
        <v>&lt;begin&gt;</v>
      </c>
      <c r="Q1187" t="str">
        <f t="shared" si="553"/>
        <v>&gt;</v>
      </c>
      <c r="R1187" t="str">
        <f t="shared" si="554"/>
        <v>Pittsburgh, Pennsylvania | 100 Up-and-Coming Real Estate Markets to Watch in 2020 | Buildium&gt;</v>
      </c>
      <c r="S1187" t="str">
        <f t="shared" si="555"/>
        <v>&gt;</v>
      </c>
      <c r="T1187" t="str">
        <f t="shared" si="556"/>
        <v>&lt;Ranking&gt;#40: Pittsburgh, Pennsylvania</v>
      </c>
      <c r="U1187" t="str">
        <f t="shared" si="557"/>
        <v>&lt;Metropolitan statistical area&gt;Pittsburgh, PA</v>
      </c>
      <c r="V1187" t="str">
        <f t="shared" si="558"/>
        <v>Pittsburgh Population Growth&gt;</v>
      </c>
      <c r="W1187" t="str">
        <f t="shared" si="559"/>
        <v>&lt;Population&gt;301048</v>
      </c>
      <c r="X1187" t="str">
        <f t="shared" si="560"/>
        <v>&lt;Population growth since 2017&gt;-0.0024</v>
      </c>
      <c r="Y1187" t="str">
        <f t="shared" si="561"/>
        <v>&lt;Population growth since 2010&gt;-0.0134</v>
      </c>
      <c r="Z1187" t="str">
        <f t="shared" si="562"/>
        <v>&lt;5-year projected population growth&gt;-0.001</v>
      </c>
      <c r="AA1187" t="str">
        <f t="shared" si="563"/>
        <v>Pittsburgh Rental Market&gt;</v>
      </c>
      <c r="AB1187" t="str">
        <f t="shared" si="564"/>
        <v>&lt;Median 1-bedroom rent&gt;739</v>
      </c>
      <c r="AC1187" t="str">
        <f t="shared" si="565"/>
        <v>&lt;Median 2-bedroom rent&gt;925</v>
      </c>
      <c r="AD1187" t="str">
        <f t="shared" si="566"/>
        <v>&lt;Year-over-year rent growth&gt;0.002</v>
      </c>
      <c r="AE1187" t="str">
        <f t="shared" si="567"/>
        <v>&lt;Vacancy rate&gt;0.063</v>
      </c>
      <c r="AF1187" t="str">
        <f t="shared" si="568"/>
        <v>&lt;Percentage of residents who rent their homes&gt;0.283</v>
      </c>
      <c r="AG1187" t="str">
        <f t="shared" si="569"/>
        <v>&lt;Rent list price per square foot&gt;1.08</v>
      </c>
    </row>
    <row r="1188" spans="1:33" x14ac:dyDescent="0.25">
      <c r="A1188" t="s">
        <v>1317</v>
      </c>
      <c r="B1188" s="2">
        <v>4.8000000000000001E-2</v>
      </c>
      <c r="D1188" t="str">
        <f t="shared" si="540"/>
        <v>&lt;Median 1-bedroom rent&gt;678</v>
      </c>
      <c r="E1188" t="str">
        <f t="shared" si="541"/>
        <v>&lt;Median 2-bedroom rent&gt;883</v>
      </c>
      <c r="F1188" t="str">
        <f t="shared" si="542"/>
        <v>&lt;Year-over-year rent growth&gt;0.003</v>
      </c>
      <c r="G1188" t="str">
        <f t="shared" si="543"/>
        <v>&lt;Rent list price per square foot&gt;1.04</v>
      </c>
      <c r="H1188" t="str">
        <f t="shared" si="544"/>
        <v>&lt;Rental breakeven horizon&gt;2.2 years</v>
      </c>
      <c r="I1188" t="str">
        <f t="shared" si="545"/>
        <v>Lincoln Housing Market&gt;</v>
      </c>
      <c r="J1188" t="str">
        <f t="shared" si="546"/>
        <v>&lt;Median home value&gt;193998</v>
      </c>
      <c r="K1188" t="str">
        <f t="shared" si="547"/>
        <v>&lt;Year-over-year home value growth&gt;0.032</v>
      </c>
      <c r="L1188" t="str">
        <f t="shared" si="548"/>
        <v>&lt;1-year projected home value growth&gt;0.024</v>
      </c>
      <c r="M1188" t="str">
        <f t="shared" si="549"/>
        <v>&lt;Median list price per square foot&gt;155</v>
      </c>
      <c r="N1188" t="str">
        <f t="shared" si="550"/>
        <v>&lt;end&gt;</v>
      </c>
      <c r="O1188" t="str">
        <f t="shared" si="551"/>
        <v>&lt;begin&gt;</v>
      </c>
      <c r="P1188" t="str">
        <f t="shared" si="552"/>
        <v>&gt;</v>
      </c>
      <c r="Q1188" t="str">
        <f t="shared" si="553"/>
        <v>Pittsburgh, Pennsylvania | 100 Up-and-Coming Real Estate Markets to Watch in 2020 | Buildium&gt;</v>
      </c>
      <c r="R1188" t="str">
        <f t="shared" si="554"/>
        <v>&gt;</v>
      </c>
      <c r="S1188" t="str">
        <f t="shared" si="555"/>
        <v>&lt;Ranking&gt;#40: Pittsburgh, Pennsylvania</v>
      </c>
      <c r="T1188" t="str">
        <f t="shared" si="556"/>
        <v>&lt;Metropolitan statistical area&gt;Pittsburgh, PA</v>
      </c>
      <c r="U1188" t="str">
        <f t="shared" si="557"/>
        <v>Pittsburgh Population Growth&gt;</v>
      </c>
      <c r="V1188" t="str">
        <f t="shared" si="558"/>
        <v>&lt;Population&gt;301048</v>
      </c>
      <c r="W1188" t="str">
        <f t="shared" si="559"/>
        <v>&lt;Population growth since 2017&gt;-0.0024</v>
      </c>
      <c r="X1188" t="str">
        <f t="shared" si="560"/>
        <v>&lt;Population growth since 2010&gt;-0.0134</v>
      </c>
      <c r="Y1188" t="str">
        <f t="shared" si="561"/>
        <v>&lt;5-year projected population growth&gt;-0.001</v>
      </c>
      <c r="Z1188" t="str">
        <f t="shared" si="562"/>
        <v>Pittsburgh Rental Market&gt;</v>
      </c>
      <c r="AA1188" t="str">
        <f t="shared" si="563"/>
        <v>&lt;Median 1-bedroom rent&gt;739</v>
      </c>
      <c r="AB1188" t="str">
        <f t="shared" si="564"/>
        <v>&lt;Median 2-bedroom rent&gt;925</v>
      </c>
      <c r="AC1188" t="str">
        <f t="shared" si="565"/>
        <v>&lt;Year-over-year rent growth&gt;0.002</v>
      </c>
      <c r="AD1188" t="str">
        <f t="shared" si="566"/>
        <v>&lt;Vacancy rate&gt;0.063</v>
      </c>
      <c r="AE1188" t="str">
        <f t="shared" si="567"/>
        <v>&lt;Percentage of residents who rent their homes&gt;0.283</v>
      </c>
      <c r="AF1188" t="str">
        <f t="shared" si="568"/>
        <v>&lt;Rent list price per square foot&gt;1.08</v>
      </c>
      <c r="AG1188" t="str">
        <f t="shared" si="569"/>
        <v>&lt;Rental breakeven horizon&gt;1.4 years</v>
      </c>
    </row>
    <row r="1189" spans="1:33" x14ac:dyDescent="0.25">
      <c r="A1189" t="s">
        <v>1318</v>
      </c>
      <c r="B1189" s="2">
        <v>0.375</v>
      </c>
      <c r="D1189" t="str">
        <f t="shared" si="540"/>
        <v>&lt;Median 2-bedroom rent&gt;883</v>
      </c>
      <c r="E1189" t="str">
        <f t="shared" si="541"/>
        <v>&lt;Year-over-year rent growth&gt;0.003</v>
      </c>
      <c r="F1189" t="str">
        <f t="shared" si="542"/>
        <v>&lt;Rent list price per square foot&gt;1.04</v>
      </c>
      <c r="G1189" t="str">
        <f t="shared" si="543"/>
        <v>&lt;Rental breakeven horizon&gt;2.2 years</v>
      </c>
      <c r="H1189" t="str">
        <f t="shared" si="544"/>
        <v>Lincoln Housing Market&gt;</v>
      </c>
      <c r="I1189" t="str">
        <f t="shared" si="545"/>
        <v>&lt;Median home value&gt;193998</v>
      </c>
      <c r="J1189" t="str">
        <f t="shared" si="546"/>
        <v>&lt;Year-over-year home value growth&gt;0.032</v>
      </c>
      <c r="K1189" t="str">
        <f t="shared" si="547"/>
        <v>&lt;1-year projected home value growth&gt;0.024</v>
      </c>
      <c r="L1189" t="str">
        <f t="shared" si="548"/>
        <v>&lt;Median list price per square foot&gt;155</v>
      </c>
      <c r="M1189" t="str">
        <f t="shared" si="549"/>
        <v>&lt;end&gt;</v>
      </c>
      <c r="N1189" t="str">
        <f t="shared" si="550"/>
        <v>&lt;begin&gt;</v>
      </c>
      <c r="O1189" t="str">
        <f t="shared" si="551"/>
        <v>&gt;</v>
      </c>
      <c r="P1189" t="str">
        <f t="shared" si="552"/>
        <v>Pittsburgh, Pennsylvania | 100 Up-and-Coming Real Estate Markets to Watch in 2020 | Buildium&gt;</v>
      </c>
      <c r="Q1189" t="str">
        <f t="shared" si="553"/>
        <v>&gt;</v>
      </c>
      <c r="R1189" t="str">
        <f t="shared" si="554"/>
        <v>&lt;Ranking&gt;#40: Pittsburgh, Pennsylvania</v>
      </c>
      <c r="S1189" t="str">
        <f t="shared" si="555"/>
        <v>&lt;Metropolitan statistical area&gt;Pittsburgh, PA</v>
      </c>
      <c r="T1189" t="str">
        <f t="shared" si="556"/>
        <v>Pittsburgh Population Growth&gt;</v>
      </c>
      <c r="U1189" t="str">
        <f t="shared" si="557"/>
        <v>&lt;Population&gt;301048</v>
      </c>
      <c r="V1189" t="str">
        <f t="shared" si="558"/>
        <v>&lt;Population growth since 2017&gt;-0.0024</v>
      </c>
      <c r="W1189" t="str">
        <f t="shared" si="559"/>
        <v>&lt;Population growth since 2010&gt;-0.0134</v>
      </c>
      <c r="X1189" t="str">
        <f t="shared" si="560"/>
        <v>&lt;5-year projected population growth&gt;-0.001</v>
      </c>
      <c r="Y1189" t="str">
        <f t="shared" si="561"/>
        <v>Pittsburgh Rental Market&gt;</v>
      </c>
      <c r="Z1189" t="str">
        <f t="shared" si="562"/>
        <v>&lt;Median 1-bedroom rent&gt;739</v>
      </c>
      <c r="AA1189" t="str">
        <f t="shared" si="563"/>
        <v>&lt;Median 2-bedroom rent&gt;925</v>
      </c>
      <c r="AB1189" t="str">
        <f t="shared" si="564"/>
        <v>&lt;Year-over-year rent growth&gt;0.002</v>
      </c>
      <c r="AC1189" t="str">
        <f t="shared" si="565"/>
        <v>&lt;Vacancy rate&gt;0.063</v>
      </c>
      <c r="AD1189" t="str">
        <f t="shared" si="566"/>
        <v>&lt;Percentage of residents who rent their homes&gt;0.283</v>
      </c>
      <c r="AE1189" t="str">
        <f t="shared" si="567"/>
        <v>&lt;Rent list price per square foot&gt;1.08</v>
      </c>
      <c r="AF1189" t="str">
        <f t="shared" si="568"/>
        <v>&lt;Rental breakeven horizon&gt;1.4 years</v>
      </c>
      <c r="AG1189" t="str">
        <f t="shared" si="569"/>
        <v>&lt;Rent to cost of ownership ratio&gt;1</v>
      </c>
    </row>
    <row r="1190" spans="1:33" x14ac:dyDescent="0.25">
      <c r="A1190" t="s">
        <v>828</v>
      </c>
      <c r="B1190" s="4">
        <v>1.45</v>
      </c>
      <c r="D1190" t="str">
        <f t="shared" si="540"/>
        <v>&lt;Year-over-year rent growth&gt;0.003</v>
      </c>
      <c r="E1190" t="str">
        <f t="shared" si="541"/>
        <v>&lt;Rent list price per square foot&gt;1.04</v>
      </c>
      <c r="F1190" t="str">
        <f t="shared" si="542"/>
        <v>&lt;Rental breakeven horizon&gt;2.2 years</v>
      </c>
      <c r="G1190" t="str">
        <f t="shared" si="543"/>
        <v>Lincoln Housing Market&gt;</v>
      </c>
      <c r="H1190" t="str">
        <f t="shared" si="544"/>
        <v>&lt;Median home value&gt;193998</v>
      </c>
      <c r="I1190" t="str">
        <f t="shared" si="545"/>
        <v>&lt;Year-over-year home value growth&gt;0.032</v>
      </c>
      <c r="J1190" t="str">
        <f t="shared" si="546"/>
        <v>&lt;1-year projected home value growth&gt;0.024</v>
      </c>
      <c r="K1190" t="str">
        <f t="shared" si="547"/>
        <v>&lt;Median list price per square foot&gt;155</v>
      </c>
      <c r="L1190" t="str">
        <f t="shared" si="548"/>
        <v>&lt;end&gt;</v>
      </c>
      <c r="M1190" t="str">
        <f t="shared" si="549"/>
        <v>&lt;begin&gt;</v>
      </c>
      <c r="N1190" t="str">
        <f t="shared" si="550"/>
        <v>&gt;</v>
      </c>
      <c r="O1190" t="str">
        <f t="shared" si="551"/>
        <v>Pittsburgh, Pennsylvania | 100 Up-and-Coming Real Estate Markets to Watch in 2020 | Buildium&gt;</v>
      </c>
      <c r="P1190" t="str">
        <f t="shared" si="552"/>
        <v>&gt;</v>
      </c>
      <c r="Q1190" t="str">
        <f t="shared" si="553"/>
        <v>&lt;Ranking&gt;#40: Pittsburgh, Pennsylvania</v>
      </c>
      <c r="R1190" t="str">
        <f t="shared" si="554"/>
        <v>&lt;Metropolitan statistical area&gt;Pittsburgh, PA</v>
      </c>
      <c r="S1190" t="str">
        <f t="shared" si="555"/>
        <v>Pittsburgh Population Growth&gt;</v>
      </c>
      <c r="T1190" t="str">
        <f t="shared" si="556"/>
        <v>&lt;Population&gt;301048</v>
      </c>
      <c r="U1190" t="str">
        <f t="shared" si="557"/>
        <v>&lt;Population growth since 2017&gt;-0.0024</v>
      </c>
      <c r="V1190" t="str">
        <f t="shared" si="558"/>
        <v>&lt;Population growth since 2010&gt;-0.0134</v>
      </c>
      <c r="W1190" t="str">
        <f t="shared" si="559"/>
        <v>&lt;5-year projected population growth&gt;-0.001</v>
      </c>
      <c r="X1190" t="str">
        <f t="shared" si="560"/>
        <v>Pittsburgh Rental Market&gt;</v>
      </c>
      <c r="Y1190" t="str">
        <f t="shared" si="561"/>
        <v>&lt;Median 1-bedroom rent&gt;739</v>
      </c>
      <c r="Z1190" t="str">
        <f t="shared" si="562"/>
        <v>&lt;Median 2-bedroom rent&gt;925</v>
      </c>
      <c r="AA1190" t="str">
        <f t="shared" si="563"/>
        <v>&lt;Year-over-year rent growth&gt;0.002</v>
      </c>
      <c r="AB1190" t="str">
        <f t="shared" si="564"/>
        <v>&lt;Vacancy rate&gt;0.063</v>
      </c>
      <c r="AC1190" t="str">
        <f t="shared" si="565"/>
        <v>&lt;Percentage of residents who rent their homes&gt;0.283</v>
      </c>
      <c r="AD1190" t="str">
        <f t="shared" si="566"/>
        <v>&lt;Rent list price per square foot&gt;1.08</v>
      </c>
      <c r="AE1190" t="str">
        <f t="shared" si="567"/>
        <v>&lt;Rental breakeven horizon&gt;1.4 years</v>
      </c>
      <c r="AF1190" t="str">
        <f t="shared" si="568"/>
        <v>&lt;Rent to cost of ownership ratio&gt;1</v>
      </c>
      <c r="AG1190" t="str">
        <f t="shared" si="569"/>
        <v>&lt;Rent as % of household income&gt;0.207</v>
      </c>
    </row>
    <row r="1191" spans="1:33" x14ac:dyDescent="0.25">
      <c r="A1191" t="s">
        <v>901</v>
      </c>
      <c r="B1191" t="s">
        <v>611</v>
      </c>
      <c r="D1191" t="str">
        <f t="shared" si="540"/>
        <v>&lt;Rent list price per square foot&gt;1.04</v>
      </c>
      <c r="E1191" t="str">
        <f t="shared" si="541"/>
        <v>&lt;Rental breakeven horizon&gt;2.2 years</v>
      </c>
      <c r="F1191" t="str">
        <f t="shared" si="542"/>
        <v>Lincoln Housing Market&gt;</v>
      </c>
      <c r="G1191" t="str">
        <f t="shared" si="543"/>
        <v>&lt;Median home value&gt;193998</v>
      </c>
      <c r="H1191" t="str">
        <f t="shared" si="544"/>
        <v>&lt;Year-over-year home value growth&gt;0.032</v>
      </c>
      <c r="I1191" t="str">
        <f t="shared" si="545"/>
        <v>&lt;1-year projected home value growth&gt;0.024</v>
      </c>
      <c r="J1191" t="str">
        <f t="shared" si="546"/>
        <v>&lt;Median list price per square foot&gt;155</v>
      </c>
      <c r="K1191" t="str">
        <f t="shared" si="547"/>
        <v>&lt;end&gt;</v>
      </c>
      <c r="L1191" t="str">
        <f t="shared" si="548"/>
        <v>&lt;begin&gt;</v>
      </c>
      <c r="M1191" t="str">
        <f t="shared" si="549"/>
        <v>&gt;</v>
      </c>
      <c r="N1191" t="str">
        <f t="shared" si="550"/>
        <v>Pittsburgh, Pennsylvania | 100 Up-and-Coming Real Estate Markets to Watch in 2020 | Buildium&gt;</v>
      </c>
      <c r="O1191" t="str">
        <f t="shared" si="551"/>
        <v>&gt;</v>
      </c>
      <c r="P1191" t="str">
        <f t="shared" si="552"/>
        <v>&lt;Ranking&gt;#40: Pittsburgh, Pennsylvania</v>
      </c>
      <c r="Q1191" t="str">
        <f t="shared" si="553"/>
        <v>&lt;Metropolitan statistical area&gt;Pittsburgh, PA</v>
      </c>
      <c r="R1191" t="str">
        <f t="shared" si="554"/>
        <v>Pittsburgh Population Growth&gt;</v>
      </c>
      <c r="S1191" t="str">
        <f t="shared" si="555"/>
        <v>&lt;Population&gt;301048</v>
      </c>
      <c r="T1191" t="str">
        <f t="shared" si="556"/>
        <v>&lt;Population growth since 2017&gt;-0.0024</v>
      </c>
      <c r="U1191" t="str">
        <f t="shared" si="557"/>
        <v>&lt;Population growth since 2010&gt;-0.0134</v>
      </c>
      <c r="V1191" t="str">
        <f t="shared" si="558"/>
        <v>&lt;5-year projected population growth&gt;-0.001</v>
      </c>
      <c r="W1191" t="str">
        <f t="shared" si="559"/>
        <v>Pittsburgh Rental Market&gt;</v>
      </c>
      <c r="X1191" t="str">
        <f t="shared" si="560"/>
        <v>&lt;Median 1-bedroom rent&gt;739</v>
      </c>
      <c r="Y1191" t="str">
        <f t="shared" si="561"/>
        <v>&lt;Median 2-bedroom rent&gt;925</v>
      </c>
      <c r="Z1191" t="str">
        <f t="shared" si="562"/>
        <v>&lt;Year-over-year rent growth&gt;0.002</v>
      </c>
      <c r="AA1191" t="str">
        <f t="shared" si="563"/>
        <v>&lt;Vacancy rate&gt;0.063</v>
      </c>
      <c r="AB1191" t="str">
        <f t="shared" si="564"/>
        <v>&lt;Percentage of residents who rent their homes&gt;0.283</v>
      </c>
      <c r="AC1191" t="str">
        <f t="shared" si="565"/>
        <v>&lt;Rent list price per square foot&gt;1.08</v>
      </c>
      <c r="AD1191" t="str">
        <f t="shared" si="566"/>
        <v>&lt;Rental breakeven horizon&gt;1.4 years</v>
      </c>
      <c r="AE1191" t="str">
        <f t="shared" si="567"/>
        <v>&lt;Rent to cost of ownership ratio&gt;1</v>
      </c>
      <c r="AF1191" t="str">
        <f t="shared" si="568"/>
        <v>&lt;Rent as % of household income&gt;0.207</v>
      </c>
      <c r="AG1191" t="str">
        <f t="shared" si="569"/>
        <v>Pittsburgh Housing Market&gt;</v>
      </c>
    </row>
    <row r="1192" spans="1:33" x14ac:dyDescent="0.25">
      <c r="A1192" t="s">
        <v>23</v>
      </c>
      <c r="B1192">
        <v>0.5</v>
      </c>
      <c r="D1192" t="str">
        <f t="shared" si="540"/>
        <v>&lt;Rental breakeven horizon&gt;2.2 years</v>
      </c>
      <c r="E1192" t="str">
        <f t="shared" si="541"/>
        <v>Lincoln Housing Market&gt;</v>
      </c>
      <c r="F1192" t="str">
        <f t="shared" si="542"/>
        <v>&lt;Median home value&gt;193998</v>
      </c>
      <c r="G1192" t="str">
        <f t="shared" si="543"/>
        <v>&lt;Year-over-year home value growth&gt;0.032</v>
      </c>
      <c r="H1192" t="str">
        <f t="shared" si="544"/>
        <v>&lt;1-year projected home value growth&gt;0.024</v>
      </c>
      <c r="I1192" t="str">
        <f t="shared" si="545"/>
        <v>&lt;Median list price per square foot&gt;155</v>
      </c>
      <c r="J1192" t="str">
        <f t="shared" si="546"/>
        <v>&lt;end&gt;</v>
      </c>
      <c r="K1192" t="str">
        <f t="shared" si="547"/>
        <v>&lt;begin&gt;</v>
      </c>
      <c r="L1192" t="str">
        <f t="shared" si="548"/>
        <v>&gt;</v>
      </c>
      <c r="M1192" t="str">
        <f t="shared" si="549"/>
        <v>Pittsburgh, Pennsylvania | 100 Up-and-Coming Real Estate Markets to Watch in 2020 | Buildium&gt;</v>
      </c>
      <c r="N1192" t="str">
        <f t="shared" si="550"/>
        <v>&gt;</v>
      </c>
      <c r="O1192" t="str">
        <f t="shared" si="551"/>
        <v>&lt;Ranking&gt;#40: Pittsburgh, Pennsylvania</v>
      </c>
      <c r="P1192" t="str">
        <f t="shared" si="552"/>
        <v>&lt;Metropolitan statistical area&gt;Pittsburgh, PA</v>
      </c>
      <c r="Q1192" t="str">
        <f t="shared" si="553"/>
        <v>Pittsburgh Population Growth&gt;</v>
      </c>
      <c r="R1192" t="str">
        <f t="shared" si="554"/>
        <v>&lt;Population&gt;301048</v>
      </c>
      <c r="S1192" t="str">
        <f t="shared" si="555"/>
        <v>&lt;Population growth since 2017&gt;-0.0024</v>
      </c>
      <c r="T1192" t="str">
        <f t="shared" si="556"/>
        <v>&lt;Population growth since 2010&gt;-0.0134</v>
      </c>
      <c r="U1192" t="str">
        <f t="shared" si="557"/>
        <v>&lt;5-year projected population growth&gt;-0.001</v>
      </c>
      <c r="V1192" t="str">
        <f t="shared" si="558"/>
        <v>Pittsburgh Rental Market&gt;</v>
      </c>
      <c r="W1192" t="str">
        <f t="shared" si="559"/>
        <v>&lt;Median 1-bedroom rent&gt;739</v>
      </c>
      <c r="X1192" t="str">
        <f t="shared" si="560"/>
        <v>&lt;Median 2-bedroom rent&gt;925</v>
      </c>
      <c r="Y1192" t="str">
        <f t="shared" si="561"/>
        <v>&lt;Year-over-year rent growth&gt;0.002</v>
      </c>
      <c r="Z1192" t="str">
        <f t="shared" si="562"/>
        <v>&lt;Vacancy rate&gt;0.063</v>
      </c>
      <c r="AA1192" t="str">
        <f t="shared" si="563"/>
        <v>&lt;Percentage of residents who rent their homes&gt;0.283</v>
      </c>
      <c r="AB1192" t="str">
        <f t="shared" si="564"/>
        <v>&lt;Rent list price per square foot&gt;1.08</v>
      </c>
      <c r="AC1192" t="str">
        <f t="shared" si="565"/>
        <v>&lt;Rental breakeven horizon&gt;1.4 years</v>
      </c>
      <c r="AD1192" t="str">
        <f t="shared" si="566"/>
        <v>&lt;Rent to cost of ownership ratio&gt;1</v>
      </c>
      <c r="AE1192" t="str">
        <f t="shared" si="567"/>
        <v>&lt;Rent as % of household income&gt;0.207</v>
      </c>
      <c r="AF1192" t="str">
        <f t="shared" si="568"/>
        <v>Pittsburgh Housing Market&gt;</v>
      </c>
      <c r="AG1192" t="str">
        <f t="shared" si="569"/>
        <v>&lt;Median home value&gt;161240</v>
      </c>
    </row>
    <row r="1193" spans="1:33" x14ac:dyDescent="0.25">
      <c r="A1193" t="s">
        <v>1319</v>
      </c>
      <c r="B1193" s="2">
        <v>0.183</v>
      </c>
      <c r="D1193" t="str">
        <f t="shared" si="540"/>
        <v>Lincoln Housing Market&gt;</v>
      </c>
      <c r="E1193" t="str">
        <f t="shared" si="541"/>
        <v>&lt;Median home value&gt;193998</v>
      </c>
      <c r="F1193" t="str">
        <f t="shared" si="542"/>
        <v>&lt;Year-over-year home value growth&gt;0.032</v>
      </c>
      <c r="G1193" t="str">
        <f t="shared" si="543"/>
        <v>&lt;1-year projected home value growth&gt;0.024</v>
      </c>
      <c r="H1193" t="str">
        <f t="shared" si="544"/>
        <v>&lt;Median list price per square foot&gt;155</v>
      </c>
      <c r="I1193" t="str">
        <f t="shared" si="545"/>
        <v>&lt;end&gt;</v>
      </c>
      <c r="J1193" t="str">
        <f t="shared" si="546"/>
        <v>&lt;begin&gt;</v>
      </c>
      <c r="K1193" t="str">
        <f t="shared" si="547"/>
        <v>&gt;</v>
      </c>
      <c r="L1193" t="str">
        <f t="shared" si="548"/>
        <v>Pittsburgh, Pennsylvania | 100 Up-and-Coming Real Estate Markets to Watch in 2020 | Buildium&gt;</v>
      </c>
      <c r="M1193" t="str">
        <f t="shared" si="549"/>
        <v>&gt;</v>
      </c>
      <c r="N1193" t="str">
        <f t="shared" si="550"/>
        <v>&lt;Ranking&gt;#40: Pittsburgh, Pennsylvania</v>
      </c>
      <c r="O1193" t="str">
        <f t="shared" si="551"/>
        <v>&lt;Metropolitan statistical area&gt;Pittsburgh, PA</v>
      </c>
      <c r="P1193" t="str">
        <f t="shared" si="552"/>
        <v>Pittsburgh Population Growth&gt;</v>
      </c>
      <c r="Q1193" t="str">
        <f t="shared" si="553"/>
        <v>&lt;Population&gt;301048</v>
      </c>
      <c r="R1193" t="str">
        <f t="shared" si="554"/>
        <v>&lt;Population growth since 2017&gt;-0.0024</v>
      </c>
      <c r="S1193" t="str">
        <f t="shared" si="555"/>
        <v>&lt;Population growth since 2010&gt;-0.0134</v>
      </c>
      <c r="T1193" t="str">
        <f t="shared" si="556"/>
        <v>&lt;5-year projected population growth&gt;-0.001</v>
      </c>
      <c r="U1193" t="str">
        <f t="shared" si="557"/>
        <v>Pittsburgh Rental Market&gt;</v>
      </c>
      <c r="V1193" t="str">
        <f t="shared" si="558"/>
        <v>&lt;Median 1-bedroom rent&gt;739</v>
      </c>
      <c r="W1193" t="str">
        <f t="shared" si="559"/>
        <v>&lt;Median 2-bedroom rent&gt;925</v>
      </c>
      <c r="X1193" t="str">
        <f t="shared" si="560"/>
        <v>&lt;Year-over-year rent growth&gt;0.002</v>
      </c>
      <c r="Y1193" t="str">
        <f t="shared" si="561"/>
        <v>&lt;Vacancy rate&gt;0.063</v>
      </c>
      <c r="Z1193" t="str">
        <f t="shared" si="562"/>
        <v>&lt;Percentage of residents who rent their homes&gt;0.283</v>
      </c>
      <c r="AA1193" t="str">
        <f t="shared" si="563"/>
        <v>&lt;Rent list price per square foot&gt;1.08</v>
      </c>
      <c r="AB1193" t="str">
        <f t="shared" si="564"/>
        <v>&lt;Rental breakeven horizon&gt;1.4 years</v>
      </c>
      <c r="AC1193" t="str">
        <f t="shared" si="565"/>
        <v>&lt;Rent to cost of ownership ratio&gt;1</v>
      </c>
      <c r="AD1193" t="str">
        <f t="shared" si="566"/>
        <v>&lt;Rent as % of household income&gt;0.207</v>
      </c>
      <c r="AE1193" t="str">
        <f t="shared" si="567"/>
        <v>Pittsburgh Housing Market&gt;</v>
      </c>
      <c r="AF1193" t="str">
        <f t="shared" si="568"/>
        <v>&lt;Median home value&gt;161240</v>
      </c>
      <c r="AG1193" t="str">
        <f t="shared" si="569"/>
        <v>&lt;Year-over-year home value growth&gt;0.048</v>
      </c>
    </row>
    <row r="1194" spans="1:33" x14ac:dyDescent="0.25">
      <c r="A1194" t="s">
        <v>1320</v>
      </c>
      <c r="D1194" t="str">
        <f t="shared" si="540"/>
        <v>&lt;Median home value&gt;193998</v>
      </c>
      <c r="E1194" t="str">
        <f t="shared" si="541"/>
        <v>&lt;Year-over-year home value growth&gt;0.032</v>
      </c>
      <c r="F1194" t="str">
        <f t="shared" si="542"/>
        <v>&lt;1-year projected home value growth&gt;0.024</v>
      </c>
      <c r="G1194" t="str">
        <f t="shared" si="543"/>
        <v>&lt;Median list price per square foot&gt;155</v>
      </c>
      <c r="H1194" t="str">
        <f t="shared" si="544"/>
        <v>&lt;end&gt;</v>
      </c>
      <c r="I1194" t="str">
        <f t="shared" si="545"/>
        <v>&lt;begin&gt;</v>
      </c>
      <c r="J1194" t="str">
        <f t="shared" si="546"/>
        <v>&gt;</v>
      </c>
      <c r="K1194" t="str">
        <f t="shared" si="547"/>
        <v>Pittsburgh, Pennsylvania | 100 Up-and-Coming Real Estate Markets to Watch in 2020 | Buildium&gt;</v>
      </c>
      <c r="L1194" t="str">
        <f t="shared" si="548"/>
        <v>&gt;</v>
      </c>
      <c r="M1194" t="str">
        <f t="shared" si="549"/>
        <v>&lt;Ranking&gt;#40: Pittsburgh, Pennsylvania</v>
      </c>
      <c r="N1194" t="str">
        <f t="shared" si="550"/>
        <v>&lt;Metropolitan statistical area&gt;Pittsburgh, PA</v>
      </c>
      <c r="O1194" t="str">
        <f t="shared" si="551"/>
        <v>Pittsburgh Population Growth&gt;</v>
      </c>
      <c r="P1194" t="str">
        <f t="shared" si="552"/>
        <v>&lt;Population&gt;301048</v>
      </c>
      <c r="Q1194" t="str">
        <f t="shared" si="553"/>
        <v>&lt;Population growth since 2017&gt;-0.0024</v>
      </c>
      <c r="R1194" t="str">
        <f t="shared" si="554"/>
        <v>&lt;Population growth since 2010&gt;-0.0134</v>
      </c>
      <c r="S1194" t="str">
        <f t="shared" si="555"/>
        <v>&lt;5-year projected population growth&gt;-0.001</v>
      </c>
      <c r="T1194" t="str">
        <f t="shared" si="556"/>
        <v>Pittsburgh Rental Market&gt;</v>
      </c>
      <c r="U1194" t="str">
        <f t="shared" si="557"/>
        <v>&lt;Median 1-bedroom rent&gt;739</v>
      </c>
      <c r="V1194" t="str">
        <f t="shared" si="558"/>
        <v>&lt;Median 2-bedroom rent&gt;925</v>
      </c>
      <c r="W1194" t="str">
        <f t="shared" si="559"/>
        <v>&lt;Year-over-year rent growth&gt;0.002</v>
      </c>
      <c r="X1194" t="str">
        <f t="shared" si="560"/>
        <v>&lt;Vacancy rate&gt;0.063</v>
      </c>
      <c r="Y1194" t="str">
        <f t="shared" si="561"/>
        <v>&lt;Percentage of residents who rent their homes&gt;0.283</v>
      </c>
      <c r="Z1194" t="str">
        <f t="shared" si="562"/>
        <v>&lt;Rent list price per square foot&gt;1.08</v>
      </c>
      <c r="AA1194" t="str">
        <f t="shared" si="563"/>
        <v>&lt;Rental breakeven horizon&gt;1.4 years</v>
      </c>
      <c r="AB1194" t="str">
        <f t="shared" si="564"/>
        <v>&lt;Rent to cost of ownership ratio&gt;1</v>
      </c>
      <c r="AC1194" t="str">
        <f t="shared" si="565"/>
        <v>&lt;Rent as % of household income&gt;0.207</v>
      </c>
      <c r="AD1194" t="str">
        <f t="shared" si="566"/>
        <v>Pittsburgh Housing Market&gt;</v>
      </c>
      <c r="AE1194" t="str">
        <f t="shared" si="567"/>
        <v>&lt;Median home value&gt;161240</v>
      </c>
      <c r="AF1194" t="str">
        <f t="shared" si="568"/>
        <v>&lt;Year-over-year home value growth&gt;0.048</v>
      </c>
      <c r="AG1194" t="str">
        <f t="shared" si="569"/>
        <v>&lt;1-year projected home value growth&gt;0.038</v>
      </c>
    </row>
    <row r="1195" spans="1:33" x14ac:dyDescent="0.25">
      <c r="A1195" t="s">
        <v>1061</v>
      </c>
      <c r="B1195" s="3">
        <v>335424</v>
      </c>
      <c r="D1195" t="str">
        <f t="shared" si="540"/>
        <v>&lt;Year-over-year home value growth&gt;0.032</v>
      </c>
      <c r="E1195" t="str">
        <f t="shared" si="541"/>
        <v>&lt;1-year projected home value growth&gt;0.024</v>
      </c>
      <c r="F1195" t="str">
        <f t="shared" si="542"/>
        <v>&lt;Median list price per square foot&gt;155</v>
      </c>
      <c r="G1195" t="str">
        <f t="shared" si="543"/>
        <v>&lt;end&gt;</v>
      </c>
      <c r="H1195" t="str">
        <f t="shared" si="544"/>
        <v>&lt;begin&gt;</v>
      </c>
      <c r="I1195" t="str">
        <f t="shared" si="545"/>
        <v>&gt;</v>
      </c>
      <c r="J1195" t="str">
        <f t="shared" si="546"/>
        <v>Pittsburgh, Pennsylvania | 100 Up-and-Coming Real Estate Markets to Watch in 2020 | Buildium&gt;</v>
      </c>
      <c r="K1195" t="str">
        <f t="shared" si="547"/>
        <v>&gt;</v>
      </c>
      <c r="L1195" t="str">
        <f t="shared" si="548"/>
        <v>&lt;Ranking&gt;#40: Pittsburgh, Pennsylvania</v>
      </c>
      <c r="M1195" t="str">
        <f t="shared" si="549"/>
        <v>&lt;Metropolitan statistical area&gt;Pittsburgh, PA</v>
      </c>
      <c r="N1195" t="str">
        <f t="shared" si="550"/>
        <v>Pittsburgh Population Growth&gt;</v>
      </c>
      <c r="O1195" t="str">
        <f t="shared" si="551"/>
        <v>&lt;Population&gt;301048</v>
      </c>
      <c r="P1195" t="str">
        <f t="shared" si="552"/>
        <v>&lt;Population growth since 2017&gt;-0.0024</v>
      </c>
      <c r="Q1195" t="str">
        <f t="shared" si="553"/>
        <v>&lt;Population growth since 2010&gt;-0.0134</v>
      </c>
      <c r="R1195" t="str">
        <f t="shared" si="554"/>
        <v>&lt;5-year projected population growth&gt;-0.001</v>
      </c>
      <c r="S1195" t="str">
        <f t="shared" si="555"/>
        <v>Pittsburgh Rental Market&gt;</v>
      </c>
      <c r="T1195" t="str">
        <f t="shared" si="556"/>
        <v>&lt;Median 1-bedroom rent&gt;739</v>
      </c>
      <c r="U1195" t="str">
        <f t="shared" si="557"/>
        <v>&lt;Median 2-bedroom rent&gt;925</v>
      </c>
      <c r="V1195" t="str">
        <f t="shared" si="558"/>
        <v>&lt;Year-over-year rent growth&gt;0.002</v>
      </c>
      <c r="W1195" t="str">
        <f t="shared" si="559"/>
        <v>&lt;Vacancy rate&gt;0.063</v>
      </c>
      <c r="X1195" t="str">
        <f t="shared" si="560"/>
        <v>&lt;Percentage of residents who rent their homes&gt;0.283</v>
      </c>
      <c r="Y1195" t="str">
        <f t="shared" si="561"/>
        <v>&lt;Rent list price per square foot&gt;1.08</v>
      </c>
      <c r="Z1195" t="str">
        <f t="shared" si="562"/>
        <v>&lt;Rental breakeven horizon&gt;1.4 years</v>
      </c>
      <c r="AA1195" t="str">
        <f t="shared" si="563"/>
        <v>&lt;Rent to cost of ownership ratio&gt;1</v>
      </c>
      <c r="AB1195" t="str">
        <f t="shared" si="564"/>
        <v>&lt;Rent as % of household income&gt;0.207</v>
      </c>
      <c r="AC1195" t="str">
        <f t="shared" si="565"/>
        <v>Pittsburgh Housing Market&gt;</v>
      </c>
      <c r="AD1195" t="str">
        <f t="shared" si="566"/>
        <v>&lt;Median home value&gt;161240</v>
      </c>
      <c r="AE1195" t="str">
        <f t="shared" si="567"/>
        <v>&lt;Year-over-year home value growth&gt;0.048</v>
      </c>
      <c r="AF1195" t="str">
        <f t="shared" si="568"/>
        <v>&lt;1-year projected home value growth&gt;0.038</v>
      </c>
      <c r="AG1195" t="str">
        <f t="shared" si="569"/>
        <v>&lt;Median list price per square foot&gt;141</v>
      </c>
    </row>
    <row r="1196" spans="1:33" x14ac:dyDescent="0.25">
      <c r="A1196" t="s">
        <v>1321</v>
      </c>
      <c r="B1196" s="2">
        <v>7.6999999999999999E-2</v>
      </c>
      <c r="D1196" t="str">
        <f t="shared" si="540"/>
        <v>&lt;1-year projected home value growth&gt;0.024</v>
      </c>
      <c r="E1196" t="str">
        <f t="shared" si="541"/>
        <v>&lt;Median list price per square foot&gt;155</v>
      </c>
      <c r="F1196" t="str">
        <f t="shared" si="542"/>
        <v>&lt;end&gt;</v>
      </c>
      <c r="G1196" t="str">
        <f t="shared" si="543"/>
        <v>&lt;begin&gt;</v>
      </c>
      <c r="H1196" t="str">
        <f t="shared" si="544"/>
        <v>&gt;</v>
      </c>
      <c r="I1196" t="str">
        <f t="shared" si="545"/>
        <v>Pittsburgh, Pennsylvania | 100 Up-and-Coming Real Estate Markets to Watch in 2020 | Buildium&gt;</v>
      </c>
      <c r="J1196" t="str">
        <f t="shared" si="546"/>
        <v>&gt;</v>
      </c>
      <c r="K1196" t="str">
        <f t="shared" si="547"/>
        <v>&lt;Ranking&gt;#40: Pittsburgh, Pennsylvania</v>
      </c>
      <c r="L1196" t="str">
        <f t="shared" si="548"/>
        <v>&lt;Metropolitan statistical area&gt;Pittsburgh, PA</v>
      </c>
      <c r="M1196" t="str">
        <f t="shared" si="549"/>
        <v>Pittsburgh Population Growth&gt;</v>
      </c>
      <c r="N1196" t="str">
        <f t="shared" si="550"/>
        <v>&lt;Population&gt;301048</v>
      </c>
      <c r="O1196" t="str">
        <f t="shared" si="551"/>
        <v>&lt;Population growth since 2017&gt;-0.0024</v>
      </c>
      <c r="P1196" t="str">
        <f t="shared" si="552"/>
        <v>&lt;Population growth since 2010&gt;-0.0134</v>
      </c>
      <c r="Q1196" t="str">
        <f t="shared" si="553"/>
        <v>&lt;5-year projected population growth&gt;-0.001</v>
      </c>
      <c r="R1196" t="str">
        <f t="shared" si="554"/>
        <v>Pittsburgh Rental Market&gt;</v>
      </c>
      <c r="S1196" t="str">
        <f t="shared" si="555"/>
        <v>&lt;Median 1-bedroom rent&gt;739</v>
      </c>
      <c r="T1196" t="str">
        <f t="shared" si="556"/>
        <v>&lt;Median 2-bedroom rent&gt;925</v>
      </c>
      <c r="U1196" t="str">
        <f t="shared" si="557"/>
        <v>&lt;Year-over-year rent growth&gt;0.002</v>
      </c>
      <c r="V1196" t="str">
        <f t="shared" si="558"/>
        <v>&lt;Vacancy rate&gt;0.063</v>
      </c>
      <c r="W1196" t="str">
        <f t="shared" si="559"/>
        <v>&lt;Percentage of residents who rent their homes&gt;0.283</v>
      </c>
      <c r="X1196" t="str">
        <f t="shared" si="560"/>
        <v>&lt;Rent list price per square foot&gt;1.08</v>
      </c>
      <c r="Y1196" t="str">
        <f t="shared" si="561"/>
        <v>&lt;Rental breakeven horizon&gt;1.4 years</v>
      </c>
      <c r="Z1196" t="str">
        <f t="shared" si="562"/>
        <v>&lt;Rent to cost of ownership ratio&gt;1</v>
      </c>
      <c r="AA1196" t="str">
        <f t="shared" si="563"/>
        <v>&lt;Rent as % of household income&gt;0.207</v>
      </c>
      <c r="AB1196" t="str">
        <f t="shared" si="564"/>
        <v>Pittsburgh Housing Market&gt;</v>
      </c>
      <c r="AC1196" t="str">
        <f t="shared" si="565"/>
        <v>&lt;Median home value&gt;161240</v>
      </c>
      <c r="AD1196" t="str">
        <f t="shared" si="566"/>
        <v>&lt;Year-over-year home value growth&gt;0.048</v>
      </c>
      <c r="AE1196" t="str">
        <f t="shared" si="567"/>
        <v>&lt;1-year projected home value growth&gt;0.038</v>
      </c>
      <c r="AF1196" t="str">
        <f t="shared" si="568"/>
        <v>&lt;Median list price per square foot&gt;141</v>
      </c>
      <c r="AG1196" t="str">
        <f t="shared" si="569"/>
        <v>&lt;Home affordability index&gt;249.4</v>
      </c>
    </row>
    <row r="1197" spans="1:33" x14ac:dyDescent="0.25">
      <c r="A1197" t="s">
        <v>887</v>
      </c>
      <c r="B1197" s="2">
        <v>5.0999999999999997E-2</v>
      </c>
      <c r="D1197" t="str">
        <f t="shared" si="540"/>
        <v>&lt;Median list price per square foot&gt;155</v>
      </c>
      <c r="E1197" t="str">
        <f t="shared" si="541"/>
        <v>&lt;end&gt;</v>
      </c>
      <c r="F1197" t="str">
        <f t="shared" si="542"/>
        <v>&lt;begin&gt;</v>
      </c>
      <c r="G1197" t="str">
        <f t="shared" si="543"/>
        <v>&gt;</v>
      </c>
      <c r="H1197" t="str">
        <f t="shared" si="544"/>
        <v>Pittsburgh, Pennsylvania | 100 Up-and-Coming Real Estate Markets to Watch in 2020 | Buildium&gt;</v>
      </c>
      <c r="I1197" t="str">
        <f t="shared" si="545"/>
        <v>&gt;</v>
      </c>
      <c r="J1197" t="str">
        <f t="shared" si="546"/>
        <v>&lt;Ranking&gt;#40: Pittsburgh, Pennsylvania</v>
      </c>
      <c r="K1197" t="str">
        <f t="shared" si="547"/>
        <v>&lt;Metropolitan statistical area&gt;Pittsburgh, PA</v>
      </c>
      <c r="L1197" t="str">
        <f t="shared" si="548"/>
        <v>Pittsburgh Population Growth&gt;</v>
      </c>
      <c r="M1197" t="str">
        <f t="shared" si="549"/>
        <v>&lt;Population&gt;301048</v>
      </c>
      <c r="N1197" t="str">
        <f t="shared" si="550"/>
        <v>&lt;Population growth since 2017&gt;-0.0024</v>
      </c>
      <c r="O1197" t="str">
        <f t="shared" si="551"/>
        <v>&lt;Population growth since 2010&gt;-0.0134</v>
      </c>
      <c r="P1197" t="str">
        <f t="shared" si="552"/>
        <v>&lt;5-year projected population growth&gt;-0.001</v>
      </c>
      <c r="Q1197" t="str">
        <f t="shared" si="553"/>
        <v>Pittsburgh Rental Market&gt;</v>
      </c>
      <c r="R1197" t="str">
        <f t="shared" si="554"/>
        <v>&lt;Median 1-bedroom rent&gt;739</v>
      </c>
      <c r="S1197" t="str">
        <f t="shared" si="555"/>
        <v>&lt;Median 2-bedroom rent&gt;925</v>
      </c>
      <c r="T1197" t="str">
        <f t="shared" si="556"/>
        <v>&lt;Year-over-year rent growth&gt;0.002</v>
      </c>
      <c r="U1197" t="str">
        <f t="shared" si="557"/>
        <v>&lt;Vacancy rate&gt;0.063</v>
      </c>
      <c r="V1197" t="str">
        <f t="shared" si="558"/>
        <v>&lt;Percentage of residents who rent their homes&gt;0.283</v>
      </c>
      <c r="W1197" t="str">
        <f t="shared" si="559"/>
        <v>&lt;Rent list price per square foot&gt;1.08</v>
      </c>
      <c r="X1197" t="str">
        <f t="shared" si="560"/>
        <v>&lt;Rental breakeven horizon&gt;1.4 years</v>
      </c>
      <c r="Y1197" t="str">
        <f t="shared" si="561"/>
        <v>&lt;Rent to cost of ownership ratio&gt;1</v>
      </c>
      <c r="Z1197" t="str">
        <f t="shared" si="562"/>
        <v>&lt;Rent as % of household income&gt;0.207</v>
      </c>
      <c r="AA1197" t="str">
        <f t="shared" si="563"/>
        <v>Pittsburgh Housing Market&gt;</v>
      </c>
      <c r="AB1197" t="str">
        <f t="shared" si="564"/>
        <v>&lt;Median home value&gt;161240</v>
      </c>
      <c r="AC1197" t="str">
        <f t="shared" si="565"/>
        <v>&lt;Year-over-year home value growth&gt;0.048</v>
      </c>
      <c r="AD1197" t="str">
        <f t="shared" si="566"/>
        <v>&lt;1-year projected home value growth&gt;0.038</v>
      </c>
      <c r="AE1197" t="str">
        <f t="shared" si="567"/>
        <v>&lt;Median list price per square foot&gt;141</v>
      </c>
      <c r="AF1197" t="str">
        <f t="shared" si="568"/>
        <v>&lt;Home affordability index&gt;249.4</v>
      </c>
      <c r="AG1197" t="str">
        <f t="shared" si="569"/>
        <v>Pittsburgh Economy&gt;</v>
      </c>
    </row>
    <row r="1198" spans="1:33" x14ac:dyDescent="0.25">
      <c r="A1198" t="s">
        <v>655</v>
      </c>
      <c r="B1198" s="3">
        <v>239</v>
      </c>
      <c r="D1198" t="str">
        <f t="shared" si="540"/>
        <v>&lt;end&gt;</v>
      </c>
      <c r="E1198" t="str">
        <f t="shared" si="541"/>
        <v>&lt;begin&gt;</v>
      </c>
      <c r="F1198" t="str">
        <f t="shared" si="542"/>
        <v>&gt;</v>
      </c>
      <c r="G1198" t="str">
        <f t="shared" si="543"/>
        <v>Pittsburgh, Pennsylvania | 100 Up-and-Coming Real Estate Markets to Watch in 2020 | Buildium&gt;</v>
      </c>
      <c r="H1198" t="str">
        <f t="shared" si="544"/>
        <v>&gt;</v>
      </c>
      <c r="I1198" t="str">
        <f t="shared" si="545"/>
        <v>&lt;Ranking&gt;#40: Pittsburgh, Pennsylvania</v>
      </c>
      <c r="J1198" t="str">
        <f t="shared" si="546"/>
        <v>&lt;Metropolitan statistical area&gt;Pittsburgh, PA</v>
      </c>
      <c r="K1198" t="str">
        <f t="shared" si="547"/>
        <v>Pittsburgh Population Growth&gt;</v>
      </c>
      <c r="L1198" t="str">
        <f t="shared" si="548"/>
        <v>&lt;Population&gt;301048</v>
      </c>
      <c r="M1198" t="str">
        <f t="shared" si="549"/>
        <v>&lt;Population growth since 2017&gt;-0.0024</v>
      </c>
      <c r="N1198" t="str">
        <f t="shared" si="550"/>
        <v>&lt;Population growth since 2010&gt;-0.0134</v>
      </c>
      <c r="O1198" t="str">
        <f t="shared" si="551"/>
        <v>&lt;5-year projected population growth&gt;-0.001</v>
      </c>
      <c r="P1198" t="str">
        <f t="shared" si="552"/>
        <v>Pittsburgh Rental Market&gt;</v>
      </c>
      <c r="Q1198" t="str">
        <f t="shared" si="553"/>
        <v>&lt;Median 1-bedroom rent&gt;739</v>
      </c>
      <c r="R1198" t="str">
        <f t="shared" si="554"/>
        <v>&lt;Median 2-bedroom rent&gt;925</v>
      </c>
      <c r="S1198" t="str">
        <f t="shared" si="555"/>
        <v>&lt;Year-over-year rent growth&gt;0.002</v>
      </c>
      <c r="T1198" t="str">
        <f t="shared" si="556"/>
        <v>&lt;Vacancy rate&gt;0.063</v>
      </c>
      <c r="U1198" t="str">
        <f t="shared" si="557"/>
        <v>&lt;Percentage of residents who rent their homes&gt;0.283</v>
      </c>
      <c r="V1198" t="str">
        <f t="shared" si="558"/>
        <v>&lt;Rent list price per square foot&gt;1.08</v>
      </c>
      <c r="W1198" t="str">
        <f t="shared" si="559"/>
        <v>&lt;Rental breakeven horizon&gt;1.4 years</v>
      </c>
      <c r="X1198" t="str">
        <f t="shared" si="560"/>
        <v>&lt;Rent to cost of ownership ratio&gt;1</v>
      </c>
      <c r="Y1198" t="str">
        <f t="shared" si="561"/>
        <v>&lt;Rent as % of household income&gt;0.207</v>
      </c>
      <c r="Z1198" t="str">
        <f t="shared" si="562"/>
        <v>Pittsburgh Housing Market&gt;</v>
      </c>
      <c r="AA1198" t="str">
        <f t="shared" si="563"/>
        <v>&lt;Median home value&gt;161240</v>
      </c>
      <c r="AB1198" t="str">
        <f t="shared" si="564"/>
        <v>&lt;Year-over-year home value growth&gt;0.048</v>
      </c>
      <c r="AC1198" t="str">
        <f t="shared" si="565"/>
        <v>&lt;1-year projected home value growth&gt;0.038</v>
      </c>
      <c r="AD1198" t="str">
        <f t="shared" si="566"/>
        <v>&lt;Median list price per square foot&gt;141</v>
      </c>
      <c r="AE1198" t="str">
        <f t="shared" si="567"/>
        <v>&lt;Home affordability index&gt;249.4</v>
      </c>
      <c r="AF1198" t="str">
        <f t="shared" si="568"/>
        <v>Pittsburgh Economy&gt;</v>
      </c>
      <c r="AG1198" t="str">
        <f t="shared" si="569"/>
        <v>&lt;5-year projected employment growth&gt;0</v>
      </c>
    </row>
    <row r="1199" spans="1:33" x14ac:dyDescent="0.25">
      <c r="A1199" t="s">
        <v>636</v>
      </c>
      <c r="B1199">
        <v>113</v>
      </c>
      <c r="D1199" t="str">
        <f t="shared" si="540"/>
        <v>&lt;begin&gt;</v>
      </c>
      <c r="E1199" t="str">
        <f t="shared" si="541"/>
        <v>&gt;</v>
      </c>
      <c r="F1199" t="str">
        <f t="shared" si="542"/>
        <v>Pittsburgh, Pennsylvania | 100 Up-and-Coming Real Estate Markets to Watch in 2020 | Buildium&gt;</v>
      </c>
      <c r="G1199" t="str">
        <f t="shared" si="543"/>
        <v>&gt;</v>
      </c>
      <c r="H1199" t="str">
        <f t="shared" si="544"/>
        <v>&lt;Ranking&gt;#40: Pittsburgh, Pennsylvania</v>
      </c>
      <c r="I1199" t="str">
        <f t="shared" si="545"/>
        <v>&lt;Metropolitan statistical area&gt;Pittsburgh, PA</v>
      </c>
      <c r="J1199" t="str">
        <f t="shared" si="546"/>
        <v>Pittsburgh Population Growth&gt;</v>
      </c>
      <c r="K1199" t="str">
        <f t="shared" si="547"/>
        <v>&lt;Population&gt;301048</v>
      </c>
      <c r="L1199" t="str">
        <f t="shared" si="548"/>
        <v>&lt;Population growth since 2017&gt;-0.0024</v>
      </c>
      <c r="M1199" t="str">
        <f t="shared" si="549"/>
        <v>&lt;Population growth since 2010&gt;-0.0134</v>
      </c>
      <c r="N1199" t="str">
        <f t="shared" si="550"/>
        <v>&lt;5-year projected population growth&gt;-0.001</v>
      </c>
      <c r="O1199" t="str">
        <f t="shared" si="551"/>
        <v>Pittsburgh Rental Market&gt;</v>
      </c>
      <c r="P1199" t="str">
        <f t="shared" si="552"/>
        <v>&lt;Median 1-bedroom rent&gt;739</v>
      </c>
      <c r="Q1199" t="str">
        <f t="shared" si="553"/>
        <v>&lt;Median 2-bedroom rent&gt;925</v>
      </c>
      <c r="R1199" t="str">
        <f t="shared" si="554"/>
        <v>&lt;Year-over-year rent growth&gt;0.002</v>
      </c>
      <c r="S1199" t="str">
        <f t="shared" si="555"/>
        <v>&lt;Vacancy rate&gt;0.063</v>
      </c>
      <c r="T1199" t="str">
        <f t="shared" si="556"/>
        <v>&lt;Percentage of residents who rent their homes&gt;0.283</v>
      </c>
      <c r="U1199" t="str">
        <f t="shared" si="557"/>
        <v>&lt;Rent list price per square foot&gt;1.08</v>
      </c>
      <c r="V1199" t="str">
        <f t="shared" si="558"/>
        <v>&lt;Rental breakeven horizon&gt;1.4 years</v>
      </c>
      <c r="W1199" t="str">
        <f t="shared" si="559"/>
        <v>&lt;Rent to cost of ownership ratio&gt;1</v>
      </c>
      <c r="X1199" t="str">
        <f t="shared" si="560"/>
        <v>&lt;Rent as % of household income&gt;0.207</v>
      </c>
      <c r="Y1199" t="str">
        <f t="shared" si="561"/>
        <v>Pittsburgh Housing Market&gt;</v>
      </c>
      <c r="Z1199" t="str">
        <f t="shared" si="562"/>
        <v>&lt;Median home value&gt;161240</v>
      </c>
      <c r="AA1199" t="str">
        <f t="shared" si="563"/>
        <v>&lt;Year-over-year home value growth&gt;0.048</v>
      </c>
      <c r="AB1199" t="str">
        <f t="shared" si="564"/>
        <v>&lt;1-year projected home value growth&gt;0.038</v>
      </c>
      <c r="AC1199" t="str">
        <f t="shared" si="565"/>
        <v>&lt;Median list price per square foot&gt;141</v>
      </c>
      <c r="AD1199" t="str">
        <f t="shared" si="566"/>
        <v>&lt;Home affordability index&gt;249.4</v>
      </c>
      <c r="AE1199" t="str">
        <f t="shared" si="567"/>
        <v>Pittsburgh Economy&gt;</v>
      </c>
      <c r="AF1199" t="str">
        <f t="shared" si="568"/>
        <v>&lt;5-year projected employment growth&gt;0</v>
      </c>
      <c r="AG1199" t="str">
        <f t="shared" si="569"/>
        <v>&lt;Cost of living index&gt;95.3</v>
      </c>
    </row>
    <row r="1200" spans="1:33" x14ac:dyDescent="0.25">
      <c r="A1200" t="s">
        <v>656</v>
      </c>
      <c r="D1200" t="str">
        <f t="shared" si="540"/>
        <v>&gt;</v>
      </c>
      <c r="E1200" t="str">
        <f t="shared" si="541"/>
        <v>Pittsburgh, Pennsylvania | 100 Up-and-Coming Real Estate Markets to Watch in 2020 | Buildium&gt;</v>
      </c>
      <c r="F1200" t="str">
        <f t="shared" si="542"/>
        <v>&gt;</v>
      </c>
      <c r="G1200" t="str">
        <f t="shared" si="543"/>
        <v>&lt;Ranking&gt;#40: Pittsburgh, Pennsylvania</v>
      </c>
      <c r="H1200" t="str">
        <f t="shared" si="544"/>
        <v>&lt;Metropolitan statistical area&gt;Pittsburgh, PA</v>
      </c>
      <c r="I1200" t="str">
        <f t="shared" si="545"/>
        <v>Pittsburgh Population Growth&gt;</v>
      </c>
      <c r="J1200" t="str">
        <f t="shared" si="546"/>
        <v>&lt;Population&gt;301048</v>
      </c>
      <c r="K1200" t="str">
        <f t="shared" si="547"/>
        <v>&lt;Population growth since 2017&gt;-0.0024</v>
      </c>
      <c r="L1200" t="str">
        <f t="shared" si="548"/>
        <v>&lt;Population growth since 2010&gt;-0.0134</v>
      </c>
      <c r="M1200" t="str">
        <f t="shared" si="549"/>
        <v>&lt;5-year projected population growth&gt;-0.001</v>
      </c>
      <c r="N1200" t="str">
        <f t="shared" si="550"/>
        <v>Pittsburgh Rental Market&gt;</v>
      </c>
      <c r="O1200" t="str">
        <f t="shared" si="551"/>
        <v>&lt;Median 1-bedroom rent&gt;739</v>
      </c>
      <c r="P1200" t="str">
        <f t="shared" si="552"/>
        <v>&lt;Median 2-bedroom rent&gt;925</v>
      </c>
      <c r="Q1200" t="str">
        <f t="shared" si="553"/>
        <v>&lt;Year-over-year rent growth&gt;0.002</v>
      </c>
      <c r="R1200" t="str">
        <f t="shared" si="554"/>
        <v>&lt;Vacancy rate&gt;0.063</v>
      </c>
      <c r="S1200" t="str">
        <f t="shared" si="555"/>
        <v>&lt;Percentage of residents who rent their homes&gt;0.283</v>
      </c>
      <c r="T1200" t="str">
        <f t="shared" si="556"/>
        <v>&lt;Rent list price per square foot&gt;1.08</v>
      </c>
      <c r="U1200" t="str">
        <f t="shared" si="557"/>
        <v>&lt;Rental breakeven horizon&gt;1.4 years</v>
      </c>
      <c r="V1200" t="str">
        <f t="shared" si="558"/>
        <v>&lt;Rent to cost of ownership ratio&gt;1</v>
      </c>
      <c r="W1200" t="str">
        <f t="shared" si="559"/>
        <v>&lt;Rent as % of household income&gt;0.207</v>
      </c>
      <c r="X1200" t="str">
        <f t="shared" si="560"/>
        <v>Pittsburgh Housing Market&gt;</v>
      </c>
      <c r="Y1200" t="str">
        <f t="shared" si="561"/>
        <v>&lt;Median home value&gt;161240</v>
      </c>
      <c r="Z1200" t="str">
        <f t="shared" si="562"/>
        <v>&lt;Year-over-year home value growth&gt;0.048</v>
      </c>
      <c r="AA1200" t="str">
        <f t="shared" si="563"/>
        <v>&lt;1-year projected home value growth&gt;0.038</v>
      </c>
      <c r="AB1200" t="str">
        <f t="shared" si="564"/>
        <v>&lt;Median list price per square foot&gt;141</v>
      </c>
      <c r="AC1200" t="str">
        <f t="shared" si="565"/>
        <v>&lt;Home affordability index&gt;249.4</v>
      </c>
      <c r="AD1200" t="str">
        <f t="shared" si="566"/>
        <v>Pittsburgh Economy&gt;</v>
      </c>
      <c r="AE1200" t="str">
        <f t="shared" si="567"/>
        <v>&lt;5-year projected employment growth&gt;0</v>
      </c>
      <c r="AF1200" t="str">
        <f t="shared" si="568"/>
        <v>&lt;Cost of living index&gt;95.3</v>
      </c>
      <c r="AG1200" t="str">
        <f t="shared" si="569"/>
        <v>&lt;Cost of doing business index&gt;99.5</v>
      </c>
    </row>
    <row r="1201" spans="1:33" x14ac:dyDescent="0.25">
      <c r="A1201" t="s">
        <v>1322</v>
      </c>
      <c r="B1201" s="2">
        <v>8.9999999999999993E-3</v>
      </c>
      <c r="D1201" t="str">
        <f t="shared" si="540"/>
        <v>Pittsburgh, Pennsylvania | 100 Up-and-Coming Real Estate Markets to Watch in 2020 | Buildium&gt;</v>
      </c>
      <c r="E1201" t="str">
        <f t="shared" si="541"/>
        <v>&gt;</v>
      </c>
      <c r="F1201" t="str">
        <f t="shared" si="542"/>
        <v>&lt;Ranking&gt;#40: Pittsburgh, Pennsylvania</v>
      </c>
      <c r="G1201" t="str">
        <f t="shared" si="543"/>
        <v>&lt;Metropolitan statistical area&gt;Pittsburgh, PA</v>
      </c>
      <c r="H1201" t="str">
        <f t="shared" si="544"/>
        <v>Pittsburgh Population Growth&gt;</v>
      </c>
      <c r="I1201" t="str">
        <f t="shared" si="545"/>
        <v>&lt;Population&gt;301048</v>
      </c>
      <c r="J1201" t="str">
        <f t="shared" si="546"/>
        <v>&lt;Population growth since 2017&gt;-0.0024</v>
      </c>
      <c r="K1201" t="str">
        <f t="shared" si="547"/>
        <v>&lt;Population growth since 2010&gt;-0.0134</v>
      </c>
      <c r="L1201" t="str">
        <f t="shared" si="548"/>
        <v>&lt;5-year projected population growth&gt;-0.001</v>
      </c>
      <c r="M1201" t="str">
        <f t="shared" si="549"/>
        <v>Pittsburgh Rental Market&gt;</v>
      </c>
      <c r="N1201" t="str">
        <f t="shared" si="550"/>
        <v>&lt;Median 1-bedroom rent&gt;739</v>
      </c>
      <c r="O1201" t="str">
        <f t="shared" si="551"/>
        <v>&lt;Median 2-bedroom rent&gt;925</v>
      </c>
      <c r="P1201" t="str">
        <f t="shared" si="552"/>
        <v>&lt;Year-over-year rent growth&gt;0.002</v>
      </c>
      <c r="Q1201" t="str">
        <f t="shared" si="553"/>
        <v>&lt;Vacancy rate&gt;0.063</v>
      </c>
      <c r="R1201" t="str">
        <f t="shared" si="554"/>
        <v>&lt;Percentage of residents who rent their homes&gt;0.283</v>
      </c>
      <c r="S1201" t="str">
        <f t="shared" si="555"/>
        <v>&lt;Rent list price per square foot&gt;1.08</v>
      </c>
      <c r="T1201" t="str">
        <f t="shared" si="556"/>
        <v>&lt;Rental breakeven horizon&gt;1.4 years</v>
      </c>
      <c r="U1201" t="str">
        <f t="shared" si="557"/>
        <v>&lt;Rent to cost of ownership ratio&gt;1</v>
      </c>
      <c r="V1201" t="str">
        <f t="shared" si="558"/>
        <v>&lt;Rent as % of household income&gt;0.207</v>
      </c>
      <c r="W1201" t="str">
        <f t="shared" si="559"/>
        <v>Pittsburgh Housing Market&gt;</v>
      </c>
      <c r="X1201" t="str">
        <f t="shared" si="560"/>
        <v>&lt;Median home value&gt;161240</v>
      </c>
      <c r="Y1201" t="str">
        <f t="shared" si="561"/>
        <v>&lt;Year-over-year home value growth&gt;0.048</v>
      </c>
      <c r="Z1201" t="str">
        <f t="shared" si="562"/>
        <v>&lt;1-year projected home value growth&gt;0.038</v>
      </c>
      <c r="AA1201" t="str">
        <f t="shared" si="563"/>
        <v>&lt;Median list price per square foot&gt;141</v>
      </c>
      <c r="AB1201" t="str">
        <f t="shared" si="564"/>
        <v>&lt;Home affordability index&gt;249.4</v>
      </c>
      <c r="AC1201" t="str">
        <f t="shared" si="565"/>
        <v>Pittsburgh Economy&gt;</v>
      </c>
      <c r="AD1201" t="str">
        <f t="shared" si="566"/>
        <v>&lt;5-year projected employment growth&gt;0</v>
      </c>
      <c r="AE1201" t="str">
        <f t="shared" si="567"/>
        <v>&lt;Cost of living index&gt;95.3</v>
      </c>
      <c r="AF1201" t="str">
        <f t="shared" si="568"/>
        <v>&lt;Cost of doing business index&gt;99.5</v>
      </c>
      <c r="AG1201" t="str">
        <f t="shared" si="569"/>
        <v>&lt;end&gt;</v>
      </c>
    </row>
    <row r="1202" spans="1:33" x14ac:dyDescent="0.25">
      <c r="A1202" t="s">
        <v>656</v>
      </c>
      <c r="B1202">
        <v>113.5</v>
      </c>
      <c r="D1202" t="str">
        <f t="shared" si="540"/>
        <v>&gt;</v>
      </c>
      <c r="E1202" t="str">
        <f t="shared" si="541"/>
        <v>&lt;Ranking&gt;#40: Pittsburgh, Pennsylvania</v>
      </c>
      <c r="F1202" t="str">
        <f t="shared" si="542"/>
        <v>&lt;Metropolitan statistical area&gt;Pittsburgh, PA</v>
      </c>
      <c r="G1202" t="str">
        <f t="shared" si="543"/>
        <v>Pittsburgh Population Growth&gt;</v>
      </c>
      <c r="H1202" t="str">
        <f t="shared" si="544"/>
        <v>&lt;Population&gt;301048</v>
      </c>
      <c r="I1202" t="str">
        <f t="shared" si="545"/>
        <v>&lt;Population growth since 2017&gt;-0.0024</v>
      </c>
      <c r="J1202" t="str">
        <f t="shared" si="546"/>
        <v>&lt;Population growth since 2010&gt;-0.0134</v>
      </c>
      <c r="K1202" t="str">
        <f t="shared" si="547"/>
        <v>&lt;5-year projected population growth&gt;-0.001</v>
      </c>
      <c r="L1202" t="str">
        <f t="shared" si="548"/>
        <v>Pittsburgh Rental Market&gt;</v>
      </c>
      <c r="M1202" t="str">
        <f t="shared" si="549"/>
        <v>&lt;Median 1-bedroom rent&gt;739</v>
      </c>
      <c r="N1202" t="str">
        <f t="shared" si="550"/>
        <v>&lt;Median 2-bedroom rent&gt;925</v>
      </c>
      <c r="O1202" t="str">
        <f t="shared" si="551"/>
        <v>&lt;Year-over-year rent growth&gt;0.002</v>
      </c>
      <c r="P1202" t="str">
        <f t="shared" si="552"/>
        <v>&lt;Vacancy rate&gt;0.063</v>
      </c>
      <c r="Q1202" t="str">
        <f t="shared" si="553"/>
        <v>&lt;Percentage of residents who rent their homes&gt;0.283</v>
      </c>
      <c r="R1202" t="str">
        <f t="shared" si="554"/>
        <v>&lt;Rent list price per square foot&gt;1.08</v>
      </c>
      <c r="S1202" t="str">
        <f t="shared" si="555"/>
        <v>&lt;Rental breakeven horizon&gt;1.4 years</v>
      </c>
      <c r="T1202" t="str">
        <f t="shared" si="556"/>
        <v>&lt;Rent to cost of ownership ratio&gt;1</v>
      </c>
      <c r="U1202" t="str">
        <f t="shared" si="557"/>
        <v>&lt;Rent as % of household income&gt;0.207</v>
      </c>
      <c r="V1202" t="str">
        <f t="shared" si="558"/>
        <v>Pittsburgh Housing Market&gt;</v>
      </c>
      <c r="W1202" t="str">
        <f t="shared" si="559"/>
        <v>&lt;Median home value&gt;161240</v>
      </c>
      <c r="X1202" t="str">
        <f t="shared" si="560"/>
        <v>&lt;Year-over-year home value growth&gt;0.048</v>
      </c>
      <c r="Y1202" t="str">
        <f t="shared" si="561"/>
        <v>&lt;1-year projected home value growth&gt;0.038</v>
      </c>
      <c r="Z1202" t="str">
        <f t="shared" si="562"/>
        <v>&lt;Median list price per square foot&gt;141</v>
      </c>
      <c r="AA1202" t="str">
        <f t="shared" si="563"/>
        <v>&lt;Home affordability index&gt;249.4</v>
      </c>
      <c r="AB1202" t="str">
        <f t="shared" si="564"/>
        <v>Pittsburgh Economy&gt;</v>
      </c>
      <c r="AC1202" t="str">
        <f t="shared" si="565"/>
        <v>&lt;5-year projected employment growth&gt;0</v>
      </c>
      <c r="AD1202" t="str">
        <f t="shared" si="566"/>
        <v>&lt;Cost of living index&gt;95.3</v>
      </c>
      <c r="AE1202" t="str">
        <f t="shared" si="567"/>
        <v>&lt;Cost of doing business index&gt;99.5</v>
      </c>
      <c r="AF1202" t="str">
        <f t="shared" si="568"/>
        <v>&lt;end&gt;</v>
      </c>
      <c r="AG1202" t="str">
        <f t="shared" si="569"/>
        <v>&lt;begin&gt;</v>
      </c>
    </row>
    <row r="1203" spans="1:33" x14ac:dyDescent="0.25">
      <c r="A1203" t="s">
        <v>346</v>
      </c>
      <c r="B1203">
        <v>110</v>
      </c>
      <c r="D1203" t="str">
        <f t="shared" si="540"/>
        <v>&lt;Ranking&gt;#40: Pittsburgh, Pennsylvania</v>
      </c>
      <c r="E1203" t="str">
        <f t="shared" si="541"/>
        <v>&lt;Metropolitan statistical area&gt;Pittsburgh, PA</v>
      </c>
      <c r="F1203" t="str">
        <f t="shared" si="542"/>
        <v>Pittsburgh Population Growth&gt;</v>
      </c>
      <c r="G1203" t="str">
        <f t="shared" si="543"/>
        <v>&lt;Population&gt;301048</v>
      </c>
      <c r="H1203" t="str">
        <f t="shared" si="544"/>
        <v>&lt;Population growth since 2017&gt;-0.0024</v>
      </c>
      <c r="I1203" t="str">
        <f t="shared" si="545"/>
        <v>&lt;Population growth since 2010&gt;-0.0134</v>
      </c>
      <c r="J1203" t="str">
        <f t="shared" si="546"/>
        <v>&lt;5-year projected population growth&gt;-0.001</v>
      </c>
      <c r="K1203" t="str">
        <f t="shared" si="547"/>
        <v>Pittsburgh Rental Market&gt;</v>
      </c>
      <c r="L1203" t="str">
        <f t="shared" si="548"/>
        <v>&lt;Median 1-bedroom rent&gt;739</v>
      </c>
      <c r="M1203" t="str">
        <f t="shared" si="549"/>
        <v>&lt;Median 2-bedroom rent&gt;925</v>
      </c>
      <c r="N1203" t="str">
        <f t="shared" si="550"/>
        <v>&lt;Year-over-year rent growth&gt;0.002</v>
      </c>
      <c r="O1203" t="str">
        <f t="shared" si="551"/>
        <v>&lt;Vacancy rate&gt;0.063</v>
      </c>
      <c r="P1203" t="str">
        <f t="shared" si="552"/>
        <v>&lt;Percentage of residents who rent their homes&gt;0.283</v>
      </c>
      <c r="Q1203" t="str">
        <f t="shared" si="553"/>
        <v>&lt;Rent list price per square foot&gt;1.08</v>
      </c>
      <c r="R1203" t="str">
        <f t="shared" si="554"/>
        <v>&lt;Rental breakeven horizon&gt;1.4 years</v>
      </c>
      <c r="S1203" t="str">
        <f t="shared" si="555"/>
        <v>&lt;Rent to cost of ownership ratio&gt;1</v>
      </c>
      <c r="T1203" t="str">
        <f t="shared" si="556"/>
        <v>&lt;Rent as % of household income&gt;0.207</v>
      </c>
      <c r="U1203" t="str">
        <f t="shared" si="557"/>
        <v>Pittsburgh Housing Market&gt;</v>
      </c>
      <c r="V1203" t="str">
        <f t="shared" si="558"/>
        <v>&lt;Median home value&gt;161240</v>
      </c>
      <c r="W1203" t="str">
        <f t="shared" si="559"/>
        <v>&lt;Year-over-year home value growth&gt;0.048</v>
      </c>
      <c r="X1203" t="str">
        <f t="shared" si="560"/>
        <v>&lt;1-year projected home value growth&gt;0.038</v>
      </c>
      <c r="Y1203" t="str">
        <f t="shared" si="561"/>
        <v>&lt;Median list price per square foot&gt;141</v>
      </c>
      <c r="Z1203" t="str">
        <f t="shared" si="562"/>
        <v>&lt;Home affordability index&gt;249.4</v>
      </c>
      <c r="AA1203" t="str">
        <f t="shared" si="563"/>
        <v>Pittsburgh Economy&gt;</v>
      </c>
      <c r="AB1203" t="str">
        <f t="shared" si="564"/>
        <v>&lt;5-year projected employment growth&gt;0</v>
      </c>
      <c r="AC1203" t="str">
        <f t="shared" si="565"/>
        <v>&lt;Cost of living index&gt;95.3</v>
      </c>
      <c r="AD1203" t="str">
        <f t="shared" si="566"/>
        <v>&lt;Cost of doing business index&gt;99.5</v>
      </c>
      <c r="AE1203" t="str">
        <f t="shared" si="567"/>
        <v>&lt;end&gt;</v>
      </c>
      <c r="AF1203" t="str">
        <f t="shared" si="568"/>
        <v>&lt;begin&gt;</v>
      </c>
      <c r="AG1203" t="str">
        <f t="shared" si="569"/>
        <v>&gt;</v>
      </c>
    </row>
    <row r="1204" spans="1:33" x14ac:dyDescent="0.25">
      <c r="A1204" t="s">
        <v>172</v>
      </c>
      <c r="D1204" t="str">
        <f t="shared" si="540"/>
        <v>&lt;Metropolitan statistical area&gt;Pittsburgh, PA</v>
      </c>
      <c r="E1204" t="str">
        <f t="shared" si="541"/>
        <v>Pittsburgh Population Growth&gt;</v>
      </c>
      <c r="F1204" t="str">
        <f t="shared" si="542"/>
        <v>&lt;Population&gt;301048</v>
      </c>
      <c r="G1204" t="str">
        <f t="shared" si="543"/>
        <v>&lt;Population growth since 2017&gt;-0.0024</v>
      </c>
      <c r="H1204" t="str">
        <f t="shared" si="544"/>
        <v>&lt;Population growth since 2010&gt;-0.0134</v>
      </c>
      <c r="I1204" t="str">
        <f t="shared" si="545"/>
        <v>&lt;5-year projected population growth&gt;-0.001</v>
      </c>
      <c r="J1204" t="str">
        <f t="shared" si="546"/>
        <v>Pittsburgh Rental Market&gt;</v>
      </c>
      <c r="K1204" t="str">
        <f t="shared" si="547"/>
        <v>&lt;Median 1-bedroom rent&gt;739</v>
      </c>
      <c r="L1204" t="str">
        <f t="shared" si="548"/>
        <v>&lt;Median 2-bedroom rent&gt;925</v>
      </c>
      <c r="M1204" t="str">
        <f t="shared" si="549"/>
        <v>&lt;Year-over-year rent growth&gt;0.002</v>
      </c>
      <c r="N1204" t="str">
        <f t="shared" si="550"/>
        <v>&lt;Vacancy rate&gt;0.063</v>
      </c>
      <c r="O1204" t="str">
        <f t="shared" si="551"/>
        <v>&lt;Percentage of residents who rent their homes&gt;0.283</v>
      </c>
      <c r="P1204" t="str">
        <f t="shared" si="552"/>
        <v>&lt;Rent list price per square foot&gt;1.08</v>
      </c>
      <c r="Q1204" t="str">
        <f t="shared" si="553"/>
        <v>&lt;Rental breakeven horizon&gt;1.4 years</v>
      </c>
      <c r="R1204" t="str">
        <f t="shared" si="554"/>
        <v>&lt;Rent to cost of ownership ratio&gt;1</v>
      </c>
      <c r="S1204" t="str">
        <f t="shared" si="555"/>
        <v>&lt;Rent as % of household income&gt;0.207</v>
      </c>
      <c r="T1204" t="str">
        <f t="shared" si="556"/>
        <v>Pittsburgh Housing Market&gt;</v>
      </c>
      <c r="U1204" t="str">
        <f t="shared" si="557"/>
        <v>&lt;Median home value&gt;161240</v>
      </c>
      <c r="V1204" t="str">
        <f t="shared" si="558"/>
        <v>&lt;Year-over-year home value growth&gt;0.048</v>
      </c>
      <c r="W1204" t="str">
        <f t="shared" si="559"/>
        <v>&lt;1-year projected home value growth&gt;0.038</v>
      </c>
      <c r="X1204" t="str">
        <f t="shared" si="560"/>
        <v>&lt;Median list price per square foot&gt;141</v>
      </c>
      <c r="Y1204" t="str">
        <f t="shared" si="561"/>
        <v>&lt;Home affordability index&gt;249.4</v>
      </c>
      <c r="Z1204" t="str">
        <f t="shared" si="562"/>
        <v>Pittsburgh Economy&gt;</v>
      </c>
      <c r="AA1204" t="str">
        <f t="shared" si="563"/>
        <v>&lt;5-year projected employment growth&gt;0</v>
      </c>
      <c r="AB1204" t="str">
        <f t="shared" si="564"/>
        <v>&lt;Cost of living index&gt;95.3</v>
      </c>
      <c r="AC1204" t="str">
        <f t="shared" si="565"/>
        <v>&lt;Cost of doing business index&gt;99.5</v>
      </c>
      <c r="AD1204" t="str">
        <f t="shared" si="566"/>
        <v>&lt;end&gt;</v>
      </c>
      <c r="AE1204" t="str">
        <f t="shared" si="567"/>
        <v>&lt;begin&gt;</v>
      </c>
      <c r="AF1204" t="str">
        <f t="shared" si="568"/>
        <v>&gt;</v>
      </c>
      <c r="AG1204" t="str">
        <f t="shared" si="569"/>
        <v>Dallas, Texas | 100 Up-and-Coming Real Estate Markets to Watch in 2020 | Buildium&gt;</v>
      </c>
    </row>
    <row r="1205" spans="1:33" x14ac:dyDescent="0.25">
      <c r="A1205" t="s">
        <v>1323</v>
      </c>
      <c r="D1205" t="str">
        <f t="shared" si="540"/>
        <v>Pittsburgh Population Growth&gt;</v>
      </c>
      <c r="E1205" t="str">
        <f t="shared" si="541"/>
        <v>&lt;Population&gt;301048</v>
      </c>
      <c r="F1205" t="str">
        <f t="shared" si="542"/>
        <v>&lt;Population growth since 2017&gt;-0.0024</v>
      </c>
      <c r="G1205" t="str">
        <f t="shared" si="543"/>
        <v>&lt;Population growth since 2010&gt;-0.0134</v>
      </c>
      <c r="H1205" t="str">
        <f t="shared" si="544"/>
        <v>&lt;5-year projected population growth&gt;-0.001</v>
      </c>
      <c r="I1205" t="str">
        <f t="shared" si="545"/>
        <v>Pittsburgh Rental Market&gt;</v>
      </c>
      <c r="J1205" t="str">
        <f t="shared" si="546"/>
        <v>&lt;Median 1-bedroom rent&gt;739</v>
      </c>
      <c r="K1205" t="str">
        <f t="shared" si="547"/>
        <v>&lt;Median 2-bedroom rent&gt;925</v>
      </c>
      <c r="L1205" t="str">
        <f t="shared" si="548"/>
        <v>&lt;Year-over-year rent growth&gt;0.002</v>
      </c>
      <c r="M1205" t="str">
        <f t="shared" si="549"/>
        <v>&lt;Vacancy rate&gt;0.063</v>
      </c>
      <c r="N1205" t="str">
        <f t="shared" si="550"/>
        <v>&lt;Percentage of residents who rent their homes&gt;0.283</v>
      </c>
      <c r="O1205" t="str">
        <f t="shared" si="551"/>
        <v>&lt;Rent list price per square foot&gt;1.08</v>
      </c>
      <c r="P1205" t="str">
        <f t="shared" si="552"/>
        <v>&lt;Rental breakeven horizon&gt;1.4 years</v>
      </c>
      <c r="Q1205" t="str">
        <f t="shared" si="553"/>
        <v>&lt;Rent to cost of ownership ratio&gt;1</v>
      </c>
      <c r="R1205" t="str">
        <f t="shared" si="554"/>
        <v>&lt;Rent as % of household income&gt;0.207</v>
      </c>
      <c r="S1205" t="str">
        <f t="shared" si="555"/>
        <v>Pittsburgh Housing Market&gt;</v>
      </c>
      <c r="T1205" t="str">
        <f t="shared" si="556"/>
        <v>&lt;Median home value&gt;161240</v>
      </c>
      <c r="U1205" t="str">
        <f t="shared" si="557"/>
        <v>&lt;Year-over-year home value growth&gt;0.048</v>
      </c>
      <c r="V1205" t="str">
        <f t="shared" si="558"/>
        <v>&lt;1-year projected home value growth&gt;0.038</v>
      </c>
      <c r="W1205" t="str">
        <f t="shared" si="559"/>
        <v>&lt;Median list price per square foot&gt;141</v>
      </c>
      <c r="X1205" t="str">
        <f t="shared" si="560"/>
        <v>&lt;Home affordability index&gt;249.4</v>
      </c>
      <c r="Y1205" t="str">
        <f t="shared" si="561"/>
        <v>Pittsburgh Economy&gt;</v>
      </c>
      <c r="Z1205" t="str">
        <f t="shared" si="562"/>
        <v>&lt;5-year projected employment growth&gt;0</v>
      </c>
      <c r="AA1205" t="str">
        <f t="shared" si="563"/>
        <v>&lt;Cost of living index&gt;95.3</v>
      </c>
      <c r="AB1205" t="str">
        <f t="shared" si="564"/>
        <v>&lt;Cost of doing business index&gt;99.5</v>
      </c>
      <c r="AC1205" t="str">
        <f t="shared" si="565"/>
        <v>&lt;end&gt;</v>
      </c>
      <c r="AD1205" t="str">
        <f t="shared" si="566"/>
        <v>&lt;begin&gt;</v>
      </c>
      <c r="AE1205" t="str">
        <f t="shared" si="567"/>
        <v>&gt;</v>
      </c>
      <c r="AF1205" t="str">
        <f t="shared" si="568"/>
        <v>Dallas, Texas | 100 Up-and-Coming Real Estate Markets to Watch in 2020 | Buildium&gt;</v>
      </c>
      <c r="AG1205" t="str">
        <f t="shared" si="569"/>
        <v>&gt;</v>
      </c>
    </row>
    <row r="1206" spans="1:33" x14ac:dyDescent="0.25">
      <c r="A1206" t="s">
        <v>1324</v>
      </c>
      <c r="D1206" t="str">
        <f t="shared" si="540"/>
        <v>&lt;Population&gt;301048</v>
      </c>
      <c r="E1206" t="str">
        <f t="shared" si="541"/>
        <v>&lt;Population growth since 2017&gt;-0.0024</v>
      </c>
      <c r="F1206" t="str">
        <f t="shared" si="542"/>
        <v>&lt;Population growth since 2010&gt;-0.0134</v>
      </c>
      <c r="G1206" t="str">
        <f t="shared" si="543"/>
        <v>&lt;5-year projected population growth&gt;-0.001</v>
      </c>
      <c r="H1206" t="str">
        <f t="shared" si="544"/>
        <v>Pittsburgh Rental Market&gt;</v>
      </c>
      <c r="I1206" t="str">
        <f t="shared" si="545"/>
        <v>&lt;Median 1-bedroom rent&gt;739</v>
      </c>
      <c r="J1206" t="str">
        <f t="shared" si="546"/>
        <v>&lt;Median 2-bedroom rent&gt;925</v>
      </c>
      <c r="K1206" t="str">
        <f t="shared" si="547"/>
        <v>&lt;Year-over-year rent growth&gt;0.002</v>
      </c>
      <c r="L1206" t="str">
        <f t="shared" si="548"/>
        <v>&lt;Vacancy rate&gt;0.063</v>
      </c>
      <c r="M1206" t="str">
        <f t="shared" si="549"/>
        <v>&lt;Percentage of residents who rent their homes&gt;0.283</v>
      </c>
      <c r="N1206" t="str">
        <f t="shared" si="550"/>
        <v>&lt;Rent list price per square foot&gt;1.08</v>
      </c>
      <c r="O1206" t="str">
        <f t="shared" si="551"/>
        <v>&lt;Rental breakeven horizon&gt;1.4 years</v>
      </c>
      <c r="P1206" t="str">
        <f t="shared" si="552"/>
        <v>&lt;Rent to cost of ownership ratio&gt;1</v>
      </c>
      <c r="Q1206" t="str">
        <f t="shared" si="553"/>
        <v>&lt;Rent as % of household income&gt;0.207</v>
      </c>
      <c r="R1206" t="str">
        <f t="shared" si="554"/>
        <v>Pittsburgh Housing Market&gt;</v>
      </c>
      <c r="S1206" t="str">
        <f t="shared" si="555"/>
        <v>&lt;Median home value&gt;161240</v>
      </c>
      <c r="T1206" t="str">
        <f t="shared" si="556"/>
        <v>&lt;Year-over-year home value growth&gt;0.048</v>
      </c>
      <c r="U1206" t="str">
        <f t="shared" si="557"/>
        <v>&lt;1-year projected home value growth&gt;0.038</v>
      </c>
      <c r="V1206" t="str">
        <f t="shared" si="558"/>
        <v>&lt;Median list price per square foot&gt;141</v>
      </c>
      <c r="W1206" t="str">
        <f t="shared" si="559"/>
        <v>&lt;Home affordability index&gt;249.4</v>
      </c>
      <c r="X1206" t="str">
        <f t="shared" si="560"/>
        <v>Pittsburgh Economy&gt;</v>
      </c>
      <c r="Y1206" t="str">
        <f t="shared" si="561"/>
        <v>&lt;5-year projected employment growth&gt;0</v>
      </c>
      <c r="Z1206" t="str">
        <f t="shared" si="562"/>
        <v>&lt;Cost of living index&gt;95.3</v>
      </c>
      <c r="AA1206" t="str">
        <f t="shared" si="563"/>
        <v>&lt;Cost of doing business index&gt;99.5</v>
      </c>
      <c r="AB1206" t="str">
        <f t="shared" si="564"/>
        <v>&lt;end&gt;</v>
      </c>
      <c r="AC1206" t="str">
        <f t="shared" si="565"/>
        <v>&lt;begin&gt;</v>
      </c>
      <c r="AD1206" t="str">
        <f t="shared" si="566"/>
        <v>&gt;</v>
      </c>
      <c r="AE1206" t="str">
        <f t="shared" si="567"/>
        <v>Dallas, Texas | 100 Up-and-Coming Real Estate Markets to Watch in 2020 | Buildium&gt;</v>
      </c>
      <c r="AF1206" t="str">
        <f t="shared" si="568"/>
        <v>&gt;</v>
      </c>
      <c r="AG1206" t="str">
        <f t="shared" si="569"/>
        <v>&lt;Ranking&gt;#41: Grand Prairie, Texas</v>
      </c>
    </row>
    <row r="1207" spans="1:33" x14ac:dyDescent="0.25">
      <c r="A1207" t="s">
        <v>1325</v>
      </c>
      <c r="D1207" t="str">
        <f t="shared" si="540"/>
        <v>&lt;Population growth since 2017&gt;-0.0024</v>
      </c>
      <c r="E1207" t="str">
        <f t="shared" si="541"/>
        <v>&lt;Population growth since 2010&gt;-0.0134</v>
      </c>
      <c r="F1207" t="str">
        <f t="shared" si="542"/>
        <v>&lt;5-year projected population growth&gt;-0.001</v>
      </c>
      <c r="G1207" t="str">
        <f t="shared" si="543"/>
        <v>Pittsburgh Rental Market&gt;</v>
      </c>
      <c r="H1207" t="str">
        <f t="shared" si="544"/>
        <v>&lt;Median 1-bedroom rent&gt;739</v>
      </c>
      <c r="I1207" t="str">
        <f t="shared" si="545"/>
        <v>&lt;Median 2-bedroom rent&gt;925</v>
      </c>
      <c r="J1207" t="str">
        <f t="shared" si="546"/>
        <v>&lt;Year-over-year rent growth&gt;0.002</v>
      </c>
      <c r="K1207" t="str">
        <f t="shared" si="547"/>
        <v>&lt;Vacancy rate&gt;0.063</v>
      </c>
      <c r="L1207" t="str">
        <f t="shared" si="548"/>
        <v>&lt;Percentage of residents who rent their homes&gt;0.283</v>
      </c>
      <c r="M1207" t="str">
        <f t="shared" si="549"/>
        <v>&lt;Rent list price per square foot&gt;1.08</v>
      </c>
      <c r="N1207" t="str">
        <f t="shared" si="550"/>
        <v>&lt;Rental breakeven horizon&gt;1.4 years</v>
      </c>
      <c r="O1207" t="str">
        <f t="shared" si="551"/>
        <v>&lt;Rent to cost of ownership ratio&gt;1</v>
      </c>
      <c r="P1207" t="str">
        <f t="shared" si="552"/>
        <v>&lt;Rent as % of household income&gt;0.207</v>
      </c>
      <c r="Q1207" t="str">
        <f t="shared" si="553"/>
        <v>Pittsburgh Housing Market&gt;</v>
      </c>
      <c r="R1207" t="str">
        <f t="shared" si="554"/>
        <v>&lt;Median home value&gt;161240</v>
      </c>
      <c r="S1207" t="str">
        <f t="shared" si="555"/>
        <v>&lt;Year-over-year home value growth&gt;0.048</v>
      </c>
      <c r="T1207" t="str">
        <f t="shared" si="556"/>
        <v>&lt;1-year projected home value growth&gt;0.038</v>
      </c>
      <c r="U1207" t="str">
        <f t="shared" si="557"/>
        <v>&lt;Median list price per square foot&gt;141</v>
      </c>
      <c r="V1207" t="str">
        <f t="shared" si="558"/>
        <v>&lt;Home affordability index&gt;249.4</v>
      </c>
      <c r="W1207" t="str">
        <f t="shared" si="559"/>
        <v>Pittsburgh Economy&gt;</v>
      </c>
      <c r="X1207" t="str">
        <f t="shared" si="560"/>
        <v>&lt;5-year projected employment growth&gt;0</v>
      </c>
      <c r="Y1207" t="str">
        <f t="shared" si="561"/>
        <v>&lt;Cost of living index&gt;95.3</v>
      </c>
      <c r="Z1207" t="str">
        <f t="shared" si="562"/>
        <v>&lt;Cost of doing business index&gt;99.5</v>
      </c>
      <c r="AA1207" t="str">
        <f t="shared" si="563"/>
        <v>&lt;end&gt;</v>
      </c>
      <c r="AB1207" t="str">
        <f t="shared" si="564"/>
        <v>&lt;begin&gt;</v>
      </c>
      <c r="AC1207" t="str">
        <f t="shared" si="565"/>
        <v>&gt;</v>
      </c>
      <c r="AD1207" t="str">
        <f t="shared" si="566"/>
        <v>Dallas, Texas | 100 Up-and-Coming Real Estate Markets to Watch in 2020 | Buildium&gt;</v>
      </c>
      <c r="AE1207" t="str">
        <f t="shared" si="567"/>
        <v>&gt;</v>
      </c>
      <c r="AF1207" t="str">
        <f t="shared" si="568"/>
        <v>&lt;Ranking&gt;#41: Grand Prairie, Texas</v>
      </c>
      <c r="AG1207" t="str">
        <f t="shared" si="569"/>
        <v>&lt;Metropolitan statistical area&gt;Dallas-Fort Worth-Arlington, TX</v>
      </c>
    </row>
    <row r="1208" spans="1:33" x14ac:dyDescent="0.25">
      <c r="A1208" t="s">
        <v>1326</v>
      </c>
      <c r="D1208" t="str">
        <f t="shared" si="540"/>
        <v>&lt;Population growth since 2010&gt;-0.0134</v>
      </c>
      <c r="E1208" t="str">
        <f t="shared" si="541"/>
        <v>&lt;5-year projected population growth&gt;-0.001</v>
      </c>
      <c r="F1208" t="str">
        <f t="shared" si="542"/>
        <v>Pittsburgh Rental Market&gt;</v>
      </c>
      <c r="G1208" t="str">
        <f t="shared" si="543"/>
        <v>&lt;Median 1-bedroom rent&gt;739</v>
      </c>
      <c r="H1208" t="str">
        <f t="shared" si="544"/>
        <v>&lt;Median 2-bedroom rent&gt;925</v>
      </c>
      <c r="I1208" t="str">
        <f t="shared" si="545"/>
        <v>&lt;Year-over-year rent growth&gt;0.002</v>
      </c>
      <c r="J1208" t="str">
        <f t="shared" si="546"/>
        <v>&lt;Vacancy rate&gt;0.063</v>
      </c>
      <c r="K1208" t="str">
        <f t="shared" si="547"/>
        <v>&lt;Percentage of residents who rent their homes&gt;0.283</v>
      </c>
      <c r="L1208" t="str">
        <f t="shared" si="548"/>
        <v>&lt;Rent list price per square foot&gt;1.08</v>
      </c>
      <c r="M1208" t="str">
        <f t="shared" si="549"/>
        <v>&lt;Rental breakeven horizon&gt;1.4 years</v>
      </c>
      <c r="N1208" t="str">
        <f t="shared" si="550"/>
        <v>&lt;Rent to cost of ownership ratio&gt;1</v>
      </c>
      <c r="O1208" t="str">
        <f t="shared" si="551"/>
        <v>&lt;Rent as % of household income&gt;0.207</v>
      </c>
      <c r="P1208" t="str">
        <f t="shared" si="552"/>
        <v>Pittsburgh Housing Market&gt;</v>
      </c>
      <c r="Q1208" t="str">
        <f t="shared" si="553"/>
        <v>&lt;Median home value&gt;161240</v>
      </c>
      <c r="R1208" t="str">
        <f t="shared" si="554"/>
        <v>&lt;Year-over-year home value growth&gt;0.048</v>
      </c>
      <c r="S1208" t="str">
        <f t="shared" si="555"/>
        <v>&lt;1-year projected home value growth&gt;0.038</v>
      </c>
      <c r="T1208" t="str">
        <f t="shared" si="556"/>
        <v>&lt;Median list price per square foot&gt;141</v>
      </c>
      <c r="U1208" t="str">
        <f t="shared" si="557"/>
        <v>&lt;Home affordability index&gt;249.4</v>
      </c>
      <c r="V1208" t="str">
        <f t="shared" si="558"/>
        <v>Pittsburgh Economy&gt;</v>
      </c>
      <c r="W1208" t="str">
        <f t="shared" si="559"/>
        <v>&lt;5-year projected employment growth&gt;0</v>
      </c>
      <c r="X1208" t="str">
        <f t="shared" si="560"/>
        <v>&lt;Cost of living index&gt;95.3</v>
      </c>
      <c r="Y1208" t="str">
        <f t="shared" si="561"/>
        <v>&lt;Cost of doing business index&gt;99.5</v>
      </c>
      <c r="Z1208" t="str">
        <f t="shared" si="562"/>
        <v>&lt;end&gt;</v>
      </c>
      <c r="AA1208" t="str">
        <f t="shared" si="563"/>
        <v>&lt;begin&gt;</v>
      </c>
      <c r="AB1208" t="str">
        <f t="shared" si="564"/>
        <v>&gt;</v>
      </c>
      <c r="AC1208" t="str">
        <f t="shared" si="565"/>
        <v>Dallas, Texas | 100 Up-and-Coming Real Estate Markets to Watch in 2020 | Buildium&gt;</v>
      </c>
      <c r="AD1208" t="str">
        <f t="shared" si="566"/>
        <v>&gt;</v>
      </c>
      <c r="AE1208" t="str">
        <f t="shared" si="567"/>
        <v>&lt;Ranking&gt;#41: Grand Prairie, Texas</v>
      </c>
      <c r="AF1208" t="str">
        <f t="shared" si="568"/>
        <v>&lt;Metropolitan statistical area&gt;Dallas-Fort Worth-Arlington, TX</v>
      </c>
      <c r="AG1208" t="str">
        <f t="shared" si="569"/>
        <v>&lt;Population&gt;194614</v>
      </c>
    </row>
    <row r="1209" spans="1:33" x14ac:dyDescent="0.25">
      <c r="A1209" t="s">
        <v>1327</v>
      </c>
      <c r="B1209" t="s">
        <v>463</v>
      </c>
      <c r="D1209" t="str">
        <f t="shared" si="540"/>
        <v>&lt;5-year projected population growth&gt;-0.001</v>
      </c>
      <c r="E1209" t="str">
        <f t="shared" si="541"/>
        <v>Pittsburgh Rental Market&gt;</v>
      </c>
      <c r="F1209" t="str">
        <f t="shared" si="542"/>
        <v>&lt;Median 1-bedroom rent&gt;739</v>
      </c>
      <c r="G1209" t="str">
        <f t="shared" si="543"/>
        <v>&lt;Median 2-bedroom rent&gt;925</v>
      </c>
      <c r="H1209" t="str">
        <f t="shared" si="544"/>
        <v>&lt;Year-over-year rent growth&gt;0.002</v>
      </c>
      <c r="I1209" t="str">
        <f t="shared" si="545"/>
        <v>&lt;Vacancy rate&gt;0.063</v>
      </c>
      <c r="J1209" t="str">
        <f t="shared" si="546"/>
        <v>&lt;Percentage of residents who rent their homes&gt;0.283</v>
      </c>
      <c r="K1209" t="str">
        <f t="shared" si="547"/>
        <v>&lt;Rent list price per square foot&gt;1.08</v>
      </c>
      <c r="L1209" t="str">
        <f t="shared" si="548"/>
        <v>&lt;Rental breakeven horizon&gt;1.4 years</v>
      </c>
      <c r="M1209" t="str">
        <f t="shared" si="549"/>
        <v>&lt;Rent to cost of ownership ratio&gt;1</v>
      </c>
      <c r="N1209" t="str">
        <f t="shared" si="550"/>
        <v>&lt;Rent as % of household income&gt;0.207</v>
      </c>
      <c r="O1209" t="str">
        <f t="shared" si="551"/>
        <v>Pittsburgh Housing Market&gt;</v>
      </c>
      <c r="P1209" t="str">
        <f t="shared" si="552"/>
        <v>&lt;Median home value&gt;161240</v>
      </c>
      <c r="Q1209" t="str">
        <f t="shared" si="553"/>
        <v>&lt;Year-over-year home value growth&gt;0.048</v>
      </c>
      <c r="R1209" t="str">
        <f t="shared" si="554"/>
        <v>&lt;1-year projected home value growth&gt;0.038</v>
      </c>
      <c r="S1209" t="str">
        <f t="shared" si="555"/>
        <v>&lt;Median list price per square foot&gt;141</v>
      </c>
      <c r="T1209" t="str">
        <f t="shared" si="556"/>
        <v>&lt;Home affordability index&gt;249.4</v>
      </c>
      <c r="U1209" t="str">
        <f t="shared" si="557"/>
        <v>Pittsburgh Economy&gt;</v>
      </c>
      <c r="V1209" t="str">
        <f t="shared" si="558"/>
        <v>&lt;5-year projected employment growth&gt;0</v>
      </c>
      <c r="W1209" t="str">
        <f t="shared" si="559"/>
        <v>&lt;Cost of living index&gt;95.3</v>
      </c>
      <c r="X1209" t="str">
        <f t="shared" si="560"/>
        <v>&lt;Cost of doing business index&gt;99.5</v>
      </c>
      <c r="Y1209" t="str">
        <f t="shared" si="561"/>
        <v>&lt;end&gt;</v>
      </c>
      <c r="Z1209" t="str">
        <f t="shared" si="562"/>
        <v>&lt;begin&gt;</v>
      </c>
      <c r="AA1209" t="str">
        <f t="shared" si="563"/>
        <v>&gt;</v>
      </c>
      <c r="AB1209" t="str">
        <f t="shared" si="564"/>
        <v>Dallas, Texas | 100 Up-and-Coming Real Estate Markets to Watch in 2020 | Buildium&gt;</v>
      </c>
      <c r="AC1209" t="str">
        <f t="shared" si="565"/>
        <v>&gt;</v>
      </c>
      <c r="AD1209" t="str">
        <f t="shared" si="566"/>
        <v>&lt;Ranking&gt;#41: Grand Prairie, Texas</v>
      </c>
      <c r="AE1209" t="str">
        <f t="shared" si="567"/>
        <v>&lt;Metropolitan statistical area&gt;Dallas-Fort Worth-Arlington, TX</v>
      </c>
      <c r="AF1209" t="str">
        <f t="shared" si="568"/>
        <v>&lt;Population&gt;194614</v>
      </c>
      <c r="AG1209" t="str">
        <f t="shared" si="569"/>
        <v>&lt;Cost of living index&gt;93.5</v>
      </c>
    </row>
    <row r="1210" spans="1:33" x14ac:dyDescent="0.25">
      <c r="A1210" t="s">
        <v>1328</v>
      </c>
      <c r="B1210" t="s">
        <v>562</v>
      </c>
      <c r="D1210" t="str">
        <f t="shared" si="540"/>
        <v>Pittsburgh Rental Market&gt;</v>
      </c>
      <c r="E1210" t="str">
        <f t="shared" si="541"/>
        <v>&lt;Median 1-bedroom rent&gt;739</v>
      </c>
      <c r="F1210" t="str">
        <f t="shared" si="542"/>
        <v>&lt;Median 2-bedroom rent&gt;925</v>
      </c>
      <c r="G1210" t="str">
        <f t="shared" si="543"/>
        <v>&lt;Year-over-year rent growth&gt;0.002</v>
      </c>
      <c r="H1210" t="str">
        <f t="shared" si="544"/>
        <v>&lt;Vacancy rate&gt;0.063</v>
      </c>
      <c r="I1210" t="str">
        <f t="shared" si="545"/>
        <v>&lt;Percentage of residents who rent their homes&gt;0.283</v>
      </c>
      <c r="J1210" t="str">
        <f t="shared" si="546"/>
        <v>&lt;Rent list price per square foot&gt;1.08</v>
      </c>
      <c r="K1210" t="str">
        <f t="shared" si="547"/>
        <v>&lt;Rental breakeven horizon&gt;1.4 years</v>
      </c>
      <c r="L1210" t="str">
        <f t="shared" si="548"/>
        <v>&lt;Rent to cost of ownership ratio&gt;1</v>
      </c>
      <c r="M1210" t="str">
        <f t="shared" si="549"/>
        <v>&lt;Rent as % of household income&gt;0.207</v>
      </c>
      <c r="N1210" t="str">
        <f t="shared" si="550"/>
        <v>Pittsburgh Housing Market&gt;</v>
      </c>
      <c r="O1210" t="str">
        <f t="shared" si="551"/>
        <v>&lt;Median home value&gt;161240</v>
      </c>
      <c r="P1210" t="str">
        <f t="shared" si="552"/>
        <v>&lt;Year-over-year home value growth&gt;0.048</v>
      </c>
      <c r="Q1210" t="str">
        <f t="shared" si="553"/>
        <v>&lt;1-year projected home value growth&gt;0.038</v>
      </c>
      <c r="R1210" t="str">
        <f t="shared" si="554"/>
        <v>&lt;Median list price per square foot&gt;141</v>
      </c>
      <c r="S1210" t="str">
        <f t="shared" si="555"/>
        <v>&lt;Home affordability index&gt;249.4</v>
      </c>
      <c r="T1210" t="str">
        <f t="shared" si="556"/>
        <v>Pittsburgh Economy&gt;</v>
      </c>
      <c r="U1210" t="str">
        <f t="shared" si="557"/>
        <v>&lt;5-year projected employment growth&gt;0</v>
      </c>
      <c r="V1210" t="str">
        <f t="shared" si="558"/>
        <v>&lt;Cost of living index&gt;95.3</v>
      </c>
      <c r="W1210" t="str">
        <f t="shared" si="559"/>
        <v>&lt;Cost of doing business index&gt;99.5</v>
      </c>
      <c r="X1210" t="str">
        <f t="shared" si="560"/>
        <v>&lt;end&gt;</v>
      </c>
      <c r="Y1210" t="str">
        <f t="shared" si="561"/>
        <v>&lt;begin&gt;</v>
      </c>
      <c r="Z1210" t="str">
        <f t="shared" si="562"/>
        <v>&gt;</v>
      </c>
      <c r="AA1210" t="str">
        <f t="shared" si="563"/>
        <v>Dallas, Texas | 100 Up-and-Coming Real Estate Markets to Watch in 2020 | Buildium&gt;</v>
      </c>
      <c r="AB1210" t="str">
        <f t="shared" si="564"/>
        <v>&gt;</v>
      </c>
      <c r="AC1210" t="str">
        <f t="shared" si="565"/>
        <v>&lt;Ranking&gt;#41: Grand Prairie, Texas</v>
      </c>
      <c r="AD1210" t="str">
        <f t="shared" si="566"/>
        <v>&lt;Metropolitan statistical area&gt;Dallas-Fort Worth-Arlington, TX</v>
      </c>
      <c r="AE1210" t="str">
        <f t="shared" si="567"/>
        <v>&lt;Population&gt;194614</v>
      </c>
      <c r="AF1210" t="str">
        <f t="shared" si="568"/>
        <v>&lt;Cost of living index&gt;93.5</v>
      </c>
      <c r="AG1210" t="str">
        <f t="shared" si="569"/>
        <v>Grand Prairie Rental Market&gt;</v>
      </c>
    </row>
    <row r="1211" spans="1:33" x14ac:dyDescent="0.25">
      <c r="A1211" t="s">
        <v>1329</v>
      </c>
      <c r="D1211" t="str">
        <f t="shared" si="540"/>
        <v>&lt;Median 1-bedroom rent&gt;739</v>
      </c>
      <c r="E1211" t="str">
        <f t="shared" si="541"/>
        <v>&lt;Median 2-bedroom rent&gt;925</v>
      </c>
      <c r="F1211" t="str">
        <f t="shared" si="542"/>
        <v>&lt;Year-over-year rent growth&gt;0.002</v>
      </c>
      <c r="G1211" t="str">
        <f t="shared" si="543"/>
        <v>&lt;Vacancy rate&gt;0.063</v>
      </c>
      <c r="H1211" t="str">
        <f t="shared" si="544"/>
        <v>&lt;Percentage of residents who rent their homes&gt;0.283</v>
      </c>
      <c r="I1211" t="str">
        <f t="shared" si="545"/>
        <v>&lt;Rent list price per square foot&gt;1.08</v>
      </c>
      <c r="J1211" t="str">
        <f t="shared" si="546"/>
        <v>&lt;Rental breakeven horizon&gt;1.4 years</v>
      </c>
      <c r="K1211" t="str">
        <f t="shared" si="547"/>
        <v>&lt;Rent to cost of ownership ratio&gt;1</v>
      </c>
      <c r="L1211" t="str">
        <f t="shared" si="548"/>
        <v>&lt;Rent as % of household income&gt;0.207</v>
      </c>
      <c r="M1211" t="str">
        <f t="shared" si="549"/>
        <v>Pittsburgh Housing Market&gt;</v>
      </c>
      <c r="N1211" t="str">
        <f t="shared" si="550"/>
        <v>&lt;Median home value&gt;161240</v>
      </c>
      <c r="O1211" t="str">
        <f t="shared" si="551"/>
        <v>&lt;Year-over-year home value growth&gt;0.048</v>
      </c>
      <c r="P1211" t="str">
        <f t="shared" si="552"/>
        <v>&lt;1-year projected home value growth&gt;0.038</v>
      </c>
      <c r="Q1211" t="str">
        <f t="shared" si="553"/>
        <v>&lt;Median list price per square foot&gt;141</v>
      </c>
      <c r="R1211" t="str">
        <f t="shared" si="554"/>
        <v>&lt;Home affordability index&gt;249.4</v>
      </c>
      <c r="S1211" t="str">
        <f t="shared" si="555"/>
        <v>Pittsburgh Economy&gt;</v>
      </c>
      <c r="T1211" t="str">
        <f t="shared" si="556"/>
        <v>&lt;5-year projected employment growth&gt;0</v>
      </c>
      <c r="U1211" t="str">
        <f t="shared" si="557"/>
        <v>&lt;Cost of living index&gt;95.3</v>
      </c>
      <c r="V1211" t="str">
        <f t="shared" si="558"/>
        <v>&lt;Cost of doing business index&gt;99.5</v>
      </c>
      <c r="W1211" t="str">
        <f t="shared" si="559"/>
        <v>&lt;end&gt;</v>
      </c>
      <c r="X1211" t="str">
        <f t="shared" si="560"/>
        <v>&lt;begin&gt;</v>
      </c>
      <c r="Y1211" t="str">
        <f t="shared" si="561"/>
        <v>&gt;</v>
      </c>
      <c r="Z1211" t="str">
        <f t="shared" si="562"/>
        <v>Dallas, Texas | 100 Up-and-Coming Real Estate Markets to Watch in 2020 | Buildium&gt;</v>
      </c>
      <c r="AA1211" t="str">
        <f t="shared" si="563"/>
        <v>&gt;</v>
      </c>
      <c r="AB1211" t="str">
        <f t="shared" si="564"/>
        <v>&lt;Ranking&gt;#41: Grand Prairie, Texas</v>
      </c>
      <c r="AC1211" t="str">
        <f t="shared" si="565"/>
        <v>&lt;Metropolitan statistical area&gt;Dallas-Fort Worth-Arlington, TX</v>
      </c>
      <c r="AD1211" t="str">
        <f t="shared" si="566"/>
        <v>&lt;Population&gt;194614</v>
      </c>
      <c r="AE1211" t="str">
        <f t="shared" si="567"/>
        <v>&lt;Cost of living index&gt;93.5</v>
      </c>
      <c r="AF1211" t="str">
        <f t="shared" si="568"/>
        <v>Grand Prairie Rental Market&gt;</v>
      </c>
      <c r="AG1211" t="str">
        <f t="shared" si="569"/>
        <v>&lt;Median 1-bedroom rent&gt;1028</v>
      </c>
    </row>
    <row r="1212" spans="1:33" x14ac:dyDescent="0.25">
      <c r="A1212" t="s">
        <v>1330</v>
      </c>
      <c r="B1212" s="1">
        <v>425403</v>
      </c>
      <c r="D1212" t="str">
        <f t="shared" si="540"/>
        <v>&lt;Median 2-bedroom rent&gt;925</v>
      </c>
      <c r="E1212" t="str">
        <f t="shared" si="541"/>
        <v>&lt;Year-over-year rent growth&gt;0.002</v>
      </c>
      <c r="F1212" t="str">
        <f t="shared" si="542"/>
        <v>&lt;Vacancy rate&gt;0.063</v>
      </c>
      <c r="G1212" t="str">
        <f t="shared" si="543"/>
        <v>&lt;Percentage of residents who rent their homes&gt;0.283</v>
      </c>
      <c r="H1212" t="str">
        <f t="shared" si="544"/>
        <v>&lt;Rent list price per square foot&gt;1.08</v>
      </c>
      <c r="I1212" t="str">
        <f t="shared" si="545"/>
        <v>&lt;Rental breakeven horizon&gt;1.4 years</v>
      </c>
      <c r="J1212" t="str">
        <f t="shared" si="546"/>
        <v>&lt;Rent to cost of ownership ratio&gt;1</v>
      </c>
      <c r="K1212" t="str">
        <f t="shared" si="547"/>
        <v>&lt;Rent as % of household income&gt;0.207</v>
      </c>
      <c r="L1212" t="str">
        <f t="shared" si="548"/>
        <v>Pittsburgh Housing Market&gt;</v>
      </c>
      <c r="M1212" t="str">
        <f t="shared" si="549"/>
        <v>&lt;Median home value&gt;161240</v>
      </c>
      <c r="N1212" t="str">
        <f t="shared" si="550"/>
        <v>&lt;Year-over-year home value growth&gt;0.048</v>
      </c>
      <c r="O1212" t="str">
        <f t="shared" si="551"/>
        <v>&lt;1-year projected home value growth&gt;0.038</v>
      </c>
      <c r="P1212" t="str">
        <f t="shared" si="552"/>
        <v>&lt;Median list price per square foot&gt;141</v>
      </c>
      <c r="Q1212" t="str">
        <f t="shared" si="553"/>
        <v>&lt;Home affordability index&gt;249.4</v>
      </c>
      <c r="R1212" t="str">
        <f t="shared" si="554"/>
        <v>Pittsburgh Economy&gt;</v>
      </c>
      <c r="S1212" t="str">
        <f t="shared" si="555"/>
        <v>&lt;5-year projected employment growth&gt;0</v>
      </c>
      <c r="T1212" t="str">
        <f t="shared" si="556"/>
        <v>&lt;Cost of living index&gt;95.3</v>
      </c>
      <c r="U1212" t="str">
        <f t="shared" si="557"/>
        <v>&lt;Cost of doing business index&gt;99.5</v>
      </c>
      <c r="V1212" t="str">
        <f t="shared" si="558"/>
        <v>&lt;end&gt;</v>
      </c>
      <c r="W1212" t="str">
        <f t="shared" si="559"/>
        <v>&lt;begin&gt;</v>
      </c>
      <c r="X1212" t="str">
        <f t="shared" si="560"/>
        <v>&gt;</v>
      </c>
      <c r="Y1212" t="str">
        <f t="shared" si="561"/>
        <v>Dallas, Texas | 100 Up-and-Coming Real Estate Markets to Watch in 2020 | Buildium&gt;</v>
      </c>
      <c r="Z1212" t="str">
        <f t="shared" si="562"/>
        <v>&gt;</v>
      </c>
      <c r="AA1212" t="str">
        <f t="shared" si="563"/>
        <v>&lt;Ranking&gt;#41: Grand Prairie, Texas</v>
      </c>
      <c r="AB1212" t="str">
        <f t="shared" si="564"/>
        <v>&lt;Metropolitan statistical area&gt;Dallas-Fort Worth-Arlington, TX</v>
      </c>
      <c r="AC1212" t="str">
        <f t="shared" si="565"/>
        <v>&lt;Population&gt;194614</v>
      </c>
      <c r="AD1212" t="str">
        <f t="shared" si="566"/>
        <v>&lt;Cost of living index&gt;93.5</v>
      </c>
      <c r="AE1212" t="str">
        <f t="shared" si="567"/>
        <v>Grand Prairie Rental Market&gt;</v>
      </c>
      <c r="AF1212" t="str">
        <f t="shared" si="568"/>
        <v>&lt;Median 1-bedroom rent&gt;1028</v>
      </c>
      <c r="AG1212" t="str">
        <f t="shared" si="569"/>
        <v>&lt;Median 2-bedroom rent&gt;1277</v>
      </c>
    </row>
    <row r="1213" spans="1:33" x14ac:dyDescent="0.25">
      <c r="A1213" t="s">
        <v>1331</v>
      </c>
      <c r="B1213" s="2">
        <v>1.0200000000000001E-2</v>
      </c>
      <c r="D1213" t="str">
        <f t="shared" si="540"/>
        <v>&lt;Year-over-year rent growth&gt;0.002</v>
      </c>
      <c r="E1213" t="str">
        <f t="shared" si="541"/>
        <v>&lt;Vacancy rate&gt;0.063</v>
      </c>
      <c r="F1213" t="str">
        <f t="shared" si="542"/>
        <v>&lt;Percentage of residents who rent their homes&gt;0.283</v>
      </c>
      <c r="G1213" t="str">
        <f t="shared" si="543"/>
        <v>&lt;Rent list price per square foot&gt;1.08</v>
      </c>
      <c r="H1213" t="str">
        <f t="shared" si="544"/>
        <v>&lt;Rental breakeven horizon&gt;1.4 years</v>
      </c>
      <c r="I1213" t="str">
        <f t="shared" si="545"/>
        <v>&lt;Rent to cost of ownership ratio&gt;1</v>
      </c>
      <c r="J1213" t="str">
        <f t="shared" si="546"/>
        <v>&lt;Rent as % of household income&gt;0.207</v>
      </c>
      <c r="K1213" t="str">
        <f t="shared" si="547"/>
        <v>Pittsburgh Housing Market&gt;</v>
      </c>
      <c r="L1213" t="str">
        <f t="shared" si="548"/>
        <v>&lt;Median home value&gt;161240</v>
      </c>
      <c r="M1213" t="str">
        <f t="shared" si="549"/>
        <v>&lt;Year-over-year home value growth&gt;0.048</v>
      </c>
      <c r="N1213" t="str">
        <f t="shared" si="550"/>
        <v>&lt;1-year projected home value growth&gt;0.038</v>
      </c>
      <c r="O1213" t="str">
        <f t="shared" si="551"/>
        <v>&lt;Median list price per square foot&gt;141</v>
      </c>
      <c r="P1213" t="str">
        <f t="shared" si="552"/>
        <v>&lt;Home affordability index&gt;249.4</v>
      </c>
      <c r="Q1213" t="str">
        <f t="shared" si="553"/>
        <v>Pittsburgh Economy&gt;</v>
      </c>
      <c r="R1213" t="str">
        <f t="shared" si="554"/>
        <v>&lt;5-year projected employment growth&gt;0</v>
      </c>
      <c r="S1213" t="str">
        <f t="shared" si="555"/>
        <v>&lt;Cost of living index&gt;95.3</v>
      </c>
      <c r="T1213" t="str">
        <f t="shared" si="556"/>
        <v>&lt;Cost of doing business index&gt;99.5</v>
      </c>
      <c r="U1213" t="str">
        <f t="shared" si="557"/>
        <v>&lt;end&gt;</v>
      </c>
      <c r="V1213" t="str">
        <f t="shared" si="558"/>
        <v>&lt;begin&gt;</v>
      </c>
      <c r="W1213" t="str">
        <f t="shared" si="559"/>
        <v>&gt;</v>
      </c>
      <c r="X1213" t="str">
        <f t="shared" si="560"/>
        <v>Dallas, Texas | 100 Up-and-Coming Real Estate Markets to Watch in 2020 | Buildium&gt;</v>
      </c>
      <c r="Y1213" t="str">
        <f t="shared" si="561"/>
        <v>&gt;</v>
      </c>
      <c r="Z1213" t="str">
        <f t="shared" si="562"/>
        <v>&lt;Ranking&gt;#41: Grand Prairie, Texas</v>
      </c>
      <c r="AA1213" t="str">
        <f t="shared" si="563"/>
        <v>&lt;Metropolitan statistical area&gt;Dallas-Fort Worth-Arlington, TX</v>
      </c>
      <c r="AB1213" t="str">
        <f t="shared" si="564"/>
        <v>&lt;Population&gt;194614</v>
      </c>
      <c r="AC1213" t="str">
        <f t="shared" si="565"/>
        <v>&lt;Cost of living index&gt;93.5</v>
      </c>
      <c r="AD1213" t="str">
        <f t="shared" si="566"/>
        <v>Grand Prairie Rental Market&gt;</v>
      </c>
      <c r="AE1213" t="str">
        <f t="shared" si="567"/>
        <v>&lt;Median 1-bedroom rent&gt;1028</v>
      </c>
      <c r="AF1213" t="str">
        <f t="shared" si="568"/>
        <v>&lt;Median 2-bedroom rent&gt;1277</v>
      </c>
      <c r="AG1213" t="str">
        <f t="shared" si="569"/>
        <v>&lt;Year-over-year rent growth&gt;0.015</v>
      </c>
    </row>
    <row r="1214" spans="1:33" x14ac:dyDescent="0.25">
      <c r="A1214" t="s">
        <v>1332</v>
      </c>
      <c r="B1214" s="2">
        <v>8.3699999999999997E-2</v>
      </c>
      <c r="D1214" t="str">
        <f t="shared" si="540"/>
        <v>&lt;Vacancy rate&gt;0.063</v>
      </c>
      <c r="E1214" t="str">
        <f t="shared" si="541"/>
        <v>&lt;Percentage of residents who rent their homes&gt;0.283</v>
      </c>
      <c r="F1214" t="str">
        <f t="shared" si="542"/>
        <v>&lt;Rent list price per square foot&gt;1.08</v>
      </c>
      <c r="G1214" t="str">
        <f t="shared" si="543"/>
        <v>&lt;Rental breakeven horizon&gt;1.4 years</v>
      </c>
      <c r="H1214" t="str">
        <f t="shared" si="544"/>
        <v>&lt;Rent to cost of ownership ratio&gt;1</v>
      </c>
      <c r="I1214" t="str">
        <f t="shared" si="545"/>
        <v>&lt;Rent as % of household income&gt;0.207</v>
      </c>
      <c r="J1214" t="str">
        <f t="shared" si="546"/>
        <v>Pittsburgh Housing Market&gt;</v>
      </c>
      <c r="K1214" t="str">
        <f t="shared" si="547"/>
        <v>&lt;Median home value&gt;161240</v>
      </c>
      <c r="L1214" t="str">
        <f t="shared" si="548"/>
        <v>&lt;Year-over-year home value growth&gt;0.048</v>
      </c>
      <c r="M1214" t="str">
        <f t="shared" si="549"/>
        <v>&lt;1-year projected home value growth&gt;0.038</v>
      </c>
      <c r="N1214" t="str">
        <f t="shared" si="550"/>
        <v>&lt;Median list price per square foot&gt;141</v>
      </c>
      <c r="O1214" t="str">
        <f t="shared" si="551"/>
        <v>&lt;Home affordability index&gt;249.4</v>
      </c>
      <c r="P1214" t="str">
        <f t="shared" si="552"/>
        <v>Pittsburgh Economy&gt;</v>
      </c>
      <c r="Q1214" t="str">
        <f t="shared" si="553"/>
        <v>&lt;5-year projected employment growth&gt;0</v>
      </c>
      <c r="R1214" t="str">
        <f t="shared" si="554"/>
        <v>&lt;Cost of living index&gt;95.3</v>
      </c>
      <c r="S1214" t="str">
        <f t="shared" si="555"/>
        <v>&lt;Cost of doing business index&gt;99.5</v>
      </c>
      <c r="T1214" t="str">
        <f t="shared" si="556"/>
        <v>&lt;end&gt;</v>
      </c>
      <c r="U1214" t="str">
        <f t="shared" si="557"/>
        <v>&lt;begin&gt;</v>
      </c>
      <c r="V1214" t="str">
        <f t="shared" si="558"/>
        <v>&gt;</v>
      </c>
      <c r="W1214" t="str">
        <f t="shared" si="559"/>
        <v>Dallas, Texas | 100 Up-and-Coming Real Estate Markets to Watch in 2020 | Buildium&gt;</v>
      </c>
      <c r="X1214" t="str">
        <f t="shared" si="560"/>
        <v>&gt;</v>
      </c>
      <c r="Y1214" t="str">
        <f t="shared" si="561"/>
        <v>&lt;Ranking&gt;#41: Grand Prairie, Texas</v>
      </c>
      <c r="Z1214" t="str">
        <f t="shared" si="562"/>
        <v>&lt;Metropolitan statistical area&gt;Dallas-Fort Worth-Arlington, TX</v>
      </c>
      <c r="AA1214" t="str">
        <f t="shared" si="563"/>
        <v>&lt;Population&gt;194614</v>
      </c>
      <c r="AB1214" t="str">
        <f t="shared" si="564"/>
        <v>&lt;Cost of living index&gt;93.5</v>
      </c>
      <c r="AC1214" t="str">
        <f t="shared" si="565"/>
        <v>Grand Prairie Rental Market&gt;</v>
      </c>
      <c r="AD1214" t="str">
        <f t="shared" si="566"/>
        <v>&lt;Median 1-bedroom rent&gt;1028</v>
      </c>
      <c r="AE1214" t="str">
        <f t="shared" si="567"/>
        <v>&lt;Median 2-bedroom rent&gt;1277</v>
      </c>
      <c r="AF1214" t="str">
        <f t="shared" si="568"/>
        <v>&lt;Year-over-year rent growth&gt;0.015</v>
      </c>
      <c r="AG1214" t="str">
        <f t="shared" si="569"/>
        <v>&lt;Rent list price per square foot&gt;0.98</v>
      </c>
    </row>
    <row r="1215" spans="1:33" x14ac:dyDescent="0.25">
      <c r="A1215" t="s">
        <v>1333</v>
      </c>
      <c r="B1215" s="2">
        <v>7.0000000000000001E-3</v>
      </c>
      <c r="D1215" t="str">
        <f t="shared" si="540"/>
        <v>&lt;Percentage of residents who rent their homes&gt;0.283</v>
      </c>
      <c r="E1215" t="str">
        <f t="shared" si="541"/>
        <v>&lt;Rent list price per square foot&gt;1.08</v>
      </c>
      <c r="F1215" t="str">
        <f t="shared" si="542"/>
        <v>&lt;Rental breakeven horizon&gt;1.4 years</v>
      </c>
      <c r="G1215" t="str">
        <f t="shared" si="543"/>
        <v>&lt;Rent to cost of ownership ratio&gt;1</v>
      </c>
      <c r="H1215" t="str">
        <f t="shared" si="544"/>
        <v>&lt;Rent as % of household income&gt;0.207</v>
      </c>
      <c r="I1215" t="str">
        <f t="shared" si="545"/>
        <v>Pittsburgh Housing Market&gt;</v>
      </c>
      <c r="J1215" t="str">
        <f t="shared" si="546"/>
        <v>&lt;Median home value&gt;161240</v>
      </c>
      <c r="K1215" t="str">
        <f t="shared" si="547"/>
        <v>&lt;Year-over-year home value growth&gt;0.048</v>
      </c>
      <c r="L1215" t="str">
        <f t="shared" si="548"/>
        <v>&lt;1-year projected home value growth&gt;0.038</v>
      </c>
      <c r="M1215" t="str">
        <f t="shared" si="549"/>
        <v>&lt;Median list price per square foot&gt;141</v>
      </c>
      <c r="N1215" t="str">
        <f t="shared" si="550"/>
        <v>&lt;Home affordability index&gt;249.4</v>
      </c>
      <c r="O1215" t="str">
        <f t="shared" si="551"/>
        <v>Pittsburgh Economy&gt;</v>
      </c>
      <c r="P1215" t="str">
        <f t="shared" si="552"/>
        <v>&lt;5-year projected employment growth&gt;0</v>
      </c>
      <c r="Q1215" t="str">
        <f t="shared" si="553"/>
        <v>&lt;Cost of living index&gt;95.3</v>
      </c>
      <c r="R1215" t="str">
        <f t="shared" si="554"/>
        <v>&lt;Cost of doing business index&gt;99.5</v>
      </c>
      <c r="S1215" t="str">
        <f t="shared" si="555"/>
        <v>&lt;end&gt;</v>
      </c>
      <c r="T1215" t="str">
        <f t="shared" si="556"/>
        <v>&lt;begin&gt;</v>
      </c>
      <c r="U1215" t="str">
        <f t="shared" si="557"/>
        <v>&gt;</v>
      </c>
      <c r="V1215" t="str">
        <f t="shared" si="558"/>
        <v>Dallas, Texas | 100 Up-and-Coming Real Estate Markets to Watch in 2020 | Buildium&gt;</v>
      </c>
      <c r="W1215" t="str">
        <f t="shared" si="559"/>
        <v>&gt;</v>
      </c>
      <c r="X1215" t="str">
        <f t="shared" si="560"/>
        <v>&lt;Ranking&gt;#41: Grand Prairie, Texas</v>
      </c>
      <c r="Y1215" t="str">
        <f t="shared" si="561"/>
        <v>&lt;Metropolitan statistical area&gt;Dallas-Fort Worth-Arlington, TX</v>
      </c>
      <c r="Z1215" t="str">
        <f t="shared" si="562"/>
        <v>&lt;Population&gt;194614</v>
      </c>
      <c r="AA1215" t="str">
        <f t="shared" si="563"/>
        <v>&lt;Cost of living index&gt;93.5</v>
      </c>
      <c r="AB1215" t="str">
        <f t="shared" si="564"/>
        <v>Grand Prairie Rental Market&gt;</v>
      </c>
      <c r="AC1215" t="str">
        <f t="shared" si="565"/>
        <v>&lt;Median 1-bedroom rent&gt;1028</v>
      </c>
      <c r="AD1215" t="str">
        <f t="shared" si="566"/>
        <v>&lt;Median 2-bedroom rent&gt;1277</v>
      </c>
      <c r="AE1215" t="str">
        <f t="shared" si="567"/>
        <v>&lt;Year-over-year rent growth&gt;0.015</v>
      </c>
      <c r="AF1215" t="str">
        <f t="shared" si="568"/>
        <v>&lt;Rent list price per square foot&gt;0.98</v>
      </c>
      <c r="AG1215" t="str">
        <f t="shared" si="569"/>
        <v>&lt;Rental breakeven horizon&gt;1.3 years</v>
      </c>
    </row>
    <row r="1216" spans="1:33" x14ac:dyDescent="0.25">
      <c r="A1216" t="s">
        <v>1334</v>
      </c>
      <c r="D1216" t="str">
        <f t="shared" si="540"/>
        <v>&lt;Rent list price per square foot&gt;1.08</v>
      </c>
      <c r="E1216" t="str">
        <f t="shared" si="541"/>
        <v>&lt;Rental breakeven horizon&gt;1.4 years</v>
      </c>
      <c r="F1216" t="str">
        <f t="shared" si="542"/>
        <v>&lt;Rent to cost of ownership ratio&gt;1</v>
      </c>
      <c r="G1216" t="str">
        <f t="shared" si="543"/>
        <v>&lt;Rent as % of household income&gt;0.207</v>
      </c>
      <c r="H1216" t="str">
        <f t="shared" si="544"/>
        <v>Pittsburgh Housing Market&gt;</v>
      </c>
      <c r="I1216" t="str">
        <f t="shared" si="545"/>
        <v>&lt;Median home value&gt;161240</v>
      </c>
      <c r="J1216" t="str">
        <f t="shared" si="546"/>
        <v>&lt;Year-over-year home value growth&gt;0.048</v>
      </c>
      <c r="K1216" t="str">
        <f t="shared" si="547"/>
        <v>&lt;1-year projected home value growth&gt;0.038</v>
      </c>
      <c r="L1216" t="str">
        <f t="shared" si="548"/>
        <v>&lt;Median list price per square foot&gt;141</v>
      </c>
      <c r="M1216" t="str">
        <f t="shared" si="549"/>
        <v>&lt;Home affordability index&gt;249.4</v>
      </c>
      <c r="N1216" t="str">
        <f t="shared" si="550"/>
        <v>Pittsburgh Economy&gt;</v>
      </c>
      <c r="O1216" t="str">
        <f t="shared" si="551"/>
        <v>&lt;5-year projected employment growth&gt;0</v>
      </c>
      <c r="P1216" t="str">
        <f t="shared" si="552"/>
        <v>&lt;Cost of living index&gt;95.3</v>
      </c>
      <c r="Q1216" t="str">
        <f t="shared" si="553"/>
        <v>&lt;Cost of doing business index&gt;99.5</v>
      </c>
      <c r="R1216" t="str">
        <f t="shared" si="554"/>
        <v>&lt;end&gt;</v>
      </c>
      <c r="S1216" t="str">
        <f t="shared" si="555"/>
        <v>&lt;begin&gt;</v>
      </c>
      <c r="T1216" t="str">
        <f t="shared" si="556"/>
        <v>&gt;</v>
      </c>
      <c r="U1216" t="str">
        <f t="shared" si="557"/>
        <v>Dallas, Texas | 100 Up-and-Coming Real Estate Markets to Watch in 2020 | Buildium&gt;</v>
      </c>
      <c r="V1216" t="str">
        <f t="shared" si="558"/>
        <v>&gt;</v>
      </c>
      <c r="W1216" t="str">
        <f t="shared" si="559"/>
        <v>&lt;Ranking&gt;#41: Grand Prairie, Texas</v>
      </c>
      <c r="X1216" t="str">
        <f t="shared" si="560"/>
        <v>&lt;Metropolitan statistical area&gt;Dallas-Fort Worth-Arlington, TX</v>
      </c>
      <c r="Y1216" t="str">
        <f t="shared" si="561"/>
        <v>&lt;Population&gt;194614</v>
      </c>
      <c r="Z1216" t="str">
        <f t="shared" si="562"/>
        <v>&lt;Cost of living index&gt;93.5</v>
      </c>
      <c r="AA1216" t="str">
        <f t="shared" si="563"/>
        <v>Grand Prairie Rental Market&gt;</v>
      </c>
      <c r="AB1216" t="str">
        <f t="shared" si="564"/>
        <v>&lt;Median 1-bedroom rent&gt;1028</v>
      </c>
      <c r="AC1216" t="str">
        <f t="shared" si="565"/>
        <v>&lt;Median 2-bedroom rent&gt;1277</v>
      </c>
      <c r="AD1216" t="str">
        <f t="shared" si="566"/>
        <v>&lt;Year-over-year rent growth&gt;0.015</v>
      </c>
      <c r="AE1216" t="str">
        <f t="shared" si="567"/>
        <v>&lt;Rent list price per square foot&gt;0.98</v>
      </c>
      <c r="AF1216" t="str">
        <f t="shared" si="568"/>
        <v>&lt;Rental breakeven horizon&gt;1.3 years</v>
      </c>
      <c r="AG1216" t="str">
        <f t="shared" si="569"/>
        <v>Grand Prairie Housing Market&gt;</v>
      </c>
    </row>
    <row r="1217" spans="1:33" x14ac:dyDescent="0.25">
      <c r="A1217" t="s">
        <v>44</v>
      </c>
      <c r="B1217" s="3">
        <v>912</v>
      </c>
      <c r="D1217" t="str">
        <f t="shared" si="540"/>
        <v>&lt;Rental breakeven horizon&gt;1.4 years</v>
      </c>
      <c r="E1217" t="str">
        <f t="shared" si="541"/>
        <v>&lt;Rent to cost of ownership ratio&gt;1</v>
      </c>
      <c r="F1217" t="str">
        <f t="shared" si="542"/>
        <v>&lt;Rent as % of household income&gt;0.207</v>
      </c>
      <c r="G1217" t="str">
        <f t="shared" si="543"/>
        <v>Pittsburgh Housing Market&gt;</v>
      </c>
      <c r="H1217" t="str">
        <f t="shared" si="544"/>
        <v>&lt;Median home value&gt;161240</v>
      </c>
      <c r="I1217" t="str">
        <f t="shared" si="545"/>
        <v>&lt;Year-over-year home value growth&gt;0.048</v>
      </c>
      <c r="J1217" t="str">
        <f t="shared" si="546"/>
        <v>&lt;1-year projected home value growth&gt;0.038</v>
      </c>
      <c r="K1217" t="str">
        <f t="shared" si="547"/>
        <v>&lt;Median list price per square foot&gt;141</v>
      </c>
      <c r="L1217" t="str">
        <f t="shared" si="548"/>
        <v>&lt;Home affordability index&gt;249.4</v>
      </c>
      <c r="M1217" t="str">
        <f t="shared" si="549"/>
        <v>Pittsburgh Economy&gt;</v>
      </c>
      <c r="N1217" t="str">
        <f t="shared" si="550"/>
        <v>&lt;5-year projected employment growth&gt;0</v>
      </c>
      <c r="O1217" t="str">
        <f t="shared" si="551"/>
        <v>&lt;Cost of living index&gt;95.3</v>
      </c>
      <c r="P1217" t="str">
        <f t="shared" si="552"/>
        <v>&lt;Cost of doing business index&gt;99.5</v>
      </c>
      <c r="Q1217" t="str">
        <f t="shared" si="553"/>
        <v>&lt;end&gt;</v>
      </c>
      <c r="R1217" t="str">
        <f t="shared" si="554"/>
        <v>&lt;begin&gt;</v>
      </c>
      <c r="S1217" t="str">
        <f t="shared" si="555"/>
        <v>&gt;</v>
      </c>
      <c r="T1217" t="str">
        <f t="shared" si="556"/>
        <v>Dallas, Texas | 100 Up-and-Coming Real Estate Markets to Watch in 2020 | Buildium&gt;</v>
      </c>
      <c r="U1217" t="str">
        <f t="shared" si="557"/>
        <v>&gt;</v>
      </c>
      <c r="V1217" t="str">
        <f t="shared" si="558"/>
        <v>&lt;Ranking&gt;#41: Grand Prairie, Texas</v>
      </c>
      <c r="W1217" t="str">
        <f t="shared" si="559"/>
        <v>&lt;Metropolitan statistical area&gt;Dallas-Fort Worth-Arlington, TX</v>
      </c>
      <c r="X1217" t="str">
        <f t="shared" si="560"/>
        <v>&lt;Population&gt;194614</v>
      </c>
      <c r="Y1217" t="str">
        <f t="shared" si="561"/>
        <v>&lt;Cost of living index&gt;93.5</v>
      </c>
      <c r="Z1217" t="str">
        <f t="shared" si="562"/>
        <v>Grand Prairie Rental Market&gt;</v>
      </c>
      <c r="AA1217" t="str">
        <f t="shared" si="563"/>
        <v>&lt;Median 1-bedroom rent&gt;1028</v>
      </c>
      <c r="AB1217" t="str">
        <f t="shared" si="564"/>
        <v>&lt;Median 2-bedroom rent&gt;1277</v>
      </c>
      <c r="AC1217" t="str">
        <f t="shared" si="565"/>
        <v>&lt;Year-over-year rent growth&gt;0.015</v>
      </c>
      <c r="AD1217" t="str">
        <f t="shared" si="566"/>
        <v>&lt;Rent list price per square foot&gt;0.98</v>
      </c>
      <c r="AE1217" t="str">
        <f t="shared" si="567"/>
        <v>&lt;Rental breakeven horizon&gt;1.3 years</v>
      </c>
      <c r="AF1217" t="str">
        <f t="shared" si="568"/>
        <v>Grand Prairie Housing Market&gt;</v>
      </c>
      <c r="AG1217" t="str">
        <f t="shared" si="569"/>
        <v>&lt;Median home value&gt;216433</v>
      </c>
    </row>
    <row r="1218" spans="1:33" x14ac:dyDescent="0.25">
      <c r="A1218" t="s">
        <v>1335</v>
      </c>
      <c r="B1218" s="3">
        <v>1150</v>
      </c>
      <c r="D1218" t="str">
        <f t="shared" ref="D1218:D1281" si="570">A1218</f>
        <v>&lt;Rent to cost of ownership ratio&gt;1</v>
      </c>
      <c r="E1218" t="str">
        <f t="shared" ref="E1218:E1281" si="571">A1219</f>
        <v>&lt;Rent as % of household income&gt;0.207</v>
      </c>
      <c r="F1218" t="str">
        <f t="shared" ref="F1218:F1281" si="572">A1220</f>
        <v>Pittsburgh Housing Market&gt;</v>
      </c>
      <c r="G1218" t="str">
        <f t="shared" ref="G1218:G1281" si="573">A1221</f>
        <v>&lt;Median home value&gt;161240</v>
      </c>
      <c r="H1218" t="str">
        <f t="shared" ref="H1218:H1281" si="574">A1222</f>
        <v>&lt;Year-over-year home value growth&gt;0.048</v>
      </c>
      <c r="I1218" t="str">
        <f t="shared" ref="I1218:I1281" si="575">A1223</f>
        <v>&lt;1-year projected home value growth&gt;0.038</v>
      </c>
      <c r="J1218" t="str">
        <f t="shared" ref="J1218:J1281" si="576">A1224</f>
        <v>&lt;Median list price per square foot&gt;141</v>
      </c>
      <c r="K1218" t="str">
        <f t="shared" ref="K1218:K1281" si="577">A1225</f>
        <v>&lt;Home affordability index&gt;249.4</v>
      </c>
      <c r="L1218" t="str">
        <f t="shared" ref="L1218:L1281" si="578">A1226</f>
        <v>Pittsburgh Economy&gt;</v>
      </c>
      <c r="M1218" t="str">
        <f t="shared" ref="M1218:M1281" si="579">A1227</f>
        <v>&lt;5-year projected employment growth&gt;0</v>
      </c>
      <c r="N1218" t="str">
        <f t="shared" ref="N1218:N1281" si="580">A1228</f>
        <v>&lt;Cost of living index&gt;95.3</v>
      </c>
      <c r="O1218" t="str">
        <f t="shared" ref="O1218:O1281" si="581">A1229</f>
        <v>&lt;Cost of doing business index&gt;99.5</v>
      </c>
      <c r="P1218" t="str">
        <f t="shared" ref="P1218:P1281" si="582">A1230</f>
        <v>&lt;end&gt;</v>
      </c>
      <c r="Q1218" t="str">
        <f t="shared" ref="Q1218:Q1281" si="583">A1231</f>
        <v>&lt;begin&gt;</v>
      </c>
      <c r="R1218" t="str">
        <f t="shared" ref="R1218:R1281" si="584">A1232</f>
        <v>&gt;</v>
      </c>
      <c r="S1218" t="str">
        <f t="shared" ref="S1218:S1281" si="585">A1233</f>
        <v>Dallas, Texas | 100 Up-and-Coming Real Estate Markets to Watch in 2020 | Buildium&gt;</v>
      </c>
      <c r="T1218" t="str">
        <f t="shared" ref="T1218:T1281" si="586">A1234</f>
        <v>&gt;</v>
      </c>
      <c r="U1218" t="str">
        <f t="shared" ref="U1218:U1281" si="587">A1235</f>
        <v>&lt;Ranking&gt;#41: Grand Prairie, Texas</v>
      </c>
      <c r="V1218" t="str">
        <f t="shared" ref="V1218:V1281" si="588">A1236</f>
        <v>&lt;Metropolitan statistical area&gt;Dallas-Fort Worth-Arlington, TX</v>
      </c>
      <c r="W1218" t="str">
        <f t="shared" ref="W1218:W1281" si="589">A1237</f>
        <v>&lt;Population&gt;194614</v>
      </c>
      <c r="X1218" t="str">
        <f t="shared" ref="X1218:X1281" si="590">A1238</f>
        <v>&lt;Cost of living index&gt;93.5</v>
      </c>
      <c r="Y1218" t="str">
        <f t="shared" ref="Y1218:Y1281" si="591">A1239</f>
        <v>Grand Prairie Rental Market&gt;</v>
      </c>
      <c r="Z1218" t="str">
        <f t="shared" ref="Z1218:Z1281" si="592">A1240</f>
        <v>&lt;Median 1-bedroom rent&gt;1028</v>
      </c>
      <c r="AA1218" t="str">
        <f t="shared" ref="AA1218:AA1281" si="593">A1241</f>
        <v>&lt;Median 2-bedroom rent&gt;1277</v>
      </c>
      <c r="AB1218" t="str">
        <f t="shared" ref="AB1218:AB1281" si="594">A1242</f>
        <v>&lt;Year-over-year rent growth&gt;0.015</v>
      </c>
      <c r="AC1218" t="str">
        <f t="shared" ref="AC1218:AC1281" si="595">A1243</f>
        <v>&lt;Rent list price per square foot&gt;0.98</v>
      </c>
      <c r="AD1218" t="str">
        <f t="shared" ref="AD1218:AD1281" si="596">A1244</f>
        <v>&lt;Rental breakeven horizon&gt;1.3 years</v>
      </c>
      <c r="AE1218" t="str">
        <f t="shared" ref="AE1218:AE1281" si="597">A1245</f>
        <v>Grand Prairie Housing Market&gt;</v>
      </c>
      <c r="AF1218" t="str">
        <f t="shared" ref="AF1218:AF1281" si="598">A1246</f>
        <v>&lt;Median home value&gt;216433</v>
      </c>
      <c r="AG1218" t="str">
        <f t="shared" ref="AG1218:AG1281" si="599">A1247</f>
        <v>&lt;Year-over-year home value growth&gt;0.06</v>
      </c>
    </row>
    <row r="1219" spans="1:33" x14ac:dyDescent="0.25">
      <c r="A1219" t="s">
        <v>1336</v>
      </c>
      <c r="B1219" s="2">
        <v>1.2E-2</v>
      </c>
      <c r="D1219" t="str">
        <f t="shared" si="570"/>
        <v>&lt;Rent as % of household income&gt;0.207</v>
      </c>
      <c r="E1219" t="str">
        <f t="shared" si="571"/>
        <v>Pittsburgh Housing Market&gt;</v>
      </c>
      <c r="F1219" t="str">
        <f t="shared" si="572"/>
        <v>&lt;Median home value&gt;161240</v>
      </c>
      <c r="G1219" t="str">
        <f t="shared" si="573"/>
        <v>&lt;Year-over-year home value growth&gt;0.048</v>
      </c>
      <c r="H1219" t="str">
        <f t="shared" si="574"/>
        <v>&lt;1-year projected home value growth&gt;0.038</v>
      </c>
      <c r="I1219" t="str">
        <f t="shared" si="575"/>
        <v>&lt;Median list price per square foot&gt;141</v>
      </c>
      <c r="J1219" t="str">
        <f t="shared" si="576"/>
        <v>&lt;Home affordability index&gt;249.4</v>
      </c>
      <c r="K1219" t="str">
        <f t="shared" si="577"/>
        <v>Pittsburgh Economy&gt;</v>
      </c>
      <c r="L1219" t="str">
        <f t="shared" si="578"/>
        <v>&lt;5-year projected employment growth&gt;0</v>
      </c>
      <c r="M1219" t="str">
        <f t="shared" si="579"/>
        <v>&lt;Cost of living index&gt;95.3</v>
      </c>
      <c r="N1219" t="str">
        <f t="shared" si="580"/>
        <v>&lt;Cost of doing business index&gt;99.5</v>
      </c>
      <c r="O1219" t="str">
        <f t="shared" si="581"/>
        <v>&lt;end&gt;</v>
      </c>
      <c r="P1219" t="str">
        <f t="shared" si="582"/>
        <v>&lt;begin&gt;</v>
      </c>
      <c r="Q1219" t="str">
        <f t="shared" si="583"/>
        <v>&gt;</v>
      </c>
      <c r="R1219" t="str">
        <f t="shared" si="584"/>
        <v>Dallas, Texas | 100 Up-and-Coming Real Estate Markets to Watch in 2020 | Buildium&gt;</v>
      </c>
      <c r="S1219" t="str">
        <f t="shared" si="585"/>
        <v>&gt;</v>
      </c>
      <c r="T1219" t="str">
        <f t="shared" si="586"/>
        <v>&lt;Ranking&gt;#41: Grand Prairie, Texas</v>
      </c>
      <c r="U1219" t="str">
        <f t="shared" si="587"/>
        <v>&lt;Metropolitan statistical area&gt;Dallas-Fort Worth-Arlington, TX</v>
      </c>
      <c r="V1219" t="str">
        <f t="shared" si="588"/>
        <v>&lt;Population&gt;194614</v>
      </c>
      <c r="W1219" t="str">
        <f t="shared" si="589"/>
        <v>&lt;Cost of living index&gt;93.5</v>
      </c>
      <c r="X1219" t="str">
        <f t="shared" si="590"/>
        <v>Grand Prairie Rental Market&gt;</v>
      </c>
      <c r="Y1219" t="str">
        <f t="shared" si="591"/>
        <v>&lt;Median 1-bedroom rent&gt;1028</v>
      </c>
      <c r="Z1219" t="str">
        <f t="shared" si="592"/>
        <v>&lt;Median 2-bedroom rent&gt;1277</v>
      </c>
      <c r="AA1219" t="str">
        <f t="shared" si="593"/>
        <v>&lt;Year-over-year rent growth&gt;0.015</v>
      </c>
      <c r="AB1219" t="str">
        <f t="shared" si="594"/>
        <v>&lt;Rent list price per square foot&gt;0.98</v>
      </c>
      <c r="AC1219" t="str">
        <f t="shared" si="595"/>
        <v>&lt;Rental breakeven horizon&gt;1.3 years</v>
      </c>
      <c r="AD1219" t="str">
        <f t="shared" si="596"/>
        <v>Grand Prairie Housing Market&gt;</v>
      </c>
      <c r="AE1219" t="str">
        <f t="shared" si="597"/>
        <v>&lt;Median home value&gt;216433</v>
      </c>
      <c r="AF1219" t="str">
        <f t="shared" si="598"/>
        <v>&lt;Year-over-year home value growth&gt;0.06</v>
      </c>
      <c r="AG1219" t="str">
        <f t="shared" si="599"/>
        <v>&lt;1-year projected home value growth&gt;0.027</v>
      </c>
    </row>
    <row r="1220" spans="1:33" x14ac:dyDescent="0.25">
      <c r="A1220" t="s">
        <v>1337</v>
      </c>
      <c r="B1220" s="2">
        <v>4.1000000000000002E-2</v>
      </c>
      <c r="D1220" t="str">
        <f t="shared" si="570"/>
        <v>Pittsburgh Housing Market&gt;</v>
      </c>
      <c r="E1220" t="str">
        <f t="shared" si="571"/>
        <v>&lt;Median home value&gt;161240</v>
      </c>
      <c r="F1220" t="str">
        <f t="shared" si="572"/>
        <v>&lt;Year-over-year home value growth&gt;0.048</v>
      </c>
      <c r="G1220" t="str">
        <f t="shared" si="573"/>
        <v>&lt;1-year projected home value growth&gt;0.038</v>
      </c>
      <c r="H1220" t="str">
        <f t="shared" si="574"/>
        <v>&lt;Median list price per square foot&gt;141</v>
      </c>
      <c r="I1220" t="str">
        <f t="shared" si="575"/>
        <v>&lt;Home affordability index&gt;249.4</v>
      </c>
      <c r="J1220" t="str">
        <f t="shared" si="576"/>
        <v>Pittsburgh Economy&gt;</v>
      </c>
      <c r="K1220" t="str">
        <f t="shared" si="577"/>
        <v>&lt;5-year projected employment growth&gt;0</v>
      </c>
      <c r="L1220" t="str">
        <f t="shared" si="578"/>
        <v>&lt;Cost of living index&gt;95.3</v>
      </c>
      <c r="M1220" t="str">
        <f t="shared" si="579"/>
        <v>&lt;Cost of doing business index&gt;99.5</v>
      </c>
      <c r="N1220" t="str">
        <f t="shared" si="580"/>
        <v>&lt;end&gt;</v>
      </c>
      <c r="O1220" t="str">
        <f t="shared" si="581"/>
        <v>&lt;begin&gt;</v>
      </c>
      <c r="P1220" t="str">
        <f t="shared" si="582"/>
        <v>&gt;</v>
      </c>
      <c r="Q1220" t="str">
        <f t="shared" si="583"/>
        <v>Dallas, Texas | 100 Up-and-Coming Real Estate Markets to Watch in 2020 | Buildium&gt;</v>
      </c>
      <c r="R1220" t="str">
        <f t="shared" si="584"/>
        <v>&gt;</v>
      </c>
      <c r="S1220" t="str">
        <f t="shared" si="585"/>
        <v>&lt;Ranking&gt;#41: Grand Prairie, Texas</v>
      </c>
      <c r="T1220" t="str">
        <f t="shared" si="586"/>
        <v>&lt;Metropolitan statistical area&gt;Dallas-Fort Worth-Arlington, TX</v>
      </c>
      <c r="U1220" t="str">
        <f t="shared" si="587"/>
        <v>&lt;Population&gt;194614</v>
      </c>
      <c r="V1220" t="str">
        <f t="shared" si="588"/>
        <v>&lt;Cost of living index&gt;93.5</v>
      </c>
      <c r="W1220" t="str">
        <f t="shared" si="589"/>
        <v>Grand Prairie Rental Market&gt;</v>
      </c>
      <c r="X1220" t="str">
        <f t="shared" si="590"/>
        <v>&lt;Median 1-bedroom rent&gt;1028</v>
      </c>
      <c r="Y1220" t="str">
        <f t="shared" si="591"/>
        <v>&lt;Median 2-bedroom rent&gt;1277</v>
      </c>
      <c r="Z1220" t="str">
        <f t="shared" si="592"/>
        <v>&lt;Year-over-year rent growth&gt;0.015</v>
      </c>
      <c r="AA1220" t="str">
        <f t="shared" si="593"/>
        <v>&lt;Rent list price per square foot&gt;0.98</v>
      </c>
      <c r="AB1220" t="str">
        <f t="shared" si="594"/>
        <v>&lt;Rental breakeven horizon&gt;1.3 years</v>
      </c>
      <c r="AC1220" t="str">
        <f t="shared" si="595"/>
        <v>Grand Prairie Housing Market&gt;</v>
      </c>
      <c r="AD1220" t="str">
        <f t="shared" si="596"/>
        <v>&lt;Median home value&gt;216433</v>
      </c>
      <c r="AE1220" t="str">
        <f t="shared" si="597"/>
        <v>&lt;Year-over-year home value growth&gt;0.06</v>
      </c>
      <c r="AF1220" t="str">
        <f t="shared" si="598"/>
        <v>&lt;1-year projected home value growth&gt;0.027</v>
      </c>
      <c r="AG1220" t="str">
        <f t="shared" si="599"/>
        <v>&lt;Median list price per square foot&gt;117</v>
      </c>
    </row>
    <row r="1221" spans="1:33" x14ac:dyDescent="0.25">
      <c r="A1221" t="s">
        <v>1338</v>
      </c>
      <c r="B1221" s="2">
        <v>0.32200000000000001</v>
      </c>
      <c r="D1221" t="str">
        <f t="shared" si="570"/>
        <v>&lt;Median home value&gt;161240</v>
      </c>
      <c r="E1221" t="str">
        <f t="shared" si="571"/>
        <v>&lt;Year-over-year home value growth&gt;0.048</v>
      </c>
      <c r="F1221" t="str">
        <f t="shared" si="572"/>
        <v>&lt;1-year projected home value growth&gt;0.038</v>
      </c>
      <c r="G1221" t="str">
        <f t="shared" si="573"/>
        <v>&lt;Median list price per square foot&gt;141</v>
      </c>
      <c r="H1221" t="str">
        <f t="shared" si="574"/>
        <v>&lt;Home affordability index&gt;249.4</v>
      </c>
      <c r="I1221" t="str">
        <f t="shared" si="575"/>
        <v>Pittsburgh Economy&gt;</v>
      </c>
      <c r="J1221" t="str">
        <f t="shared" si="576"/>
        <v>&lt;5-year projected employment growth&gt;0</v>
      </c>
      <c r="K1221" t="str">
        <f t="shared" si="577"/>
        <v>&lt;Cost of living index&gt;95.3</v>
      </c>
      <c r="L1221" t="str">
        <f t="shared" si="578"/>
        <v>&lt;Cost of doing business index&gt;99.5</v>
      </c>
      <c r="M1221" t="str">
        <f t="shared" si="579"/>
        <v>&lt;end&gt;</v>
      </c>
      <c r="N1221" t="str">
        <f t="shared" si="580"/>
        <v>&lt;begin&gt;</v>
      </c>
      <c r="O1221" t="str">
        <f t="shared" si="581"/>
        <v>&gt;</v>
      </c>
      <c r="P1221" t="str">
        <f t="shared" si="582"/>
        <v>Dallas, Texas | 100 Up-and-Coming Real Estate Markets to Watch in 2020 | Buildium&gt;</v>
      </c>
      <c r="Q1221" t="str">
        <f t="shared" si="583"/>
        <v>&gt;</v>
      </c>
      <c r="R1221" t="str">
        <f t="shared" si="584"/>
        <v>&lt;Ranking&gt;#41: Grand Prairie, Texas</v>
      </c>
      <c r="S1221" t="str">
        <f t="shared" si="585"/>
        <v>&lt;Metropolitan statistical area&gt;Dallas-Fort Worth-Arlington, TX</v>
      </c>
      <c r="T1221" t="str">
        <f t="shared" si="586"/>
        <v>&lt;Population&gt;194614</v>
      </c>
      <c r="U1221" t="str">
        <f t="shared" si="587"/>
        <v>&lt;Cost of living index&gt;93.5</v>
      </c>
      <c r="V1221" t="str">
        <f t="shared" si="588"/>
        <v>Grand Prairie Rental Market&gt;</v>
      </c>
      <c r="W1221" t="str">
        <f t="shared" si="589"/>
        <v>&lt;Median 1-bedroom rent&gt;1028</v>
      </c>
      <c r="X1221" t="str">
        <f t="shared" si="590"/>
        <v>&lt;Median 2-bedroom rent&gt;1277</v>
      </c>
      <c r="Y1221" t="str">
        <f t="shared" si="591"/>
        <v>&lt;Year-over-year rent growth&gt;0.015</v>
      </c>
      <c r="Z1221" t="str">
        <f t="shared" si="592"/>
        <v>&lt;Rent list price per square foot&gt;0.98</v>
      </c>
      <c r="AA1221" t="str">
        <f t="shared" si="593"/>
        <v>&lt;Rental breakeven horizon&gt;1.3 years</v>
      </c>
      <c r="AB1221" t="str">
        <f t="shared" si="594"/>
        <v>Grand Prairie Housing Market&gt;</v>
      </c>
      <c r="AC1221" t="str">
        <f t="shared" si="595"/>
        <v>&lt;Median home value&gt;216433</v>
      </c>
      <c r="AD1221" t="str">
        <f t="shared" si="596"/>
        <v>&lt;Year-over-year home value growth&gt;0.06</v>
      </c>
      <c r="AE1221" t="str">
        <f t="shared" si="597"/>
        <v>&lt;1-year projected home value growth&gt;0.027</v>
      </c>
      <c r="AF1221" t="str">
        <f t="shared" si="598"/>
        <v>&lt;Median list price per square foot&gt;117</v>
      </c>
      <c r="AG1221" t="str">
        <f t="shared" si="599"/>
        <v>Take a deeper dive into the Dallas-Fort Worth real estate market, as well as other cities in the region: South Central Real Estate Market Trends&gt;</v>
      </c>
    </row>
    <row r="1222" spans="1:33" x14ac:dyDescent="0.25">
      <c r="A1222" t="s">
        <v>1339</v>
      </c>
      <c r="B1222" s="4">
        <v>1.69</v>
      </c>
      <c r="D1222" t="str">
        <f t="shared" si="570"/>
        <v>&lt;Year-over-year home value growth&gt;0.048</v>
      </c>
      <c r="E1222" t="str">
        <f t="shared" si="571"/>
        <v>&lt;1-year projected home value growth&gt;0.038</v>
      </c>
      <c r="F1222" t="str">
        <f t="shared" si="572"/>
        <v>&lt;Median list price per square foot&gt;141</v>
      </c>
      <c r="G1222" t="str">
        <f t="shared" si="573"/>
        <v>&lt;Home affordability index&gt;249.4</v>
      </c>
      <c r="H1222" t="str">
        <f t="shared" si="574"/>
        <v>Pittsburgh Economy&gt;</v>
      </c>
      <c r="I1222" t="str">
        <f t="shared" si="575"/>
        <v>&lt;5-year projected employment growth&gt;0</v>
      </c>
      <c r="J1222" t="str">
        <f t="shared" si="576"/>
        <v>&lt;Cost of living index&gt;95.3</v>
      </c>
      <c r="K1222" t="str">
        <f t="shared" si="577"/>
        <v>&lt;Cost of doing business index&gt;99.5</v>
      </c>
      <c r="L1222" t="str">
        <f t="shared" si="578"/>
        <v>&lt;end&gt;</v>
      </c>
      <c r="M1222" t="str">
        <f t="shared" si="579"/>
        <v>&lt;begin&gt;</v>
      </c>
      <c r="N1222" t="str">
        <f t="shared" si="580"/>
        <v>&gt;</v>
      </c>
      <c r="O1222" t="str">
        <f t="shared" si="581"/>
        <v>Dallas, Texas | 100 Up-and-Coming Real Estate Markets to Watch in 2020 | Buildium&gt;</v>
      </c>
      <c r="P1222" t="str">
        <f t="shared" si="582"/>
        <v>&gt;</v>
      </c>
      <c r="Q1222" t="str">
        <f t="shared" si="583"/>
        <v>&lt;Ranking&gt;#41: Grand Prairie, Texas</v>
      </c>
      <c r="R1222" t="str">
        <f t="shared" si="584"/>
        <v>&lt;Metropolitan statistical area&gt;Dallas-Fort Worth-Arlington, TX</v>
      </c>
      <c r="S1222" t="str">
        <f t="shared" si="585"/>
        <v>&lt;Population&gt;194614</v>
      </c>
      <c r="T1222" t="str">
        <f t="shared" si="586"/>
        <v>&lt;Cost of living index&gt;93.5</v>
      </c>
      <c r="U1222" t="str">
        <f t="shared" si="587"/>
        <v>Grand Prairie Rental Market&gt;</v>
      </c>
      <c r="V1222" t="str">
        <f t="shared" si="588"/>
        <v>&lt;Median 1-bedroom rent&gt;1028</v>
      </c>
      <c r="W1222" t="str">
        <f t="shared" si="589"/>
        <v>&lt;Median 2-bedroom rent&gt;1277</v>
      </c>
      <c r="X1222" t="str">
        <f t="shared" si="590"/>
        <v>&lt;Year-over-year rent growth&gt;0.015</v>
      </c>
      <c r="Y1222" t="str">
        <f t="shared" si="591"/>
        <v>&lt;Rent list price per square foot&gt;0.98</v>
      </c>
      <c r="Z1222" t="str">
        <f t="shared" si="592"/>
        <v>&lt;Rental breakeven horizon&gt;1.3 years</v>
      </c>
      <c r="AA1222" t="str">
        <f t="shared" si="593"/>
        <v>Grand Prairie Housing Market&gt;</v>
      </c>
      <c r="AB1222" t="str">
        <f t="shared" si="594"/>
        <v>&lt;Median home value&gt;216433</v>
      </c>
      <c r="AC1222" t="str">
        <f t="shared" si="595"/>
        <v>&lt;Year-over-year home value growth&gt;0.06</v>
      </c>
      <c r="AD1222" t="str">
        <f t="shared" si="596"/>
        <v>&lt;1-year projected home value growth&gt;0.027</v>
      </c>
      <c r="AE1222" t="str">
        <f t="shared" si="597"/>
        <v>&lt;Median list price per square foot&gt;117</v>
      </c>
      <c r="AF1222" t="str">
        <f t="shared" si="598"/>
        <v>Take a deeper dive into the Dallas-Fort Worth real estate market, as well as other cities in the region: South Central Real Estate Market Trends&gt;</v>
      </c>
      <c r="AG1222" t="str">
        <f t="shared" si="599"/>
        <v>&gt;</v>
      </c>
    </row>
    <row r="1223" spans="1:33" x14ac:dyDescent="0.25">
      <c r="A1223" t="s">
        <v>1151</v>
      </c>
      <c r="B1223" t="s">
        <v>613</v>
      </c>
      <c r="D1223" t="str">
        <f t="shared" si="570"/>
        <v>&lt;1-year projected home value growth&gt;0.038</v>
      </c>
      <c r="E1223" t="str">
        <f t="shared" si="571"/>
        <v>&lt;Median list price per square foot&gt;141</v>
      </c>
      <c r="F1223" t="str">
        <f t="shared" si="572"/>
        <v>&lt;Home affordability index&gt;249.4</v>
      </c>
      <c r="G1223" t="str">
        <f t="shared" si="573"/>
        <v>Pittsburgh Economy&gt;</v>
      </c>
      <c r="H1223" t="str">
        <f t="shared" si="574"/>
        <v>&lt;5-year projected employment growth&gt;0</v>
      </c>
      <c r="I1223" t="str">
        <f t="shared" si="575"/>
        <v>&lt;Cost of living index&gt;95.3</v>
      </c>
      <c r="J1223" t="str">
        <f t="shared" si="576"/>
        <v>&lt;Cost of doing business index&gt;99.5</v>
      </c>
      <c r="K1223" t="str">
        <f t="shared" si="577"/>
        <v>&lt;end&gt;</v>
      </c>
      <c r="L1223" t="str">
        <f t="shared" si="578"/>
        <v>&lt;begin&gt;</v>
      </c>
      <c r="M1223" t="str">
        <f t="shared" si="579"/>
        <v>&gt;</v>
      </c>
      <c r="N1223" t="str">
        <f t="shared" si="580"/>
        <v>Dallas, Texas | 100 Up-and-Coming Real Estate Markets to Watch in 2020 | Buildium&gt;</v>
      </c>
      <c r="O1223" t="str">
        <f t="shared" si="581"/>
        <v>&gt;</v>
      </c>
      <c r="P1223" t="str">
        <f t="shared" si="582"/>
        <v>&lt;Ranking&gt;#41: Grand Prairie, Texas</v>
      </c>
      <c r="Q1223" t="str">
        <f t="shared" si="583"/>
        <v>&lt;Metropolitan statistical area&gt;Dallas-Fort Worth-Arlington, TX</v>
      </c>
      <c r="R1223" t="str">
        <f t="shared" si="584"/>
        <v>&lt;Population&gt;194614</v>
      </c>
      <c r="S1223" t="str">
        <f t="shared" si="585"/>
        <v>&lt;Cost of living index&gt;93.5</v>
      </c>
      <c r="T1223" t="str">
        <f t="shared" si="586"/>
        <v>Grand Prairie Rental Market&gt;</v>
      </c>
      <c r="U1223" t="str">
        <f t="shared" si="587"/>
        <v>&lt;Median 1-bedroom rent&gt;1028</v>
      </c>
      <c r="V1223" t="str">
        <f t="shared" si="588"/>
        <v>&lt;Median 2-bedroom rent&gt;1277</v>
      </c>
      <c r="W1223" t="str">
        <f t="shared" si="589"/>
        <v>&lt;Year-over-year rent growth&gt;0.015</v>
      </c>
      <c r="X1223" t="str">
        <f t="shared" si="590"/>
        <v>&lt;Rent list price per square foot&gt;0.98</v>
      </c>
      <c r="Y1223" t="str">
        <f t="shared" si="591"/>
        <v>&lt;Rental breakeven horizon&gt;1.3 years</v>
      </c>
      <c r="Z1223" t="str">
        <f t="shared" si="592"/>
        <v>Grand Prairie Housing Market&gt;</v>
      </c>
      <c r="AA1223" t="str">
        <f t="shared" si="593"/>
        <v>&lt;Median home value&gt;216433</v>
      </c>
      <c r="AB1223" t="str">
        <f t="shared" si="594"/>
        <v>&lt;Year-over-year home value growth&gt;0.06</v>
      </c>
      <c r="AC1223" t="str">
        <f t="shared" si="595"/>
        <v>&lt;1-year projected home value growth&gt;0.027</v>
      </c>
      <c r="AD1223" t="str">
        <f t="shared" si="596"/>
        <v>&lt;Median list price per square foot&gt;117</v>
      </c>
      <c r="AE1223" t="str">
        <f t="shared" si="597"/>
        <v>Take a deeper dive into the Dallas-Fort Worth real estate market, as well as other cities in the region: South Central Real Estate Market Trends&gt;</v>
      </c>
      <c r="AF1223" t="str">
        <f t="shared" si="598"/>
        <v>&gt;</v>
      </c>
      <c r="AG1223" t="str">
        <f t="shared" si="599"/>
        <v>&lt;end&gt;</v>
      </c>
    </row>
    <row r="1224" spans="1:33" x14ac:dyDescent="0.25">
      <c r="A1224" t="s">
        <v>1028</v>
      </c>
      <c r="B1224">
        <v>0.7</v>
      </c>
      <c r="D1224" t="str">
        <f t="shared" si="570"/>
        <v>&lt;Median list price per square foot&gt;141</v>
      </c>
      <c r="E1224" t="str">
        <f t="shared" si="571"/>
        <v>&lt;Home affordability index&gt;249.4</v>
      </c>
      <c r="F1224" t="str">
        <f t="shared" si="572"/>
        <v>Pittsburgh Economy&gt;</v>
      </c>
      <c r="G1224" t="str">
        <f t="shared" si="573"/>
        <v>&lt;5-year projected employment growth&gt;0</v>
      </c>
      <c r="H1224" t="str">
        <f t="shared" si="574"/>
        <v>&lt;Cost of living index&gt;95.3</v>
      </c>
      <c r="I1224" t="str">
        <f t="shared" si="575"/>
        <v>&lt;Cost of doing business index&gt;99.5</v>
      </c>
      <c r="J1224" t="str">
        <f t="shared" si="576"/>
        <v>&lt;end&gt;</v>
      </c>
      <c r="K1224" t="str">
        <f t="shared" si="577"/>
        <v>&lt;begin&gt;</v>
      </c>
      <c r="L1224" t="str">
        <f t="shared" si="578"/>
        <v>&gt;</v>
      </c>
      <c r="M1224" t="str">
        <f t="shared" si="579"/>
        <v>Dallas, Texas | 100 Up-and-Coming Real Estate Markets to Watch in 2020 | Buildium&gt;</v>
      </c>
      <c r="N1224" t="str">
        <f t="shared" si="580"/>
        <v>&gt;</v>
      </c>
      <c r="O1224" t="str">
        <f t="shared" si="581"/>
        <v>&lt;Ranking&gt;#41: Grand Prairie, Texas</v>
      </c>
      <c r="P1224" t="str">
        <f t="shared" si="582"/>
        <v>&lt;Metropolitan statistical area&gt;Dallas-Fort Worth-Arlington, TX</v>
      </c>
      <c r="Q1224" t="str">
        <f t="shared" si="583"/>
        <v>&lt;Population&gt;194614</v>
      </c>
      <c r="R1224" t="str">
        <f t="shared" si="584"/>
        <v>&lt;Cost of living index&gt;93.5</v>
      </c>
      <c r="S1224" t="str">
        <f t="shared" si="585"/>
        <v>Grand Prairie Rental Market&gt;</v>
      </c>
      <c r="T1224" t="str">
        <f t="shared" si="586"/>
        <v>&lt;Median 1-bedroom rent&gt;1028</v>
      </c>
      <c r="U1224" t="str">
        <f t="shared" si="587"/>
        <v>&lt;Median 2-bedroom rent&gt;1277</v>
      </c>
      <c r="V1224" t="str">
        <f t="shared" si="588"/>
        <v>&lt;Year-over-year rent growth&gt;0.015</v>
      </c>
      <c r="W1224" t="str">
        <f t="shared" si="589"/>
        <v>&lt;Rent list price per square foot&gt;0.98</v>
      </c>
      <c r="X1224" t="str">
        <f t="shared" si="590"/>
        <v>&lt;Rental breakeven horizon&gt;1.3 years</v>
      </c>
      <c r="Y1224" t="str">
        <f t="shared" si="591"/>
        <v>Grand Prairie Housing Market&gt;</v>
      </c>
      <c r="Z1224" t="str">
        <f t="shared" si="592"/>
        <v>&lt;Median home value&gt;216433</v>
      </c>
      <c r="AA1224" t="str">
        <f t="shared" si="593"/>
        <v>&lt;Year-over-year home value growth&gt;0.06</v>
      </c>
      <c r="AB1224" t="str">
        <f t="shared" si="594"/>
        <v>&lt;1-year projected home value growth&gt;0.027</v>
      </c>
      <c r="AC1224" t="str">
        <f t="shared" si="595"/>
        <v>&lt;Median list price per square foot&gt;117</v>
      </c>
      <c r="AD1224" t="str">
        <f t="shared" si="596"/>
        <v>Take a deeper dive into the Dallas-Fort Worth real estate market, as well as other cities in the region: South Central Real Estate Market Trends&gt;</v>
      </c>
      <c r="AE1224" t="str">
        <f t="shared" si="597"/>
        <v>&gt;</v>
      </c>
      <c r="AF1224" t="str">
        <f t="shared" si="598"/>
        <v>&lt;end&gt;</v>
      </c>
      <c r="AG1224" t="str">
        <f t="shared" si="599"/>
        <v>&lt;begin&gt;</v>
      </c>
    </row>
    <row r="1225" spans="1:33" x14ac:dyDescent="0.25">
      <c r="A1225" t="s">
        <v>173</v>
      </c>
      <c r="B1225" s="2">
        <v>0.19</v>
      </c>
      <c r="D1225" t="str">
        <f t="shared" si="570"/>
        <v>&lt;Home affordability index&gt;249.4</v>
      </c>
      <c r="E1225" t="str">
        <f t="shared" si="571"/>
        <v>Pittsburgh Economy&gt;</v>
      </c>
      <c r="F1225" t="str">
        <f t="shared" si="572"/>
        <v>&lt;5-year projected employment growth&gt;0</v>
      </c>
      <c r="G1225" t="str">
        <f t="shared" si="573"/>
        <v>&lt;Cost of living index&gt;95.3</v>
      </c>
      <c r="H1225" t="str">
        <f t="shared" si="574"/>
        <v>&lt;Cost of doing business index&gt;99.5</v>
      </c>
      <c r="I1225" t="str">
        <f t="shared" si="575"/>
        <v>&lt;end&gt;</v>
      </c>
      <c r="J1225" t="str">
        <f t="shared" si="576"/>
        <v>&lt;begin&gt;</v>
      </c>
      <c r="K1225" t="str">
        <f t="shared" si="577"/>
        <v>&gt;</v>
      </c>
      <c r="L1225" t="str">
        <f t="shared" si="578"/>
        <v>Dallas, Texas | 100 Up-and-Coming Real Estate Markets to Watch in 2020 | Buildium&gt;</v>
      </c>
      <c r="M1225" t="str">
        <f t="shared" si="579"/>
        <v>&gt;</v>
      </c>
      <c r="N1225" t="str">
        <f t="shared" si="580"/>
        <v>&lt;Ranking&gt;#41: Grand Prairie, Texas</v>
      </c>
      <c r="O1225" t="str">
        <f t="shared" si="581"/>
        <v>&lt;Metropolitan statistical area&gt;Dallas-Fort Worth-Arlington, TX</v>
      </c>
      <c r="P1225" t="str">
        <f t="shared" si="582"/>
        <v>&lt;Population&gt;194614</v>
      </c>
      <c r="Q1225" t="str">
        <f t="shared" si="583"/>
        <v>&lt;Cost of living index&gt;93.5</v>
      </c>
      <c r="R1225" t="str">
        <f t="shared" si="584"/>
        <v>Grand Prairie Rental Market&gt;</v>
      </c>
      <c r="S1225" t="str">
        <f t="shared" si="585"/>
        <v>&lt;Median 1-bedroom rent&gt;1028</v>
      </c>
      <c r="T1225" t="str">
        <f t="shared" si="586"/>
        <v>&lt;Median 2-bedroom rent&gt;1277</v>
      </c>
      <c r="U1225" t="str">
        <f t="shared" si="587"/>
        <v>&lt;Year-over-year rent growth&gt;0.015</v>
      </c>
      <c r="V1225" t="str">
        <f t="shared" si="588"/>
        <v>&lt;Rent list price per square foot&gt;0.98</v>
      </c>
      <c r="W1225" t="str">
        <f t="shared" si="589"/>
        <v>&lt;Rental breakeven horizon&gt;1.3 years</v>
      </c>
      <c r="X1225" t="str">
        <f t="shared" si="590"/>
        <v>Grand Prairie Housing Market&gt;</v>
      </c>
      <c r="Y1225" t="str">
        <f t="shared" si="591"/>
        <v>&lt;Median home value&gt;216433</v>
      </c>
      <c r="Z1225" t="str">
        <f t="shared" si="592"/>
        <v>&lt;Year-over-year home value growth&gt;0.06</v>
      </c>
      <c r="AA1225" t="str">
        <f t="shared" si="593"/>
        <v>&lt;1-year projected home value growth&gt;0.027</v>
      </c>
      <c r="AB1225" t="str">
        <f t="shared" si="594"/>
        <v>&lt;Median list price per square foot&gt;117</v>
      </c>
      <c r="AC1225" t="str">
        <f t="shared" si="595"/>
        <v>Take a deeper dive into the Dallas-Fort Worth real estate market, as well as other cities in the region: South Central Real Estate Market Trends&gt;</v>
      </c>
      <c r="AD1225" t="str">
        <f t="shared" si="596"/>
        <v>&gt;</v>
      </c>
      <c r="AE1225" t="str">
        <f t="shared" si="597"/>
        <v>&lt;end&gt;</v>
      </c>
      <c r="AF1225" t="str">
        <f t="shared" si="598"/>
        <v>&lt;begin&gt;</v>
      </c>
      <c r="AG1225" t="str">
        <f t="shared" si="599"/>
        <v>&gt;</v>
      </c>
    </row>
    <row r="1226" spans="1:33" x14ac:dyDescent="0.25">
      <c r="A1226" t="s">
        <v>1340</v>
      </c>
      <c r="D1226" t="str">
        <f t="shared" si="570"/>
        <v>Pittsburgh Economy&gt;</v>
      </c>
      <c r="E1226" t="str">
        <f t="shared" si="571"/>
        <v>&lt;5-year projected employment growth&gt;0</v>
      </c>
      <c r="F1226" t="str">
        <f t="shared" si="572"/>
        <v>&lt;Cost of living index&gt;95.3</v>
      </c>
      <c r="G1226" t="str">
        <f t="shared" si="573"/>
        <v>&lt;Cost of doing business index&gt;99.5</v>
      </c>
      <c r="H1226" t="str">
        <f t="shared" si="574"/>
        <v>&lt;end&gt;</v>
      </c>
      <c r="I1226" t="str">
        <f t="shared" si="575"/>
        <v>&lt;begin&gt;</v>
      </c>
      <c r="J1226" t="str">
        <f t="shared" si="576"/>
        <v>&gt;</v>
      </c>
      <c r="K1226" t="str">
        <f t="shared" si="577"/>
        <v>Dallas, Texas | 100 Up-and-Coming Real Estate Markets to Watch in 2020 | Buildium&gt;</v>
      </c>
      <c r="L1226" t="str">
        <f t="shared" si="578"/>
        <v>&gt;</v>
      </c>
      <c r="M1226" t="str">
        <f t="shared" si="579"/>
        <v>&lt;Ranking&gt;#41: Grand Prairie, Texas</v>
      </c>
      <c r="N1226" t="str">
        <f t="shared" si="580"/>
        <v>&lt;Metropolitan statistical area&gt;Dallas-Fort Worth-Arlington, TX</v>
      </c>
      <c r="O1226" t="str">
        <f t="shared" si="581"/>
        <v>&lt;Population&gt;194614</v>
      </c>
      <c r="P1226" t="str">
        <f t="shared" si="582"/>
        <v>&lt;Cost of living index&gt;93.5</v>
      </c>
      <c r="Q1226" t="str">
        <f t="shared" si="583"/>
        <v>Grand Prairie Rental Market&gt;</v>
      </c>
      <c r="R1226" t="str">
        <f t="shared" si="584"/>
        <v>&lt;Median 1-bedroom rent&gt;1028</v>
      </c>
      <c r="S1226" t="str">
        <f t="shared" si="585"/>
        <v>&lt;Median 2-bedroom rent&gt;1277</v>
      </c>
      <c r="T1226" t="str">
        <f t="shared" si="586"/>
        <v>&lt;Year-over-year rent growth&gt;0.015</v>
      </c>
      <c r="U1226" t="str">
        <f t="shared" si="587"/>
        <v>&lt;Rent list price per square foot&gt;0.98</v>
      </c>
      <c r="V1226" t="str">
        <f t="shared" si="588"/>
        <v>&lt;Rental breakeven horizon&gt;1.3 years</v>
      </c>
      <c r="W1226" t="str">
        <f t="shared" si="589"/>
        <v>Grand Prairie Housing Market&gt;</v>
      </c>
      <c r="X1226" t="str">
        <f t="shared" si="590"/>
        <v>&lt;Median home value&gt;216433</v>
      </c>
      <c r="Y1226" t="str">
        <f t="shared" si="591"/>
        <v>&lt;Year-over-year home value growth&gt;0.06</v>
      </c>
      <c r="Z1226" t="str">
        <f t="shared" si="592"/>
        <v>&lt;1-year projected home value growth&gt;0.027</v>
      </c>
      <c r="AA1226" t="str">
        <f t="shared" si="593"/>
        <v>&lt;Median list price per square foot&gt;117</v>
      </c>
      <c r="AB1226" t="str">
        <f t="shared" si="594"/>
        <v>Take a deeper dive into the Dallas-Fort Worth real estate market, as well as other cities in the region: South Central Real Estate Market Trends&gt;</v>
      </c>
      <c r="AC1226" t="str">
        <f t="shared" si="595"/>
        <v>&gt;</v>
      </c>
      <c r="AD1226" t="str">
        <f t="shared" si="596"/>
        <v>&lt;end&gt;</v>
      </c>
      <c r="AE1226" t="str">
        <f t="shared" si="597"/>
        <v>&lt;begin&gt;</v>
      </c>
      <c r="AF1226" t="str">
        <f t="shared" si="598"/>
        <v>&gt;</v>
      </c>
      <c r="AG1226" t="str">
        <f t="shared" si="599"/>
        <v>Memphis, Tennessee | 100 Up-and-Coming Real Estate Markets to Watch in 2020 | Buildium&gt;</v>
      </c>
    </row>
    <row r="1227" spans="1:33" x14ac:dyDescent="0.25">
      <c r="A1227" t="s">
        <v>1341</v>
      </c>
      <c r="B1227" s="3">
        <v>282727</v>
      </c>
      <c r="D1227" t="str">
        <f t="shared" si="570"/>
        <v>&lt;5-year projected employment growth&gt;0</v>
      </c>
      <c r="E1227" t="str">
        <f t="shared" si="571"/>
        <v>&lt;Cost of living index&gt;95.3</v>
      </c>
      <c r="F1227" t="str">
        <f t="shared" si="572"/>
        <v>&lt;Cost of doing business index&gt;99.5</v>
      </c>
      <c r="G1227" t="str">
        <f t="shared" si="573"/>
        <v>&lt;end&gt;</v>
      </c>
      <c r="H1227" t="str">
        <f t="shared" si="574"/>
        <v>&lt;begin&gt;</v>
      </c>
      <c r="I1227" t="str">
        <f t="shared" si="575"/>
        <v>&gt;</v>
      </c>
      <c r="J1227" t="str">
        <f t="shared" si="576"/>
        <v>Dallas, Texas | 100 Up-and-Coming Real Estate Markets to Watch in 2020 | Buildium&gt;</v>
      </c>
      <c r="K1227" t="str">
        <f t="shared" si="577"/>
        <v>&gt;</v>
      </c>
      <c r="L1227" t="str">
        <f t="shared" si="578"/>
        <v>&lt;Ranking&gt;#41: Grand Prairie, Texas</v>
      </c>
      <c r="M1227" t="str">
        <f t="shared" si="579"/>
        <v>&lt;Metropolitan statistical area&gt;Dallas-Fort Worth-Arlington, TX</v>
      </c>
      <c r="N1227" t="str">
        <f t="shared" si="580"/>
        <v>&lt;Population&gt;194614</v>
      </c>
      <c r="O1227" t="str">
        <f t="shared" si="581"/>
        <v>&lt;Cost of living index&gt;93.5</v>
      </c>
      <c r="P1227" t="str">
        <f t="shared" si="582"/>
        <v>Grand Prairie Rental Market&gt;</v>
      </c>
      <c r="Q1227" t="str">
        <f t="shared" si="583"/>
        <v>&lt;Median 1-bedroom rent&gt;1028</v>
      </c>
      <c r="R1227" t="str">
        <f t="shared" si="584"/>
        <v>&lt;Median 2-bedroom rent&gt;1277</v>
      </c>
      <c r="S1227" t="str">
        <f t="shared" si="585"/>
        <v>&lt;Year-over-year rent growth&gt;0.015</v>
      </c>
      <c r="T1227" t="str">
        <f t="shared" si="586"/>
        <v>&lt;Rent list price per square foot&gt;0.98</v>
      </c>
      <c r="U1227" t="str">
        <f t="shared" si="587"/>
        <v>&lt;Rental breakeven horizon&gt;1.3 years</v>
      </c>
      <c r="V1227" t="str">
        <f t="shared" si="588"/>
        <v>Grand Prairie Housing Market&gt;</v>
      </c>
      <c r="W1227" t="str">
        <f t="shared" si="589"/>
        <v>&lt;Median home value&gt;216433</v>
      </c>
      <c r="X1227" t="str">
        <f t="shared" si="590"/>
        <v>&lt;Year-over-year home value growth&gt;0.06</v>
      </c>
      <c r="Y1227" t="str">
        <f t="shared" si="591"/>
        <v>&lt;1-year projected home value growth&gt;0.027</v>
      </c>
      <c r="Z1227" t="str">
        <f t="shared" si="592"/>
        <v>&lt;Median list price per square foot&gt;117</v>
      </c>
      <c r="AA1227" t="str">
        <f t="shared" si="593"/>
        <v>Take a deeper dive into the Dallas-Fort Worth real estate market, as well as other cities in the region: South Central Real Estate Market Trends&gt;</v>
      </c>
      <c r="AB1227" t="str">
        <f t="shared" si="594"/>
        <v>&gt;</v>
      </c>
      <c r="AC1227" t="str">
        <f t="shared" si="595"/>
        <v>&lt;end&gt;</v>
      </c>
      <c r="AD1227" t="str">
        <f t="shared" si="596"/>
        <v>&lt;begin&gt;</v>
      </c>
      <c r="AE1227" t="str">
        <f t="shared" si="597"/>
        <v>&gt;</v>
      </c>
      <c r="AF1227" t="str">
        <f t="shared" si="598"/>
        <v>Memphis, Tennessee | 100 Up-and-Coming Real Estate Markets to Watch in 2020 | Buildium&gt;</v>
      </c>
      <c r="AG1227" t="str">
        <f t="shared" si="599"/>
        <v>&gt;</v>
      </c>
    </row>
    <row r="1228" spans="1:33" x14ac:dyDescent="0.25">
      <c r="A1228" t="s">
        <v>174</v>
      </c>
      <c r="B1228" s="2">
        <v>0.03</v>
      </c>
      <c r="D1228" t="str">
        <f t="shared" si="570"/>
        <v>&lt;Cost of living index&gt;95.3</v>
      </c>
      <c r="E1228" t="str">
        <f t="shared" si="571"/>
        <v>&lt;Cost of doing business index&gt;99.5</v>
      </c>
      <c r="F1228" t="str">
        <f t="shared" si="572"/>
        <v>&lt;end&gt;</v>
      </c>
      <c r="G1228" t="str">
        <f t="shared" si="573"/>
        <v>&lt;begin&gt;</v>
      </c>
      <c r="H1228" t="str">
        <f t="shared" si="574"/>
        <v>&gt;</v>
      </c>
      <c r="I1228" t="str">
        <f t="shared" si="575"/>
        <v>Dallas, Texas | 100 Up-and-Coming Real Estate Markets to Watch in 2020 | Buildium&gt;</v>
      </c>
      <c r="J1228" t="str">
        <f t="shared" si="576"/>
        <v>&gt;</v>
      </c>
      <c r="K1228" t="str">
        <f t="shared" si="577"/>
        <v>&lt;Ranking&gt;#41: Grand Prairie, Texas</v>
      </c>
      <c r="L1228" t="str">
        <f t="shared" si="578"/>
        <v>&lt;Metropolitan statistical area&gt;Dallas-Fort Worth-Arlington, TX</v>
      </c>
      <c r="M1228" t="str">
        <f t="shared" si="579"/>
        <v>&lt;Population&gt;194614</v>
      </c>
      <c r="N1228" t="str">
        <f t="shared" si="580"/>
        <v>&lt;Cost of living index&gt;93.5</v>
      </c>
      <c r="O1228" t="str">
        <f t="shared" si="581"/>
        <v>Grand Prairie Rental Market&gt;</v>
      </c>
      <c r="P1228" t="str">
        <f t="shared" si="582"/>
        <v>&lt;Median 1-bedroom rent&gt;1028</v>
      </c>
      <c r="Q1228" t="str">
        <f t="shared" si="583"/>
        <v>&lt;Median 2-bedroom rent&gt;1277</v>
      </c>
      <c r="R1228" t="str">
        <f t="shared" si="584"/>
        <v>&lt;Year-over-year rent growth&gt;0.015</v>
      </c>
      <c r="S1228" t="str">
        <f t="shared" si="585"/>
        <v>&lt;Rent list price per square foot&gt;0.98</v>
      </c>
      <c r="T1228" t="str">
        <f t="shared" si="586"/>
        <v>&lt;Rental breakeven horizon&gt;1.3 years</v>
      </c>
      <c r="U1228" t="str">
        <f t="shared" si="587"/>
        <v>Grand Prairie Housing Market&gt;</v>
      </c>
      <c r="V1228" t="str">
        <f t="shared" si="588"/>
        <v>&lt;Median home value&gt;216433</v>
      </c>
      <c r="W1228" t="str">
        <f t="shared" si="589"/>
        <v>&lt;Year-over-year home value growth&gt;0.06</v>
      </c>
      <c r="X1228" t="str">
        <f t="shared" si="590"/>
        <v>&lt;1-year projected home value growth&gt;0.027</v>
      </c>
      <c r="Y1228" t="str">
        <f t="shared" si="591"/>
        <v>&lt;Median list price per square foot&gt;117</v>
      </c>
      <c r="Z1228" t="str">
        <f t="shared" si="592"/>
        <v>Take a deeper dive into the Dallas-Fort Worth real estate market, as well as other cities in the region: South Central Real Estate Market Trends&gt;</v>
      </c>
      <c r="AA1228" t="str">
        <f t="shared" si="593"/>
        <v>&gt;</v>
      </c>
      <c r="AB1228" t="str">
        <f t="shared" si="594"/>
        <v>&lt;end&gt;</v>
      </c>
      <c r="AC1228" t="str">
        <f t="shared" si="595"/>
        <v>&lt;begin&gt;</v>
      </c>
      <c r="AD1228" t="str">
        <f t="shared" si="596"/>
        <v>&gt;</v>
      </c>
      <c r="AE1228" t="str">
        <f t="shared" si="597"/>
        <v>Memphis, Tennessee | 100 Up-and-Coming Real Estate Markets to Watch in 2020 | Buildium&gt;</v>
      </c>
      <c r="AF1228" t="str">
        <f t="shared" si="598"/>
        <v>&gt;</v>
      </c>
      <c r="AG1228" t="str">
        <f t="shared" si="599"/>
        <v>&lt;Ranking&gt;#42: Memphis, Tennessee</v>
      </c>
    </row>
    <row r="1229" spans="1:33" x14ac:dyDescent="0.25">
      <c r="A1229" t="s">
        <v>175</v>
      </c>
      <c r="B1229" s="2">
        <v>3.4000000000000002E-2</v>
      </c>
      <c r="D1229" t="str">
        <f t="shared" si="570"/>
        <v>&lt;Cost of doing business index&gt;99.5</v>
      </c>
      <c r="E1229" t="str">
        <f t="shared" si="571"/>
        <v>&lt;end&gt;</v>
      </c>
      <c r="F1229" t="str">
        <f t="shared" si="572"/>
        <v>&lt;begin&gt;</v>
      </c>
      <c r="G1229" t="str">
        <f t="shared" si="573"/>
        <v>&gt;</v>
      </c>
      <c r="H1229" t="str">
        <f t="shared" si="574"/>
        <v>Dallas, Texas | 100 Up-and-Coming Real Estate Markets to Watch in 2020 | Buildium&gt;</v>
      </c>
      <c r="I1229" t="str">
        <f t="shared" si="575"/>
        <v>&gt;</v>
      </c>
      <c r="J1229" t="str">
        <f t="shared" si="576"/>
        <v>&lt;Ranking&gt;#41: Grand Prairie, Texas</v>
      </c>
      <c r="K1229" t="str">
        <f t="shared" si="577"/>
        <v>&lt;Metropolitan statistical area&gt;Dallas-Fort Worth-Arlington, TX</v>
      </c>
      <c r="L1229" t="str">
        <f t="shared" si="578"/>
        <v>&lt;Population&gt;194614</v>
      </c>
      <c r="M1229" t="str">
        <f t="shared" si="579"/>
        <v>&lt;Cost of living index&gt;93.5</v>
      </c>
      <c r="N1229" t="str">
        <f t="shared" si="580"/>
        <v>Grand Prairie Rental Market&gt;</v>
      </c>
      <c r="O1229" t="str">
        <f t="shared" si="581"/>
        <v>&lt;Median 1-bedroom rent&gt;1028</v>
      </c>
      <c r="P1229" t="str">
        <f t="shared" si="582"/>
        <v>&lt;Median 2-bedroom rent&gt;1277</v>
      </c>
      <c r="Q1229" t="str">
        <f t="shared" si="583"/>
        <v>&lt;Year-over-year rent growth&gt;0.015</v>
      </c>
      <c r="R1229" t="str">
        <f t="shared" si="584"/>
        <v>&lt;Rent list price per square foot&gt;0.98</v>
      </c>
      <c r="S1229" t="str">
        <f t="shared" si="585"/>
        <v>&lt;Rental breakeven horizon&gt;1.3 years</v>
      </c>
      <c r="T1229" t="str">
        <f t="shared" si="586"/>
        <v>Grand Prairie Housing Market&gt;</v>
      </c>
      <c r="U1229" t="str">
        <f t="shared" si="587"/>
        <v>&lt;Median home value&gt;216433</v>
      </c>
      <c r="V1229" t="str">
        <f t="shared" si="588"/>
        <v>&lt;Year-over-year home value growth&gt;0.06</v>
      </c>
      <c r="W1229" t="str">
        <f t="shared" si="589"/>
        <v>&lt;1-year projected home value growth&gt;0.027</v>
      </c>
      <c r="X1229" t="str">
        <f t="shared" si="590"/>
        <v>&lt;Median list price per square foot&gt;117</v>
      </c>
      <c r="Y1229" t="str">
        <f t="shared" si="591"/>
        <v>Take a deeper dive into the Dallas-Fort Worth real estate market, as well as other cities in the region: South Central Real Estate Market Trends&gt;</v>
      </c>
      <c r="Z1229" t="str">
        <f t="shared" si="592"/>
        <v>&gt;</v>
      </c>
      <c r="AA1229" t="str">
        <f t="shared" si="593"/>
        <v>&lt;end&gt;</v>
      </c>
      <c r="AB1229" t="str">
        <f t="shared" si="594"/>
        <v>&lt;begin&gt;</v>
      </c>
      <c r="AC1229" t="str">
        <f t="shared" si="595"/>
        <v>&gt;</v>
      </c>
      <c r="AD1229" t="str">
        <f t="shared" si="596"/>
        <v>Memphis, Tennessee | 100 Up-and-Coming Real Estate Markets to Watch in 2020 | Buildium&gt;</v>
      </c>
      <c r="AE1229" t="str">
        <f t="shared" si="597"/>
        <v>&gt;</v>
      </c>
      <c r="AF1229" t="str">
        <f t="shared" si="598"/>
        <v>&lt;Ranking&gt;#42: Memphis, Tennessee</v>
      </c>
      <c r="AG1229" t="str">
        <f t="shared" si="599"/>
        <v>&lt;Metropolitan statistical area&gt;Memphis, TN-MS-AR</v>
      </c>
    </row>
    <row r="1230" spans="1:33" x14ac:dyDescent="0.25">
      <c r="A1230" t="s">
        <v>655</v>
      </c>
      <c r="B1230" s="3">
        <v>259</v>
      </c>
      <c r="D1230" t="str">
        <f t="shared" si="570"/>
        <v>&lt;end&gt;</v>
      </c>
      <c r="E1230" t="str">
        <f t="shared" si="571"/>
        <v>&lt;begin&gt;</v>
      </c>
      <c r="F1230" t="str">
        <f t="shared" si="572"/>
        <v>&gt;</v>
      </c>
      <c r="G1230" t="str">
        <f t="shared" si="573"/>
        <v>Dallas, Texas | 100 Up-and-Coming Real Estate Markets to Watch in 2020 | Buildium&gt;</v>
      </c>
      <c r="H1230" t="str">
        <f t="shared" si="574"/>
        <v>&gt;</v>
      </c>
      <c r="I1230" t="str">
        <f t="shared" si="575"/>
        <v>&lt;Ranking&gt;#41: Grand Prairie, Texas</v>
      </c>
      <c r="J1230" t="str">
        <f t="shared" si="576"/>
        <v>&lt;Metropolitan statistical area&gt;Dallas-Fort Worth-Arlington, TX</v>
      </c>
      <c r="K1230" t="str">
        <f t="shared" si="577"/>
        <v>&lt;Population&gt;194614</v>
      </c>
      <c r="L1230" t="str">
        <f t="shared" si="578"/>
        <v>&lt;Cost of living index&gt;93.5</v>
      </c>
      <c r="M1230" t="str">
        <f t="shared" si="579"/>
        <v>Grand Prairie Rental Market&gt;</v>
      </c>
      <c r="N1230" t="str">
        <f t="shared" si="580"/>
        <v>&lt;Median 1-bedroom rent&gt;1028</v>
      </c>
      <c r="O1230" t="str">
        <f t="shared" si="581"/>
        <v>&lt;Median 2-bedroom rent&gt;1277</v>
      </c>
      <c r="P1230" t="str">
        <f t="shared" si="582"/>
        <v>&lt;Year-over-year rent growth&gt;0.015</v>
      </c>
      <c r="Q1230" t="str">
        <f t="shared" si="583"/>
        <v>&lt;Rent list price per square foot&gt;0.98</v>
      </c>
      <c r="R1230" t="str">
        <f t="shared" si="584"/>
        <v>&lt;Rental breakeven horizon&gt;1.3 years</v>
      </c>
      <c r="S1230" t="str">
        <f t="shared" si="585"/>
        <v>Grand Prairie Housing Market&gt;</v>
      </c>
      <c r="T1230" t="str">
        <f t="shared" si="586"/>
        <v>&lt;Median home value&gt;216433</v>
      </c>
      <c r="U1230" t="str">
        <f t="shared" si="587"/>
        <v>&lt;Year-over-year home value growth&gt;0.06</v>
      </c>
      <c r="V1230" t="str">
        <f t="shared" si="588"/>
        <v>&lt;1-year projected home value growth&gt;0.027</v>
      </c>
      <c r="W1230" t="str">
        <f t="shared" si="589"/>
        <v>&lt;Median list price per square foot&gt;117</v>
      </c>
      <c r="X1230" t="str">
        <f t="shared" si="590"/>
        <v>Take a deeper dive into the Dallas-Fort Worth real estate market, as well as other cities in the region: South Central Real Estate Market Trends&gt;</v>
      </c>
      <c r="Y1230" t="str">
        <f t="shared" si="591"/>
        <v>&gt;</v>
      </c>
      <c r="Z1230" t="str">
        <f t="shared" si="592"/>
        <v>&lt;end&gt;</v>
      </c>
      <c r="AA1230" t="str">
        <f t="shared" si="593"/>
        <v>&lt;begin&gt;</v>
      </c>
      <c r="AB1230" t="str">
        <f t="shared" si="594"/>
        <v>&gt;</v>
      </c>
      <c r="AC1230" t="str">
        <f t="shared" si="595"/>
        <v>Memphis, Tennessee | 100 Up-and-Coming Real Estate Markets to Watch in 2020 | Buildium&gt;</v>
      </c>
      <c r="AD1230" t="str">
        <f t="shared" si="596"/>
        <v>&gt;</v>
      </c>
      <c r="AE1230" t="str">
        <f t="shared" si="597"/>
        <v>&lt;Ranking&gt;#42: Memphis, Tennessee</v>
      </c>
      <c r="AF1230" t="str">
        <f t="shared" si="598"/>
        <v>&lt;Metropolitan statistical area&gt;Memphis, TN-MS-AR</v>
      </c>
      <c r="AG1230" t="str">
        <f t="shared" si="599"/>
        <v>Memphis Population Growth&gt;</v>
      </c>
    </row>
    <row r="1231" spans="1:33" x14ac:dyDescent="0.25">
      <c r="A1231" t="s">
        <v>636</v>
      </c>
      <c r="B1231">
        <v>166.9</v>
      </c>
      <c r="D1231" t="str">
        <f t="shared" si="570"/>
        <v>&lt;begin&gt;</v>
      </c>
      <c r="E1231" t="str">
        <f t="shared" si="571"/>
        <v>&gt;</v>
      </c>
      <c r="F1231" t="str">
        <f t="shared" si="572"/>
        <v>Dallas, Texas | 100 Up-and-Coming Real Estate Markets to Watch in 2020 | Buildium&gt;</v>
      </c>
      <c r="G1231" t="str">
        <f t="shared" si="573"/>
        <v>&gt;</v>
      </c>
      <c r="H1231" t="str">
        <f t="shared" si="574"/>
        <v>&lt;Ranking&gt;#41: Grand Prairie, Texas</v>
      </c>
      <c r="I1231" t="str">
        <f t="shared" si="575"/>
        <v>&lt;Metropolitan statistical area&gt;Dallas-Fort Worth-Arlington, TX</v>
      </c>
      <c r="J1231" t="str">
        <f t="shared" si="576"/>
        <v>&lt;Population&gt;194614</v>
      </c>
      <c r="K1231" t="str">
        <f t="shared" si="577"/>
        <v>&lt;Cost of living index&gt;93.5</v>
      </c>
      <c r="L1231" t="str">
        <f t="shared" si="578"/>
        <v>Grand Prairie Rental Market&gt;</v>
      </c>
      <c r="M1231" t="str">
        <f t="shared" si="579"/>
        <v>&lt;Median 1-bedroom rent&gt;1028</v>
      </c>
      <c r="N1231" t="str">
        <f t="shared" si="580"/>
        <v>&lt;Median 2-bedroom rent&gt;1277</v>
      </c>
      <c r="O1231" t="str">
        <f t="shared" si="581"/>
        <v>&lt;Year-over-year rent growth&gt;0.015</v>
      </c>
      <c r="P1231" t="str">
        <f t="shared" si="582"/>
        <v>&lt;Rent list price per square foot&gt;0.98</v>
      </c>
      <c r="Q1231" t="str">
        <f t="shared" si="583"/>
        <v>&lt;Rental breakeven horizon&gt;1.3 years</v>
      </c>
      <c r="R1231" t="str">
        <f t="shared" si="584"/>
        <v>Grand Prairie Housing Market&gt;</v>
      </c>
      <c r="S1231" t="str">
        <f t="shared" si="585"/>
        <v>&lt;Median home value&gt;216433</v>
      </c>
      <c r="T1231" t="str">
        <f t="shared" si="586"/>
        <v>&lt;Year-over-year home value growth&gt;0.06</v>
      </c>
      <c r="U1231" t="str">
        <f t="shared" si="587"/>
        <v>&lt;1-year projected home value growth&gt;0.027</v>
      </c>
      <c r="V1231" t="str">
        <f t="shared" si="588"/>
        <v>&lt;Median list price per square foot&gt;117</v>
      </c>
      <c r="W1231" t="str">
        <f t="shared" si="589"/>
        <v>Take a deeper dive into the Dallas-Fort Worth real estate market, as well as other cities in the region: South Central Real Estate Market Trends&gt;</v>
      </c>
      <c r="X1231" t="str">
        <f t="shared" si="590"/>
        <v>&gt;</v>
      </c>
      <c r="Y1231" t="str">
        <f t="shared" si="591"/>
        <v>&lt;end&gt;</v>
      </c>
      <c r="Z1231" t="str">
        <f t="shared" si="592"/>
        <v>&lt;begin&gt;</v>
      </c>
      <c r="AA1231" t="str">
        <f t="shared" si="593"/>
        <v>&gt;</v>
      </c>
      <c r="AB1231" t="str">
        <f t="shared" si="594"/>
        <v>Memphis, Tennessee | 100 Up-and-Coming Real Estate Markets to Watch in 2020 | Buildium&gt;</v>
      </c>
      <c r="AC1231" t="str">
        <f t="shared" si="595"/>
        <v>&gt;</v>
      </c>
      <c r="AD1231" t="str">
        <f t="shared" si="596"/>
        <v>&lt;Ranking&gt;#42: Memphis, Tennessee</v>
      </c>
      <c r="AE1231" t="str">
        <f t="shared" si="597"/>
        <v>&lt;Metropolitan statistical area&gt;Memphis, TN-MS-AR</v>
      </c>
      <c r="AF1231" t="str">
        <f t="shared" si="598"/>
        <v>Memphis Population Growth&gt;</v>
      </c>
      <c r="AG1231" t="str">
        <f t="shared" si="599"/>
        <v>&lt;Population&gt;650618</v>
      </c>
    </row>
    <row r="1232" spans="1:33" x14ac:dyDescent="0.25">
      <c r="A1232" t="s">
        <v>656</v>
      </c>
      <c r="D1232" t="str">
        <f t="shared" si="570"/>
        <v>&gt;</v>
      </c>
      <c r="E1232" t="str">
        <f t="shared" si="571"/>
        <v>Dallas, Texas | 100 Up-and-Coming Real Estate Markets to Watch in 2020 | Buildium&gt;</v>
      </c>
      <c r="F1232" t="str">
        <f t="shared" si="572"/>
        <v>&gt;</v>
      </c>
      <c r="G1232" t="str">
        <f t="shared" si="573"/>
        <v>&lt;Ranking&gt;#41: Grand Prairie, Texas</v>
      </c>
      <c r="H1232" t="str">
        <f t="shared" si="574"/>
        <v>&lt;Metropolitan statistical area&gt;Dallas-Fort Worth-Arlington, TX</v>
      </c>
      <c r="I1232" t="str">
        <f t="shared" si="575"/>
        <v>&lt;Population&gt;194614</v>
      </c>
      <c r="J1232" t="str">
        <f t="shared" si="576"/>
        <v>&lt;Cost of living index&gt;93.5</v>
      </c>
      <c r="K1232" t="str">
        <f t="shared" si="577"/>
        <v>Grand Prairie Rental Market&gt;</v>
      </c>
      <c r="L1232" t="str">
        <f t="shared" si="578"/>
        <v>&lt;Median 1-bedroom rent&gt;1028</v>
      </c>
      <c r="M1232" t="str">
        <f t="shared" si="579"/>
        <v>&lt;Median 2-bedroom rent&gt;1277</v>
      </c>
      <c r="N1232" t="str">
        <f t="shared" si="580"/>
        <v>&lt;Year-over-year rent growth&gt;0.015</v>
      </c>
      <c r="O1232" t="str">
        <f t="shared" si="581"/>
        <v>&lt;Rent list price per square foot&gt;0.98</v>
      </c>
      <c r="P1232" t="str">
        <f t="shared" si="582"/>
        <v>&lt;Rental breakeven horizon&gt;1.3 years</v>
      </c>
      <c r="Q1232" t="str">
        <f t="shared" si="583"/>
        <v>Grand Prairie Housing Market&gt;</v>
      </c>
      <c r="R1232" t="str">
        <f t="shared" si="584"/>
        <v>&lt;Median home value&gt;216433</v>
      </c>
      <c r="S1232" t="str">
        <f t="shared" si="585"/>
        <v>&lt;Year-over-year home value growth&gt;0.06</v>
      </c>
      <c r="T1232" t="str">
        <f t="shared" si="586"/>
        <v>&lt;1-year projected home value growth&gt;0.027</v>
      </c>
      <c r="U1232" t="str">
        <f t="shared" si="587"/>
        <v>&lt;Median list price per square foot&gt;117</v>
      </c>
      <c r="V1232" t="str">
        <f t="shared" si="588"/>
        <v>Take a deeper dive into the Dallas-Fort Worth real estate market, as well as other cities in the region: South Central Real Estate Market Trends&gt;</v>
      </c>
      <c r="W1232" t="str">
        <f t="shared" si="589"/>
        <v>&gt;</v>
      </c>
      <c r="X1232" t="str">
        <f t="shared" si="590"/>
        <v>&lt;end&gt;</v>
      </c>
      <c r="Y1232" t="str">
        <f t="shared" si="591"/>
        <v>&lt;begin&gt;</v>
      </c>
      <c r="Z1232" t="str">
        <f t="shared" si="592"/>
        <v>&gt;</v>
      </c>
      <c r="AA1232" t="str">
        <f t="shared" si="593"/>
        <v>Memphis, Tennessee | 100 Up-and-Coming Real Estate Markets to Watch in 2020 | Buildium&gt;</v>
      </c>
      <c r="AB1232" t="str">
        <f t="shared" si="594"/>
        <v>&gt;</v>
      </c>
      <c r="AC1232" t="str">
        <f t="shared" si="595"/>
        <v>&lt;Ranking&gt;#42: Memphis, Tennessee</v>
      </c>
      <c r="AD1232" t="str">
        <f t="shared" si="596"/>
        <v>&lt;Metropolitan statistical area&gt;Memphis, TN-MS-AR</v>
      </c>
      <c r="AE1232" t="str">
        <f t="shared" si="597"/>
        <v>Memphis Population Growth&gt;</v>
      </c>
      <c r="AF1232" t="str">
        <f t="shared" si="598"/>
        <v>&lt;Population&gt;650618</v>
      </c>
      <c r="AG1232" t="str">
        <f t="shared" si="599"/>
        <v>&lt;Population growth since 2017&gt;0.0023</v>
      </c>
    </row>
    <row r="1233" spans="1:33" x14ac:dyDescent="0.25">
      <c r="A1233" t="s">
        <v>1342</v>
      </c>
      <c r="B1233" s="2">
        <v>7.0000000000000001E-3</v>
      </c>
      <c r="D1233" t="str">
        <f t="shared" si="570"/>
        <v>Dallas, Texas | 100 Up-and-Coming Real Estate Markets to Watch in 2020 | Buildium&gt;</v>
      </c>
      <c r="E1233" t="str">
        <f t="shared" si="571"/>
        <v>&gt;</v>
      </c>
      <c r="F1233" t="str">
        <f t="shared" si="572"/>
        <v>&lt;Ranking&gt;#41: Grand Prairie, Texas</v>
      </c>
      <c r="G1233" t="str">
        <f t="shared" si="573"/>
        <v>&lt;Metropolitan statistical area&gt;Dallas-Fort Worth-Arlington, TX</v>
      </c>
      <c r="H1233" t="str">
        <f t="shared" si="574"/>
        <v>&lt;Population&gt;194614</v>
      </c>
      <c r="I1233" t="str">
        <f t="shared" si="575"/>
        <v>&lt;Cost of living index&gt;93.5</v>
      </c>
      <c r="J1233" t="str">
        <f t="shared" si="576"/>
        <v>Grand Prairie Rental Market&gt;</v>
      </c>
      <c r="K1233" t="str">
        <f t="shared" si="577"/>
        <v>&lt;Median 1-bedroom rent&gt;1028</v>
      </c>
      <c r="L1233" t="str">
        <f t="shared" si="578"/>
        <v>&lt;Median 2-bedroom rent&gt;1277</v>
      </c>
      <c r="M1233" t="str">
        <f t="shared" si="579"/>
        <v>&lt;Year-over-year rent growth&gt;0.015</v>
      </c>
      <c r="N1233" t="str">
        <f t="shared" si="580"/>
        <v>&lt;Rent list price per square foot&gt;0.98</v>
      </c>
      <c r="O1233" t="str">
        <f t="shared" si="581"/>
        <v>&lt;Rental breakeven horizon&gt;1.3 years</v>
      </c>
      <c r="P1233" t="str">
        <f t="shared" si="582"/>
        <v>Grand Prairie Housing Market&gt;</v>
      </c>
      <c r="Q1233" t="str">
        <f t="shared" si="583"/>
        <v>&lt;Median home value&gt;216433</v>
      </c>
      <c r="R1233" t="str">
        <f t="shared" si="584"/>
        <v>&lt;Year-over-year home value growth&gt;0.06</v>
      </c>
      <c r="S1233" t="str">
        <f t="shared" si="585"/>
        <v>&lt;1-year projected home value growth&gt;0.027</v>
      </c>
      <c r="T1233" t="str">
        <f t="shared" si="586"/>
        <v>&lt;Median list price per square foot&gt;117</v>
      </c>
      <c r="U1233" t="str">
        <f t="shared" si="587"/>
        <v>Take a deeper dive into the Dallas-Fort Worth real estate market, as well as other cities in the region: South Central Real Estate Market Trends&gt;</v>
      </c>
      <c r="V1233" t="str">
        <f t="shared" si="588"/>
        <v>&gt;</v>
      </c>
      <c r="W1233" t="str">
        <f t="shared" si="589"/>
        <v>&lt;end&gt;</v>
      </c>
      <c r="X1233" t="str">
        <f t="shared" si="590"/>
        <v>&lt;begin&gt;</v>
      </c>
      <c r="Y1233" t="str">
        <f t="shared" si="591"/>
        <v>&gt;</v>
      </c>
      <c r="Z1233" t="str">
        <f t="shared" si="592"/>
        <v>Memphis, Tennessee | 100 Up-and-Coming Real Estate Markets to Watch in 2020 | Buildium&gt;</v>
      </c>
      <c r="AA1233" t="str">
        <f t="shared" si="593"/>
        <v>&gt;</v>
      </c>
      <c r="AB1233" t="str">
        <f t="shared" si="594"/>
        <v>&lt;Ranking&gt;#42: Memphis, Tennessee</v>
      </c>
      <c r="AC1233" t="str">
        <f t="shared" si="595"/>
        <v>&lt;Metropolitan statistical area&gt;Memphis, TN-MS-AR</v>
      </c>
      <c r="AD1233" t="str">
        <f t="shared" si="596"/>
        <v>Memphis Population Growth&gt;</v>
      </c>
      <c r="AE1233" t="str">
        <f t="shared" si="597"/>
        <v>&lt;Population&gt;650618</v>
      </c>
      <c r="AF1233" t="str">
        <f t="shared" si="598"/>
        <v>&lt;Population growth since 2017&gt;0.0023</v>
      </c>
      <c r="AG1233" t="str">
        <f t="shared" si="599"/>
        <v>&lt;Population growth since 2010&gt;0.0195</v>
      </c>
    </row>
    <row r="1234" spans="1:33" x14ac:dyDescent="0.25">
      <c r="A1234" t="s">
        <v>656</v>
      </c>
      <c r="B1234">
        <v>114.4</v>
      </c>
      <c r="D1234" t="str">
        <f t="shared" si="570"/>
        <v>&gt;</v>
      </c>
      <c r="E1234" t="str">
        <f t="shared" si="571"/>
        <v>&lt;Ranking&gt;#41: Grand Prairie, Texas</v>
      </c>
      <c r="F1234" t="str">
        <f t="shared" si="572"/>
        <v>&lt;Metropolitan statistical area&gt;Dallas-Fort Worth-Arlington, TX</v>
      </c>
      <c r="G1234" t="str">
        <f t="shared" si="573"/>
        <v>&lt;Population&gt;194614</v>
      </c>
      <c r="H1234" t="str">
        <f t="shared" si="574"/>
        <v>&lt;Cost of living index&gt;93.5</v>
      </c>
      <c r="I1234" t="str">
        <f t="shared" si="575"/>
        <v>Grand Prairie Rental Market&gt;</v>
      </c>
      <c r="J1234" t="str">
        <f t="shared" si="576"/>
        <v>&lt;Median 1-bedroom rent&gt;1028</v>
      </c>
      <c r="K1234" t="str">
        <f t="shared" si="577"/>
        <v>&lt;Median 2-bedroom rent&gt;1277</v>
      </c>
      <c r="L1234" t="str">
        <f t="shared" si="578"/>
        <v>&lt;Year-over-year rent growth&gt;0.015</v>
      </c>
      <c r="M1234" t="str">
        <f t="shared" si="579"/>
        <v>&lt;Rent list price per square foot&gt;0.98</v>
      </c>
      <c r="N1234" t="str">
        <f t="shared" si="580"/>
        <v>&lt;Rental breakeven horizon&gt;1.3 years</v>
      </c>
      <c r="O1234" t="str">
        <f t="shared" si="581"/>
        <v>Grand Prairie Housing Market&gt;</v>
      </c>
      <c r="P1234" t="str">
        <f t="shared" si="582"/>
        <v>&lt;Median home value&gt;216433</v>
      </c>
      <c r="Q1234" t="str">
        <f t="shared" si="583"/>
        <v>&lt;Year-over-year home value growth&gt;0.06</v>
      </c>
      <c r="R1234" t="str">
        <f t="shared" si="584"/>
        <v>&lt;1-year projected home value growth&gt;0.027</v>
      </c>
      <c r="S1234" t="str">
        <f t="shared" si="585"/>
        <v>&lt;Median list price per square foot&gt;117</v>
      </c>
      <c r="T1234" t="str">
        <f t="shared" si="586"/>
        <v>Take a deeper dive into the Dallas-Fort Worth real estate market, as well as other cities in the region: South Central Real Estate Market Trends&gt;</v>
      </c>
      <c r="U1234" t="str">
        <f t="shared" si="587"/>
        <v>&gt;</v>
      </c>
      <c r="V1234" t="str">
        <f t="shared" si="588"/>
        <v>&lt;end&gt;</v>
      </c>
      <c r="W1234" t="str">
        <f t="shared" si="589"/>
        <v>&lt;begin&gt;</v>
      </c>
      <c r="X1234" t="str">
        <f t="shared" si="590"/>
        <v>&gt;</v>
      </c>
      <c r="Y1234" t="str">
        <f t="shared" si="591"/>
        <v>Memphis, Tennessee | 100 Up-and-Coming Real Estate Markets to Watch in 2020 | Buildium&gt;</v>
      </c>
      <c r="Z1234" t="str">
        <f t="shared" si="592"/>
        <v>&gt;</v>
      </c>
      <c r="AA1234" t="str">
        <f t="shared" si="593"/>
        <v>&lt;Ranking&gt;#42: Memphis, Tennessee</v>
      </c>
      <c r="AB1234" t="str">
        <f t="shared" si="594"/>
        <v>&lt;Metropolitan statistical area&gt;Memphis, TN-MS-AR</v>
      </c>
      <c r="AC1234" t="str">
        <f t="shared" si="595"/>
        <v>Memphis Population Growth&gt;</v>
      </c>
      <c r="AD1234" t="str">
        <f t="shared" si="596"/>
        <v>&lt;Population&gt;650618</v>
      </c>
      <c r="AE1234" t="str">
        <f t="shared" si="597"/>
        <v>&lt;Population growth since 2017&gt;0.0023</v>
      </c>
      <c r="AF1234" t="str">
        <f t="shared" si="598"/>
        <v>&lt;Population growth since 2010&gt;0.0195</v>
      </c>
      <c r="AG1234" t="str">
        <f t="shared" si="599"/>
        <v>&lt;5-year projected population growth&gt;0.005</v>
      </c>
    </row>
    <row r="1235" spans="1:33" x14ac:dyDescent="0.25">
      <c r="A1235" t="s">
        <v>347</v>
      </c>
      <c r="B1235">
        <v>102.7</v>
      </c>
      <c r="D1235" t="str">
        <f t="shared" si="570"/>
        <v>&lt;Ranking&gt;#41: Grand Prairie, Texas</v>
      </c>
      <c r="E1235" t="str">
        <f t="shared" si="571"/>
        <v>&lt;Metropolitan statistical area&gt;Dallas-Fort Worth-Arlington, TX</v>
      </c>
      <c r="F1235" t="str">
        <f t="shared" si="572"/>
        <v>&lt;Population&gt;194614</v>
      </c>
      <c r="G1235" t="str">
        <f t="shared" si="573"/>
        <v>&lt;Cost of living index&gt;93.5</v>
      </c>
      <c r="H1235" t="str">
        <f t="shared" si="574"/>
        <v>Grand Prairie Rental Market&gt;</v>
      </c>
      <c r="I1235" t="str">
        <f t="shared" si="575"/>
        <v>&lt;Median 1-bedroom rent&gt;1028</v>
      </c>
      <c r="J1235" t="str">
        <f t="shared" si="576"/>
        <v>&lt;Median 2-bedroom rent&gt;1277</v>
      </c>
      <c r="K1235" t="str">
        <f t="shared" si="577"/>
        <v>&lt;Year-over-year rent growth&gt;0.015</v>
      </c>
      <c r="L1235" t="str">
        <f t="shared" si="578"/>
        <v>&lt;Rent list price per square foot&gt;0.98</v>
      </c>
      <c r="M1235" t="str">
        <f t="shared" si="579"/>
        <v>&lt;Rental breakeven horizon&gt;1.3 years</v>
      </c>
      <c r="N1235" t="str">
        <f t="shared" si="580"/>
        <v>Grand Prairie Housing Market&gt;</v>
      </c>
      <c r="O1235" t="str">
        <f t="shared" si="581"/>
        <v>&lt;Median home value&gt;216433</v>
      </c>
      <c r="P1235" t="str">
        <f t="shared" si="582"/>
        <v>&lt;Year-over-year home value growth&gt;0.06</v>
      </c>
      <c r="Q1235" t="str">
        <f t="shared" si="583"/>
        <v>&lt;1-year projected home value growth&gt;0.027</v>
      </c>
      <c r="R1235" t="str">
        <f t="shared" si="584"/>
        <v>&lt;Median list price per square foot&gt;117</v>
      </c>
      <c r="S1235" t="str">
        <f t="shared" si="585"/>
        <v>Take a deeper dive into the Dallas-Fort Worth real estate market, as well as other cities in the region: South Central Real Estate Market Trends&gt;</v>
      </c>
      <c r="T1235" t="str">
        <f t="shared" si="586"/>
        <v>&gt;</v>
      </c>
      <c r="U1235" t="str">
        <f t="shared" si="587"/>
        <v>&lt;end&gt;</v>
      </c>
      <c r="V1235" t="str">
        <f t="shared" si="588"/>
        <v>&lt;begin&gt;</v>
      </c>
      <c r="W1235" t="str">
        <f t="shared" si="589"/>
        <v>&gt;</v>
      </c>
      <c r="X1235" t="str">
        <f t="shared" si="590"/>
        <v>Memphis, Tennessee | 100 Up-and-Coming Real Estate Markets to Watch in 2020 | Buildium&gt;</v>
      </c>
      <c r="Y1235" t="str">
        <f t="shared" si="591"/>
        <v>&gt;</v>
      </c>
      <c r="Z1235" t="str">
        <f t="shared" si="592"/>
        <v>&lt;Ranking&gt;#42: Memphis, Tennessee</v>
      </c>
      <c r="AA1235" t="str">
        <f t="shared" si="593"/>
        <v>&lt;Metropolitan statistical area&gt;Memphis, TN-MS-AR</v>
      </c>
      <c r="AB1235" t="str">
        <f t="shared" si="594"/>
        <v>Memphis Population Growth&gt;</v>
      </c>
      <c r="AC1235" t="str">
        <f t="shared" si="595"/>
        <v>&lt;Population&gt;650618</v>
      </c>
      <c r="AD1235" t="str">
        <f t="shared" si="596"/>
        <v>&lt;Population growth since 2017&gt;0.0023</v>
      </c>
      <c r="AE1235" t="str">
        <f t="shared" si="597"/>
        <v>&lt;Population growth since 2010&gt;0.0195</v>
      </c>
      <c r="AF1235" t="str">
        <f t="shared" si="598"/>
        <v>&lt;5-year projected population growth&gt;0.005</v>
      </c>
      <c r="AG1235" t="str">
        <f t="shared" si="599"/>
        <v>Memphis Rental Market&gt;</v>
      </c>
    </row>
    <row r="1236" spans="1:33" x14ac:dyDescent="0.25">
      <c r="A1236" t="s">
        <v>67</v>
      </c>
      <c r="D1236" t="str">
        <f t="shared" si="570"/>
        <v>&lt;Metropolitan statistical area&gt;Dallas-Fort Worth-Arlington, TX</v>
      </c>
      <c r="E1236" t="str">
        <f t="shared" si="571"/>
        <v>&lt;Population&gt;194614</v>
      </c>
      <c r="F1236" t="str">
        <f t="shared" si="572"/>
        <v>&lt;Cost of living index&gt;93.5</v>
      </c>
      <c r="G1236" t="str">
        <f t="shared" si="573"/>
        <v>Grand Prairie Rental Market&gt;</v>
      </c>
      <c r="H1236" t="str">
        <f t="shared" si="574"/>
        <v>&lt;Median 1-bedroom rent&gt;1028</v>
      </c>
      <c r="I1236" t="str">
        <f t="shared" si="575"/>
        <v>&lt;Median 2-bedroom rent&gt;1277</v>
      </c>
      <c r="J1236" t="str">
        <f t="shared" si="576"/>
        <v>&lt;Year-over-year rent growth&gt;0.015</v>
      </c>
      <c r="K1236" t="str">
        <f t="shared" si="577"/>
        <v>&lt;Rent list price per square foot&gt;0.98</v>
      </c>
      <c r="L1236" t="str">
        <f t="shared" si="578"/>
        <v>&lt;Rental breakeven horizon&gt;1.3 years</v>
      </c>
      <c r="M1236" t="str">
        <f t="shared" si="579"/>
        <v>Grand Prairie Housing Market&gt;</v>
      </c>
      <c r="N1236" t="str">
        <f t="shared" si="580"/>
        <v>&lt;Median home value&gt;216433</v>
      </c>
      <c r="O1236" t="str">
        <f t="shared" si="581"/>
        <v>&lt;Year-over-year home value growth&gt;0.06</v>
      </c>
      <c r="P1236" t="str">
        <f t="shared" si="582"/>
        <v>&lt;1-year projected home value growth&gt;0.027</v>
      </c>
      <c r="Q1236" t="str">
        <f t="shared" si="583"/>
        <v>&lt;Median list price per square foot&gt;117</v>
      </c>
      <c r="R1236" t="str">
        <f t="shared" si="584"/>
        <v>Take a deeper dive into the Dallas-Fort Worth real estate market, as well as other cities in the region: South Central Real Estate Market Trends&gt;</v>
      </c>
      <c r="S1236" t="str">
        <f t="shared" si="585"/>
        <v>&gt;</v>
      </c>
      <c r="T1236" t="str">
        <f t="shared" si="586"/>
        <v>&lt;end&gt;</v>
      </c>
      <c r="U1236" t="str">
        <f t="shared" si="587"/>
        <v>&lt;begin&gt;</v>
      </c>
      <c r="V1236" t="str">
        <f t="shared" si="588"/>
        <v>&gt;</v>
      </c>
      <c r="W1236" t="str">
        <f t="shared" si="589"/>
        <v>Memphis, Tennessee | 100 Up-and-Coming Real Estate Markets to Watch in 2020 | Buildium&gt;</v>
      </c>
      <c r="X1236" t="str">
        <f t="shared" si="590"/>
        <v>&gt;</v>
      </c>
      <c r="Y1236" t="str">
        <f t="shared" si="591"/>
        <v>&lt;Ranking&gt;#42: Memphis, Tennessee</v>
      </c>
      <c r="Z1236" t="str">
        <f t="shared" si="592"/>
        <v>&lt;Metropolitan statistical area&gt;Memphis, TN-MS-AR</v>
      </c>
      <c r="AA1236" t="str">
        <f t="shared" si="593"/>
        <v>Memphis Population Growth&gt;</v>
      </c>
      <c r="AB1236" t="str">
        <f t="shared" si="594"/>
        <v>&lt;Population&gt;650618</v>
      </c>
      <c r="AC1236" t="str">
        <f t="shared" si="595"/>
        <v>&lt;Population growth since 2017&gt;0.0023</v>
      </c>
      <c r="AD1236" t="str">
        <f t="shared" si="596"/>
        <v>&lt;Population growth since 2010&gt;0.0195</v>
      </c>
      <c r="AE1236" t="str">
        <f t="shared" si="597"/>
        <v>&lt;5-year projected population growth&gt;0.005</v>
      </c>
      <c r="AF1236" t="str">
        <f t="shared" si="598"/>
        <v>Memphis Rental Market&gt;</v>
      </c>
      <c r="AG1236" t="str">
        <f t="shared" si="599"/>
        <v>&lt;Median 1-bedroom rent&gt;706</v>
      </c>
    </row>
    <row r="1237" spans="1:33" x14ac:dyDescent="0.25">
      <c r="A1237" t="s">
        <v>1343</v>
      </c>
      <c r="D1237" t="str">
        <f t="shared" si="570"/>
        <v>&lt;Population&gt;194614</v>
      </c>
      <c r="E1237" t="str">
        <f t="shared" si="571"/>
        <v>&lt;Cost of living index&gt;93.5</v>
      </c>
      <c r="F1237" t="str">
        <f t="shared" si="572"/>
        <v>Grand Prairie Rental Market&gt;</v>
      </c>
      <c r="G1237" t="str">
        <f t="shared" si="573"/>
        <v>&lt;Median 1-bedroom rent&gt;1028</v>
      </c>
      <c r="H1237" t="str">
        <f t="shared" si="574"/>
        <v>&lt;Median 2-bedroom rent&gt;1277</v>
      </c>
      <c r="I1237" t="str">
        <f t="shared" si="575"/>
        <v>&lt;Year-over-year rent growth&gt;0.015</v>
      </c>
      <c r="J1237" t="str">
        <f t="shared" si="576"/>
        <v>&lt;Rent list price per square foot&gt;0.98</v>
      </c>
      <c r="K1237" t="str">
        <f t="shared" si="577"/>
        <v>&lt;Rental breakeven horizon&gt;1.3 years</v>
      </c>
      <c r="L1237" t="str">
        <f t="shared" si="578"/>
        <v>Grand Prairie Housing Market&gt;</v>
      </c>
      <c r="M1237" t="str">
        <f t="shared" si="579"/>
        <v>&lt;Median home value&gt;216433</v>
      </c>
      <c r="N1237" t="str">
        <f t="shared" si="580"/>
        <v>&lt;Year-over-year home value growth&gt;0.06</v>
      </c>
      <c r="O1237" t="str">
        <f t="shared" si="581"/>
        <v>&lt;1-year projected home value growth&gt;0.027</v>
      </c>
      <c r="P1237" t="str">
        <f t="shared" si="582"/>
        <v>&lt;Median list price per square foot&gt;117</v>
      </c>
      <c r="Q1237" t="str">
        <f t="shared" si="583"/>
        <v>Take a deeper dive into the Dallas-Fort Worth real estate market, as well as other cities in the region: South Central Real Estate Market Trends&gt;</v>
      </c>
      <c r="R1237" t="str">
        <f t="shared" si="584"/>
        <v>&gt;</v>
      </c>
      <c r="S1237" t="str">
        <f t="shared" si="585"/>
        <v>&lt;end&gt;</v>
      </c>
      <c r="T1237" t="str">
        <f t="shared" si="586"/>
        <v>&lt;begin&gt;</v>
      </c>
      <c r="U1237" t="str">
        <f t="shared" si="587"/>
        <v>&gt;</v>
      </c>
      <c r="V1237" t="str">
        <f t="shared" si="588"/>
        <v>Memphis, Tennessee | 100 Up-and-Coming Real Estate Markets to Watch in 2020 | Buildium&gt;</v>
      </c>
      <c r="W1237" t="str">
        <f t="shared" si="589"/>
        <v>&gt;</v>
      </c>
      <c r="X1237" t="str">
        <f t="shared" si="590"/>
        <v>&lt;Ranking&gt;#42: Memphis, Tennessee</v>
      </c>
      <c r="Y1237" t="str">
        <f t="shared" si="591"/>
        <v>&lt;Metropolitan statistical area&gt;Memphis, TN-MS-AR</v>
      </c>
      <c r="Z1237" t="str">
        <f t="shared" si="592"/>
        <v>Memphis Population Growth&gt;</v>
      </c>
      <c r="AA1237" t="str">
        <f t="shared" si="593"/>
        <v>&lt;Population&gt;650618</v>
      </c>
      <c r="AB1237" t="str">
        <f t="shared" si="594"/>
        <v>&lt;Population growth since 2017&gt;0.0023</v>
      </c>
      <c r="AC1237" t="str">
        <f t="shared" si="595"/>
        <v>&lt;Population growth since 2010&gt;0.0195</v>
      </c>
      <c r="AD1237" t="str">
        <f t="shared" si="596"/>
        <v>&lt;5-year projected population growth&gt;0.005</v>
      </c>
      <c r="AE1237" t="str">
        <f t="shared" si="597"/>
        <v>Memphis Rental Market&gt;</v>
      </c>
      <c r="AF1237" t="str">
        <f t="shared" si="598"/>
        <v>&lt;Median 1-bedroom rent&gt;706</v>
      </c>
      <c r="AG1237" t="str">
        <f t="shared" si="599"/>
        <v>&lt;Median 2-bedroom rent&gt;835</v>
      </c>
    </row>
    <row r="1238" spans="1:33" x14ac:dyDescent="0.25">
      <c r="A1238" t="s">
        <v>176</v>
      </c>
      <c r="D1238" t="str">
        <f t="shared" si="570"/>
        <v>&lt;Cost of living index&gt;93.5</v>
      </c>
      <c r="E1238" t="str">
        <f t="shared" si="571"/>
        <v>Grand Prairie Rental Market&gt;</v>
      </c>
      <c r="F1238" t="str">
        <f t="shared" si="572"/>
        <v>&lt;Median 1-bedroom rent&gt;1028</v>
      </c>
      <c r="G1238" t="str">
        <f t="shared" si="573"/>
        <v>&lt;Median 2-bedroom rent&gt;1277</v>
      </c>
      <c r="H1238" t="str">
        <f t="shared" si="574"/>
        <v>&lt;Year-over-year rent growth&gt;0.015</v>
      </c>
      <c r="I1238" t="str">
        <f t="shared" si="575"/>
        <v>&lt;Rent list price per square foot&gt;0.98</v>
      </c>
      <c r="J1238" t="str">
        <f t="shared" si="576"/>
        <v>&lt;Rental breakeven horizon&gt;1.3 years</v>
      </c>
      <c r="K1238" t="str">
        <f t="shared" si="577"/>
        <v>Grand Prairie Housing Market&gt;</v>
      </c>
      <c r="L1238" t="str">
        <f t="shared" si="578"/>
        <v>&lt;Median home value&gt;216433</v>
      </c>
      <c r="M1238" t="str">
        <f t="shared" si="579"/>
        <v>&lt;Year-over-year home value growth&gt;0.06</v>
      </c>
      <c r="N1238" t="str">
        <f t="shared" si="580"/>
        <v>&lt;1-year projected home value growth&gt;0.027</v>
      </c>
      <c r="O1238" t="str">
        <f t="shared" si="581"/>
        <v>&lt;Median list price per square foot&gt;117</v>
      </c>
      <c r="P1238" t="str">
        <f t="shared" si="582"/>
        <v>Take a deeper dive into the Dallas-Fort Worth real estate market, as well as other cities in the region: South Central Real Estate Market Trends&gt;</v>
      </c>
      <c r="Q1238" t="str">
        <f t="shared" si="583"/>
        <v>&gt;</v>
      </c>
      <c r="R1238" t="str">
        <f t="shared" si="584"/>
        <v>&lt;end&gt;</v>
      </c>
      <c r="S1238" t="str">
        <f t="shared" si="585"/>
        <v>&lt;begin&gt;</v>
      </c>
      <c r="T1238" t="str">
        <f t="shared" si="586"/>
        <v>&gt;</v>
      </c>
      <c r="U1238" t="str">
        <f t="shared" si="587"/>
        <v>Memphis, Tennessee | 100 Up-and-Coming Real Estate Markets to Watch in 2020 | Buildium&gt;</v>
      </c>
      <c r="V1238" t="str">
        <f t="shared" si="588"/>
        <v>&gt;</v>
      </c>
      <c r="W1238" t="str">
        <f t="shared" si="589"/>
        <v>&lt;Ranking&gt;#42: Memphis, Tennessee</v>
      </c>
      <c r="X1238" t="str">
        <f t="shared" si="590"/>
        <v>&lt;Metropolitan statistical area&gt;Memphis, TN-MS-AR</v>
      </c>
      <c r="Y1238" t="str">
        <f t="shared" si="591"/>
        <v>Memphis Population Growth&gt;</v>
      </c>
      <c r="Z1238" t="str">
        <f t="shared" si="592"/>
        <v>&lt;Population&gt;650618</v>
      </c>
      <c r="AA1238" t="str">
        <f t="shared" si="593"/>
        <v>&lt;Population growth since 2017&gt;0.0023</v>
      </c>
      <c r="AB1238" t="str">
        <f t="shared" si="594"/>
        <v>&lt;Population growth since 2010&gt;0.0195</v>
      </c>
      <c r="AC1238" t="str">
        <f t="shared" si="595"/>
        <v>&lt;5-year projected population growth&gt;0.005</v>
      </c>
      <c r="AD1238" t="str">
        <f t="shared" si="596"/>
        <v>Memphis Rental Market&gt;</v>
      </c>
      <c r="AE1238" t="str">
        <f t="shared" si="597"/>
        <v>&lt;Median 1-bedroom rent&gt;706</v>
      </c>
      <c r="AF1238" t="str">
        <f t="shared" si="598"/>
        <v>&lt;Median 2-bedroom rent&gt;835</v>
      </c>
      <c r="AG1238" t="str">
        <f t="shared" si="599"/>
        <v>&lt;Year-over-year rent growth&gt;0.009</v>
      </c>
    </row>
    <row r="1239" spans="1:33" x14ac:dyDescent="0.25">
      <c r="A1239" t="s">
        <v>1344</v>
      </c>
      <c r="D1239" t="str">
        <f t="shared" si="570"/>
        <v>Grand Prairie Rental Market&gt;</v>
      </c>
      <c r="E1239" t="str">
        <f t="shared" si="571"/>
        <v>&lt;Median 1-bedroom rent&gt;1028</v>
      </c>
      <c r="F1239" t="str">
        <f t="shared" si="572"/>
        <v>&lt;Median 2-bedroom rent&gt;1277</v>
      </c>
      <c r="G1239" t="str">
        <f t="shared" si="573"/>
        <v>&lt;Year-over-year rent growth&gt;0.015</v>
      </c>
      <c r="H1239" t="str">
        <f t="shared" si="574"/>
        <v>&lt;Rent list price per square foot&gt;0.98</v>
      </c>
      <c r="I1239" t="str">
        <f t="shared" si="575"/>
        <v>&lt;Rental breakeven horizon&gt;1.3 years</v>
      </c>
      <c r="J1239" t="str">
        <f t="shared" si="576"/>
        <v>Grand Prairie Housing Market&gt;</v>
      </c>
      <c r="K1239" t="str">
        <f t="shared" si="577"/>
        <v>&lt;Median home value&gt;216433</v>
      </c>
      <c r="L1239" t="str">
        <f t="shared" si="578"/>
        <v>&lt;Year-over-year home value growth&gt;0.06</v>
      </c>
      <c r="M1239" t="str">
        <f t="shared" si="579"/>
        <v>&lt;1-year projected home value growth&gt;0.027</v>
      </c>
      <c r="N1239" t="str">
        <f t="shared" si="580"/>
        <v>&lt;Median list price per square foot&gt;117</v>
      </c>
      <c r="O1239" t="str">
        <f t="shared" si="581"/>
        <v>Take a deeper dive into the Dallas-Fort Worth real estate market, as well as other cities in the region: South Central Real Estate Market Trends&gt;</v>
      </c>
      <c r="P1239" t="str">
        <f t="shared" si="582"/>
        <v>&gt;</v>
      </c>
      <c r="Q1239" t="str">
        <f t="shared" si="583"/>
        <v>&lt;end&gt;</v>
      </c>
      <c r="R1239" t="str">
        <f t="shared" si="584"/>
        <v>&lt;begin&gt;</v>
      </c>
      <c r="S1239" t="str">
        <f t="shared" si="585"/>
        <v>&gt;</v>
      </c>
      <c r="T1239" t="str">
        <f t="shared" si="586"/>
        <v>Memphis, Tennessee | 100 Up-and-Coming Real Estate Markets to Watch in 2020 | Buildium&gt;</v>
      </c>
      <c r="U1239" t="str">
        <f t="shared" si="587"/>
        <v>&gt;</v>
      </c>
      <c r="V1239" t="str">
        <f t="shared" si="588"/>
        <v>&lt;Ranking&gt;#42: Memphis, Tennessee</v>
      </c>
      <c r="W1239" t="str">
        <f t="shared" si="589"/>
        <v>&lt;Metropolitan statistical area&gt;Memphis, TN-MS-AR</v>
      </c>
      <c r="X1239" t="str">
        <f t="shared" si="590"/>
        <v>Memphis Population Growth&gt;</v>
      </c>
      <c r="Y1239" t="str">
        <f t="shared" si="591"/>
        <v>&lt;Population&gt;650618</v>
      </c>
      <c r="Z1239" t="str">
        <f t="shared" si="592"/>
        <v>&lt;Population growth since 2017&gt;0.0023</v>
      </c>
      <c r="AA1239" t="str">
        <f t="shared" si="593"/>
        <v>&lt;Population growth since 2010&gt;0.0195</v>
      </c>
      <c r="AB1239" t="str">
        <f t="shared" si="594"/>
        <v>&lt;5-year projected population growth&gt;0.005</v>
      </c>
      <c r="AC1239" t="str">
        <f t="shared" si="595"/>
        <v>Memphis Rental Market&gt;</v>
      </c>
      <c r="AD1239" t="str">
        <f t="shared" si="596"/>
        <v>&lt;Median 1-bedroom rent&gt;706</v>
      </c>
      <c r="AE1239" t="str">
        <f t="shared" si="597"/>
        <v>&lt;Median 2-bedroom rent&gt;835</v>
      </c>
      <c r="AF1239" t="str">
        <f t="shared" si="598"/>
        <v>&lt;Year-over-year rent growth&gt;0.009</v>
      </c>
      <c r="AG1239" t="str">
        <f t="shared" si="599"/>
        <v>&lt;Vacancy rate&gt;0.117</v>
      </c>
    </row>
    <row r="1240" spans="1:33" x14ac:dyDescent="0.25">
      <c r="A1240" t="s">
        <v>1345</v>
      </c>
      <c r="D1240" t="str">
        <f t="shared" si="570"/>
        <v>&lt;Median 1-bedroom rent&gt;1028</v>
      </c>
      <c r="E1240" t="str">
        <f t="shared" si="571"/>
        <v>&lt;Median 2-bedroom rent&gt;1277</v>
      </c>
      <c r="F1240" t="str">
        <f t="shared" si="572"/>
        <v>&lt;Year-over-year rent growth&gt;0.015</v>
      </c>
      <c r="G1240" t="str">
        <f t="shared" si="573"/>
        <v>&lt;Rent list price per square foot&gt;0.98</v>
      </c>
      <c r="H1240" t="str">
        <f t="shared" si="574"/>
        <v>&lt;Rental breakeven horizon&gt;1.3 years</v>
      </c>
      <c r="I1240" t="str">
        <f t="shared" si="575"/>
        <v>Grand Prairie Housing Market&gt;</v>
      </c>
      <c r="J1240" t="str">
        <f t="shared" si="576"/>
        <v>&lt;Median home value&gt;216433</v>
      </c>
      <c r="K1240" t="str">
        <f t="shared" si="577"/>
        <v>&lt;Year-over-year home value growth&gt;0.06</v>
      </c>
      <c r="L1240" t="str">
        <f t="shared" si="578"/>
        <v>&lt;1-year projected home value growth&gt;0.027</v>
      </c>
      <c r="M1240" t="str">
        <f t="shared" si="579"/>
        <v>&lt;Median list price per square foot&gt;117</v>
      </c>
      <c r="N1240" t="str">
        <f t="shared" si="580"/>
        <v>Take a deeper dive into the Dallas-Fort Worth real estate market, as well as other cities in the region: South Central Real Estate Market Trends&gt;</v>
      </c>
      <c r="O1240" t="str">
        <f t="shared" si="581"/>
        <v>&gt;</v>
      </c>
      <c r="P1240" t="str">
        <f t="shared" si="582"/>
        <v>&lt;end&gt;</v>
      </c>
      <c r="Q1240" t="str">
        <f t="shared" si="583"/>
        <v>&lt;begin&gt;</v>
      </c>
      <c r="R1240" t="str">
        <f t="shared" si="584"/>
        <v>&gt;</v>
      </c>
      <c r="S1240" t="str">
        <f t="shared" si="585"/>
        <v>Memphis, Tennessee | 100 Up-and-Coming Real Estate Markets to Watch in 2020 | Buildium&gt;</v>
      </c>
      <c r="T1240" t="str">
        <f t="shared" si="586"/>
        <v>&gt;</v>
      </c>
      <c r="U1240" t="str">
        <f t="shared" si="587"/>
        <v>&lt;Ranking&gt;#42: Memphis, Tennessee</v>
      </c>
      <c r="V1240" t="str">
        <f t="shared" si="588"/>
        <v>&lt;Metropolitan statistical area&gt;Memphis, TN-MS-AR</v>
      </c>
      <c r="W1240" t="str">
        <f t="shared" si="589"/>
        <v>Memphis Population Growth&gt;</v>
      </c>
      <c r="X1240" t="str">
        <f t="shared" si="590"/>
        <v>&lt;Population&gt;650618</v>
      </c>
      <c r="Y1240" t="str">
        <f t="shared" si="591"/>
        <v>&lt;Population growth since 2017&gt;0.0023</v>
      </c>
      <c r="Z1240" t="str">
        <f t="shared" si="592"/>
        <v>&lt;Population growth since 2010&gt;0.0195</v>
      </c>
      <c r="AA1240" t="str">
        <f t="shared" si="593"/>
        <v>&lt;5-year projected population growth&gt;0.005</v>
      </c>
      <c r="AB1240" t="str">
        <f t="shared" si="594"/>
        <v>Memphis Rental Market&gt;</v>
      </c>
      <c r="AC1240" t="str">
        <f t="shared" si="595"/>
        <v>&lt;Median 1-bedroom rent&gt;706</v>
      </c>
      <c r="AD1240" t="str">
        <f t="shared" si="596"/>
        <v>&lt;Median 2-bedroom rent&gt;835</v>
      </c>
      <c r="AE1240" t="str">
        <f t="shared" si="597"/>
        <v>&lt;Year-over-year rent growth&gt;0.009</v>
      </c>
      <c r="AF1240" t="str">
        <f t="shared" si="598"/>
        <v>&lt;Vacancy rate&gt;0.117</v>
      </c>
      <c r="AG1240" t="str">
        <f t="shared" si="599"/>
        <v>&lt;Percentage of residents who rent their homes&gt;0.365</v>
      </c>
    </row>
    <row r="1241" spans="1:33" x14ac:dyDescent="0.25">
      <c r="A1241" t="s">
        <v>1346</v>
      </c>
      <c r="D1241" t="str">
        <f t="shared" si="570"/>
        <v>&lt;Median 2-bedroom rent&gt;1277</v>
      </c>
      <c r="E1241" t="str">
        <f t="shared" si="571"/>
        <v>&lt;Year-over-year rent growth&gt;0.015</v>
      </c>
      <c r="F1241" t="str">
        <f t="shared" si="572"/>
        <v>&lt;Rent list price per square foot&gt;0.98</v>
      </c>
      <c r="G1241" t="str">
        <f t="shared" si="573"/>
        <v>&lt;Rental breakeven horizon&gt;1.3 years</v>
      </c>
      <c r="H1241" t="str">
        <f t="shared" si="574"/>
        <v>Grand Prairie Housing Market&gt;</v>
      </c>
      <c r="I1241" t="str">
        <f t="shared" si="575"/>
        <v>&lt;Median home value&gt;216433</v>
      </c>
      <c r="J1241" t="str">
        <f t="shared" si="576"/>
        <v>&lt;Year-over-year home value growth&gt;0.06</v>
      </c>
      <c r="K1241" t="str">
        <f t="shared" si="577"/>
        <v>&lt;1-year projected home value growth&gt;0.027</v>
      </c>
      <c r="L1241" t="str">
        <f t="shared" si="578"/>
        <v>&lt;Median list price per square foot&gt;117</v>
      </c>
      <c r="M1241" t="str">
        <f t="shared" si="579"/>
        <v>Take a deeper dive into the Dallas-Fort Worth real estate market, as well as other cities in the region: South Central Real Estate Market Trends&gt;</v>
      </c>
      <c r="N1241" t="str">
        <f t="shared" si="580"/>
        <v>&gt;</v>
      </c>
      <c r="O1241" t="str">
        <f t="shared" si="581"/>
        <v>&lt;end&gt;</v>
      </c>
      <c r="P1241" t="str">
        <f t="shared" si="582"/>
        <v>&lt;begin&gt;</v>
      </c>
      <c r="Q1241" t="str">
        <f t="shared" si="583"/>
        <v>&gt;</v>
      </c>
      <c r="R1241" t="str">
        <f t="shared" si="584"/>
        <v>Memphis, Tennessee | 100 Up-and-Coming Real Estate Markets to Watch in 2020 | Buildium&gt;</v>
      </c>
      <c r="S1241" t="str">
        <f t="shared" si="585"/>
        <v>&gt;</v>
      </c>
      <c r="T1241" t="str">
        <f t="shared" si="586"/>
        <v>&lt;Ranking&gt;#42: Memphis, Tennessee</v>
      </c>
      <c r="U1241" t="str">
        <f t="shared" si="587"/>
        <v>&lt;Metropolitan statistical area&gt;Memphis, TN-MS-AR</v>
      </c>
      <c r="V1241" t="str">
        <f t="shared" si="588"/>
        <v>Memphis Population Growth&gt;</v>
      </c>
      <c r="W1241" t="str">
        <f t="shared" si="589"/>
        <v>&lt;Population&gt;650618</v>
      </c>
      <c r="X1241" t="str">
        <f t="shared" si="590"/>
        <v>&lt;Population growth since 2017&gt;0.0023</v>
      </c>
      <c r="Y1241" t="str">
        <f t="shared" si="591"/>
        <v>&lt;Population growth since 2010&gt;0.0195</v>
      </c>
      <c r="Z1241" t="str">
        <f t="shared" si="592"/>
        <v>&lt;5-year projected population growth&gt;0.005</v>
      </c>
      <c r="AA1241" t="str">
        <f t="shared" si="593"/>
        <v>Memphis Rental Market&gt;</v>
      </c>
      <c r="AB1241" t="str">
        <f t="shared" si="594"/>
        <v>&lt;Median 1-bedroom rent&gt;706</v>
      </c>
      <c r="AC1241" t="str">
        <f t="shared" si="595"/>
        <v>&lt;Median 2-bedroom rent&gt;835</v>
      </c>
      <c r="AD1241" t="str">
        <f t="shared" si="596"/>
        <v>&lt;Year-over-year rent growth&gt;0.009</v>
      </c>
      <c r="AE1241" t="str">
        <f t="shared" si="597"/>
        <v>&lt;Vacancy rate&gt;0.117</v>
      </c>
      <c r="AF1241" t="str">
        <f t="shared" si="598"/>
        <v>&lt;Percentage of residents who rent their homes&gt;0.365</v>
      </c>
      <c r="AG1241" t="str">
        <f t="shared" si="599"/>
        <v>&lt;Rent list price per square foot&gt;0.71</v>
      </c>
    </row>
    <row r="1242" spans="1:33" x14ac:dyDescent="0.25">
      <c r="A1242" t="s">
        <v>1347</v>
      </c>
      <c r="D1242" t="str">
        <f t="shared" si="570"/>
        <v>&lt;Year-over-year rent growth&gt;0.015</v>
      </c>
      <c r="E1242" t="str">
        <f t="shared" si="571"/>
        <v>&lt;Rent list price per square foot&gt;0.98</v>
      </c>
      <c r="F1242" t="str">
        <f t="shared" si="572"/>
        <v>&lt;Rental breakeven horizon&gt;1.3 years</v>
      </c>
      <c r="G1242" t="str">
        <f t="shared" si="573"/>
        <v>Grand Prairie Housing Market&gt;</v>
      </c>
      <c r="H1242" t="str">
        <f t="shared" si="574"/>
        <v>&lt;Median home value&gt;216433</v>
      </c>
      <c r="I1242" t="str">
        <f t="shared" si="575"/>
        <v>&lt;Year-over-year home value growth&gt;0.06</v>
      </c>
      <c r="J1242" t="str">
        <f t="shared" si="576"/>
        <v>&lt;1-year projected home value growth&gt;0.027</v>
      </c>
      <c r="K1242" t="str">
        <f t="shared" si="577"/>
        <v>&lt;Median list price per square foot&gt;117</v>
      </c>
      <c r="L1242" t="str">
        <f t="shared" si="578"/>
        <v>Take a deeper dive into the Dallas-Fort Worth real estate market, as well as other cities in the region: South Central Real Estate Market Trends&gt;</v>
      </c>
      <c r="M1242" t="str">
        <f t="shared" si="579"/>
        <v>&gt;</v>
      </c>
      <c r="N1242" t="str">
        <f t="shared" si="580"/>
        <v>&lt;end&gt;</v>
      </c>
      <c r="O1242" t="str">
        <f t="shared" si="581"/>
        <v>&lt;begin&gt;</v>
      </c>
      <c r="P1242" t="str">
        <f t="shared" si="582"/>
        <v>&gt;</v>
      </c>
      <c r="Q1242" t="str">
        <f t="shared" si="583"/>
        <v>Memphis, Tennessee | 100 Up-and-Coming Real Estate Markets to Watch in 2020 | Buildium&gt;</v>
      </c>
      <c r="R1242" t="str">
        <f t="shared" si="584"/>
        <v>&gt;</v>
      </c>
      <c r="S1242" t="str">
        <f t="shared" si="585"/>
        <v>&lt;Ranking&gt;#42: Memphis, Tennessee</v>
      </c>
      <c r="T1242" t="str">
        <f t="shared" si="586"/>
        <v>&lt;Metropolitan statistical area&gt;Memphis, TN-MS-AR</v>
      </c>
      <c r="U1242" t="str">
        <f t="shared" si="587"/>
        <v>Memphis Population Growth&gt;</v>
      </c>
      <c r="V1242" t="str">
        <f t="shared" si="588"/>
        <v>&lt;Population&gt;650618</v>
      </c>
      <c r="W1242" t="str">
        <f t="shared" si="589"/>
        <v>&lt;Population growth since 2017&gt;0.0023</v>
      </c>
      <c r="X1242" t="str">
        <f t="shared" si="590"/>
        <v>&lt;Population growth since 2010&gt;0.0195</v>
      </c>
      <c r="Y1242" t="str">
        <f t="shared" si="591"/>
        <v>&lt;5-year projected population growth&gt;0.005</v>
      </c>
      <c r="Z1242" t="str">
        <f t="shared" si="592"/>
        <v>Memphis Rental Market&gt;</v>
      </c>
      <c r="AA1242" t="str">
        <f t="shared" si="593"/>
        <v>&lt;Median 1-bedroom rent&gt;706</v>
      </c>
      <c r="AB1242" t="str">
        <f t="shared" si="594"/>
        <v>&lt;Median 2-bedroom rent&gt;835</v>
      </c>
      <c r="AC1242" t="str">
        <f t="shared" si="595"/>
        <v>&lt;Year-over-year rent growth&gt;0.009</v>
      </c>
      <c r="AD1242" t="str">
        <f t="shared" si="596"/>
        <v>&lt;Vacancy rate&gt;0.117</v>
      </c>
      <c r="AE1242" t="str">
        <f t="shared" si="597"/>
        <v>&lt;Percentage of residents who rent their homes&gt;0.365</v>
      </c>
      <c r="AF1242" t="str">
        <f t="shared" si="598"/>
        <v>&lt;Rent list price per square foot&gt;0.71</v>
      </c>
      <c r="AG1242" t="str">
        <f t="shared" si="599"/>
        <v>&lt;Rental breakeven horizon&gt;1.0 years</v>
      </c>
    </row>
    <row r="1243" spans="1:33" x14ac:dyDescent="0.25">
      <c r="A1243" t="s">
        <v>1257</v>
      </c>
      <c r="B1243" t="s">
        <v>464</v>
      </c>
      <c r="D1243" t="str">
        <f t="shared" si="570"/>
        <v>&lt;Rent list price per square foot&gt;0.98</v>
      </c>
      <c r="E1243" t="str">
        <f t="shared" si="571"/>
        <v>&lt;Rental breakeven horizon&gt;1.3 years</v>
      </c>
      <c r="F1243" t="str">
        <f t="shared" si="572"/>
        <v>Grand Prairie Housing Market&gt;</v>
      </c>
      <c r="G1243" t="str">
        <f t="shared" si="573"/>
        <v>&lt;Median home value&gt;216433</v>
      </c>
      <c r="H1243" t="str">
        <f t="shared" si="574"/>
        <v>&lt;Year-over-year home value growth&gt;0.06</v>
      </c>
      <c r="I1243" t="str">
        <f t="shared" si="575"/>
        <v>&lt;1-year projected home value growth&gt;0.027</v>
      </c>
      <c r="J1243" t="str">
        <f t="shared" si="576"/>
        <v>&lt;Median list price per square foot&gt;117</v>
      </c>
      <c r="K1243" t="str">
        <f t="shared" si="577"/>
        <v>Take a deeper dive into the Dallas-Fort Worth real estate market, as well as other cities in the region: South Central Real Estate Market Trends&gt;</v>
      </c>
      <c r="L1243" t="str">
        <f t="shared" si="578"/>
        <v>&gt;</v>
      </c>
      <c r="M1243" t="str">
        <f t="shared" si="579"/>
        <v>&lt;end&gt;</v>
      </c>
      <c r="N1243" t="str">
        <f t="shared" si="580"/>
        <v>&lt;begin&gt;</v>
      </c>
      <c r="O1243" t="str">
        <f t="shared" si="581"/>
        <v>&gt;</v>
      </c>
      <c r="P1243" t="str">
        <f t="shared" si="582"/>
        <v>Memphis, Tennessee | 100 Up-and-Coming Real Estate Markets to Watch in 2020 | Buildium&gt;</v>
      </c>
      <c r="Q1243" t="str">
        <f t="shared" si="583"/>
        <v>&gt;</v>
      </c>
      <c r="R1243" t="str">
        <f t="shared" si="584"/>
        <v>&lt;Ranking&gt;#42: Memphis, Tennessee</v>
      </c>
      <c r="S1243" t="str">
        <f t="shared" si="585"/>
        <v>&lt;Metropolitan statistical area&gt;Memphis, TN-MS-AR</v>
      </c>
      <c r="T1243" t="str">
        <f t="shared" si="586"/>
        <v>Memphis Population Growth&gt;</v>
      </c>
      <c r="U1243" t="str">
        <f t="shared" si="587"/>
        <v>&lt;Population&gt;650618</v>
      </c>
      <c r="V1243" t="str">
        <f t="shared" si="588"/>
        <v>&lt;Population growth since 2017&gt;0.0023</v>
      </c>
      <c r="W1243" t="str">
        <f t="shared" si="589"/>
        <v>&lt;Population growth since 2010&gt;0.0195</v>
      </c>
      <c r="X1243" t="str">
        <f t="shared" si="590"/>
        <v>&lt;5-year projected population growth&gt;0.005</v>
      </c>
      <c r="Y1243" t="str">
        <f t="shared" si="591"/>
        <v>Memphis Rental Market&gt;</v>
      </c>
      <c r="Z1243" t="str">
        <f t="shared" si="592"/>
        <v>&lt;Median 1-bedroom rent&gt;706</v>
      </c>
      <c r="AA1243" t="str">
        <f t="shared" si="593"/>
        <v>&lt;Median 2-bedroom rent&gt;835</v>
      </c>
      <c r="AB1243" t="str">
        <f t="shared" si="594"/>
        <v>&lt;Year-over-year rent growth&gt;0.009</v>
      </c>
      <c r="AC1243" t="str">
        <f t="shared" si="595"/>
        <v>&lt;Vacancy rate&gt;0.117</v>
      </c>
      <c r="AD1243" t="str">
        <f t="shared" si="596"/>
        <v>&lt;Percentage of residents who rent their homes&gt;0.365</v>
      </c>
      <c r="AE1243" t="str">
        <f t="shared" si="597"/>
        <v>&lt;Rent list price per square foot&gt;0.71</v>
      </c>
      <c r="AF1243" t="str">
        <f t="shared" si="598"/>
        <v>&lt;Rental breakeven horizon&gt;1.0 years</v>
      </c>
      <c r="AG1243" t="str">
        <f t="shared" si="599"/>
        <v>&lt;Rent to cost of ownership ratio&gt;0.7</v>
      </c>
    </row>
    <row r="1244" spans="1:33" x14ac:dyDescent="0.25">
      <c r="A1244" t="s">
        <v>107</v>
      </c>
      <c r="B1244" t="s">
        <v>563</v>
      </c>
      <c r="D1244" t="str">
        <f t="shared" si="570"/>
        <v>&lt;Rental breakeven horizon&gt;1.3 years</v>
      </c>
      <c r="E1244" t="str">
        <f t="shared" si="571"/>
        <v>Grand Prairie Housing Market&gt;</v>
      </c>
      <c r="F1244" t="str">
        <f t="shared" si="572"/>
        <v>&lt;Median home value&gt;216433</v>
      </c>
      <c r="G1244" t="str">
        <f t="shared" si="573"/>
        <v>&lt;Year-over-year home value growth&gt;0.06</v>
      </c>
      <c r="H1244" t="str">
        <f t="shared" si="574"/>
        <v>&lt;1-year projected home value growth&gt;0.027</v>
      </c>
      <c r="I1244" t="str">
        <f t="shared" si="575"/>
        <v>&lt;Median list price per square foot&gt;117</v>
      </c>
      <c r="J1244" t="str">
        <f t="shared" si="576"/>
        <v>Take a deeper dive into the Dallas-Fort Worth real estate market, as well as other cities in the region: South Central Real Estate Market Trends&gt;</v>
      </c>
      <c r="K1244" t="str">
        <f t="shared" si="577"/>
        <v>&gt;</v>
      </c>
      <c r="L1244" t="str">
        <f t="shared" si="578"/>
        <v>&lt;end&gt;</v>
      </c>
      <c r="M1244" t="str">
        <f t="shared" si="579"/>
        <v>&lt;begin&gt;</v>
      </c>
      <c r="N1244" t="str">
        <f t="shared" si="580"/>
        <v>&gt;</v>
      </c>
      <c r="O1244" t="str">
        <f t="shared" si="581"/>
        <v>Memphis, Tennessee | 100 Up-and-Coming Real Estate Markets to Watch in 2020 | Buildium&gt;</v>
      </c>
      <c r="P1244" t="str">
        <f t="shared" si="582"/>
        <v>&gt;</v>
      </c>
      <c r="Q1244" t="str">
        <f t="shared" si="583"/>
        <v>&lt;Ranking&gt;#42: Memphis, Tennessee</v>
      </c>
      <c r="R1244" t="str">
        <f t="shared" si="584"/>
        <v>&lt;Metropolitan statistical area&gt;Memphis, TN-MS-AR</v>
      </c>
      <c r="S1244" t="str">
        <f t="shared" si="585"/>
        <v>Memphis Population Growth&gt;</v>
      </c>
      <c r="T1244" t="str">
        <f t="shared" si="586"/>
        <v>&lt;Population&gt;650618</v>
      </c>
      <c r="U1244" t="str">
        <f t="shared" si="587"/>
        <v>&lt;Population growth since 2017&gt;0.0023</v>
      </c>
      <c r="V1244" t="str">
        <f t="shared" si="588"/>
        <v>&lt;Population growth since 2010&gt;0.0195</v>
      </c>
      <c r="W1244" t="str">
        <f t="shared" si="589"/>
        <v>&lt;5-year projected population growth&gt;0.005</v>
      </c>
      <c r="X1244" t="str">
        <f t="shared" si="590"/>
        <v>Memphis Rental Market&gt;</v>
      </c>
      <c r="Y1244" t="str">
        <f t="shared" si="591"/>
        <v>&lt;Median 1-bedroom rent&gt;706</v>
      </c>
      <c r="Z1244" t="str">
        <f t="shared" si="592"/>
        <v>&lt;Median 2-bedroom rent&gt;835</v>
      </c>
      <c r="AA1244" t="str">
        <f t="shared" si="593"/>
        <v>&lt;Year-over-year rent growth&gt;0.009</v>
      </c>
      <c r="AB1244" t="str">
        <f t="shared" si="594"/>
        <v>&lt;Vacancy rate&gt;0.117</v>
      </c>
      <c r="AC1244" t="str">
        <f t="shared" si="595"/>
        <v>&lt;Percentage of residents who rent their homes&gt;0.365</v>
      </c>
      <c r="AD1244" t="str">
        <f t="shared" si="596"/>
        <v>&lt;Rent list price per square foot&gt;0.71</v>
      </c>
      <c r="AE1244" t="str">
        <f t="shared" si="597"/>
        <v>&lt;Rental breakeven horizon&gt;1.0 years</v>
      </c>
      <c r="AF1244" t="str">
        <f t="shared" si="598"/>
        <v>&lt;Rent to cost of ownership ratio&gt;0.7</v>
      </c>
      <c r="AG1244" t="str">
        <f t="shared" si="599"/>
        <v>&lt;Rent as % of household income&gt;0.184</v>
      </c>
    </row>
    <row r="1245" spans="1:33" x14ac:dyDescent="0.25">
      <c r="A1245" t="s">
        <v>1348</v>
      </c>
      <c r="B1245">
        <v>84.3</v>
      </c>
      <c r="D1245" t="str">
        <f t="shared" si="570"/>
        <v>Grand Prairie Housing Market&gt;</v>
      </c>
      <c r="E1245" t="str">
        <f t="shared" si="571"/>
        <v>&lt;Median home value&gt;216433</v>
      </c>
      <c r="F1245" t="str">
        <f t="shared" si="572"/>
        <v>&lt;Year-over-year home value growth&gt;0.06</v>
      </c>
      <c r="G1245" t="str">
        <f t="shared" si="573"/>
        <v>&lt;1-year projected home value growth&gt;0.027</v>
      </c>
      <c r="H1245" t="str">
        <f t="shared" si="574"/>
        <v>&lt;Median list price per square foot&gt;117</v>
      </c>
      <c r="I1245" t="str">
        <f t="shared" si="575"/>
        <v>Take a deeper dive into the Dallas-Fort Worth real estate market, as well as other cities in the region: South Central Real Estate Market Trends&gt;</v>
      </c>
      <c r="J1245" t="str">
        <f t="shared" si="576"/>
        <v>&gt;</v>
      </c>
      <c r="K1245" t="str">
        <f t="shared" si="577"/>
        <v>&lt;end&gt;</v>
      </c>
      <c r="L1245" t="str">
        <f t="shared" si="578"/>
        <v>&lt;begin&gt;</v>
      </c>
      <c r="M1245" t="str">
        <f t="shared" si="579"/>
        <v>&gt;</v>
      </c>
      <c r="N1245" t="str">
        <f t="shared" si="580"/>
        <v>Memphis, Tennessee | 100 Up-and-Coming Real Estate Markets to Watch in 2020 | Buildium&gt;</v>
      </c>
      <c r="O1245" t="str">
        <f t="shared" si="581"/>
        <v>&gt;</v>
      </c>
      <c r="P1245" t="str">
        <f t="shared" si="582"/>
        <v>&lt;Ranking&gt;#42: Memphis, Tennessee</v>
      </c>
      <c r="Q1245" t="str">
        <f t="shared" si="583"/>
        <v>&lt;Metropolitan statistical area&gt;Memphis, TN-MS-AR</v>
      </c>
      <c r="R1245" t="str">
        <f t="shared" si="584"/>
        <v>Memphis Population Growth&gt;</v>
      </c>
      <c r="S1245" t="str">
        <f t="shared" si="585"/>
        <v>&lt;Population&gt;650618</v>
      </c>
      <c r="T1245" t="str">
        <f t="shared" si="586"/>
        <v>&lt;Population growth since 2017&gt;0.0023</v>
      </c>
      <c r="U1245" t="str">
        <f t="shared" si="587"/>
        <v>&lt;Population growth since 2010&gt;0.0195</v>
      </c>
      <c r="V1245" t="str">
        <f t="shared" si="588"/>
        <v>&lt;5-year projected population growth&gt;0.005</v>
      </c>
      <c r="W1245" t="str">
        <f t="shared" si="589"/>
        <v>Memphis Rental Market&gt;</v>
      </c>
      <c r="X1245" t="str">
        <f t="shared" si="590"/>
        <v>&lt;Median 1-bedroom rent&gt;706</v>
      </c>
      <c r="Y1245" t="str">
        <f t="shared" si="591"/>
        <v>&lt;Median 2-bedroom rent&gt;835</v>
      </c>
      <c r="Z1245" t="str">
        <f t="shared" si="592"/>
        <v>&lt;Year-over-year rent growth&gt;0.009</v>
      </c>
      <c r="AA1245" t="str">
        <f t="shared" si="593"/>
        <v>&lt;Vacancy rate&gt;0.117</v>
      </c>
      <c r="AB1245" t="str">
        <f t="shared" si="594"/>
        <v>&lt;Percentage of residents who rent their homes&gt;0.365</v>
      </c>
      <c r="AC1245" t="str">
        <f t="shared" si="595"/>
        <v>&lt;Rent list price per square foot&gt;0.71</v>
      </c>
      <c r="AD1245" t="str">
        <f t="shared" si="596"/>
        <v>&lt;Rental breakeven horizon&gt;1.0 years</v>
      </c>
      <c r="AE1245" t="str">
        <f t="shared" si="597"/>
        <v>&lt;Rent to cost of ownership ratio&gt;0.7</v>
      </c>
      <c r="AF1245" t="str">
        <f t="shared" si="598"/>
        <v>&lt;Rent as % of household income&gt;0.184</v>
      </c>
      <c r="AG1245" t="str">
        <f t="shared" si="599"/>
        <v>Memphis Housing Market&gt;</v>
      </c>
    </row>
    <row r="1246" spans="1:33" x14ac:dyDescent="0.25">
      <c r="A1246" t="s">
        <v>1349</v>
      </c>
      <c r="D1246" t="str">
        <f t="shared" si="570"/>
        <v>&lt;Median home value&gt;216433</v>
      </c>
      <c r="E1246" t="str">
        <f t="shared" si="571"/>
        <v>&lt;Year-over-year home value growth&gt;0.06</v>
      </c>
      <c r="F1246" t="str">
        <f t="shared" si="572"/>
        <v>&lt;1-year projected home value growth&gt;0.027</v>
      </c>
      <c r="G1246" t="str">
        <f t="shared" si="573"/>
        <v>&lt;Median list price per square foot&gt;117</v>
      </c>
      <c r="H1246" t="str">
        <f t="shared" si="574"/>
        <v>Take a deeper dive into the Dallas-Fort Worth real estate market, as well as other cities in the region: South Central Real Estate Market Trends&gt;</v>
      </c>
      <c r="I1246" t="str">
        <f t="shared" si="575"/>
        <v>&gt;</v>
      </c>
      <c r="J1246" t="str">
        <f t="shared" si="576"/>
        <v>&lt;end&gt;</v>
      </c>
      <c r="K1246" t="str">
        <f t="shared" si="577"/>
        <v>&lt;begin&gt;</v>
      </c>
      <c r="L1246" t="str">
        <f t="shared" si="578"/>
        <v>&gt;</v>
      </c>
      <c r="M1246" t="str">
        <f t="shared" si="579"/>
        <v>Memphis, Tennessee | 100 Up-and-Coming Real Estate Markets to Watch in 2020 | Buildium&gt;</v>
      </c>
      <c r="N1246" t="str">
        <f t="shared" si="580"/>
        <v>&gt;</v>
      </c>
      <c r="O1246" t="str">
        <f t="shared" si="581"/>
        <v>&lt;Ranking&gt;#42: Memphis, Tennessee</v>
      </c>
      <c r="P1246" t="str">
        <f t="shared" si="582"/>
        <v>&lt;Metropolitan statistical area&gt;Memphis, TN-MS-AR</v>
      </c>
      <c r="Q1246" t="str">
        <f t="shared" si="583"/>
        <v>Memphis Population Growth&gt;</v>
      </c>
      <c r="R1246" t="str">
        <f t="shared" si="584"/>
        <v>&lt;Population&gt;650618</v>
      </c>
      <c r="S1246" t="str">
        <f t="shared" si="585"/>
        <v>&lt;Population growth since 2017&gt;0.0023</v>
      </c>
      <c r="T1246" t="str">
        <f t="shared" si="586"/>
        <v>&lt;Population growth since 2010&gt;0.0195</v>
      </c>
      <c r="U1246" t="str">
        <f t="shared" si="587"/>
        <v>&lt;5-year projected population growth&gt;0.005</v>
      </c>
      <c r="V1246" t="str">
        <f t="shared" si="588"/>
        <v>Memphis Rental Market&gt;</v>
      </c>
      <c r="W1246" t="str">
        <f t="shared" si="589"/>
        <v>&lt;Median 1-bedroom rent&gt;706</v>
      </c>
      <c r="X1246" t="str">
        <f t="shared" si="590"/>
        <v>&lt;Median 2-bedroom rent&gt;835</v>
      </c>
      <c r="Y1246" t="str">
        <f t="shared" si="591"/>
        <v>&lt;Year-over-year rent growth&gt;0.009</v>
      </c>
      <c r="Z1246" t="str">
        <f t="shared" si="592"/>
        <v>&lt;Vacancy rate&gt;0.117</v>
      </c>
      <c r="AA1246" t="str">
        <f t="shared" si="593"/>
        <v>&lt;Percentage of residents who rent their homes&gt;0.365</v>
      </c>
      <c r="AB1246" t="str">
        <f t="shared" si="594"/>
        <v>&lt;Rent list price per square foot&gt;0.71</v>
      </c>
      <c r="AC1246" t="str">
        <f t="shared" si="595"/>
        <v>&lt;Rental breakeven horizon&gt;1.0 years</v>
      </c>
      <c r="AD1246" t="str">
        <f t="shared" si="596"/>
        <v>&lt;Rent to cost of ownership ratio&gt;0.7</v>
      </c>
      <c r="AE1246" t="str">
        <f t="shared" si="597"/>
        <v>&lt;Rent as % of household income&gt;0.184</v>
      </c>
      <c r="AF1246" t="str">
        <f t="shared" si="598"/>
        <v>Memphis Housing Market&gt;</v>
      </c>
      <c r="AG1246" t="str">
        <f t="shared" si="599"/>
        <v>&lt;Median home value&gt;95405</v>
      </c>
    </row>
    <row r="1247" spans="1:33" x14ac:dyDescent="0.25">
      <c r="A1247" t="s">
        <v>1350</v>
      </c>
      <c r="B1247" s="1">
        <v>287401</v>
      </c>
      <c r="D1247" t="str">
        <f t="shared" si="570"/>
        <v>&lt;Year-over-year home value growth&gt;0.06</v>
      </c>
      <c r="E1247" t="str">
        <f t="shared" si="571"/>
        <v>&lt;1-year projected home value growth&gt;0.027</v>
      </c>
      <c r="F1247" t="str">
        <f t="shared" si="572"/>
        <v>&lt;Median list price per square foot&gt;117</v>
      </c>
      <c r="G1247" t="str">
        <f t="shared" si="573"/>
        <v>Take a deeper dive into the Dallas-Fort Worth real estate market, as well as other cities in the region: South Central Real Estate Market Trends&gt;</v>
      </c>
      <c r="H1247" t="str">
        <f t="shared" si="574"/>
        <v>&gt;</v>
      </c>
      <c r="I1247" t="str">
        <f t="shared" si="575"/>
        <v>&lt;end&gt;</v>
      </c>
      <c r="J1247" t="str">
        <f t="shared" si="576"/>
        <v>&lt;begin&gt;</v>
      </c>
      <c r="K1247" t="str">
        <f t="shared" si="577"/>
        <v>&gt;</v>
      </c>
      <c r="L1247" t="str">
        <f t="shared" si="578"/>
        <v>Memphis, Tennessee | 100 Up-and-Coming Real Estate Markets to Watch in 2020 | Buildium&gt;</v>
      </c>
      <c r="M1247" t="str">
        <f t="shared" si="579"/>
        <v>&gt;</v>
      </c>
      <c r="N1247" t="str">
        <f t="shared" si="580"/>
        <v>&lt;Ranking&gt;#42: Memphis, Tennessee</v>
      </c>
      <c r="O1247" t="str">
        <f t="shared" si="581"/>
        <v>&lt;Metropolitan statistical area&gt;Memphis, TN-MS-AR</v>
      </c>
      <c r="P1247" t="str">
        <f t="shared" si="582"/>
        <v>Memphis Population Growth&gt;</v>
      </c>
      <c r="Q1247" t="str">
        <f t="shared" si="583"/>
        <v>&lt;Population&gt;650618</v>
      </c>
      <c r="R1247" t="str">
        <f t="shared" si="584"/>
        <v>&lt;Population growth since 2017&gt;0.0023</v>
      </c>
      <c r="S1247" t="str">
        <f t="shared" si="585"/>
        <v>&lt;Population growth since 2010&gt;0.0195</v>
      </c>
      <c r="T1247" t="str">
        <f t="shared" si="586"/>
        <v>&lt;5-year projected population growth&gt;0.005</v>
      </c>
      <c r="U1247" t="str">
        <f t="shared" si="587"/>
        <v>Memphis Rental Market&gt;</v>
      </c>
      <c r="V1247" t="str">
        <f t="shared" si="588"/>
        <v>&lt;Median 1-bedroom rent&gt;706</v>
      </c>
      <c r="W1247" t="str">
        <f t="shared" si="589"/>
        <v>&lt;Median 2-bedroom rent&gt;835</v>
      </c>
      <c r="X1247" t="str">
        <f t="shared" si="590"/>
        <v>&lt;Year-over-year rent growth&gt;0.009</v>
      </c>
      <c r="Y1247" t="str">
        <f t="shared" si="591"/>
        <v>&lt;Vacancy rate&gt;0.117</v>
      </c>
      <c r="Z1247" t="str">
        <f t="shared" si="592"/>
        <v>&lt;Percentage of residents who rent their homes&gt;0.365</v>
      </c>
      <c r="AA1247" t="str">
        <f t="shared" si="593"/>
        <v>&lt;Rent list price per square foot&gt;0.71</v>
      </c>
      <c r="AB1247" t="str">
        <f t="shared" si="594"/>
        <v>&lt;Rental breakeven horizon&gt;1.0 years</v>
      </c>
      <c r="AC1247" t="str">
        <f t="shared" si="595"/>
        <v>&lt;Rent to cost of ownership ratio&gt;0.7</v>
      </c>
      <c r="AD1247" t="str">
        <f t="shared" si="596"/>
        <v>&lt;Rent as % of household income&gt;0.184</v>
      </c>
      <c r="AE1247" t="str">
        <f t="shared" si="597"/>
        <v>Memphis Housing Market&gt;</v>
      </c>
      <c r="AF1247" t="str">
        <f t="shared" si="598"/>
        <v>&lt;Median home value&gt;95405</v>
      </c>
      <c r="AG1247" t="str">
        <f t="shared" si="599"/>
        <v>&lt;Year-over-year home value growth&gt;0.084</v>
      </c>
    </row>
    <row r="1248" spans="1:33" x14ac:dyDescent="0.25">
      <c r="A1248" t="s">
        <v>816</v>
      </c>
      <c r="B1248" s="2">
        <v>1.03E-2</v>
      </c>
      <c r="D1248" t="str">
        <f t="shared" si="570"/>
        <v>&lt;1-year projected home value growth&gt;0.027</v>
      </c>
      <c r="E1248" t="str">
        <f t="shared" si="571"/>
        <v>&lt;Median list price per square foot&gt;117</v>
      </c>
      <c r="F1248" t="str">
        <f t="shared" si="572"/>
        <v>Take a deeper dive into the Dallas-Fort Worth real estate market, as well as other cities in the region: South Central Real Estate Market Trends&gt;</v>
      </c>
      <c r="G1248" t="str">
        <f t="shared" si="573"/>
        <v>&gt;</v>
      </c>
      <c r="H1248" t="str">
        <f t="shared" si="574"/>
        <v>&lt;end&gt;</v>
      </c>
      <c r="I1248" t="str">
        <f t="shared" si="575"/>
        <v>&lt;begin&gt;</v>
      </c>
      <c r="J1248" t="str">
        <f t="shared" si="576"/>
        <v>&gt;</v>
      </c>
      <c r="K1248" t="str">
        <f t="shared" si="577"/>
        <v>Memphis, Tennessee | 100 Up-and-Coming Real Estate Markets to Watch in 2020 | Buildium&gt;</v>
      </c>
      <c r="L1248" t="str">
        <f t="shared" si="578"/>
        <v>&gt;</v>
      </c>
      <c r="M1248" t="str">
        <f t="shared" si="579"/>
        <v>&lt;Ranking&gt;#42: Memphis, Tennessee</v>
      </c>
      <c r="N1248" t="str">
        <f t="shared" si="580"/>
        <v>&lt;Metropolitan statistical area&gt;Memphis, TN-MS-AR</v>
      </c>
      <c r="O1248" t="str">
        <f t="shared" si="581"/>
        <v>Memphis Population Growth&gt;</v>
      </c>
      <c r="P1248" t="str">
        <f t="shared" si="582"/>
        <v>&lt;Population&gt;650618</v>
      </c>
      <c r="Q1248" t="str">
        <f t="shared" si="583"/>
        <v>&lt;Population growth since 2017&gt;0.0023</v>
      </c>
      <c r="R1248" t="str">
        <f t="shared" si="584"/>
        <v>&lt;Population growth since 2010&gt;0.0195</v>
      </c>
      <c r="S1248" t="str">
        <f t="shared" si="585"/>
        <v>&lt;5-year projected population growth&gt;0.005</v>
      </c>
      <c r="T1248" t="str">
        <f t="shared" si="586"/>
        <v>Memphis Rental Market&gt;</v>
      </c>
      <c r="U1248" t="str">
        <f t="shared" si="587"/>
        <v>&lt;Median 1-bedroom rent&gt;706</v>
      </c>
      <c r="V1248" t="str">
        <f t="shared" si="588"/>
        <v>&lt;Median 2-bedroom rent&gt;835</v>
      </c>
      <c r="W1248" t="str">
        <f t="shared" si="589"/>
        <v>&lt;Year-over-year rent growth&gt;0.009</v>
      </c>
      <c r="X1248" t="str">
        <f t="shared" si="590"/>
        <v>&lt;Vacancy rate&gt;0.117</v>
      </c>
      <c r="Y1248" t="str">
        <f t="shared" si="591"/>
        <v>&lt;Percentage of residents who rent their homes&gt;0.365</v>
      </c>
      <c r="Z1248" t="str">
        <f t="shared" si="592"/>
        <v>&lt;Rent list price per square foot&gt;0.71</v>
      </c>
      <c r="AA1248" t="str">
        <f t="shared" si="593"/>
        <v>&lt;Rental breakeven horizon&gt;1.0 years</v>
      </c>
      <c r="AB1248" t="str">
        <f t="shared" si="594"/>
        <v>&lt;Rent to cost of ownership ratio&gt;0.7</v>
      </c>
      <c r="AC1248" t="str">
        <f t="shared" si="595"/>
        <v>&lt;Rent as % of household income&gt;0.184</v>
      </c>
      <c r="AD1248" t="str">
        <f t="shared" si="596"/>
        <v>Memphis Housing Market&gt;</v>
      </c>
      <c r="AE1248" t="str">
        <f t="shared" si="597"/>
        <v>&lt;Median home value&gt;95405</v>
      </c>
      <c r="AF1248" t="str">
        <f t="shared" si="598"/>
        <v>&lt;Year-over-year home value growth&gt;0.084</v>
      </c>
      <c r="AG1248" t="str">
        <f t="shared" si="599"/>
        <v>&lt;1-year projected home value growth&gt;0.054</v>
      </c>
    </row>
    <row r="1249" spans="1:33" x14ac:dyDescent="0.25">
      <c r="A1249" t="s">
        <v>1351</v>
      </c>
      <c r="B1249" s="2">
        <v>0.10730000000000001</v>
      </c>
      <c r="D1249" t="str">
        <f t="shared" si="570"/>
        <v>&lt;Median list price per square foot&gt;117</v>
      </c>
      <c r="E1249" t="str">
        <f t="shared" si="571"/>
        <v>Take a deeper dive into the Dallas-Fort Worth real estate market, as well as other cities in the region: South Central Real Estate Market Trends&gt;</v>
      </c>
      <c r="F1249" t="str">
        <f t="shared" si="572"/>
        <v>&gt;</v>
      </c>
      <c r="G1249" t="str">
        <f t="shared" si="573"/>
        <v>&lt;end&gt;</v>
      </c>
      <c r="H1249" t="str">
        <f t="shared" si="574"/>
        <v>&lt;begin&gt;</v>
      </c>
      <c r="I1249" t="str">
        <f t="shared" si="575"/>
        <v>&gt;</v>
      </c>
      <c r="J1249" t="str">
        <f t="shared" si="576"/>
        <v>Memphis, Tennessee | 100 Up-and-Coming Real Estate Markets to Watch in 2020 | Buildium&gt;</v>
      </c>
      <c r="K1249" t="str">
        <f t="shared" si="577"/>
        <v>&gt;</v>
      </c>
      <c r="L1249" t="str">
        <f t="shared" si="578"/>
        <v>&lt;Ranking&gt;#42: Memphis, Tennessee</v>
      </c>
      <c r="M1249" t="str">
        <f t="shared" si="579"/>
        <v>&lt;Metropolitan statistical area&gt;Memphis, TN-MS-AR</v>
      </c>
      <c r="N1249" t="str">
        <f t="shared" si="580"/>
        <v>Memphis Population Growth&gt;</v>
      </c>
      <c r="O1249" t="str">
        <f t="shared" si="581"/>
        <v>&lt;Population&gt;650618</v>
      </c>
      <c r="P1249" t="str">
        <f t="shared" si="582"/>
        <v>&lt;Population growth since 2017&gt;0.0023</v>
      </c>
      <c r="Q1249" t="str">
        <f t="shared" si="583"/>
        <v>&lt;Population growth since 2010&gt;0.0195</v>
      </c>
      <c r="R1249" t="str">
        <f t="shared" si="584"/>
        <v>&lt;5-year projected population growth&gt;0.005</v>
      </c>
      <c r="S1249" t="str">
        <f t="shared" si="585"/>
        <v>Memphis Rental Market&gt;</v>
      </c>
      <c r="T1249" t="str">
        <f t="shared" si="586"/>
        <v>&lt;Median 1-bedroom rent&gt;706</v>
      </c>
      <c r="U1249" t="str">
        <f t="shared" si="587"/>
        <v>&lt;Median 2-bedroom rent&gt;835</v>
      </c>
      <c r="V1249" t="str">
        <f t="shared" si="588"/>
        <v>&lt;Year-over-year rent growth&gt;0.009</v>
      </c>
      <c r="W1249" t="str">
        <f t="shared" si="589"/>
        <v>&lt;Vacancy rate&gt;0.117</v>
      </c>
      <c r="X1249" t="str">
        <f t="shared" si="590"/>
        <v>&lt;Percentage of residents who rent their homes&gt;0.365</v>
      </c>
      <c r="Y1249" t="str">
        <f t="shared" si="591"/>
        <v>&lt;Rent list price per square foot&gt;0.71</v>
      </c>
      <c r="Z1249" t="str">
        <f t="shared" si="592"/>
        <v>&lt;Rental breakeven horizon&gt;1.0 years</v>
      </c>
      <c r="AA1249" t="str">
        <f t="shared" si="593"/>
        <v>&lt;Rent to cost of ownership ratio&gt;0.7</v>
      </c>
      <c r="AB1249" t="str">
        <f t="shared" si="594"/>
        <v>&lt;Rent as % of household income&gt;0.184</v>
      </c>
      <c r="AC1249" t="str">
        <f t="shared" si="595"/>
        <v>Memphis Housing Market&gt;</v>
      </c>
      <c r="AD1249" t="str">
        <f t="shared" si="596"/>
        <v>&lt;Median home value&gt;95405</v>
      </c>
      <c r="AE1249" t="str">
        <f t="shared" si="597"/>
        <v>&lt;Year-over-year home value growth&gt;0.084</v>
      </c>
      <c r="AF1249" t="str">
        <f t="shared" si="598"/>
        <v>&lt;1-year projected home value growth&gt;0.054</v>
      </c>
      <c r="AG1249" t="str">
        <f t="shared" si="599"/>
        <v>&lt;Median list price per square foot&gt;71</v>
      </c>
    </row>
    <row r="1250" spans="1:33" x14ac:dyDescent="0.25">
      <c r="A1250" t="s">
        <v>839</v>
      </c>
      <c r="D1250" t="str">
        <f t="shared" si="570"/>
        <v>Take a deeper dive into the Dallas-Fort Worth real estate market, as well as other cities in the region: South Central Real Estate Market Trends&gt;</v>
      </c>
      <c r="E1250" t="str">
        <f t="shared" si="571"/>
        <v>&gt;</v>
      </c>
      <c r="F1250" t="str">
        <f t="shared" si="572"/>
        <v>&lt;end&gt;</v>
      </c>
      <c r="G1250" t="str">
        <f t="shared" si="573"/>
        <v>&lt;begin&gt;</v>
      </c>
      <c r="H1250" t="str">
        <f t="shared" si="574"/>
        <v>&gt;</v>
      </c>
      <c r="I1250" t="str">
        <f t="shared" si="575"/>
        <v>Memphis, Tennessee | 100 Up-and-Coming Real Estate Markets to Watch in 2020 | Buildium&gt;</v>
      </c>
      <c r="J1250" t="str">
        <f t="shared" si="576"/>
        <v>&gt;</v>
      </c>
      <c r="K1250" t="str">
        <f t="shared" si="577"/>
        <v>&lt;Ranking&gt;#42: Memphis, Tennessee</v>
      </c>
      <c r="L1250" t="str">
        <f t="shared" si="578"/>
        <v>&lt;Metropolitan statistical area&gt;Memphis, TN-MS-AR</v>
      </c>
      <c r="M1250" t="str">
        <f t="shared" si="579"/>
        <v>Memphis Population Growth&gt;</v>
      </c>
      <c r="N1250" t="str">
        <f t="shared" si="580"/>
        <v>&lt;Population&gt;650618</v>
      </c>
      <c r="O1250" t="str">
        <f t="shared" si="581"/>
        <v>&lt;Population growth since 2017&gt;0.0023</v>
      </c>
      <c r="P1250" t="str">
        <f t="shared" si="582"/>
        <v>&lt;Population growth since 2010&gt;0.0195</v>
      </c>
      <c r="Q1250" t="str">
        <f t="shared" si="583"/>
        <v>&lt;5-year projected population growth&gt;0.005</v>
      </c>
      <c r="R1250" t="str">
        <f t="shared" si="584"/>
        <v>Memphis Rental Market&gt;</v>
      </c>
      <c r="S1250" t="str">
        <f t="shared" si="585"/>
        <v>&lt;Median 1-bedroom rent&gt;706</v>
      </c>
      <c r="T1250" t="str">
        <f t="shared" si="586"/>
        <v>&lt;Median 2-bedroom rent&gt;835</v>
      </c>
      <c r="U1250" t="str">
        <f t="shared" si="587"/>
        <v>&lt;Year-over-year rent growth&gt;0.009</v>
      </c>
      <c r="V1250" t="str">
        <f t="shared" si="588"/>
        <v>&lt;Vacancy rate&gt;0.117</v>
      </c>
      <c r="W1250" t="str">
        <f t="shared" si="589"/>
        <v>&lt;Percentage of residents who rent their homes&gt;0.365</v>
      </c>
      <c r="X1250" t="str">
        <f t="shared" si="590"/>
        <v>&lt;Rent list price per square foot&gt;0.71</v>
      </c>
      <c r="Y1250" t="str">
        <f t="shared" si="591"/>
        <v>&lt;Rental breakeven horizon&gt;1.0 years</v>
      </c>
      <c r="Z1250" t="str">
        <f t="shared" si="592"/>
        <v>&lt;Rent to cost of ownership ratio&gt;0.7</v>
      </c>
      <c r="AA1250" t="str">
        <f t="shared" si="593"/>
        <v>&lt;Rent as % of household income&gt;0.184</v>
      </c>
      <c r="AB1250" t="str">
        <f t="shared" si="594"/>
        <v>Memphis Housing Market&gt;</v>
      </c>
      <c r="AC1250" t="str">
        <f t="shared" si="595"/>
        <v>&lt;Median home value&gt;95405</v>
      </c>
      <c r="AD1250" t="str">
        <f t="shared" si="596"/>
        <v>&lt;Year-over-year home value growth&gt;0.084</v>
      </c>
      <c r="AE1250" t="str">
        <f t="shared" si="597"/>
        <v>&lt;1-year projected home value growth&gt;0.054</v>
      </c>
      <c r="AF1250" t="str">
        <f t="shared" si="598"/>
        <v>&lt;Median list price per square foot&gt;71</v>
      </c>
      <c r="AG1250" t="str">
        <f t="shared" si="599"/>
        <v>&lt;Home affordability index&gt;180.1</v>
      </c>
    </row>
    <row r="1251" spans="1:33" x14ac:dyDescent="0.25">
      <c r="A1251" t="s">
        <v>656</v>
      </c>
      <c r="B1251" s="3">
        <v>678</v>
      </c>
      <c r="D1251" t="str">
        <f t="shared" si="570"/>
        <v>&gt;</v>
      </c>
      <c r="E1251" t="str">
        <f t="shared" si="571"/>
        <v>&lt;end&gt;</v>
      </c>
      <c r="F1251" t="str">
        <f t="shared" si="572"/>
        <v>&lt;begin&gt;</v>
      </c>
      <c r="G1251" t="str">
        <f t="shared" si="573"/>
        <v>&gt;</v>
      </c>
      <c r="H1251" t="str">
        <f t="shared" si="574"/>
        <v>Memphis, Tennessee | 100 Up-and-Coming Real Estate Markets to Watch in 2020 | Buildium&gt;</v>
      </c>
      <c r="I1251" t="str">
        <f t="shared" si="575"/>
        <v>&gt;</v>
      </c>
      <c r="J1251" t="str">
        <f t="shared" si="576"/>
        <v>&lt;Ranking&gt;#42: Memphis, Tennessee</v>
      </c>
      <c r="K1251" t="str">
        <f t="shared" si="577"/>
        <v>&lt;Metropolitan statistical area&gt;Memphis, TN-MS-AR</v>
      </c>
      <c r="L1251" t="str">
        <f t="shared" si="578"/>
        <v>Memphis Population Growth&gt;</v>
      </c>
      <c r="M1251" t="str">
        <f t="shared" si="579"/>
        <v>&lt;Population&gt;650618</v>
      </c>
      <c r="N1251" t="str">
        <f t="shared" si="580"/>
        <v>&lt;Population growth since 2017&gt;0.0023</v>
      </c>
      <c r="O1251" t="str">
        <f t="shared" si="581"/>
        <v>&lt;Population growth since 2010&gt;0.0195</v>
      </c>
      <c r="P1251" t="str">
        <f t="shared" si="582"/>
        <v>&lt;5-year projected population growth&gt;0.005</v>
      </c>
      <c r="Q1251" t="str">
        <f t="shared" si="583"/>
        <v>Memphis Rental Market&gt;</v>
      </c>
      <c r="R1251" t="str">
        <f t="shared" si="584"/>
        <v>&lt;Median 1-bedroom rent&gt;706</v>
      </c>
      <c r="S1251" t="str">
        <f t="shared" si="585"/>
        <v>&lt;Median 2-bedroom rent&gt;835</v>
      </c>
      <c r="T1251" t="str">
        <f t="shared" si="586"/>
        <v>&lt;Year-over-year rent growth&gt;0.009</v>
      </c>
      <c r="U1251" t="str">
        <f t="shared" si="587"/>
        <v>&lt;Vacancy rate&gt;0.117</v>
      </c>
      <c r="V1251" t="str">
        <f t="shared" si="588"/>
        <v>&lt;Percentage of residents who rent their homes&gt;0.365</v>
      </c>
      <c r="W1251" t="str">
        <f t="shared" si="589"/>
        <v>&lt;Rent list price per square foot&gt;0.71</v>
      </c>
      <c r="X1251" t="str">
        <f t="shared" si="590"/>
        <v>&lt;Rental breakeven horizon&gt;1.0 years</v>
      </c>
      <c r="Y1251" t="str">
        <f t="shared" si="591"/>
        <v>&lt;Rent to cost of ownership ratio&gt;0.7</v>
      </c>
      <c r="Z1251" t="str">
        <f t="shared" si="592"/>
        <v>&lt;Rent as % of household income&gt;0.184</v>
      </c>
      <c r="AA1251" t="str">
        <f t="shared" si="593"/>
        <v>Memphis Housing Market&gt;</v>
      </c>
      <c r="AB1251" t="str">
        <f t="shared" si="594"/>
        <v>&lt;Median home value&gt;95405</v>
      </c>
      <c r="AC1251" t="str">
        <f t="shared" si="595"/>
        <v>&lt;Year-over-year home value growth&gt;0.084</v>
      </c>
      <c r="AD1251" t="str">
        <f t="shared" si="596"/>
        <v>&lt;1-year projected home value growth&gt;0.054</v>
      </c>
      <c r="AE1251" t="str">
        <f t="shared" si="597"/>
        <v>&lt;Median list price per square foot&gt;71</v>
      </c>
      <c r="AF1251" t="str">
        <f t="shared" si="598"/>
        <v>&lt;Home affordability index&gt;180.1</v>
      </c>
      <c r="AG1251" t="str">
        <f t="shared" si="599"/>
        <v>Memphis Economy&gt;</v>
      </c>
    </row>
    <row r="1252" spans="1:33" x14ac:dyDescent="0.25">
      <c r="A1252" t="s">
        <v>655</v>
      </c>
      <c r="B1252" s="3">
        <v>883</v>
      </c>
      <c r="D1252" t="str">
        <f t="shared" si="570"/>
        <v>&lt;end&gt;</v>
      </c>
      <c r="E1252" t="str">
        <f t="shared" si="571"/>
        <v>&lt;begin&gt;</v>
      </c>
      <c r="F1252" t="str">
        <f t="shared" si="572"/>
        <v>&gt;</v>
      </c>
      <c r="G1252" t="str">
        <f t="shared" si="573"/>
        <v>Memphis, Tennessee | 100 Up-and-Coming Real Estate Markets to Watch in 2020 | Buildium&gt;</v>
      </c>
      <c r="H1252" t="str">
        <f t="shared" si="574"/>
        <v>&gt;</v>
      </c>
      <c r="I1252" t="str">
        <f t="shared" si="575"/>
        <v>&lt;Ranking&gt;#42: Memphis, Tennessee</v>
      </c>
      <c r="J1252" t="str">
        <f t="shared" si="576"/>
        <v>&lt;Metropolitan statistical area&gt;Memphis, TN-MS-AR</v>
      </c>
      <c r="K1252" t="str">
        <f t="shared" si="577"/>
        <v>Memphis Population Growth&gt;</v>
      </c>
      <c r="L1252" t="str">
        <f t="shared" si="578"/>
        <v>&lt;Population&gt;650618</v>
      </c>
      <c r="M1252" t="str">
        <f t="shared" si="579"/>
        <v>&lt;Population growth since 2017&gt;0.0023</v>
      </c>
      <c r="N1252" t="str">
        <f t="shared" si="580"/>
        <v>&lt;Population growth since 2010&gt;0.0195</v>
      </c>
      <c r="O1252" t="str">
        <f t="shared" si="581"/>
        <v>&lt;5-year projected population growth&gt;0.005</v>
      </c>
      <c r="P1252" t="str">
        <f t="shared" si="582"/>
        <v>Memphis Rental Market&gt;</v>
      </c>
      <c r="Q1252" t="str">
        <f t="shared" si="583"/>
        <v>&lt;Median 1-bedroom rent&gt;706</v>
      </c>
      <c r="R1252" t="str">
        <f t="shared" si="584"/>
        <v>&lt;Median 2-bedroom rent&gt;835</v>
      </c>
      <c r="S1252" t="str">
        <f t="shared" si="585"/>
        <v>&lt;Year-over-year rent growth&gt;0.009</v>
      </c>
      <c r="T1252" t="str">
        <f t="shared" si="586"/>
        <v>&lt;Vacancy rate&gt;0.117</v>
      </c>
      <c r="U1252" t="str">
        <f t="shared" si="587"/>
        <v>&lt;Percentage of residents who rent their homes&gt;0.365</v>
      </c>
      <c r="V1252" t="str">
        <f t="shared" si="588"/>
        <v>&lt;Rent list price per square foot&gt;0.71</v>
      </c>
      <c r="W1252" t="str">
        <f t="shared" si="589"/>
        <v>&lt;Rental breakeven horizon&gt;1.0 years</v>
      </c>
      <c r="X1252" t="str">
        <f t="shared" si="590"/>
        <v>&lt;Rent to cost of ownership ratio&gt;0.7</v>
      </c>
      <c r="Y1252" t="str">
        <f t="shared" si="591"/>
        <v>&lt;Rent as % of household income&gt;0.184</v>
      </c>
      <c r="Z1252" t="str">
        <f t="shared" si="592"/>
        <v>Memphis Housing Market&gt;</v>
      </c>
      <c r="AA1252" t="str">
        <f t="shared" si="593"/>
        <v>&lt;Median home value&gt;95405</v>
      </c>
      <c r="AB1252" t="str">
        <f t="shared" si="594"/>
        <v>&lt;Year-over-year home value growth&gt;0.084</v>
      </c>
      <c r="AC1252" t="str">
        <f t="shared" si="595"/>
        <v>&lt;1-year projected home value growth&gt;0.054</v>
      </c>
      <c r="AD1252" t="str">
        <f t="shared" si="596"/>
        <v>&lt;Median list price per square foot&gt;71</v>
      </c>
      <c r="AE1252" t="str">
        <f t="shared" si="597"/>
        <v>&lt;Home affordability index&gt;180.1</v>
      </c>
      <c r="AF1252" t="str">
        <f t="shared" si="598"/>
        <v>Memphis Economy&gt;</v>
      </c>
      <c r="AG1252" t="str">
        <f t="shared" si="599"/>
        <v>&lt;5-year projected employment growth&gt;0.005</v>
      </c>
    </row>
    <row r="1253" spans="1:33" x14ac:dyDescent="0.25">
      <c r="A1253" t="s">
        <v>636</v>
      </c>
      <c r="B1253" s="2">
        <v>3.0000000000000001E-3</v>
      </c>
      <c r="D1253" t="str">
        <f t="shared" si="570"/>
        <v>&lt;begin&gt;</v>
      </c>
      <c r="E1253" t="str">
        <f t="shared" si="571"/>
        <v>&gt;</v>
      </c>
      <c r="F1253" t="str">
        <f t="shared" si="572"/>
        <v>Memphis, Tennessee | 100 Up-and-Coming Real Estate Markets to Watch in 2020 | Buildium&gt;</v>
      </c>
      <c r="G1253" t="str">
        <f t="shared" si="573"/>
        <v>&gt;</v>
      </c>
      <c r="H1253" t="str">
        <f t="shared" si="574"/>
        <v>&lt;Ranking&gt;#42: Memphis, Tennessee</v>
      </c>
      <c r="I1253" t="str">
        <f t="shared" si="575"/>
        <v>&lt;Metropolitan statistical area&gt;Memphis, TN-MS-AR</v>
      </c>
      <c r="J1253" t="str">
        <f t="shared" si="576"/>
        <v>Memphis Population Growth&gt;</v>
      </c>
      <c r="K1253" t="str">
        <f t="shared" si="577"/>
        <v>&lt;Population&gt;650618</v>
      </c>
      <c r="L1253" t="str">
        <f t="shared" si="578"/>
        <v>&lt;Population growth since 2017&gt;0.0023</v>
      </c>
      <c r="M1253" t="str">
        <f t="shared" si="579"/>
        <v>&lt;Population growth since 2010&gt;0.0195</v>
      </c>
      <c r="N1253" t="str">
        <f t="shared" si="580"/>
        <v>&lt;5-year projected population growth&gt;0.005</v>
      </c>
      <c r="O1253" t="str">
        <f t="shared" si="581"/>
        <v>Memphis Rental Market&gt;</v>
      </c>
      <c r="P1253" t="str">
        <f t="shared" si="582"/>
        <v>&lt;Median 1-bedroom rent&gt;706</v>
      </c>
      <c r="Q1253" t="str">
        <f t="shared" si="583"/>
        <v>&lt;Median 2-bedroom rent&gt;835</v>
      </c>
      <c r="R1253" t="str">
        <f t="shared" si="584"/>
        <v>&lt;Year-over-year rent growth&gt;0.009</v>
      </c>
      <c r="S1253" t="str">
        <f t="shared" si="585"/>
        <v>&lt;Vacancy rate&gt;0.117</v>
      </c>
      <c r="T1253" t="str">
        <f t="shared" si="586"/>
        <v>&lt;Percentage of residents who rent their homes&gt;0.365</v>
      </c>
      <c r="U1253" t="str">
        <f t="shared" si="587"/>
        <v>&lt;Rent list price per square foot&gt;0.71</v>
      </c>
      <c r="V1253" t="str">
        <f t="shared" si="588"/>
        <v>&lt;Rental breakeven horizon&gt;1.0 years</v>
      </c>
      <c r="W1253" t="str">
        <f t="shared" si="589"/>
        <v>&lt;Rent to cost of ownership ratio&gt;0.7</v>
      </c>
      <c r="X1253" t="str">
        <f t="shared" si="590"/>
        <v>&lt;Rent as % of household income&gt;0.184</v>
      </c>
      <c r="Y1253" t="str">
        <f t="shared" si="591"/>
        <v>Memphis Housing Market&gt;</v>
      </c>
      <c r="Z1253" t="str">
        <f t="shared" si="592"/>
        <v>&lt;Median home value&gt;95405</v>
      </c>
      <c r="AA1253" t="str">
        <f t="shared" si="593"/>
        <v>&lt;Year-over-year home value growth&gt;0.084</v>
      </c>
      <c r="AB1253" t="str">
        <f t="shared" si="594"/>
        <v>&lt;1-year projected home value growth&gt;0.054</v>
      </c>
      <c r="AC1253" t="str">
        <f t="shared" si="595"/>
        <v>&lt;Median list price per square foot&gt;71</v>
      </c>
      <c r="AD1253" t="str">
        <f t="shared" si="596"/>
        <v>&lt;Home affordability index&gt;180.1</v>
      </c>
      <c r="AE1253" t="str">
        <f t="shared" si="597"/>
        <v>Memphis Economy&gt;</v>
      </c>
      <c r="AF1253" t="str">
        <f t="shared" si="598"/>
        <v>&lt;5-year projected employment growth&gt;0.005</v>
      </c>
      <c r="AG1253" t="str">
        <f t="shared" si="599"/>
        <v>&lt;Cost of living index&gt;85.1</v>
      </c>
    </row>
    <row r="1254" spans="1:33" x14ac:dyDescent="0.25">
      <c r="A1254" t="s">
        <v>656</v>
      </c>
      <c r="B1254" s="4">
        <v>1.04</v>
      </c>
      <c r="D1254" t="str">
        <f t="shared" si="570"/>
        <v>&gt;</v>
      </c>
      <c r="E1254" t="str">
        <f t="shared" si="571"/>
        <v>Memphis, Tennessee | 100 Up-and-Coming Real Estate Markets to Watch in 2020 | Buildium&gt;</v>
      </c>
      <c r="F1254" t="str">
        <f t="shared" si="572"/>
        <v>&gt;</v>
      </c>
      <c r="G1254" t="str">
        <f t="shared" si="573"/>
        <v>&lt;Ranking&gt;#42: Memphis, Tennessee</v>
      </c>
      <c r="H1254" t="str">
        <f t="shared" si="574"/>
        <v>&lt;Metropolitan statistical area&gt;Memphis, TN-MS-AR</v>
      </c>
      <c r="I1254" t="str">
        <f t="shared" si="575"/>
        <v>Memphis Population Growth&gt;</v>
      </c>
      <c r="J1254" t="str">
        <f t="shared" si="576"/>
        <v>&lt;Population&gt;650618</v>
      </c>
      <c r="K1254" t="str">
        <f t="shared" si="577"/>
        <v>&lt;Population growth since 2017&gt;0.0023</v>
      </c>
      <c r="L1254" t="str">
        <f t="shared" si="578"/>
        <v>&lt;Population growth since 2010&gt;0.0195</v>
      </c>
      <c r="M1254" t="str">
        <f t="shared" si="579"/>
        <v>&lt;5-year projected population growth&gt;0.005</v>
      </c>
      <c r="N1254" t="str">
        <f t="shared" si="580"/>
        <v>Memphis Rental Market&gt;</v>
      </c>
      <c r="O1254" t="str">
        <f t="shared" si="581"/>
        <v>&lt;Median 1-bedroom rent&gt;706</v>
      </c>
      <c r="P1254" t="str">
        <f t="shared" si="582"/>
        <v>&lt;Median 2-bedroom rent&gt;835</v>
      </c>
      <c r="Q1254" t="str">
        <f t="shared" si="583"/>
        <v>&lt;Year-over-year rent growth&gt;0.009</v>
      </c>
      <c r="R1254" t="str">
        <f t="shared" si="584"/>
        <v>&lt;Vacancy rate&gt;0.117</v>
      </c>
      <c r="S1254" t="str">
        <f t="shared" si="585"/>
        <v>&lt;Percentage of residents who rent their homes&gt;0.365</v>
      </c>
      <c r="T1254" t="str">
        <f t="shared" si="586"/>
        <v>&lt;Rent list price per square foot&gt;0.71</v>
      </c>
      <c r="U1254" t="str">
        <f t="shared" si="587"/>
        <v>&lt;Rental breakeven horizon&gt;1.0 years</v>
      </c>
      <c r="V1254" t="str">
        <f t="shared" si="588"/>
        <v>&lt;Rent to cost of ownership ratio&gt;0.7</v>
      </c>
      <c r="W1254" t="str">
        <f t="shared" si="589"/>
        <v>&lt;Rent as % of household income&gt;0.184</v>
      </c>
      <c r="X1254" t="str">
        <f t="shared" si="590"/>
        <v>Memphis Housing Market&gt;</v>
      </c>
      <c r="Y1254" t="str">
        <f t="shared" si="591"/>
        <v>&lt;Median home value&gt;95405</v>
      </c>
      <c r="Z1254" t="str">
        <f t="shared" si="592"/>
        <v>&lt;Year-over-year home value growth&gt;0.084</v>
      </c>
      <c r="AA1254" t="str">
        <f t="shared" si="593"/>
        <v>&lt;1-year projected home value growth&gt;0.054</v>
      </c>
      <c r="AB1254" t="str">
        <f t="shared" si="594"/>
        <v>&lt;Median list price per square foot&gt;71</v>
      </c>
      <c r="AC1254" t="str">
        <f t="shared" si="595"/>
        <v>&lt;Home affordability index&gt;180.1</v>
      </c>
      <c r="AD1254" t="str">
        <f t="shared" si="596"/>
        <v>Memphis Economy&gt;</v>
      </c>
      <c r="AE1254" t="str">
        <f t="shared" si="597"/>
        <v>&lt;5-year projected employment growth&gt;0.005</v>
      </c>
      <c r="AF1254" t="str">
        <f t="shared" si="598"/>
        <v>&lt;Cost of living index&gt;85.1</v>
      </c>
      <c r="AG1254" t="str">
        <f t="shared" si="599"/>
        <v>&lt;Cost of doing business index&gt;91.4</v>
      </c>
    </row>
    <row r="1255" spans="1:33" x14ac:dyDescent="0.25">
      <c r="A1255" t="s">
        <v>1352</v>
      </c>
      <c r="B1255" t="s">
        <v>627</v>
      </c>
      <c r="D1255" t="str">
        <f t="shared" si="570"/>
        <v>Memphis, Tennessee | 100 Up-and-Coming Real Estate Markets to Watch in 2020 | Buildium&gt;</v>
      </c>
      <c r="E1255" t="str">
        <f t="shared" si="571"/>
        <v>&gt;</v>
      </c>
      <c r="F1255" t="str">
        <f t="shared" si="572"/>
        <v>&lt;Ranking&gt;#42: Memphis, Tennessee</v>
      </c>
      <c r="G1255" t="str">
        <f t="shared" si="573"/>
        <v>&lt;Metropolitan statistical area&gt;Memphis, TN-MS-AR</v>
      </c>
      <c r="H1255" t="str">
        <f t="shared" si="574"/>
        <v>Memphis Population Growth&gt;</v>
      </c>
      <c r="I1255" t="str">
        <f t="shared" si="575"/>
        <v>&lt;Population&gt;650618</v>
      </c>
      <c r="J1255" t="str">
        <f t="shared" si="576"/>
        <v>&lt;Population growth since 2017&gt;0.0023</v>
      </c>
      <c r="K1255" t="str">
        <f t="shared" si="577"/>
        <v>&lt;Population growth since 2010&gt;0.0195</v>
      </c>
      <c r="L1255" t="str">
        <f t="shared" si="578"/>
        <v>&lt;5-year projected population growth&gt;0.005</v>
      </c>
      <c r="M1255" t="str">
        <f t="shared" si="579"/>
        <v>Memphis Rental Market&gt;</v>
      </c>
      <c r="N1255" t="str">
        <f t="shared" si="580"/>
        <v>&lt;Median 1-bedroom rent&gt;706</v>
      </c>
      <c r="O1255" t="str">
        <f t="shared" si="581"/>
        <v>&lt;Median 2-bedroom rent&gt;835</v>
      </c>
      <c r="P1255" t="str">
        <f t="shared" si="582"/>
        <v>&lt;Year-over-year rent growth&gt;0.009</v>
      </c>
      <c r="Q1255" t="str">
        <f t="shared" si="583"/>
        <v>&lt;Vacancy rate&gt;0.117</v>
      </c>
      <c r="R1255" t="str">
        <f t="shared" si="584"/>
        <v>&lt;Percentage of residents who rent their homes&gt;0.365</v>
      </c>
      <c r="S1255" t="str">
        <f t="shared" si="585"/>
        <v>&lt;Rent list price per square foot&gt;0.71</v>
      </c>
      <c r="T1255" t="str">
        <f t="shared" si="586"/>
        <v>&lt;Rental breakeven horizon&gt;1.0 years</v>
      </c>
      <c r="U1255" t="str">
        <f t="shared" si="587"/>
        <v>&lt;Rent to cost of ownership ratio&gt;0.7</v>
      </c>
      <c r="V1255" t="str">
        <f t="shared" si="588"/>
        <v>&lt;Rent as % of household income&gt;0.184</v>
      </c>
      <c r="W1255" t="str">
        <f t="shared" si="589"/>
        <v>Memphis Housing Market&gt;</v>
      </c>
      <c r="X1255" t="str">
        <f t="shared" si="590"/>
        <v>&lt;Median home value&gt;95405</v>
      </c>
      <c r="Y1255" t="str">
        <f t="shared" si="591"/>
        <v>&lt;Year-over-year home value growth&gt;0.084</v>
      </c>
      <c r="Z1255" t="str">
        <f t="shared" si="592"/>
        <v>&lt;1-year projected home value growth&gt;0.054</v>
      </c>
      <c r="AA1255" t="str">
        <f t="shared" si="593"/>
        <v>&lt;Median list price per square foot&gt;71</v>
      </c>
      <c r="AB1255" t="str">
        <f t="shared" si="594"/>
        <v>&lt;Home affordability index&gt;180.1</v>
      </c>
      <c r="AC1255" t="str">
        <f t="shared" si="595"/>
        <v>Memphis Economy&gt;</v>
      </c>
      <c r="AD1255" t="str">
        <f t="shared" si="596"/>
        <v>&lt;5-year projected employment growth&gt;0.005</v>
      </c>
      <c r="AE1255" t="str">
        <f t="shared" si="597"/>
        <v>&lt;Cost of living index&gt;85.1</v>
      </c>
      <c r="AF1255" t="str">
        <f t="shared" si="598"/>
        <v>&lt;Cost of doing business index&gt;91.4</v>
      </c>
      <c r="AG1255" t="str">
        <f t="shared" si="599"/>
        <v>&lt;end&gt;</v>
      </c>
    </row>
    <row r="1256" spans="1:33" x14ac:dyDescent="0.25">
      <c r="A1256" t="s">
        <v>656</v>
      </c>
      <c r="D1256" t="str">
        <f t="shared" si="570"/>
        <v>&gt;</v>
      </c>
      <c r="E1256" t="str">
        <f t="shared" si="571"/>
        <v>&lt;Ranking&gt;#42: Memphis, Tennessee</v>
      </c>
      <c r="F1256" t="str">
        <f t="shared" si="572"/>
        <v>&lt;Metropolitan statistical area&gt;Memphis, TN-MS-AR</v>
      </c>
      <c r="G1256" t="str">
        <f t="shared" si="573"/>
        <v>Memphis Population Growth&gt;</v>
      </c>
      <c r="H1256" t="str">
        <f t="shared" si="574"/>
        <v>&lt;Population&gt;650618</v>
      </c>
      <c r="I1256" t="str">
        <f t="shared" si="575"/>
        <v>&lt;Population growth since 2017&gt;0.0023</v>
      </c>
      <c r="J1256" t="str">
        <f t="shared" si="576"/>
        <v>&lt;Population growth since 2010&gt;0.0195</v>
      </c>
      <c r="K1256" t="str">
        <f t="shared" si="577"/>
        <v>&lt;5-year projected population growth&gt;0.005</v>
      </c>
      <c r="L1256" t="str">
        <f t="shared" si="578"/>
        <v>Memphis Rental Market&gt;</v>
      </c>
      <c r="M1256" t="str">
        <f t="shared" si="579"/>
        <v>&lt;Median 1-bedroom rent&gt;706</v>
      </c>
      <c r="N1256" t="str">
        <f t="shared" si="580"/>
        <v>&lt;Median 2-bedroom rent&gt;835</v>
      </c>
      <c r="O1256" t="str">
        <f t="shared" si="581"/>
        <v>&lt;Year-over-year rent growth&gt;0.009</v>
      </c>
      <c r="P1256" t="str">
        <f t="shared" si="582"/>
        <v>&lt;Vacancy rate&gt;0.117</v>
      </c>
      <c r="Q1256" t="str">
        <f t="shared" si="583"/>
        <v>&lt;Percentage of residents who rent their homes&gt;0.365</v>
      </c>
      <c r="R1256" t="str">
        <f t="shared" si="584"/>
        <v>&lt;Rent list price per square foot&gt;0.71</v>
      </c>
      <c r="S1256" t="str">
        <f t="shared" si="585"/>
        <v>&lt;Rental breakeven horizon&gt;1.0 years</v>
      </c>
      <c r="T1256" t="str">
        <f t="shared" si="586"/>
        <v>&lt;Rent to cost of ownership ratio&gt;0.7</v>
      </c>
      <c r="U1256" t="str">
        <f t="shared" si="587"/>
        <v>&lt;Rent as % of household income&gt;0.184</v>
      </c>
      <c r="V1256" t="str">
        <f t="shared" si="588"/>
        <v>Memphis Housing Market&gt;</v>
      </c>
      <c r="W1256" t="str">
        <f t="shared" si="589"/>
        <v>&lt;Median home value&gt;95405</v>
      </c>
      <c r="X1256" t="str">
        <f t="shared" si="590"/>
        <v>&lt;Year-over-year home value growth&gt;0.084</v>
      </c>
      <c r="Y1256" t="str">
        <f t="shared" si="591"/>
        <v>&lt;1-year projected home value growth&gt;0.054</v>
      </c>
      <c r="Z1256" t="str">
        <f t="shared" si="592"/>
        <v>&lt;Median list price per square foot&gt;71</v>
      </c>
      <c r="AA1256" t="str">
        <f t="shared" si="593"/>
        <v>&lt;Home affordability index&gt;180.1</v>
      </c>
      <c r="AB1256" t="str">
        <f t="shared" si="594"/>
        <v>Memphis Economy&gt;</v>
      </c>
      <c r="AC1256" t="str">
        <f t="shared" si="595"/>
        <v>&lt;5-year projected employment growth&gt;0.005</v>
      </c>
      <c r="AD1256" t="str">
        <f t="shared" si="596"/>
        <v>&lt;Cost of living index&gt;85.1</v>
      </c>
      <c r="AE1256" t="str">
        <f t="shared" si="597"/>
        <v>&lt;Cost of doing business index&gt;91.4</v>
      </c>
      <c r="AF1256" t="str">
        <f t="shared" si="598"/>
        <v>&lt;end&gt;</v>
      </c>
      <c r="AG1256" t="str">
        <f t="shared" si="599"/>
        <v>&lt;begin&gt;</v>
      </c>
    </row>
    <row r="1257" spans="1:33" x14ac:dyDescent="0.25">
      <c r="A1257" t="s">
        <v>348</v>
      </c>
      <c r="B1257" s="3">
        <v>193998</v>
      </c>
      <c r="D1257" t="str">
        <f t="shared" si="570"/>
        <v>&lt;Ranking&gt;#42: Memphis, Tennessee</v>
      </c>
      <c r="E1257" t="str">
        <f t="shared" si="571"/>
        <v>&lt;Metropolitan statistical area&gt;Memphis, TN-MS-AR</v>
      </c>
      <c r="F1257" t="str">
        <f t="shared" si="572"/>
        <v>Memphis Population Growth&gt;</v>
      </c>
      <c r="G1257" t="str">
        <f t="shared" si="573"/>
        <v>&lt;Population&gt;650618</v>
      </c>
      <c r="H1257" t="str">
        <f t="shared" si="574"/>
        <v>&lt;Population growth since 2017&gt;0.0023</v>
      </c>
      <c r="I1257" t="str">
        <f t="shared" si="575"/>
        <v>&lt;Population growth since 2010&gt;0.0195</v>
      </c>
      <c r="J1257" t="str">
        <f t="shared" si="576"/>
        <v>&lt;5-year projected population growth&gt;0.005</v>
      </c>
      <c r="K1257" t="str">
        <f t="shared" si="577"/>
        <v>Memphis Rental Market&gt;</v>
      </c>
      <c r="L1257" t="str">
        <f t="shared" si="578"/>
        <v>&lt;Median 1-bedroom rent&gt;706</v>
      </c>
      <c r="M1257" t="str">
        <f t="shared" si="579"/>
        <v>&lt;Median 2-bedroom rent&gt;835</v>
      </c>
      <c r="N1257" t="str">
        <f t="shared" si="580"/>
        <v>&lt;Year-over-year rent growth&gt;0.009</v>
      </c>
      <c r="O1257" t="str">
        <f t="shared" si="581"/>
        <v>&lt;Vacancy rate&gt;0.117</v>
      </c>
      <c r="P1257" t="str">
        <f t="shared" si="582"/>
        <v>&lt;Percentage of residents who rent their homes&gt;0.365</v>
      </c>
      <c r="Q1257" t="str">
        <f t="shared" si="583"/>
        <v>&lt;Rent list price per square foot&gt;0.71</v>
      </c>
      <c r="R1257" t="str">
        <f t="shared" si="584"/>
        <v>&lt;Rental breakeven horizon&gt;1.0 years</v>
      </c>
      <c r="S1257" t="str">
        <f t="shared" si="585"/>
        <v>&lt;Rent to cost of ownership ratio&gt;0.7</v>
      </c>
      <c r="T1257" t="str">
        <f t="shared" si="586"/>
        <v>&lt;Rent as % of household income&gt;0.184</v>
      </c>
      <c r="U1257" t="str">
        <f t="shared" si="587"/>
        <v>Memphis Housing Market&gt;</v>
      </c>
      <c r="V1257" t="str">
        <f t="shared" si="588"/>
        <v>&lt;Median home value&gt;95405</v>
      </c>
      <c r="W1257" t="str">
        <f t="shared" si="589"/>
        <v>&lt;Year-over-year home value growth&gt;0.084</v>
      </c>
      <c r="X1257" t="str">
        <f t="shared" si="590"/>
        <v>&lt;1-year projected home value growth&gt;0.054</v>
      </c>
      <c r="Y1257" t="str">
        <f t="shared" si="591"/>
        <v>&lt;Median list price per square foot&gt;71</v>
      </c>
      <c r="Z1257" t="str">
        <f t="shared" si="592"/>
        <v>&lt;Home affordability index&gt;180.1</v>
      </c>
      <c r="AA1257" t="str">
        <f t="shared" si="593"/>
        <v>Memphis Economy&gt;</v>
      </c>
      <c r="AB1257" t="str">
        <f t="shared" si="594"/>
        <v>&lt;5-year projected employment growth&gt;0.005</v>
      </c>
      <c r="AC1257" t="str">
        <f t="shared" si="595"/>
        <v>&lt;Cost of living index&gt;85.1</v>
      </c>
      <c r="AD1257" t="str">
        <f t="shared" si="596"/>
        <v>&lt;Cost of doing business index&gt;91.4</v>
      </c>
      <c r="AE1257" t="str">
        <f t="shared" si="597"/>
        <v>&lt;end&gt;</v>
      </c>
      <c r="AF1257" t="str">
        <f t="shared" si="598"/>
        <v>&lt;begin&gt;</v>
      </c>
      <c r="AG1257" t="str">
        <f t="shared" si="599"/>
        <v>&gt;</v>
      </c>
    </row>
    <row r="1258" spans="1:33" x14ac:dyDescent="0.25">
      <c r="A1258" t="s">
        <v>177</v>
      </c>
      <c r="B1258" s="2">
        <v>3.2000000000000001E-2</v>
      </c>
      <c r="D1258" t="str">
        <f t="shared" si="570"/>
        <v>&lt;Metropolitan statistical area&gt;Memphis, TN-MS-AR</v>
      </c>
      <c r="E1258" t="str">
        <f t="shared" si="571"/>
        <v>Memphis Population Growth&gt;</v>
      </c>
      <c r="F1258" t="str">
        <f t="shared" si="572"/>
        <v>&lt;Population&gt;650618</v>
      </c>
      <c r="G1258" t="str">
        <f t="shared" si="573"/>
        <v>&lt;Population growth since 2017&gt;0.0023</v>
      </c>
      <c r="H1258" t="str">
        <f t="shared" si="574"/>
        <v>&lt;Population growth since 2010&gt;0.0195</v>
      </c>
      <c r="I1258" t="str">
        <f t="shared" si="575"/>
        <v>&lt;5-year projected population growth&gt;0.005</v>
      </c>
      <c r="J1258" t="str">
        <f t="shared" si="576"/>
        <v>Memphis Rental Market&gt;</v>
      </c>
      <c r="K1258" t="str">
        <f t="shared" si="577"/>
        <v>&lt;Median 1-bedroom rent&gt;706</v>
      </c>
      <c r="L1258" t="str">
        <f t="shared" si="578"/>
        <v>&lt;Median 2-bedroom rent&gt;835</v>
      </c>
      <c r="M1258" t="str">
        <f t="shared" si="579"/>
        <v>&lt;Year-over-year rent growth&gt;0.009</v>
      </c>
      <c r="N1258" t="str">
        <f t="shared" si="580"/>
        <v>&lt;Vacancy rate&gt;0.117</v>
      </c>
      <c r="O1258" t="str">
        <f t="shared" si="581"/>
        <v>&lt;Percentage of residents who rent their homes&gt;0.365</v>
      </c>
      <c r="P1258" t="str">
        <f t="shared" si="582"/>
        <v>&lt;Rent list price per square foot&gt;0.71</v>
      </c>
      <c r="Q1258" t="str">
        <f t="shared" si="583"/>
        <v>&lt;Rental breakeven horizon&gt;1.0 years</v>
      </c>
      <c r="R1258" t="str">
        <f t="shared" si="584"/>
        <v>&lt;Rent to cost of ownership ratio&gt;0.7</v>
      </c>
      <c r="S1258" t="str">
        <f t="shared" si="585"/>
        <v>&lt;Rent as % of household income&gt;0.184</v>
      </c>
      <c r="T1258" t="str">
        <f t="shared" si="586"/>
        <v>Memphis Housing Market&gt;</v>
      </c>
      <c r="U1258" t="str">
        <f t="shared" si="587"/>
        <v>&lt;Median home value&gt;95405</v>
      </c>
      <c r="V1258" t="str">
        <f t="shared" si="588"/>
        <v>&lt;Year-over-year home value growth&gt;0.084</v>
      </c>
      <c r="W1258" t="str">
        <f t="shared" si="589"/>
        <v>&lt;1-year projected home value growth&gt;0.054</v>
      </c>
      <c r="X1258" t="str">
        <f t="shared" si="590"/>
        <v>&lt;Median list price per square foot&gt;71</v>
      </c>
      <c r="Y1258" t="str">
        <f t="shared" si="591"/>
        <v>&lt;Home affordability index&gt;180.1</v>
      </c>
      <c r="Z1258" t="str">
        <f t="shared" si="592"/>
        <v>Memphis Economy&gt;</v>
      </c>
      <c r="AA1258" t="str">
        <f t="shared" si="593"/>
        <v>&lt;5-year projected employment growth&gt;0.005</v>
      </c>
      <c r="AB1258" t="str">
        <f t="shared" si="594"/>
        <v>&lt;Cost of living index&gt;85.1</v>
      </c>
      <c r="AC1258" t="str">
        <f t="shared" si="595"/>
        <v>&lt;Cost of doing business index&gt;91.4</v>
      </c>
      <c r="AD1258" t="str">
        <f t="shared" si="596"/>
        <v>&lt;end&gt;</v>
      </c>
      <c r="AE1258" t="str">
        <f t="shared" si="597"/>
        <v>&lt;begin&gt;</v>
      </c>
      <c r="AF1258" t="str">
        <f t="shared" si="598"/>
        <v>&gt;</v>
      </c>
      <c r="AG1258" t="str">
        <f t="shared" si="599"/>
        <v>St. Paul, Minnesota | 100 Up-and-Coming Real Estate Markets to Watch in 2020 | Buildium&gt;</v>
      </c>
    </row>
    <row r="1259" spans="1:33" x14ac:dyDescent="0.25">
      <c r="A1259" t="s">
        <v>1353</v>
      </c>
      <c r="B1259" s="2">
        <v>2.4E-2</v>
      </c>
      <c r="D1259" t="str">
        <f t="shared" si="570"/>
        <v>Memphis Population Growth&gt;</v>
      </c>
      <c r="E1259" t="str">
        <f t="shared" si="571"/>
        <v>&lt;Population&gt;650618</v>
      </c>
      <c r="F1259" t="str">
        <f t="shared" si="572"/>
        <v>&lt;Population growth since 2017&gt;0.0023</v>
      </c>
      <c r="G1259" t="str">
        <f t="shared" si="573"/>
        <v>&lt;Population growth since 2010&gt;0.0195</v>
      </c>
      <c r="H1259" t="str">
        <f t="shared" si="574"/>
        <v>&lt;5-year projected population growth&gt;0.005</v>
      </c>
      <c r="I1259" t="str">
        <f t="shared" si="575"/>
        <v>Memphis Rental Market&gt;</v>
      </c>
      <c r="J1259" t="str">
        <f t="shared" si="576"/>
        <v>&lt;Median 1-bedroom rent&gt;706</v>
      </c>
      <c r="K1259" t="str">
        <f t="shared" si="577"/>
        <v>&lt;Median 2-bedroom rent&gt;835</v>
      </c>
      <c r="L1259" t="str">
        <f t="shared" si="578"/>
        <v>&lt;Year-over-year rent growth&gt;0.009</v>
      </c>
      <c r="M1259" t="str">
        <f t="shared" si="579"/>
        <v>&lt;Vacancy rate&gt;0.117</v>
      </c>
      <c r="N1259" t="str">
        <f t="shared" si="580"/>
        <v>&lt;Percentage of residents who rent their homes&gt;0.365</v>
      </c>
      <c r="O1259" t="str">
        <f t="shared" si="581"/>
        <v>&lt;Rent list price per square foot&gt;0.71</v>
      </c>
      <c r="P1259" t="str">
        <f t="shared" si="582"/>
        <v>&lt;Rental breakeven horizon&gt;1.0 years</v>
      </c>
      <c r="Q1259" t="str">
        <f t="shared" si="583"/>
        <v>&lt;Rent to cost of ownership ratio&gt;0.7</v>
      </c>
      <c r="R1259" t="str">
        <f t="shared" si="584"/>
        <v>&lt;Rent as % of household income&gt;0.184</v>
      </c>
      <c r="S1259" t="str">
        <f t="shared" si="585"/>
        <v>Memphis Housing Market&gt;</v>
      </c>
      <c r="T1259" t="str">
        <f t="shared" si="586"/>
        <v>&lt;Median home value&gt;95405</v>
      </c>
      <c r="U1259" t="str">
        <f t="shared" si="587"/>
        <v>&lt;Year-over-year home value growth&gt;0.084</v>
      </c>
      <c r="V1259" t="str">
        <f t="shared" si="588"/>
        <v>&lt;1-year projected home value growth&gt;0.054</v>
      </c>
      <c r="W1259" t="str">
        <f t="shared" si="589"/>
        <v>&lt;Median list price per square foot&gt;71</v>
      </c>
      <c r="X1259" t="str">
        <f t="shared" si="590"/>
        <v>&lt;Home affordability index&gt;180.1</v>
      </c>
      <c r="Y1259" t="str">
        <f t="shared" si="591"/>
        <v>Memphis Economy&gt;</v>
      </c>
      <c r="Z1259" t="str">
        <f t="shared" si="592"/>
        <v>&lt;5-year projected employment growth&gt;0.005</v>
      </c>
      <c r="AA1259" t="str">
        <f t="shared" si="593"/>
        <v>&lt;Cost of living index&gt;85.1</v>
      </c>
      <c r="AB1259" t="str">
        <f t="shared" si="594"/>
        <v>&lt;Cost of doing business index&gt;91.4</v>
      </c>
      <c r="AC1259" t="str">
        <f t="shared" si="595"/>
        <v>&lt;end&gt;</v>
      </c>
      <c r="AD1259" t="str">
        <f t="shared" si="596"/>
        <v>&lt;begin&gt;</v>
      </c>
      <c r="AE1259" t="str">
        <f t="shared" si="597"/>
        <v>&gt;</v>
      </c>
      <c r="AF1259" t="str">
        <f t="shared" si="598"/>
        <v>St. Paul, Minnesota | 100 Up-and-Coming Real Estate Markets to Watch in 2020 | Buildium&gt;</v>
      </c>
      <c r="AG1259" t="str">
        <f t="shared" si="599"/>
        <v>&gt;</v>
      </c>
    </row>
    <row r="1260" spans="1:33" x14ac:dyDescent="0.25">
      <c r="A1260" t="s">
        <v>1354</v>
      </c>
      <c r="B1260" s="3">
        <v>155</v>
      </c>
      <c r="D1260" t="str">
        <f t="shared" si="570"/>
        <v>&lt;Population&gt;650618</v>
      </c>
      <c r="E1260" t="str">
        <f t="shared" si="571"/>
        <v>&lt;Population growth since 2017&gt;0.0023</v>
      </c>
      <c r="F1260" t="str">
        <f t="shared" si="572"/>
        <v>&lt;Population growth since 2010&gt;0.0195</v>
      </c>
      <c r="G1260" t="str">
        <f t="shared" si="573"/>
        <v>&lt;5-year projected population growth&gt;0.005</v>
      </c>
      <c r="H1260" t="str">
        <f t="shared" si="574"/>
        <v>Memphis Rental Market&gt;</v>
      </c>
      <c r="I1260" t="str">
        <f t="shared" si="575"/>
        <v>&lt;Median 1-bedroom rent&gt;706</v>
      </c>
      <c r="J1260" t="str">
        <f t="shared" si="576"/>
        <v>&lt;Median 2-bedroom rent&gt;835</v>
      </c>
      <c r="K1260" t="str">
        <f t="shared" si="577"/>
        <v>&lt;Year-over-year rent growth&gt;0.009</v>
      </c>
      <c r="L1260" t="str">
        <f t="shared" si="578"/>
        <v>&lt;Vacancy rate&gt;0.117</v>
      </c>
      <c r="M1260" t="str">
        <f t="shared" si="579"/>
        <v>&lt;Percentage of residents who rent their homes&gt;0.365</v>
      </c>
      <c r="N1260" t="str">
        <f t="shared" si="580"/>
        <v>&lt;Rent list price per square foot&gt;0.71</v>
      </c>
      <c r="O1260" t="str">
        <f t="shared" si="581"/>
        <v>&lt;Rental breakeven horizon&gt;1.0 years</v>
      </c>
      <c r="P1260" t="str">
        <f t="shared" si="582"/>
        <v>&lt;Rent to cost of ownership ratio&gt;0.7</v>
      </c>
      <c r="Q1260" t="str">
        <f t="shared" si="583"/>
        <v>&lt;Rent as % of household income&gt;0.184</v>
      </c>
      <c r="R1260" t="str">
        <f t="shared" si="584"/>
        <v>Memphis Housing Market&gt;</v>
      </c>
      <c r="S1260" t="str">
        <f t="shared" si="585"/>
        <v>&lt;Median home value&gt;95405</v>
      </c>
      <c r="T1260" t="str">
        <f t="shared" si="586"/>
        <v>&lt;Year-over-year home value growth&gt;0.084</v>
      </c>
      <c r="U1260" t="str">
        <f t="shared" si="587"/>
        <v>&lt;1-year projected home value growth&gt;0.054</v>
      </c>
      <c r="V1260" t="str">
        <f t="shared" si="588"/>
        <v>&lt;Median list price per square foot&gt;71</v>
      </c>
      <c r="W1260" t="str">
        <f t="shared" si="589"/>
        <v>&lt;Home affordability index&gt;180.1</v>
      </c>
      <c r="X1260" t="str">
        <f t="shared" si="590"/>
        <v>Memphis Economy&gt;</v>
      </c>
      <c r="Y1260" t="str">
        <f t="shared" si="591"/>
        <v>&lt;5-year projected employment growth&gt;0.005</v>
      </c>
      <c r="Z1260" t="str">
        <f t="shared" si="592"/>
        <v>&lt;Cost of living index&gt;85.1</v>
      </c>
      <c r="AA1260" t="str">
        <f t="shared" si="593"/>
        <v>&lt;Cost of doing business index&gt;91.4</v>
      </c>
      <c r="AB1260" t="str">
        <f t="shared" si="594"/>
        <v>&lt;end&gt;</v>
      </c>
      <c r="AC1260" t="str">
        <f t="shared" si="595"/>
        <v>&lt;begin&gt;</v>
      </c>
      <c r="AD1260" t="str">
        <f t="shared" si="596"/>
        <v>&gt;</v>
      </c>
      <c r="AE1260" t="str">
        <f t="shared" si="597"/>
        <v>St. Paul, Minnesota | 100 Up-and-Coming Real Estate Markets to Watch in 2020 | Buildium&gt;</v>
      </c>
      <c r="AF1260" t="str">
        <f t="shared" si="598"/>
        <v>&gt;</v>
      </c>
      <c r="AG1260" t="str">
        <f t="shared" si="599"/>
        <v>&lt;Ranking&gt;#43: St. Paul, Minnesota</v>
      </c>
    </row>
    <row r="1261" spans="1:33" x14ac:dyDescent="0.25">
      <c r="A1261" t="s">
        <v>1355</v>
      </c>
      <c r="D1261" t="str">
        <f t="shared" si="570"/>
        <v>&lt;Population growth since 2017&gt;0.0023</v>
      </c>
      <c r="E1261" t="str">
        <f t="shared" si="571"/>
        <v>&lt;Population growth since 2010&gt;0.0195</v>
      </c>
      <c r="F1261" t="str">
        <f t="shared" si="572"/>
        <v>&lt;5-year projected population growth&gt;0.005</v>
      </c>
      <c r="G1261" t="str">
        <f t="shared" si="573"/>
        <v>Memphis Rental Market&gt;</v>
      </c>
      <c r="H1261" t="str">
        <f t="shared" si="574"/>
        <v>&lt;Median 1-bedroom rent&gt;706</v>
      </c>
      <c r="I1261" t="str">
        <f t="shared" si="575"/>
        <v>&lt;Median 2-bedroom rent&gt;835</v>
      </c>
      <c r="J1261" t="str">
        <f t="shared" si="576"/>
        <v>&lt;Year-over-year rent growth&gt;0.009</v>
      </c>
      <c r="K1261" t="str">
        <f t="shared" si="577"/>
        <v>&lt;Vacancy rate&gt;0.117</v>
      </c>
      <c r="L1261" t="str">
        <f t="shared" si="578"/>
        <v>&lt;Percentage of residents who rent their homes&gt;0.365</v>
      </c>
      <c r="M1261" t="str">
        <f t="shared" si="579"/>
        <v>&lt;Rent list price per square foot&gt;0.71</v>
      </c>
      <c r="N1261" t="str">
        <f t="shared" si="580"/>
        <v>&lt;Rental breakeven horizon&gt;1.0 years</v>
      </c>
      <c r="O1261" t="str">
        <f t="shared" si="581"/>
        <v>&lt;Rent to cost of ownership ratio&gt;0.7</v>
      </c>
      <c r="P1261" t="str">
        <f t="shared" si="582"/>
        <v>&lt;Rent as % of household income&gt;0.184</v>
      </c>
      <c r="Q1261" t="str">
        <f t="shared" si="583"/>
        <v>Memphis Housing Market&gt;</v>
      </c>
      <c r="R1261" t="str">
        <f t="shared" si="584"/>
        <v>&lt;Median home value&gt;95405</v>
      </c>
      <c r="S1261" t="str">
        <f t="shared" si="585"/>
        <v>&lt;Year-over-year home value growth&gt;0.084</v>
      </c>
      <c r="T1261" t="str">
        <f t="shared" si="586"/>
        <v>&lt;1-year projected home value growth&gt;0.054</v>
      </c>
      <c r="U1261" t="str">
        <f t="shared" si="587"/>
        <v>&lt;Median list price per square foot&gt;71</v>
      </c>
      <c r="V1261" t="str">
        <f t="shared" si="588"/>
        <v>&lt;Home affordability index&gt;180.1</v>
      </c>
      <c r="W1261" t="str">
        <f t="shared" si="589"/>
        <v>Memphis Economy&gt;</v>
      </c>
      <c r="X1261" t="str">
        <f t="shared" si="590"/>
        <v>&lt;5-year projected employment growth&gt;0.005</v>
      </c>
      <c r="Y1261" t="str">
        <f t="shared" si="591"/>
        <v>&lt;Cost of living index&gt;85.1</v>
      </c>
      <c r="Z1261" t="str">
        <f t="shared" si="592"/>
        <v>&lt;Cost of doing business index&gt;91.4</v>
      </c>
      <c r="AA1261" t="str">
        <f t="shared" si="593"/>
        <v>&lt;end&gt;</v>
      </c>
      <c r="AB1261" t="str">
        <f t="shared" si="594"/>
        <v>&lt;begin&gt;</v>
      </c>
      <c r="AC1261" t="str">
        <f t="shared" si="595"/>
        <v>&gt;</v>
      </c>
      <c r="AD1261" t="str">
        <f t="shared" si="596"/>
        <v>St. Paul, Minnesota | 100 Up-and-Coming Real Estate Markets to Watch in 2020 | Buildium&gt;</v>
      </c>
      <c r="AE1261" t="str">
        <f t="shared" si="597"/>
        <v>&gt;</v>
      </c>
      <c r="AF1261" t="str">
        <f t="shared" si="598"/>
        <v>&lt;Ranking&gt;#43: St. Paul, Minnesota</v>
      </c>
      <c r="AG1261" t="str">
        <f t="shared" si="599"/>
        <v>&lt;Metropolitan statistical area&gt;Minneapolis-St. Paul-Bloomington, MN-WI</v>
      </c>
    </row>
    <row r="1262" spans="1:33" x14ac:dyDescent="0.25">
      <c r="A1262" t="s">
        <v>1356</v>
      </c>
      <c r="D1262" t="str">
        <f t="shared" si="570"/>
        <v>&lt;Population growth since 2010&gt;0.0195</v>
      </c>
      <c r="E1262" t="str">
        <f t="shared" si="571"/>
        <v>&lt;5-year projected population growth&gt;0.005</v>
      </c>
      <c r="F1262" t="str">
        <f t="shared" si="572"/>
        <v>Memphis Rental Market&gt;</v>
      </c>
      <c r="G1262" t="str">
        <f t="shared" si="573"/>
        <v>&lt;Median 1-bedroom rent&gt;706</v>
      </c>
      <c r="H1262" t="str">
        <f t="shared" si="574"/>
        <v>&lt;Median 2-bedroom rent&gt;835</v>
      </c>
      <c r="I1262" t="str">
        <f t="shared" si="575"/>
        <v>&lt;Year-over-year rent growth&gt;0.009</v>
      </c>
      <c r="J1262" t="str">
        <f t="shared" si="576"/>
        <v>&lt;Vacancy rate&gt;0.117</v>
      </c>
      <c r="K1262" t="str">
        <f t="shared" si="577"/>
        <v>&lt;Percentage of residents who rent their homes&gt;0.365</v>
      </c>
      <c r="L1262" t="str">
        <f t="shared" si="578"/>
        <v>&lt;Rent list price per square foot&gt;0.71</v>
      </c>
      <c r="M1262" t="str">
        <f t="shared" si="579"/>
        <v>&lt;Rental breakeven horizon&gt;1.0 years</v>
      </c>
      <c r="N1262" t="str">
        <f t="shared" si="580"/>
        <v>&lt;Rent to cost of ownership ratio&gt;0.7</v>
      </c>
      <c r="O1262" t="str">
        <f t="shared" si="581"/>
        <v>&lt;Rent as % of household income&gt;0.184</v>
      </c>
      <c r="P1262" t="str">
        <f t="shared" si="582"/>
        <v>Memphis Housing Market&gt;</v>
      </c>
      <c r="Q1262" t="str">
        <f t="shared" si="583"/>
        <v>&lt;Median home value&gt;95405</v>
      </c>
      <c r="R1262" t="str">
        <f t="shared" si="584"/>
        <v>&lt;Year-over-year home value growth&gt;0.084</v>
      </c>
      <c r="S1262" t="str">
        <f t="shared" si="585"/>
        <v>&lt;1-year projected home value growth&gt;0.054</v>
      </c>
      <c r="T1262" t="str">
        <f t="shared" si="586"/>
        <v>&lt;Median list price per square foot&gt;71</v>
      </c>
      <c r="U1262" t="str">
        <f t="shared" si="587"/>
        <v>&lt;Home affordability index&gt;180.1</v>
      </c>
      <c r="V1262" t="str">
        <f t="shared" si="588"/>
        <v>Memphis Economy&gt;</v>
      </c>
      <c r="W1262" t="str">
        <f t="shared" si="589"/>
        <v>&lt;5-year projected employment growth&gt;0.005</v>
      </c>
      <c r="X1262" t="str">
        <f t="shared" si="590"/>
        <v>&lt;Cost of living index&gt;85.1</v>
      </c>
      <c r="Y1262" t="str">
        <f t="shared" si="591"/>
        <v>&lt;Cost of doing business index&gt;91.4</v>
      </c>
      <c r="Z1262" t="str">
        <f t="shared" si="592"/>
        <v>&lt;end&gt;</v>
      </c>
      <c r="AA1262" t="str">
        <f t="shared" si="593"/>
        <v>&lt;begin&gt;</v>
      </c>
      <c r="AB1262" t="str">
        <f t="shared" si="594"/>
        <v>&gt;</v>
      </c>
      <c r="AC1262" t="str">
        <f t="shared" si="595"/>
        <v>St. Paul, Minnesota | 100 Up-and-Coming Real Estate Markets to Watch in 2020 | Buildium&gt;</v>
      </c>
      <c r="AD1262" t="str">
        <f t="shared" si="596"/>
        <v>&gt;</v>
      </c>
      <c r="AE1262" t="str">
        <f t="shared" si="597"/>
        <v>&lt;Ranking&gt;#43: St. Paul, Minnesota</v>
      </c>
      <c r="AF1262" t="str">
        <f t="shared" si="598"/>
        <v>&lt;Metropolitan statistical area&gt;Minneapolis-St. Paul-Bloomington, MN-WI</v>
      </c>
      <c r="AG1262" t="str">
        <f t="shared" si="599"/>
        <v>St. Paul Population Growth&gt;</v>
      </c>
    </row>
    <row r="1263" spans="1:33" x14ac:dyDescent="0.25">
      <c r="A1263" t="s">
        <v>1357</v>
      </c>
      <c r="D1263" t="str">
        <f t="shared" si="570"/>
        <v>&lt;5-year projected population growth&gt;0.005</v>
      </c>
      <c r="E1263" t="str">
        <f t="shared" si="571"/>
        <v>Memphis Rental Market&gt;</v>
      </c>
      <c r="F1263" t="str">
        <f t="shared" si="572"/>
        <v>&lt;Median 1-bedroom rent&gt;706</v>
      </c>
      <c r="G1263" t="str">
        <f t="shared" si="573"/>
        <v>&lt;Median 2-bedroom rent&gt;835</v>
      </c>
      <c r="H1263" t="str">
        <f t="shared" si="574"/>
        <v>&lt;Year-over-year rent growth&gt;0.009</v>
      </c>
      <c r="I1263" t="str">
        <f t="shared" si="575"/>
        <v>&lt;Vacancy rate&gt;0.117</v>
      </c>
      <c r="J1263" t="str">
        <f t="shared" si="576"/>
        <v>&lt;Percentage of residents who rent their homes&gt;0.365</v>
      </c>
      <c r="K1263" t="str">
        <f t="shared" si="577"/>
        <v>&lt;Rent list price per square foot&gt;0.71</v>
      </c>
      <c r="L1263" t="str">
        <f t="shared" si="578"/>
        <v>&lt;Rental breakeven horizon&gt;1.0 years</v>
      </c>
      <c r="M1263" t="str">
        <f t="shared" si="579"/>
        <v>&lt;Rent to cost of ownership ratio&gt;0.7</v>
      </c>
      <c r="N1263" t="str">
        <f t="shared" si="580"/>
        <v>&lt;Rent as % of household income&gt;0.184</v>
      </c>
      <c r="O1263" t="str">
        <f t="shared" si="581"/>
        <v>Memphis Housing Market&gt;</v>
      </c>
      <c r="P1263" t="str">
        <f t="shared" si="582"/>
        <v>&lt;Median home value&gt;95405</v>
      </c>
      <c r="Q1263" t="str">
        <f t="shared" si="583"/>
        <v>&lt;Year-over-year home value growth&gt;0.084</v>
      </c>
      <c r="R1263" t="str">
        <f t="shared" si="584"/>
        <v>&lt;1-year projected home value growth&gt;0.054</v>
      </c>
      <c r="S1263" t="str">
        <f t="shared" si="585"/>
        <v>&lt;Median list price per square foot&gt;71</v>
      </c>
      <c r="T1263" t="str">
        <f t="shared" si="586"/>
        <v>&lt;Home affordability index&gt;180.1</v>
      </c>
      <c r="U1263" t="str">
        <f t="shared" si="587"/>
        <v>Memphis Economy&gt;</v>
      </c>
      <c r="V1263" t="str">
        <f t="shared" si="588"/>
        <v>&lt;5-year projected employment growth&gt;0.005</v>
      </c>
      <c r="W1263" t="str">
        <f t="shared" si="589"/>
        <v>&lt;Cost of living index&gt;85.1</v>
      </c>
      <c r="X1263" t="str">
        <f t="shared" si="590"/>
        <v>&lt;Cost of doing business index&gt;91.4</v>
      </c>
      <c r="Y1263" t="str">
        <f t="shared" si="591"/>
        <v>&lt;end&gt;</v>
      </c>
      <c r="Z1263" t="str">
        <f t="shared" si="592"/>
        <v>&lt;begin&gt;</v>
      </c>
      <c r="AA1263" t="str">
        <f t="shared" si="593"/>
        <v>&gt;</v>
      </c>
      <c r="AB1263" t="str">
        <f t="shared" si="594"/>
        <v>St. Paul, Minnesota | 100 Up-and-Coming Real Estate Markets to Watch in 2020 | Buildium&gt;</v>
      </c>
      <c r="AC1263" t="str">
        <f t="shared" si="595"/>
        <v>&gt;</v>
      </c>
      <c r="AD1263" t="str">
        <f t="shared" si="596"/>
        <v>&lt;Ranking&gt;#43: St. Paul, Minnesota</v>
      </c>
      <c r="AE1263" t="str">
        <f t="shared" si="597"/>
        <v>&lt;Metropolitan statistical area&gt;Minneapolis-St. Paul-Bloomington, MN-WI</v>
      </c>
      <c r="AF1263" t="str">
        <f t="shared" si="598"/>
        <v>St. Paul Population Growth&gt;</v>
      </c>
      <c r="AG1263" t="str">
        <f t="shared" si="599"/>
        <v>&lt;Population&gt;307695</v>
      </c>
    </row>
    <row r="1264" spans="1:33" x14ac:dyDescent="0.25">
      <c r="A1264" t="s">
        <v>1358</v>
      </c>
      <c r="D1264" t="str">
        <f t="shared" si="570"/>
        <v>Memphis Rental Market&gt;</v>
      </c>
      <c r="E1264" t="str">
        <f t="shared" si="571"/>
        <v>&lt;Median 1-bedroom rent&gt;706</v>
      </c>
      <c r="F1264" t="str">
        <f t="shared" si="572"/>
        <v>&lt;Median 2-bedroom rent&gt;835</v>
      </c>
      <c r="G1264" t="str">
        <f t="shared" si="573"/>
        <v>&lt;Year-over-year rent growth&gt;0.009</v>
      </c>
      <c r="H1264" t="str">
        <f t="shared" si="574"/>
        <v>&lt;Vacancy rate&gt;0.117</v>
      </c>
      <c r="I1264" t="str">
        <f t="shared" si="575"/>
        <v>&lt;Percentage of residents who rent their homes&gt;0.365</v>
      </c>
      <c r="J1264" t="str">
        <f t="shared" si="576"/>
        <v>&lt;Rent list price per square foot&gt;0.71</v>
      </c>
      <c r="K1264" t="str">
        <f t="shared" si="577"/>
        <v>&lt;Rental breakeven horizon&gt;1.0 years</v>
      </c>
      <c r="L1264" t="str">
        <f t="shared" si="578"/>
        <v>&lt;Rent to cost of ownership ratio&gt;0.7</v>
      </c>
      <c r="M1264" t="str">
        <f t="shared" si="579"/>
        <v>&lt;Rent as % of household income&gt;0.184</v>
      </c>
      <c r="N1264" t="str">
        <f t="shared" si="580"/>
        <v>Memphis Housing Market&gt;</v>
      </c>
      <c r="O1264" t="str">
        <f t="shared" si="581"/>
        <v>&lt;Median home value&gt;95405</v>
      </c>
      <c r="P1264" t="str">
        <f t="shared" si="582"/>
        <v>&lt;Year-over-year home value growth&gt;0.084</v>
      </c>
      <c r="Q1264" t="str">
        <f t="shared" si="583"/>
        <v>&lt;1-year projected home value growth&gt;0.054</v>
      </c>
      <c r="R1264" t="str">
        <f t="shared" si="584"/>
        <v>&lt;Median list price per square foot&gt;71</v>
      </c>
      <c r="S1264" t="str">
        <f t="shared" si="585"/>
        <v>&lt;Home affordability index&gt;180.1</v>
      </c>
      <c r="T1264" t="str">
        <f t="shared" si="586"/>
        <v>Memphis Economy&gt;</v>
      </c>
      <c r="U1264" t="str">
        <f t="shared" si="587"/>
        <v>&lt;5-year projected employment growth&gt;0.005</v>
      </c>
      <c r="V1264" t="str">
        <f t="shared" si="588"/>
        <v>&lt;Cost of living index&gt;85.1</v>
      </c>
      <c r="W1264" t="str">
        <f t="shared" si="589"/>
        <v>&lt;Cost of doing business index&gt;91.4</v>
      </c>
      <c r="X1264" t="str">
        <f t="shared" si="590"/>
        <v>&lt;end&gt;</v>
      </c>
      <c r="Y1264" t="str">
        <f t="shared" si="591"/>
        <v>&lt;begin&gt;</v>
      </c>
      <c r="Z1264" t="str">
        <f t="shared" si="592"/>
        <v>&gt;</v>
      </c>
      <c r="AA1264" t="str">
        <f t="shared" si="593"/>
        <v>St. Paul, Minnesota | 100 Up-and-Coming Real Estate Markets to Watch in 2020 | Buildium&gt;</v>
      </c>
      <c r="AB1264" t="str">
        <f t="shared" si="594"/>
        <v>&gt;</v>
      </c>
      <c r="AC1264" t="str">
        <f t="shared" si="595"/>
        <v>&lt;Ranking&gt;#43: St. Paul, Minnesota</v>
      </c>
      <c r="AD1264" t="str">
        <f t="shared" si="596"/>
        <v>&lt;Metropolitan statistical area&gt;Minneapolis-St. Paul-Bloomington, MN-WI</v>
      </c>
      <c r="AE1264" t="str">
        <f t="shared" si="597"/>
        <v>St. Paul Population Growth&gt;</v>
      </c>
      <c r="AF1264" t="str">
        <f t="shared" si="598"/>
        <v>&lt;Population&gt;307695</v>
      </c>
      <c r="AG1264" t="str">
        <f t="shared" si="599"/>
        <v>&lt;Population growth since 2017&gt;0.0102</v>
      </c>
    </row>
    <row r="1265" spans="1:33" x14ac:dyDescent="0.25">
      <c r="A1265" t="s">
        <v>728</v>
      </c>
      <c r="D1265" t="str">
        <f t="shared" si="570"/>
        <v>&lt;Median 1-bedroom rent&gt;706</v>
      </c>
      <c r="E1265" t="str">
        <f t="shared" si="571"/>
        <v>&lt;Median 2-bedroom rent&gt;835</v>
      </c>
      <c r="F1265" t="str">
        <f t="shared" si="572"/>
        <v>&lt;Year-over-year rent growth&gt;0.009</v>
      </c>
      <c r="G1265" t="str">
        <f t="shared" si="573"/>
        <v>&lt;Vacancy rate&gt;0.117</v>
      </c>
      <c r="H1265" t="str">
        <f t="shared" si="574"/>
        <v>&lt;Percentage of residents who rent their homes&gt;0.365</v>
      </c>
      <c r="I1265" t="str">
        <f t="shared" si="575"/>
        <v>&lt;Rent list price per square foot&gt;0.71</v>
      </c>
      <c r="J1265" t="str">
        <f t="shared" si="576"/>
        <v>&lt;Rental breakeven horizon&gt;1.0 years</v>
      </c>
      <c r="K1265" t="str">
        <f t="shared" si="577"/>
        <v>&lt;Rent to cost of ownership ratio&gt;0.7</v>
      </c>
      <c r="L1265" t="str">
        <f t="shared" si="578"/>
        <v>&lt;Rent as % of household income&gt;0.184</v>
      </c>
      <c r="M1265" t="str">
        <f t="shared" si="579"/>
        <v>Memphis Housing Market&gt;</v>
      </c>
      <c r="N1265" t="str">
        <f t="shared" si="580"/>
        <v>&lt;Median home value&gt;95405</v>
      </c>
      <c r="O1265" t="str">
        <f t="shared" si="581"/>
        <v>&lt;Year-over-year home value growth&gt;0.084</v>
      </c>
      <c r="P1265" t="str">
        <f t="shared" si="582"/>
        <v>&lt;1-year projected home value growth&gt;0.054</v>
      </c>
      <c r="Q1265" t="str">
        <f t="shared" si="583"/>
        <v>&lt;Median list price per square foot&gt;71</v>
      </c>
      <c r="R1265" t="str">
        <f t="shared" si="584"/>
        <v>&lt;Home affordability index&gt;180.1</v>
      </c>
      <c r="S1265" t="str">
        <f t="shared" si="585"/>
        <v>Memphis Economy&gt;</v>
      </c>
      <c r="T1265" t="str">
        <f t="shared" si="586"/>
        <v>&lt;5-year projected employment growth&gt;0.005</v>
      </c>
      <c r="U1265" t="str">
        <f t="shared" si="587"/>
        <v>&lt;Cost of living index&gt;85.1</v>
      </c>
      <c r="V1265" t="str">
        <f t="shared" si="588"/>
        <v>&lt;Cost of doing business index&gt;91.4</v>
      </c>
      <c r="W1265" t="str">
        <f t="shared" si="589"/>
        <v>&lt;end&gt;</v>
      </c>
      <c r="X1265" t="str">
        <f t="shared" si="590"/>
        <v>&lt;begin&gt;</v>
      </c>
      <c r="Y1265" t="str">
        <f t="shared" si="591"/>
        <v>&gt;</v>
      </c>
      <c r="Z1265" t="str">
        <f t="shared" si="592"/>
        <v>St. Paul, Minnesota | 100 Up-and-Coming Real Estate Markets to Watch in 2020 | Buildium&gt;</v>
      </c>
      <c r="AA1265" t="str">
        <f t="shared" si="593"/>
        <v>&gt;</v>
      </c>
      <c r="AB1265" t="str">
        <f t="shared" si="594"/>
        <v>&lt;Ranking&gt;#43: St. Paul, Minnesota</v>
      </c>
      <c r="AC1265" t="str">
        <f t="shared" si="595"/>
        <v>&lt;Metropolitan statistical area&gt;Minneapolis-St. Paul-Bloomington, MN-WI</v>
      </c>
      <c r="AD1265" t="str">
        <f t="shared" si="596"/>
        <v>St. Paul Population Growth&gt;</v>
      </c>
      <c r="AE1265" t="str">
        <f t="shared" si="597"/>
        <v>&lt;Population&gt;307695</v>
      </c>
      <c r="AF1265" t="str">
        <f t="shared" si="598"/>
        <v>&lt;Population growth since 2017&gt;0.0102</v>
      </c>
      <c r="AG1265" t="str">
        <f t="shared" si="599"/>
        <v>&lt;Population growth since 2010&gt;0.0837</v>
      </c>
    </row>
    <row r="1266" spans="1:33" x14ac:dyDescent="0.25">
      <c r="A1266" t="s">
        <v>1359</v>
      </c>
      <c r="B1266" t="s">
        <v>466</v>
      </c>
      <c r="D1266" t="str">
        <f t="shared" si="570"/>
        <v>&lt;Median 2-bedroom rent&gt;835</v>
      </c>
      <c r="E1266" t="str">
        <f t="shared" si="571"/>
        <v>&lt;Year-over-year rent growth&gt;0.009</v>
      </c>
      <c r="F1266" t="str">
        <f t="shared" si="572"/>
        <v>&lt;Vacancy rate&gt;0.117</v>
      </c>
      <c r="G1266" t="str">
        <f t="shared" si="573"/>
        <v>&lt;Percentage of residents who rent their homes&gt;0.365</v>
      </c>
      <c r="H1266" t="str">
        <f t="shared" si="574"/>
        <v>&lt;Rent list price per square foot&gt;0.71</v>
      </c>
      <c r="I1266" t="str">
        <f t="shared" si="575"/>
        <v>&lt;Rental breakeven horizon&gt;1.0 years</v>
      </c>
      <c r="J1266" t="str">
        <f t="shared" si="576"/>
        <v>&lt;Rent to cost of ownership ratio&gt;0.7</v>
      </c>
      <c r="K1266" t="str">
        <f t="shared" si="577"/>
        <v>&lt;Rent as % of household income&gt;0.184</v>
      </c>
      <c r="L1266" t="str">
        <f t="shared" si="578"/>
        <v>Memphis Housing Market&gt;</v>
      </c>
      <c r="M1266" t="str">
        <f t="shared" si="579"/>
        <v>&lt;Median home value&gt;95405</v>
      </c>
      <c r="N1266" t="str">
        <f t="shared" si="580"/>
        <v>&lt;Year-over-year home value growth&gt;0.084</v>
      </c>
      <c r="O1266" t="str">
        <f t="shared" si="581"/>
        <v>&lt;1-year projected home value growth&gt;0.054</v>
      </c>
      <c r="P1266" t="str">
        <f t="shared" si="582"/>
        <v>&lt;Median list price per square foot&gt;71</v>
      </c>
      <c r="Q1266" t="str">
        <f t="shared" si="583"/>
        <v>&lt;Home affordability index&gt;180.1</v>
      </c>
      <c r="R1266" t="str">
        <f t="shared" si="584"/>
        <v>Memphis Economy&gt;</v>
      </c>
      <c r="S1266" t="str">
        <f t="shared" si="585"/>
        <v>&lt;5-year projected employment growth&gt;0.005</v>
      </c>
      <c r="T1266" t="str">
        <f t="shared" si="586"/>
        <v>&lt;Cost of living index&gt;85.1</v>
      </c>
      <c r="U1266" t="str">
        <f t="shared" si="587"/>
        <v>&lt;Cost of doing business index&gt;91.4</v>
      </c>
      <c r="V1266" t="str">
        <f t="shared" si="588"/>
        <v>&lt;end&gt;</v>
      </c>
      <c r="W1266" t="str">
        <f t="shared" si="589"/>
        <v>&lt;begin&gt;</v>
      </c>
      <c r="X1266" t="str">
        <f t="shared" si="590"/>
        <v>&gt;</v>
      </c>
      <c r="Y1266" t="str">
        <f t="shared" si="591"/>
        <v>St. Paul, Minnesota | 100 Up-and-Coming Real Estate Markets to Watch in 2020 | Buildium&gt;</v>
      </c>
      <c r="Z1266" t="str">
        <f t="shared" si="592"/>
        <v>&gt;</v>
      </c>
      <c r="AA1266" t="str">
        <f t="shared" si="593"/>
        <v>&lt;Ranking&gt;#43: St. Paul, Minnesota</v>
      </c>
      <c r="AB1266" t="str">
        <f t="shared" si="594"/>
        <v>&lt;Metropolitan statistical area&gt;Minneapolis-St. Paul-Bloomington, MN-WI</v>
      </c>
      <c r="AC1266" t="str">
        <f t="shared" si="595"/>
        <v>St. Paul Population Growth&gt;</v>
      </c>
      <c r="AD1266" t="str">
        <f t="shared" si="596"/>
        <v>&lt;Population&gt;307695</v>
      </c>
      <c r="AE1266" t="str">
        <f t="shared" si="597"/>
        <v>&lt;Population growth since 2017&gt;0.0102</v>
      </c>
      <c r="AF1266" t="str">
        <f t="shared" si="598"/>
        <v>&lt;Population growth since 2010&gt;0.0837</v>
      </c>
      <c r="AG1266" t="str">
        <f t="shared" si="599"/>
        <v>&lt;5-year projected population growth&gt;0.007</v>
      </c>
    </row>
    <row r="1267" spans="1:33" x14ac:dyDescent="0.25">
      <c r="A1267" t="s">
        <v>688</v>
      </c>
      <c r="B1267" t="s">
        <v>565</v>
      </c>
      <c r="D1267" t="str">
        <f t="shared" si="570"/>
        <v>&lt;Year-over-year rent growth&gt;0.009</v>
      </c>
      <c r="E1267" t="str">
        <f t="shared" si="571"/>
        <v>&lt;Vacancy rate&gt;0.117</v>
      </c>
      <c r="F1267" t="str">
        <f t="shared" si="572"/>
        <v>&lt;Percentage of residents who rent their homes&gt;0.365</v>
      </c>
      <c r="G1267" t="str">
        <f t="shared" si="573"/>
        <v>&lt;Rent list price per square foot&gt;0.71</v>
      </c>
      <c r="H1267" t="str">
        <f t="shared" si="574"/>
        <v>&lt;Rental breakeven horizon&gt;1.0 years</v>
      </c>
      <c r="I1267" t="str">
        <f t="shared" si="575"/>
        <v>&lt;Rent to cost of ownership ratio&gt;0.7</v>
      </c>
      <c r="J1267" t="str">
        <f t="shared" si="576"/>
        <v>&lt;Rent as % of household income&gt;0.184</v>
      </c>
      <c r="K1267" t="str">
        <f t="shared" si="577"/>
        <v>Memphis Housing Market&gt;</v>
      </c>
      <c r="L1267" t="str">
        <f t="shared" si="578"/>
        <v>&lt;Median home value&gt;95405</v>
      </c>
      <c r="M1267" t="str">
        <f t="shared" si="579"/>
        <v>&lt;Year-over-year home value growth&gt;0.084</v>
      </c>
      <c r="N1267" t="str">
        <f t="shared" si="580"/>
        <v>&lt;1-year projected home value growth&gt;0.054</v>
      </c>
      <c r="O1267" t="str">
        <f t="shared" si="581"/>
        <v>&lt;Median list price per square foot&gt;71</v>
      </c>
      <c r="P1267" t="str">
        <f t="shared" si="582"/>
        <v>&lt;Home affordability index&gt;180.1</v>
      </c>
      <c r="Q1267" t="str">
        <f t="shared" si="583"/>
        <v>Memphis Economy&gt;</v>
      </c>
      <c r="R1267" t="str">
        <f t="shared" si="584"/>
        <v>&lt;5-year projected employment growth&gt;0.005</v>
      </c>
      <c r="S1267" t="str">
        <f t="shared" si="585"/>
        <v>&lt;Cost of living index&gt;85.1</v>
      </c>
      <c r="T1267" t="str">
        <f t="shared" si="586"/>
        <v>&lt;Cost of doing business index&gt;91.4</v>
      </c>
      <c r="U1267" t="str">
        <f t="shared" si="587"/>
        <v>&lt;end&gt;</v>
      </c>
      <c r="V1267" t="str">
        <f t="shared" si="588"/>
        <v>&lt;begin&gt;</v>
      </c>
      <c r="W1267" t="str">
        <f t="shared" si="589"/>
        <v>&gt;</v>
      </c>
      <c r="X1267" t="str">
        <f t="shared" si="590"/>
        <v>St. Paul, Minnesota | 100 Up-and-Coming Real Estate Markets to Watch in 2020 | Buildium&gt;</v>
      </c>
      <c r="Y1267" t="str">
        <f t="shared" si="591"/>
        <v>&gt;</v>
      </c>
      <c r="Z1267" t="str">
        <f t="shared" si="592"/>
        <v>&lt;Ranking&gt;#43: St. Paul, Minnesota</v>
      </c>
      <c r="AA1267" t="str">
        <f t="shared" si="593"/>
        <v>&lt;Metropolitan statistical area&gt;Minneapolis-St. Paul-Bloomington, MN-WI</v>
      </c>
      <c r="AB1267" t="str">
        <f t="shared" si="594"/>
        <v>St. Paul Population Growth&gt;</v>
      </c>
      <c r="AC1267" t="str">
        <f t="shared" si="595"/>
        <v>&lt;Population&gt;307695</v>
      </c>
      <c r="AD1267" t="str">
        <f t="shared" si="596"/>
        <v>&lt;Population growth since 2017&gt;0.0102</v>
      </c>
      <c r="AE1267" t="str">
        <f t="shared" si="597"/>
        <v>&lt;Population growth since 2010&gt;0.0837</v>
      </c>
      <c r="AF1267" t="str">
        <f t="shared" si="598"/>
        <v>&lt;5-year projected population growth&gt;0.007</v>
      </c>
      <c r="AG1267" t="str">
        <f t="shared" si="599"/>
        <v>St. Paul Rental Market&gt;</v>
      </c>
    </row>
    <row r="1268" spans="1:33" x14ac:dyDescent="0.25">
      <c r="A1268" t="s">
        <v>1360</v>
      </c>
      <c r="D1268" t="str">
        <f t="shared" si="570"/>
        <v>&lt;Vacancy rate&gt;0.117</v>
      </c>
      <c r="E1268" t="str">
        <f t="shared" si="571"/>
        <v>&lt;Percentage of residents who rent their homes&gt;0.365</v>
      </c>
      <c r="F1268" t="str">
        <f t="shared" si="572"/>
        <v>&lt;Rent list price per square foot&gt;0.71</v>
      </c>
      <c r="G1268" t="str">
        <f t="shared" si="573"/>
        <v>&lt;Rental breakeven horizon&gt;1.0 years</v>
      </c>
      <c r="H1268" t="str">
        <f t="shared" si="574"/>
        <v>&lt;Rent to cost of ownership ratio&gt;0.7</v>
      </c>
      <c r="I1268" t="str">
        <f t="shared" si="575"/>
        <v>&lt;Rent as % of household income&gt;0.184</v>
      </c>
      <c r="J1268" t="str">
        <f t="shared" si="576"/>
        <v>Memphis Housing Market&gt;</v>
      </c>
      <c r="K1268" t="str">
        <f t="shared" si="577"/>
        <v>&lt;Median home value&gt;95405</v>
      </c>
      <c r="L1268" t="str">
        <f t="shared" si="578"/>
        <v>&lt;Year-over-year home value growth&gt;0.084</v>
      </c>
      <c r="M1268" t="str">
        <f t="shared" si="579"/>
        <v>&lt;1-year projected home value growth&gt;0.054</v>
      </c>
      <c r="N1268" t="str">
        <f t="shared" si="580"/>
        <v>&lt;Median list price per square foot&gt;71</v>
      </c>
      <c r="O1268" t="str">
        <f t="shared" si="581"/>
        <v>&lt;Home affordability index&gt;180.1</v>
      </c>
      <c r="P1268" t="str">
        <f t="shared" si="582"/>
        <v>Memphis Economy&gt;</v>
      </c>
      <c r="Q1268" t="str">
        <f t="shared" si="583"/>
        <v>&lt;5-year projected employment growth&gt;0.005</v>
      </c>
      <c r="R1268" t="str">
        <f t="shared" si="584"/>
        <v>&lt;Cost of living index&gt;85.1</v>
      </c>
      <c r="S1268" t="str">
        <f t="shared" si="585"/>
        <v>&lt;Cost of doing business index&gt;91.4</v>
      </c>
      <c r="T1268" t="str">
        <f t="shared" si="586"/>
        <v>&lt;end&gt;</v>
      </c>
      <c r="U1268" t="str">
        <f t="shared" si="587"/>
        <v>&lt;begin&gt;</v>
      </c>
      <c r="V1268" t="str">
        <f t="shared" si="588"/>
        <v>&gt;</v>
      </c>
      <c r="W1268" t="str">
        <f t="shared" si="589"/>
        <v>St. Paul, Minnesota | 100 Up-and-Coming Real Estate Markets to Watch in 2020 | Buildium&gt;</v>
      </c>
      <c r="X1268" t="str">
        <f t="shared" si="590"/>
        <v>&gt;</v>
      </c>
      <c r="Y1268" t="str">
        <f t="shared" si="591"/>
        <v>&lt;Ranking&gt;#43: St. Paul, Minnesota</v>
      </c>
      <c r="Z1268" t="str">
        <f t="shared" si="592"/>
        <v>&lt;Metropolitan statistical area&gt;Minneapolis-St. Paul-Bloomington, MN-WI</v>
      </c>
      <c r="AA1268" t="str">
        <f t="shared" si="593"/>
        <v>St. Paul Population Growth&gt;</v>
      </c>
      <c r="AB1268" t="str">
        <f t="shared" si="594"/>
        <v>&lt;Population&gt;307695</v>
      </c>
      <c r="AC1268" t="str">
        <f t="shared" si="595"/>
        <v>&lt;Population growth since 2017&gt;0.0102</v>
      </c>
      <c r="AD1268" t="str">
        <f t="shared" si="596"/>
        <v>&lt;Population growth since 2010&gt;0.0837</v>
      </c>
      <c r="AE1268" t="str">
        <f t="shared" si="597"/>
        <v>&lt;5-year projected population growth&gt;0.007</v>
      </c>
      <c r="AF1268" t="str">
        <f t="shared" si="598"/>
        <v>St. Paul Rental Market&gt;</v>
      </c>
      <c r="AG1268" t="str">
        <f t="shared" si="599"/>
        <v>&lt;Median 1-bedroom rent&gt;984</v>
      </c>
    </row>
    <row r="1269" spans="1:33" x14ac:dyDescent="0.25">
      <c r="A1269" t="s">
        <v>1361</v>
      </c>
      <c r="B1269" s="1">
        <v>301048</v>
      </c>
      <c r="D1269" t="str">
        <f t="shared" si="570"/>
        <v>&lt;Percentage of residents who rent their homes&gt;0.365</v>
      </c>
      <c r="E1269" t="str">
        <f t="shared" si="571"/>
        <v>&lt;Rent list price per square foot&gt;0.71</v>
      </c>
      <c r="F1269" t="str">
        <f t="shared" si="572"/>
        <v>&lt;Rental breakeven horizon&gt;1.0 years</v>
      </c>
      <c r="G1269" t="str">
        <f t="shared" si="573"/>
        <v>&lt;Rent to cost of ownership ratio&gt;0.7</v>
      </c>
      <c r="H1269" t="str">
        <f t="shared" si="574"/>
        <v>&lt;Rent as % of household income&gt;0.184</v>
      </c>
      <c r="I1269" t="str">
        <f t="shared" si="575"/>
        <v>Memphis Housing Market&gt;</v>
      </c>
      <c r="J1269" t="str">
        <f t="shared" si="576"/>
        <v>&lt;Median home value&gt;95405</v>
      </c>
      <c r="K1269" t="str">
        <f t="shared" si="577"/>
        <v>&lt;Year-over-year home value growth&gt;0.084</v>
      </c>
      <c r="L1269" t="str">
        <f t="shared" si="578"/>
        <v>&lt;1-year projected home value growth&gt;0.054</v>
      </c>
      <c r="M1269" t="str">
        <f t="shared" si="579"/>
        <v>&lt;Median list price per square foot&gt;71</v>
      </c>
      <c r="N1269" t="str">
        <f t="shared" si="580"/>
        <v>&lt;Home affordability index&gt;180.1</v>
      </c>
      <c r="O1269" t="str">
        <f t="shared" si="581"/>
        <v>Memphis Economy&gt;</v>
      </c>
      <c r="P1269" t="str">
        <f t="shared" si="582"/>
        <v>&lt;5-year projected employment growth&gt;0.005</v>
      </c>
      <c r="Q1269" t="str">
        <f t="shared" si="583"/>
        <v>&lt;Cost of living index&gt;85.1</v>
      </c>
      <c r="R1269" t="str">
        <f t="shared" si="584"/>
        <v>&lt;Cost of doing business index&gt;91.4</v>
      </c>
      <c r="S1269" t="str">
        <f t="shared" si="585"/>
        <v>&lt;end&gt;</v>
      </c>
      <c r="T1269" t="str">
        <f t="shared" si="586"/>
        <v>&lt;begin&gt;</v>
      </c>
      <c r="U1269" t="str">
        <f t="shared" si="587"/>
        <v>&gt;</v>
      </c>
      <c r="V1269" t="str">
        <f t="shared" si="588"/>
        <v>St. Paul, Minnesota | 100 Up-and-Coming Real Estate Markets to Watch in 2020 | Buildium&gt;</v>
      </c>
      <c r="W1269" t="str">
        <f t="shared" si="589"/>
        <v>&gt;</v>
      </c>
      <c r="X1269" t="str">
        <f t="shared" si="590"/>
        <v>&lt;Ranking&gt;#43: St. Paul, Minnesota</v>
      </c>
      <c r="Y1269" t="str">
        <f t="shared" si="591"/>
        <v>&lt;Metropolitan statistical area&gt;Minneapolis-St. Paul-Bloomington, MN-WI</v>
      </c>
      <c r="Z1269" t="str">
        <f t="shared" si="592"/>
        <v>St. Paul Population Growth&gt;</v>
      </c>
      <c r="AA1269" t="str">
        <f t="shared" si="593"/>
        <v>&lt;Population&gt;307695</v>
      </c>
      <c r="AB1269" t="str">
        <f t="shared" si="594"/>
        <v>&lt;Population growth since 2017&gt;0.0102</v>
      </c>
      <c r="AC1269" t="str">
        <f t="shared" si="595"/>
        <v>&lt;Population growth since 2010&gt;0.0837</v>
      </c>
      <c r="AD1269" t="str">
        <f t="shared" si="596"/>
        <v>&lt;5-year projected population growth&gt;0.007</v>
      </c>
      <c r="AE1269" t="str">
        <f t="shared" si="597"/>
        <v>St. Paul Rental Market&gt;</v>
      </c>
      <c r="AF1269" t="str">
        <f t="shared" si="598"/>
        <v>&lt;Median 1-bedroom rent&gt;984</v>
      </c>
      <c r="AG1269" t="str">
        <f t="shared" si="599"/>
        <v>&lt;Median 2-bedroom rent&gt;1241</v>
      </c>
    </row>
    <row r="1270" spans="1:33" x14ac:dyDescent="0.25">
      <c r="A1270" t="s">
        <v>1362</v>
      </c>
      <c r="B1270" s="2">
        <v>-2.3999999999999998E-3</v>
      </c>
      <c r="D1270" t="str">
        <f t="shared" si="570"/>
        <v>&lt;Rent list price per square foot&gt;0.71</v>
      </c>
      <c r="E1270" t="str">
        <f t="shared" si="571"/>
        <v>&lt;Rental breakeven horizon&gt;1.0 years</v>
      </c>
      <c r="F1270" t="str">
        <f t="shared" si="572"/>
        <v>&lt;Rent to cost of ownership ratio&gt;0.7</v>
      </c>
      <c r="G1270" t="str">
        <f t="shared" si="573"/>
        <v>&lt;Rent as % of household income&gt;0.184</v>
      </c>
      <c r="H1270" t="str">
        <f t="shared" si="574"/>
        <v>Memphis Housing Market&gt;</v>
      </c>
      <c r="I1270" t="str">
        <f t="shared" si="575"/>
        <v>&lt;Median home value&gt;95405</v>
      </c>
      <c r="J1270" t="str">
        <f t="shared" si="576"/>
        <v>&lt;Year-over-year home value growth&gt;0.084</v>
      </c>
      <c r="K1270" t="str">
        <f t="shared" si="577"/>
        <v>&lt;1-year projected home value growth&gt;0.054</v>
      </c>
      <c r="L1270" t="str">
        <f t="shared" si="578"/>
        <v>&lt;Median list price per square foot&gt;71</v>
      </c>
      <c r="M1270" t="str">
        <f t="shared" si="579"/>
        <v>&lt;Home affordability index&gt;180.1</v>
      </c>
      <c r="N1270" t="str">
        <f t="shared" si="580"/>
        <v>Memphis Economy&gt;</v>
      </c>
      <c r="O1270" t="str">
        <f t="shared" si="581"/>
        <v>&lt;5-year projected employment growth&gt;0.005</v>
      </c>
      <c r="P1270" t="str">
        <f t="shared" si="582"/>
        <v>&lt;Cost of living index&gt;85.1</v>
      </c>
      <c r="Q1270" t="str">
        <f t="shared" si="583"/>
        <v>&lt;Cost of doing business index&gt;91.4</v>
      </c>
      <c r="R1270" t="str">
        <f t="shared" si="584"/>
        <v>&lt;end&gt;</v>
      </c>
      <c r="S1270" t="str">
        <f t="shared" si="585"/>
        <v>&lt;begin&gt;</v>
      </c>
      <c r="T1270" t="str">
        <f t="shared" si="586"/>
        <v>&gt;</v>
      </c>
      <c r="U1270" t="str">
        <f t="shared" si="587"/>
        <v>St. Paul, Minnesota | 100 Up-and-Coming Real Estate Markets to Watch in 2020 | Buildium&gt;</v>
      </c>
      <c r="V1270" t="str">
        <f t="shared" si="588"/>
        <v>&gt;</v>
      </c>
      <c r="W1270" t="str">
        <f t="shared" si="589"/>
        <v>&lt;Ranking&gt;#43: St. Paul, Minnesota</v>
      </c>
      <c r="X1270" t="str">
        <f t="shared" si="590"/>
        <v>&lt;Metropolitan statistical area&gt;Minneapolis-St. Paul-Bloomington, MN-WI</v>
      </c>
      <c r="Y1270" t="str">
        <f t="shared" si="591"/>
        <v>St. Paul Population Growth&gt;</v>
      </c>
      <c r="Z1270" t="str">
        <f t="shared" si="592"/>
        <v>&lt;Population&gt;307695</v>
      </c>
      <c r="AA1270" t="str">
        <f t="shared" si="593"/>
        <v>&lt;Population growth since 2017&gt;0.0102</v>
      </c>
      <c r="AB1270" t="str">
        <f t="shared" si="594"/>
        <v>&lt;Population growth since 2010&gt;0.0837</v>
      </c>
      <c r="AC1270" t="str">
        <f t="shared" si="595"/>
        <v>&lt;5-year projected population growth&gt;0.007</v>
      </c>
      <c r="AD1270" t="str">
        <f t="shared" si="596"/>
        <v>St. Paul Rental Market&gt;</v>
      </c>
      <c r="AE1270" t="str">
        <f t="shared" si="597"/>
        <v>&lt;Median 1-bedroom rent&gt;984</v>
      </c>
      <c r="AF1270" t="str">
        <f t="shared" si="598"/>
        <v>&lt;Median 2-bedroom rent&gt;1241</v>
      </c>
      <c r="AG1270" t="str">
        <f t="shared" si="599"/>
        <v>&lt;Year-over-year rent growth&gt;0.013</v>
      </c>
    </row>
    <row r="1271" spans="1:33" x14ac:dyDescent="0.25">
      <c r="A1271" t="s">
        <v>178</v>
      </c>
      <c r="B1271" s="2">
        <v>-1.34E-2</v>
      </c>
      <c r="D1271" t="str">
        <f t="shared" si="570"/>
        <v>&lt;Rental breakeven horizon&gt;1.0 years</v>
      </c>
      <c r="E1271" t="str">
        <f t="shared" si="571"/>
        <v>&lt;Rent to cost of ownership ratio&gt;0.7</v>
      </c>
      <c r="F1271" t="str">
        <f t="shared" si="572"/>
        <v>&lt;Rent as % of household income&gt;0.184</v>
      </c>
      <c r="G1271" t="str">
        <f t="shared" si="573"/>
        <v>Memphis Housing Market&gt;</v>
      </c>
      <c r="H1271" t="str">
        <f t="shared" si="574"/>
        <v>&lt;Median home value&gt;95405</v>
      </c>
      <c r="I1271" t="str">
        <f t="shared" si="575"/>
        <v>&lt;Year-over-year home value growth&gt;0.084</v>
      </c>
      <c r="J1271" t="str">
        <f t="shared" si="576"/>
        <v>&lt;1-year projected home value growth&gt;0.054</v>
      </c>
      <c r="K1271" t="str">
        <f t="shared" si="577"/>
        <v>&lt;Median list price per square foot&gt;71</v>
      </c>
      <c r="L1271" t="str">
        <f t="shared" si="578"/>
        <v>&lt;Home affordability index&gt;180.1</v>
      </c>
      <c r="M1271" t="str">
        <f t="shared" si="579"/>
        <v>Memphis Economy&gt;</v>
      </c>
      <c r="N1271" t="str">
        <f t="shared" si="580"/>
        <v>&lt;5-year projected employment growth&gt;0.005</v>
      </c>
      <c r="O1271" t="str">
        <f t="shared" si="581"/>
        <v>&lt;Cost of living index&gt;85.1</v>
      </c>
      <c r="P1271" t="str">
        <f t="shared" si="582"/>
        <v>&lt;Cost of doing business index&gt;91.4</v>
      </c>
      <c r="Q1271" t="str">
        <f t="shared" si="583"/>
        <v>&lt;end&gt;</v>
      </c>
      <c r="R1271" t="str">
        <f t="shared" si="584"/>
        <v>&lt;begin&gt;</v>
      </c>
      <c r="S1271" t="str">
        <f t="shared" si="585"/>
        <v>&gt;</v>
      </c>
      <c r="T1271" t="str">
        <f t="shared" si="586"/>
        <v>St. Paul, Minnesota | 100 Up-and-Coming Real Estate Markets to Watch in 2020 | Buildium&gt;</v>
      </c>
      <c r="U1271" t="str">
        <f t="shared" si="587"/>
        <v>&gt;</v>
      </c>
      <c r="V1271" t="str">
        <f t="shared" si="588"/>
        <v>&lt;Ranking&gt;#43: St. Paul, Minnesota</v>
      </c>
      <c r="W1271" t="str">
        <f t="shared" si="589"/>
        <v>&lt;Metropolitan statistical area&gt;Minneapolis-St. Paul-Bloomington, MN-WI</v>
      </c>
      <c r="X1271" t="str">
        <f t="shared" si="590"/>
        <v>St. Paul Population Growth&gt;</v>
      </c>
      <c r="Y1271" t="str">
        <f t="shared" si="591"/>
        <v>&lt;Population&gt;307695</v>
      </c>
      <c r="Z1271" t="str">
        <f t="shared" si="592"/>
        <v>&lt;Population growth since 2017&gt;0.0102</v>
      </c>
      <c r="AA1271" t="str">
        <f t="shared" si="593"/>
        <v>&lt;Population growth since 2010&gt;0.0837</v>
      </c>
      <c r="AB1271" t="str">
        <f t="shared" si="594"/>
        <v>&lt;5-year projected population growth&gt;0.007</v>
      </c>
      <c r="AC1271" t="str">
        <f t="shared" si="595"/>
        <v>St. Paul Rental Market&gt;</v>
      </c>
      <c r="AD1271" t="str">
        <f t="shared" si="596"/>
        <v>&lt;Median 1-bedroom rent&gt;984</v>
      </c>
      <c r="AE1271" t="str">
        <f t="shared" si="597"/>
        <v>&lt;Median 2-bedroom rent&gt;1241</v>
      </c>
      <c r="AF1271" t="str">
        <f t="shared" si="598"/>
        <v>&lt;Year-over-year rent growth&gt;0.013</v>
      </c>
      <c r="AG1271" t="str">
        <f t="shared" si="599"/>
        <v>&lt;Vacancy rate&gt;0.041</v>
      </c>
    </row>
    <row r="1272" spans="1:33" x14ac:dyDescent="0.25">
      <c r="A1272" t="s">
        <v>24</v>
      </c>
      <c r="B1272" s="2">
        <v>-1E-3</v>
      </c>
      <c r="D1272" t="str">
        <f t="shared" si="570"/>
        <v>&lt;Rent to cost of ownership ratio&gt;0.7</v>
      </c>
      <c r="E1272" t="str">
        <f t="shared" si="571"/>
        <v>&lt;Rent as % of household income&gt;0.184</v>
      </c>
      <c r="F1272" t="str">
        <f t="shared" si="572"/>
        <v>Memphis Housing Market&gt;</v>
      </c>
      <c r="G1272" t="str">
        <f t="shared" si="573"/>
        <v>&lt;Median home value&gt;95405</v>
      </c>
      <c r="H1272" t="str">
        <f t="shared" si="574"/>
        <v>&lt;Year-over-year home value growth&gt;0.084</v>
      </c>
      <c r="I1272" t="str">
        <f t="shared" si="575"/>
        <v>&lt;1-year projected home value growth&gt;0.054</v>
      </c>
      <c r="J1272" t="str">
        <f t="shared" si="576"/>
        <v>&lt;Median list price per square foot&gt;71</v>
      </c>
      <c r="K1272" t="str">
        <f t="shared" si="577"/>
        <v>&lt;Home affordability index&gt;180.1</v>
      </c>
      <c r="L1272" t="str">
        <f t="shared" si="578"/>
        <v>Memphis Economy&gt;</v>
      </c>
      <c r="M1272" t="str">
        <f t="shared" si="579"/>
        <v>&lt;5-year projected employment growth&gt;0.005</v>
      </c>
      <c r="N1272" t="str">
        <f t="shared" si="580"/>
        <v>&lt;Cost of living index&gt;85.1</v>
      </c>
      <c r="O1272" t="str">
        <f t="shared" si="581"/>
        <v>&lt;Cost of doing business index&gt;91.4</v>
      </c>
      <c r="P1272" t="str">
        <f t="shared" si="582"/>
        <v>&lt;end&gt;</v>
      </c>
      <c r="Q1272" t="str">
        <f t="shared" si="583"/>
        <v>&lt;begin&gt;</v>
      </c>
      <c r="R1272" t="str">
        <f t="shared" si="584"/>
        <v>&gt;</v>
      </c>
      <c r="S1272" t="str">
        <f t="shared" si="585"/>
        <v>St. Paul, Minnesota | 100 Up-and-Coming Real Estate Markets to Watch in 2020 | Buildium&gt;</v>
      </c>
      <c r="T1272" t="str">
        <f t="shared" si="586"/>
        <v>&gt;</v>
      </c>
      <c r="U1272" t="str">
        <f t="shared" si="587"/>
        <v>&lt;Ranking&gt;#43: St. Paul, Minnesota</v>
      </c>
      <c r="V1272" t="str">
        <f t="shared" si="588"/>
        <v>&lt;Metropolitan statistical area&gt;Minneapolis-St. Paul-Bloomington, MN-WI</v>
      </c>
      <c r="W1272" t="str">
        <f t="shared" si="589"/>
        <v>St. Paul Population Growth&gt;</v>
      </c>
      <c r="X1272" t="str">
        <f t="shared" si="590"/>
        <v>&lt;Population&gt;307695</v>
      </c>
      <c r="Y1272" t="str">
        <f t="shared" si="591"/>
        <v>&lt;Population growth since 2017&gt;0.0102</v>
      </c>
      <c r="Z1272" t="str">
        <f t="shared" si="592"/>
        <v>&lt;Population growth since 2010&gt;0.0837</v>
      </c>
      <c r="AA1272" t="str">
        <f t="shared" si="593"/>
        <v>&lt;5-year projected population growth&gt;0.007</v>
      </c>
      <c r="AB1272" t="str">
        <f t="shared" si="594"/>
        <v>St. Paul Rental Market&gt;</v>
      </c>
      <c r="AC1272" t="str">
        <f t="shared" si="595"/>
        <v>&lt;Median 1-bedroom rent&gt;984</v>
      </c>
      <c r="AD1272" t="str">
        <f t="shared" si="596"/>
        <v>&lt;Median 2-bedroom rent&gt;1241</v>
      </c>
      <c r="AE1272" t="str">
        <f t="shared" si="597"/>
        <v>&lt;Year-over-year rent growth&gt;0.013</v>
      </c>
      <c r="AF1272" t="str">
        <f t="shared" si="598"/>
        <v>&lt;Vacancy rate&gt;0.041</v>
      </c>
      <c r="AG1272" t="str">
        <f t="shared" si="599"/>
        <v>&lt;Percentage of residents who rent their homes&gt;0.322</v>
      </c>
    </row>
    <row r="1273" spans="1:33" x14ac:dyDescent="0.25">
      <c r="A1273" t="s">
        <v>670</v>
      </c>
      <c r="D1273" t="str">
        <f t="shared" si="570"/>
        <v>&lt;Rent as % of household income&gt;0.184</v>
      </c>
      <c r="E1273" t="str">
        <f t="shared" si="571"/>
        <v>Memphis Housing Market&gt;</v>
      </c>
      <c r="F1273" t="str">
        <f t="shared" si="572"/>
        <v>&lt;Median home value&gt;95405</v>
      </c>
      <c r="G1273" t="str">
        <f t="shared" si="573"/>
        <v>&lt;Year-over-year home value growth&gt;0.084</v>
      </c>
      <c r="H1273" t="str">
        <f t="shared" si="574"/>
        <v>&lt;1-year projected home value growth&gt;0.054</v>
      </c>
      <c r="I1273" t="str">
        <f t="shared" si="575"/>
        <v>&lt;Median list price per square foot&gt;71</v>
      </c>
      <c r="J1273" t="str">
        <f t="shared" si="576"/>
        <v>&lt;Home affordability index&gt;180.1</v>
      </c>
      <c r="K1273" t="str">
        <f t="shared" si="577"/>
        <v>Memphis Economy&gt;</v>
      </c>
      <c r="L1273" t="str">
        <f t="shared" si="578"/>
        <v>&lt;5-year projected employment growth&gt;0.005</v>
      </c>
      <c r="M1273" t="str">
        <f t="shared" si="579"/>
        <v>&lt;Cost of living index&gt;85.1</v>
      </c>
      <c r="N1273" t="str">
        <f t="shared" si="580"/>
        <v>&lt;Cost of doing business index&gt;91.4</v>
      </c>
      <c r="O1273" t="str">
        <f t="shared" si="581"/>
        <v>&lt;end&gt;</v>
      </c>
      <c r="P1273" t="str">
        <f t="shared" si="582"/>
        <v>&lt;begin&gt;</v>
      </c>
      <c r="Q1273" t="str">
        <f t="shared" si="583"/>
        <v>&gt;</v>
      </c>
      <c r="R1273" t="str">
        <f t="shared" si="584"/>
        <v>St. Paul, Minnesota | 100 Up-and-Coming Real Estate Markets to Watch in 2020 | Buildium&gt;</v>
      </c>
      <c r="S1273" t="str">
        <f t="shared" si="585"/>
        <v>&gt;</v>
      </c>
      <c r="T1273" t="str">
        <f t="shared" si="586"/>
        <v>&lt;Ranking&gt;#43: St. Paul, Minnesota</v>
      </c>
      <c r="U1273" t="str">
        <f t="shared" si="587"/>
        <v>&lt;Metropolitan statistical area&gt;Minneapolis-St. Paul-Bloomington, MN-WI</v>
      </c>
      <c r="V1273" t="str">
        <f t="shared" si="588"/>
        <v>St. Paul Population Growth&gt;</v>
      </c>
      <c r="W1273" t="str">
        <f t="shared" si="589"/>
        <v>&lt;Population&gt;307695</v>
      </c>
      <c r="X1273" t="str">
        <f t="shared" si="590"/>
        <v>&lt;Population growth since 2017&gt;0.0102</v>
      </c>
      <c r="Y1273" t="str">
        <f t="shared" si="591"/>
        <v>&lt;Population growth since 2010&gt;0.0837</v>
      </c>
      <c r="Z1273" t="str">
        <f t="shared" si="592"/>
        <v>&lt;5-year projected population growth&gt;0.007</v>
      </c>
      <c r="AA1273" t="str">
        <f t="shared" si="593"/>
        <v>St. Paul Rental Market&gt;</v>
      </c>
      <c r="AB1273" t="str">
        <f t="shared" si="594"/>
        <v>&lt;Median 1-bedroom rent&gt;984</v>
      </c>
      <c r="AC1273" t="str">
        <f t="shared" si="595"/>
        <v>&lt;Median 2-bedroom rent&gt;1241</v>
      </c>
      <c r="AD1273" t="str">
        <f t="shared" si="596"/>
        <v>&lt;Year-over-year rent growth&gt;0.013</v>
      </c>
      <c r="AE1273" t="str">
        <f t="shared" si="597"/>
        <v>&lt;Vacancy rate&gt;0.041</v>
      </c>
      <c r="AF1273" t="str">
        <f t="shared" si="598"/>
        <v>&lt;Percentage of residents who rent their homes&gt;0.322</v>
      </c>
      <c r="AG1273" t="str">
        <f t="shared" si="599"/>
        <v>&lt;Rent list price per square foot&gt;1.34</v>
      </c>
    </row>
    <row r="1274" spans="1:33" x14ac:dyDescent="0.25">
      <c r="A1274" t="s">
        <v>1363</v>
      </c>
      <c r="B1274" s="3">
        <v>739</v>
      </c>
      <c r="D1274" t="str">
        <f t="shared" si="570"/>
        <v>Memphis Housing Market&gt;</v>
      </c>
      <c r="E1274" t="str">
        <f t="shared" si="571"/>
        <v>&lt;Median home value&gt;95405</v>
      </c>
      <c r="F1274" t="str">
        <f t="shared" si="572"/>
        <v>&lt;Year-over-year home value growth&gt;0.084</v>
      </c>
      <c r="G1274" t="str">
        <f t="shared" si="573"/>
        <v>&lt;1-year projected home value growth&gt;0.054</v>
      </c>
      <c r="H1274" t="str">
        <f t="shared" si="574"/>
        <v>&lt;Median list price per square foot&gt;71</v>
      </c>
      <c r="I1274" t="str">
        <f t="shared" si="575"/>
        <v>&lt;Home affordability index&gt;180.1</v>
      </c>
      <c r="J1274" t="str">
        <f t="shared" si="576"/>
        <v>Memphis Economy&gt;</v>
      </c>
      <c r="K1274" t="str">
        <f t="shared" si="577"/>
        <v>&lt;5-year projected employment growth&gt;0.005</v>
      </c>
      <c r="L1274" t="str">
        <f t="shared" si="578"/>
        <v>&lt;Cost of living index&gt;85.1</v>
      </c>
      <c r="M1274" t="str">
        <f t="shared" si="579"/>
        <v>&lt;Cost of doing business index&gt;91.4</v>
      </c>
      <c r="N1274" t="str">
        <f t="shared" si="580"/>
        <v>&lt;end&gt;</v>
      </c>
      <c r="O1274" t="str">
        <f t="shared" si="581"/>
        <v>&lt;begin&gt;</v>
      </c>
      <c r="P1274" t="str">
        <f t="shared" si="582"/>
        <v>&gt;</v>
      </c>
      <c r="Q1274" t="str">
        <f t="shared" si="583"/>
        <v>St. Paul, Minnesota | 100 Up-and-Coming Real Estate Markets to Watch in 2020 | Buildium&gt;</v>
      </c>
      <c r="R1274" t="str">
        <f t="shared" si="584"/>
        <v>&gt;</v>
      </c>
      <c r="S1274" t="str">
        <f t="shared" si="585"/>
        <v>&lt;Ranking&gt;#43: St. Paul, Minnesota</v>
      </c>
      <c r="T1274" t="str">
        <f t="shared" si="586"/>
        <v>&lt;Metropolitan statistical area&gt;Minneapolis-St. Paul-Bloomington, MN-WI</v>
      </c>
      <c r="U1274" t="str">
        <f t="shared" si="587"/>
        <v>St. Paul Population Growth&gt;</v>
      </c>
      <c r="V1274" t="str">
        <f t="shared" si="588"/>
        <v>&lt;Population&gt;307695</v>
      </c>
      <c r="W1274" t="str">
        <f t="shared" si="589"/>
        <v>&lt;Population growth since 2017&gt;0.0102</v>
      </c>
      <c r="X1274" t="str">
        <f t="shared" si="590"/>
        <v>&lt;Population growth since 2010&gt;0.0837</v>
      </c>
      <c r="Y1274" t="str">
        <f t="shared" si="591"/>
        <v>&lt;5-year projected population growth&gt;0.007</v>
      </c>
      <c r="Z1274" t="str">
        <f t="shared" si="592"/>
        <v>St. Paul Rental Market&gt;</v>
      </c>
      <c r="AA1274" t="str">
        <f t="shared" si="593"/>
        <v>&lt;Median 1-bedroom rent&gt;984</v>
      </c>
      <c r="AB1274" t="str">
        <f t="shared" si="594"/>
        <v>&lt;Median 2-bedroom rent&gt;1241</v>
      </c>
      <c r="AC1274" t="str">
        <f t="shared" si="595"/>
        <v>&lt;Year-over-year rent growth&gt;0.013</v>
      </c>
      <c r="AD1274" t="str">
        <f t="shared" si="596"/>
        <v>&lt;Vacancy rate&gt;0.041</v>
      </c>
      <c r="AE1274" t="str">
        <f t="shared" si="597"/>
        <v>&lt;Percentage of residents who rent their homes&gt;0.322</v>
      </c>
      <c r="AF1274" t="str">
        <f t="shared" si="598"/>
        <v>&lt;Rent list price per square foot&gt;1.34</v>
      </c>
      <c r="AG1274" t="str">
        <f t="shared" si="599"/>
        <v>&lt;Rental breakeven horizon&gt;1.5 years</v>
      </c>
    </row>
    <row r="1275" spans="1:33" x14ac:dyDescent="0.25">
      <c r="A1275" t="s">
        <v>1364</v>
      </c>
      <c r="B1275" s="3">
        <v>925</v>
      </c>
      <c r="D1275" t="str">
        <f t="shared" si="570"/>
        <v>&lt;Median home value&gt;95405</v>
      </c>
      <c r="E1275" t="str">
        <f t="shared" si="571"/>
        <v>&lt;Year-over-year home value growth&gt;0.084</v>
      </c>
      <c r="F1275" t="str">
        <f t="shared" si="572"/>
        <v>&lt;1-year projected home value growth&gt;0.054</v>
      </c>
      <c r="G1275" t="str">
        <f t="shared" si="573"/>
        <v>&lt;Median list price per square foot&gt;71</v>
      </c>
      <c r="H1275" t="str">
        <f t="shared" si="574"/>
        <v>&lt;Home affordability index&gt;180.1</v>
      </c>
      <c r="I1275" t="str">
        <f t="shared" si="575"/>
        <v>Memphis Economy&gt;</v>
      </c>
      <c r="J1275" t="str">
        <f t="shared" si="576"/>
        <v>&lt;5-year projected employment growth&gt;0.005</v>
      </c>
      <c r="K1275" t="str">
        <f t="shared" si="577"/>
        <v>&lt;Cost of living index&gt;85.1</v>
      </c>
      <c r="L1275" t="str">
        <f t="shared" si="578"/>
        <v>&lt;Cost of doing business index&gt;91.4</v>
      </c>
      <c r="M1275" t="str">
        <f t="shared" si="579"/>
        <v>&lt;end&gt;</v>
      </c>
      <c r="N1275" t="str">
        <f t="shared" si="580"/>
        <v>&lt;begin&gt;</v>
      </c>
      <c r="O1275" t="str">
        <f t="shared" si="581"/>
        <v>&gt;</v>
      </c>
      <c r="P1275" t="str">
        <f t="shared" si="582"/>
        <v>St. Paul, Minnesota | 100 Up-and-Coming Real Estate Markets to Watch in 2020 | Buildium&gt;</v>
      </c>
      <c r="Q1275" t="str">
        <f t="shared" si="583"/>
        <v>&gt;</v>
      </c>
      <c r="R1275" t="str">
        <f t="shared" si="584"/>
        <v>&lt;Ranking&gt;#43: St. Paul, Minnesota</v>
      </c>
      <c r="S1275" t="str">
        <f t="shared" si="585"/>
        <v>&lt;Metropolitan statistical area&gt;Minneapolis-St. Paul-Bloomington, MN-WI</v>
      </c>
      <c r="T1275" t="str">
        <f t="shared" si="586"/>
        <v>St. Paul Population Growth&gt;</v>
      </c>
      <c r="U1275" t="str">
        <f t="shared" si="587"/>
        <v>&lt;Population&gt;307695</v>
      </c>
      <c r="V1275" t="str">
        <f t="shared" si="588"/>
        <v>&lt;Population growth since 2017&gt;0.0102</v>
      </c>
      <c r="W1275" t="str">
        <f t="shared" si="589"/>
        <v>&lt;Population growth since 2010&gt;0.0837</v>
      </c>
      <c r="X1275" t="str">
        <f t="shared" si="590"/>
        <v>&lt;5-year projected population growth&gt;0.007</v>
      </c>
      <c r="Y1275" t="str">
        <f t="shared" si="591"/>
        <v>St. Paul Rental Market&gt;</v>
      </c>
      <c r="Z1275" t="str">
        <f t="shared" si="592"/>
        <v>&lt;Median 1-bedroom rent&gt;984</v>
      </c>
      <c r="AA1275" t="str">
        <f t="shared" si="593"/>
        <v>&lt;Median 2-bedroom rent&gt;1241</v>
      </c>
      <c r="AB1275" t="str">
        <f t="shared" si="594"/>
        <v>&lt;Year-over-year rent growth&gt;0.013</v>
      </c>
      <c r="AC1275" t="str">
        <f t="shared" si="595"/>
        <v>&lt;Vacancy rate&gt;0.041</v>
      </c>
      <c r="AD1275" t="str">
        <f t="shared" si="596"/>
        <v>&lt;Percentage of residents who rent their homes&gt;0.322</v>
      </c>
      <c r="AE1275" t="str">
        <f t="shared" si="597"/>
        <v>&lt;Rent list price per square foot&gt;1.34</v>
      </c>
      <c r="AF1275" t="str">
        <f t="shared" si="598"/>
        <v>&lt;Rental breakeven horizon&gt;1.5 years</v>
      </c>
      <c r="AG1275" t="str">
        <f t="shared" si="599"/>
        <v>&lt;Rent to cost of ownership ratio&gt;0.7</v>
      </c>
    </row>
    <row r="1276" spans="1:33" x14ac:dyDescent="0.25">
      <c r="A1276" t="s">
        <v>1365</v>
      </c>
      <c r="B1276" s="2">
        <v>2E-3</v>
      </c>
      <c r="D1276" t="str">
        <f t="shared" si="570"/>
        <v>&lt;Year-over-year home value growth&gt;0.084</v>
      </c>
      <c r="E1276" t="str">
        <f t="shared" si="571"/>
        <v>&lt;1-year projected home value growth&gt;0.054</v>
      </c>
      <c r="F1276" t="str">
        <f t="shared" si="572"/>
        <v>&lt;Median list price per square foot&gt;71</v>
      </c>
      <c r="G1276" t="str">
        <f t="shared" si="573"/>
        <v>&lt;Home affordability index&gt;180.1</v>
      </c>
      <c r="H1276" t="str">
        <f t="shared" si="574"/>
        <v>Memphis Economy&gt;</v>
      </c>
      <c r="I1276" t="str">
        <f t="shared" si="575"/>
        <v>&lt;5-year projected employment growth&gt;0.005</v>
      </c>
      <c r="J1276" t="str">
        <f t="shared" si="576"/>
        <v>&lt;Cost of living index&gt;85.1</v>
      </c>
      <c r="K1276" t="str">
        <f t="shared" si="577"/>
        <v>&lt;Cost of doing business index&gt;91.4</v>
      </c>
      <c r="L1276" t="str">
        <f t="shared" si="578"/>
        <v>&lt;end&gt;</v>
      </c>
      <c r="M1276" t="str">
        <f t="shared" si="579"/>
        <v>&lt;begin&gt;</v>
      </c>
      <c r="N1276" t="str">
        <f t="shared" si="580"/>
        <v>&gt;</v>
      </c>
      <c r="O1276" t="str">
        <f t="shared" si="581"/>
        <v>St. Paul, Minnesota | 100 Up-and-Coming Real Estate Markets to Watch in 2020 | Buildium&gt;</v>
      </c>
      <c r="P1276" t="str">
        <f t="shared" si="582"/>
        <v>&gt;</v>
      </c>
      <c r="Q1276" t="str">
        <f t="shared" si="583"/>
        <v>&lt;Ranking&gt;#43: St. Paul, Minnesota</v>
      </c>
      <c r="R1276" t="str">
        <f t="shared" si="584"/>
        <v>&lt;Metropolitan statistical area&gt;Minneapolis-St. Paul-Bloomington, MN-WI</v>
      </c>
      <c r="S1276" t="str">
        <f t="shared" si="585"/>
        <v>St. Paul Population Growth&gt;</v>
      </c>
      <c r="T1276" t="str">
        <f t="shared" si="586"/>
        <v>&lt;Population&gt;307695</v>
      </c>
      <c r="U1276" t="str">
        <f t="shared" si="587"/>
        <v>&lt;Population growth since 2017&gt;0.0102</v>
      </c>
      <c r="V1276" t="str">
        <f t="shared" si="588"/>
        <v>&lt;Population growth since 2010&gt;0.0837</v>
      </c>
      <c r="W1276" t="str">
        <f t="shared" si="589"/>
        <v>&lt;5-year projected population growth&gt;0.007</v>
      </c>
      <c r="X1276" t="str">
        <f t="shared" si="590"/>
        <v>St. Paul Rental Market&gt;</v>
      </c>
      <c r="Y1276" t="str">
        <f t="shared" si="591"/>
        <v>&lt;Median 1-bedroom rent&gt;984</v>
      </c>
      <c r="Z1276" t="str">
        <f t="shared" si="592"/>
        <v>&lt;Median 2-bedroom rent&gt;1241</v>
      </c>
      <c r="AA1276" t="str">
        <f t="shared" si="593"/>
        <v>&lt;Year-over-year rent growth&gt;0.013</v>
      </c>
      <c r="AB1276" t="str">
        <f t="shared" si="594"/>
        <v>&lt;Vacancy rate&gt;0.041</v>
      </c>
      <c r="AC1276" t="str">
        <f t="shared" si="595"/>
        <v>&lt;Percentage of residents who rent their homes&gt;0.322</v>
      </c>
      <c r="AD1276" t="str">
        <f t="shared" si="596"/>
        <v>&lt;Rent list price per square foot&gt;1.34</v>
      </c>
      <c r="AE1276" t="str">
        <f t="shared" si="597"/>
        <v>&lt;Rental breakeven horizon&gt;1.5 years</v>
      </c>
      <c r="AF1276" t="str">
        <f t="shared" si="598"/>
        <v>&lt;Rent to cost of ownership ratio&gt;0.7</v>
      </c>
      <c r="AG1276" t="str">
        <f t="shared" si="599"/>
        <v>&lt;Rent as % of household income&gt;0.19</v>
      </c>
    </row>
    <row r="1277" spans="1:33" x14ac:dyDescent="0.25">
      <c r="A1277" t="s">
        <v>1366</v>
      </c>
      <c r="B1277" s="2">
        <v>6.3E-2</v>
      </c>
      <c r="D1277" t="str">
        <f t="shared" si="570"/>
        <v>&lt;1-year projected home value growth&gt;0.054</v>
      </c>
      <c r="E1277" t="str">
        <f t="shared" si="571"/>
        <v>&lt;Median list price per square foot&gt;71</v>
      </c>
      <c r="F1277" t="str">
        <f t="shared" si="572"/>
        <v>&lt;Home affordability index&gt;180.1</v>
      </c>
      <c r="G1277" t="str">
        <f t="shared" si="573"/>
        <v>Memphis Economy&gt;</v>
      </c>
      <c r="H1277" t="str">
        <f t="shared" si="574"/>
        <v>&lt;5-year projected employment growth&gt;0.005</v>
      </c>
      <c r="I1277" t="str">
        <f t="shared" si="575"/>
        <v>&lt;Cost of living index&gt;85.1</v>
      </c>
      <c r="J1277" t="str">
        <f t="shared" si="576"/>
        <v>&lt;Cost of doing business index&gt;91.4</v>
      </c>
      <c r="K1277" t="str">
        <f t="shared" si="577"/>
        <v>&lt;end&gt;</v>
      </c>
      <c r="L1277" t="str">
        <f t="shared" si="578"/>
        <v>&lt;begin&gt;</v>
      </c>
      <c r="M1277" t="str">
        <f t="shared" si="579"/>
        <v>&gt;</v>
      </c>
      <c r="N1277" t="str">
        <f t="shared" si="580"/>
        <v>St. Paul, Minnesota | 100 Up-and-Coming Real Estate Markets to Watch in 2020 | Buildium&gt;</v>
      </c>
      <c r="O1277" t="str">
        <f t="shared" si="581"/>
        <v>&gt;</v>
      </c>
      <c r="P1277" t="str">
        <f t="shared" si="582"/>
        <v>&lt;Ranking&gt;#43: St. Paul, Minnesota</v>
      </c>
      <c r="Q1277" t="str">
        <f t="shared" si="583"/>
        <v>&lt;Metropolitan statistical area&gt;Minneapolis-St. Paul-Bloomington, MN-WI</v>
      </c>
      <c r="R1277" t="str">
        <f t="shared" si="584"/>
        <v>St. Paul Population Growth&gt;</v>
      </c>
      <c r="S1277" t="str">
        <f t="shared" si="585"/>
        <v>&lt;Population&gt;307695</v>
      </c>
      <c r="T1277" t="str">
        <f t="shared" si="586"/>
        <v>&lt;Population growth since 2017&gt;0.0102</v>
      </c>
      <c r="U1277" t="str">
        <f t="shared" si="587"/>
        <v>&lt;Population growth since 2010&gt;0.0837</v>
      </c>
      <c r="V1277" t="str">
        <f t="shared" si="588"/>
        <v>&lt;5-year projected population growth&gt;0.007</v>
      </c>
      <c r="W1277" t="str">
        <f t="shared" si="589"/>
        <v>St. Paul Rental Market&gt;</v>
      </c>
      <c r="X1277" t="str">
        <f t="shared" si="590"/>
        <v>&lt;Median 1-bedroom rent&gt;984</v>
      </c>
      <c r="Y1277" t="str">
        <f t="shared" si="591"/>
        <v>&lt;Median 2-bedroom rent&gt;1241</v>
      </c>
      <c r="Z1277" t="str">
        <f t="shared" si="592"/>
        <v>&lt;Year-over-year rent growth&gt;0.013</v>
      </c>
      <c r="AA1277" t="str">
        <f t="shared" si="593"/>
        <v>&lt;Vacancy rate&gt;0.041</v>
      </c>
      <c r="AB1277" t="str">
        <f t="shared" si="594"/>
        <v>&lt;Percentage of residents who rent their homes&gt;0.322</v>
      </c>
      <c r="AC1277" t="str">
        <f t="shared" si="595"/>
        <v>&lt;Rent list price per square foot&gt;1.34</v>
      </c>
      <c r="AD1277" t="str">
        <f t="shared" si="596"/>
        <v>&lt;Rental breakeven horizon&gt;1.5 years</v>
      </c>
      <c r="AE1277" t="str">
        <f t="shared" si="597"/>
        <v>&lt;Rent to cost of ownership ratio&gt;0.7</v>
      </c>
      <c r="AF1277" t="str">
        <f t="shared" si="598"/>
        <v>&lt;Rent as % of household income&gt;0.19</v>
      </c>
      <c r="AG1277" t="str">
        <f t="shared" si="599"/>
        <v>St. Paul Housing Market&gt;</v>
      </c>
    </row>
    <row r="1278" spans="1:33" x14ac:dyDescent="0.25">
      <c r="A1278" t="s">
        <v>1367</v>
      </c>
      <c r="B1278" s="2">
        <v>0.28299999999999997</v>
      </c>
      <c r="D1278" t="str">
        <f t="shared" si="570"/>
        <v>&lt;Median list price per square foot&gt;71</v>
      </c>
      <c r="E1278" t="str">
        <f t="shared" si="571"/>
        <v>&lt;Home affordability index&gt;180.1</v>
      </c>
      <c r="F1278" t="str">
        <f t="shared" si="572"/>
        <v>Memphis Economy&gt;</v>
      </c>
      <c r="G1278" t="str">
        <f t="shared" si="573"/>
        <v>&lt;5-year projected employment growth&gt;0.005</v>
      </c>
      <c r="H1278" t="str">
        <f t="shared" si="574"/>
        <v>&lt;Cost of living index&gt;85.1</v>
      </c>
      <c r="I1278" t="str">
        <f t="shared" si="575"/>
        <v>&lt;Cost of doing business index&gt;91.4</v>
      </c>
      <c r="J1278" t="str">
        <f t="shared" si="576"/>
        <v>&lt;end&gt;</v>
      </c>
      <c r="K1278" t="str">
        <f t="shared" si="577"/>
        <v>&lt;begin&gt;</v>
      </c>
      <c r="L1278" t="str">
        <f t="shared" si="578"/>
        <v>&gt;</v>
      </c>
      <c r="M1278" t="str">
        <f t="shared" si="579"/>
        <v>St. Paul, Minnesota | 100 Up-and-Coming Real Estate Markets to Watch in 2020 | Buildium&gt;</v>
      </c>
      <c r="N1278" t="str">
        <f t="shared" si="580"/>
        <v>&gt;</v>
      </c>
      <c r="O1278" t="str">
        <f t="shared" si="581"/>
        <v>&lt;Ranking&gt;#43: St. Paul, Minnesota</v>
      </c>
      <c r="P1278" t="str">
        <f t="shared" si="582"/>
        <v>&lt;Metropolitan statistical area&gt;Minneapolis-St. Paul-Bloomington, MN-WI</v>
      </c>
      <c r="Q1278" t="str">
        <f t="shared" si="583"/>
        <v>St. Paul Population Growth&gt;</v>
      </c>
      <c r="R1278" t="str">
        <f t="shared" si="584"/>
        <v>&lt;Population&gt;307695</v>
      </c>
      <c r="S1278" t="str">
        <f t="shared" si="585"/>
        <v>&lt;Population growth since 2017&gt;0.0102</v>
      </c>
      <c r="T1278" t="str">
        <f t="shared" si="586"/>
        <v>&lt;Population growth since 2010&gt;0.0837</v>
      </c>
      <c r="U1278" t="str">
        <f t="shared" si="587"/>
        <v>&lt;5-year projected population growth&gt;0.007</v>
      </c>
      <c r="V1278" t="str">
        <f t="shared" si="588"/>
        <v>St. Paul Rental Market&gt;</v>
      </c>
      <c r="W1278" t="str">
        <f t="shared" si="589"/>
        <v>&lt;Median 1-bedroom rent&gt;984</v>
      </c>
      <c r="X1278" t="str">
        <f t="shared" si="590"/>
        <v>&lt;Median 2-bedroom rent&gt;1241</v>
      </c>
      <c r="Y1278" t="str">
        <f t="shared" si="591"/>
        <v>&lt;Year-over-year rent growth&gt;0.013</v>
      </c>
      <c r="Z1278" t="str">
        <f t="shared" si="592"/>
        <v>&lt;Vacancy rate&gt;0.041</v>
      </c>
      <c r="AA1278" t="str">
        <f t="shared" si="593"/>
        <v>&lt;Percentage of residents who rent their homes&gt;0.322</v>
      </c>
      <c r="AB1278" t="str">
        <f t="shared" si="594"/>
        <v>&lt;Rent list price per square foot&gt;1.34</v>
      </c>
      <c r="AC1278" t="str">
        <f t="shared" si="595"/>
        <v>&lt;Rental breakeven horizon&gt;1.5 years</v>
      </c>
      <c r="AD1278" t="str">
        <f t="shared" si="596"/>
        <v>&lt;Rent to cost of ownership ratio&gt;0.7</v>
      </c>
      <c r="AE1278" t="str">
        <f t="shared" si="597"/>
        <v>&lt;Rent as % of household income&gt;0.19</v>
      </c>
      <c r="AF1278" t="str">
        <f t="shared" si="598"/>
        <v>St. Paul Housing Market&gt;</v>
      </c>
      <c r="AG1278" t="str">
        <f t="shared" si="599"/>
        <v>&lt;Median home value&gt;230859</v>
      </c>
    </row>
    <row r="1279" spans="1:33" x14ac:dyDescent="0.25">
      <c r="A1279" t="s">
        <v>179</v>
      </c>
      <c r="B1279" s="4">
        <v>1.08</v>
      </c>
      <c r="D1279" t="str">
        <f t="shared" si="570"/>
        <v>&lt;Home affordability index&gt;180.1</v>
      </c>
      <c r="E1279" t="str">
        <f t="shared" si="571"/>
        <v>Memphis Economy&gt;</v>
      </c>
      <c r="F1279" t="str">
        <f t="shared" si="572"/>
        <v>&lt;5-year projected employment growth&gt;0.005</v>
      </c>
      <c r="G1279" t="str">
        <f t="shared" si="573"/>
        <v>&lt;Cost of living index&gt;85.1</v>
      </c>
      <c r="H1279" t="str">
        <f t="shared" si="574"/>
        <v>&lt;Cost of doing business index&gt;91.4</v>
      </c>
      <c r="I1279" t="str">
        <f t="shared" si="575"/>
        <v>&lt;end&gt;</v>
      </c>
      <c r="J1279" t="str">
        <f t="shared" si="576"/>
        <v>&lt;begin&gt;</v>
      </c>
      <c r="K1279" t="str">
        <f t="shared" si="577"/>
        <v>&gt;</v>
      </c>
      <c r="L1279" t="str">
        <f t="shared" si="578"/>
        <v>St. Paul, Minnesota | 100 Up-and-Coming Real Estate Markets to Watch in 2020 | Buildium&gt;</v>
      </c>
      <c r="M1279" t="str">
        <f t="shared" si="579"/>
        <v>&gt;</v>
      </c>
      <c r="N1279" t="str">
        <f t="shared" si="580"/>
        <v>&lt;Ranking&gt;#43: St. Paul, Minnesota</v>
      </c>
      <c r="O1279" t="str">
        <f t="shared" si="581"/>
        <v>&lt;Metropolitan statistical area&gt;Minneapolis-St. Paul-Bloomington, MN-WI</v>
      </c>
      <c r="P1279" t="str">
        <f t="shared" si="582"/>
        <v>St. Paul Population Growth&gt;</v>
      </c>
      <c r="Q1279" t="str">
        <f t="shared" si="583"/>
        <v>&lt;Population&gt;307695</v>
      </c>
      <c r="R1279" t="str">
        <f t="shared" si="584"/>
        <v>&lt;Population growth since 2017&gt;0.0102</v>
      </c>
      <c r="S1279" t="str">
        <f t="shared" si="585"/>
        <v>&lt;Population growth since 2010&gt;0.0837</v>
      </c>
      <c r="T1279" t="str">
        <f t="shared" si="586"/>
        <v>&lt;5-year projected population growth&gt;0.007</v>
      </c>
      <c r="U1279" t="str">
        <f t="shared" si="587"/>
        <v>St. Paul Rental Market&gt;</v>
      </c>
      <c r="V1279" t="str">
        <f t="shared" si="588"/>
        <v>&lt;Median 1-bedroom rent&gt;984</v>
      </c>
      <c r="W1279" t="str">
        <f t="shared" si="589"/>
        <v>&lt;Median 2-bedroom rent&gt;1241</v>
      </c>
      <c r="X1279" t="str">
        <f t="shared" si="590"/>
        <v>&lt;Year-over-year rent growth&gt;0.013</v>
      </c>
      <c r="Y1279" t="str">
        <f t="shared" si="591"/>
        <v>&lt;Vacancy rate&gt;0.041</v>
      </c>
      <c r="Z1279" t="str">
        <f t="shared" si="592"/>
        <v>&lt;Percentage of residents who rent their homes&gt;0.322</v>
      </c>
      <c r="AA1279" t="str">
        <f t="shared" si="593"/>
        <v>&lt;Rent list price per square foot&gt;1.34</v>
      </c>
      <c r="AB1279" t="str">
        <f t="shared" si="594"/>
        <v>&lt;Rental breakeven horizon&gt;1.5 years</v>
      </c>
      <c r="AC1279" t="str">
        <f t="shared" si="595"/>
        <v>&lt;Rent to cost of ownership ratio&gt;0.7</v>
      </c>
      <c r="AD1279" t="str">
        <f t="shared" si="596"/>
        <v>&lt;Rent as % of household income&gt;0.19</v>
      </c>
      <c r="AE1279" t="str">
        <f t="shared" si="597"/>
        <v>St. Paul Housing Market&gt;</v>
      </c>
      <c r="AF1279" t="str">
        <f t="shared" si="598"/>
        <v>&lt;Median home value&gt;230859</v>
      </c>
      <c r="AG1279" t="str">
        <f t="shared" si="599"/>
        <v>&lt;Year-over-year home value growth&gt;0.041</v>
      </c>
    </row>
    <row r="1280" spans="1:33" x14ac:dyDescent="0.25">
      <c r="A1280" t="s">
        <v>1368</v>
      </c>
      <c r="B1280" t="s">
        <v>611</v>
      </c>
      <c r="D1280" t="str">
        <f t="shared" si="570"/>
        <v>Memphis Economy&gt;</v>
      </c>
      <c r="E1280" t="str">
        <f t="shared" si="571"/>
        <v>&lt;5-year projected employment growth&gt;0.005</v>
      </c>
      <c r="F1280" t="str">
        <f t="shared" si="572"/>
        <v>&lt;Cost of living index&gt;85.1</v>
      </c>
      <c r="G1280" t="str">
        <f t="shared" si="573"/>
        <v>&lt;Cost of doing business index&gt;91.4</v>
      </c>
      <c r="H1280" t="str">
        <f t="shared" si="574"/>
        <v>&lt;end&gt;</v>
      </c>
      <c r="I1280" t="str">
        <f t="shared" si="575"/>
        <v>&lt;begin&gt;</v>
      </c>
      <c r="J1280" t="str">
        <f t="shared" si="576"/>
        <v>&gt;</v>
      </c>
      <c r="K1280" t="str">
        <f t="shared" si="577"/>
        <v>St. Paul, Minnesota | 100 Up-and-Coming Real Estate Markets to Watch in 2020 | Buildium&gt;</v>
      </c>
      <c r="L1280" t="str">
        <f t="shared" si="578"/>
        <v>&gt;</v>
      </c>
      <c r="M1280" t="str">
        <f t="shared" si="579"/>
        <v>&lt;Ranking&gt;#43: St. Paul, Minnesota</v>
      </c>
      <c r="N1280" t="str">
        <f t="shared" si="580"/>
        <v>&lt;Metropolitan statistical area&gt;Minneapolis-St. Paul-Bloomington, MN-WI</v>
      </c>
      <c r="O1280" t="str">
        <f t="shared" si="581"/>
        <v>St. Paul Population Growth&gt;</v>
      </c>
      <c r="P1280" t="str">
        <f t="shared" si="582"/>
        <v>&lt;Population&gt;307695</v>
      </c>
      <c r="Q1280" t="str">
        <f t="shared" si="583"/>
        <v>&lt;Population growth since 2017&gt;0.0102</v>
      </c>
      <c r="R1280" t="str">
        <f t="shared" si="584"/>
        <v>&lt;Population growth since 2010&gt;0.0837</v>
      </c>
      <c r="S1280" t="str">
        <f t="shared" si="585"/>
        <v>&lt;5-year projected population growth&gt;0.007</v>
      </c>
      <c r="T1280" t="str">
        <f t="shared" si="586"/>
        <v>St. Paul Rental Market&gt;</v>
      </c>
      <c r="U1280" t="str">
        <f t="shared" si="587"/>
        <v>&lt;Median 1-bedroom rent&gt;984</v>
      </c>
      <c r="V1280" t="str">
        <f t="shared" si="588"/>
        <v>&lt;Median 2-bedroom rent&gt;1241</v>
      </c>
      <c r="W1280" t="str">
        <f t="shared" si="589"/>
        <v>&lt;Year-over-year rent growth&gt;0.013</v>
      </c>
      <c r="X1280" t="str">
        <f t="shared" si="590"/>
        <v>&lt;Vacancy rate&gt;0.041</v>
      </c>
      <c r="Y1280" t="str">
        <f t="shared" si="591"/>
        <v>&lt;Percentage of residents who rent their homes&gt;0.322</v>
      </c>
      <c r="Z1280" t="str">
        <f t="shared" si="592"/>
        <v>&lt;Rent list price per square foot&gt;1.34</v>
      </c>
      <c r="AA1280" t="str">
        <f t="shared" si="593"/>
        <v>&lt;Rental breakeven horizon&gt;1.5 years</v>
      </c>
      <c r="AB1280" t="str">
        <f t="shared" si="594"/>
        <v>&lt;Rent to cost of ownership ratio&gt;0.7</v>
      </c>
      <c r="AC1280" t="str">
        <f t="shared" si="595"/>
        <v>&lt;Rent as % of household income&gt;0.19</v>
      </c>
      <c r="AD1280" t="str">
        <f t="shared" si="596"/>
        <v>St. Paul Housing Market&gt;</v>
      </c>
      <c r="AE1280" t="str">
        <f t="shared" si="597"/>
        <v>&lt;Median home value&gt;230859</v>
      </c>
      <c r="AF1280" t="str">
        <f t="shared" si="598"/>
        <v>&lt;Year-over-year home value growth&gt;0.041</v>
      </c>
      <c r="AG1280" t="str">
        <f t="shared" si="599"/>
        <v>&lt;1-year projected home value growth&gt;0.022</v>
      </c>
    </row>
    <row r="1281" spans="1:33" x14ac:dyDescent="0.25">
      <c r="A1281" t="s">
        <v>1100</v>
      </c>
      <c r="B1281">
        <v>1</v>
      </c>
      <c r="D1281" t="str">
        <f t="shared" si="570"/>
        <v>&lt;5-year projected employment growth&gt;0.005</v>
      </c>
      <c r="E1281" t="str">
        <f t="shared" si="571"/>
        <v>&lt;Cost of living index&gt;85.1</v>
      </c>
      <c r="F1281" t="str">
        <f t="shared" si="572"/>
        <v>&lt;Cost of doing business index&gt;91.4</v>
      </c>
      <c r="G1281" t="str">
        <f t="shared" si="573"/>
        <v>&lt;end&gt;</v>
      </c>
      <c r="H1281" t="str">
        <f t="shared" si="574"/>
        <v>&lt;begin&gt;</v>
      </c>
      <c r="I1281" t="str">
        <f t="shared" si="575"/>
        <v>&gt;</v>
      </c>
      <c r="J1281" t="str">
        <f t="shared" si="576"/>
        <v>St. Paul, Minnesota | 100 Up-and-Coming Real Estate Markets to Watch in 2020 | Buildium&gt;</v>
      </c>
      <c r="K1281" t="str">
        <f t="shared" si="577"/>
        <v>&gt;</v>
      </c>
      <c r="L1281" t="str">
        <f t="shared" si="578"/>
        <v>&lt;Ranking&gt;#43: St. Paul, Minnesota</v>
      </c>
      <c r="M1281" t="str">
        <f t="shared" si="579"/>
        <v>&lt;Metropolitan statistical area&gt;Minneapolis-St. Paul-Bloomington, MN-WI</v>
      </c>
      <c r="N1281" t="str">
        <f t="shared" si="580"/>
        <v>St. Paul Population Growth&gt;</v>
      </c>
      <c r="O1281" t="str">
        <f t="shared" si="581"/>
        <v>&lt;Population&gt;307695</v>
      </c>
      <c r="P1281" t="str">
        <f t="shared" si="582"/>
        <v>&lt;Population growth since 2017&gt;0.0102</v>
      </c>
      <c r="Q1281" t="str">
        <f t="shared" si="583"/>
        <v>&lt;Population growth since 2010&gt;0.0837</v>
      </c>
      <c r="R1281" t="str">
        <f t="shared" si="584"/>
        <v>&lt;5-year projected population growth&gt;0.007</v>
      </c>
      <c r="S1281" t="str">
        <f t="shared" si="585"/>
        <v>St. Paul Rental Market&gt;</v>
      </c>
      <c r="T1281" t="str">
        <f t="shared" si="586"/>
        <v>&lt;Median 1-bedroom rent&gt;984</v>
      </c>
      <c r="U1281" t="str">
        <f t="shared" si="587"/>
        <v>&lt;Median 2-bedroom rent&gt;1241</v>
      </c>
      <c r="V1281" t="str">
        <f t="shared" si="588"/>
        <v>&lt;Year-over-year rent growth&gt;0.013</v>
      </c>
      <c r="W1281" t="str">
        <f t="shared" si="589"/>
        <v>&lt;Vacancy rate&gt;0.041</v>
      </c>
      <c r="X1281" t="str">
        <f t="shared" si="590"/>
        <v>&lt;Percentage of residents who rent their homes&gt;0.322</v>
      </c>
      <c r="Y1281" t="str">
        <f t="shared" si="591"/>
        <v>&lt;Rent list price per square foot&gt;1.34</v>
      </c>
      <c r="Z1281" t="str">
        <f t="shared" si="592"/>
        <v>&lt;Rental breakeven horizon&gt;1.5 years</v>
      </c>
      <c r="AA1281" t="str">
        <f t="shared" si="593"/>
        <v>&lt;Rent to cost of ownership ratio&gt;0.7</v>
      </c>
      <c r="AB1281" t="str">
        <f t="shared" si="594"/>
        <v>&lt;Rent as % of household income&gt;0.19</v>
      </c>
      <c r="AC1281" t="str">
        <f t="shared" si="595"/>
        <v>St. Paul Housing Market&gt;</v>
      </c>
      <c r="AD1281" t="str">
        <f t="shared" si="596"/>
        <v>&lt;Median home value&gt;230859</v>
      </c>
      <c r="AE1281" t="str">
        <f t="shared" si="597"/>
        <v>&lt;Year-over-year home value growth&gt;0.041</v>
      </c>
      <c r="AF1281" t="str">
        <f t="shared" si="598"/>
        <v>&lt;1-year projected home value growth&gt;0.022</v>
      </c>
      <c r="AG1281" t="str">
        <f t="shared" si="599"/>
        <v>&lt;Median list price per square foot&gt;195</v>
      </c>
    </row>
    <row r="1282" spans="1:33" x14ac:dyDescent="0.25">
      <c r="A1282" t="s">
        <v>180</v>
      </c>
      <c r="B1282" s="2">
        <v>0.20699999999999999</v>
      </c>
      <c r="D1282" t="str">
        <f t="shared" ref="D1282:D1345" si="600">A1282</f>
        <v>&lt;Cost of living index&gt;85.1</v>
      </c>
      <c r="E1282" t="str">
        <f t="shared" ref="E1282:E1345" si="601">A1283</f>
        <v>&lt;Cost of doing business index&gt;91.4</v>
      </c>
      <c r="F1282" t="str">
        <f t="shared" ref="F1282:F1345" si="602">A1284</f>
        <v>&lt;end&gt;</v>
      </c>
      <c r="G1282" t="str">
        <f t="shared" ref="G1282:G1345" si="603">A1285</f>
        <v>&lt;begin&gt;</v>
      </c>
      <c r="H1282" t="str">
        <f t="shared" ref="H1282:H1345" si="604">A1286</f>
        <v>&gt;</v>
      </c>
      <c r="I1282" t="str">
        <f t="shared" ref="I1282:I1345" si="605">A1287</f>
        <v>St. Paul, Minnesota | 100 Up-and-Coming Real Estate Markets to Watch in 2020 | Buildium&gt;</v>
      </c>
      <c r="J1282" t="str">
        <f t="shared" ref="J1282:J1345" si="606">A1288</f>
        <v>&gt;</v>
      </c>
      <c r="K1282" t="str">
        <f t="shared" ref="K1282:K1345" si="607">A1289</f>
        <v>&lt;Ranking&gt;#43: St. Paul, Minnesota</v>
      </c>
      <c r="L1282" t="str">
        <f t="shared" ref="L1282:L1345" si="608">A1290</f>
        <v>&lt;Metropolitan statistical area&gt;Minneapolis-St. Paul-Bloomington, MN-WI</v>
      </c>
      <c r="M1282" t="str">
        <f t="shared" ref="M1282:M1345" si="609">A1291</f>
        <v>St. Paul Population Growth&gt;</v>
      </c>
      <c r="N1282" t="str">
        <f t="shared" ref="N1282:N1345" si="610">A1292</f>
        <v>&lt;Population&gt;307695</v>
      </c>
      <c r="O1282" t="str">
        <f t="shared" ref="O1282:O1345" si="611">A1293</f>
        <v>&lt;Population growth since 2017&gt;0.0102</v>
      </c>
      <c r="P1282" t="str">
        <f t="shared" ref="P1282:P1345" si="612">A1294</f>
        <v>&lt;Population growth since 2010&gt;0.0837</v>
      </c>
      <c r="Q1282" t="str">
        <f t="shared" ref="Q1282:Q1345" si="613">A1295</f>
        <v>&lt;5-year projected population growth&gt;0.007</v>
      </c>
      <c r="R1282" t="str">
        <f t="shared" ref="R1282:R1345" si="614">A1296</f>
        <v>St. Paul Rental Market&gt;</v>
      </c>
      <c r="S1282" t="str">
        <f t="shared" ref="S1282:S1345" si="615">A1297</f>
        <v>&lt;Median 1-bedroom rent&gt;984</v>
      </c>
      <c r="T1282" t="str">
        <f t="shared" ref="T1282:T1345" si="616">A1298</f>
        <v>&lt;Median 2-bedroom rent&gt;1241</v>
      </c>
      <c r="U1282" t="str">
        <f t="shared" ref="U1282:U1345" si="617">A1299</f>
        <v>&lt;Year-over-year rent growth&gt;0.013</v>
      </c>
      <c r="V1282" t="str">
        <f t="shared" ref="V1282:V1345" si="618">A1300</f>
        <v>&lt;Vacancy rate&gt;0.041</v>
      </c>
      <c r="W1282" t="str">
        <f t="shared" ref="W1282:W1345" si="619">A1301</f>
        <v>&lt;Percentage of residents who rent their homes&gt;0.322</v>
      </c>
      <c r="X1282" t="str">
        <f t="shared" ref="X1282:X1345" si="620">A1302</f>
        <v>&lt;Rent list price per square foot&gt;1.34</v>
      </c>
      <c r="Y1282" t="str">
        <f t="shared" ref="Y1282:Y1345" si="621">A1303</f>
        <v>&lt;Rental breakeven horizon&gt;1.5 years</v>
      </c>
      <c r="Z1282" t="str">
        <f t="shared" ref="Z1282:Z1345" si="622">A1304</f>
        <v>&lt;Rent to cost of ownership ratio&gt;0.7</v>
      </c>
      <c r="AA1282" t="str">
        <f t="shared" ref="AA1282:AA1345" si="623">A1305</f>
        <v>&lt;Rent as % of household income&gt;0.19</v>
      </c>
      <c r="AB1282" t="str">
        <f t="shared" ref="AB1282:AB1345" si="624">A1306</f>
        <v>St. Paul Housing Market&gt;</v>
      </c>
      <c r="AC1282" t="str">
        <f t="shared" ref="AC1282:AC1345" si="625">A1307</f>
        <v>&lt;Median home value&gt;230859</v>
      </c>
      <c r="AD1282" t="str">
        <f t="shared" ref="AD1282:AD1345" si="626">A1308</f>
        <v>&lt;Year-over-year home value growth&gt;0.041</v>
      </c>
      <c r="AE1282" t="str">
        <f t="shared" ref="AE1282:AE1345" si="627">A1309</f>
        <v>&lt;1-year projected home value growth&gt;0.022</v>
      </c>
      <c r="AF1282" t="str">
        <f t="shared" ref="AF1282:AF1345" si="628">A1310</f>
        <v>&lt;Median list price per square foot&gt;195</v>
      </c>
      <c r="AG1282" t="str">
        <f t="shared" ref="AG1282:AG1345" si="629">A1311</f>
        <v>&lt;Home affordability index&gt;166.9</v>
      </c>
    </row>
    <row r="1283" spans="1:33" x14ac:dyDescent="0.25">
      <c r="A1283" t="s">
        <v>181</v>
      </c>
      <c r="D1283" t="str">
        <f t="shared" si="600"/>
        <v>&lt;Cost of doing business index&gt;91.4</v>
      </c>
      <c r="E1283" t="str">
        <f t="shared" si="601"/>
        <v>&lt;end&gt;</v>
      </c>
      <c r="F1283" t="str">
        <f t="shared" si="602"/>
        <v>&lt;begin&gt;</v>
      </c>
      <c r="G1283" t="str">
        <f t="shared" si="603"/>
        <v>&gt;</v>
      </c>
      <c r="H1283" t="str">
        <f t="shared" si="604"/>
        <v>St. Paul, Minnesota | 100 Up-and-Coming Real Estate Markets to Watch in 2020 | Buildium&gt;</v>
      </c>
      <c r="I1283" t="str">
        <f t="shared" si="605"/>
        <v>&gt;</v>
      </c>
      <c r="J1283" t="str">
        <f t="shared" si="606"/>
        <v>&lt;Ranking&gt;#43: St. Paul, Minnesota</v>
      </c>
      <c r="K1283" t="str">
        <f t="shared" si="607"/>
        <v>&lt;Metropolitan statistical area&gt;Minneapolis-St. Paul-Bloomington, MN-WI</v>
      </c>
      <c r="L1283" t="str">
        <f t="shared" si="608"/>
        <v>St. Paul Population Growth&gt;</v>
      </c>
      <c r="M1283" t="str">
        <f t="shared" si="609"/>
        <v>&lt;Population&gt;307695</v>
      </c>
      <c r="N1283" t="str">
        <f t="shared" si="610"/>
        <v>&lt;Population growth since 2017&gt;0.0102</v>
      </c>
      <c r="O1283" t="str">
        <f t="shared" si="611"/>
        <v>&lt;Population growth since 2010&gt;0.0837</v>
      </c>
      <c r="P1283" t="str">
        <f t="shared" si="612"/>
        <v>&lt;5-year projected population growth&gt;0.007</v>
      </c>
      <c r="Q1283" t="str">
        <f t="shared" si="613"/>
        <v>St. Paul Rental Market&gt;</v>
      </c>
      <c r="R1283" t="str">
        <f t="shared" si="614"/>
        <v>&lt;Median 1-bedroom rent&gt;984</v>
      </c>
      <c r="S1283" t="str">
        <f t="shared" si="615"/>
        <v>&lt;Median 2-bedroom rent&gt;1241</v>
      </c>
      <c r="T1283" t="str">
        <f t="shared" si="616"/>
        <v>&lt;Year-over-year rent growth&gt;0.013</v>
      </c>
      <c r="U1283" t="str">
        <f t="shared" si="617"/>
        <v>&lt;Vacancy rate&gt;0.041</v>
      </c>
      <c r="V1283" t="str">
        <f t="shared" si="618"/>
        <v>&lt;Percentage of residents who rent their homes&gt;0.322</v>
      </c>
      <c r="W1283" t="str">
        <f t="shared" si="619"/>
        <v>&lt;Rent list price per square foot&gt;1.34</v>
      </c>
      <c r="X1283" t="str">
        <f t="shared" si="620"/>
        <v>&lt;Rental breakeven horizon&gt;1.5 years</v>
      </c>
      <c r="Y1283" t="str">
        <f t="shared" si="621"/>
        <v>&lt;Rent to cost of ownership ratio&gt;0.7</v>
      </c>
      <c r="Z1283" t="str">
        <f t="shared" si="622"/>
        <v>&lt;Rent as % of household income&gt;0.19</v>
      </c>
      <c r="AA1283" t="str">
        <f t="shared" si="623"/>
        <v>St. Paul Housing Market&gt;</v>
      </c>
      <c r="AB1283" t="str">
        <f t="shared" si="624"/>
        <v>&lt;Median home value&gt;230859</v>
      </c>
      <c r="AC1283" t="str">
        <f t="shared" si="625"/>
        <v>&lt;Year-over-year home value growth&gt;0.041</v>
      </c>
      <c r="AD1283" t="str">
        <f t="shared" si="626"/>
        <v>&lt;1-year projected home value growth&gt;0.022</v>
      </c>
      <c r="AE1283" t="str">
        <f t="shared" si="627"/>
        <v>&lt;Median list price per square foot&gt;195</v>
      </c>
      <c r="AF1283" t="str">
        <f t="shared" si="628"/>
        <v>&lt;Home affordability index&gt;166.9</v>
      </c>
      <c r="AG1283" t="str">
        <f t="shared" si="629"/>
        <v>St. Paul Economy&gt;</v>
      </c>
    </row>
    <row r="1284" spans="1:33" x14ac:dyDescent="0.25">
      <c r="A1284" t="s">
        <v>655</v>
      </c>
      <c r="B1284" s="3">
        <v>161240</v>
      </c>
      <c r="D1284" t="str">
        <f t="shared" si="600"/>
        <v>&lt;end&gt;</v>
      </c>
      <c r="E1284" t="str">
        <f t="shared" si="601"/>
        <v>&lt;begin&gt;</v>
      </c>
      <c r="F1284" t="str">
        <f t="shared" si="602"/>
        <v>&gt;</v>
      </c>
      <c r="G1284" t="str">
        <f t="shared" si="603"/>
        <v>St. Paul, Minnesota | 100 Up-and-Coming Real Estate Markets to Watch in 2020 | Buildium&gt;</v>
      </c>
      <c r="H1284" t="str">
        <f t="shared" si="604"/>
        <v>&gt;</v>
      </c>
      <c r="I1284" t="str">
        <f t="shared" si="605"/>
        <v>&lt;Ranking&gt;#43: St. Paul, Minnesota</v>
      </c>
      <c r="J1284" t="str">
        <f t="shared" si="606"/>
        <v>&lt;Metropolitan statistical area&gt;Minneapolis-St. Paul-Bloomington, MN-WI</v>
      </c>
      <c r="K1284" t="str">
        <f t="shared" si="607"/>
        <v>St. Paul Population Growth&gt;</v>
      </c>
      <c r="L1284" t="str">
        <f t="shared" si="608"/>
        <v>&lt;Population&gt;307695</v>
      </c>
      <c r="M1284" t="str">
        <f t="shared" si="609"/>
        <v>&lt;Population growth since 2017&gt;0.0102</v>
      </c>
      <c r="N1284" t="str">
        <f t="shared" si="610"/>
        <v>&lt;Population growth since 2010&gt;0.0837</v>
      </c>
      <c r="O1284" t="str">
        <f t="shared" si="611"/>
        <v>&lt;5-year projected population growth&gt;0.007</v>
      </c>
      <c r="P1284" t="str">
        <f t="shared" si="612"/>
        <v>St. Paul Rental Market&gt;</v>
      </c>
      <c r="Q1284" t="str">
        <f t="shared" si="613"/>
        <v>&lt;Median 1-bedroom rent&gt;984</v>
      </c>
      <c r="R1284" t="str">
        <f t="shared" si="614"/>
        <v>&lt;Median 2-bedroom rent&gt;1241</v>
      </c>
      <c r="S1284" t="str">
        <f t="shared" si="615"/>
        <v>&lt;Year-over-year rent growth&gt;0.013</v>
      </c>
      <c r="T1284" t="str">
        <f t="shared" si="616"/>
        <v>&lt;Vacancy rate&gt;0.041</v>
      </c>
      <c r="U1284" t="str">
        <f t="shared" si="617"/>
        <v>&lt;Percentage of residents who rent their homes&gt;0.322</v>
      </c>
      <c r="V1284" t="str">
        <f t="shared" si="618"/>
        <v>&lt;Rent list price per square foot&gt;1.34</v>
      </c>
      <c r="W1284" t="str">
        <f t="shared" si="619"/>
        <v>&lt;Rental breakeven horizon&gt;1.5 years</v>
      </c>
      <c r="X1284" t="str">
        <f t="shared" si="620"/>
        <v>&lt;Rent to cost of ownership ratio&gt;0.7</v>
      </c>
      <c r="Y1284" t="str">
        <f t="shared" si="621"/>
        <v>&lt;Rent as % of household income&gt;0.19</v>
      </c>
      <c r="Z1284" t="str">
        <f t="shared" si="622"/>
        <v>St. Paul Housing Market&gt;</v>
      </c>
      <c r="AA1284" t="str">
        <f t="shared" si="623"/>
        <v>&lt;Median home value&gt;230859</v>
      </c>
      <c r="AB1284" t="str">
        <f t="shared" si="624"/>
        <v>&lt;Year-over-year home value growth&gt;0.041</v>
      </c>
      <c r="AC1284" t="str">
        <f t="shared" si="625"/>
        <v>&lt;1-year projected home value growth&gt;0.022</v>
      </c>
      <c r="AD1284" t="str">
        <f t="shared" si="626"/>
        <v>&lt;Median list price per square foot&gt;195</v>
      </c>
      <c r="AE1284" t="str">
        <f t="shared" si="627"/>
        <v>&lt;Home affordability index&gt;166.9</v>
      </c>
      <c r="AF1284" t="str">
        <f t="shared" si="628"/>
        <v>St. Paul Economy&gt;</v>
      </c>
      <c r="AG1284" t="str">
        <f t="shared" si="629"/>
        <v>&lt;5-year projected employment growth&gt;0.007</v>
      </c>
    </row>
    <row r="1285" spans="1:33" x14ac:dyDescent="0.25">
      <c r="A1285" t="s">
        <v>636</v>
      </c>
      <c r="B1285" s="2">
        <v>4.8000000000000001E-2</v>
      </c>
      <c r="D1285" t="str">
        <f t="shared" si="600"/>
        <v>&lt;begin&gt;</v>
      </c>
      <c r="E1285" t="str">
        <f t="shared" si="601"/>
        <v>&gt;</v>
      </c>
      <c r="F1285" t="str">
        <f t="shared" si="602"/>
        <v>St. Paul, Minnesota | 100 Up-and-Coming Real Estate Markets to Watch in 2020 | Buildium&gt;</v>
      </c>
      <c r="G1285" t="str">
        <f t="shared" si="603"/>
        <v>&gt;</v>
      </c>
      <c r="H1285" t="str">
        <f t="shared" si="604"/>
        <v>&lt;Ranking&gt;#43: St. Paul, Minnesota</v>
      </c>
      <c r="I1285" t="str">
        <f t="shared" si="605"/>
        <v>&lt;Metropolitan statistical area&gt;Minneapolis-St. Paul-Bloomington, MN-WI</v>
      </c>
      <c r="J1285" t="str">
        <f t="shared" si="606"/>
        <v>St. Paul Population Growth&gt;</v>
      </c>
      <c r="K1285" t="str">
        <f t="shared" si="607"/>
        <v>&lt;Population&gt;307695</v>
      </c>
      <c r="L1285" t="str">
        <f t="shared" si="608"/>
        <v>&lt;Population growth since 2017&gt;0.0102</v>
      </c>
      <c r="M1285" t="str">
        <f t="shared" si="609"/>
        <v>&lt;Population growth since 2010&gt;0.0837</v>
      </c>
      <c r="N1285" t="str">
        <f t="shared" si="610"/>
        <v>&lt;5-year projected population growth&gt;0.007</v>
      </c>
      <c r="O1285" t="str">
        <f t="shared" si="611"/>
        <v>St. Paul Rental Market&gt;</v>
      </c>
      <c r="P1285" t="str">
        <f t="shared" si="612"/>
        <v>&lt;Median 1-bedroom rent&gt;984</v>
      </c>
      <c r="Q1285" t="str">
        <f t="shared" si="613"/>
        <v>&lt;Median 2-bedroom rent&gt;1241</v>
      </c>
      <c r="R1285" t="str">
        <f t="shared" si="614"/>
        <v>&lt;Year-over-year rent growth&gt;0.013</v>
      </c>
      <c r="S1285" t="str">
        <f t="shared" si="615"/>
        <v>&lt;Vacancy rate&gt;0.041</v>
      </c>
      <c r="T1285" t="str">
        <f t="shared" si="616"/>
        <v>&lt;Percentage of residents who rent their homes&gt;0.322</v>
      </c>
      <c r="U1285" t="str">
        <f t="shared" si="617"/>
        <v>&lt;Rent list price per square foot&gt;1.34</v>
      </c>
      <c r="V1285" t="str">
        <f t="shared" si="618"/>
        <v>&lt;Rental breakeven horizon&gt;1.5 years</v>
      </c>
      <c r="W1285" t="str">
        <f t="shared" si="619"/>
        <v>&lt;Rent to cost of ownership ratio&gt;0.7</v>
      </c>
      <c r="X1285" t="str">
        <f t="shared" si="620"/>
        <v>&lt;Rent as % of household income&gt;0.19</v>
      </c>
      <c r="Y1285" t="str">
        <f t="shared" si="621"/>
        <v>St. Paul Housing Market&gt;</v>
      </c>
      <c r="Z1285" t="str">
        <f t="shared" si="622"/>
        <v>&lt;Median home value&gt;230859</v>
      </c>
      <c r="AA1285" t="str">
        <f t="shared" si="623"/>
        <v>&lt;Year-over-year home value growth&gt;0.041</v>
      </c>
      <c r="AB1285" t="str">
        <f t="shared" si="624"/>
        <v>&lt;1-year projected home value growth&gt;0.022</v>
      </c>
      <c r="AC1285" t="str">
        <f t="shared" si="625"/>
        <v>&lt;Median list price per square foot&gt;195</v>
      </c>
      <c r="AD1285" t="str">
        <f t="shared" si="626"/>
        <v>&lt;Home affordability index&gt;166.9</v>
      </c>
      <c r="AE1285" t="str">
        <f t="shared" si="627"/>
        <v>St. Paul Economy&gt;</v>
      </c>
      <c r="AF1285" t="str">
        <f t="shared" si="628"/>
        <v>&lt;5-year projected employment growth&gt;0.007</v>
      </c>
      <c r="AG1285" t="str">
        <f t="shared" si="629"/>
        <v>&lt;Cost of living index&gt;113.7</v>
      </c>
    </row>
    <row r="1286" spans="1:33" x14ac:dyDescent="0.25">
      <c r="A1286" t="s">
        <v>656</v>
      </c>
      <c r="B1286" s="2">
        <v>3.7999999999999999E-2</v>
      </c>
      <c r="D1286" t="str">
        <f t="shared" si="600"/>
        <v>&gt;</v>
      </c>
      <c r="E1286" t="str">
        <f t="shared" si="601"/>
        <v>St. Paul, Minnesota | 100 Up-and-Coming Real Estate Markets to Watch in 2020 | Buildium&gt;</v>
      </c>
      <c r="F1286" t="str">
        <f t="shared" si="602"/>
        <v>&gt;</v>
      </c>
      <c r="G1286" t="str">
        <f t="shared" si="603"/>
        <v>&lt;Ranking&gt;#43: St. Paul, Minnesota</v>
      </c>
      <c r="H1286" t="str">
        <f t="shared" si="604"/>
        <v>&lt;Metropolitan statistical area&gt;Minneapolis-St. Paul-Bloomington, MN-WI</v>
      </c>
      <c r="I1286" t="str">
        <f t="shared" si="605"/>
        <v>St. Paul Population Growth&gt;</v>
      </c>
      <c r="J1286" t="str">
        <f t="shared" si="606"/>
        <v>&lt;Population&gt;307695</v>
      </c>
      <c r="K1286" t="str">
        <f t="shared" si="607"/>
        <v>&lt;Population growth since 2017&gt;0.0102</v>
      </c>
      <c r="L1286" t="str">
        <f t="shared" si="608"/>
        <v>&lt;Population growth since 2010&gt;0.0837</v>
      </c>
      <c r="M1286" t="str">
        <f t="shared" si="609"/>
        <v>&lt;5-year projected population growth&gt;0.007</v>
      </c>
      <c r="N1286" t="str">
        <f t="shared" si="610"/>
        <v>St. Paul Rental Market&gt;</v>
      </c>
      <c r="O1286" t="str">
        <f t="shared" si="611"/>
        <v>&lt;Median 1-bedroom rent&gt;984</v>
      </c>
      <c r="P1286" t="str">
        <f t="shared" si="612"/>
        <v>&lt;Median 2-bedroom rent&gt;1241</v>
      </c>
      <c r="Q1286" t="str">
        <f t="shared" si="613"/>
        <v>&lt;Year-over-year rent growth&gt;0.013</v>
      </c>
      <c r="R1286" t="str">
        <f t="shared" si="614"/>
        <v>&lt;Vacancy rate&gt;0.041</v>
      </c>
      <c r="S1286" t="str">
        <f t="shared" si="615"/>
        <v>&lt;Percentage of residents who rent their homes&gt;0.322</v>
      </c>
      <c r="T1286" t="str">
        <f t="shared" si="616"/>
        <v>&lt;Rent list price per square foot&gt;1.34</v>
      </c>
      <c r="U1286" t="str">
        <f t="shared" si="617"/>
        <v>&lt;Rental breakeven horizon&gt;1.5 years</v>
      </c>
      <c r="V1286" t="str">
        <f t="shared" si="618"/>
        <v>&lt;Rent to cost of ownership ratio&gt;0.7</v>
      </c>
      <c r="W1286" t="str">
        <f t="shared" si="619"/>
        <v>&lt;Rent as % of household income&gt;0.19</v>
      </c>
      <c r="X1286" t="str">
        <f t="shared" si="620"/>
        <v>St. Paul Housing Market&gt;</v>
      </c>
      <c r="Y1286" t="str">
        <f t="shared" si="621"/>
        <v>&lt;Median home value&gt;230859</v>
      </c>
      <c r="Z1286" t="str">
        <f t="shared" si="622"/>
        <v>&lt;Year-over-year home value growth&gt;0.041</v>
      </c>
      <c r="AA1286" t="str">
        <f t="shared" si="623"/>
        <v>&lt;1-year projected home value growth&gt;0.022</v>
      </c>
      <c r="AB1286" t="str">
        <f t="shared" si="624"/>
        <v>&lt;Median list price per square foot&gt;195</v>
      </c>
      <c r="AC1286" t="str">
        <f t="shared" si="625"/>
        <v>&lt;Home affordability index&gt;166.9</v>
      </c>
      <c r="AD1286" t="str">
        <f t="shared" si="626"/>
        <v>St. Paul Economy&gt;</v>
      </c>
      <c r="AE1286" t="str">
        <f t="shared" si="627"/>
        <v>&lt;5-year projected employment growth&gt;0.007</v>
      </c>
      <c r="AF1286" t="str">
        <f t="shared" si="628"/>
        <v>&lt;Cost of living index&gt;113.7</v>
      </c>
      <c r="AG1286" t="str">
        <f t="shared" si="629"/>
        <v>&lt;Cost of doing business index&gt;102.7</v>
      </c>
    </row>
    <row r="1287" spans="1:33" x14ac:dyDescent="0.25">
      <c r="A1287" t="s">
        <v>1369</v>
      </c>
      <c r="B1287" s="3">
        <v>141</v>
      </c>
      <c r="D1287" t="str">
        <f t="shared" si="600"/>
        <v>St. Paul, Minnesota | 100 Up-and-Coming Real Estate Markets to Watch in 2020 | Buildium&gt;</v>
      </c>
      <c r="E1287" t="str">
        <f t="shared" si="601"/>
        <v>&gt;</v>
      </c>
      <c r="F1287" t="str">
        <f t="shared" si="602"/>
        <v>&lt;Ranking&gt;#43: St. Paul, Minnesota</v>
      </c>
      <c r="G1287" t="str">
        <f t="shared" si="603"/>
        <v>&lt;Metropolitan statistical area&gt;Minneapolis-St. Paul-Bloomington, MN-WI</v>
      </c>
      <c r="H1287" t="str">
        <f t="shared" si="604"/>
        <v>St. Paul Population Growth&gt;</v>
      </c>
      <c r="I1287" t="str">
        <f t="shared" si="605"/>
        <v>&lt;Population&gt;307695</v>
      </c>
      <c r="J1287" t="str">
        <f t="shared" si="606"/>
        <v>&lt;Population growth since 2017&gt;0.0102</v>
      </c>
      <c r="K1287" t="str">
        <f t="shared" si="607"/>
        <v>&lt;Population growth since 2010&gt;0.0837</v>
      </c>
      <c r="L1287" t="str">
        <f t="shared" si="608"/>
        <v>&lt;5-year projected population growth&gt;0.007</v>
      </c>
      <c r="M1287" t="str">
        <f t="shared" si="609"/>
        <v>St. Paul Rental Market&gt;</v>
      </c>
      <c r="N1287" t="str">
        <f t="shared" si="610"/>
        <v>&lt;Median 1-bedroom rent&gt;984</v>
      </c>
      <c r="O1287" t="str">
        <f t="shared" si="611"/>
        <v>&lt;Median 2-bedroom rent&gt;1241</v>
      </c>
      <c r="P1287" t="str">
        <f t="shared" si="612"/>
        <v>&lt;Year-over-year rent growth&gt;0.013</v>
      </c>
      <c r="Q1287" t="str">
        <f t="shared" si="613"/>
        <v>&lt;Vacancy rate&gt;0.041</v>
      </c>
      <c r="R1287" t="str">
        <f t="shared" si="614"/>
        <v>&lt;Percentage of residents who rent their homes&gt;0.322</v>
      </c>
      <c r="S1287" t="str">
        <f t="shared" si="615"/>
        <v>&lt;Rent list price per square foot&gt;1.34</v>
      </c>
      <c r="T1287" t="str">
        <f t="shared" si="616"/>
        <v>&lt;Rental breakeven horizon&gt;1.5 years</v>
      </c>
      <c r="U1287" t="str">
        <f t="shared" si="617"/>
        <v>&lt;Rent to cost of ownership ratio&gt;0.7</v>
      </c>
      <c r="V1287" t="str">
        <f t="shared" si="618"/>
        <v>&lt;Rent as % of household income&gt;0.19</v>
      </c>
      <c r="W1287" t="str">
        <f t="shared" si="619"/>
        <v>St. Paul Housing Market&gt;</v>
      </c>
      <c r="X1287" t="str">
        <f t="shared" si="620"/>
        <v>&lt;Median home value&gt;230859</v>
      </c>
      <c r="Y1287" t="str">
        <f t="shared" si="621"/>
        <v>&lt;Year-over-year home value growth&gt;0.041</v>
      </c>
      <c r="Z1287" t="str">
        <f t="shared" si="622"/>
        <v>&lt;1-year projected home value growth&gt;0.022</v>
      </c>
      <c r="AA1287" t="str">
        <f t="shared" si="623"/>
        <v>&lt;Median list price per square foot&gt;195</v>
      </c>
      <c r="AB1287" t="str">
        <f t="shared" si="624"/>
        <v>&lt;Home affordability index&gt;166.9</v>
      </c>
      <c r="AC1287" t="str">
        <f t="shared" si="625"/>
        <v>St. Paul Economy&gt;</v>
      </c>
      <c r="AD1287" t="str">
        <f t="shared" si="626"/>
        <v>&lt;5-year projected employment growth&gt;0.007</v>
      </c>
      <c r="AE1287" t="str">
        <f t="shared" si="627"/>
        <v>&lt;Cost of living index&gt;113.7</v>
      </c>
      <c r="AF1287" t="str">
        <f t="shared" si="628"/>
        <v>&lt;Cost of doing business index&gt;102.7</v>
      </c>
      <c r="AG1287" t="str">
        <f t="shared" si="629"/>
        <v>Take a deeper dive into the Twin Cities real estate market, as well as other cities in the region: Great Lakes Real Estate Market Trends&gt;</v>
      </c>
    </row>
    <row r="1288" spans="1:33" x14ac:dyDescent="0.25">
      <c r="A1288" t="s">
        <v>656</v>
      </c>
      <c r="B1288">
        <v>249.4</v>
      </c>
      <c r="D1288" t="str">
        <f t="shared" si="600"/>
        <v>&gt;</v>
      </c>
      <c r="E1288" t="str">
        <f t="shared" si="601"/>
        <v>&lt;Ranking&gt;#43: St. Paul, Minnesota</v>
      </c>
      <c r="F1288" t="str">
        <f t="shared" si="602"/>
        <v>&lt;Metropolitan statistical area&gt;Minneapolis-St. Paul-Bloomington, MN-WI</v>
      </c>
      <c r="G1288" t="str">
        <f t="shared" si="603"/>
        <v>St. Paul Population Growth&gt;</v>
      </c>
      <c r="H1288" t="str">
        <f t="shared" si="604"/>
        <v>&lt;Population&gt;307695</v>
      </c>
      <c r="I1288" t="str">
        <f t="shared" si="605"/>
        <v>&lt;Population growth since 2017&gt;0.0102</v>
      </c>
      <c r="J1288" t="str">
        <f t="shared" si="606"/>
        <v>&lt;Population growth since 2010&gt;0.0837</v>
      </c>
      <c r="K1288" t="str">
        <f t="shared" si="607"/>
        <v>&lt;5-year projected population growth&gt;0.007</v>
      </c>
      <c r="L1288" t="str">
        <f t="shared" si="608"/>
        <v>St. Paul Rental Market&gt;</v>
      </c>
      <c r="M1288" t="str">
        <f t="shared" si="609"/>
        <v>&lt;Median 1-bedroom rent&gt;984</v>
      </c>
      <c r="N1288" t="str">
        <f t="shared" si="610"/>
        <v>&lt;Median 2-bedroom rent&gt;1241</v>
      </c>
      <c r="O1288" t="str">
        <f t="shared" si="611"/>
        <v>&lt;Year-over-year rent growth&gt;0.013</v>
      </c>
      <c r="P1288" t="str">
        <f t="shared" si="612"/>
        <v>&lt;Vacancy rate&gt;0.041</v>
      </c>
      <c r="Q1288" t="str">
        <f t="shared" si="613"/>
        <v>&lt;Percentage of residents who rent their homes&gt;0.322</v>
      </c>
      <c r="R1288" t="str">
        <f t="shared" si="614"/>
        <v>&lt;Rent list price per square foot&gt;1.34</v>
      </c>
      <c r="S1288" t="str">
        <f t="shared" si="615"/>
        <v>&lt;Rental breakeven horizon&gt;1.5 years</v>
      </c>
      <c r="T1288" t="str">
        <f t="shared" si="616"/>
        <v>&lt;Rent to cost of ownership ratio&gt;0.7</v>
      </c>
      <c r="U1288" t="str">
        <f t="shared" si="617"/>
        <v>&lt;Rent as % of household income&gt;0.19</v>
      </c>
      <c r="V1288" t="str">
        <f t="shared" si="618"/>
        <v>St. Paul Housing Market&gt;</v>
      </c>
      <c r="W1288" t="str">
        <f t="shared" si="619"/>
        <v>&lt;Median home value&gt;230859</v>
      </c>
      <c r="X1288" t="str">
        <f t="shared" si="620"/>
        <v>&lt;Year-over-year home value growth&gt;0.041</v>
      </c>
      <c r="Y1288" t="str">
        <f t="shared" si="621"/>
        <v>&lt;1-year projected home value growth&gt;0.022</v>
      </c>
      <c r="Z1288" t="str">
        <f t="shared" si="622"/>
        <v>&lt;Median list price per square foot&gt;195</v>
      </c>
      <c r="AA1288" t="str">
        <f t="shared" si="623"/>
        <v>&lt;Home affordability index&gt;166.9</v>
      </c>
      <c r="AB1288" t="str">
        <f t="shared" si="624"/>
        <v>St. Paul Economy&gt;</v>
      </c>
      <c r="AC1288" t="str">
        <f t="shared" si="625"/>
        <v>&lt;5-year projected employment growth&gt;0.007</v>
      </c>
      <c r="AD1288" t="str">
        <f t="shared" si="626"/>
        <v>&lt;Cost of living index&gt;113.7</v>
      </c>
      <c r="AE1288" t="str">
        <f t="shared" si="627"/>
        <v>&lt;Cost of doing business index&gt;102.7</v>
      </c>
      <c r="AF1288" t="str">
        <f t="shared" si="628"/>
        <v>Take a deeper dive into the Twin Cities real estate market, as well as other cities in the region: Great Lakes Real Estate Market Trends&gt;</v>
      </c>
      <c r="AG1288" t="str">
        <f t="shared" si="629"/>
        <v>&gt;</v>
      </c>
    </row>
    <row r="1289" spans="1:33" x14ac:dyDescent="0.25">
      <c r="A1289" t="s">
        <v>349</v>
      </c>
      <c r="D1289" t="str">
        <f t="shared" si="600"/>
        <v>&lt;Ranking&gt;#43: St. Paul, Minnesota</v>
      </c>
      <c r="E1289" t="str">
        <f t="shared" si="601"/>
        <v>&lt;Metropolitan statistical area&gt;Minneapolis-St. Paul-Bloomington, MN-WI</v>
      </c>
      <c r="F1289" t="str">
        <f t="shared" si="602"/>
        <v>St. Paul Population Growth&gt;</v>
      </c>
      <c r="G1289" t="str">
        <f t="shared" si="603"/>
        <v>&lt;Population&gt;307695</v>
      </c>
      <c r="H1289" t="str">
        <f t="shared" si="604"/>
        <v>&lt;Population growth since 2017&gt;0.0102</v>
      </c>
      <c r="I1289" t="str">
        <f t="shared" si="605"/>
        <v>&lt;Population growth since 2010&gt;0.0837</v>
      </c>
      <c r="J1289" t="str">
        <f t="shared" si="606"/>
        <v>&lt;5-year projected population growth&gt;0.007</v>
      </c>
      <c r="K1289" t="str">
        <f t="shared" si="607"/>
        <v>St. Paul Rental Market&gt;</v>
      </c>
      <c r="L1289" t="str">
        <f t="shared" si="608"/>
        <v>&lt;Median 1-bedroom rent&gt;984</v>
      </c>
      <c r="M1289" t="str">
        <f t="shared" si="609"/>
        <v>&lt;Median 2-bedroom rent&gt;1241</v>
      </c>
      <c r="N1289" t="str">
        <f t="shared" si="610"/>
        <v>&lt;Year-over-year rent growth&gt;0.013</v>
      </c>
      <c r="O1289" t="str">
        <f t="shared" si="611"/>
        <v>&lt;Vacancy rate&gt;0.041</v>
      </c>
      <c r="P1289" t="str">
        <f t="shared" si="612"/>
        <v>&lt;Percentage of residents who rent their homes&gt;0.322</v>
      </c>
      <c r="Q1289" t="str">
        <f t="shared" si="613"/>
        <v>&lt;Rent list price per square foot&gt;1.34</v>
      </c>
      <c r="R1289" t="str">
        <f t="shared" si="614"/>
        <v>&lt;Rental breakeven horizon&gt;1.5 years</v>
      </c>
      <c r="S1289" t="str">
        <f t="shared" si="615"/>
        <v>&lt;Rent to cost of ownership ratio&gt;0.7</v>
      </c>
      <c r="T1289" t="str">
        <f t="shared" si="616"/>
        <v>&lt;Rent as % of household income&gt;0.19</v>
      </c>
      <c r="U1289" t="str">
        <f t="shared" si="617"/>
        <v>St. Paul Housing Market&gt;</v>
      </c>
      <c r="V1289" t="str">
        <f t="shared" si="618"/>
        <v>&lt;Median home value&gt;230859</v>
      </c>
      <c r="W1289" t="str">
        <f t="shared" si="619"/>
        <v>&lt;Year-over-year home value growth&gt;0.041</v>
      </c>
      <c r="X1289" t="str">
        <f t="shared" si="620"/>
        <v>&lt;1-year projected home value growth&gt;0.022</v>
      </c>
      <c r="Y1289" t="str">
        <f t="shared" si="621"/>
        <v>&lt;Median list price per square foot&gt;195</v>
      </c>
      <c r="Z1289" t="str">
        <f t="shared" si="622"/>
        <v>&lt;Home affordability index&gt;166.9</v>
      </c>
      <c r="AA1289" t="str">
        <f t="shared" si="623"/>
        <v>St. Paul Economy&gt;</v>
      </c>
      <c r="AB1289" t="str">
        <f t="shared" si="624"/>
        <v>&lt;5-year projected employment growth&gt;0.007</v>
      </c>
      <c r="AC1289" t="str">
        <f t="shared" si="625"/>
        <v>&lt;Cost of living index&gt;113.7</v>
      </c>
      <c r="AD1289" t="str">
        <f t="shared" si="626"/>
        <v>&lt;Cost of doing business index&gt;102.7</v>
      </c>
      <c r="AE1289" t="str">
        <f t="shared" si="627"/>
        <v>Take a deeper dive into the Twin Cities real estate market, as well as other cities in the region: Great Lakes Real Estate Market Trends&gt;</v>
      </c>
      <c r="AF1289" t="str">
        <f t="shared" si="628"/>
        <v>&gt;</v>
      </c>
      <c r="AG1289" t="str">
        <f t="shared" si="629"/>
        <v>&lt;end&gt;</v>
      </c>
    </row>
    <row r="1290" spans="1:33" x14ac:dyDescent="0.25">
      <c r="A1290" t="s">
        <v>166</v>
      </c>
      <c r="B1290" s="5">
        <v>0</v>
      </c>
      <c r="D1290" t="str">
        <f t="shared" si="600"/>
        <v>&lt;Metropolitan statistical area&gt;Minneapolis-St. Paul-Bloomington, MN-WI</v>
      </c>
      <c r="E1290" t="str">
        <f t="shared" si="601"/>
        <v>St. Paul Population Growth&gt;</v>
      </c>
      <c r="F1290" t="str">
        <f t="shared" si="602"/>
        <v>&lt;Population&gt;307695</v>
      </c>
      <c r="G1290" t="str">
        <f t="shared" si="603"/>
        <v>&lt;Population growth since 2017&gt;0.0102</v>
      </c>
      <c r="H1290" t="str">
        <f t="shared" si="604"/>
        <v>&lt;Population growth since 2010&gt;0.0837</v>
      </c>
      <c r="I1290" t="str">
        <f t="shared" si="605"/>
        <v>&lt;5-year projected population growth&gt;0.007</v>
      </c>
      <c r="J1290" t="str">
        <f t="shared" si="606"/>
        <v>St. Paul Rental Market&gt;</v>
      </c>
      <c r="K1290" t="str">
        <f t="shared" si="607"/>
        <v>&lt;Median 1-bedroom rent&gt;984</v>
      </c>
      <c r="L1290" t="str">
        <f t="shared" si="608"/>
        <v>&lt;Median 2-bedroom rent&gt;1241</v>
      </c>
      <c r="M1290" t="str">
        <f t="shared" si="609"/>
        <v>&lt;Year-over-year rent growth&gt;0.013</v>
      </c>
      <c r="N1290" t="str">
        <f t="shared" si="610"/>
        <v>&lt;Vacancy rate&gt;0.041</v>
      </c>
      <c r="O1290" t="str">
        <f t="shared" si="611"/>
        <v>&lt;Percentage of residents who rent their homes&gt;0.322</v>
      </c>
      <c r="P1290" t="str">
        <f t="shared" si="612"/>
        <v>&lt;Rent list price per square foot&gt;1.34</v>
      </c>
      <c r="Q1290" t="str">
        <f t="shared" si="613"/>
        <v>&lt;Rental breakeven horizon&gt;1.5 years</v>
      </c>
      <c r="R1290" t="str">
        <f t="shared" si="614"/>
        <v>&lt;Rent to cost of ownership ratio&gt;0.7</v>
      </c>
      <c r="S1290" t="str">
        <f t="shared" si="615"/>
        <v>&lt;Rent as % of household income&gt;0.19</v>
      </c>
      <c r="T1290" t="str">
        <f t="shared" si="616"/>
        <v>St. Paul Housing Market&gt;</v>
      </c>
      <c r="U1290" t="str">
        <f t="shared" si="617"/>
        <v>&lt;Median home value&gt;230859</v>
      </c>
      <c r="V1290" t="str">
        <f t="shared" si="618"/>
        <v>&lt;Year-over-year home value growth&gt;0.041</v>
      </c>
      <c r="W1290" t="str">
        <f t="shared" si="619"/>
        <v>&lt;1-year projected home value growth&gt;0.022</v>
      </c>
      <c r="X1290" t="str">
        <f t="shared" si="620"/>
        <v>&lt;Median list price per square foot&gt;195</v>
      </c>
      <c r="Y1290" t="str">
        <f t="shared" si="621"/>
        <v>&lt;Home affordability index&gt;166.9</v>
      </c>
      <c r="Z1290" t="str">
        <f t="shared" si="622"/>
        <v>St. Paul Economy&gt;</v>
      </c>
      <c r="AA1290" t="str">
        <f t="shared" si="623"/>
        <v>&lt;5-year projected employment growth&gt;0.007</v>
      </c>
      <c r="AB1290" t="str">
        <f t="shared" si="624"/>
        <v>&lt;Cost of living index&gt;113.7</v>
      </c>
      <c r="AC1290" t="str">
        <f t="shared" si="625"/>
        <v>&lt;Cost of doing business index&gt;102.7</v>
      </c>
      <c r="AD1290" t="str">
        <f t="shared" si="626"/>
        <v>Take a deeper dive into the Twin Cities real estate market, as well as other cities in the region: Great Lakes Real Estate Market Trends&gt;</v>
      </c>
      <c r="AE1290" t="str">
        <f t="shared" si="627"/>
        <v>&gt;</v>
      </c>
      <c r="AF1290" t="str">
        <f t="shared" si="628"/>
        <v>&lt;end&gt;</v>
      </c>
      <c r="AG1290" t="str">
        <f t="shared" si="629"/>
        <v>&lt;begin&gt;</v>
      </c>
    </row>
    <row r="1291" spans="1:33" x14ac:dyDescent="0.25">
      <c r="A1291" t="s">
        <v>1370</v>
      </c>
      <c r="B1291">
        <v>95.3</v>
      </c>
      <c r="D1291" t="str">
        <f t="shared" si="600"/>
        <v>St. Paul Population Growth&gt;</v>
      </c>
      <c r="E1291" t="str">
        <f t="shared" si="601"/>
        <v>&lt;Population&gt;307695</v>
      </c>
      <c r="F1291" t="str">
        <f t="shared" si="602"/>
        <v>&lt;Population growth since 2017&gt;0.0102</v>
      </c>
      <c r="G1291" t="str">
        <f t="shared" si="603"/>
        <v>&lt;Population growth since 2010&gt;0.0837</v>
      </c>
      <c r="H1291" t="str">
        <f t="shared" si="604"/>
        <v>&lt;5-year projected population growth&gt;0.007</v>
      </c>
      <c r="I1291" t="str">
        <f t="shared" si="605"/>
        <v>St. Paul Rental Market&gt;</v>
      </c>
      <c r="J1291" t="str">
        <f t="shared" si="606"/>
        <v>&lt;Median 1-bedroom rent&gt;984</v>
      </c>
      <c r="K1291" t="str">
        <f t="shared" si="607"/>
        <v>&lt;Median 2-bedroom rent&gt;1241</v>
      </c>
      <c r="L1291" t="str">
        <f t="shared" si="608"/>
        <v>&lt;Year-over-year rent growth&gt;0.013</v>
      </c>
      <c r="M1291" t="str">
        <f t="shared" si="609"/>
        <v>&lt;Vacancy rate&gt;0.041</v>
      </c>
      <c r="N1291" t="str">
        <f t="shared" si="610"/>
        <v>&lt;Percentage of residents who rent their homes&gt;0.322</v>
      </c>
      <c r="O1291" t="str">
        <f t="shared" si="611"/>
        <v>&lt;Rent list price per square foot&gt;1.34</v>
      </c>
      <c r="P1291" t="str">
        <f t="shared" si="612"/>
        <v>&lt;Rental breakeven horizon&gt;1.5 years</v>
      </c>
      <c r="Q1291" t="str">
        <f t="shared" si="613"/>
        <v>&lt;Rent to cost of ownership ratio&gt;0.7</v>
      </c>
      <c r="R1291" t="str">
        <f t="shared" si="614"/>
        <v>&lt;Rent as % of household income&gt;0.19</v>
      </c>
      <c r="S1291" t="str">
        <f t="shared" si="615"/>
        <v>St. Paul Housing Market&gt;</v>
      </c>
      <c r="T1291" t="str">
        <f t="shared" si="616"/>
        <v>&lt;Median home value&gt;230859</v>
      </c>
      <c r="U1291" t="str">
        <f t="shared" si="617"/>
        <v>&lt;Year-over-year home value growth&gt;0.041</v>
      </c>
      <c r="V1291" t="str">
        <f t="shared" si="618"/>
        <v>&lt;1-year projected home value growth&gt;0.022</v>
      </c>
      <c r="W1291" t="str">
        <f t="shared" si="619"/>
        <v>&lt;Median list price per square foot&gt;195</v>
      </c>
      <c r="X1291" t="str">
        <f t="shared" si="620"/>
        <v>&lt;Home affordability index&gt;166.9</v>
      </c>
      <c r="Y1291" t="str">
        <f t="shared" si="621"/>
        <v>St. Paul Economy&gt;</v>
      </c>
      <c r="Z1291" t="str">
        <f t="shared" si="622"/>
        <v>&lt;5-year projected employment growth&gt;0.007</v>
      </c>
      <c r="AA1291" t="str">
        <f t="shared" si="623"/>
        <v>&lt;Cost of living index&gt;113.7</v>
      </c>
      <c r="AB1291" t="str">
        <f t="shared" si="624"/>
        <v>&lt;Cost of doing business index&gt;102.7</v>
      </c>
      <c r="AC1291" t="str">
        <f t="shared" si="625"/>
        <v>Take a deeper dive into the Twin Cities real estate market, as well as other cities in the region: Great Lakes Real Estate Market Trends&gt;</v>
      </c>
      <c r="AD1291" t="str">
        <f t="shared" si="626"/>
        <v>&gt;</v>
      </c>
      <c r="AE1291" t="str">
        <f t="shared" si="627"/>
        <v>&lt;end&gt;</v>
      </c>
      <c r="AF1291" t="str">
        <f t="shared" si="628"/>
        <v>&lt;begin&gt;</v>
      </c>
      <c r="AG1291" t="str">
        <f t="shared" si="629"/>
        <v>&gt;</v>
      </c>
    </row>
    <row r="1292" spans="1:33" x14ac:dyDescent="0.25">
      <c r="A1292" t="s">
        <v>1371</v>
      </c>
      <c r="B1292">
        <v>99.5</v>
      </c>
      <c r="D1292" t="str">
        <f t="shared" si="600"/>
        <v>&lt;Population&gt;307695</v>
      </c>
      <c r="E1292" t="str">
        <f t="shared" si="601"/>
        <v>&lt;Population growth since 2017&gt;0.0102</v>
      </c>
      <c r="F1292" t="str">
        <f t="shared" si="602"/>
        <v>&lt;Population growth since 2010&gt;0.0837</v>
      </c>
      <c r="G1292" t="str">
        <f t="shared" si="603"/>
        <v>&lt;5-year projected population growth&gt;0.007</v>
      </c>
      <c r="H1292" t="str">
        <f t="shared" si="604"/>
        <v>St. Paul Rental Market&gt;</v>
      </c>
      <c r="I1292" t="str">
        <f t="shared" si="605"/>
        <v>&lt;Median 1-bedroom rent&gt;984</v>
      </c>
      <c r="J1292" t="str">
        <f t="shared" si="606"/>
        <v>&lt;Median 2-bedroom rent&gt;1241</v>
      </c>
      <c r="K1292" t="str">
        <f t="shared" si="607"/>
        <v>&lt;Year-over-year rent growth&gt;0.013</v>
      </c>
      <c r="L1292" t="str">
        <f t="shared" si="608"/>
        <v>&lt;Vacancy rate&gt;0.041</v>
      </c>
      <c r="M1292" t="str">
        <f t="shared" si="609"/>
        <v>&lt;Percentage of residents who rent their homes&gt;0.322</v>
      </c>
      <c r="N1292" t="str">
        <f t="shared" si="610"/>
        <v>&lt;Rent list price per square foot&gt;1.34</v>
      </c>
      <c r="O1292" t="str">
        <f t="shared" si="611"/>
        <v>&lt;Rental breakeven horizon&gt;1.5 years</v>
      </c>
      <c r="P1292" t="str">
        <f t="shared" si="612"/>
        <v>&lt;Rent to cost of ownership ratio&gt;0.7</v>
      </c>
      <c r="Q1292" t="str">
        <f t="shared" si="613"/>
        <v>&lt;Rent as % of household income&gt;0.19</v>
      </c>
      <c r="R1292" t="str">
        <f t="shared" si="614"/>
        <v>St. Paul Housing Market&gt;</v>
      </c>
      <c r="S1292" t="str">
        <f t="shared" si="615"/>
        <v>&lt;Median home value&gt;230859</v>
      </c>
      <c r="T1292" t="str">
        <f t="shared" si="616"/>
        <v>&lt;Year-over-year home value growth&gt;0.041</v>
      </c>
      <c r="U1292" t="str">
        <f t="shared" si="617"/>
        <v>&lt;1-year projected home value growth&gt;0.022</v>
      </c>
      <c r="V1292" t="str">
        <f t="shared" si="618"/>
        <v>&lt;Median list price per square foot&gt;195</v>
      </c>
      <c r="W1292" t="str">
        <f t="shared" si="619"/>
        <v>&lt;Home affordability index&gt;166.9</v>
      </c>
      <c r="X1292" t="str">
        <f t="shared" si="620"/>
        <v>St. Paul Economy&gt;</v>
      </c>
      <c r="Y1292" t="str">
        <f t="shared" si="621"/>
        <v>&lt;5-year projected employment growth&gt;0.007</v>
      </c>
      <c r="Z1292" t="str">
        <f t="shared" si="622"/>
        <v>&lt;Cost of living index&gt;113.7</v>
      </c>
      <c r="AA1292" t="str">
        <f t="shared" si="623"/>
        <v>&lt;Cost of doing business index&gt;102.7</v>
      </c>
      <c r="AB1292" t="str">
        <f t="shared" si="624"/>
        <v>Take a deeper dive into the Twin Cities real estate market, as well as other cities in the region: Great Lakes Real Estate Market Trends&gt;</v>
      </c>
      <c r="AC1292" t="str">
        <f t="shared" si="625"/>
        <v>&gt;</v>
      </c>
      <c r="AD1292" t="str">
        <f t="shared" si="626"/>
        <v>&lt;end&gt;</v>
      </c>
      <c r="AE1292" t="str">
        <f t="shared" si="627"/>
        <v>&lt;begin&gt;</v>
      </c>
      <c r="AF1292" t="str">
        <f t="shared" si="628"/>
        <v>&gt;</v>
      </c>
      <c r="AG1292" t="str">
        <f t="shared" si="629"/>
        <v>Spokane, Washington | 100 Up-and-Coming Real Estate Markets to Watch in 2020 | Buildium&gt;</v>
      </c>
    </row>
    <row r="1293" spans="1:33" x14ac:dyDescent="0.25">
      <c r="A1293" t="s">
        <v>1298</v>
      </c>
      <c r="D1293" t="str">
        <f t="shared" si="600"/>
        <v>&lt;Population growth since 2017&gt;0.0102</v>
      </c>
      <c r="E1293" t="str">
        <f t="shared" si="601"/>
        <v>&lt;Population growth since 2010&gt;0.0837</v>
      </c>
      <c r="F1293" t="str">
        <f t="shared" si="602"/>
        <v>&lt;5-year projected population growth&gt;0.007</v>
      </c>
      <c r="G1293" t="str">
        <f t="shared" si="603"/>
        <v>St. Paul Rental Market&gt;</v>
      </c>
      <c r="H1293" t="str">
        <f t="shared" si="604"/>
        <v>&lt;Median 1-bedroom rent&gt;984</v>
      </c>
      <c r="I1293" t="str">
        <f t="shared" si="605"/>
        <v>&lt;Median 2-bedroom rent&gt;1241</v>
      </c>
      <c r="J1293" t="str">
        <f t="shared" si="606"/>
        <v>&lt;Year-over-year rent growth&gt;0.013</v>
      </c>
      <c r="K1293" t="str">
        <f t="shared" si="607"/>
        <v>&lt;Vacancy rate&gt;0.041</v>
      </c>
      <c r="L1293" t="str">
        <f t="shared" si="608"/>
        <v>&lt;Percentage of residents who rent their homes&gt;0.322</v>
      </c>
      <c r="M1293" t="str">
        <f t="shared" si="609"/>
        <v>&lt;Rent list price per square foot&gt;1.34</v>
      </c>
      <c r="N1293" t="str">
        <f t="shared" si="610"/>
        <v>&lt;Rental breakeven horizon&gt;1.5 years</v>
      </c>
      <c r="O1293" t="str">
        <f t="shared" si="611"/>
        <v>&lt;Rent to cost of ownership ratio&gt;0.7</v>
      </c>
      <c r="P1293" t="str">
        <f t="shared" si="612"/>
        <v>&lt;Rent as % of household income&gt;0.19</v>
      </c>
      <c r="Q1293" t="str">
        <f t="shared" si="613"/>
        <v>St. Paul Housing Market&gt;</v>
      </c>
      <c r="R1293" t="str">
        <f t="shared" si="614"/>
        <v>&lt;Median home value&gt;230859</v>
      </c>
      <c r="S1293" t="str">
        <f t="shared" si="615"/>
        <v>&lt;Year-over-year home value growth&gt;0.041</v>
      </c>
      <c r="T1293" t="str">
        <f t="shared" si="616"/>
        <v>&lt;1-year projected home value growth&gt;0.022</v>
      </c>
      <c r="U1293" t="str">
        <f t="shared" si="617"/>
        <v>&lt;Median list price per square foot&gt;195</v>
      </c>
      <c r="V1293" t="str">
        <f t="shared" si="618"/>
        <v>&lt;Home affordability index&gt;166.9</v>
      </c>
      <c r="W1293" t="str">
        <f t="shared" si="619"/>
        <v>St. Paul Economy&gt;</v>
      </c>
      <c r="X1293" t="str">
        <f t="shared" si="620"/>
        <v>&lt;5-year projected employment growth&gt;0.007</v>
      </c>
      <c r="Y1293" t="str">
        <f t="shared" si="621"/>
        <v>&lt;Cost of living index&gt;113.7</v>
      </c>
      <c r="Z1293" t="str">
        <f t="shared" si="622"/>
        <v>&lt;Cost of doing business index&gt;102.7</v>
      </c>
      <c r="AA1293" t="str">
        <f t="shared" si="623"/>
        <v>Take a deeper dive into the Twin Cities real estate market, as well as other cities in the region: Great Lakes Real Estate Market Trends&gt;</v>
      </c>
      <c r="AB1293" t="str">
        <f t="shared" si="624"/>
        <v>&gt;</v>
      </c>
      <c r="AC1293" t="str">
        <f t="shared" si="625"/>
        <v>&lt;end&gt;</v>
      </c>
      <c r="AD1293" t="str">
        <f t="shared" si="626"/>
        <v>&lt;begin&gt;</v>
      </c>
      <c r="AE1293" t="str">
        <f t="shared" si="627"/>
        <v>&gt;</v>
      </c>
      <c r="AF1293" t="str">
        <f t="shared" si="628"/>
        <v>Spokane, Washington | 100 Up-and-Coming Real Estate Markets to Watch in 2020 | Buildium&gt;</v>
      </c>
      <c r="AG1293" t="str">
        <f t="shared" si="629"/>
        <v>&gt;</v>
      </c>
    </row>
    <row r="1294" spans="1:33" x14ac:dyDescent="0.25">
      <c r="A1294" t="s">
        <v>1299</v>
      </c>
      <c r="D1294" t="str">
        <f t="shared" si="600"/>
        <v>&lt;Population growth since 2010&gt;0.0837</v>
      </c>
      <c r="E1294" t="str">
        <f t="shared" si="601"/>
        <v>&lt;5-year projected population growth&gt;0.007</v>
      </c>
      <c r="F1294" t="str">
        <f t="shared" si="602"/>
        <v>St. Paul Rental Market&gt;</v>
      </c>
      <c r="G1294" t="str">
        <f t="shared" si="603"/>
        <v>&lt;Median 1-bedroom rent&gt;984</v>
      </c>
      <c r="H1294" t="str">
        <f t="shared" si="604"/>
        <v>&lt;Median 2-bedroom rent&gt;1241</v>
      </c>
      <c r="I1294" t="str">
        <f t="shared" si="605"/>
        <v>&lt;Year-over-year rent growth&gt;0.013</v>
      </c>
      <c r="J1294" t="str">
        <f t="shared" si="606"/>
        <v>&lt;Vacancy rate&gt;0.041</v>
      </c>
      <c r="K1294" t="str">
        <f t="shared" si="607"/>
        <v>&lt;Percentage of residents who rent their homes&gt;0.322</v>
      </c>
      <c r="L1294" t="str">
        <f t="shared" si="608"/>
        <v>&lt;Rent list price per square foot&gt;1.34</v>
      </c>
      <c r="M1294" t="str">
        <f t="shared" si="609"/>
        <v>&lt;Rental breakeven horizon&gt;1.5 years</v>
      </c>
      <c r="N1294" t="str">
        <f t="shared" si="610"/>
        <v>&lt;Rent to cost of ownership ratio&gt;0.7</v>
      </c>
      <c r="O1294" t="str">
        <f t="shared" si="611"/>
        <v>&lt;Rent as % of household income&gt;0.19</v>
      </c>
      <c r="P1294" t="str">
        <f t="shared" si="612"/>
        <v>St. Paul Housing Market&gt;</v>
      </c>
      <c r="Q1294" t="str">
        <f t="shared" si="613"/>
        <v>&lt;Median home value&gt;230859</v>
      </c>
      <c r="R1294" t="str">
        <f t="shared" si="614"/>
        <v>&lt;Year-over-year home value growth&gt;0.041</v>
      </c>
      <c r="S1294" t="str">
        <f t="shared" si="615"/>
        <v>&lt;1-year projected home value growth&gt;0.022</v>
      </c>
      <c r="T1294" t="str">
        <f t="shared" si="616"/>
        <v>&lt;Median list price per square foot&gt;195</v>
      </c>
      <c r="U1294" t="str">
        <f t="shared" si="617"/>
        <v>&lt;Home affordability index&gt;166.9</v>
      </c>
      <c r="V1294" t="str">
        <f t="shared" si="618"/>
        <v>St. Paul Economy&gt;</v>
      </c>
      <c r="W1294" t="str">
        <f t="shared" si="619"/>
        <v>&lt;5-year projected employment growth&gt;0.007</v>
      </c>
      <c r="X1294" t="str">
        <f t="shared" si="620"/>
        <v>&lt;Cost of living index&gt;113.7</v>
      </c>
      <c r="Y1294" t="str">
        <f t="shared" si="621"/>
        <v>&lt;Cost of doing business index&gt;102.7</v>
      </c>
      <c r="Z1294" t="str">
        <f t="shared" si="622"/>
        <v>Take a deeper dive into the Twin Cities real estate market, as well as other cities in the region: Great Lakes Real Estate Market Trends&gt;</v>
      </c>
      <c r="AA1294" t="str">
        <f t="shared" si="623"/>
        <v>&gt;</v>
      </c>
      <c r="AB1294" t="str">
        <f t="shared" si="624"/>
        <v>&lt;end&gt;</v>
      </c>
      <c r="AC1294" t="str">
        <f t="shared" si="625"/>
        <v>&lt;begin&gt;</v>
      </c>
      <c r="AD1294" t="str">
        <f t="shared" si="626"/>
        <v>&gt;</v>
      </c>
      <c r="AE1294" t="str">
        <f t="shared" si="627"/>
        <v>Spokane, Washington | 100 Up-and-Coming Real Estate Markets to Watch in 2020 | Buildium&gt;</v>
      </c>
      <c r="AF1294" t="str">
        <f t="shared" si="628"/>
        <v>&gt;</v>
      </c>
      <c r="AG1294" t="str">
        <f t="shared" si="629"/>
        <v>&lt;Ranking&gt;#44: Spokane, Washington</v>
      </c>
    </row>
    <row r="1295" spans="1:33" x14ac:dyDescent="0.25">
      <c r="A1295" t="s">
        <v>684</v>
      </c>
      <c r="D1295" t="str">
        <f t="shared" si="600"/>
        <v>&lt;5-year projected population growth&gt;0.007</v>
      </c>
      <c r="E1295" t="str">
        <f t="shared" si="601"/>
        <v>St. Paul Rental Market&gt;</v>
      </c>
      <c r="F1295" t="str">
        <f t="shared" si="602"/>
        <v>&lt;Median 1-bedroom rent&gt;984</v>
      </c>
      <c r="G1295" t="str">
        <f t="shared" si="603"/>
        <v>&lt;Median 2-bedroom rent&gt;1241</v>
      </c>
      <c r="H1295" t="str">
        <f t="shared" si="604"/>
        <v>&lt;Year-over-year rent growth&gt;0.013</v>
      </c>
      <c r="I1295" t="str">
        <f t="shared" si="605"/>
        <v>&lt;Vacancy rate&gt;0.041</v>
      </c>
      <c r="J1295" t="str">
        <f t="shared" si="606"/>
        <v>&lt;Percentage of residents who rent their homes&gt;0.322</v>
      </c>
      <c r="K1295" t="str">
        <f t="shared" si="607"/>
        <v>&lt;Rent list price per square foot&gt;1.34</v>
      </c>
      <c r="L1295" t="str">
        <f t="shared" si="608"/>
        <v>&lt;Rental breakeven horizon&gt;1.5 years</v>
      </c>
      <c r="M1295" t="str">
        <f t="shared" si="609"/>
        <v>&lt;Rent to cost of ownership ratio&gt;0.7</v>
      </c>
      <c r="N1295" t="str">
        <f t="shared" si="610"/>
        <v>&lt;Rent as % of household income&gt;0.19</v>
      </c>
      <c r="O1295" t="str">
        <f t="shared" si="611"/>
        <v>St. Paul Housing Market&gt;</v>
      </c>
      <c r="P1295" t="str">
        <f t="shared" si="612"/>
        <v>&lt;Median home value&gt;230859</v>
      </c>
      <c r="Q1295" t="str">
        <f t="shared" si="613"/>
        <v>&lt;Year-over-year home value growth&gt;0.041</v>
      </c>
      <c r="R1295" t="str">
        <f t="shared" si="614"/>
        <v>&lt;1-year projected home value growth&gt;0.022</v>
      </c>
      <c r="S1295" t="str">
        <f t="shared" si="615"/>
        <v>&lt;Median list price per square foot&gt;195</v>
      </c>
      <c r="T1295" t="str">
        <f t="shared" si="616"/>
        <v>&lt;Home affordability index&gt;166.9</v>
      </c>
      <c r="U1295" t="str">
        <f t="shared" si="617"/>
        <v>St. Paul Economy&gt;</v>
      </c>
      <c r="V1295" t="str">
        <f t="shared" si="618"/>
        <v>&lt;5-year projected employment growth&gt;0.007</v>
      </c>
      <c r="W1295" t="str">
        <f t="shared" si="619"/>
        <v>&lt;Cost of living index&gt;113.7</v>
      </c>
      <c r="X1295" t="str">
        <f t="shared" si="620"/>
        <v>&lt;Cost of doing business index&gt;102.7</v>
      </c>
      <c r="Y1295" t="str">
        <f t="shared" si="621"/>
        <v>Take a deeper dive into the Twin Cities real estate market, as well as other cities in the region: Great Lakes Real Estate Market Trends&gt;</v>
      </c>
      <c r="Z1295" t="str">
        <f t="shared" si="622"/>
        <v>&gt;</v>
      </c>
      <c r="AA1295" t="str">
        <f t="shared" si="623"/>
        <v>&lt;end&gt;</v>
      </c>
      <c r="AB1295" t="str">
        <f t="shared" si="624"/>
        <v>&lt;begin&gt;</v>
      </c>
      <c r="AC1295" t="str">
        <f t="shared" si="625"/>
        <v>&gt;</v>
      </c>
      <c r="AD1295" t="str">
        <f t="shared" si="626"/>
        <v>Spokane, Washington | 100 Up-and-Coming Real Estate Markets to Watch in 2020 | Buildium&gt;</v>
      </c>
      <c r="AE1295" t="str">
        <f t="shared" si="627"/>
        <v>&gt;</v>
      </c>
      <c r="AF1295" t="str">
        <f t="shared" si="628"/>
        <v>&lt;Ranking&gt;#44: Spokane, Washington</v>
      </c>
      <c r="AG1295" t="str">
        <f t="shared" si="629"/>
        <v>&lt;Metropolitan statistical area&gt;Spokane-Spokane Valley, WA</v>
      </c>
    </row>
    <row r="1296" spans="1:33" x14ac:dyDescent="0.25">
      <c r="A1296" t="s">
        <v>1372</v>
      </c>
      <c r="D1296" t="str">
        <f t="shared" si="600"/>
        <v>St. Paul Rental Market&gt;</v>
      </c>
      <c r="E1296" t="str">
        <f t="shared" si="601"/>
        <v>&lt;Median 1-bedroom rent&gt;984</v>
      </c>
      <c r="F1296" t="str">
        <f t="shared" si="602"/>
        <v>&lt;Median 2-bedroom rent&gt;1241</v>
      </c>
      <c r="G1296" t="str">
        <f t="shared" si="603"/>
        <v>&lt;Year-over-year rent growth&gt;0.013</v>
      </c>
      <c r="H1296" t="str">
        <f t="shared" si="604"/>
        <v>&lt;Vacancy rate&gt;0.041</v>
      </c>
      <c r="I1296" t="str">
        <f t="shared" si="605"/>
        <v>&lt;Percentage of residents who rent their homes&gt;0.322</v>
      </c>
      <c r="J1296" t="str">
        <f t="shared" si="606"/>
        <v>&lt;Rent list price per square foot&gt;1.34</v>
      </c>
      <c r="K1296" t="str">
        <f t="shared" si="607"/>
        <v>&lt;Rental breakeven horizon&gt;1.5 years</v>
      </c>
      <c r="L1296" t="str">
        <f t="shared" si="608"/>
        <v>&lt;Rent to cost of ownership ratio&gt;0.7</v>
      </c>
      <c r="M1296" t="str">
        <f t="shared" si="609"/>
        <v>&lt;Rent as % of household income&gt;0.19</v>
      </c>
      <c r="N1296" t="str">
        <f t="shared" si="610"/>
        <v>St. Paul Housing Market&gt;</v>
      </c>
      <c r="O1296" t="str">
        <f t="shared" si="611"/>
        <v>&lt;Median home value&gt;230859</v>
      </c>
      <c r="P1296" t="str">
        <f t="shared" si="612"/>
        <v>&lt;Year-over-year home value growth&gt;0.041</v>
      </c>
      <c r="Q1296" t="str">
        <f t="shared" si="613"/>
        <v>&lt;1-year projected home value growth&gt;0.022</v>
      </c>
      <c r="R1296" t="str">
        <f t="shared" si="614"/>
        <v>&lt;Median list price per square foot&gt;195</v>
      </c>
      <c r="S1296" t="str">
        <f t="shared" si="615"/>
        <v>&lt;Home affordability index&gt;166.9</v>
      </c>
      <c r="T1296" t="str">
        <f t="shared" si="616"/>
        <v>St. Paul Economy&gt;</v>
      </c>
      <c r="U1296" t="str">
        <f t="shared" si="617"/>
        <v>&lt;5-year projected employment growth&gt;0.007</v>
      </c>
      <c r="V1296" t="str">
        <f t="shared" si="618"/>
        <v>&lt;Cost of living index&gt;113.7</v>
      </c>
      <c r="W1296" t="str">
        <f t="shared" si="619"/>
        <v>&lt;Cost of doing business index&gt;102.7</v>
      </c>
      <c r="X1296" t="str">
        <f t="shared" si="620"/>
        <v>Take a deeper dive into the Twin Cities real estate market, as well as other cities in the region: Great Lakes Real Estate Market Trends&gt;</v>
      </c>
      <c r="Y1296" t="str">
        <f t="shared" si="621"/>
        <v>&gt;</v>
      </c>
      <c r="Z1296" t="str">
        <f t="shared" si="622"/>
        <v>&lt;end&gt;</v>
      </c>
      <c r="AA1296" t="str">
        <f t="shared" si="623"/>
        <v>&lt;begin&gt;</v>
      </c>
      <c r="AB1296" t="str">
        <f t="shared" si="624"/>
        <v>&gt;</v>
      </c>
      <c r="AC1296" t="str">
        <f t="shared" si="625"/>
        <v>Spokane, Washington | 100 Up-and-Coming Real Estate Markets to Watch in 2020 | Buildium&gt;</v>
      </c>
      <c r="AD1296" t="str">
        <f t="shared" si="626"/>
        <v>&gt;</v>
      </c>
      <c r="AE1296" t="str">
        <f t="shared" si="627"/>
        <v>&lt;Ranking&gt;#44: Spokane, Washington</v>
      </c>
      <c r="AF1296" t="str">
        <f t="shared" si="628"/>
        <v>&lt;Metropolitan statistical area&gt;Spokane-Spokane Valley, WA</v>
      </c>
      <c r="AG1296" t="str">
        <f t="shared" si="629"/>
        <v>Spokane Population Growth&gt;</v>
      </c>
    </row>
    <row r="1297" spans="1:33" x14ac:dyDescent="0.25">
      <c r="A1297" t="s">
        <v>1373</v>
      </c>
      <c r="D1297" t="str">
        <f t="shared" si="600"/>
        <v>&lt;Median 1-bedroom rent&gt;984</v>
      </c>
      <c r="E1297" t="str">
        <f t="shared" si="601"/>
        <v>&lt;Median 2-bedroom rent&gt;1241</v>
      </c>
      <c r="F1297" t="str">
        <f t="shared" si="602"/>
        <v>&lt;Year-over-year rent growth&gt;0.013</v>
      </c>
      <c r="G1297" t="str">
        <f t="shared" si="603"/>
        <v>&lt;Vacancy rate&gt;0.041</v>
      </c>
      <c r="H1297" t="str">
        <f t="shared" si="604"/>
        <v>&lt;Percentage of residents who rent their homes&gt;0.322</v>
      </c>
      <c r="I1297" t="str">
        <f t="shared" si="605"/>
        <v>&lt;Rent list price per square foot&gt;1.34</v>
      </c>
      <c r="J1297" t="str">
        <f t="shared" si="606"/>
        <v>&lt;Rental breakeven horizon&gt;1.5 years</v>
      </c>
      <c r="K1297" t="str">
        <f t="shared" si="607"/>
        <v>&lt;Rent to cost of ownership ratio&gt;0.7</v>
      </c>
      <c r="L1297" t="str">
        <f t="shared" si="608"/>
        <v>&lt;Rent as % of household income&gt;0.19</v>
      </c>
      <c r="M1297" t="str">
        <f t="shared" si="609"/>
        <v>St. Paul Housing Market&gt;</v>
      </c>
      <c r="N1297" t="str">
        <f t="shared" si="610"/>
        <v>&lt;Median home value&gt;230859</v>
      </c>
      <c r="O1297" t="str">
        <f t="shared" si="611"/>
        <v>&lt;Year-over-year home value growth&gt;0.041</v>
      </c>
      <c r="P1297" t="str">
        <f t="shared" si="612"/>
        <v>&lt;1-year projected home value growth&gt;0.022</v>
      </c>
      <c r="Q1297" t="str">
        <f t="shared" si="613"/>
        <v>&lt;Median list price per square foot&gt;195</v>
      </c>
      <c r="R1297" t="str">
        <f t="shared" si="614"/>
        <v>&lt;Home affordability index&gt;166.9</v>
      </c>
      <c r="S1297" t="str">
        <f t="shared" si="615"/>
        <v>St. Paul Economy&gt;</v>
      </c>
      <c r="T1297" t="str">
        <f t="shared" si="616"/>
        <v>&lt;5-year projected employment growth&gt;0.007</v>
      </c>
      <c r="U1297" t="str">
        <f t="shared" si="617"/>
        <v>&lt;Cost of living index&gt;113.7</v>
      </c>
      <c r="V1297" t="str">
        <f t="shared" si="618"/>
        <v>&lt;Cost of doing business index&gt;102.7</v>
      </c>
      <c r="W1297" t="str">
        <f t="shared" si="619"/>
        <v>Take a deeper dive into the Twin Cities real estate market, as well as other cities in the region: Great Lakes Real Estate Market Trends&gt;</v>
      </c>
      <c r="X1297" t="str">
        <f t="shared" si="620"/>
        <v>&gt;</v>
      </c>
      <c r="Y1297" t="str">
        <f t="shared" si="621"/>
        <v>&lt;end&gt;</v>
      </c>
      <c r="Z1297" t="str">
        <f t="shared" si="622"/>
        <v>&lt;begin&gt;</v>
      </c>
      <c r="AA1297" t="str">
        <f t="shared" si="623"/>
        <v>&gt;</v>
      </c>
      <c r="AB1297" t="str">
        <f t="shared" si="624"/>
        <v>Spokane, Washington | 100 Up-and-Coming Real Estate Markets to Watch in 2020 | Buildium&gt;</v>
      </c>
      <c r="AC1297" t="str">
        <f t="shared" si="625"/>
        <v>&gt;</v>
      </c>
      <c r="AD1297" t="str">
        <f t="shared" si="626"/>
        <v>&lt;Ranking&gt;#44: Spokane, Washington</v>
      </c>
      <c r="AE1297" t="str">
        <f t="shared" si="627"/>
        <v>&lt;Metropolitan statistical area&gt;Spokane-Spokane Valley, WA</v>
      </c>
      <c r="AF1297" t="str">
        <f t="shared" si="628"/>
        <v>Spokane Population Growth&gt;</v>
      </c>
      <c r="AG1297" t="str">
        <f t="shared" si="629"/>
        <v>&lt;Population&gt;219190</v>
      </c>
    </row>
    <row r="1298" spans="1:33" x14ac:dyDescent="0.25">
      <c r="A1298" t="s">
        <v>866</v>
      </c>
      <c r="B1298" t="s">
        <v>467</v>
      </c>
      <c r="D1298" t="str">
        <f t="shared" si="600"/>
        <v>&lt;Median 2-bedroom rent&gt;1241</v>
      </c>
      <c r="E1298" t="str">
        <f t="shared" si="601"/>
        <v>&lt;Year-over-year rent growth&gt;0.013</v>
      </c>
      <c r="F1298" t="str">
        <f t="shared" si="602"/>
        <v>&lt;Vacancy rate&gt;0.041</v>
      </c>
      <c r="G1298" t="str">
        <f t="shared" si="603"/>
        <v>&lt;Percentage of residents who rent their homes&gt;0.322</v>
      </c>
      <c r="H1298" t="str">
        <f t="shared" si="604"/>
        <v>&lt;Rent list price per square foot&gt;1.34</v>
      </c>
      <c r="I1298" t="str">
        <f t="shared" si="605"/>
        <v>&lt;Rental breakeven horizon&gt;1.5 years</v>
      </c>
      <c r="J1298" t="str">
        <f t="shared" si="606"/>
        <v>&lt;Rent to cost of ownership ratio&gt;0.7</v>
      </c>
      <c r="K1298" t="str">
        <f t="shared" si="607"/>
        <v>&lt;Rent as % of household income&gt;0.19</v>
      </c>
      <c r="L1298" t="str">
        <f t="shared" si="608"/>
        <v>St. Paul Housing Market&gt;</v>
      </c>
      <c r="M1298" t="str">
        <f t="shared" si="609"/>
        <v>&lt;Median home value&gt;230859</v>
      </c>
      <c r="N1298" t="str">
        <f t="shared" si="610"/>
        <v>&lt;Year-over-year home value growth&gt;0.041</v>
      </c>
      <c r="O1298" t="str">
        <f t="shared" si="611"/>
        <v>&lt;1-year projected home value growth&gt;0.022</v>
      </c>
      <c r="P1298" t="str">
        <f t="shared" si="612"/>
        <v>&lt;Median list price per square foot&gt;195</v>
      </c>
      <c r="Q1298" t="str">
        <f t="shared" si="613"/>
        <v>&lt;Home affordability index&gt;166.9</v>
      </c>
      <c r="R1298" t="str">
        <f t="shared" si="614"/>
        <v>St. Paul Economy&gt;</v>
      </c>
      <c r="S1298" t="str">
        <f t="shared" si="615"/>
        <v>&lt;5-year projected employment growth&gt;0.007</v>
      </c>
      <c r="T1298" t="str">
        <f t="shared" si="616"/>
        <v>&lt;Cost of living index&gt;113.7</v>
      </c>
      <c r="U1298" t="str">
        <f t="shared" si="617"/>
        <v>&lt;Cost of doing business index&gt;102.7</v>
      </c>
      <c r="V1298" t="str">
        <f t="shared" si="618"/>
        <v>Take a deeper dive into the Twin Cities real estate market, as well as other cities in the region: Great Lakes Real Estate Market Trends&gt;</v>
      </c>
      <c r="W1298" t="str">
        <f t="shared" si="619"/>
        <v>&gt;</v>
      </c>
      <c r="X1298" t="str">
        <f t="shared" si="620"/>
        <v>&lt;end&gt;</v>
      </c>
      <c r="Y1298" t="str">
        <f t="shared" si="621"/>
        <v>&lt;begin&gt;</v>
      </c>
      <c r="Z1298" t="str">
        <f t="shared" si="622"/>
        <v>&gt;</v>
      </c>
      <c r="AA1298" t="str">
        <f t="shared" si="623"/>
        <v>Spokane, Washington | 100 Up-and-Coming Real Estate Markets to Watch in 2020 | Buildium&gt;</v>
      </c>
      <c r="AB1298" t="str">
        <f t="shared" si="624"/>
        <v>&gt;</v>
      </c>
      <c r="AC1298" t="str">
        <f t="shared" si="625"/>
        <v>&lt;Ranking&gt;#44: Spokane, Washington</v>
      </c>
      <c r="AD1298" t="str">
        <f t="shared" si="626"/>
        <v>&lt;Metropolitan statistical area&gt;Spokane-Spokane Valley, WA</v>
      </c>
      <c r="AE1298" t="str">
        <f t="shared" si="627"/>
        <v>Spokane Population Growth&gt;</v>
      </c>
      <c r="AF1298" t="str">
        <f t="shared" si="628"/>
        <v>&lt;Population&gt;219190</v>
      </c>
      <c r="AG1298" t="str">
        <f t="shared" si="629"/>
        <v>&lt;Population growth since 2017&gt;0.0169</v>
      </c>
    </row>
    <row r="1299" spans="1:33" x14ac:dyDescent="0.25">
      <c r="A1299" t="s">
        <v>772</v>
      </c>
      <c r="B1299" t="s">
        <v>532</v>
      </c>
      <c r="D1299" t="str">
        <f t="shared" si="600"/>
        <v>&lt;Year-over-year rent growth&gt;0.013</v>
      </c>
      <c r="E1299" t="str">
        <f t="shared" si="601"/>
        <v>&lt;Vacancy rate&gt;0.041</v>
      </c>
      <c r="F1299" t="str">
        <f t="shared" si="602"/>
        <v>&lt;Percentage of residents who rent their homes&gt;0.322</v>
      </c>
      <c r="G1299" t="str">
        <f t="shared" si="603"/>
        <v>&lt;Rent list price per square foot&gt;1.34</v>
      </c>
      <c r="H1299" t="str">
        <f t="shared" si="604"/>
        <v>&lt;Rental breakeven horizon&gt;1.5 years</v>
      </c>
      <c r="I1299" t="str">
        <f t="shared" si="605"/>
        <v>&lt;Rent to cost of ownership ratio&gt;0.7</v>
      </c>
      <c r="J1299" t="str">
        <f t="shared" si="606"/>
        <v>&lt;Rent as % of household income&gt;0.19</v>
      </c>
      <c r="K1299" t="str">
        <f t="shared" si="607"/>
        <v>St. Paul Housing Market&gt;</v>
      </c>
      <c r="L1299" t="str">
        <f t="shared" si="608"/>
        <v>&lt;Median home value&gt;230859</v>
      </c>
      <c r="M1299" t="str">
        <f t="shared" si="609"/>
        <v>&lt;Year-over-year home value growth&gt;0.041</v>
      </c>
      <c r="N1299" t="str">
        <f t="shared" si="610"/>
        <v>&lt;1-year projected home value growth&gt;0.022</v>
      </c>
      <c r="O1299" t="str">
        <f t="shared" si="611"/>
        <v>&lt;Median list price per square foot&gt;195</v>
      </c>
      <c r="P1299" t="str">
        <f t="shared" si="612"/>
        <v>&lt;Home affordability index&gt;166.9</v>
      </c>
      <c r="Q1299" t="str">
        <f t="shared" si="613"/>
        <v>St. Paul Economy&gt;</v>
      </c>
      <c r="R1299" t="str">
        <f t="shared" si="614"/>
        <v>&lt;5-year projected employment growth&gt;0.007</v>
      </c>
      <c r="S1299" t="str">
        <f t="shared" si="615"/>
        <v>&lt;Cost of living index&gt;113.7</v>
      </c>
      <c r="T1299" t="str">
        <f t="shared" si="616"/>
        <v>&lt;Cost of doing business index&gt;102.7</v>
      </c>
      <c r="U1299" t="str">
        <f t="shared" si="617"/>
        <v>Take a deeper dive into the Twin Cities real estate market, as well as other cities in the region: Great Lakes Real Estate Market Trends&gt;</v>
      </c>
      <c r="V1299" t="str">
        <f t="shared" si="618"/>
        <v>&gt;</v>
      </c>
      <c r="W1299" t="str">
        <f t="shared" si="619"/>
        <v>&lt;end&gt;</v>
      </c>
      <c r="X1299" t="str">
        <f t="shared" si="620"/>
        <v>&lt;begin&gt;</v>
      </c>
      <c r="Y1299" t="str">
        <f t="shared" si="621"/>
        <v>&gt;</v>
      </c>
      <c r="Z1299" t="str">
        <f t="shared" si="622"/>
        <v>Spokane, Washington | 100 Up-and-Coming Real Estate Markets to Watch in 2020 | Buildium&gt;</v>
      </c>
      <c r="AA1299" t="str">
        <f t="shared" si="623"/>
        <v>&gt;</v>
      </c>
      <c r="AB1299" t="str">
        <f t="shared" si="624"/>
        <v>&lt;Ranking&gt;#44: Spokane, Washington</v>
      </c>
      <c r="AC1299" t="str">
        <f t="shared" si="625"/>
        <v>&lt;Metropolitan statistical area&gt;Spokane-Spokane Valley, WA</v>
      </c>
      <c r="AD1299" t="str">
        <f t="shared" si="626"/>
        <v>Spokane Population Growth&gt;</v>
      </c>
      <c r="AE1299" t="str">
        <f t="shared" si="627"/>
        <v>&lt;Population&gt;219190</v>
      </c>
      <c r="AF1299" t="str">
        <f t="shared" si="628"/>
        <v>&lt;Population growth since 2017&gt;0.0169</v>
      </c>
      <c r="AG1299" t="str">
        <f t="shared" si="629"/>
        <v>&lt;Population growth since 2010&gt;0.0867</v>
      </c>
    </row>
    <row r="1300" spans="1:33" x14ac:dyDescent="0.25">
      <c r="A1300" t="s">
        <v>1303</v>
      </c>
      <c r="B1300" s="1">
        <v>194614</v>
      </c>
      <c r="D1300" t="str">
        <f t="shared" si="600"/>
        <v>&lt;Vacancy rate&gt;0.041</v>
      </c>
      <c r="E1300" t="str">
        <f t="shared" si="601"/>
        <v>&lt;Percentage of residents who rent their homes&gt;0.322</v>
      </c>
      <c r="F1300" t="str">
        <f t="shared" si="602"/>
        <v>&lt;Rent list price per square foot&gt;1.34</v>
      </c>
      <c r="G1300" t="str">
        <f t="shared" si="603"/>
        <v>&lt;Rental breakeven horizon&gt;1.5 years</v>
      </c>
      <c r="H1300" t="str">
        <f t="shared" si="604"/>
        <v>&lt;Rent to cost of ownership ratio&gt;0.7</v>
      </c>
      <c r="I1300" t="str">
        <f t="shared" si="605"/>
        <v>&lt;Rent as % of household income&gt;0.19</v>
      </c>
      <c r="J1300" t="str">
        <f t="shared" si="606"/>
        <v>St. Paul Housing Market&gt;</v>
      </c>
      <c r="K1300" t="str">
        <f t="shared" si="607"/>
        <v>&lt;Median home value&gt;230859</v>
      </c>
      <c r="L1300" t="str">
        <f t="shared" si="608"/>
        <v>&lt;Year-over-year home value growth&gt;0.041</v>
      </c>
      <c r="M1300" t="str">
        <f t="shared" si="609"/>
        <v>&lt;1-year projected home value growth&gt;0.022</v>
      </c>
      <c r="N1300" t="str">
        <f t="shared" si="610"/>
        <v>&lt;Median list price per square foot&gt;195</v>
      </c>
      <c r="O1300" t="str">
        <f t="shared" si="611"/>
        <v>&lt;Home affordability index&gt;166.9</v>
      </c>
      <c r="P1300" t="str">
        <f t="shared" si="612"/>
        <v>St. Paul Economy&gt;</v>
      </c>
      <c r="Q1300" t="str">
        <f t="shared" si="613"/>
        <v>&lt;5-year projected employment growth&gt;0.007</v>
      </c>
      <c r="R1300" t="str">
        <f t="shared" si="614"/>
        <v>&lt;Cost of living index&gt;113.7</v>
      </c>
      <c r="S1300" t="str">
        <f t="shared" si="615"/>
        <v>&lt;Cost of doing business index&gt;102.7</v>
      </c>
      <c r="T1300" t="str">
        <f t="shared" si="616"/>
        <v>Take a deeper dive into the Twin Cities real estate market, as well as other cities in the region: Great Lakes Real Estate Market Trends&gt;</v>
      </c>
      <c r="U1300" t="str">
        <f t="shared" si="617"/>
        <v>&gt;</v>
      </c>
      <c r="V1300" t="str">
        <f t="shared" si="618"/>
        <v>&lt;end&gt;</v>
      </c>
      <c r="W1300" t="str">
        <f t="shared" si="619"/>
        <v>&lt;begin&gt;</v>
      </c>
      <c r="X1300" t="str">
        <f t="shared" si="620"/>
        <v>&gt;</v>
      </c>
      <c r="Y1300" t="str">
        <f t="shared" si="621"/>
        <v>Spokane, Washington | 100 Up-and-Coming Real Estate Markets to Watch in 2020 | Buildium&gt;</v>
      </c>
      <c r="Z1300" t="str">
        <f t="shared" si="622"/>
        <v>&gt;</v>
      </c>
      <c r="AA1300" t="str">
        <f t="shared" si="623"/>
        <v>&lt;Ranking&gt;#44: Spokane, Washington</v>
      </c>
      <c r="AB1300" t="str">
        <f t="shared" si="624"/>
        <v>&lt;Metropolitan statistical area&gt;Spokane-Spokane Valley, WA</v>
      </c>
      <c r="AC1300" t="str">
        <f t="shared" si="625"/>
        <v>Spokane Population Growth&gt;</v>
      </c>
      <c r="AD1300" t="str">
        <f t="shared" si="626"/>
        <v>&lt;Population&gt;219190</v>
      </c>
      <c r="AE1300" t="str">
        <f t="shared" si="627"/>
        <v>&lt;Population growth since 2017&gt;0.0169</v>
      </c>
      <c r="AF1300" t="str">
        <f t="shared" si="628"/>
        <v>&lt;Population growth since 2010&gt;0.0867</v>
      </c>
      <c r="AG1300" t="str">
        <f t="shared" si="629"/>
        <v>&lt;5-year projected population growth&gt;0.011</v>
      </c>
    </row>
    <row r="1301" spans="1:33" x14ac:dyDescent="0.25">
      <c r="A1301" t="s">
        <v>1198</v>
      </c>
      <c r="B1301">
        <v>93.5</v>
      </c>
      <c r="D1301" t="str">
        <f t="shared" si="600"/>
        <v>&lt;Percentage of residents who rent their homes&gt;0.322</v>
      </c>
      <c r="E1301" t="str">
        <f t="shared" si="601"/>
        <v>&lt;Rent list price per square foot&gt;1.34</v>
      </c>
      <c r="F1301" t="str">
        <f t="shared" si="602"/>
        <v>&lt;Rental breakeven horizon&gt;1.5 years</v>
      </c>
      <c r="G1301" t="str">
        <f t="shared" si="603"/>
        <v>&lt;Rent to cost of ownership ratio&gt;0.7</v>
      </c>
      <c r="H1301" t="str">
        <f t="shared" si="604"/>
        <v>&lt;Rent as % of household income&gt;0.19</v>
      </c>
      <c r="I1301" t="str">
        <f t="shared" si="605"/>
        <v>St. Paul Housing Market&gt;</v>
      </c>
      <c r="J1301" t="str">
        <f t="shared" si="606"/>
        <v>&lt;Median home value&gt;230859</v>
      </c>
      <c r="K1301" t="str">
        <f t="shared" si="607"/>
        <v>&lt;Year-over-year home value growth&gt;0.041</v>
      </c>
      <c r="L1301" t="str">
        <f t="shared" si="608"/>
        <v>&lt;1-year projected home value growth&gt;0.022</v>
      </c>
      <c r="M1301" t="str">
        <f t="shared" si="609"/>
        <v>&lt;Median list price per square foot&gt;195</v>
      </c>
      <c r="N1301" t="str">
        <f t="shared" si="610"/>
        <v>&lt;Home affordability index&gt;166.9</v>
      </c>
      <c r="O1301" t="str">
        <f t="shared" si="611"/>
        <v>St. Paul Economy&gt;</v>
      </c>
      <c r="P1301" t="str">
        <f t="shared" si="612"/>
        <v>&lt;5-year projected employment growth&gt;0.007</v>
      </c>
      <c r="Q1301" t="str">
        <f t="shared" si="613"/>
        <v>&lt;Cost of living index&gt;113.7</v>
      </c>
      <c r="R1301" t="str">
        <f t="shared" si="614"/>
        <v>&lt;Cost of doing business index&gt;102.7</v>
      </c>
      <c r="S1301" t="str">
        <f t="shared" si="615"/>
        <v>Take a deeper dive into the Twin Cities real estate market, as well as other cities in the region: Great Lakes Real Estate Market Trends&gt;</v>
      </c>
      <c r="T1301" t="str">
        <f t="shared" si="616"/>
        <v>&gt;</v>
      </c>
      <c r="U1301" t="str">
        <f t="shared" si="617"/>
        <v>&lt;end&gt;</v>
      </c>
      <c r="V1301" t="str">
        <f t="shared" si="618"/>
        <v>&lt;begin&gt;</v>
      </c>
      <c r="W1301" t="str">
        <f t="shared" si="619"/>
        <v>&gt;</v>
      </c>
      <c r="X1301" t="str">
        <f t="shared" si="620"/>
        <v>Spokane, Washington | 100 Up-and-Coming Real Estate Markets to Watch in 2020 | Buildium&gt;</v>
      </c>
      <c r="Y1301" t="str">
        <f t="shared" si="621"/>
        <v>&gt;</v>
      </c>
      <c r="Z1301" t="str">
        <f t="shared" si="622"/>
        <v>&lt;Ranking&gt;#44: Spokane, Washington</v>
      </c>
      <c r="AA1301" t="str">
        <f t="shared" si="623"/>
        <v>&lt;Metropolitan statistical area&gt;Spokane-Spokane Valley, WA</v>
      </c>
      <c r="AB1301" t="str">
        <f t="shared" si="624"/>
        <v>Spokane Population Growth&gt;</v>
      </c>
      <c r="AC1301" t="str">
        <f t="shared" si="625"/>
        <v>&lt;Population&gt;219190</v>
      </c>
      <c r="AD1301" t="str">
        <f t="shared" si="626"/>
        <v>&lt;Population growth since 2017&gt;0.0169</v>
      </c>
      <c r="AE1301" t="str">
        <f t="shared" si="627"/>
        <v>&lt;Population growth since 2010&gt;0.0867</v>
      </c>
      <c r="AF1301" t="str">
        <f t="shared" si="628"/>
        <v>&lt;5-year projected population growth&gt;0.011</v>
      </c>
      <c r="AG1301" t="str">
        <f t="shared" si="629"/>
        <v>Spokane Rental Market&gt;</v>
      </c>
    </row>
    <row r="1302" spans="1:33" x14ac:dyDescent="0.25">
      <c r="A1302" t="s">
        <v>1374</v>
      </c>
      <c r="D1302" t="str">
        <f t="shared" si="600"/>
        <v>&lt;Rent list price per square foot&gt;1.34</v>
      </c>
      <c r="E1302" t="str">
        <f t="shared" si="601"/>
        <v>&lt;Rental breakeven horizon&gt;1.5 years</v>
      </c>
      <c r="F1302" t="str">
        <f t="shared" si="602"/>
        <v>&lt;Rent to cost of ownership ratio&gt;0.7</v>
      </c>
      <c r="G1302" t="str">
        <f t="shared" si="603"/>
        <v>&lt;Rent as % of household income&gt;0.19</v>
      </c>
      <c r="H1302" t="str">
        <f t="shared" si="604"/>
        <v>St. Paul Housing Market&gt;</v>
      </c>
      <c r="I1302" t="str">
        <f t="shared" si="605"/>
        <v>&lt;Median home value&gt;230859</v>
      </c>
      <c r="J1302" t="str">
        <f t="shared" si="606"/>
        <v>&lt;Year-over-year home value growth&gt;0.041</v>
      </c>
      <c r="K1302" t="str">
        <f t="shared" si="607"/>
        <v>&lt;1-year projected home value growth&gt;0.022</v>
      </c>
      <c r="L1302" t="str">
        <f t="shared" si="608"/>
        <v>&lt;Median list price per square foot&gt;195</v>
      </c>
      <c r="M1302" t="str">
        <f t="shared" si="609"/>
        <v>&lt;Home affordability index&gt;166.9</v>
      </c>
      <c r="N1302" t="str">
        <f t="shared" si="610"/>
        <v>St. Paul Economy&gt;</v>
      </c>
      <c r="O1302" t="str">
        <f t="shared" si="611"/>
        <v>&lt;5-year projected employment growth&gt;0.007</v>
      </c>
      <c r="P1302" t="str">
        <f t="shared" si="612"/>
        <v>&lt;Cost of living index&gt;113.7</v>
      </c>
      <c r="Q1302" t="str">
        <f t="shared" si="613"/>
        <v>&lt;Cost of doing business index&gt;102.7</v>
      </c>
      <c r="R1302" t="str">
        <f t="shared" si="614"/>
        <v>Take a deeper dive into the Twin Cities real estate market, as well as other cities in the region: Great Lakes Real Estate Market Trends&gt;</v>
      </c>
      <c r="S1302" t="str">
        <f t="shared" si="615"/>
        <v>&gt;</v>
      </c>
      <c r="T1302" t="str">
        <f t="shared" si="616"/>
        <v>&lt;end&gt;</v>
      </c>
      <c r="U1302" t="str">
        <f t="shared" si="617"/>
        <v>&lt;begin&gt;</v>
      </c>
      <c r="V1302" t="str">
        <f t="shared" si="618"/>
        <v>&gt;</v>
      </c>
      <c r="W1302" t="str">
        <f t="shared" si="619"/>
        <v>Spokane, Washington | 100 Up-and-Coming Real Estate Markets to Watch in 2020 | Buildium&gt;</v>
      </c>
      <c r="X1302" t="str">
        <f t="shared" si="620"/>
        <v>&gt;</v>
      </c>
      <c r="Y1302" t="str">
        <f t="shared" si="621"/>
        <v>&lt;Ranking&gt;#44: Spokane, Washington</v>
      </c>
      <c r="Z1302" t="str">
        <f t="shared" si="622"/>
        <v>&lt;Metropolitan statistical area&gt;Spokane-Spokane Valley, WA</v>
      </c>
      <c r="AA1302" t="str">
        <f t="shared" si="623"/>
        <v>Spokane Population Growth&gt;</v>
      </c>
      <c r="AB1302" t="str">
        <f t="shared" si="624"/>
        <v>&lt;Population&gt;219190</v>
      </c>
      <c r="AC1302" t="str">
        <f t="shared" si="625"/>
        <v>&lt;Population growth since 2017&gt;0.0169</v>
      </c>
      <c r="AD1302" t="str">
        <f t="shared" si="626"/>
        <v>&lt;Population growth since 2010&gt;0.0867</v>
      </c>
      <c r="AE1302" t="str">
        <f t="shared" si="627"/>
        <v>&lt;5-year projected population growth&gt;0.011</v>
      </c>
      <c r="AF1302" t="str">
        <f t="shared" si="628"/>
        <v>Spokane Rental Market&gt;</v>
      </c>
      <c r="AG1302" t="str">
        <f t="shared" si="629"/>
        <v>&lt;Rent list price per square foot&gt;1.3</v>
      </c>
    </row>
    <row r="1303" spans="1:33" x14ac:dyDescent="0.25">
      <c r="A1303" t="s">
        <v>82</v>
      </c>
      <c r="B1303" s="3">
        <v>1028</v>
      </c>
      <c r="D1303" t="str">
        <f t="shared" si="600"/>
        <v>&lt;Rental breakeven horizon&gt;1.5 years</v>
      </c>
      <c r="E1303" t="str">
        <f t="shared" si="601"/>
        <v>&lt;Rent to cost of ownership ratio&gt;0.7</v>
      </c>
      <c r="F1303" t="str">
        <f t="shared" si="602"/>
        <v>&lt;Rent as % of household income&gt;0.19</v>
      </c>
      <c r="G1303" t="str">
        <f t="shared" si="603"/>
        <v>St. Paul Housing Market&gt;</v>
      </c>
      <c r="H1303" t="str">
        <f t="shared" si="604"/>
        <v>&lt;Median home value&gt;230859</v>
      </c>
      <c r="I1303" t="str">
        <f t="shared" si="605"/>
        <v>&lt;Year-over-year home value growth&gt;0.041</v>
      </c>
      <c r="J1303" t="str">
        <f t="shared" si="606"/>
        <v>&lt;1-year projected home value growth&gt;0.022</v>
      </c>
      <c r="K1303" t="str">
        <f t="shared" si="607"/>
        <v>&lt;Median list price per square foot&gt;195</v>
      </c>
      <c r="L1303" t="str">
        <f t="shared" si="608"/>
        <v>&lt;Home affordability index&gt;166.9</v>
      </c>
      <c r="M1303" t="str">
        <f t="shared" si="609"/>
        <v>St. Paul Economy&gt;</v>
      </c>
      <c r="N1303" t="str">
        <f t="shared" si="610"/>
        <v>&lt;5-year projected employment growth&gt;0.007</v>
      </c>
      <c r="O1303" t="str">
        <f t="shared" si="611"/>
        <v>&lt;Cost of living index&gt;113.7</v>
      </c>
      <c r="P1303" t="str">
        <f t="shared" si="612"/>
        <v>&lt;Cost of doing business index&gt;102.7</v>
      </c>
      <c r="Q1303" t="str">
        <f t="shared" si="613"/>
        <v>Take a deeper dive into the Twin Cities real estate market, as well as other cities in the region: Great Lakes Real Estate Market Trends&gt;</v>
      </c>
      <c r="R1303" t="str">
        <f t="shared" si="614"/>
        <v>&gt;</v>
      </c>
      <c r="S1303" t="str">
        <f t="shared" si="615"/>
        <v>&lt;end&gt;</v>
      </c>
      <c r="T1303" t="str">
        <f t="shared" si="616"/>
        <v>&lt;begin&gt;</v>
      </c>
      <c r="U1303" t="str">
        <f t="shared" si="617"/>
        <v>&gt;</v>
      </c>
      <c r="V1303" t="str">
        <f t="shared" si="618"/>
        <v>Spokane, Washington | 100 Up-and-Coming Real Estate Markets to Watch in 2020 | Buildium&gt;</v>
      </c>
      <c r="W1303" t="str">
        <f t="shared" si="619"/>
        <v>&gt;</v>
      </c>
      <c r="X1303" t="str">
        <f t="shared" si="620"/>
        <v>&lt;Ranking&gt;#44: Spokane, Washington</v>
      </c>
      <c r="Y1303" t="str">
        <f t="shared" si="621"/>
        <v>&lt;Metropolitan statistical area&gt;Spokane-Spokane Valley, WA</v>
      </c>
      <c r="Z1303" t="str">
        <f t="shared" si="622"/>
        <v>Spokane Population Growth&gt;</v>
      </c>
      <c r="AA1303" t="str">
        <f t="shared" si="623"/>
        <v>&lt;Population&gt;219190</v>
      </c>
      <c r="AB1303" t="str">
        <f t="shared" si="624"/>
        <v>&lt;Population growth since 2017&gt;0.0169</v>
      </c>
      <c r="AC1303" t="str">
        <f t="shared" si="625"/>
        <v>&lt;Population growth since 2010&gt;0.0867</v>
      </c>
      <c r="AD1303" t="str">
        <f t="shared" si="626"/>
        <v>&lt;5-year projected population growth&gt;0.011</v>
      </c>
      <c r="AE1303" t="str">
        <f t="shared" si="627"/>
        <v>Spokane Rental Market&gt;</v>
      </c>
      <c r="AF1303" t="str">
        <f t="shared" si="628"/>
        <v>&lt;Rent list price per square foot&gt;1.3</v>
      </c>
      <c r="AG1303" t="str">
        <f t="shared" si="629"/>
        <v>&lt;Rental breakeven horizon&gt;2.3 years</v>
      </c>
    </row>
    <row r="1304" spans="1:33" x14ac:dyDescent="0.25">
      <c r="A1304" t="s">
        <v>24</v>
      </c>
      <c r="B1304" s="3">
        <v>1277</v>
      </c>
      <c r="D1304" t="str">
        <f t="shared" si="600"/>
        <v>&lt;Rent to cost of ownership ratio&gt;0.7</v>
      </c>
      <c r="E1304" t="str">
        <f t="shared" si="601"/>
        <v>&lt;Rent as % of household income&gt;0.19</v>
      </c>
      <c r="F1304" t="str">
        <f t="shared" si="602"/>
        <v>St. Paul Housing Market&gt;</v>
      </c>
      <c r="G1304" t="str">
        <f t="shared" si="603"/>
        <v>&lt;Median home value&gt;230859</v>
      </c>
      <c r="H1304" t="str">
        <f t="shared" si="604"/>
        <v>&lt;Year-over-year home value growth&gt;0.041</v>
      </c>
      <c r="I1304" t="str">
        <f t="shared" si="605"/>
        <v>&lt;1-year projected home value growth&gt;0.022</v>
      </c>
      <c r="J1304" t="str">
        <f t="shared" si="606"/>
        <v>&lt;Median list price per square foot&gt;195</v>
      </c>
      <c r="K1304" t="str">
        <f t="shared" si="607"/>
        <v>&lt;Home affordability index&gt;166.9</v>
      </c>
      <c r="L1304" t="str">
        <f t="shared" si="608"/>
        <v>St. Paul Economy&gt;</v>
      </c>
      <c r="M1304" t="str">
        <f t="shared" si="609"/>
        <v>&lt;5-year projected employment growth&gt;0.007</v>
      </c>
      <c r="N1304" t="str">
        <f t="shared" si="610"/>
        <v>&lt;Cost of living index&gt;113.7</v>
      </c>
      <c r="O1304" t="str">
        <f t="shared" si="611"/>
        <v>&lt;Cost of doing business index&gt;102.7</v>
      </c>
      <c r="P1304" t="str">
        <f t="shared" si="612"/>
        <v>Take a deeper dive into the Twin Cities real estate market, as well as other cities in the region: Great Lakes Real Estate Market Trends&gt;</v>
      </c>
      <c r="Q1304" t="str">
        <f t="shared" si="613"/>
        <v>&gt;</v>
      </c>
      <c r="R1304" t="str">
        <f t="shared" si="614"/>
        <v>&lt;end&gt;</v>
      </c>
      <c r="S1304" t="str">
        <f t="shared" si="615"/>
        <v>&lt;begin&gt;</v>
      </c>
      <c r="T1304" t="str">
        <f t="shared" si="616"/>
        <v>&gt;</v>
      </c>
      <c r="U1304" t="str">
        <f t="shared" si="617"/>
        <v>Spokane, Washington | 100 Up-and-Coming Real Estate Markets to Watch in 2020 | Buildium&gt;</v>
      </c>
      <c r="V1304" t="str">
        <f t="shared" si="618"/>
        <v>&gt;</v>
      </c>
      <c r="W1304" t="str">
        <f t="shared" si="619"/>
        <v>&lt;Ranking&gt;#44: Spokane, Washington</v>
      </c>
      <c r="X1304" t="str">
        <f t="shared" si="620"/>
        <v>&lt;Metropolitan statistical area&gt;Spokane-Spokane Valley, WA</v>
      </c>
      <c r="Y1304" t="str">
        <f t="shared" si="621"/>
        <v>Spokane Population Growth&gt;</v>
      </c>
      <c r="Z1304" t="str">
        <f t="shared" si="622"/>
        <v>&lt;Population&gt;219190</v>
      </c>
      <c r="AA1304" t="str">
        <f t="shared" si="623"/>
        <v>&lt;Population growth since 2017&gt;0.0169</v>
      </c>
      <c r="AB1304" t="str">
        <f t="shared" si="624"/>
        <v>&lt;Population growth since 2010&gt;0.0867</v>
      </c>
      <c r="AC1304" t="str">
        <f t="shared" si="625"/>
        <v>&lt;5-year projected population growth&gt;0.011</v>
      </c>
      <c r="AD1304" t="str">
        <f t="shared" si="626"/>
        <v>Spokane Rental Market&gt;</v>
      </c>
      <c r="AE1304" t="str">
        <f t="shared" si="627"/>
        <v>&lt;Rent list price per square foot&gt;1.3</v>
      </c>
      <c r="AF1304" t="str">
        <f t="shared" si="628"/>
        <v>&lt;Rental breakeven horizon&gt;2.3 years</v>
      </c>
      <c r="AG1304" t="str">
        <f t="shared" si="629"/>
        <v>&lt;Rent to cost of ownership ratio&gt;0.6</v>
      </c>
    </row>
    <row r="1305" spans="1:33" x14ac:dyDescent="0.25">
      <c r="A1305" t="s">
        <v>1305</v>
      </c>
      <c r="B1305" s="2">
        <v>1.4999999999999999E-2</v>
      </c>
      <c r="D1305" t="str">
        <f t="shared" si="600"/>
        <v>&lt;Rent as % of household income&gt;0.19</v>
      </c>
      <c r="E1305" t="str">
        <f t="shared" si="601"/>
        <v>St. Paul Housing Market&gt;</v>
      </c>
      <c r="F1305" t="str">
        <f t="shared" si="602"/>
        <v>&lt;Median home value&gt;230859</v>
      </c>
      <c r="G1305" t="str">
        <f t="shared" si="603"/>
        <v>&lt;Year-over-year home value growth&gt;0.041</v>
      </c>
      <c r="H1305" t="str">
        <f t="shared" si="604"/>
        <v>&lt;1-year projected home value growth&gt;0.022</v>
      </c>
      <c r="I1305" t="str">
        <f t="shared" si="605"/>
        <v>&lt;Median list price per square foot&gt;195</v>
      </c>
      <c r="J1305" t="str">
        <f t="shared" si="606"/>
        <v>&lt;Home affordability index&gt;166.9</v>
      </c>
      <c r="K1305" t="str">
        <f t="shared" si="607"/>
        <v>St. Paul Economy&gt;</v>
      </c>
      <c r="L1305" t="str">
        <f t="shared" si="608"/>
        <v>&lt;5-year projected employment growth&gt;0.007</v>
      </c>
      <c r="M1305" t="str">
        <f t="shared" si="609"/>
        <v>&lt;Cost of living index&gt;113.7</v>
      </c>
      <c r="N1305" t="str">
        <f t="shared" si="610"/>
        <v>&lt;Cost of doing business index&gt;102.7</v>
      </c>
      <c r="O1305" t="str">
        <f t="shared" si="611"/>
        <v>Take a deeper dive into the Twin Cities real estate market, as well as other cities in the region: Great Lakes Real Estate Market Trends&gt;</v>
      </c>
      <c r="P1305" t="str">
        <f t="shared" si="612"/>
        <v>&gt;</v>
      </c>
      <c r="Q1305" t="str">
        <f t="shared" si="613"/>
        <v>&lt;end&gt;</v>
      </c>
      <c r="R1305" t="str">
        <f t="shared" si="614"/>
        <v>&lt;begin&gt;</v>
      </c>
      <c r="S1305" t="str">
        <f t="shared" si="615"/>
        <v>&gt;</v>
      </c>
      <c r="T1305" t="str">
        <f t="shared" si="616"/>
        <v>Spokane, Washington | 100 Up-and-Coming Real Estate Markets to Watch in 2020 | Buildium&gt;</v>
      </c>
      <c r="U1305" t="str">
        <f t="shared" si="617"/>
        <v>&gt;</v>
      </c>
      <c r="V1305" t="str">
        <f t="shared" si="618"/>
        <v>&lt;Ranking&gt;#44: Spokane, Washington</v>
      </c>
      <c r="W1305" t="str">
        <f t="shared" si="619"/>
        <v>&lt;Metropolitan statistical area&gt;Spokane-Spokane Valley, WA</v>
      </c>
      <c r="X1305" t="str">
        <f t="shared" si="620"/>
        <v>Spokane Population Growth&gt;</v>
      </c>
      <c r="Y1305" t="str">
        <f t="shared" si="621"/>
        <v>&lt;Population&gt;219190</v>
      </c>
      <c r="Z1305" t="str">
        <f t="shared" si="622"/>
        <v>&lt;Population growth since 2017&gt;0.0169</v>
      </c>
      <c r="AA1305" t="str">
        <f t="shared" si="623"/>
        <v>&lt;Population growth since 2010&gt;0.0867</v>
      </c>
      <c r="AB1305" t="str">
        <f t="shared" si="624"/>
        <v>&lt;5-year projected population growth&gt;0.011</v>
      </c>
      <c r="AC1305" t="str">
        <f t="shared" si="625"/>
        <v>Spokane Rental Market&gt;</v>
      </c>
      <c r="AD1305" t="str">
        <f t="shared" si="626"/>
        <v>&lt;Rent list price per square foot&gt;1.3</v>
      </c>
      <c r="AE1305" t="str">
        <f t="shared" si="627"/>
        <v>&lt;Rental breakeven horizon&gt;2.3 years</v>
      </c>
      <c r="AF1305" t="str">
        <f t="shared" si="628"/>
        <v>&lt;Rent to cost of ownership ratio&gt;0.6</v>
      </c>
      <c r="AG1305" t="str">
        <f t="shared" si="629"/>
        <v>&lt;Rent as % of household income&gt;0.195</v>
      </c>
    </row>
    <row r="1306" spans="1:33" x14ac:dyDescent="0.25">
      <c r="A1306" t="s">
        <v>1375</v>
      </c>
      <c r="B1306" s="4">
        <v>0.98</v>
      </c>
      <c r="D1306" t="str">
        <f t="shared" si="600"/>
        <v>St. Paul Housing Market&gt;</v>
      </c>
      <c r="E1306" t="str">
        <f t="shared" si="601"/>
        <v>&lt;Median home value&gt;230859</v>
      </c>
      <c r="F1306" t="str">
        <f t="shared" si="602"/>
        <v>&lt;Year-over-year home value growth&gt;0.041</v>
      </c>
      <c r="G1306" t="str">
        <f t="shared" si="603"/>
        <v>&lt;1-year projected home value growth&gt;0.022</v>
      </c>
      <c r="H1306" t="str">
        <f t="shared" si="604"/>
        <v>&lt;Median list price per square foot&gt;195</v>
      </c>
      <c r="I1306" t="str">
        <f t="shared" si="605"/>
        <v>&lt;Home affordability index&gt;166.9</v>
      </c>
      <c r="J1306" t="str">
        <f t="shared" si="606"/>
        <v>St. Paul Economy&gt;</v>
      </c>
      <c r="K1306" t="str">
        <f t="shared" si="607"/>
        <v>&lt;5-year projected employment growth&gt;0.007</v>
      </c>
      <c r="L1306" t="str">
        <f t="shared" si="608"/>
        <v>&lt;Cost of living index&gt;113.7</v>
      </c>
      <c r="M1306" t="str">
        <f t="shared" si="609"/>
        <v>&lt;Cost of doing business index&gt;102.7</v>
      </c>
      <c r="N1306" t="str">
        <f t="shared" si="610"/>
        <v>Take a deeper dive into the Twin Cities real estate market, as well as other cities in the region: Great Lakes Real Estate Market Trends&gt;</v>
      </c>
      <c r="O1306" t="str">
        <f t="shared" si="611"/>
        <v>&gt;</v>
      </c>
      <c r="P1306" t="str">
        <f t="shared" si="612"/>
        <v>&lt;end&gt;</v>
      </c>
      <c r="Q1306" t="str">
        <f t="shared" si="613"/>
        <v>&lt;begin&gt;</v>
      </c>
      <c r="R1306" t="str">
        <f t="shared" si="614"/>
        <v>&gt;</v>
      </c>
      <c r="S1306" t="str">
        <f t="shared" si="615"/>
        <v>Spokane, Washington | 100 Up-and-Coming Real Estate Markets to Watch in 2020 | Buildium&gt;</v>
      </c>
      <c r="T1306" t="str">
        <f t="shared" si="616"/>
        <v>&gt;</v>
      </c>
      <c r="U1306" t="str">
        <f t="shared" si="617"/>
        <v>&lt;Ranking&gt;#44: Spokane, Washington</v>
      </c>
      <c r="V1306" t="str">
        <f t="shared" si="618"/>
        <v>&lt;Metropolitan statistical area&gt;Spokane-Spokane Valley, WA</v>
      </c>
      <c r="W1306" t="str">
        <f t="shared" si="619"/>
        <v>Spokane Population Growth&gt;</v>
      </c>
      <c r="X1306" t="str">
        <f t="shared" si="620"/>
        <v>&lt;Population&gt;219190</v>
      </c>
      <c r="Y1306" t="str">
        <f t="shared" si="621"/>
        <v>&lt;Population growth since 2017&gt;0.0169</v>
      </c>
      <c r="Z1306" t="str">
        <f t="shared" si="622"/>
        <v>&lt;Population growth since 2010&gt;0.0867</v>
      </c>
      <c r="AA1306" t="str">
        <f t="shared" si="623"/>
        <v>&lt;5-year projected population growth&gt;0.011</v>
      </c>
      <c r="AB1306" t="str">
        <f t="shared" si="624"/>
        <v>Spokane Rental Market&gt;</v>
      </c>
      <c r="AC1306" t="str">
        <f t="shared" si="625"/>
        <v>&lt;Rent list price per square foot&gt;1.3</v>
      </c>
      <c r="AD1306" t="str">
        <f t="shared" si="626"/>
        <v>&lt;Rental breakeven horizon&gt;2.3 years</v>
      </c>
      <c r="AE1306" t="str">
        <f t="shared" si="627"/>
        <v>&lt;Rent to cost of ownership ratio&gt;0.6</v>
      </c>
      <c r="AF1306" t="str">
        <f t="shared" si="628"/>
        <v>&lt;Rent as % of household income&gt;0.195</v>
      </c>
      <c r="AG1306" t="str">
        <f t="shared" si="629"/>
        <v>Spokane Housing Market&gt;</v>
      </c>
    </row>
    <row r="1307" spans="1:33" x14ac:dyDescent="0.25">
      <c r="A1307" t="s">
        <v>1376</v>
      </c>
      <c r="B1307" t="s">
        <v>618</v>
      </c>
      <c r="D1307" t="str">
        <f t="shared" si="600"/>
        <v>&lt;Median home value&gt;230859</v>
      </c>
      <c r="E1307" t="str">
        <f t="shared" si="601"/>
        <v>&lt;Year-over-year home value growth&gt;0.041</v>
      </c>
      <c r="F1307" t="str">
        <f t="shared" si="602"/>
        <v>&lt;1-year projected home value growth&gt;0.022</v>
      </c>
      <c r="G1307" t="str">
        <f t="shared" si="603"/>
        <v>&lt;Median list price per square foot&gt;195</v>
      </c>
      <c r="H1307" t="str">
        <f t="shared" si="604"/>
        <v>&lt;Home affordability index&gt;166.9</v>
      </c>
      <c r="I1307" t="str">
        <f t="shared" si="605"/>
        <v>St. Paul Economy&gt;</v>
      </c>
      <c r="J1307" t="str">
        <f t="shared" si="606"/>
        <v>&lt;5-year projected employment growth&gt;0.007</v>
      </c>
      <c r="K1307" t="str">
        <f t="shared" si="607"/>
        <v>&lt;Cost of living index&gt;113.7</v>
      </c>
      <c r="L1307" t="str">
        <f t="shared" si="608"/>
        <v>&lt;Cost of doing business index&gt;102.7</v>
      </c>
      <c r="M1307" t="str">
        <f t="shared" si="609"/>
        <v>Take a deeper dive into the Twin Cities real estate market, as well as other cities in the region: Great Lakes Real Estate Market Trends&gt;</v>
      </c>
      <c r="N1307" t="str">
        <f t="shared" si="610"/>
        <v>&gt;</v>
      </c>
      <c r="O1307" t="str">
        <f t="shared" si="611"/>
        <v>&lt;end&gt;</v>
      </c>
      <c r="P1307" t="str">
        <f t="shared" si="612"/>
        <v>&lt;begin&gt;</v>
      </c>
      <c r="Q1307" t="str">
        <f t="shared" si="613"/>
        <v>&gt;</v>
      </c>
      <c r="R1307" t="str">
        <f t="shared" si="614"/>
        <v>Spokane, Washington | 100 Up-and-Coming Real Estate Markets to Watch in 2020 | Buildium&gt;</v>
      </c>
      <c r="S1307" t="str">
        <f t="shared" si="615"/>
        <v>&gt;</v>
      </c>
      <c r="T1307" t="str">
        <f t="shared" si="616"/>
        <v>&lt;Ranking&gt;#44: Spokane, Washington</v>
      </c>
      <c r="U1307" t="str">
        <f t="shared" si="617"/>
        <v>&lt;Metropolitan statistical area&gt;Spokane-Spokane Valley, WA</v>
      </c>
      <c r="V1307" t="str">
        <f t="shared" si="618"/>
        <v>Spokane Population Growth&gt;</v>
      </c>
      <c r="W1307" t="str">
        <f t="shared" si="619"/>
        <v>&lt;Population&gt;219190</v>
      </c>
      <c r="X1307" t="str">
        <f t="shared" si="620"/>
        <v>&lt;Population growth since 2017&gt;0.0169</v>
      </c>
      <c r="Y1307" t="str">
        <f t="shared" si="621"/>
        <v>&lt;Population growth since 2010&gt;0.0867</v>
      </c>
      <c r="Z1307" t="str">
        <f t="shared" si="622"/>
        <v>&lt;5-year projected population growth&gt;0.011</v>
      </c>
      <c r="AA1307" t="str">
        <f t="shared" si="623"/>
        <v>Spokane Rental Market&gt;</v>
      </c>
      <c r="AB1307" t="str">
        <f t="shared" si="624"/>
        <v>&lt;Rent list price per square foot&gt;1.3</v>
      </c>
      <c r="AC1307" t="str">
        <f t="shared" si="625"/>
        <v>&lt;Rental breakeven horizon&gt;2.3 years</v>
      </c>
      <c r="AD1307" t="str">
        <f t="shared" si="626"/>
        <v>&lt;Rent to cost of ownership ratio&gt;0.6</v>
      </c>
      <c r="AE1307" t="str">
        <f t="shared" si="627"/>
        <v>&lt;Rent as % of household income&gt;0.195</v>
      </c>
      <c r="AF1307" t="str">
        <f t="shared" si="628"/>
        <v>Spokane Housing Market&gt;</v>
      </c>
      <c r="AG1307" t="str">
        <f t="shared" si="629"/>
        <v>&lt;Median home value&gt;246374</v>
      </c>
    </row>
    <row r="1308" spans="1:33" x14ac:dyDescent="0.25">
      <c r="A1308" t="s">
        <v>778</v>
      </c>
      <c r="D1308" t="str">
        <f t="shared" si="600"/>
        <v>&lt;Year-over-year home value growth&gt;0.041</v>
      </c>
      <c r="E1308" t="str">
        <f t="shared" si="601"/>
        <v>&lt;1-year projected home value growth&gt;0.022</v>
      </c>
      <c r="F1308" t="str">
        <f t="shared" si="602"/>
        <v>&lt;Median list price per square foot&gt;195</v>
      </c>
      <c r="G1308" t="str">
        <f t="shared" si="603"/>
        <v>&lt;Home affordability index&gt;166.9</v>
      </c>
      <c r="H1308" t="str">
        <f t="shared" si="604"/>
        <v>St. Paul Economy&gt;</v>
      </c>
      <c r="I1308" t="str">
        <f t="shared" si="605"/>
        <v>&lt;5-year projected employment growth&gt;0.007</v>
      </c>
      <c r="J1308" t="str">
        <f t="shared" si="606"/>
        <v>&lt;Cost of living index&gt;113.7</v>
      </c>
      <c r="K1308" t="str">
        <f t="shared" si="607"/>
        <v>&lt;Cost of doing business index&gt;102.7</v>
      </c>
      <c r="L1308" t="str">
        <f t="shared" si="608"/>
        <v>Take a deeper dive into the Twin Cities real estate market, as well as other cities in the region: Great Lakes Real Estate Market Trends&gt;</v>
      </c>
      <c r="M1308" t="str">
        <f t="shared" si="609"/>
        <v>&gt;</v>
      </c>
      <c r="N1308" t="str">
        <f t="shared" si="610"/>
        <v>&lt;end&gt;</v>
      </c>
      <c r="O1308" t="str">
        <f t="shared" si="611"/>
        <v>&lt;begin&gt;</v>
      </c>
      <c r="P1308" t="str">
        <f t="shared" si="612"/>
        <v>&gt;</v>
      </c>
      <c r="Q1308" t="str">
        <f t="shared" si="613"/>
        <v>Spokane, Washington | 100 Up-and-Coming Real Estate Markets to Watch in 2020 | Buildium&gt;</v>
      </c>
      <c r="R1308" t="str">
        <f t="shared" si="614"/>
        <v>&gt;</v>
      </c>
      <c r="S1308" t="str">
        <f t="shared" si="615"/>
        <v>&lt;Ranking&gt;#44: Spokane, Washington</v>
      </c>
      <c r="T1308" t="str">
        <f t="shared" si="616"/>
        <v>&lt;Metropolitan statistical area&gt;Spokane-Spokane Valley, WA</v>
      </c>
      <c r="U1308" t="str">
        <f t="shared" si="617"/>
        <v>Spokane Population Growth&gt;</v>
      </c>
      <c r="V1308" t="str">
        <f t="shared" si="618"/>
        <v>&lt;Population&gt;219190</v>
      </c>
      <c r="W1308" t="str">
        <f t="shared" si="619"/>
        <v>&lt;Population growth since 2017&gt;0.0169</v>
      </c>
      <c r="X1308" t="str">
        <f t="shared" si="620"/>
        <v>&lt;Population growth since 2010&gt;0.0867</v>
      </c>
      <c r="Y1308" t="str">
        <f t="shared" si="621"/>
        <v>&lt;5-year projected population growth&gt;0.011</v>
      </c>
      <c r="Z1308" t="str">
        <f t="shared" si="622"/>
        <v>Spokane Rental Market&gt;</v>
      </c>
      <c r="AA1308" t="str">
        <f t="shared" si="623"/>
        <v>&lt;Rent list price per square foot&gt;1.3</v>
      </c>
      <c r="AB1308" t="str">
        <f t="shared" si="624"/>
        <v>&lt;Rental breakeven horizon&gt;2.3 years</v>
      </c>
      <c r="AC1308" t="str">
        <f t="shared" si="625"/>
        <v>&lt;Rent to cost of ownership ratio&gt;0.6</v>
      </c>
      <c r="AD1308" t="str">
        <f t="shared" si="626"/>
        <v>&lt;Rent as % of household income&gt;0.195</v>
      </c>
      <c r="AE1308" t="str">
        <f t="shared" si="627"/>
        <v>Spokane Housing Market&gt;</v>
      </c>
      <c r="AF1308" t="str">
        <f t="shared" si="628"/>
        <v>&lt;Median home value&gt;246374</v>
      </c>
      <c r="AG1308" t="str">
        <f t="shared" si="629"/>
        <v>&lt;Year-over-year home value growth&gt;0.105</v>
      </c>
    </row>
    <row r="1309" spans="1:33" x14ac:dyDescent="0.25">
      <c r="A1309" t="s">
        <v>1010</v>
      </c>
      <c r="B1309" s="3">
        <v>216433</v>
      </c>
      <c r="D1309" t="str">
        <f t="shared" si="600"/>
        <v>&lt;1-year projected home value growth&gt;0.022</v>
      </c>
      <c r="E1309" t="str">
        <f t="shared" si="601"/>
        <v>&lt;Median list price per square foot&gt;195</v>
      </c>
      <c r="F1309" t="str">
        <f t="shared" si="602"/>
        <v>&lt;Home affordability index&gt;166.9</v>
      </c>
      <c r="G1309" t="str">
        <f t="shared" si="603"/>
        <v>St. Paul Economy&gt;</v>
      </c>
      <c r="H1309" t="str">
        <f t="shared" si="604"/>
        <v>&lt;5-year projected employment growth&gt;0.007</v>
      </c>
      <c r="I1309" t="str">
        <f t="shared" si="605"/>
        <v>&lt;Cost of living index&gt;113.7</v>
      </c>
      <c r="J1309" t="str">
        <f t="shared" si="606"/>
        <v>&lt;Cost of doing business index&gt;102.7</v>
      </c>
      <c r="K1309" t="str">
        <f t="shared" si="607"/>
        <v>Take a deeper dive into the Twin Cities real estate market, as well as other cities in the region: Great Lakes Real Estate Market Trends&gt;</v>
      </c>
      <c r="L1309" t="str">
        <f t="shared" si="608"/>
        <v>&gt;</v>
      </c>
      <c r="M1309" t="str">
        <f t="shared" si="609"/>
        <v>&lt;end&gt;</v>
      </c>
      <c r="N1309" t="str">
        <f t="shared" si="610"/>
        <v>&lt;begin&gt;</v>
      </c>
      <c r="O1309" t="str">
        <f t="shared" si="611"/>
        <v>&gt;</v>
      </c>
      <c r="P1309" t="str">
        <f t="shared" si="612"/>
        <v>Spokane, Washington | 100 Up-and-Coming Real Estate Markets to Watch in 2020 | Buildium&gt;</v>
      </c>
      <c r="Q1309" t="str">
        <f t="shared" si="613"/>
        <v>&gt;</v>
      </c>
      <c r="R1309" t="str">
        <f t="shared" si="614"/>
        <v>&lt;Ranking&gt;#44: Spokane, Washington</v>
      </c>
      <c r="S1309" t="str">
        <f t="shared" si="615"/>
        <v>&lt;Metropolitan statistical area&gt;Spokane-Spokane Valley, WA</v>
      </c>
      <c r="T1309" t="str">
        <f t="shared" si="616"/>
        <v>Spokane Population Growth&gt;</v>
      </c>
      <c r="U1309" t="str">
        <f t="shared" si="617"/>
        <v>&lt;Population&gt;219190</v>
      </c>
      <c r="V1309" t="str">
        <f t="shared" si="618"/>
        <v>&lt;Population growth since 2017&gt;0.0169</v>
      </c>
      <c r="W1309" t="str">
        <f t="shared" si="619"/>
        <v>&lt;Population growth since 2010&gt;0.0867</v>
      </c>
      <c r="X1309" t="str">
        <f t="shared" si="620"/>
        <v>&lt;5-year projected population growth&gt;0.011</v>
      </c>
      <c r="Y1309" t="str">
        <f t="shared" si="621"/>
        <v>Spokane Rental Market&gt;</v>
      </c>
      <c r="Z1309" t="str">
        <f t="shared" si="622"/>
        <v>&lt;Rent list price per square foot&gt;1.3</v>
      </c>
      <c r="AA1309" t="str">
        <f t="shared" si="623"/>
        <v>&lt;Rental breakeven horizon&gt;2.3 years</v>
      </c>
      <c r="AB1309" t="str">
        <f t="shared" si="624"/>
        <v>&lt;Rent to cost of ownership ratio&gt;0.6</v>
      </c>
      <c r="AC1309" t="str">
        <f t="shared" si="625"/>
        <v>&lt;Rent as % of household income&gt;0.195</v>
      </c>
      <c r="AD1309" t="str">
        <f t="shared" si="626"/>
        <v>Spokane Housing Market&gt;</v>
      </c>
      <c r="AE1309" t="str">
        <f t="shared" si="627"/>
        <v>&lt;Median home value&gt;246374</v>
      </c>
      <c r="AF1309" t="str">
        <f t="shared" si="628"/>
        <v>&lt;Year-over-year home value growth&gt;0.105</v>
      </c>
      <c r="AG1309" t="str">
        <f t="shared" si="629"/>
        <v>&lt;1-year projected home value growth&gt;0.053</v>
      </c>
    </row>
    <row r="1310" spans="1:33" x14ac:dyDescent="0.25">
      <c r="A1310" t="s">
        <v>1011</v>
      </c>
      <c r="B1310" s="2">
        <v>0.06</v>
      </c>
      <c r="D1310" t="str">
        <f t="shared" si="600"/>
        <v>&lt;Median list price per square foot&gt;195</v>
      </c>
      <c r="E1310" t="str">
        <f t="shared" si="601"/>
        <v>&lt;Home affordability index&gt;166.9</v>
      </c>
      <c r="F1310" t="str">
        <f t="shared" si="602"/>
        <v>St. Paul Economy&gt;</v>
      </c>
      <c r="G1310" t="str">
        <f t="shared" si="603"/>
        <v>&lt;5-year projected employment growth&gt;0.007</v>
      </c>
      <c r="H1310" t="str">
        <f t="shared" si="604"/>
        <v>&lt;Cost of living index&gt;113.7</v>
      </c>
      <c r="I1310" t="str">
        <f t="shared" si="605"/>
        <v>&lt;Cost of doing business index&gt;102.7</v>
      </c>
      <c r="J1310" t="str">
        <f t="shared" si="606"/>
        <v>Take a deeper dive into the Twin Cities real estate market, as well as other cities in the region: Great Lakes Real Estate Market Trends&gt;</v>
      </c>
      <c r="K1310" t="str">
        <f t="shared" si="607"/>
        <v>&gt;</v>
      </c>
      <c r="L1310" t="str">
        <f t="shared" si="608"/>
        <v>&lt;end&gt;</v>
      </c>
      <c r="M1310" t="str">
        <f t="shared" si="609"/>
        <v>&lt;begin&gt;</v>
      </c>
      <c r="N1310" t="str">
        <f t="shared" si="610"/>
        <v>&gt;</v>
      </c>
      <c r="O1310" t="str">
        <f t="shared" si="611"/>
        <v>Spokane, Washington | 100 Up-and-Coming Real Estate Markets to Watch in 2020 | Buildium&gt;</v>
      </c>
      <c r="P1310" t="str">
        <f t="shared" si="612"/>
        <v>&gt;</v>
      </c>
      <c r="Q1310" t="str">
        <f t="shared" si="613"/>
        <v>&lt;Ranking&gt;#44: Spokane, Washington</v>
      </c>
      <c r="R1310" t="str">
        <f t="shared" si="614"/>
        <v>&lt;Metropolitan statistical area&gt;Spokane-Spokane Valley, WA</v>
      </c>
      <c r="S1310" t="str">
        <f t="shared" si="615"/>
        <v>Spokane Population Growth&gt;</v>
      </c>
      <c r="T1310" t="str">
        <f t="shared" si="616"/>
        <v>&lt;Population&gt;219190</v>
      </c>
      <c r="U1310" t="str">
        <f t="shared" si="617"/>
        <v>&lt;Population growth since 2017&gt;0.0169</v>
      </c>
      <c r="V1310" t="str">
        <f t="shared" si="618"/>
        <v>&lt;Population growth since 2010&gt;0.0867</v>
      </c>
      <c r="W1310" t="str">
        <f t="shared" si="619"/>
        <v>&lt;5-year projected population growth&gt;0.011</v>
      </c>
      <c r="X1310" t="str">
        <f t="shared" si="620"/>
        <v>Spokane Rental Market&gt;</v>
      </c>
      <c r="Y1310" t="str">
        <f t="shared" si="621"/>
        <v>&lt;Rent list price per square foot&gt;1.3</v>
      </c>
      <c r="Z1310" t="str">
        <f t="shared" si="622"/>
        <v>&lt;Rental breakeven horizon&gt;2.3 years</v>
      </c>
      <c r="AA1310" t="str">
        <f t="shared" si="623"/>
        <v>&lt;Rent to cost of ownership ratio&gt;0.6</v>
      </c>
      <c r="AB1310" t="str">
        <f t="shared" si="624"/>
        <v>&lt;Rent as % of household income&gt;0.195</v>
      </c>
      <c r="AC1310" t="str">
        <f t="shared" si="625"/>
        <v>Spokane Housing Market&gt;</v>
      </c>
      <c r="AD1310" t="str">
        <f t="shared" si="626"/>
        <v>&lt;Median home value&gt;246374</v>
      </c>
      <c r="AE1310" t="str">
        <f t="shared" si="627"/>
        <v>&lt;Year-over-year home value growth&gt;0.105</v>
      </c>
      <c r="AF1310" t="str">
        <f t="shared" si="628"/>
        <v>&lt;1-year projected home value growth&gt;0.053</v>
      </c>
      <c r="AG1310" t="str">
        <f t="shared" si="629"/>
        <v>&lt;Median list price per square foot&gt;228</v>
      </c>
    </row>
    <row r="1311" spans="1:33" x14ac:dyDescent="0.25">
      <c r="A1311" t="s">
        <v>167</v>
      </c>
      <c r="B1311" s="2">
        <v>2.7E-2</v>
      </c>
      <c r="D1311" t="str">
        <f t="shared" si="600"/>
        <v>&lt;Home affordability index&gt;166.9</v>
      </c>
      <c r="E1311" t="str">
        <f t="shared" si="601"/>
        <v>St. Paul Economy&gt;</v>
      </c>
      <c r="F1311" t="str">
        <f t="shared" si="602"/>
        <v>&lt;5-year projected employment growth&gt;0.007</v>
      </c>
      <c r="G1311" t="str">
        <f t="shared" si="603"/>
        <v>&lt;Cost of living index&gt;113.7</v>
      </c>
      <c r="H1311" t="str">
        <f t="shared" si="604"/>
        <v>&lt;Cost of doing business index&gt;102.7</v>
      </c>
      <c r="I1311" t="str">
        <f t="shared" si="605"/>
        <v>Take a deeper dive into the Twin Cities real estate market, as well as other cities in the region: Great Lakes Real Estate Market Trends&gt;</v>
      </c>
      <c r="J1311" t="str">
        <f t="shared" si="606"/>
        <v>&gt;</v>
      </c>
      <c r="K1311" t="str">
        <f t="shared" si="607"/>
        <v>&lt;end&gt;</v>
      </c>
      <c r="L1311" t="str">
        <f t="shared" si="608"/>
        <v>&lt;begin&gt;</v>
      </c>
      <c r="M1311" t="str">
        <f t="shared" si="609"/>
        <v>&gt;</v>
      </c>
      <c r="N1311" t="str">
        <f t="shared" si="610"/>
        <v>Spokane, Washington | 100 Up-and-Coming Real Estate Markets to Watch in 2020 | Buildium&gt;</v>
      </c>
      <c r="O1311" t="str">
        <f t="shared" si="611"/>
        <v>&gt;</v>
      </c>
      <c r="P1311" t="str">
        <f t="shared" si="612"/>
        <v>&lt;Ranking&gt;#44: Spokane, Washington</v>
      </c>
      <c r="Q1311" t="str">
        <f t="shared" si="613"/>
        <v>&lt;Metropolitan statistical area&gt;Spokane-Spokane Valley, WA</v>
      </c>
      <c r="R1311" t="str">
        <f t="shared" si="614"/>
        <v>Spokane Population Growth&gt;</v>
      </c>
      <c r="S1311" t="str">
        <f t="shared" si="615"/>
        <v>&lt;Population&gt;219190</v>
      </c>
      <c r="T1311" t="str">
        <f t="shared" si="616"/>
        <v>&lt;Population growth since 2017&gt;0.0169</v>
      </c>
      <c r="U1311" t="str">
        <f t="shared" si="617"/>
        <v>&lt;Population growth since 2010&gt;0.0867</v>
      </c>
      <c r="V1311" t="str">
        <f t="shared" si="618"/>
        <v>&lt;5-year projected population growth&gt;0.011</v>
      </c>
      <c r="W1311" t="str">
        <f t="shared" si="619"/>
        <v>Spokane Rental Market&gt;</v>
      </c>
      <c r="X1311" t="str">
        <f t="shared" si="620"/>
        <v>&lt;Rent list price per square foot&gt;1.3</v>
      </c>
      <c r="Y1311" t="str">
        <f t="shared" si="621"/>
        <v>&lt;Rental breakeven horizon&gt;2.3 years</v>
      </c>
      <c r="Z1311" t="str">
        <f t="shared" si="622"/>
        <v>&lt;Rent to cost of ownership ratio&gt;0.6</v>
      </c>
      <c r="AA1311" t="str">
        <f t="shared" si="623"/>
        <v>&lt;Rent as % of household income&gt;0.195</v>
      </c>
      <c r="AB1311" t="str">
        <f t="shared" si="624"/>
        <v>Spokane Housing Market&gt;</v>
      </c>
      <c r="AC1311" t="str">
        <f t="shared" si="625"/>
        <v>&lt;Median home value&gt;246374</v>
      </c>
      <c r="AD1311" t="str">
        <f t="shared" si="626"/>
        <v>&lt;Year-over-year home value growth&gt;0.105</v>
      </c>
      <c r="AE1311" t="str">
        <f t="shared" si="627"/>
        <v>&lt;1-year projected home value growth&gt;0.053</v>
      </c>
      <c r="AF1311" t="str">
        <f t="shared" si="628"/>
        <v>&lt;Median list price per square foot&gt;228</v>
      </c>
      <c r="AG1311" t="str">
        <f t="shared" si="629"/>
        <v>&lt;Home affordability index&gt;136.5</v>
      </c>
    </row>
    <row r="1312" spans="1:33" x14ac:dyDescent="0.25">
      <c r="A1312" t="s">
        <v>1377</v>
      </c>
      <c r="B1312" s="3">
        <v>117</v>
      </c>
      <c r="D1312" t="str">
        <f t="shared" si="600"/>
        <v>St. Paul Economy&gt;</v>
      </c>
      <c r="E1312" t="str">
        <f t="shared" si="601"/>
        <v>&lt;5-year projected employment growth&gt;0.007</v>
      </c>
      <c r="F1312" t="str">
        <f t="shared" si="602"/>
        <v>&lt;Cost of living index&gt;113.7</v>
      </c>
      <c r="G1312" t="str">
        <f t="shared" si="603"/>
        <v>&lt;Cost of doing business index&gt;102.7</v>
      </c>
      <c r="H1312" t="str">
        <f t="shared" si="604"/>
        <v>Take a deeper dive into the Twin Cities real estate market, as well as other cities in the region: Great Lakes Real Estate Market Trends&gt;</v>
      </c>
      <c r="I1312" t="str">
        <f t="shared" si="605"/>
        <v>&gt;</v>
      </c>
      <c r="J1312" t="str">
        <f t="shared" si="606"/>
        <v>&lt;end&gt;</v>
      </c>
      <c r="K1312" t="str">
        <f t="shared" si="607"/>
        <v>&lt;begin&gt;</v>
      </c>
      <c r="L1312" t="str">
        <f t="shared" si="608"/>
        <v>&gt;</v>
      </c>
      <c r="M1312" t="str">
        <f t="shared" si="609"/>
        <v>Spokane, Washington | 100 Up-and-Coming Real Estate Markets to Watch in 2020 | Buildium&gt;</v>
      </c>
      <c r="N1312" t="str">
        <f t="shared" si="610"/>
        <v>&gt;</v>
      </c>
      <c r="O1312" t="str">
        <f t="shared" si="611"/>
        <v>&lt;Ranking&gt;#44: Spokane, Washington</v>
      </c>
      <c r="P1312" t="str">
        <f t="shared" si="612"/>
        <v>&lt;Metropolitan statistical area&gt;Spokane-Spokane Valley, WA</v>
      </c>
      <c r="Q1312" t="str">
        <f t="shared" si="613"/>
        <v>Spokane Population Growth&gt;</v>
      </c>
      <c r="R1312" t="str">
        <f t="shared" si="614"/>
        <v>&lt;Population&gt;219190</v>
      </c>
      <c r="S1312" t="str">
        <f t="shared" si="615"/>
        <v>&lt;Population growth since 2017&gt;0.0169</v>
      </c>
      <c r="T1312" t="str">
        <f t="shared" si="616"/>
        <v>&lt;Population growth since 2010&gt;0.0867</v>
      </c>
      <c r="U1312" t="str">
        <f t="shared" si="617"/>
        <v>&lt;5-year projected population growth&gt;0.011</v>
      </c>
      <c r="V1312" t="str">
        <f t="shared" si="618"/>
        <v>Spokane Rental Market&gt;</v>
      </c>
      <c r="W1312" t="str">
        <f t="shared" si="619"/>
        <v>&lt;Rent list price per square foot&gt;1.3</v>
      </c>
      <c r="X1312" t="str">
        <f t="shared" si="620"/>
        <v>&lt;Rental breakeven horizon&gt;2.3 years</v>
      </c>
      <c r="Y1312" t="str">
        <f t="shared" si="621"/>
        <v>&lt;Rent to cost of ownership ratio&gt;0.6</v>
      </c>
      <c r="Z1312" t="str">
        <f t="shared" si="622"/>
        <v>&lt;Rent as % of household income&gt;0.195</v>
      </c>
      <c r="AA1312" t="str">
        <f t="shared" si="623"/>
        <v>Spokane Housing Market&gt;</v>
      </c>
      <c r="AB1312" t="str">
        <f t="shared" si="624"/>
        <v>&lt;Median home value&gt;246374</v>
      </c>
      <c r="AC1312" t="str">
        <f t="shared" si="625"/>
        <v>&lt;Year-over-year home value growth&gt;0.105</v>
      </c>
      <c r="AD1312" t="str">
        <f t="shared" si="626"/>
        <v>&lt;1-year projected home value growth&gt;0.053</v>
      </c>
      <c r="AE1312" t="str">
        <f t="shared" si="627"/>
        <v>&lt;Median list price per square foot&gt;228</v>
      </c>
      <c r="AF1312" t="str">
        <f t="shared" si="628"/>
        <v>&lt;Home affordability index&gt;136.5</v>
      </c>
      <c r="AG1312" t="str">
        <f t="shared" si="629"/>
        <v>Spokane Economy&gt;</v>
      </c>
    </row>
    <row r="1313" spans="1:33" x14ac:dyDescent="0.25">
      <c r="A1313" t="s">
        <v>966</v>
      </c>
      <c r="D1313" t="str">
        <f t="shared" si="600"/>
        <v>&lt;5-year projected employment growth&gt;0.007</v>
      </c>
      <c r="E1313" t="str">
        <f t="shared" si="601"/>
        <v>&lt;Cost of living index&gt;113.7</v>
      </c>
      <c r="F1313" t="str">
        <f t="shared" si="602"/>
        <v>&lt;Cost of doing business index&gt;102.7</v>
      </c>
      <c r="G1313" t="str">
        <f t="shared" si="603"/>
        <v>Take a deeper dive into the Twin Cities real estate market, as well as other cities in the region: Great Lakes Real Estate Market Trends&gt;</v>
      </c>
      <c r="H1313" t="str">
        <f t="shared" si="604"/>
        <v>&gt;</v>
      </c>
      <c r="I1313" t="str">
        <f t="shared" si="605"/>
        <v>&lt;end&gt;</v>
      </c>
      <c r="J1313" t="str">
        <f t="shared" si="606"/>
        <v>&lt;begin&gt;</v>
      </c>
      <c r="K1313" t="str">
        <f t="shared" si="607"/>
        <v>&gt;</v>
      </c>
      <c r="L1313" t="str">
        <f t="shared" si="608"/>
        <v>Spokane, Washington | 100 Up-and-Coming Real Estate Markets to Watch in 2020 | Buildium&gt;</v>
      </c>
      <c r="M1313" t="str">
        <f t="shared" si="609"/>
        <v>&gt;</v>
      </c>
      <c r="N1313" t="str">
        <f t="shared" si="610"/>
        <v>&lt;Ranking&gt;#44: Spokane, Washington</v>
      </c>
      <c r="O1313" t="str">
        <f t="shared" si="611"/>
        <v>&lt;Metropolitan statistical area&gt;Spokane-Spokane Valley, WA</v>
      </c>
      <c r="P1313" t="str">
        <f t="shared" si="612"/>
        <v>Spokane Population Growth&gt;</v>
      </c>
      <c r="Q1313" t="str">
        <f t="shared" si="613"/>
        <v>&lt;Population&gt;219190</v>
      </c>
      <c r="R1313" t="str">
        <f t="shared" si="614"/>
        <v>&lt;Population growth since 2017&gt;0.0169</v>
      </c>
      <c r="S1313" t="str">
        <f t="shared" si="615"/>
        <v>&lt;Population growth since 2010&gt;0.0867</v>
      </c>
      <c r="T1313" t="str">
        <f t="shared" si="616"/>
        <v>&lt;5-year projected population growth&gt;0.011</v>
      </c>
      <c r="U1313" t="str">
        <f t="shared" si="617"/>
        <v>Spokane Rental Market&gt;</v>
      </c>
      <c r="V1313" t="str">
        <f t="shared" si="618"/>
        <v>&lt;Rent list price per square foot&gt;1.3</v>
      </c>
      <c r="W1313" t="str">
        <f t="shared" si="619"/>
        <v>&lt;Rental breakeven horizon&gt;2.3 years</v>
      </c>
      <c r="X1313" t="str">
        <f t="shared" si="620"/>
        <v>&lt;Rent to cost of ownership ratio&gt;0.6</v>
      </c>
      <c r="Y1313" t="str">
        <f t="shared" si="621"/>
        <v>&lt;Rent as % of household income&gt;0.195</v>
      </c>
      <c r="Z1313" t="str">
        <f t="shared" si="622"/>
        <v>Spokane Housing Market&gt;</v>
      </c>
      <c r="AA1313" t="str">
        <f t="shared" si="623"/>
        <v>&lt;Median home value&gt;246374</v>
      </c>
      <c r="AB1313" t="str">
        <f t="shared" si="624"/>
        <v>&lt;Year-over-year home value growth&gt;0.105</v>
      </c>
      <c r="AC1313" t="str">
        <f t="shared" si="625"/>
        <v>&lt;1-year projected home value growth&gt;0.053</v>
      </c>
      <c r="AD1313" t="str">
        <f t="shared" si="626"/>
        <v>&lt;Median list price per square foot&gt;228</v>
      </c>
      <c r="AE1313" t="str">
        <f t="shared" si="627"/>
        <v>&lt;Home affordability index&gt;136.5</v>
      </c>
      <c r="AF1313" t="str">
        <f t="shared" si="628"/>
        <v>Spokane Economy&gt;</v>
      </c>
      <c r="AG1313" t="str">
        <f t="shared" si="629"/>
        <v>&lt;5-year projected employment growth&gt;0.009</v>
      </c>
    </row>
    <row r="1314" spans="1:33" x14ac:dyDescent="0.25">
      <c r="A1314" t="s">
        <v>182</v>
      </c>
      <c r="D1314" t="str">
        <f t="shared" si="600"/>
        <v>&lt;Cost of living index&gt;113.7</v>
      </c>
      <c r="E1314" t="str">
        <f t="shared" si="601"/>
        <v>&lt;Cost of doing business index&gt;102.7</v>
      </c>
      <c r="F1314" t="str">
        <f t="shared" si="602"/>
        <v>Take a deeper dive into the Twin Cities real estate market, as well as other cities in the region: Great Lakes Real Estate Market Trends&gt;</v>
      </c>
      <c r="G1314" t="str">
        <f t="shared" si="603"/>
        <v>&gt;</v>
      </c>
      <c r="H1314" t="str">
        <f t="shared" si="604"/>
        <v>&lt;end&gt;</v>
      </c>
      <c r="I1314" t="str">
        <f t="shared" si="605"/>
        <v>&lt;begin&gt;</v>
      </c>
      <c r="J1314" t="str">
        <f t="shared" si="606"/>
        <v>&gt;</v>
      </c>
      <c r="K1314" t="str">
        <f t="shared" si="607"/>
        <v>Spokane, Washington | 100 Up-and-Coming Real Estate Markets to Watch in 2020 | Buildium&gt;</v>
      </c>
      <c r="L1314" t="str">
        <f t="shared" si="608"/>
        <v>&gt;</v>
      </c>
      <c r="M1314" t="str">
        <f t="shared" si="609"/>
        <v>&lt;Ranking&gt;#44: Spokane, Washington</v>
      </c>
      <c r="N1314" t="str">
        <f t="shared" si="610"/>
        <v>&lt;Metropolitan statistical area&gt;Spokane-Spokane Valley, WA</v>
      </c>
      <c r="O1314" t="str">
        <f t="shared" si="611"/>
        <v>Spokane Population Growth&gt;</v>
      </c>
      <c r="P1314" t="str">
        <f t="shared" si="612"/>
        <v>&lt;Population&gt;219190</v>
      </c>
      <c r="Q1314" t="str">
        <f t="shared" si="613"/>
        <v>&lt;Population growth since 2017&gt;0.0169</v>
      </c>
      <c r="R1314" t="str">
        <f t="shared" si="614"/>
        <v>&lt;Population growth since 2010&gt;0.0867</v>
      </c>
      <c r="S1314" t="str">
        <f t="shared" si="615"/>
        <v>&lt;5-year projected population growth&gt;0.011</v>
      </c>
      <c r="T1314" t="str">
        <f t="shared" si="616"/>
        <v>Spokane Rental Market&gt;</v>
      </c>
      <c r="U1314" t="str">
        <f t="shared" si="617"/>
        <v>&lt;Rent list price per square foot&gt;1.3</v>
      </c>
      <c r="V1314" t="str">
        <f t="shared" si="618"/>
        <v>&lt;Rental breakeven horizon&gt;2.3 years</v>
      </c>
      <c r="W1314" t="str">
        <f t="shared" si="619"/>
        <v>&lt;Rent to cost of ownership ratio&gt;0.6</v>
      </c>
      <c r="X1314" t="str">
        <f t="shared" si="620"/>
        <v>&lt;Rent as % of household income&gt;0.195</v>
      </c>
      <c r="Y1314" t="str">
        <f t="shared" si="621"/>
        <v>Spokane Housing Market&gt;</v>
      </c>
      <c r="Z1314" t="str">
        <f t="shared" si="622"/>
        <v>&lt;Median home value&gt;246374</v>
      </c>
      <c r="AA1314" t="str">
        <f t="shared" si="623"/>
        <v>&lt;Year-over-year home value growth&gt;0.105</v>
      </c>
      <c r="AB1314" t="str">
        <f t="shared" si="624"/>
        <v>&lt;1-year projected home value growth&gt;0.053</v>
      </c>
      <c r="AC1314" t="str">
        <f t="shared" si="625"/>
        <v>&lt;Median list price per square foot&gt;228</v>
      </c>
      <c r="AD1314" t="str">
        <f t="shared" si="626"/>
        <v>&lt;Home affordability index&gt;136.5</v>
      </c>
      <c r="AE1314" t="str">
        <f t="shared" si="627"/>
        <v>Spokane Economy&gt;</v>
      </c>
      <c r="AF1314" t="str">
        <f t="shared" si="628"/>
        <v>&lt;5-year projected employment growth&gt;0.009</v>
      </c>
      <c r="AG1314" t="str">
        <f t="shared" si="629"/>
        <v>&lt;Cost of living index&gt;92.5</v>
      </c>
    </row>
    <row r="1315" spans="1:33" x14ac:dyDescent="0.25">
      <c r="A1315" t="s">
        <v>169</v>
      </c>
      <c r="D1315" t="str">
        <f t="shared" si="600"/>
        <v>&lt;Cost of doing business index&gt;102.7</v>
      </c>
      <c r="E1315" t="str">
        <f t="shared" si="601"/>
        <v>Take a deeper dive into the Twin Cities real estate market, as well as other cities in the region: Great Lakes Real Estate Market Trends&gt;</v>
      </c>
      <c r="F1315" t="str">
        <f t="shared" si="602"/>
        <v>&gt;</v>
      </c>
      <c r="G1315" t="str">
        <f t="shared" si="603"/>
        <v>&lt;end&gt;</v>
      </c>
      <c r="H1315" t="str">
        <f t="shared" si="604"/>
        <v>&lt;begin&gt;</v>
      </c>
      <c r="I1315" t="str">
        <f t="shared" si="605"/>
        <v>&gt;</v>
      </c>
      <c r="J1315" t="str">
        <f t="shared" si="606"/>
        <v>Spokane, Washington | 100 Up-and-Coming Real Estate Markets to Watch in 2020 | Buildium&gt;</v>
      </c>
      <c r="K1315" t="str">
        <f t="shared" si="607"/>
        <v>&gt;</v>
      </c>
      <c r="L1315" t="str">
        <f t="shared" si="608"/>
        <v>&lt;Ranking&gt;#44: Spokane, Washington</v>
      </c>
      <c r="M1315" t="str">
        <f t="shared" si="609"/>
        <v>&lt;Metropolitan statistical area&gt;Spokane-Spokane Valley, WA</v>
      </c>
      <c r="N1315" t="str">
        <f t="shared" si="610"/>
        <v>Spokane Population Growth&gt;</v>
      </c>
      <c r="O1315" t="str">
        <f t="shared" si="611"/>
        <v>&lt;Population&gt;219190</v>
      </c>
      <c r="P1315" t="str">
        <f t="shared" si="612"/>
        <v>&lt;Population growth since 2017&gt;0.0169</v>
      </c>
      <c r="Q1315" t="str">
        <f t="shared" si="613"/>
        <v>&lt;Population growth since 2010&gt;0.0867</v>
      </c>
      <c r="R1315" t="str">
        <f t="shared" si="614"/>
        <v>&lt;5-year projected population growth&gt;0.011</v>
      </c>
      <c r="S1315" t="str">
        <f t="shared" si="615"/>
        <v>Spokane Rental Market&gt;</v>
      </c>
      <c r="T1315" t="str">
        <f t="shared" si="616"/>
        <v>&lt;Rent list price per square foot&gt;1.3</v>
      </c>
      <c r="U1315" t="str">
        <f t="shared" si="617"/>
        <v>&lt;Rental breakeven horizon&gt;2.3 years</v>
      </c>
      <c r="V1315" t="str">
        <f t="shared" si="618"/>
        <v>&lt;Rent to cost of ownership ratio&gt;0.6</v>
      </c>
      <c r="W1315" t="str">
        <f t="shared" si="619"/>
        <v>&lt;Rent as % of household income&gt;0.195</v>
      </c>
      <c r="X1315" t="str">
        <f t="shared" si="620"/>
        <v>Spokane Housing Market&gt;</v>
      </c>
      <c r="Y1315" t="str">
        <f t="shared" si="621"/>
        <v>&lt;Median home value&gt;246374</v>
      </c>
      <c r="Z1315" t="str">
        <f t="shared" si="622"/>
        <v>&lt;Year-over-year home value growth&gt;0.105</v>
      </c>
      <c r="AA1315" t="str">
        <f t="shared" si="623"/>
        <v>&lt;1-year projected home value growth&gt;0.053</v>
      </c>
      <c r="AB1315" t="str">
        <f t="shared" si="624"/>
        <v>&lt;Median list price per square foot&gt;228</v>
      </c>
      <c r="AC1315" t="str">
        <f t="shared" si="625"/>
        <v>&lt;Home affordability index&gt;136.5</v>
      </c>
      <c r="AD1315" t="str">
        <f t="shared" si="626"/>
        <v>Spokane Economy&gt;</v>
      </c>
      <c r="AE1315" t="str">
        <f t="shared" si="627"/>
        <v>&lt;5-year projected employment growth&gt;0.009</v>
      </c>
      <c r="AF1315" t="str">
        <f t="shared" si="628"/>
        <v>&lt;Cost of living index&gt;92.5</v>
      </c>
      <c r="AG1315" t="str">
        <f t="shared" si="629"/>
        <v>&lt;Cost of doing business index&gt;96.8</v>
      </c>
    </row>
    <row r="1316" spans="1:33" x14ac:dyDescent="0.25">
      <c r="A1316" t="s">
        <v>1378</v>
      </c>
      <c r="D1316" t="str">
        <f t="shared" si="600"/>
        <v>Take a deeper dive into the Twin Cities real estate market, as well as other cities in the region: Great Lakes Real Estate Market Trends&gt;</v>
      </c>
      <c r="E1316" t="str">
        <f t="shared" si="601"/>
        <v>&gt;</v>
      </c>
      <c r="F1316" t="str">
        <f t="shared" si="602"/>
        <v>&lt;end&gt;</v>
      </c>
      <c r="G1316" t="str">
        <f t="shared" si="603"/>
        <v>&lt;begin&gt;</v>
      </c>
      <c r="H1316" t="str">
        <f t="shared" si="604"/>
        <v>&gt;</v>
      </c>
      <c r="I1316" t="str">
        <f t="shared" si="605"/>
        <v>Spokane, Washington | 100 Up-and-Coming Real Estate Markets to Watch in 2020 | Buildium&gt;</v>
      </c>
      <c r="J1316" t="str">
        <f t="shared" si="606"/>
        <v>&gt;</v>
      </c>
      <c r="K1316" t="str">
        <f t="shared" si="607"/>
        <v>&lt;Ranking&gt;#44: Spokane, Washington</v>
      </c>
      <c r="L1316" t="str">
        <f t="shared" si="608"/>
        <v>&lt;Metropolitan statistical area&gt;Spokane-Spokane Valley, WA</v>
      </c>
      <c r="M1316" t="str">
        <f t="shared" si="609"/>
        <v>Spokane Population Growth&gt;</v>
      </c>
      <c r="N1316" t="str">
        <f t="shared" si="610"/>
        <v>&lt;Population&gt;219190</v>
      </c>
      <c r="O1316" t="str">
        <f t="shared" si="611"/>
        <v>&lt;Population growth since 2017&gt;0.0169</v>
      </c>
      <c r="P1316" t="str">
        <f t="shared" si="612"/>
        <v>&lt;Population growth since 2010&gt;0.0867</v>
      </c>
      <c r="Q1316" t="str">
        <f t="shared" si="613"/>
        <v>&lt;5-year projected population growth&gt;0.011</v>
      </c>
      <c r="R1316" t="str">
        <f t="shared" si="614"/>
        <v>Spokane Rental Market&gt;</v>
      </c>
      <c r="S1316" t="str">
        <f t="shared" si="615"/>
        <v>&lt;Rent list price per square foot&gt;1.3</v>
      </c>
      <c r="T1316" t="str">
        <f t="shared" si="616"/>
        <v>&lt;Rental breakeven horizon&gt;2.3 years</v>
      </c>
      <c r="U1316" t="str">
        <f t="shared" si="617"/>
        <v>&lt;Rent to cost of ownership ratio&gt;0.6</v>
      </c>
      <c r="V1316" t="str">
        <f t="shared" si="618"/>
        <v>&lt;Rent as % of household income&gt;0.195</v>
      </c>
      <c r="W1316" t="str">
        <f t="shared" si="619"/>
        <v>Spokane Housing Market&gt;</v>
      </c>
      <c r="X1316" t="str">
        <f t="shared" si="620"/>
        <v>&lt;Median home value&gt;246374</v>
      </c>
      <c r="Y1316" t="str">
        <f t="shared" si="621"/>
        <v>&lt;Year-over-year home value growth&gt;0.105</v>
      </c>
      <c r="Z1316" t="str">
        <f t="shared" si="622"/>
        <v>&lt;1-year projected home value growth&gt;0.053</v>
      </c>
      <c r="AA1316" t="str">
        <f t="shared" si="623"/>
        <v>&lt;Median list price per square foot&gt;228</v>
      </c>
      <c r="AB1316" t="str">
        <f t="shared" si="624"/>
        <v>&lt;Home affordability index&gt;136.5</v>
      </c>
      <c r="AC1316" t="str">
        <f t="shared" si="625"/>
        <v>Spokane Economy&gt;</v>
      </c>
      <c r="AD1316" t="str">
        <f t="shared" si="626"/>
        <v>&lt;5-year projected employment growth&gt;0.009</v>
      </c>
      <c r="AE1316" t="str">
        <f t="shared" si="627"/>
        <v>&lt;Cost of living index&gt;92.5</v>
      </c>
      <c r="AF1316" t="str">
        <f t="shared" si="628"/>
        <v>&lt;Cost of doing business index&gt;96.8</v>
      </c>
      <c r="AG1316" t="str">
        <f t="shared" si="629"/>
        <v>&lt;end&gt;</v>
      </c>
    </row>
    <row r="1317" spans="1:33" x14ac:dyDescent="0.25">
      <c r="A1317" t="s">
        <v>656</v>
      </c>
      <c r="D1317" t="str">
        <f t="shared" si="600"/>
        <v>&gt;</v>
      </c>
      <c r="E1317" t="str">
        <f t="shared" si="601"/>
        <v>&lt;end&gt;</v>
      </c>
      <c r="F1317" t="str">
        <f t="shared" si="602"/>
        <v>&lt;begin&gt;</v>
      </c>
      <c r="G1317" t="str">
        <f t="shared" si="603"/>
        <v>&gt;</v>
      </c>
      <c r="H1317" t="str">
        <f t="shared" si="604"/>
        <v>Spokane, Washington | 100 Up-and-Coming Real Estate Markets to Watch in 2020 | Buildium&gt;</v>
      </c>
      <c r="I1317" t="str">
        <f t="shared" si="605"/>
        <v>&gt;</v>
      </c>
      <c r="J1317" t="str">
        <f t="shared" si="606"/>
        <v>&lt;Ranking&gt;#44: Spokane, Washington</v>
      </c>
      <c r="K1317" t="str">
        <f t="shared" si="607"/>
        <v>&lt;Metropolitan statistical area&gt;Spokane-Spokane Valley, WA</v>
      </c>
      <c r="L1317" t="str">
        <f t="shared" si="608"/>
        <v>Spokane Population Growth&gt;</v>
      </c>
      <c r="M1317" t="str">
        <f t="shared" si="609"/>
        <v>&lt;Population&gt;219190</v>
      </c>
      <c r="N1317" t="str">
        <f t="shared" si="610"/>
        <v>&lt;Population growth since 2017&gt;0.0169</v>
      </c>
      <c r="O1317" t="str">
        <f t="shared" si="611"/>
        <v>&lt;Population growth since 2010&gt;0.0867</v>
      </c>
      <c r="P1317" t="str">
        <f t="shared" si="612"/>
        <v>&lt;5-year projected population growth&gt;0.011</v>
      </c>
      <c r="Q1317" t="str">
        <f t="shared" si="613"/>
        <v>Spokane Rental Market&gt;</v>
      </c>
      <c r="R1317" t="str">
        <f t="shared" si="614"/>
        <v>&lt;Rent list price per square foot&gt;1.3</v>
      </c>
      <c r="S1317" t="str">
        <f t="shared" si="615"/>
        <v>&lt;Rental breakeven horizon&gt;2.3 years</v>
      </c>
      <c r="T1317" t="str">
        <f t="shared" si="616"/>
        <v>&lt;Rent to cost of ownership ratio&gt;0.6</v>
      </c>
      <c r="U1317" t="str">
        <f t="shared" si="617"/>
        <v>&lt;Rent as % of household income&gt;0.195</v>
      </c>
      <c r="V1317" t="str">
        <f t="shared" si="618"/>
        <v>Spokane Housing Market&gt;</v>
      </c>
      <c r="W1317" t="str">
        <f t="shared" si="619"/>
        <v>&lt;Median home value&gt;246374</v>
      </c>
      <c r="X1317" t="str">
        <f t="shared" si="620"/>
        <v>&lt;Year-over-year home value growth&gt;0.105</v>
      </c>
      <c r="Y1317" t="str">
        <f t="shared" si="621"/>
        <v>&lt;1-year projected home value growth&gt;0.053</v>
      </c>
      <c r="Z1317" t="str">
        <f t="shared" si="622"/>
        <v>&lt;Median list price per square foot&gt;228</v>
      </c>
      <c r="AA1317" t="str">
        <f t="shared" si="623"/>
        <v>&lt;Home affordability index&gt;136.5</v>
      </c>
      <c r="AB1317" t="str">
        <f t="shared" si="624"/>
        <v>Spokane Economy&gt;</v>
      </c>
      <c r="AC1317" t="str">
        <f t="shared" si="625"/>
        <v>&lt;5-year projected employment growth&gt;0.009</v>
      </c>
      <c r="AD1317" t="str">
        <f t="shared" si="626"/>
        <v>&lt;Cost of living index&gt;92.5</v>
      </c>
      <c r="AE1317" t="str">
        <f t="shared" si="627"/>
        <v>&lt;Cost of doing business index&gt;96.8</v>
      </c>
      <c r="AF1317" t="str">
        <f t="shared" si="628"/>
        <v>&lt;end&gt;</v>
      </c>
      <c r="AG1317" t="str">
        <f t="shared" si="629"/>
        <v>&lt;begin&gt;</v>
      </c>
    </row>
    <row r="1318" spans="1:33" x14ac:dyDescent="0.25">
      <c r="A1318" t="s">
        <v>655</v>
      </c>
      <c r="D1318" t="str">
        <f t="shared" si="600"/>
        <v>&lt;end&gt;</v>
      </c>
      <c r="E1318" t="str">
        <f t="shared" si="601"/>
        <v>&lt;begin&gt;</v>
      </c>
      <c r="F1318" t="str">
        <f t="shared" si="602"/>
        <v>&gt;</v>
      </c>
      <c r="G1318" t="str">
        <f t="shared" si="603"/>
        <v>Spokane, Washington | 100 Up-and-Coming Real Estate Markets to Watch in 2020 | Buildium&gt;</v>
      </c>
      <c r="H1318" t="str">
        <f t="shared" si="604"/>
        <v>&gt;</v>
      </c>
      <c r="I1318" t="str">
        <f t="shared" si="605"/>
        <v>&lt;Ranking&gt;#44: Spokane, Washington</v>
      </c>
      <c r="J1318" t="str">
        <f t="shared" si="606"/>
        <v>&lt;Metropolitan statistical area&gt;Spokane-Spokane Valley, WA</v>
      </c>
      <c r="K1318" t="str">
        <f t="shared" si="607"/>
        <v>Spokane Population Growth&gt;</v>
      </c>
      <c r="L1318" t="str">
        <f t="shared" si="608"/>
        <v>&lt;Population&gt;219190</v>
      </c>
      <c r="M1318" t="str">
        <f t="shared" si="609"/>
        <v>&lt;Population growth since 2017&gt;0.0169</v>
      </c>
      <c r="N1318" t="str">
        <f t="shared" si="610"/>
        <v>&lt;Population growth since 2010&gt;0.0867</v>
      </c>
      <c r="O1318" t="str">
        <f t="shared" si="611"/>
        <v>&lt;5-year projected population growth&gt;0.011</v>
      </c>
      <c r="P1318" t="str">
        <f t="shared" si="612"/>
        <v>Spokane Rental Market&gt;</v>
      </c>
      <c r="Q1318" t="str">
        <f t="shared" si="613"/>
        <v>&lt;Rent list price per square foot&gt;1.3</v>
      </c>
      <c r="R1318" t="str">
        <f t="shared" si="614"/>
        <v>&lt;Rental breakeven horizon&gt;2.3 years</v>
      </c>
      <c r="S1318" t="str">
        <f t="shared" si="615"/>
        <v>&lt;Rent to cost of ownership ratio&gt;0.6</v>
      </c>
      <c r="T1318" t="str">
        <f t="shared" si="616"/>
        <v>&lt;Rent as % of household income&gt;0.195</v>
      </c>
      <c r="U1318" t="str">
        <f t="shared" si="617"/>
        <v>Spokane Housing Market&gt;</v>
      </c>
      <c r="V1318" t="str">
        <f t="shared" si="618"/>
        <v>&lt;Median home value&gt;246374</v>
      </c>
      <c r="W1318" t="str">
        <f t="shared" si="619"/>
        <v>&lt;Year-over-year home value growth&gt;0.105</v>
      </c>
      <c r="X1318" t="str">
        <f t="shared" si="620"/>
        <v>&lt;1-year projected home value growth&gt;0.053</v>
      </c>
      <c r="Y1318" t="str">
        <f t="shared" si="621"/>
        <v>&lt;Median list price per square foot&gt;228</v>
      </c>
      <c r="Z1318" t="str">
        <f t="shared" si="622"/>
        <v>&lt;Home affordability index&gt;136.5</v>
      </c>
      <c r="AA1318" t="str">
        <f t="shared" si="623"/>
        <v>Spokane Economy&gt;</v>
      </c>
      <c r="AB1318" t="str">
        <f t="shared" si="624"/>
        <v>&lt;5-year projected employment growth&gt;0.009</v>
      </c>
      <c r="AC1318" t="str">
        <f t="shared" si="625"/>
        <v>&lt;Cost of living index&gt;92.5</v>
      </c>
      <c r="AD1318" t="str">
        <f t="shared" si="626"/>
        <v>&lt;Cost of doing business index&gt;96.8</v>
      </c>
      <c r="AE1318" t="str">
        <f t="shared" si="627"/>
        <v>&lt;end&gt;</v>
      </c>
      <c r="AF1318" t="str">
        <f t="shared" si="628"/>
        <v>&lt;begin&gt;</v>
      </c>
      <c r="AG1318" t="str">
        <f t="shared" si="629"/>
        <v>&gt;</v>
      </c>
    </row>
    <row r="1319" spans="1:33" x14ac:dyDescent="0.25">
      <c r="A1319" t="s">
        <v>636</v>
      </c>
      <c r="D1319" t="str">
        <f t="shared" si="600"/>
        <v>&lt;begin&gt;</v>
      </c>
      <c r="E1319" t="str">
        <f t="shared" si="601"/>
        <v>&gt;</v>
      </c>
      <c r="F1319" t="str">
        <f t="shared" si="602"/>
        <v>Spokane, Washington | 100 Up-and-Coming Real Estate Markets to Watch in 2020 | Buildium&gt;</v>
      </c>
      <c r="G1319" t="str">
        <f t="shared" si="603"/>
        <v>&gt;</v>
      </c>
      <c r="H1319" t="str">
        <f t="shared" si="604"/>
        <v>&lt;Ranking&gt;#44: Spokane, Washington</v>
      </c>
      <c r="I1319" t="str">
        <f t="shared" si="605"/>
        <v>&lt;Metropolitan statistical area&gt;Spokane-Spokane Valley, WA</v>
      </c>
      <c r="J1319" t="str">
        <f t="shared" si="606"/>
        <v>Spokane Population Growth&gt;</v>
      </c>
      <c r="K1319" t="str">
        <f t="shared" si="607"/>
        <v>&lt;Population&gt;219190</v>
      </c>
      <c r="L1319" t="str">
        <f t="shared" si="608"/>
        <v>&lt;Population growth since 2017&gt;0.0169</v>
      </c>
      <c r="M1319" t="str">
        <f t="shared" si="609"/>
        <v>&lt;Population growth since 2010&gt;0.0867</v>
      </c>
      <c r="N1319" t="str">
        <f t="shared" si="610"/>
        <v>&lt;5-year projected population growth&gt;0.011</v>
      </c>
      <c r="O1319" t="str">
        <f t="shared" si="611"/>
        <v>Spokane Rental Market&gt;</v>
      </c>
      <c r="P1319" t="str">
        <f t="shared" si="612"/>
        <v>&lt;Rent list price per square foot&gt;1.3</v>
      </c>
      <c r="Q1319" t="str">
        <f t="shared" si="613"/>
        <v>&lt;Rental breakeven horizon&gt;2.3 years</v>
      </c>
      <c r="R1319" t="str">
        <f t="shared" si="614"/>
        <v>&lt;Rent to cost of ownership ratio&gt;0.6</v>
      </c>
      <c r="S1319" t="str">
        <f t="shared" si="615"/>
        <v>&lt;Rent as % of household income&gt;0.195</v>
      </c>
      <c r="T1319" t="str">
        <f t="shared" si="616"/>
        <v>Spokane Housing Market&gt;</v>
      </c>
      <c r="U1319" t="str">
        <f t="shared" si="617"/>
        <v>&lt;Median home value&gt;246374</v>
      </c>
      <c r="V1319" t="str">
        <f t="shared" si="618"/>
        <v>&lt;Year-over-year home value growth&gt;0.105</v>
      </c>
      <c r="W1319" t="str">
        <f t="shared" si="619"/>
        <v>&lt;1-year projected home value growth&gt;0.053</v>
      </c>
      <c r="X1319" t="str">
        <f t="shared" si="620"/>
        <v>&lt;Median list price per square foot&gt;228</v>
      </c>
      <c r="Y1319" t="str">
        <f t="shared" si="621"/>
        <v>&lt;Home affordability index&gt;136.5</v>
      </c>
      <c r="Z1319" t="str">
        <f t="shared" si="622"/>
        <v>Spokane Economy&gt;</v>
      </c>
      <c r="AA1319" t="str">
        <f t="shared" si="623"/>
        <v>&lt;5-year projected employment growth&gt;0.009</v>
      </c>
      <c r="AB1319" t="str">
        <f t="shared" si="624"/>
        <v>&lt;Cost of living index&gt;92.5</v>
      </c>
      <c r="AC1319" t="str">
        <f t="shared" si="625"/>
        <v>&lt;Cost of doing business index&gt;96.8</v>
      </c>
      <c r="AD1319" t="str">
        <f t="shared" si="626"/>
        <v>&lt;end&gt;</v>
      </c>
      <c r="AE1319" t="str">
        <f t="shared" si="627"/>
        <v>&lt;begin&gt;</v>
      </c>
      <c r="AF1319" t="str">
        <f t="shared" si="628"/>
        <v>&gt;</v>
      </c>
      <c r="AG1319" t="str">
        <f t="shared" si="629"/>
        <v>Chandler, Arizona | 100 Up-and-Coming Real Estate Markets to Watch in 2020&gt;</v>
      </c>
    </row>
    <row r="1320" spans="1:33" x14ac:dyDescent="0.25">
      <c r="A1320" t="s">
        <v>656</v>
      </c>
      <c r="B1320" t="s">
        <v>468</v>
      </c>
      <c r="D1320" t="str">
        <f t="shared" si="600"/>
        <v>&gt;</v>
      </c>
      <c r="E1320" t="str">
        <f t="shared" si="601"/>
        <v>Spokane, Washington | 100 Up-and-Coming Real Estate Markets to Watch in 2020 | Buildium&gt;</v>
      </c>
      <c r="F1320" t="str">
        <f t="shared" si="602"/>
        <v>&gt;</v>
      </c>
      <c r="G1320" t="str">
        <f t="shared" si="603"/>
        <v>&lt;Ranking&gt;#44: Spokane, Washington</v>
      </c>
      <c r="H1320" t="str">
        <f t="shared" si="604"/>
        <v>&lt;Metropolitan statistical area&gt;Spokane-Spokane Valley, WA</v>
      </c>
      <c r="I1320" t="str">
        <f t="shared" si="605"/>
        <v>Spokane Population Growth&gt;</v>
      </c>
      <c r="J1320" t="str">
        <f t="shared" si="606"/>
        <v>&lt;Population&gt;219190</v>
      </c>
      <c r="K1320" t="str">
        <f t="shared" si="607"/>
        <v>&lt;Population growth since 2017&gt;0.0169</v>
      </c>
      <c r="L1320" t="str">
        <f t="shared" si="608"/>
        <v>&lt;Population growth since 2010&gt;0.0867</v>
      </c>
      <c r="M1320" t="str">
        <f t="shared" si="609"/>
        <v>&lt;5-year projected population growth&gt;0.011</v>
      </c>
      <c r="N1320" t="str">
        <f t="shared" si="610"/>
        <v>Spokane Rental Market&gt;</v>
      </c>
      <c r="O1320" t="str">
        <f t="shared" si="611"/>
        <v>&lt;Rent list price per square foot&gt;1.3</v>
      </c>
      <c r="P1320" t="str">
        <f t="shared" si="612"/>
        <v>&lt;Rental breakeven horizon&gt;2.3 years</v>
      </c>
      <c r="Q1320" t="str">
        <f t="shared" si="613"/>
        <v>&lt;Rent to cost of ownership ratio&gt;0.6</v>
      </c>
      <c r="R1320" t="str">
        <f t="shared" si="614"/>
        <v>&lt;Rent as % of household income&gt;0.195</v>
      </c>
      <c r="S1320" t="str">
        <f t="shared" si="615"/>
        <v>Spokane Housing Market&gt;</v>
      </c>
      <c r="T1320" t="str">
        <f t="shared" si="616"/>
        <v>&lt;Median home value&gt;246374</v>
      </c>
      <c r="U1320" t="str">
        <f t="shared" si="617"/>
        <v>&lt;Year-over-year home value growth&gt;0.105</v>
      </c>
      <c r="V1320" t="str">
        <f t="shared" si="618"/>
        <v>&lt;1-year projected home value growth&gt;0.053</v>
      </c>
      <c r="W1320" t="str">
        <f t="shared" si="619"/>
        <v>&lt;Median list price per square foot&gt;228</v>
      </c>
      <c r="X1320" t="str">
        <f t="shared" si="620"/>
        <v>&lt;Home affordability index&gt;136.5</v>
      </c>
      <c r="Y1320" t="str">
        <f t="shared" si="621"/>
        <v>Spokane Economy&gt;</v>
      </c>
      <c r="Z1320" t="str">
        <f t="shared" si="622"/>
        <v>&lt;5-year projected employment growth&gt;0.009</v>
      </c>
      <c r="AA1320" t="str">
        <f t="shared" si="623"/>
        <v>&lt;Cost of living index&gt;92.5</v>
      </c>
      <c r="AB1320" t="str">
        <f t="shared" si="624"/>
        <v>&lt;Cost of doing business index&gt;96.8</v>
      </c>
      <c r="AC1320" t="str">
        <f t="shared" si="625"/>
        <v>&lt;end&gt;</v>
      </c>
      <c r="AD1320" t="str">
        <f t="shared" si="626"/>
        <v>&lt;begin&gt;</v>
      </c>
      <c r="AE1320" t="str">
        <f t="shared" si="627"/>
        <v>&gt;</v>
      </c>
      <c r="AF1320" t="str">
        <f t="shared" si="628"/>
        <v>Chandler, Arizona | 100 Up-and-Coming Real Estate Markets to Watch in 2020&gt;</v>
      </c>
      <c r="AG1320" t="str">
        <f t="shared" si="629"/>
        <v>&gt;</v>
      </c>
    </row>
    <row r="1321" spans="1:33" x14ac:dyDescent="0.25">
      <c r="A1321" t="s">
        <v>1379</v>
      </c>
      <c r="B1321" t="s">
        <v>566</v>
      </c>
      <c r="D1321" t="str">
        <f t="shared" si="600"/>
        <v>Spokane, Washington | 100 Up-and-Coming Real Estate Markets to Watch in 2020 | Buildium&gt;</v>
      </c>
      <c r="E1321" t="str">
        <f t="shared" si="601"/>
        <v>&gt;</v>
      </c>
      <c r="F1321" t="str">
        <f t="shared" si="602"/>
        <v>&lt;Ranking&gt;#44: Spokane, Washington</v>
      </c>
      <c r="G1321" t="str">
        <f t="shared" si="603"/>
        <v>&lt;Metropolitan statistical area&gt;Spokane-Spokane Valley, WA</v>
      </c>
      <c r="H1321" t="str">
        <f t="shared" si="604"/>
        <v>Spokane Population Growth&gt;</v>
      </c>
      <c r="I1321" t="str">
        <f t="shared" si="605"/>
        <v>&lt;Population&gt;219190</v>
      </c>
      <c r="J1321" t="str">
        <f t="shared" si="606"/>
        <v>&lt;Population growth since 2017&gt;0.0169</v>
      </c>
      <c r="K1321" t="str">
        <f t="shared" si="607"/>
        <v>&lt;Population growth since 2010&gt;0.0867</v>
      </c>
      <c r="L1321" t="str">
        <f t="shared" si="608"/>
        <v>&lt;5-year projected population growth&gt;0.011</v>
      </c>
      <c r="M1321" t="str">
        <f t="shared" si="609"/>
        <v>Spokane Rental Market&gt;</v>
      </c>
      <c r="N1321" t="str">
        <f t="shared" si="610"/>
        <v>&lt;Rent list price per square foot&gt;1.3</v>
      </c>
      <c r="O1321" t="str">
        <f t="shared" si="611"/>
        <v>&lt;Rental breakeven horizon&gt;2.3 years</v>
      </c>
      <c r="P1321" t="str">
        <f t="shared" si="612"/>
        <v>&lt;Rent to cost of ownership ratio&gt;0.6</v>
      </c>
      <c r="Q1321" t="str">
        <f t="shared" si="613"/>
        <v>&lt;Rent as % of household income&gt;0.195</v>
      </c>
      <c r="R1321" t="str">
        <f t="shared" si="614"/>
        <v>Spokane Housing Market&gt;</v>
      </c>
      <c r="S1321" t="str">
        <f t="shared" si="615"/>
        <v>&lt;Median home value&gt;246374</v>
      </c>
      <c r="T1321" t="str">
        <f t="shared" si="616"/>
        <v>&lt;Year-over-year home value growth&gt;0.105</v>
      </c>
      <c r="U1321" t="str">
        <f t="shared" si="617"/>
        <v>&lt;1-year projected home value growth&gt;0.053</v>
      </c>
      <c r="V1321" t="str">
        <f t="shared" si="618"/>
        <v>&lt;Median list price per square foot&gt;228</v>
      </c>
      <c r="W1321" t="str">
        <f t="shared" si="619"/>
        <v>&lt;Home affordability index&gt;136.5</v>
      </c>
      <c r="X1321" t="str">
        <f t="shared" si="620"/>
        <v>Spokane Economy&gt;</v>
      </c>
      <c r="Y1321" t="str">
        <f t="shared" si="621"/>
        <v>&lt;5-year projected employment growth&gt;0.009</v>
      </c>
      <c r="Z1321" t="str">
        <f t="shared" si="622"/>
        <v>&lt;Cost of living index&gt;92.5</v>
      </c>
      <c r="AA1321" t="str">
        <f t="shared" si="623"/>
        <v>&lt;Cost of doing business index&gt;96.8</v>
      </c>
      <c r="AB1321" t="str">
        <f t="shared" si="624"/>
        <v>&lt;end&gt;</v>
      </c>
      <c r="AC1321" t="str">
        <f t="shared" si="625"/>
        <v>&lt;begin&gt;</v>
      </c>
      <c r="AD1321" t="str">
        <f t="shared" si="626"/>
        <v>&gt;</v>
      </c>
      <c r="AE1321" t="str">
        <f t="shared" si="627"/>
        <v>Chandler, Arizona | 100 Up-and-Coming Real Estate Markets to Watch in 2020&gt;</v>
      </c>
      <c r="AF1321" t="str">
        <f t="shared" si="628"/>
        <v>&gt;</v>
      </c>
      <c r="AG1321" t="str">
        <f t="shared" si="629"/>
        <v>&lt;Ranking&gt;#45: Chandler, Arizona</v>
      </c>
    </row>
    <row r="1322" spans="1:33" x14ac:dyDescent="0.25">
      <c r="A1322" t="s">
        <v>656</v>
      </c>
      <c r="D1322" t="str">
        <f t="shared" si="600"/>
        <v>&gt;</v>
      </c>
      <c r="E1322" t="str">
        <f t="shared" si="601"/>
        <v>&lt;Ranking&gt;#44: Spokane, Washington</v>
      </c>
      <c r="F1322" t="str">
        <f t="shared" si="602"/>
        <v>&lt;Metropolitan statistical area&gt;Spokane-Spokane Valley, WA</v>
      </c>
      <c r="G1322" t="str">
        <f t="shared" si="603"/>
        <v>Spokane Population Growth&gt;</v>
      </c>
      <c r="H1322" t="str">
        <f t="shared" si="604"/>
        <v>&lt;Population&gt;219190</v>
      </c>
      <c r="I1322" t="str">
        <f t="shared" si="605"/>
        <v>&lt;Population growth since 2017&gt;0.0169</v>
      </c>
      <c r="J1322" t="str">
        <f t="shared" si="606"/>
        <v>&lt;Population growth since 2010&gt;0.0867</v>
      </c>
      <c r="K1322" t="str">
        <f t="shared" si="607"/>
        <v>&lt;5-year projected population growth&gt;0.011</v>
      </c>
      <c r="L1322" t="str">
        <f t="shared" si="608"/>
        <v>Spokane Rental Market&gt;</v>
      </c>
      <c r="M1322" t="str">
        <f t="shared" si="609"/>
        <v>&lt;Rent list price per square foot&gt;1.3</v>
      </c>
      <c r="N1322" t="str">
        <f t="shared" si="610"/>
        <v>&lt;Rental breakeven horizon&gt;2.3 years</v>
      </c>
      <c r="O1322" t="str">
        <f t="shared" si="611"/>
        <v>&lt;Rent to cost of ownership ratio&gt;0.6</v>
      </c>
      <c r="P1322" t="str">
        <f t="shared" si="612"/>
        <v>&lt;Rent as % of household income&gt;0.195</v>
      </c>
      <c r="Q1322" t="str">
        <f t="shared" si="613"/>
        <v>Spokane Housing Market&gt;</v>
      </c>
      <c r="R1322" t="str">
        <f t="shared" si="614"/>
        <v>&lt;Median home value&gt;246374</v>
      </c>
      <c r="S1322" t="str">
        <f t="shared" si="615"/>
        <v>&lt;Year-over-year home value growth&gt;0.105</v>
      </c>
      <c r="T1322" t="str">
        <f t="shared" si="616"/>
        <v>&lt;1-year projected home value growth&gt;0.053</v>
      </c>
      <c r="U1322" t="str">
        <f t="shared" si="617"/>
        <v>&lt;Median list price per square foot&gt;228</v>
      </c>
      <c r="V1322" t="str">
        <f t="shared" si="618"/>
        <v>&lt;Home affordability index&gt;136.5</v>
      </c>
      <c r="W1322" t="str">
        <f t="shared" si="619"/>
        <v>Spokane Economy&gt;</v>
      </c>
      <c r="X1322" t="str">
        <f t="shared" si="620"/>
        <v>&lt;5-year projected employment growth&gt;0.009</v>
      </c>
      <c r="Y1322" t="str">
        <f t="shared" si="621"/>
        <v>&lt;Cost of living index&gt;92.5</v>
      </c>
      <c r="Z1322" t="str">
        <f t="shared" si="622"/>
        <v>&lt;Cost of doing business index&gt;96.8</v>
      </c>
      <c r="AA1322" t="str">
        <f t="shared" si="623"/>
        <v>&lt;end&gt;</v>
      </c>
      <c r="AB1322" t="str">
        <f t="shared" si="624"/>
        <v>&lt;begin&gt;</v>
      </c>
      <c r="AC1322" t="str">
        <f t="shared" si="625"/>
        <v>&gt;</v>
      </c>
      <c r="AD1322" t="str">
        <f t="shared" si="626"/>
        <v>Chandler, Arizona | 100 Up-and-Coming Real Estate Markets to Watch in 2020&gt;</v>
      </c>
      <c r="AE1322" t="str">
        <f t="shared" si="627"/>
        <v>&gt;</v>
      </c>
      <c r="AF1322" t="str">
        <f t="shared" si="628"/>
        <v>&lt;Ranking&gt;#45: Chandler, Arizona</v>
      </c>
      <c r="AG1322" t="str">
        <f t="shared" si="629"/>
        <v>&lt;Metropolitan statistical area&gt;Phoenix-Mesa-Chandler, AZ</v>
      </c>
    </row>
    <row r="1323" spans="1:33" x14ac:dyDescent="0.25">
      <c r="A1323" t="s">
        <v>350</v>
      </c>
      <c r="B1323" s="1">
        <v>650618</v>
      </c>
      <c r="D1323" t="str">
        <f t="shared" si="600"/>
        <v>&lt;Ranking&gt;#44: Spokane, Washington</v>
      </c>
      <c r="E1323" t="str">
        <f t="shared" si="601"/>
        <v>&lt;Metropolitan statistical area&gt;Spokane-Spokane Valley, WA</v>
      </c>
      <c r="F1323" t="str">
        <f t="shared" si="602"/>
        <v>Spokane Population Growth&gt;</v>
      </c>
      <c r="G1323" t="str">
        <f t="shared" si="603"/>
        <v>&lt;Population&gt;219190</v>
      </c>
      <c r="H1323" t="str">
        <f t="shared" si="604"/>
        <v>&lt;Population growth since 2017&gt;0.0169</v>
      </c>
      <c r="I1323" t="str">
        <f t="shared" si="605"/>
        <v>&lt;Population growth since 2010&gt;0.0867</v>
      </c>
      <c r="J1323" t="str">
        <f t="shared" si="606"/>
        <v>&lt;5-year projected population growth&gt;0.011</v>
      </c>
      <c r="K1323" t="str">
        <f t="shared" si="607"/>
        <v>Spokane Rental Market&gt;</v>
      </c>
      <c r="L1323" t="str">
        <f t="shared" si="608"/>
        <v>&lt;Rent list price per square foot&gt;1.3</v>
      </c>
      <c r="M1323" t="str">
        <f t="shared" si="609"/>
        <v>&lt;Rental breakeven horizon&gt;2.3 years</v>
      </c>
      <c r="N1323" t="str">
        <f t="shared" si="610"/>
        <v>&lt;Rent to cost of ownership ratio&gt;0.6</v>
      </c>
      <c r="O1323" t="str">
        <f t="shared" si="611"/>
        <v>&lt;Rent as % of household income&gt;0.195</v>
      </c>
      <c r="P1323" t="str">
        <f t="shared" si="612"/>
        <v>Spokane Housing Market&gt;</v>
      </c>
      <c r="Q1323" t="str">
        <f t="shared" si="613"/>
        <v>&lt;Median home value&gt;246374</v>
      </c>
      <c r="R1323" t="str">
        <f t="shared" si="614"/>
        <v>&lt;Year-over-year home value growth&gt;0.105</v>
      </c>
      <c r="S1323" t="str">
        <f t="shared" si="615"/>
        <v>&lt;1-year projected home value growth&gt;0.053</v>
      </c>
      <c r="T1323" t="str">
        <f t="shared" si="616"/>
        <v>&lt;Median list price per square foot&gt;228</v>
      </c>
      <c r="U1323" t="str">
        <f t="shared" si="617"/>
        <v>&lt;Home affordability index&gt;136.5</v>
      </c>
      <c r="V1323" t="str">
        <f t="shared" si="618"/>
        <v>Spokane Economy&gt;</v>
      </c>
      <c r="W1323" t="str">
        <f t="shared" si="619"/>
        <v>&lt;5-year projected employment growth&gt;0.009</v>
      </c>
      <c r="X1323" t="str">
        <f t="shared" si="620"/>
        <v>&lt;Cost of living index&gt;92.5</v>
      </c>
      <c r="Y1323" t="str">
        <f t="shared" si="621"/>
        <v>&lt;Cost of doing business index&gt;96.8</v>
      </c>
      <c r="Z1323" t="str">
        <f t="shared" si="622"/>
        <v>&lt;end&gt;</v>
      </c>
      <c r="AA1323" t="str">
        <f t="shared" si="623"/>
        <v>&lt;begin&gt;</v>
      </c>
      <c r="AB1323" t="str">
        <f t="shared" si="624"/>
        <v>&gt;</v>
      </c>
      <c r="AC1323" t="str">
        <f t="shared" si="625"/>
        <v>Chandler, Arizona | 100 Up-and-Coming Real Estate Markets to Watch in 2020&gt;</v>
      </c>
      <c r="AD1323" t="str">
        <f t="shared" si="626"/>
        <v>&gt;</v>
      </c>
      <c r="AE1323" t="str">
        <f t="shared" si="627"/>
        <v>&lt;Ranking&gt;#45: Chandler, Arizona</v>
      </c>
      <c r="AF1323" t="str">
        <f t="shared" si="628"/>
        <v>&lt;Metropolitan statistical area&gt;Phoenix-Mesa-Chandler, AZ</v>
      </c>
      <c r="AG1323" t="str">
        <f t="shared" si="629"/>
        <v>&lt;Population&gt;257165</v>
      </c>
    </row>
    <row r="1324" spans="1:33" x14ac:dyDescent="0.25">
      <c r="A1324" t="s">
        <v>183</v>
      </c>
      <c r="B1324" s="2">
        <v>2.3E-3</v>
      </c>
      <c r="D1324" t="str">
        <f t="shared" si="600"/>
        <v>&lt;Metropolitan statistical area&gt;Spokane-Spokane Valley, WA</v>
      </c>
      <c r="E1324" t="str">
        <f t="shared" si="601"/>
        <v>Spokane Population Growth&gt;</v>
      </c>
      <c r="F1324" t="str">
        <f t="shared" si="602"/>
        <v>&lt;Population&gt;219190</v>
      </c>
      <c r="G1324" t="str">
        <f t="shared" si="603"/>
        <v>&lt;Population growth since 2017&gt;0.0169</v>
      </c>
      <c r="H1324" t="str">
        <f t="shared" si="604"/>
        <v>&lt;Population growth since 2010&gt;0.0867</v>
      </c>
      <c r="I1324" t="str">
        <f t="shared" si="605"/>
        <v>&lt;5-year projected population growth&gt;0.011</v>
      </c>
      <c r="J1324" t="str">
        <f t="shared" si="606"/>
        <v>Spokane Rental Market&gt;</v>
      </c>
      <c r="K1324" t="str">
        <f t="shared" si="607"/>
        <v>&lt;Rent list price per square foot&gt;1.3</v>
      </c>
      <c r="L1324" t="str">
        <f t="shared" si="608"/>
        <v>&lt;Rental breakeven horizon&gt;2.3 years</v>
      </c>
      <c r="M1324" t="str">
        <f t="shared" si="609"/>
        <v>&lt;Rent to cost of ownership ratio&gt;0.6</v>
      </c>
      <c r="N1324" t="str">
        <f t="shared" si="610"/>
        <v>&lt;Rent as % of household income&gt;0.195</v>
      </c>
      <c r="O1324" t="str">
        <f t="shared" si="611"/>
        <v>Spokane Housing Market&gt;</v>
      </c>
      <c r="P1324" t="str">
        <f t="shared" si="612"/>
        <v>&lt;Median home value&gt;246374</v>
      </c>
      <c r="Q1324" t="str">
        <f t="shared" si="613"/>
        <v>&lt;Year-over-year home value growth&gt;0.105</v>
      </c>
      <c r="R1324" t="str">
        <f t="shared" si="614"/>
        <v>&lt;1-year projected home value growth&gt;0.053</v>
      </c>
      <c r="S1324" t="str">
        <f t="shared" si="615"/>
        <v>&lt;Median list price per square foot&gt;228</v>
      </c>
      <c r="T1324" t="str">
        <f t="shared" si="616"/>
        <v>&lt;Home affordability index&gt;136.5</v>
      </c>
      <c r="U1324" t="str">
        <f t="shared" si="617"/>
        <v>Spokane Economy&gt;</v>
      </c>
      <c r="V1324" t="str">
        <f t="shared" si="618"/>
        <v>&lt;5-year projected employment growth&gt;0.009</v>
      </c>
      <c r="W1324" t="str">
        <f t="shared" si="619"/>
        <v>&lt;Cost of living index&gt;92.5</v>
      </c>
      <c r="X1324" t="str">
        <f t="shared" si="620"/>
        <v>&lt;Cost of doing business index&gt;96.8</v>
      </c>
      <c r="Y1324" t="str">
        <f t="shared" si="621"/>
        <v>&lt;end&gt;</v>
      </c>
      <c r="Z1324" t="str">
        <f t="shared" si="622"/>
        <v>&lt;begin&gt;</v>
      </c>
      <c r="AA1324" t="str">
        <f t="shared" si="623"/>
        <v>&gt;</v>
      </c>
      <c r="AB1324" t="str">
        <f t="shared" si="624"/>
        <v>Chandler, Arizona | 100 Up-and-Coming Real Estate Markets to Watch in 2020&gt;</v>
      </c>
      <c r="AC1324" t="str">
        <f t="shared" si="625"/>
        <v>&gt;</v>
      </c>
      <c r="AD1324" t="str">
        <f t="shared" si="626"/>
        <v>&lt;Ranking&gt;#45: Chandler, Arizona</v>
      </c>
      <c r="AE1324" t="str">
        <f t="shared" si="627"/>
        <v>&lt;Metropolitan statistical area&gt;Phoenix-Mesa-Chandler, AZ</v>
      </c>
      <c r="AF1324" t="str">
        <f t="shared" si="628"/>
        <v>&lt;Population&gt;257165</v>
      </c>
      <c r="AG1324" t="str">
        <f t="shared" si="629"/>
        <v>&lt;Cost of living index&gt;95.5</v>
      </c>
    </row>
    <row r="1325" spans="1:33" x14ac:dyDescent="0.25">
      <c r="A1325" t="s">
        <v>1380</v>
      </c>
      <c r="B1325" s="2">
        <v>1.95E-2</v>
      </c>
      <c r="D1325" t="str">
        <f t="shared" si="600"/>
        <v>Spokane Population Growth&gt;</v>
      </c>
      <c r="E1325" t="str">
        <f t="shared" si="601"/>
        <v>&lt;Population&gt;219190</v>
      </c>
      <c r="F1325" t="str">
        <f t="shared" si="602"/>
        <v>&lt;Population growth since 2017&gt;0.0169</v>
      </c>
      <c r="G1325" t="str">
        <f t="shared" si="603"/>
        <v>&lt;Population growth since 2010&gt;0.0867</v>
      </c>
      <c r="H1325" t="str">
        <f t="shared" si="604"/>
        <v>&lt;5-year projected population growth&gt;0.011</v>
      </c>
      <c r="I1325" t="str">
        <f t="shared" si="605"/>
        <v>Spokane Rental Market&gt;</v>
      </c>
      <c r="J1325" t="str">
        <f t="shared" si="606"/>
        <v>&lt;Rent list price per square foot&gt;1.3</v>
      </c>
      <c r="K1325" t="str">
        <f t="shared" si="607"/>
        <v>&lt;Rental breakeven horizon&gt;2.3 years</v>
      </c>
      <c r="L1325" t="str">
        <f t="shared" si="608"/>
        <v>&lt;Rent to cost of ownership ratio&gt;0.6</v>
      </c>
      <c r="M1325" t="str">
        <f t="shared" si="609"/>
        <v>&lt;Rent as % of household income&gt;0.195</v>
      </c>
      <c r="N1325" t="str">
        <f t="shared" si="610"/>
        <v>Spokane Housing Market&gt;</v>
      </c>
      <c r="O1325" t="str">
        <f t="shared" si="611"/>
        <v>&lt;Median home value&gt;246374</v>
      </c>
      <c r="P1325" t="str">
        <f t="shared" si="612"/>
        <v>&lt;Year-over-year home value growth&gt;0.105</v>
      </c>
      <c r="Q1325" t="str">
        <f t="shared" si="613"/>
        <v>&lt;1-year projected home value growth&gt;0.053</v>
      </c>
      <c r="R1325" t="str">
        <f t="shared" si="614"/>
        <v>&lt;Median list price per square foot&gt;228</v>
      </c>
      <c r="S1325" t="str">
        <f t="shared" si="615"/>
        <v>&lt;Home affordability index&gt;136.5</v>
      </c>
      <c r="T1325" t="str">
        <f t="shared" si="616"/>
        <v>Spokane Economy&gt;</v>
      </c>
      <c r="U1325" t="str">
        <f t="shared" si="617"/>
        <v>&lt;5-year projected employment growth&gt;0.009</v>
      </c>
      <c r="V1325" t="str">
        <f t="shared" si="618"/>
        <v>&lt;Cost of living index&gt;92.5</v>
      </c>
      <c r="W1325" t="str">
        <f t="shared" si="619"/>
        <v>&lt;Cost of doing business index&gt;96.8</v>
      </c>
      <c r="X1325" t="str">
        <f t="shared" si="620"/>
        <v>&lt;end&gt;</v>
      </c>
      <c r="Y1325" t="str">
        <f t="shared" si="621"/>
        <v>&lt;begin&gt;</v>
      </c>
      <c r="Z1325" t="str">
        <f t="shared" si="622"/>
        <v>&gt;</v>
      </c>
      <c r="AA1325" t="str">
        <f t="shared" si="623"/>
        <v>Chandler, Arizona | 100 Up-and-Coming Real Estate Markets to Watch in 2020&gt;</v>
      </c>
      <c r="AB1325" t="str">
        <f t="shared" si="624"/>
        <v>&gt;</v>
      </c>
      <c r="AC1325" t="str">
        <f t="shared" si="625"/>
        <v>&lt;Ranking&gt;#45: Chandler, Arizona</v>
      </c>
      <c r="AD1325" t="str">
        <f t="shared" si="626"/>
        <v>&lt;Metropolitan statistical area&gt;Phoenix-Mesa-Chandler, AZ</v>
      </c>
      <c r="AE1325" t="str">
        <f t="shared" si="627"/>
        <v>&lt;Population&gt;257165</v>
      </c>
      <c r="AF1325" t="str">
        <f t="shared" si="628"/>
        <v>&lt;Cost of living index&gt;95.5</v>
      </c>
      <c r="AG1325" t="str">
        <f t="shared" si="629"/>
        <v>Chandler, AZ Rental Market&gt;</v>
      </c>
    </row>
    <row r="1326" spans="1:33" x14ac:dyDescent="0.25">
      <c r="A1326" t="s">
        <v>1381</v>
      </c>
      <c r="B1326" s="2">
        <v>5.0000000000000001E-3</v>
      </c>
      <c r="D1326" t="str">
        <f t="shared" si="600"/>
        <v>&lt;Population&gt;219190</v>
      </c>
      <c r="E1326" t="str">
        <f t="shared" si="601"/>
        <v>&lt;Population growth since 2017&gt;0.0169</v>
      </c>
      <c r="F1326" t="str">
        <f t="shared" si="602"/>
        <v>&lt;Population growth since 2010&gt;0.0867</v>
      </c>
      <c r="G1326" t="str">
        <f t="shared" si="603"/>
        <v>&lt;5-year projected population growth&gt;0.011</v>
      </c>
      <c r="H1326" t="str">
        <f t="shared" si="604"/>
        <v>Spokane Rental Market&gt;</v>
      </c>
      <c r="I1326" t="str">
        <f t="shared" si="605"/>
        <v>&lt;Rent list price per square foot&gt;1.3</v>
      </c>
      <c r="J1326" t="str">
        <f t="shared" si="606"/>
        <v>&lt;Rental breakeven horizon&gt;2.3 years</v>
      </c>
      <c r="K1326" t="str">
        <f t="shared" si="607"/>
        <v>&lt;Rent to cost of ownership ratio&gt;0.6</v>
      </c>
      <c r="L1326" t="str">
        <f t="shared" si="608"/>
        <v>&lt;Rent as % of household income&gt;0.195</v>
      </c>
      <c r="M1326" t="str">
        <f t="shared" si="609"/>
        <v>Spokane Housing Market&gt;</v>
      </c>
      <c r="N1326" t="str">
        <f t="shared" si="610"/>
        <v>&lt;Median home value&gt;246374</v>
      </c>
      <c r="O1326" t="str">
        <f t="shared" si="611"/>
        <v>&lt;Year-over-year home value growth&gt;0.105</v>
      </c>
      <c r="P1326" t="str">
        <f t="shared" si="612"/>
        <v>&lt;1-year projected home value growth&gt;0.053</v>
      </c>
      <c r="Q1326" t="str">
        <f t="shared" si="613"/>
        <v>&lt;Median list price per square foot&gt;228</v>
      </c>
      <c r="R1326" t="str">
        <f t="shared" si="614"/>
        <v>&lt;Home affordability index&gt;136.5</v>
      </c>
      <c r="S1326" t="str">
        <f t="shared" si="615"/>
        <v>Spokane Economy&gt;</v>
      </c>
      <c r="T1326" t="str">
        <f t="shared" si="616"/>
        <v>&lt;5-year projected employment growth&gt;0.009</v>
      </c>
      <c r="U1326" t="str">
        <f t="shared" si="617"/>
        <v>&lt;Cost of living index&gt;92.5</v>
      </c>
      <c r="V1326" t="str">
        <f t="shared" si="618"/>
        <v>&lt;Cost of doing business index&gt;96.8</v>
      </c>
      <c r="W1326" t="str">
        <f t="shared" si="619"/>
        <v>&lt;end&gt;</v>
      </c>
      <c r="X1326" t="str">
        <f t="shared" si="620"/>
        <v>&lt;begin&gt;</v>
      </c>
      <c r="Y1326" t="str">
        <f t="shared" si="621"/>
        <v>&gt;</v>
      </c>
      <c r="Z1326" t="str">
        <f t="shared" si="622"/>
        <v>Chandler, Arizona | 100 Up-and-Coming Real Estate Markets to Watch in 2020&gt;</v>
      </c>
      <c r="AA1326" t="str">
        <f t="shared" si="623"/>
        <v>&gt;</v>
      </c>
      <c r="AB1326" t="str">
        <f t="shared" si="624"/>
        <v>&lt;Ranking&gt;#45: Chandler, Arizona</v>
      </c>
      <c r="AC1326" t="str">
        <f t="shared" si="625"/>
        <v>&lt;Metropolitan statistical area&gt;Phoenix-Mesa-Chandler, AZ</v>
      </c>
      <c r="AD1326" t="str">
        <f t="shared" si="626"/>
        <v>&lt;Population&gt;257165</v>
      </c>
      <c r="AE1326" t="str">
        <f t="shared" si="627"/>
        <v>&lt;Cost of living index&gt;95.5</v>
      </c>
      <c r="AF1326" t="str">
        <f t="shared" si="628"/>
        <v>Chandler, AZ Rental Market&gt;</v>
      </c>
      <c r="AG1326" t="str">
        <f t="shared" si="629"/>
        <v>&lt;Median 1-bedroom rent&gt;1166</v>
      </c>
    </row>
    <row r="1327" spans="1:33" x14ac:dyDescent="0.25">
      <c r="A1327" t="s">
        <v>1382</v>
      </c>
      <c r="D1327" t="str">
        <f t="shared" si="600"/>
        <v>&lt;Population growth since 2017&gt;0.0169</v>
      </c>
      <c r="E1327" t="str">
        <f t="shared" si="601"/>
        <v>&lt;Population growth since 2010&gt;0.0867</v>
      </c>
      <c r="F1327" t="str">
        <f t="shared" si="602"/>
        <v>&lt;5-year projected population growth&gt;0.011</v>
      </c>
      <c r="G1327" t="str">
        <f t="shared" si="603"/>
        <v>Spokane Rental Market&gt;</v>
      </c>
      <c r="H1327" t="str">
        <f t="shared" si="604"/>
        <v>&lt;Rent list price per square foot&gt;1.3</v>
      </c>
      <c r="I1327" t="str">
        <f t="shared" si="605"/>
        <v>&lt;Rental breakeven horizon&gt;2.3 years</v>
      </c>
      <c r="J1327" t="str">
        <f t="shared" si="606"/>
        <v>&lt;Rent to cost of ownership ratio&gt;0.6</v>
      </c>
      <c r="K1327" t="str">
        <f t="shared" si="607"/>
        <v>&lt;Rent as % of household income&gt;0.195</v>
      </c>
      <c r="L1327" t="str">
        <f t="shared" si="608"/>
        <v>Spokane Housing Market&gt;</v>
      </c>
      <c r="M1327" t="str">
        <f t="shared" si="609"/>
        <v>&lt;Median home value&gt;246374</v>
      </c>
      <c r="N1327" t="str">
        <f t="shared" si="610"/>
        <v>&lt;Year-over-year home value growth&gt;0.105</v>
      </c>
      <c r="O1327" t="str">
        <f t="shared" si="611"/>
        <v>&lt;1-year projected home value growth&gt;0.053</v>
      </c>
      <c r="P1327" t="str">
        <f t="shared" si="612"/>
        <v>&lt;Median list price per square foot&gt;228</v>
      </c>
      <c r="Q1327" t="str">
        <f t="shared" si="613"/>
        <v>&lt;Home affordability index&gt;136.5</v>
      </c>
      <c r="R1327" t="str">
        <f t="shared" si="614"/>
        <v>Spokane Economy&gt;</v>
      </c>
      <c r="S1327" t="str">
        <f t="shared" si="615"/>
        <v>&lt;5-year projected employment growth&gt;0.009</v>
      </c>
      <c r="T1327" t="str">
        <f t="shared" si="616"/>
        <v>&lt;Cost of living index&gt;92.5</v>
      </c>
      <c r="U1327" t="str">
        <f t="shared" si="617"/>
        <v>&lt;Cost of doing business index&gt;96.8</v>
      </c>
      <c r="V1327" t="str">
        <f t="shared" si="618"/>
        <v>&lt;end&gt;</v>
      </c>
      <c r="W1327" t="str">
        <f t="shared" si="619"/>
        <v>&lt;begin&gt;</v>
      </c>
      <c r="X1327" t="str">
        <f t="shared" si="620"/>
        <v>&gt;</v>
      </c>
      <c r="Y1327" t="str">
        <f t="shared" si="621"/>
        <v>Chandler, Arizona | 100 Up-and-Coming Real Estate Markets to Watch in 2020&gt;</v>
      </c>
      <c r="Z1327" t="str">
        <f t="shared" si="622"/>
        <v>&gt;</v>
      </c>
      <c r="AA1327" t="str">
        <f t="shared" si="623"/>
        <v>&lt;Ranking&gt;#45: Chandler, Arizona</v>
      </c>
      <c r="AB1327" t="str">
        <f t="shared" si="624"/>
        <v>&lt;Metropolitan statistical area&gt;Phoenix-Mesa-Chandler, AZ</v>
      </c>
      <c r="AC1327" t="str">
        <f t="shared" si="625"/>
        <v>&lt;Population&gt;257165</v>
      </c>
      <c r="AD1327" t="str">
        <f t="shared" si="626"/>
        <v>&lt;Cost of living index&gt;95.5</v>
      </c>
      <c r="AE1327" t="str">
        <f t="shared" si="627"/>
        <v>Chandler, AZ Rental Market&gt;</v>
      </c>
      <c r="AF1327" t="str">
        <f t="shared" si="628"/>
        <v>&lt;Median 1-bedroom rent&gt;1166</v>
      </c>
      <c r="AG1327" t="str">
        <f t="shared" si="629"/>
        <v>&lt;Median 2-bedroom rent&gt;1453</v>
      </c>
    </row>
    <row r="1328" spans="1:33" x14ac:dyDescent="0.25">
      <c r="A1328" t="s">
        <v>1383</v>
      </c>
      <c r="B1328" s="3">
        <v>706</v>
      </c>
      <c r="D1328" t="str">
        <f t="shared" si="600"/>
        <v>&lt;Population growth since 2010&gt;0.0867</v>
      </c>
      <c r="E1328" t="str">
        <f t="shared" si="601"/>
        <v>&lt;5-year projected population growth&gt;0.011</v>
      </c>
      <c r="F1328" t="str">
        <f t="shared" si="602"/>
        <v>Spokane Rental Market&gt;</v>
      </c>
      <c r="G1328" t="str">
        <f t="shared" si="603"/>
        <v>&lt;Rent list price per square foot&gt;1.3</v>
      </c>
      <c r="H1328" t="str">
        <f t="shared" si="604"/>
        <v>&lt;Rental breakeven horizon&gt;2.3 years</v>
      </c>
      <c r="I1328" t="str">
        <f t="shared" si="605"/>
        <v>&lt;Rent to cost of ownership ratio&gt;0.6</v>
      </c>
      <c r="J1328" t="str">
        <f t="shared" si="606"/>
        <v>&lt;Rent as % of household income&gt;0.195</v>
      </c>
      <c r="K1328" t="str">
        <f t="shared" si="607"/>
        <v>Spokane Housing Market&gt;</v>
      </c>
      <c r="L1328" t="str">
        <f t="shared" si="608"/>
        <v>&lt;Median home value&gt;246374</v>
      </c>
      <c r="M1328" t="str">
        <f t="shared" si="609"/>
        <v>&lt;Year-over-year home value growth&gt;0.105</v>
      </c>
      <c r="N1328" t="str">
        <f t="shared" si="610"/>
        <v>&lt;1-year projected home value growth&gt;0.053</v>
      </c>
      <c r="O1328" t="str">
        <f t="shared" si="611"/>
        <v>&lt;Median list price per square foot&gt;228</v>
      </c>
      <c r="P1328" t="str">
        <f t="shared" si="612"/>
        <v>&lt;Home affordability index&gt;136.5</v>
      </c>
      <c r="Q1328" t="str">
        <f t="shared" si="613"/>
        <v>Spokane Economy&gt;</v>
      </c>
      <c r="R1328" t="str">
        <f t="shared" si="614"/>
        <v>&lt;5-year projected employment growth&gt;0.009</v>
      </c>
      <c r="S1328" t="str">
        <f t="shared" si="615"/>
        <v>&lt;Cost of living index&gt;92.5</v>
      </c>
      <c r="T1328" t="str">
        <f t="shared" si="616"/>
        <v>&lt;Cost of doing business index&gt;96.8</v>
      </c>
      <c r="U1328" t="str">
        <f t="shared" si="617"/>
        <v>&lt;end&gt;</v>
      </c>
      <c r="V1328" t="str">
        <f t="shared" si="618"/>
        <v>&lt;begin&gt;</v>
      </c>
      <c r="W1328" t="str">
        <f t="shared" si="619"/>
        <v>&gt;</v>
      </c>
      <c r="X1328" t="str">
        <f t="shared" si="620"/>
        <v>Chandler, Arizona | 100 Up-and-Coming Real Estate Markets to Watch in 2020&gt;</v>
      </c>
      <c r="Y1328" t="str">
        <f t="shared" si="621"/>
        <v>&gt;</v>
      </c>
      <c r="Z1328" t="str">
        <f t="shared" si="622"/>
        <v>&lt;Ranking&gt;#45: Chandler, Arizona</v>
      </c>
      <c r="AA1328" t="str">
        <f t="shared" si="623"/>
        <v>&lt;Metropolitan statistical area&gt;Phoenix-Mesa-Chandler, AZ</v>
      </c>
      <c r="AB1328" t="str">
        <f t="shared" si="624"/>
        <v>&lt;Population&gt;257165</v>
      </c>
      <c r="AC1328" t="str">
        <f t="shared" si="625"/>
        <v>&lt;Cost of living index&gt;95.5</v>
      </c>
      <c r="AD1328" t="str">
        <f t="shared" si="626"/>
        <v>Chandler, AZ Rental Market&gt;</v>
      </c>
      <c r="AE1328" t="str">
        <f t="shared" si="627"/>
        <v>&lt;Median 1-bedroom rent&gt;1166</v>
      </c>
      <c r="AF1328" t="str">
        <f t="shared" si="628"/>
        <v>&lt;Median 2-bedroom rent&gt;1453</v>
      </c>
      <c r="AG1328" t="str">
        <f t="shared" si="629"/>
        <v>&lt;Year-over-year rent growth&gt;0.047</v>
      </c>
    </row>
    <row r="1329" spans="1:33" x14ac:dyDescent="0.25">
      <c r="A1329" t="s">
        <v>1001</v>
      </c>
      <c r="B1329" s="3">
        <v>835</v>
      </c>
      <c r="D1329" t="str">
        <f t="shared" si="600"/>
        <v>&lt;5-year projected population growth&gt;0.011</v>
      </c>
      <c r="E1329" t="str">
        <f t="shared" si="601"/>
        <v>Spokane Rental Market&gt;</v>
      </c>
      <c r="F1329" t="str">
        <f t="shared" si="602"/>
        <v>&lt;Rent list price per square foot&gt;1.3</v>
      </c>
      <c r="G1329" t="str">
        <f t="shared" si="603"/>
        <v>&lt;Rental breakeven horizon&gt;2.3 years</v>
      </c>
      <c r="H1329" t="str">
        <f t="shared" si="604"/>
        <v>&lt;Rent to cost of ownership ratio&gt;0.6</v>
      </c>
      <c r="I1329" t="str">
        <f t="shared" si="605"/>
        <v>&lt;Rent as % of household income&gt;0.195</v>
      </c>
      <c r="J1329" t="str">
        <f t="shared" si="606"/>
        <v>Spokane Housing Market&gt;</v>
      </c>
      <c r="K1329" t="str">
        <f t="shared" si="607"/>
        <v>&lt;Median home value&gt;246374</v>
      </c>
      <c r="L1329" t="str">
        <f t="shared" si="608"/>
        <v>&lt;Year-over-year home value growth&gt;0.105</v>
      </c>
      <c r="M1329" t="str">
        <f t="shared" si="609"/>
        <v>&lt;1-year projected home value growth&gt;0.053</v>
      </c>
      <c r="N1329" t="str">
        <f t="shared" si="610"/>
        <v>&lt;Median list price per square foot&gt;228</v>
      </c>
      <c r="O1329" t="str">
        <f t="shared" si="611"/>
        <v>&lt;Home affordability index&gt;136.5</v>
      </c>
      <c r="P1329" t="str">
        <f t="shared" si="612"/>
        <v>Spokane Economy&gt;</v>
      </c>
      <c r="Q1329" t="str">
        <f t="shared" si="613"/>
        <v>&lt;5-year projected employment growth&gt;0.009</v>
      </c>
      <c r="R1329" t="str">
        <f t="shared" si="614"/>
        <v>&lt;Cost of living index&gt;92.5</v>
      </c>
      <c r="S1329" t="str">
        <f t="shared" si="615"/>
        <v>&lt;Cost of doing business index&gt;96.8</v>
      </c>
      <c r="T1329" t="str">
        <f t="shared" si="616"/>
        <v>&lt;end&gt;</v>
      </c>
      <c r="U1329" t="str">
        <f t="shared" si="617"/>
        <v>&lt;begin&gt;</v>
      </c>
      <c r="V1329" t="str">
        <f t="shared" si="618"/>
        <v>&gt;</v>
      </c>
      <c r="W1329" t="str">
        <f t="shared" si="619"/>
        <v>Chandler, Arizona | 100 Up-and-Coming Real Estate Markets to Watch in 2020&gt;</v>
      </c>
      <c r="X1329" t="str">
        <f t="shared" si="620"/>
        <v>&gt;</v>
      </c>
      <c r="Y1329" t="str">
        <f t="shared" si="621"/>
        <v>&lt;Ranking&gt;#45: Chandler, Arizona</v>
      </c>
      <c r="Z1329" t="str">
        <f t="shared" si="622"/>
        <v>&lt;Metropolitan statistical area&gt;Phoenix-Mesa-Chandler, AZ</v>
      </c>
      <c r="AA1329" t="str">
        <f t="shared" si="623"/>
        <v>&lt;Population&gt;257165</v>
      </c>
      <c r="AB1329" t="str">
        <f t="shared" si="624"/>
        <v>&lt;Cost of living index&gt;95.5</v>
      </c>
      <c r="AC1329" t="str">
        <f t="shared" si="625"/>
        <v>Chandler, AZ Rental Market&gt;</v>
      </c>
      <c r="AD1329" t="str">
        <f t="shared" si="626"/>
        <v>&lt;Median 1-bedroom rent&gt;1166</v>
      </c>
      <c r="AE1329" t="str">
        <f t="shared" si="627"/>
        <v>&lt;Median 2-bedroom rent&gt;1453</v>
      </c>
      <c r="AF1329" t="str">
        <f t="shared" si="628"/>
        <v>&lt;Year-over-year rent growth&gt;0.047</v>
      </c>
      <c r="AG1329" t="str">
        <f t="shared" si="629"/>
        <v>&lt;Rent list price per square foot&gt;1.05</v>
      </c>
    </row>
    <row r="1330" spans="1:33" x14ac:dyDescent="0.25">
      <c r="A1330" t="s">
        <v>1384</v>
      </c>
      <c r="B1330" s="2">
        <v>8.9999999999999993E-3</v>
      </c>
      <c r="D1330" t="str">
        <f t="shared" si="600"/>
        <v>Spokane Rental Market&gt;</v>
      </c>
      <c r="E1330" t="str">
        <f t="shared" si="601"/>
        <v>&lt;Rent list price per square foot&gt;1.3</v>
      </c>
      <c r="F1330" t="str">
        <f t="shared" si="602"/>
        <v>&lt;Rental breakeven horizon&gt;2.3 years</v>
      </c>
      <c r="G1330" t="str">
        <f t="shared" si="603"/>
        <v>&lt;Rent to cost of ownership ratio&gt;0.6</v>
      </c>
      <c r="H1330" t="str">
        <f t="shared" si="604"/>
        <v>&lt;Rent as % of household income&gt;0.195</v>
      </c>
      <c r="I1330" t="str">
        <f t="shared" si="605"/>
        <v>Spokane Housing Market&gt;</v>
      </c>
      <c r="J1330" t="str">
        <f t="shared" si="606"/>
        <v>&lt;Median home value&gt;246374</v>
      </c>
      <c r="K1330" t="str">
        <f t="shared" si="607"/>
        <v>&lt;Year-over-year home value growth&gt;0.105</v>
      </c>
      <c r="L1330" t="str">
        <f t="shared" si="608"/>
        <v>&lt;1-year projected home value growth&gt;0.053</v>
      </c>
      <c r="M1330" t="str">
        <f t="shared" si="609"/>
        <v>&lt;Median list price per square foot&gt;228</v>
      </c>
      <c r="N1330" t="str">
        <f t="shared" si="610"/>
        <v>&lt;Home affordability index&gt;136.5</v>
      </c>
      <c r="O1330" t="str">
        <f t="shared" si="611"/>
        <v>Spokane Economy&gt;</v>
      </c>
      <c r="P1330" t="str">
        <f t="shared" si="612"/>
        <v>&lt;5-year projected employment growth&gt;0.009</v>
      </c>
      <c r="Q1330" t="str">
        <f t="shared" si="613"/>
        <v>&lt;Cost of living index&gt;92.5</v>
      </c>
      <c r="R1330" t="str">
        <f t="shared" si="614"/>
        <v>&lt;Cost of doing business index&gt;96.8</v>
      </c>
      <c r="S1330" t="str">
        <f t="shared" si="615"/>
        <v>&lt;end&gt;</v>
      </c>
      <c r="T1330" t="str">
        <f t="shared" si="616"/>
        <v>&lt;begin&gt;</v>
      </c>
      <c r="U1330" t="str">
        <f t="shared" si="617"/>
        <v>&gt;</v>
      </c>
      <c r="V1330" t="str">
        <f t="shared" si="618"/>
        <v>Chandler, Arizona | 100 Up-and-Coming Real Estate Markets to Watch in 2020&gt;</v>
      </c>
      <c r="W1330" t="str">
        <f t="shared" si="619"/>
        <v>&gt;</v>
      </c>
      <c r="X1330" t="str">
        <f t="shared" si="620"/>
        <v>&lt;Ranking&gt;#45: Chandler, Arizona</v>
      </c>
      <c r="Y1330" t="str">
        <f t="shared" si="621"/>
        <v>&lt;Metropolitan statistical area&gt;Phoenix-Mesa-Chandler, AZ</v>
      </c>
      <c r="Z1330" t="str">
        <f t="shared" si="622"/>
        <v>&lt;Population&gt;257165</v>
      </c>
      <c r="AA1330" t="str">
        <f t="shared" si="623"/>
        <v>&lt;Cost of living index&gt;95.5</v>
      </c>
      <c r="AB1330" t="str">
        <f t="shared" si="624"/>
        <v>Chandler, AZ Rental Market&gt;</v>
      </c>
      <c r="AC1330" t="str">
        <f t="shared" si="625"/>
        <v>&lt;Median 1-bedroom rent&gt;1166</v>
      </c>
      <c r="AD1330" t="str">
        <f t="shared" si="626"/>
        <v>&lt;Median 2-bedroom rent&gt;1453</v>
      </c>
      <c r="AE1330" t="str">
        <f t="shared" si="627"/>
        <v>&lt;Year-over-year rent growth&gt;0.047</v>
      </c>
      <c r="AF1330" t="str">
        <f t="shared" si="628"/>
        <v>&lt;Rent list price per square foot&gt;1.05</v>
      </c>
      <c r="AG1330" t="str">
        <f t="shared" si="629"/>
        <v>&lt;Rental breakeven horizon&gt;2.7 years</v>
      </c>
    </row>
    <row r="1331" spans="1:33" x14ac:dyDescent="0.25">
      <c r="A1331" t="s">
        <v>1006</v>
      </c>
      <c r="B1331" s="2">
        <v>0.11700000000000001</v>
      </c>
      <c r="D1331" t="str">
        <f t="shared" si="600"/>
        <v>&lt;Rent list price per square foot&gt;1.3</v>
      </c>
      <c r="E1331" t="str">
        <f t="shared" si="601"/>
        <v>&lt;Rental breakeven horizon&gt;2.3 years</v>
      </c>
      <c r="F1331" t="str">
        <f t="shared" si="602"/>
        <v>&lt;Rent to cost of ownership ratio&gt;0.6</v>
      </c>
      <c r="G1331" t="str">
        <f t="shared" si="603"/>
        <v>&lt;Rent as % of household income&gt;0.195</v>
      </c>
      <c r="H1331" t="str">
        <f t="shared" si="604"/>
        <v>Spokane Housing Market&gt;</v>
      </c>
      <c r="I1331" t="str">
        <f t="shared" si="605"/>
        <v>&lt;Median home value&gt;246374</v>
      </c>
      <c r="J1331" t="str">
        <f t="shared" si="606"/>
        <v>&lt;Year-over-year home value growth&gt;0.105</v>
      </c>
      <c r="K1331" t="str">
        <f t="shared" si="607"/>
        <v>&lt;1-year projected home value growth&gt;0.053</v>
      </c>
      <c r="L1331" t="str">
        <f t="shared" si="608"/>
        <v>&lt;Median list price per square foot&gt;228</v>
      </c>
      <c r="M1331" t="str">
        <f t="shared" si="609"/>
        <v>&lt;Home affordability index&gt;136.5</v>
      </c>
      <c r="N1331" t="str">
        <f t="shared" si="610"/>
        <v>Spokane Economy&gt;</v>
      </c>
      <c r="O1331" t="str">
        <f t="shared" si="611"/>
        <v>&lt;5-year projected employment growth&gt;0.009</v>
      </c>
      <c r="P1331" t="str">
        <f t="shared" si="612"/>
        <v>&lt;Cost of living index&gt;92.5</v>
      </c>
      <c r="Q1331" t="str">
        <f t="shared" si="613"/>
        <v>&lt;Cost of doing business index&gt;96.8</v>
      </c>
      <c r="R1331" t="str">
        <f t="shared" si="614"/>
        <v>&lt;end&gt;</v>
      </c>
      <c r="S1331" t="str">
        <f t="shared" si="615"/>
        <v>&lt;begin&gt;</v>
      </c>
      <c r="T1331" t="str">
        <f t="shared" si="616"/>
        <v>&gt;</v>
      </c>
      <c r="U1331" t="str">
        <f t="shared" si="617"/>
        <v>Chandler, Arizona | 100 Up-and-Coming Real Estate Markets to Watch in 2020&gt;</v>
      </c>
      <c r="V1331" t="str">
        <f t="shared" si="618"/>
        <v>&gt;</v>
      </c>
      <c r="W1331" t="str">
        <f t="shared" si="619"/>
        <v>&lt;Ranking&gt;#45: Chandler, Arizona</v>
      </c>
      <c r="X1331" t="str">
        <f t="shared" si="620"/>
        <v>&lt;Metropolitan statistical area&gt;Phoenix-Mesa-Chandler, AZ</v>
      </c>
      <c r="Y1331" t="str">
        <f t="shared" si="621"/>
        <v>&lt;Population&gt;257165</v>
      </c>
      <c r="Z1331" t="str">
        <f t="shared" si="622"/>
        <v>&lt;Cost of living index&gt;95.5</v>
      </c>
      <c r="AA1331" t="str">
        <f t="shared" si="623"/>
        <v>Chandler, AZ Rental Market&gt;</v>
      </c>
      <c r="AB1331" t="str">
        <f t="shared" si="624"/>
        <v>&lt;Median 1-bedroom rent&gt;1166</v>
      </c>
      <c r="AC1331" t="str">
        <f t="shared" si="625"/>
        <v>&lt;Median 2-bedroom rent&gt;1453</v>
      </c>
      <c r="AD1331" t="str">
        <f t="shared" si="626"/>
        <v>&lt;Year-over-year rent growth&gt;0.047</v>
      </c>
      <c r="AE1331" t="str">
        <f t="shared" si="627"/>
        <v>&lt;Rent list price per square foot&gt;1.05</v>
      </c>
      <c r="AF1331" t="str">
        <f t="shared" si="628"/>
        <v>&lt;Rental breakeven horizon&gt;2.7 years</v>
      </c>
      <c r="AG1331" t="str">
        <f t="shared" si="629"/>
        <v>Chandler, AZ Housing Market&gt;</v>
      </c>
    </row>
    <row r="1332" spans="1:33" x14ac:dyDescent="0.25">
      <c r="A1332" t="s">
        <v>49</v>
      </c>
      <c r="B1332" s="2">
        <v>0.36499999999999999</v>
      </c>
      <c r="D1332" t="str">
        <f t="shared" si="600"/>
        <v>&lt;Rental breakeven horizon&gt;2.3 years</v>
      </c>
      <c r="E1332" t="str">
        <f t="shared" si="601"/>
        <v>&lt;Rent to cost of ownership ratio&gt;0.6</v>
      </c>
      <c r="F1332" t="str">
        <f t="shared" si="602"/>
        <v>&lt;Rent as % of household income&gt;0.195</v>
      </c>
      <c r="G1332" t="str">
        <f t="shared" si="603"/>
        <v>Spokane Housing Market&gt;</v>
      </c>
      <c r="H1332" t="str">
        <f t="shared" si="604"/>
        <v>&lt;Median home value&gt;246374</v>
      </c>
      <c r="I1332" t="str">
        <f t="shared" si="605"/>
        <v>&lt;Year-over-year home value growth&gt;0.105</v>
      </c>
      <c r="J1332" t="str">
        <f t="shared" si="606"/>
        <v>&lt;1-year projected home value growth&gt;0.053</v>
      </c>
      <c r="K1332" t="str">
        <f t="shared" si="607"/>
        <v>&lt;Median list price per square foot&gt;228</v>
      </c>
      <c r="L1332" t="str">
        <f t="shared" si="608"/>
        <v>&lt;Home affordability index&gt;136.5</v>
      </c>
      <c r="M1332" t="str">
        <f t="shared" si="609"/>
        <v>Spokane Economy&gt;</v>
      </c>
      <c r="N1332" t="str">
        <f t="shared" si="610"/>
        <v>&lt;5-year projected employment growth&gt;0.009</v>
      </c>
      <c r="O1332" t="str">
        <f t="shared" si="611"/>
        <v>&lt;Cost of living index&gt;92.5</v>
      </c>
      <c r="P1332" t="str">
        <f t="shared" si="612"/>
        <v>&lt;Cost of doing business index&gt;96.8</v>
      </c>
      <c r="Q1332" t="str">
        <f t="shared" si="613"/>
        <v>&lt;end&gt;</v>
      </c>
      <c r="R1332" t="str">
        <f t="shared" si="614"/>
        <v>&lt;begin&gt;</v>
      </c>
      <c r="S1332" t="str">
        <f t="shared" si="615"/>
        <v>&gt;</v>
      </c>
      <c r="T1332" t="str">
        <f t="shared" si="616"/>
        <v>Chandler, Arizona | 100 Up-and-Coming Real Estate Markets to Watch in 2020&gt;</v>
      </c>
      <c r="U1332" t="str">
        <f t="shared" si="617"/>
        <v>&gt;</v>
      </c>
      <c r="V1332" t="str">
        <f t="shared" si="618"/>
        <v>&lt;Ranking&gt;#45: Chandler, Arizona</v>
      </c>
      <c r="W1332" t="str">
        <f t="shared" si="619"/>
        <v>&lt;Metropolitan statistical area&gt;Phoenix-Mesa-Chandler, AZ</v>
      </c>
      <c r="X1332" t="str">
        <f t="shared" si="620"/>
        <v>&lt;Population&gt;257165</v>
      </c>
      <c r="Y1332" t="str">
        <f t="shared" si="621"/>
        <v>&lt;Cost of living index&gt;95.5</v>
      </c>
      <c r="Z1332" t="str">
        <f t="shared" si="622"/>
        <v>Chandler, AZ Rental Market&gt;</v>
      </c>
      <c r="AA1332" t="str">
        <f t="shared" si="623"/>
        <v>&lt;Median 1-bedroom rent&gt;1166</v>
      </c>
      <c r="AB1332" t="str">
        <f t="shared" si="624"/>
        <v>&lt;Median 2-bedroom rent&gt;1453</v>
      </c>
      <c r="AC1332" t="str">
        <f t="shared" si="625"/>
        <v>&lt;Year-over-year rent growth&gt;0.047</v>
      </c>
      <c r="AD1332" t="str">
        <f t="shared" si="626"/>
        <v>&lt;Rent list price per square foot&gt;1.05</v>
      </c>
      <c r="AE1332" t="str">
        <f t="shared" si="627"/>
        <v>&lt;Rental breakeven horizon&gt;2.7 years</v>
      </c>
      <c r="AF1332" t="str">
        <f t="shared" si="628"/>
        <v>Chandler, AZ Housing Market&gt;</v>
      </c>
      <c r="AG1332" t="str">
        <f t="shared" si="629"/>
        <v>&lt;Median home value&gt;335455</v>
      </c>
    </row>
    <row r="1333" spans="1:33" x14ac:dyDescent="0.25">
      <c r="A1333" t="s">
        <v>30</v>
      </c>
      <c r="B1333" s="4">
        <v>0.71</v>
      </c>
      <c r="D1333" t="str">
        <f t="shared" si="600"/>
        <v>&lt;Rent to cost of ownership ratio&gt;0.6</v>
      </c>
      <c r="E1333" t="str">
        <f t="shared" si="601"/>
        <v>&lt;Rent as % of household income&gt;0.195</v>
      </c>
      <c r="F1333" t="str">
        <f t="shared" si="602"/>
        <v>Spokane Housing Market&gt;</v>
      </c>
      <c r="G1333" t="str">
        <f t="shared" si="603"/>
        <v>&lt;Median home value&gt;246374</v>
      </c>
      <c r="H1333" t="str">
        <f t="shared" si="604"/>
        <v>&lt;Year-over-year home value growth&gt;0.105</v>
      </c>
      <c r="I1333" t="str">
        <f t="shared" si="605"/>
        <v>&lt;1-year projected home value growth&gt;0.053</v>
      </c>
      <c r="J1333" t="str">
        <f t="shared" si="606"/>
        <v>&lt;Median list price per square foot&gt;228</v>
      </c>
      <c r="K1333" t="str">
        <f t="shared" si="607"/>
        <v>&lt;Home affordability index&gt;136.5</v>
      </c>
      <c r="L1333" t="str">
        <f t="shared" si="608"/>
        <v>Spokane Economy&gt;</v>
      </c>
      <c r="M1333" t="str">
        <f t="shared" si="609"/>
        <v>&lt;5-year projected employment growth&gt;0.009</v>
      </c>
      <c r="N1333" t="str">
        <f t="shared" si="610"/>
        <v>&lt;Cost of living index&gt;92.5</v>
      </c>
      <c r="O1333" t="str">
        <f t="shared" si="611"/>
        <v>&lt;Cost of doing business index&gt;96.8</v>
      </c>
      <c r="P1333" t="str">
        <f t="shared" si="612"/>
        <v>&lt;end&gt;</v>
      </c>
      <c r="Q1333" t="str">
        <f t="shared" si="613"/>
        <v>&lt;begin&gt;</v>
      </c>
      <c r="R1333" t="str">
        <f t="shared" si="614"/>
        <v>&gt;</v>
      </c>
      <c r="S1333" t="str">
        <f t="shared" si="615"/>
        <v>Chandler, Arizona | 100 Up-and-Coming Real Estate Markets to Watch in 2020&gt;</v>
      </c>
      <c r="T1333" t="str">
        <f t="shared" si="616"/>
        <v>&gt;</v>
      </c>
      <c r="U1333" t="str">
        <f t="shared" si="617"/>
        <v>&lt;Ranking&gt;#45: Chandler, Arizona</v>
      </c>
      <c r="V1333" t="str">
        <f t="shared" si="618"/>
        <v>&lt;Metropolitan statistical area&gt;Phoenix-Mesa-Chandler, AZ</v>
      </c>
      <c r="W1333" t="str">
        <f t="shared" si="619"/>
        <v>&lt;Population&gt;257165</v>
      </c>
      <c r="X1333" t="str">
        <f t="shared" si="620"/>
        <v>&lt;Cost of living index&gt;95.5</v>
      </c>
      <c r="Y1333" t="str">
        <f t="shared" si="621"/>
        <v>Chandler, AZ Rental Market&gt;</v>
      </c>
      <c r="Z1333" t="str">
        <f t="shared" si="622"/>
        <v>&lt;Median 1-bedroom rent&gt;1166</v>
      </c>
      <c r="AA1333" t="str">
        <f t="shared" si="623"/>
        <v>&lt;Median 2-bedroom rent&gt;1453</v>
      </c>
      <c r="AB1333" t="str">
        <f t="shared" si="624"/>
        <v>&lt;Year-over-year rent growth&gt;0.047</v>
      </c>
      <c r="AC1333" t="str">
        <f t="shared" si="625"/>
        <v>&lt;Rent list price per square foot&gt;1.05</v>
      </c>
      <c r="AD1333" t="str">
        <f t="shared" si="626"/>
        <v>&lt;Rental breakeven horizon&gt;2.7 years</v>
      </c>
      <c r="AE1333" t="str">
        <f t="shared" si="627"/>
        <v>Chandler, AZ Housing Market&gt;</v>
      </c>
      <c r="AF1333" t="str">
        <f t="shared" si="628"/>
        <v>&lt;Median home value&gt;335455</v>
      </c>
      <c r="AG1333" t="str">
        <f t="shared" si="629"/>
        <v>&lt;Year-over-year home value growth&gt;0.057</v>
      </c>
    </row>
    <row r="1334" spans="1:33" x14ac:dyDescent="0.25">
      <c r="A1334" t="s">
        <v>1385</v>
      </c>
      <c r="B1334" t="s">
        <v>626</v>
      </c>
      <c r="D1334" t="str">
        <f t="shared" si="600"/>
        <v>&lt;Rent as % of household income&gt;0.195</v>
      </c>
      <c r="E1334" t="str">
        <f t="shared" si="601"/>
        <v>Spokane Housing Market&gt;</v>
      </c>
      <c r="F1334" t="str">
        <f t="shared" si="602"/>
        <v>&lt;Median home value&gt;246374</v>
      </c>
      <c r="G1334" t="str">
        <f t="shared" si="603"/>
        <v>&lt;Year-over-year home value growth&gt;0.105</v>
      </c>
      <c r="H1334" t="str">
        <f t="shared" si="604"/>
        <v>&lt;1-year projected home value growth&gt;0.053</v>
      </c>
      <c r="I1334" t="str">
        <f t="shared" si="605"/>
        <v>&lt;Median list price per square foot&gt;228</v>
      </c>
      <c r="J1334" t="str">
        <f t="shared" si="606"/>
        <v>&lt;Home affordability index&gt;136.5</v>
      </c>
      <c r="K1334" t="str">
        <f t="shared" si="607"/>
        <v>Spokane Economy&gt;</v>
      </c>
      <c r="L1334" t="str">
        <f t="shared" si="608"/>
        <v>&lt;5-year projected employment growth&gt;0.009</v>
      </c>
      <c r="M1334" t="str">
        <f t="shared" si="609"/>
        <v>&lt;Cost of living index&gt;92.5</v>
      </c>
      <c r="N1334" t="str">
        <f t="shared" si="610"/>
        <v>&lt;Cost of doing business index&gt;96.8</v>
      </c>
      <c r="O1334" t="str">
        <f t="shared" si="611"/>
        <v>&lt;end&gt;</v>
      </c>
      <c r="P1334" t="str">
        <f t="shared" si="612"/>
        <v>&lt;begin&gt;</v>
      </c>
      <c r="Q1334" t="str">
        <f t="shared" si="613"/>
        <v>&gt;</v>
      </c>
      <c r="R1334" t="str">
        <f t="shared" si="614"/>
        <v>Chandler, Arizona | 100 Up-and-Coming Real Estate Markets to Watch in 2020&gt;</v>
      </c>
      <c r="S1334" t="str">
        <f t="shared" si="615"/>
        <v>&gt;</v>
      </c>
      <c r="T1334" t="str">
        <f t="shared" si="616"/>
        <v>&lt;Ranking&gt;#45: Chandler, Arizona</v>
      </c>
      <c r="U1334" t="str">
        <f t="shared" si="617"/>
        <v>&lt;Metropolitan statistical area&gt;Phoenix-Mesa-Chandler, AZ</v>
      </c>
      <c r="V1334" t="str">
        <f t="shared" si="618"/>
        <v>&lt;Population&gt;257165</v>
      </c>
      <c r="W1334" t="str">
        <f t="shared" si="619"/>
        <v>&lt;Cost of living index&gt;95.5</v>
      </c>
      <c r="X1334" t="str">
        <f t="shared" si="620"/>
        <v>Chandler, AZ Rental Market&gt;</v>
      </c>
      <c r="Y1334" t="str">
        <f t="shared" si="621"/>
        <v>&lt;Median 1-bedroom rent&gt;1166</v>
      </c>
      <c r="Z1334" t="str">
        <f t="shared" si="622"/>
        <v>&lt;Median 2-bedroom rent&gt;1453</v>
      </c>
      <c r="AA1334" t="str">
        <f t="shared" si="623"/>
        <v>&lt;Year-over-year rent growth&gt;0.047</v>
      </c>
      <c r="AB1334" t="str">
        <f t="shared" si="624"/>
        <v>&lt;Rent list price per square foot&gt;1.05</v>
      </c>
      <c r="AC1334" t="str">
        <f t="shared" si="625"/>
        <v>&lt;Rental breakeven horizon&gt;2.7 years</v>
      </c>
      <c r="AD1334" t="str">
        <f t="shared" si="626"/>
        <v>Chandler, AZ Housing Market&gt;</v>
      </c>
      <c r="AE1334" t="str">
        <f t="shared" si="627"/>
        <v>&lt;Median home value&gt;335455</v>
      </c>
      <c r="AF1334" t="str">
        <f t="shared" si="628"/>
        <v>&lt;Year-over-year home value growth&gt;0.057</v>
      </c>
      <c r="AG1334" t="str">
        <f t="shared" si="629"/>
        <v>&lt;1-year projected home value growth&gt;0.036</v>
      </c>
    </row>
    <row r="1335" spans="1:33" x14ac:dyDescent="0.25">
      <c r="A1335" t="s">
        <v>1386</v>
      </c>
      <c r="B1335">
        <v>0.7</v>
      </c>
      <c r="D1335" t="str">
        <f t="shared" si="600"/>
        <v>Spokane Housing Market&gt;</v>
      </c>
      <c r="E1335" t="str">
        <f t="shared" si="601"/>
        <v>&lt;Median home value&gt;246374</v>
      </c>
      <c r="F1335" t="str">
        <f t="shared" si="602"/>
        <v>&lt;Year-over-year home value growth&gt;0.105</v>
      </c>
      <c r="G1335" t="str">
        <f t="shared" si="603"/>
        <v>&lt;1-year projected home value growth&gt;0.053</v>
      </c>
      <c r="H1335" t="str">
        <f t="shared" si="604"/>
        <v>&lt;Median list price per square foot&gt;228</v>
      </c>
      <c r="I1335" t="str">
        <f t="shared" si="605"/>
        <v>&lt;Home affordability index&gt;136.5</v>
      </c>
      <c r="J1335" t="str">
        <f t="shared" si="606"/>
        <v>Spokane Economy&gt;</v>
      </c>
      <c r="K1335" t="str">
        <f t="shared" si="607"/>
        <v>&lt;5-year projected employment growth&gt;0.009</v>
      </c>
      <c r="L1335" t="str">
        <f t="shared" si="608"/>
        <v>&lt;Cost of living index&gt;92.5</v>
      </c>
      <c r="M1335" t="str">
        <f t="shared" si="609"/>
        <v>&lt;Cost of doing business index&gt;96.8</v>
      </c>
      <c r="N1335" t="str">
        <f t="shared" si="610"/>
        <v>&lt;end&gt;</v>
      </c>
      <c r="O1335" t="str">
        <f t="shared" si="611"/>
        <v>&lt;begin&gt;</v>
      </c>
      <c r="P1335" t="str">
        <f t="shared" si="612"/>
        <v>&gt;</v>
      </c>
      <c r="Q1335" t="str">
        <f t="shared" si="613"/>
        <v>Chandler, Arizona | 100 Up-and-Coming Real Estate Markets to Watch in 2020&gt;</v>
      </c>
      <c r="R1335" t="str">
        <f t="shared" si="614"/>
        <v>&gt;</v>
      </c>
      <c r="S1335" t="str">
        <f t="shared" si="615"/>
        <v>&lt;Ranking&gt;#45: Chandler, Arizona</v>
      </c>
      <c r="T1335" t="str">
        <f t="shared" si="616"/>
        <v>&lt;Metropolitan statistical area&gt;Phoenix-Mesa-Chandler, AZ</v>
      </c>
      <c r="U1335" t="str">
        <f t="shared" si="617"/>
        <v>&lt;Population&gt;257165</v>
      </c>
      <c r="V1335" t="str">
        <f t="shared" si="618"/>
        <v>&lt;Cost of living index&gt;95.5</v>
      </c>
      <c r="W1335" t="str">
        <f t="shared" si="619"/>
        <v>Chandler, AZ Rental Market&gt;</v>
      </c>
      <c r="X1335" t="str">
        <f t="shared" si="620"/>
        <v>&lt;Median 1-bedroom rent&gt;1166</v>
      </c>
      <c r="Y1335" t="str">
        <f t="shared" si="621"/>
        <v>&lt;Median 2-bedroom rent&gt;1453</v>
      </c>
      <c r="Z1335" t="str">
        <f t="shared" si="622"/>
        <v>&lt;Year-over-year rent growth&gt;0.047</v>
      </c>
      <c r="AA1335" t="str">
        <f t="shared" si="623"/>
        <v>&lt;Rent list price per square foot&gt;1.05</v>
      </c>
      <c r="AB1335" t="str">
        <f t="shared" si="624"/>
        <v>&lt;Rental breakeven horizon&gt;2.7 years</v>
      </c>
      <c r="AC1335" t="str">
        <f t="shared" si="625"/>
        <v>Chandler, AZ Housing Market&gt;</v>
      </c>
      <c r="AD1335" t="str">
        <f t="shared" si="626"/>
        <v>&lt;Median home value&gt;335455</v>
      </c>
      <c r="AE1335" t="str">
        <f t="shared" si="627"/>
        <v>&lt;Year-over-year home value growth&gt;0.057</v>
      </c>
      <c r="AF1335" t="str">
        <f t="shared" si="628"/>
        <v>&lt;1-year projected home value growth&gt;0.036</v>
      </c>
      <c r="AG1335" t="str">
        <f t="shared" si="629"/>
        <v>&lt;Median list price per square foot&gt;181</v>
      </c>
    </row>
    <row r="1336" spans="1:33" x14ac:dyDescent="0.25">
      <c r="A1336" t="s">
        <v>1387</v>
      </c>
      <c r="B1336" s="2">
        <v>0.184</v>
      </c>
      <c r="D1336" t="str">
        <f t="shared" si="600"/>
        <v>&lt;Median home value&gt;246374</v>
      </c>
      <c r="E1336" t="str">
        <f t="shared" si="601"/>
        <v>&lt;Year-over-year home value growth&gt;0.105</v>
      </c>
      <c r="F1336" t="str">
        <f t="shared" si="602"/>
        <v>&lt;1-year projected home value growth&gt;0.053</v>
      </c>
      <c r="G1336" t="str">
        <f t="shared" si="603"/>
        <v>&lt;Median list price per square foot&gt;228</v>
      </c>
      <c r="H1336" t="str">
        <f t="shared" si="604"/>
        <v>&lt;Home affordability index&gt;136.5</v>
      </c>
      <c r="I1336" t="str">
        <f t="shared" si="605"/>
        <v>Spokane Economy&gt;</v>
      </c>
      <c r="J1336" t="str">
        <f t="shared" si="606"/>
        <v>&lt;5-year projected employment growth&gt;0.009</v>
      </c>
      <c r="K1336" t="str">
        <f t="shared" si="607"/>
        <v>&lt;Cost of living index&gt;92.5</v>
      </c>
      <c r="L1336" t="str">
        <f t="shared" si="608"/>
        <v>&lt;Cost of doing business index&gt;96.8</v>
      </c>
      <c r="M1336" t="str">
        <f t="shared" si="609"/>
        <v>&lt;end&gt;</v>
      </c>
      <c r="N1336" t="str">
        <f t="shared" si="610"/>
        <v>&lt;begin&gt;</v>
      </c>
      <c r="O1336" t="str">
        <f t="shared" si="611"/>
        <v>&gt;</v>
      </c>
      <c r="P1336" t="str">
        <f t="shared" si="612"/>
        <v>Chandler, Arizona | 100 Up-and-Coming Real Estate Markets to Watch in 2020&gt;</v>
      </c>
      <c r="Q1336" t="str">
        <f t="shared" si="613"/>
        <v>&gt;</v>
      </c>
      <c r="R1336" t="str">
        <f t="shared" si="614"/>
        <v>&lt;Ranking&gt;#45: Chandler, Arizona</v>
      </c>
      <c r="S1336" t="str">
        <f t="shared" si="615"/>
        <v>&lt;Metropolitan statistical area&gt;Phoenix-Mesa-Chandler, AZ</v>
      </c>
      <c r="T1336" t="str">
        <f t="shared" si="616"/>
        <v>&lt;Population&gt;257165</v>
      </c>
      <c r="U1336" t="str">
        <f t="shared" si="617"/>
        <v>&lt;Cost of living index&gt;95.5</v>
      </c>
      <c r="V1336" t="str">
        <f t="shared" si="618"/>
        <v>Chandler, AZ Rental Market&gt;</v>
      </c>
      <c r="W1336" t="str">
        <f t="shared" si="619"/>
        <v>&lt;Median 1-bedroom rent&gt;1166</v>
      </c>
      <c r="X1336" t="str">
        <f t="shared" si="620"/>
        <v>&lt;Median 2-bedroom rent&gt;1453</v>
      </c>
      <c r="Y1336" t="str">
        <f t="shared" si="621"/>
        <v>&lt;Year-over-year rent growth&gt;0.047</v>
      </c>
      <c r="Z1336" t="str">
        <f t="shared" si="622"/>
        <v>&lt;Rent list price per square foot&gt;1.05</v>
      </c>
      <c r="AA1336" t="str">
        <f t="shared" si="623"/>
        <v>&lt;Rental breakeven horizon&gt;2.7 years</v>
      </c>
      <c r="AB1336" t="str">
        <f t="shared" si="624"/>
        <v>Chandler, AZ Housing Market&gt;</v>
      </c>
      <c r="AC1336" t="str">
        <f t="shared" si="625"/>
        <v>&lt;Median home value&gt;335455</v>
      </c>
      <c r="AD1336" t="str">
        <f t="shared" si="626"/>
        <v>&lt;Year-over-year home value growth&gt;0.057</v>
      </c>
      <c r="AE1336" t="str">
        <f t="shared" si="627"/>
        <v>&lt;1-year projected home value growth&gt;0.036</v>
      </c>
      <c r="AF1336" t="str">
        <f t="shared" si="628"/>
        <v>&lt;Median list price per square foot&gt;181</v>
      </c>
      <c r="AG1336" t="str">
        <f t="shared" si="629"/>
        <v>&lt;end&gt;</v>
      </c>
    </row>
    <row r="1337" spans="1:33" x14ac:dyDescent="0.25">
      <c r="A1337" t="s">
        <v>1388</v>
      </c>
      <c r="D1337" t="str">
        <f t="shared" si="600"/>
        <v>&lt;Year-over-year home value growth&gt;0.105</v>
      </c>
      <c r="E1337" t="str">
        <f t="shared" si="601"/>
        <v>&lt;1-year projected home value growth&gt;0.053</v>
      </c>
      <c r="F1337" t="str">
        <f t="shared" si="602"/>
        <v>&lt;Median list price per square foot&gt;228</v>
      </c>
      <c r="G1337" t="str">
        <f t="shared" si="603"/>
        <v>&lt;Home affordability index&gt;136.5</v>
      </c>
      <c r="H1337" t="str">
        <f t="shared" si="604"/>
        <v>Spokane Economy&gt;</v>
      </c>
      <c r="I1337" t="str">
        <f t="shared" si="605"/>
        <v>&lt;5-year projected employment growth&gt;0.009</v>
      </c>
      <c r="J1337" t="str">
        <f t="shared" si="606"/>
        <v>&lt;Cost of living index&gt;92.5</v>
      </c>
      <c r="K1337" t="str">
        <f t="shared" si="607"/>
        <v>&lt;Cost of doing business index&gt;96.8</v>
      </c>
      <c r="L1337" t="str">
        <f t="shared" si="608"/>
        <v>&lt;end&gt;</v>
      </c>
      <c r="M1337" t="str">
        <f t="shared" si="609"/>
        <v>&lt;begin&gt;</v>
      </c>
      <c r="N1337" t="str">
        <f t="shared" si="610"/>
        <v>&gt;</v>
      </c>
      <c r="O1337" t="str">
        <f t="shared" si="611"/>
        <v>Chandler, Arizona | 100 Up-and-Coming Real Estate Markets to Watch in 2020&gt;</v>
      </c>
      <c r="P1337" t="str">
        <f t="shared" si="612"/>
        <v>&gt;</v>
      </c>
      <c r="Q1337" t="str">
        <f t="shared" si="613"/>
        <v>&lt;Ranking&gt;#45: Chandler, Arizona</v>
      </c>
      <c r="R1337" t="str">
        <f t="shared" si="614"/>
        <v>&lt;Metropolitan statistical area&gt;Phoenix-Mesa-Chandler, AZ</v>
      </c>
      <c r="S1337" t="str">
        <f t="shared" si="615"/>
        <v>&lt;Population&gt;257165</v>
      </c>
      <c r="T1337" t="str">
        <f t="shared" si="616"/>
        <v>&lt;Cost of living index&gt;95.5</v>
      </c>
      <c r="U1337" t="str">
        <f t="shared" si="617"/>
        <v>Chandler, AZ Rental Market&gt;</v>
      </c>
      <c r="V1337" t="str">
        <f t="shared" si="618"/>
        <v>&lt;Median 1-bedroom rent&gt;1166</v>
      </c>
      <c r="W1337" t="str">
        <f t="shared" si="619"/>
        <v>&lt;Median 2-bedroom rent&gt;1453</v>
      </c>
      <c r="X1337" t="str">
        <f t="shared" si="620"/>
        <v>&lt;Year-over-year rent growth&gt;0.047</v>
      </c>
      <c r="Y1337" t="str">
        <f t="shared" si="621"/>
        <v>&lt;Rent list price per square foot&gt;1.05</v>
      </c>
      <c r="Z1337" t="str">
        <f t="shared" si="622"/>
        <v>&lt;Rental breakeven horizon&gt;2.7 years</v>
      </c>
      <c r="AA1337" t="str">
        <f t="shared" si="623"/>
        <v>Chandler, AZ Housing Market&gt;</v>
      </c>
      <c r="AB1337" t="str">
        <f t="shared" si="624"/>
        <v>&lt;Median home value&gt;335455</v>
      </c>
      <c r="AC1337" t="str">
        <f t="shared" si="625"/>
        <v>&lt;Year-over-year home value growth&gt;0.057</v>
      </c>
      <c r="AD1337" t="str">
        <f t="shared" si="626"/>
        <v>&lt;1-year projected home value growth&gt;0.036</v>
      </c>
      <c r="AE1337" t="str">
        <f t="shared" si="627"/>
        <v>&lt;Median list price per square foot&gt;181</v>
      </c>
      <c r="AF1337" t="str">
        <f t="shared" si="628"/>
        <v>&lt;end&gt;</v>
      </c>
      <c r="AG1337" t="str">
        <f t="shared" si="629"/>
        <v>&lt;begin&gt;</v>
      </c>
    </row>
    <row r="1338" spans="1:33" x14ac:dyDescent="0.25">
      <c r="A1338" t="s">
        <v>1389</v>
      </c>
      <c r="B1338" s="3">
        <v>95405</v>
      </c>
      <c r="D1338" t="str">
        <f t="shared" si="600"/>
        <v>&lt;1-year projected home value growth&gt;0.053</v>
      </c>
      <c r="E1338" t="str">
        <f t="shared" si="601"/>
        <v>&lt;Median list price per square foot&gt;228</v>
      </c>
      <c r="F1338" t="str">
        <f t="shared" si="602"/>
        <v>&lt;Home affordability index&gt;136.5</v>
      </c>
      <c r="G1338" t="str">
        <f t="shared" si="603"/>
        <v>Spokane Economy&gt;</v>
      </c>
      <c r="H1338" t="str">
        <f t="shared" si="604"/>
        <v>&lt;5-year projected employment growth&gt;0.009</v>
      </c>
      <c r="I1338" t="str">
        <f t="shared" si="605"/>
        <v>&lt;Cost of living index&gt;92.5</v>
      </c>
      <c r="J1338" t="str">
        <f t="shared" si="606"/>
        <v>&lt;Cost of doing business index&gt;96.8</v>
      </c>
      <c r="K1338" t="str">
        <f t="shared" si="607"/>
        <v>&lt;end&gt;</v>
      </c>
      <c r="L1338" t="str">
        <f t="shared" si="608"/>
        <v>&lt;begin&gt;</v>
      </c>
      <c r="M1338" t="str">
        <f t="shared" si="609"/>
        <v>&gt;</v>
      </c>
      <c r="N1338" t="str">
        <f t="shared" si="610"/>
        <v>Chandler, Arizona | 100 Up-and-Coming Real Estate Markets to Watch in 2020&gt;</v>
      </c>
      <c r="O1338" t="str">
        <f t="shared" si="611"/>
        <v>&gt;</v>
      </c>
      <c r="P1338" t="str">
        <f t="shared" si="612"/>
        <v>&lt;Ranking&gt;#45: Chandler, Arizona</v>
      </c>
      <c r="Q1338" t="str">
        <f t="shared" si="613"/>
        <v>&lt;Metropolitan statistical area&gt;Phoenix-Mesa-Chandler, AZ</v>
      </c>
      <c r="R1338" t="str">
        <f t="shared" si="614"/>
        <v>&lt;Population&gt;257165</v>
      </c>
      <c r="S1338" t="str">
        <f t="shared" si="615"/>
        <v>&lt;Cost of living index&gt;95.5</v>
      </c>
      <c r="T1338" t="str">
        <f t="shared" si="616"/>
        <v>Chandler, AZ Rental Market&gt;</v>
      </c>
      <c r="U1338" t="str">
        <f t="shared" si="617"/>
        <v>&lt;Median 1-bedroom rent&gt;1166</v>
      </c>
      <c r="V1338" t="str">
        <f t="shared" si="618"/>
        <v>&lt;Median 2-bedroom rent&gt;1453</v>
      </c>
      <c r="W1338" t="str">
        <f t="shared" si="619"/>
        <v>&lt;Year-over-year rent growth&gt;0.047</v>
      </c>
      <c r="X1338" t="str">
        <f t="shared" si="620"/>
        <v>&lt;Rent list price per square foot&gt;1.05</v>
      </c>
      <c r="Y1338" t="str">
        <f t="shared" si="621"/>
        <v>&lt;Rental breakeven horizon&gt;2.7 years</v>
      </c>
      <c r="Z1338" t="str">
        <f t="shared" si="622"/>
        <v>Chandler, AZ Housing Market&gt;</v>
      </c>
      <c r="AA1338" t="str">
        <f t="shared" si="623"/>
        <v>&lt;Median home value&gt;335455</v>
      </c>
      <c r="AB1338" t="str">
        <f t="shared" si="624"/>
        <v>&lt;Year-over-year home value growth&gt;0.057</v>
      </c>
      <c r="AC1338" t="str">
        <f t="shared" si="625"/>
        <v>&lt;1-year projected home value growth&gt;0.036</v>
      </c>
      <c r="AD1338" t="str">
        <f t="shared" si="626"/>
        <v>&lt;Median list price per square foot&gt;181</v>
      </c>
      <c r="AE1338" t="str">
        <f t="shared" si="627"/>
        <v>&lt;end&gt;</v>
      </c>
      <c r="AF1338" t="str">
        <f t="shared" si="628"/>
        <v>&lt;begin&gt;</v>
      </c>
      <c r="AG1338" t="str">
        <f t="shared" si="629"/>
        <v>&gt;</v>
      </c>
    </row>
    <row r="1339" spans="1:33" x14ac:dyDescent="0.25">
      <c r="A1339" t="s">
        <v>1390</v>
      </c>
      <c r="B1339" s="2">
        <v>8.4000000000000005E-2</v>
      </c>
      <c r="D1339" t="str">
        <f t="shared" si="600"/>
        <v>&lt;Median list price per square foot&gt;228</v>
      </c>
      <c r="E1339" t="str">
        <f t="shared" si="601"/>
        <v>&lt;Home affordability index&gt;136.5</v>
      </c>
      <c r="F1339" t="str">
        <f t="shared" si="602"/>
        <v>Spokane Economy&gt;</v>
      </c>
      <c r="G1339" t="str">
        <f t="shared" si="603"/>
        <v>&lt;5-year projected employment growth&gt;0.009</v>
      </c>
      <c r="H1339" t="str">
        <f t="shared" si="604"/>
        <v>&lt;Cost of living index&gt;92.5</v>
      </c>
      <c r="I1339" t="str">
        <f t="shared" si="605"/>
        <v>&lt;Cost of doing business index&gt;96.8</v>
      </c>
      <c r="J1339" t="str">
        <f t="shared" si="606"/>
        <v>&lt;end&gt;</v>
      </c>
      <c r="K1339" t="str">
        <f t="shared" si="607"/>
        <v>&lt;begin&gt;</v>
      </c>
      <c r="L1339" t="str">
        <f t="shared" si="608"/>
        <v>&gt;</v>
      </c>
      <c r="M1339" t="str">
        <f t="shared" si="609"/>
        <v>Chandler, Arizona | 100 Up-and-Coming Real Estate Markets to Watch in 2020&gt;</v>
      </c>
      <c r="N1339" t="str">
        <f t="shared" si="610"/>
        <v>&gt;</v>
      </c>
      <c r="O1339" t="str">
        <f t="shared" si="611"/>
        <v>&lt;Ranking&gt;#45: Chandler, Arizona</v>
      </c>
      <c r="P1339" t="str">
        <f t="shared" si="612"/>
        <v>&lt;Metropolitan statistical area&gt;Phoenix-Mesa-Chandler, AZ</v>
      </c>
      <c r="Q1339" t="str">
        <f t="shared" si="613"/>
        <v>&lt;Population&gt;257165</v>
      </c>
      <c r="R1339" t="str">
        <f t="shared" si="614"/>
        <v>&lt;Cost of living index&gt;95.5</v>
      </c>
      <c r="S1339" t="str">
        <f t="shared" si="615"/>
        <v>Chandler, AZ Rental Market&gt;</v>
      </c>
      <c r="T1339" t="str">
        <f t="shared" si="616"/>
        <v>&lt;Median 1-bedroom rent&gt;1166</v>
      </c>
      <c r="U1339" t="str">
        <f t="shared" si="617"/>
        <v>&lt;Median 2-bedroom rent&gt;1453</v>
      </c>
      <c r="V1339" t="str">
        <f t="shared" si="618"/>
        <v>&lt;Year-over-year rent growth&gt;0.047</v>
      </c>
      <c r="W1339" t="str">
        <f t="shared" si="619"/>
        <v>&lt;Rent list price per square foot&gt;1.05</v>
      </c>
      <c r="X1339" t="str">
        <f t="shared" si="620"/>
        <v>&lt;Rental breakeven horizon&gt;2.7 years</v>
      </c>
      <c r="Y1339" t="str">
        <f t="shared" si="621"/>
        <v>Chandler, AZ Housing Market&gt;</v>
      </c>
      <c r="Z1339" t="str">
        <f t="shared" si="622"/>
        <v>&lt;Median home value&gt;335455</v>
      </c>
      <c r="AA1339" t="str">
        <f t="shared" si="623"/>
        <v>&lt;Year-over-year home value growth&gt;0.057</v>
      </c>
      <c r="AB1339" t="str">
        <f t="shared" si="624"/>
        <v>&lt;1-year projected home value growth&gt;0.036</v>
      </c>
      <c r="AC1339" t="str">
        <f t="shared" si="625"/>
        <v>&lt;Median list price per square foot&gt;181</v>
      </c>
      <c r="AD1339" t="str">
        <f t="shared" si="626"/>
        <v>&lt;end&gt;</v>
      </c>
      <c r="AE1339" t="str">
        <f t="shared" si="627"/>
        <v>&lt;begin&gt;</v>
      </c>
      <c r="AF1339" t="str">
        <f t="shared" si="628"/>
        <v>&gt;</v>
      </c>
      <c r="AG1339" t="str">
        <f t="shared" si="629"/>
        <v>Norfolk, Virginia | 100 Up-and-Coming Real Estate Markets to Watch in 2020&gt;</v>
      </c>
    </row>
    <row r="1340" spans="1:33" x14ac:dyDescent="0.25">
      <c r="A1340" t="s">
        <v>184</v>
      </c>
      <c r="B1340" s="2">
        <v>5.3999999999999999E-2</v>
      </c>
      <c r="D1340" t="str">
        <f t="shared" si="600"/>
        <v>&lt;Home affordability index&gt;136.5</v>
      </c>
      <c r="E1340" t="str">
        <f t="shared" si="601"/>
        <v>Spokane Economy&gt;</v>
      </c>
      <c r="F1340" t="str">
        <f t="shared" si="602"/>
        <v>&lt;5-year projected employment growth&gt;0.009</v>
      </c>
      <c r="G1340" t="str">
        <f t="shared" si="603"/>
        <v>&lt;Cost of living index&gt;92.5</v>
      </c>
      <c r="H1340" t="str">
        <f t="shared" si="604"/>
        <v>&lt;Cost of doing business index&gt;96.8</v>
      </c>
      <c r="I1340" t="str">
        <f t="shared" si="605"/>
        <v>&lt;end&gt;</v>
      </c>
      <c r="J1340" t="str">
        <f t="shared" si="606"/>
        <v>&lt;begin&gt;</v>
      </c>
      <c r="K1340" t="str">
        <f t="shared" si="607"/>
        <v>&gt;</v>
      </c>
      <c r="L1340" t="str">
        <f t="shared" si="608"/>
        <v>Chandler, Arizona | 100 Up-and-Coming Real Estate Markets to Watch in 2020&gt;</v>
      </c>
      <c r="M1340" t="str">
        <f t="shared" si="609"/>
        <v>&gt;</v>
      </c>
      <c r="N1340" t="str">
        <f t="shared" si="610"/>
        <v>&lt;Ranking&gt;#45: Chandler, Arizona</v>
      </c>
      <c r="O1340" t="str">
        <f t="shared" si="611"/>
        <v>&lt;Metropolitan statistical area&gt;Phoenix-Mesa-Chandler, AZ</v>
      </c>
      <c r="P1340" t="str">
        <f t="shared" si="612"/>
        <v>&lt;Population&gt;257165</v>
      </c>
      <c r="Q1340" t="str">
        <f t="shared" si="613"/>
        <v>&lt;Cost of living index&gt;95.5</v>
      </c>
      <c r="R1340" t="str">
        <f t="shared" si="614"/>
        <v>Chandler, AZ Rental Market&gt;</v>
      </c>
      <c r="S1340" t="str">
        <f t="shared" si="615"/>
        <v>&lt;Median 1-bedroom rent&gt;1166</v>
      </c>
      <c r="T1340" t="str">
        <f t="shared" si="616"/>
        <v>&lt;Median 2-bedroom rent&gt;1453</v>
      </c>
      <c r="U1340" t="str">
        <f t="shared" si="617"/>
        <v>&lt;Year-over-year rent growth&gt;0.047</v>
      </c>
      <c r="V1340" t="str">
        <f t="shared" si="618"/>
        <v>&lt;Rent list price per square foot&gt;1.05</v>
      </c>
      <c r="W1340" t="str">
        <f t="shared" si="619"/>
        <v>&lt;Rental breakeven horizon&gt;2.7 years</v>
      </c>
      <c r="X1340" t="str">
        <f t="shared" si="620"/>
        <v>Chandler, AZ Housing Market&gt;</v>
      </c>
      <c r="Y1340" t="str">
        <f t="shared" si="621"/>
        <v>&lt;Median home value&gt;335455</v>
      </c>
      <c r="Z1340" t="str">
        <f t="shared" si="622"/>
        <v>&lt;Year-over-year home value growth&gt;0.057</v>
      </c>
      <c r="AA1340" t="str">
        <f t="shared" si="623"/>
        <v>&lt;1-year projected home value growth&gt;0.036</v>
      </c>
      <c r="AB1340" t="str">
        <f t="shared" si="624"/>
        <v>&lt;Median list price per square foot&gt;181</v>
      </c>
      <c r="AC1340" t="str">
        <f t="shared" si="625"/>
        <v>&lt;end&gt;</v>
      </c>
      <c r="AD1340" t="str">
        <f t="shared" si="626"/>
        <v>&lt;begin&gt;</v>
      </c>
      <c r="AE1340" t="str">
        <f t="shared" si="627"/>
        <v>&gt;</v>
      </c>
      <c r="AF1340" t="str">
        <f t="shared" si="628"/>
        <v>Norfolk, Virginia | 100 Up-and-Coming Real Estate Markets to Watch in 2020&gt;</v>
      </c>
      <c r="AG1340" t="str">
        <f t="shared" si="629"/>
        <v>&gt;</v>
      </c>
    </row>
    <row r="1341" spans="1:33" x14ac:dyDescent="0.25">
      <c r="A1341" t="s">
        <v>1391</v>
      </c>
      <c r="B1341" s="3">
        <v>71</v>
      </c>
      <c r="D1341" t="str">
        <f t="shared" si="600"/>
        <v>Spokane Economy&gt;</v>
      </c>
      <c r="E1341" t="str">
        <f t="shared" si="601"/>
        <v>&lt;5-year projected employment growth&gt;0.009</v>
      </c>
      <c r="F1341" t="str">
        <f t="shared" si="602"/>
        <v>&lt;Cost of living index&gt;92.5</v>
      </c>
      <c r="G1341" t="str">
        <f t="shared" si="603"/>
        <v>&lt;Cost of doing business index&gt;96.8</v>
      </c>
      <c r="H1341" t="str">
        <f t="shared" si="604"/>
        <v>&lt;end&gt;</v>
      </c>
      <c r="I1341" t="str">
        <f t="shared" si="605"/>
        <v>&lt;begin&gt;</v>
      </c>
      <c r="J1341" t="str">
        <f t="shared" si="606"/>
        <v>&gt;</v>
      </c>
      <c r="K1341" t="str">
        <f t="shared" si="607"/>
        <v>Chandler, Arizona | 100 Up-and-Coming Real Estate Markets to Watch in 2020&gt;</v>
      </c>
      <c r="L1341" t="str">
        <f t="shared" si="608"/>
        <v>&gt;</v>
      </c>
      <c r="M1341" t="str">
        <f t="shared" si="609"/>
        <v>&lt;Ranking&gt;#45: Chandler, Arizona</v>
      </c>
      <c r="N1341" t="str">
        <f t="shared" si="610"/>
        <v>&lt;Metropolitan statistical area&gt;Phoenix-Mesa-Chandler, AZ</v>
      </c>
      <c r="O1341" t="str">
        <f t="shared" si="611"/>
        <v>&lt;Population&gt;257165</v>
      </c>
      <c r="P1341" t="str">
        <f t="shared" si="612"/>
        <v>&lt;Cost of living index&gt;95.5</v>
      </c>
      <c r="Q1341" t="str">
        <f t="shared" si="613"/>
        <v>Chandler, AZ Rental Market&gt;</v>
      </c>
      <c r="R1341" t="str">
        <f t="shared" si="614"/>
        <v>&lt;Median 1-bedroom rent&gt;1166</v>
      </c>
      <c r="S1341" t="str">
        <f t="shared" si="615"/>
        <v>&lt;Median 2-bedroom rent&gt;1453</v>
      </c>
      <c r="T1341" t="str">
        <f t="shared" si="616"/>
        <v>&lt;Year-over-year rent growth&gt;0.047</v>
      </c>
      <c r="U1341" t="str">
        <f t="shared" si="617"/>
        <v>&lt;Rent list price per square foot&gt;1.05</v>
      </c>
      <c r="V1341" t="str">
        <f t="shared" si="618"/>
        <v>&lt;Rental breakeven horizon&gt;2.7 years</v>
      </c>
      <c r="W1341" t="str">
        <f t="shared" si="619"/>
        <v>Chandler, AZ Housing Market&gt;</v>
      </c>
      <c r="X1341" t="str">
        <f t="shared" si="620"/>
        <v>&lt;Median home value&gt;335455</v>
      </c>
      <c r="Y1341" t="str">
        <f t="shared" si="621"/>
        <v>&lt;Year-over-year home value growth&gt;0.057</v>
      </c>
      <c r="Z1341" t="str">
        <f t="shared" si="622"/>
        <v>&lt;1-year projected home value growth&gt;0.036</v>
      </c>
      <c r="AA1341" t="str">
        <f t="shared" si="623"/>
        <v>&lt;Median list price per square foot&gt;181</v>
      </c>
      <c r="AB1341" t="str">
        <f t="shared" si="624"/>
        <v>&lt;end&gt;</v>
      </c>
      <c r="AC1341" t="str">
        <f t="shared" si="625"/>
        <v>&lt;begin&gt;</v>
      </c>
      <c r="AD1341" t="str">
        <f t="shared" si="626"/>
        <v>&gt;</v>
      </c>
      <c r="AE1341" t="str">
        <f t="shared" si="627"/>
        <v>Norfolk, Virginia | 100 Up-and-Coming Real Estate Markets to Watch in 2020&gt;</v>
      </c>
      <c r="AF1341" t="str">
        <f t="shared" si="628"/>
        <v>&gt;</v>
      </c>
      <c r="AG1341" t="str">
        <f t="shared" si="629"/>
        <v>&lt;Ranking&gt;#46: Norfolk, Virginia</v>
      </c>
    </row>
    <row r="1342" spans="1:33" x14ac:dyDescent="0.25">
      <c r="A1342" t="s">
        <v>741</v>
      </c>
      <c r="B1342">
        <v>180.1</v>
      </c>
      <c r="D1342" t="str">
        <f t="shared" si="600"/>
        <v>&lt;5-year projected employment growth&gt;0.009</v>
      </c>
      <c r="E1342" t="str">
        <f t="shared" si="601"/>
        <v>&lt;Cost of living index&gt;92.5</v>
      </c>
      <c r="F1342" t="str">
        <f t="shared" si="602"/>
        <v>&lt;Cost of doing business index&gt;96.8</v>
      </c>
      <c r="G1342" t="str">
        <f t="shared" si="603"/>
        <v>&lt;end&gt;</v>
      </c>
      <c r="H1342" t="str">
        <f t="shared" si="604"/>
        <v>&lt;begin&gt;</v>
      </c>
      <c r="I1342" t="str">
        <f t="shared" si="605"/>
        <v>&gt;</v>
      </c>
      <c r="J1342" t="str">
        <f t="shared" si="606"/>
        <v>Chandler, Arizona | 100 Up-and-Coming Real Estate Markets to Watch in 2020&gt;</v>
      </c>
      <c r="K1342" t="str">
        <f t="shared" si="607"/>
        <v>&gt;</v>
      </c>
      <c r="L1342" t="str">
        <f t="shared" si="608"/>
        <v>&lt;Ranking&gt;#45: Chandler, Arizona</v>
      </c>
      <c r="M1342" t="str">
        <f t="shared" si="609"/>
        <v>&lt;Metropolitan statistical area&gt;Phoenix-Mesa-Chandler, AZ</v>
      </c>
      <c r="N1342" t="str">
        <f t="shared" si="610"/>
        <v>&lt;Population&gt;257165</v>
      </c>
      <c r="O1342" t="str">
        <f t="shared" si="611"/>
        <v>&lt;Cost of living index&gt;95.5</v>
      </c>
      <c r="P1342" t="str">
        <f t="shared" si="612"/>
        <v>Chandler, AZ Rental Market&gt;</v>
      </c>
      <c r="Q1342" t="str">
        <f t="shared" si="613"/>
        <v>&lt;Median 1-bedroom rent&gt;1166</v>
      </c>
      <c r="R1342" t="str">
        <f t="shared" si="614"/>
        <v>&lt;Median 2-bedroom rent&gt;1453</v>
      </c>
      <c r="S1342" t="str">
        <f t="shared" si="615"/>
        <v>&lt;Year-over-year rent growth&gt;0.047</v>
      </c>
      <c r="T1342" t="str">
        <f t="shared" si="616"/>
        <v>&lt;Rent list price per square foot&gt;1.05</v>
      </c>
      <c r="U1342" t="str">
        <f t="shared" si="617"/>
        <v>&lt;Rental breakeven horizon&gt;2.7 years</v>
      </c>
      <c r="V1342" t="str">
        <f t="shared" si="618"/>
        <v>Chandler, AZ Housing Market&gt;</v>
      </c>
      <c r="W1342" t="str">
        <f t="shared" si="619"/>
        <v>&lt;Median home value&gt;335455</v>
      </c>
      <c r="X1342" t="str">
        <f t="shared" si="620"/>
        <v>&lt;Year-over-year home value growth&gt;0.057</v>
      </c>
      <c r="Y1342" t="str">
        <f t="shared" si="621"/>
        <v>&lt;1-year projected home value growth&gt;0.036</v>
      </c>
      <c r="Z1342" t="str">
        <f t="shared" si="622"/>
        <v>&lt;Median list price per square foot&gt;181</v>
      </c>
      <c r="AA1342" t="str">
        <f t="shared" si="623"/>
        <v>&lt;end&gt;</v>
      </c>
      <c r="AB1342" t="str">
        <f t="shared" si="624"/>
        <v>&lt;begin&gt;</v>
      </c>
      <c r="AC1342" t="str">
        <f t="shared" si="625"/>
        <v>&gt;</v>
      </c>
      <c r="AD1342" t="str">
        <f t="shared" si="626"/>
        <v>Norfolk, Virginia | 100 Up-and-Coming Real Estate Markets to Watch in 2020&gt;</v>
      </c>
      <c r="AE1342" t="str">
        <f t="shared" si="627"/>
        <v>&gt;</v>
      </c>
      <c r="AF1342" t="str">
        <f t="shared" si="628"/>
        <v>&lt;Ranking&gt;#46: Norfolk, Virginia</v>
      </c>
      <c r="AG1342" t="str">
        <f t="shared" si="629"/>
        <v>&lt;Metropolitan statistical area&gt;Virginia Beach-Norfolk-Newport News, VA-NC</v>
      </c>
    </row>
    <row r="1343" spans="1:33" x14ac:dyDescent="0.25">
      <c r="A1343" t="s">
        <v>185</v>
      </c>
      <c r="D1343" t="str">
        <f t="shared" si="600"/>
        <v>&lt;Cost of living index&gt;92.5</v>
      </c>
      <c r="E1343" t="str">
        <f t="shared" si="601"/>
        <v>&lt;Cost of doing business index&gt;96.8</v>
      </c>
      <c r="F1343" t="str">
        <f t="shared" si="602"/>
        <v>&lt;end&gt;</v>
      </c>
      <c r="G1343" t="str">
        <f t="shared" si="603"/>
        <v>&lt;begin&gt;</v>
      </c>
      <c r="H1343" t="str">
        <f t="shared" si="604"/>
        <v>&gt;</v>
      </c>
      <c r="I1343" t="str">
        <f t="shared" si="605"/>
        <v>Chandler, Arizona | 100 Up-and-Coming Real Estate Markets to Watch in 2020&gt;</v>
      </c>
      <c r="J1343" t="str">
        <f t="shared" si="606"/>
        <v>&gt;</v>
      </c>
      <c r="K1343" t="str">
        <f t="shared" si="607"/>
        <v>&lt;Ranking&gt;#45: Chandler, Arizona</v>
      </c>
      <c r="L1343" t="str">
        <f t="shared" si="608"/>
        <v>&lt;Metropolitan statistical area&gt;Phoenix-Mesa-Chandler, AZ</v>
      </c>
      <c r="M1343" t="str">
        <f t="shared" si="609"/>
        <v>&lt;Population&gt;257165</v>
      </c>
      <c r="N1343" t="str">
        <f t="shared" si="610"/>
        <v>&lt;Cost of living index&gt;95.5</v>
      </c>
      <c r="O1343" t="str">
        <f t="shared" si="611"/>
        <v>Chandler, AZ Rental Market&gt;</v>
      </c>
      <c r="P1343" t="str">
        <f t="shared" si="612"/>
        <v>&lt;Median 1-bedroom rent&gt;1166</v>
      </c>
      <c r="Q1343" t="str">
        <f t="shared" si="613"/>
        <v>&lt;Median 2-bedroom rent&gt;1453</v>
      </c>
      <c r="R1343" t="str">
        <f t="shared" si="614"/>
        <v>&lt;Year-over-year rent growth&gt;0.047</v>
      </c>
      <c r="S1343" t="str">
        <f t="shared" si="615"/>
        <v>&lt;Rent list price per square foot&gt;1.05</v>
      </c>
      <c r="T1343" t="str">
        <f t="shared" si="616"/>
        <v>&lt;Rental breakeven horizon&gt;2.7 years</v>
      </c>
      <c r="U1343" t="str">
        <f t="shared" si="617"/>
        <v>Chandler, AZ Housing Market&gt;</v>
      </c>
      <c r="V1343" t="str">
        <f t="shared" si="618"/>
        <v>&lt;Median home value&gt;335455</v>
      </c>
      <c r="W1343" t="str">
        <f t="shared" si="619"/>
        <v>&lt;Year-over-year home value growth&gt;0.057</v>
      </c>
      <c r="X1343" t="str">
        <f t="shared" si="620"/>
        <v>&lt;1-year projected home value growth&gt;0.036</v>
      </c>
      <c r="Y1343" t="str">
        <f t="shared" si="621"/>
        <v>&lt;Median list price per square foot&gt;181</v>
      </c>
      <c r="Z1343" t="str">
        <f t="shared" si="622"/>
        <v>&lt;end&gt;</v>
      </c>
      <c r="AA1343" t="str">
        <f t="shared" si="623"/>
        <v>&lt;begin&gt;</v>
      </c>
      <c r="AB1343" t="str">
        <f t="shared" si="624"/>
        <v>&gt;</v>
      </c>
      <c r="AC1343" t="str">
        <f t="shared" si="625"/>
        <v>Norfolk, Virginia | 100 Up-and-Coming Real Estate Markets to Watch in 2020&gt;</v>
      </c>
      <c r="AD1343" t="str">
        <f t="shared" si="626"/>
        <v>&gt;</v>
      </c>
      <c r="AE1343" t="str">
        <f t="shared" si="627"/>
        <v>&lt;Ranking&gt;#46: Norfolk, Virginia</v>
      </c>
      <c r="AF1343" t="str">
        <f t="shared" si="628"/>
        <v>&lt;Metropolitan statistical area&gt;Virginia Beach-Norfolk-Newport News, VA-NC</v>
      </c>
      <c r="AG1343" t="str">
        <f t="shared" si="629"/>
        <v>Norfolk, VA Population Growth&gt;</v>
      </c>
    </row>
    <row r="1344" spans="1:33" x14ac:dyDescent="0.25">
      <c r="A1344" t="s">
        <v>186</v>
      </c>
      <c r="B1344" s="2">
        <v>5.0000000000000001E-3</v>
      </c>
      <c r="D1344" t="str">
        <f t="shared" si="600"/>
        <v>&lt;Cost of doing business index&gt;96.8</v>
      </c>
      <c r="E1344" t="str">
        <f t="shared" si="601"/>
        <v>&lt;end&gt;</v>
      </c>
      <c r="F1344" t="str">
        <f t="shared" si="602"/>
        <v>&lt;begin&gt;</v>
      </c>
      <c r="G1344" t="str">
        <f t="shared" si="603"/>
        <v>&gt;</v>
      </c>
      <c r="H1344" t="str">
        <f t="shared" si="604"/>
        <v>Chandler, Arizona | 100 Up-and-Coming Real Estate Markets to Watch in 2020&gt;</v>
      </c>
      <c r="I1344" t="str">
        <f t="shared" si="605"/>
        <v>&gt;</v>
      </c>
      <c r="J1344" t="str">
        <f t="shared" si="606"/>
        <v>&lt;Ranking&gt;#45: Chandler, Arizona</v>
      </c>
      <c r="K1344" t="str">
        <f t="shared" si="607"/>
        <v>&lt;Metropolitan statistical area&gt;Phoenix-Mesa-Chandler, AZ</v>
      </c>
      <c r="L1344" t="str">
        <f t="shared" si="608"/>
        <v>&lt;Population&gt;257165</v>
      </c>
      <c r="M1344" t="str">
        <f t="shared" si="609"/>
        <v>&lt;Cost of living index&gt;95.5</v>
      </c>
      <c r="N1344" t="str">
        <f t="shared" si="610"/>
        <v>Chandler, AZ Rental Market&gt;</v>
      </c>
      <c r="O1344" t="str">
        <f t="shared" si="611"/>
        <v>&lt;Median 1-bedroom rent&gt;1166</v>
      </c>
      <c r="P1344" t="str">
        <f t="shared" si="612"/>
        <v>&lt;Median 2-bedroom rent&gt;1453</v>
      </c>
      <c r="Q1344" t="str">
        <f t="shared" si="613"/>
        <v>&lt;Year-over-year rent growth&gt;0.047</v>
      </c>
      <c r="R1344" t="str">
        <f t="shared" si="614"/>
        <v>&lt;Rent list price per square foot&gt;1.05</v>
      </c>
      <c r="S1344" t="str">
        <f t="shared" si="615"/>
        <v>&lt;Rental breakeven horizon&gt;2.7 years</v>
      </c>
      <c r="T1344" t="str">
        <f t="shared" si="616"/>
        <v>Chandler, AZ Housing Market&gt;</v>
      </c>
      <c r="U1344" t="str">
        <f t="shared" si="617"/>
        <v>&lt;Median home value&gt;335455</v>
      </c>
      <c r="V1344" t="str">
        <f t="shared" si="618"/>
        <v>&lt;Year-over-year home value growth&gt;0.057</v>
      </c>
      <c r="W1344" t="str">
        <f t="shared" si="619"/>
        <v>&lt;1-year projected home value growth&gt;0.036</v>
      </c>
      <c r="X1344" t="str">
        <f t="shared" si="620"/>
        <v>&lt;Median list price per square foot&gt;181</v>
      </c>
      <c r="Y1344" t="str">
        <f t="shared" si="621"/>
        <v>&lt;end&gt;</v>
      </c>
      <c r="Z1344" t="str">
        <f t="shared" si="622"/>
        <v>&lt;begin&gt;</v>
      </c>
      <c r="AA1344" t="str">
        <f t="shared" si="623"/>
        <v>&gt;</v>
      </c>
      <c r="AB1344" t="str">
        <f t="shared" si="624"/>
        <v>Norfolk, Virginia | 100 Up-and-Coming Real Estate Markets to Watch in 2020&gt;</v>
      </c>
      <c r="AC1344" t="str">
        <f t="shared" si="625"/>
        <v>&gt;</v>
      </c>
      <c r="AD1344" t="str">
        <f t="shared" si="626"/>
        <v>&lt;Ranking&gt;#46: Norfolk, Virginia</v>
      </c>
      <c r="AE1344" t="str">
        <f t="shared" si="627"/>
        <v>&lt;Metropolitan statistical area&gt;Virginia Beach-Norfolk-Newport News, VA-NC</v>
      </c>
      <c r="AF1344" t="str">
        <f t="shared" si="628"/>
        <v>Norfolk, VA Population Growth&gt;</v>
      </c>
      <c r="AG1344" t="str">
        <f t="shared" si="629"/>
        <v>&lt;Population&gt;244076</v>
      </c>
    </row>
    <row r="1345" spans="1:33" x14ac:dyDescent="0.25">
      <c r="A1345" t="s">
        <v>655</v>
      </c>
      <c r="B1345">
        <v>85.1</v>
      </c>
      <c r="D1345" t="str">
        <f t="shared" si="600"/>
        <v>&lt;end&gt;</v>
      </c>
      <c r="E1345" t="str">
        <f t="shared" si="601"/>
        <v>&lt;begin&gt;</v>
      </c>
      <c r="F1345" t="str">
        <f t="shared" si="602"/>
        <v>&gt;</v>
      </c>
      <c r="G1345" t="str">
        <f t="shared" si="603"/>
        <v>Chandler, Arizona | 100 Up-and-Coming Real Estate Markets to Watch in 2020&gt;</v>
      </c>
      <c r="H1345" t="str">
        <f t="shared" si="604"/>
        <v>&gt;</v>
      </c>
      <c r="I1345" t="str">
        <f t="shared" si="605"/>
        <v>&lt;Ranking&gt;#45: Chandler, Arizona</v>
      </c>
      <c r="J1345" t="str">
        <f t="shared" si="606"/>
        <v>&lt;Metropolitan statistical area&gt;Phoenix-Mesa-Chandler, AZ</v>
      </c>
      <c r="K1345" t="str">
        <f t="shared" si="607"/>
        <v>&lt;Population&gt;257165</v>
      </c>
      <c r="L1345" t="str">
        <f t="shared" si="608"/>
        <v>&lt;Cost of living index&gt;95.5</v>
      </c>
      <c r="M1345" t="str">
        <f t="shared" si="609"/>
        <v>Chandler, AZ Rental Market&gt;</v>
      </c>
      <c r="N1345" t="str">
        <f t="shared" si="610"/>
        <v>&lt;Median 1-bedroom rent&gt;1166</v>
      </c>
      <c r="O1345" t="str">
        <f t="shared" si="611"/>
        <v>&lt;Median 2-bedroom rent&gt;1453</v>
      </c>
      <c r="P1345" t="str">
        <f t="shared" si="612"/>
        <v>&lt;Year-over-year rent growth&gt;0.047</v>
      </c>
      <c r="Q1345" t="str">
        <f t="shared" si="613"/>
        <v>&lt;Rent list price per square foot&gt;1.05</v>
      </c>
      <c r="R1345" t="str">
        <f t="shared" si="614"/>
        <v>&lt;Rental breakeven horizon&gt;2.7 years</v>
      </c>
      <c r="S1345" t="str">
        <f t="shared" si="615"/>
        <v>Chandler, AZ Housing Market&gt;</v>
      </c>
      <c r="T1345" t="str">
        <f t="shared" si="616"/>
        <v>&lt;Median home value&gt;335455</v>
      </c>
      <c r="U1345" t="str">
        <f t="shared" si="617"/>
        <v>&lt;Year-over-year home value growth&gt;0.057</v>
      </c>
      <c r="V1345" t="str">
        <f t="shared" si="618"/>
        <v>&lt;1-year projected home value growth&gt;0.036</v>
      </c>
      <c r="W1345" t="str">
        <f t="shared" si="619"/>
        <v>&lt;Median list price per square foot&gt;181</v>
      </c>
      <c r="X1345" t="str">
        <f t="shared" si="620"/>
        <v>&lt;end&gt;</v>
      </c>
      <c r="Y1345" t="str">
        <f t="shared" si="621"/>
        <v>&lt;begin&gt;</v>
      </c>
      <c r="Z1345" t="str">
        <f t="shared" si="622"/>
        <v>&gt;</v>
      </c>
      <c r="AA1345" t="str">
        <f t="shared" si="623"/>
        <v>Norfolk, Virginia | 100 Up-and-Coming Real Estate Markets to Watch in 2020&gt;</v>
      </c>
      <c r="AB1345" t="str">
        <f t="shared" si="624"/>
        <v>&gt;</v>
      </c>
      <c r="AC1345" t="str">
        <f t="shared" si="625"/>
        <v>&lt;Ranking&gt;#46: Norfolk, Virginia</v>
      </c>
      <c r="AD1345" t="str">
        <f t="shared" si="626"/>
        <v>&lt;Metropolitan statistical area&gt;Virginia Beach-Norfolk-Newport News, VA-NC</v>
      </c>
      <c r="AE1345" t="str">
        <f t="shared" si="627"/>
        <v>Norfolk, VA Population Growth&gt;</v>
      </c>
      <c r="AF1345" t="str">
        <f t="shared" si="628"/>
        <v>&lt;Population&gt;244076</v>
      </c>
      <c r="AG1345" t="str">
        <f t="shared" si="629"/>
        <v>&lt;Population growth since 2017&gt;0.0022</v>
      </c>
    </row>
    <row r="1346" spans="1:33" x14ac:dyDescent="0.25">
      <c r="A1346" t="s">
        <v>636</v>
      </c>
      <c r="B1346">
        <v>91.4</v>
      </c>
      <c r="D1346" t="str">
        <f t="shared" ref="D1346:D1409" si="630">A1346</f>
        <v>&lt;begin&gt;</v>
      </c>
      <c r="E1346" t="str">
        <f t="shared" ref="E1346:E1409" si="631">A1347</f>
        <v>&gt;</v>
      </c>
      <c r="F1346" t="str">
        <f t="shared" ref="F1346:F1409" si="632">A1348</f>
        <v>Chandler, Arizona | 100 Up-and-Coming Real Estate Markets to Watch in 2020&gt;</v>
      </c>
      <c r="G1346" t="str">
        <f t="shared" ref="G1346:G1409" si="633">A1349</f>
        <v>&gt;</v>
      </c>
      <c r="H1346" t="str">
        <f t="shared" ref="H1346:H1409" si="634">A1350</f>
        <v>&lt;Ranking&gt;#45: Chandler, Arizona</v>
      </c>
      <c r="I1346" t="str">
        <f t="shared" ref="I1346:I1409" si="635">A1351</f>
        <v>&lt;Metropolitan statistical area&gt;Phoenix-Mesa-Chandler, AZ</v>
      </c>
      <c r="J1346" t="str">
        <f t="shared" ref="J1346:J1409" si="636">A1352</f>
        <v>&lt;Population&gt;257165</v>
      </c>
      <c r="K1346" t="str">
        <f t="shared" ref="K1346:K1409" si="637">A1353</f>
        <v>&lt;Cost of living index&gt;95.5</v>
      </c>
      <c r="L1346" t="str">
        <f t="shared" ref="L1346:L1409" si="638">A1354</f>
        <v>Chandler, AZ Rental Market&gt;</v>
      </c>
      <c r="M1346" t="str">
        <f t="shared" ref="M1346:M1409" si="639">A1355</f>
        <v>&lt;Median 1-bedroom rent&gt;1166</v>
      </c>
      <c r="N1346" t="str">
        <f t="shared" ref="N1346:N1409" si="640">A1356</f>
        <v>&lt;Median 2-bedroom rent&gt;1453</v>
      </c>
      <c r="O1346" t="str">
        <f t="shared" ref="O1346:O1409" si="641">A1357</f>
        <v>&lt;Year-over-year rent growth&gt;0.047</v>
      </c>
      <c r="P1346" t="str">
        <f t="shared" ref="P1346:P1409" si="642">A1358</f>
        <v>&lt;Rent list price per square foot&gt;1.05</v>
      </c>
      <c r="Q1346" t="str">
        <f t="shared" ref="Q1346:Q1409" si="643">A1359</f>
        <v>&lt;Rental breakeven horizon&gt;2.7 years</v>
      </c>
      <c r="R1346" t="str">
        <f t="shared" ref="R1346:R1409" si="644">A1360</f>
        <v>Chandler, AZ Housing Market&gt;</v>
      </c>
      <c r="S1346" t="str">
        <f t="shared" ref="S1346:S1409" si="645">A1361</f>
        <v>&lt;Median home value&gt;335455</v>
      </c>
      <c r="T1346" t="str">
        <f t="shared" ref="T1346:T1409" si="646">A1362</f>
        <v>&lt;Year-over-year home value growth&gt;0.057</v>
      </c>
      <c r="U1346" t="str">
        <f t="shared" ref="U1346:U1409" si="647">A1363</f>
        <v>&lt;1-year projected home value growth&gt;0.036</v>
      </c>
      <c r="V1346" t="str">
        <f t="shared" ref="V1346:V1409" si="648">A1364</f>
        <v>&lt;Median list price per square foot&gt;181</v>
      </c>
      <c r="W1346" t="str">
        <f t="shared" ref="W1346:W1409" si="649">A1365</f>
        <v>&lt;end&gt;</v>
      </c>
      <c r="X1346" t="str">
        <f t="shared" ref="X1346:X1409" si="650">A1366</f>
        <v>&lt;begin&gt;</v>
      </c>
      <c r="Y1346" t="str">
        <f t="shared" ref="Y1346:Y1409" si="651">A1367</f>
        <v>&gt;</v>
      </c>
      <c r="Z1346" t="str">
        <f t="shared" ref="Z1346:Z1409" si="652">A1368</f>
        <v>Norfolk, Virginia | 100 Up-and-Coming Real Estate Markets to Watch in 2020&gt;</v>
      </c>
      <c r="AA1346" t="str">
        <f t="shared" ref="AA1346:AA1409" si="653">A1369</f>
        <v>&gt;</v>
      </c>
      <c r="AB1346" t="str">
        <f t="shared" ref="AB1346:AB1409" si="654">A1370</f>
        <v>&lt;Ranking&gt;#46: Norfolk, Virginia</v>
      </c>
      <c r="AC1346" t="str">
        <f t="shared" ref="AC1346:AC1409" si="655">A1371</f>
        <v>&lt;Metropolitan statistical area&gt;Virginia Beach-Norfolk-Newport News, VA-NC</v>
      </c>
      <c r="AD1346" t="str">
        <f t="shared" ref="AD1346:AD1409" si="656">A1372</f>
        <v>Norfolk, VA Population Growth&gt;</v>
      </c>
      <c r="AE1346" t="str">
        <f t="shared" ref="AE1346:AE1409" si="657">A1373</f>
        <v>&lt;Population&gt;244076</v>
      </c>
      <c r="AF1346" t="str">
        <f t="shared" ref="AF1346:AF1409" si="658">A1374</f>
        <v>&lt;Population growth since 2017&gt;0.0022</v>
      </c>
      <c r="AG1346" t="str">
        <f t="shared" ref="AG1346:AG1409" si="659">A1375</f>
        <v>&lt;Population growth since 2010&gt;0.031</v>
      </c>
    </row>
    <row r="1347" spans="1:33" x14ac:dyDescent="0.25">
      <c r="A1347" t="s">
        <v>656</v>
      </c>
      <c r="D1347" t="str">
        <f t="shared" si="630"/>
        <v>&gt;</v>
      </c>
      <c r="E1347" t="str">
        <f t="shared" si="631"/>
        <v>Chandler, Arizona | 100 Up-and-Coming Real Estate Markets to Watch in 2020&gt;</v>
      </c>
      <c r="F1347" t="str">
        <f t="shared" si="632"/>
        <v>&gt;</v>
      </c>
      <c r="G1347" t="str">
        <f t="shared" si="633"/>
        <v>&lt;Ranking&gt;#45: Chandler, Arizona</v>
      </c>
      <c r="H1347" t="str">
        <f t="shared" si="634"/>
        <v>&lt;Metropolitan statistical area&gt;Phoenix-Mesa-Chandler, AZ</v>
      </c>
      <c r="I1347" t="str">
        <f t="shared" si="635"/>
        <v>&lt;Population&gt;257165</v>
      </c>
      <c r="J1347" t="str">
        <f t="shared" si="636"/>
        <v>&lt;Cost of living index&gt;95.5</v>
      </c>
      <c r="K1347" t="str">
        <f t="shared" si="637"/>
        <v>Chandler, AZ Rental Market&gt;</v>
      </c>
      <c r="L1347" t="str">
        <f t="shared" si="638"/>
        <v>&lt;Median 1-bedroom rent&gt;1166</v>
      </c>
      <c r="M1347" t="str">
        <f t="shared" si="639"/>
        <v>&lt;Median 2-bedroom rent&gt;1453</v>
      </c>
      <c r="N1347" t="str">
        <f t="shared" si="640"/>
        <v>&lt;Year-over-year rent growth&gt;0.047</v>
      </c>
      <c r="O1347" t="str">
        <f t="shared" si="641"/>
        <v>&lt;Rent list price per square foot&gt;1.05</v>
      </c>
      <c r="P1347" t="str">
        <f t="shared" si="642"/>
        <v>&lt;Rental breakeven horizon&gt;2.7 years</v>
      </c>
      <c r="Q1347" t="str">
        <f t="shared" si="643"/>
        <v>Chandler, AZ Housing Market&gt;</v>
      </c>
      <c r="R1347" t="str">
        <f t="shared" si="644"/>
        <v>&lt;Median home value&gt;335455</v>
      </c>
      <c r="S1347" t="str">
        <f t="shared" si="645"/>
        <v>&lt;Year-over-year home value growth&gt;0.057</v>
      </c>
      <c r="T1347" t="str">
        <f t="shared" si="646"/>
        <v>&lt;1-year projected home value growth&gt;0.036</v>
      </c>
      <c r="U1347" t="str">
        <f t="shared" si="647"/>
        <v>&lt;Median list price per square foot&gt;181</v>
      </c>
      <c r="V1347" t="str">
        <f t="shared" si="648"/>
        <v>&lt;end&gt;</v>
      </c>
      <c r="W1347" t="str">
        <f t="shared" si="649"/>
        <v>&lt;begin&gt;</v>
      </c>
      <c r="X1347" t="str">
        <f t="shared" si="650"/>
        <v>&gt;</v>
      </c>
      <c r="Y1347" t="str">
        <f t="shared" si="651"/>
        <v>Norfolk, Virginia | 100 Up-and-Coming Real Estate Markets to Watch in 2020&gt;</v>
      </c>
      <c r="Z1347" t="str">
        <f t="shared" si="652"/>
        <v>&gt;</v>
      </c>
      <c r="AA1347" t="str">
        <f t="shared" si="653"/>
        <v>&lt;Ranking&gt;#46: Norfolk, Virginia</v>
      </c>
      <c r="AB1347" t="str">
        <f t="shared" si="654"/>
        <v>&lt;Metropolitan statistical area&gt;Virginia Beach-Norfolk-Newport News, VA-NC</v>
      </c>
      <c r="AC1347" t="str">
        <f t="shared" si="655"/>
        <v>Norfolk, VA Population Growth&gt;</v>
      </c>
      <c r="AD1347" t="str">
        <f t="shared" si="656"/>
        <v>&lt;Population&gt;244076</v>
      </c>
      <c r="AE1347" t="str">
        <f t="shared" si="657"/>
        <v>&lt;Population growth since 2017&gt;0.0022</v>
      </c>
      <c r="AF1347" t="str">
        <f t="shared" si="658"/>
        <v>&lt;Population growth since 2010&gt;0.031</v>
      </c>
      <c r="AG1347" t="str">
        <f t="shared" si="659"/>
        <v>&lt;5-year projected population growth&gt;0.006</v>
      </c>
    </row>
    <row r="1348" spans="1:33" x14ac:dyDescent="0.25">
      <c r="A1348" t="s">
        <v>1392</v>
      </c>
      <c r="D1348" t="str">
        <f t="shared" si="630"/>
        <v>Chandler, Arizona | 100 Up-and-Coming Real Estate Markets to Watch in 2020&gt;</v>
      </c>
      <c r="E1348" t="str">
        <f t="shared" si="631"/>
        <v>&gt;</v>
      </c>
      <c r="F1348" t="str">
        <f t="shared" si="632"/>
        <v>&lt;Ranking&gt;#45: Chandler, Arizona</v>
      </c>
      <c r="G1348" t="str">
        <f t="shared" si="633"/>
        <v>&lt;Metropolitan statistical area&gt;Phoenix-Mesa-Chandler, AZ</v>
      </c>
      <c r="H1348" t="str">
        <f t="shared" si="634"/>
        <v>&lt;Population&gt;257165</v>
      </c>
      <c r="I1348" t="str">
        <f t="shared" si="635"/>
        <v>&lt;Cost of living index&gt;95.5</v>
      </c>
      <c r="J1348" t="str">
        <f t="shared" si="636"/>
        <v>Chandler, AZ Rental Market&gt;</v>
      </c>
      <c r="K1348" t="str">
        <f t="shared" si="637"/>
        <v>&lt;Median 1-bedroom rent&gt;1166</v>
      </c>
      <c r="L1348" t="str">
        <f t="shared" si="638"/>
        <v>&lt;Median 2-bedroom rent&gt;1453</v>
      </c>
      <c r="M1348" t="str">
        <f t="shared" si="639"/>
        <v>&lt;Year-over-year rent growth&gt;0.047</v>
      </c>
      <c r="N1348" t="str">
        <f t="shared" si="640"/>
        <v>&lt;Rent list price per square foot&gt;1.05</v>
      </c>
      <c r="O1348" t="str">
        <f t="shared" si="641"/>
        <v>&lt;Rental breakeven horizon&gt;2.7 years</v>
      </c>
      <c r="P1348" t="str">
        <f t="shared" si="642"/>
        <v>Chandler, AZ Housing Market&gt;</v>
      </c>
      <c r="Q1348" t="str">
        <f t="shared" si="643"/>
        <v>&lt;Median home value&gt;335455</v>
      </c>
      <c r="R1348" t="str">
        <f t="shared" si="644"/>
        <v>&lt;Year-over-year home value growth&gt;0.057</v>
      </c>
      <c r="S1348" t="str">
        <f t="shared" si="645"/>
        <v>&lt;1-year projected home value growth&gt;0.036</v>
      </c>
      <c r="T1348" t="str">
        <f t="shared" si="646"/>
        <v>&lt;Median list price per square foot&gt;181</v>
      </c>
      <c r="U1348" t="str">
        <f t="shared" si="647"/>
        <v>&lt;end&gt;</v>
      </c>
      <c r="V1348" t="str">
        <f t="shared" si="648"/>
        <v>&lt;begin&gt;</v>
      </c>
      <c r="W1348" t="str">
        <f t="shared" si="649"/>
        <v>&gt;</v>
      </c>
      <c r="X1348" t="str">
        <f t="shared" si="650"/>
        <v>Norfolk, Virginia | 100 Up-and-Coming Real Estate Markets to Watch in 2020&gt;</v>
      </c>
      <c r="Y1348" t="str">
        <f t="shared" si="651"/>
        <v>&gt;</v>
      </c>
      <c r="Z1348" t="str">
        <f t="shared" si="652"/>
        <v>&lt;Ranking&gt;#46: Norfolk, Virginia</v>
      </c>
      <c r="AA1348" t="str">
        <f t="shared" si="653"/>
        <v>&lt;Metropolitan statistical area&gt;Virginia Beach-Norfolk-Newport News, VA-NC</v>
      </c>
      <c r="AB1348" t="str">
        <f t="shared" si="654"/>
        <v>Norfolk, VA Population Growth&gt;</v>
      </c>
      <c r="AC1348" t="str">
        <f t="shared" si="655"/>
        <v>&lt;Population&gt;244076</v>
      </c>
      <c r="AD1348" t="str">
        <f t="shared" si="656"/>
        <v>&lt;Population growth since 2017&gt;0.0022</v>
      </c>
      <c r="AE1348" t="str">
        <f t="shared" si="657"/>
        <v>&lt;Population growth since 2010&gt;0.031</v>
      </c>
      <c r="AF1348" t="str">
        <f t="shared" si="658"/>
        <v>&lt;5-year projected population growth&gt;0.006</v>
      </c>
      <c r="AG1348" t="str">
        <f t="shared" si="659"/>
        <v>Norfolk, VA Rental Market&gt;</v>
      </c>
    </row>
    <row r="1349" spans="1:33" x14ac:dyDescent="0.25">
      <c r="A1349" t="s">
        <v>656</v>
      </c>
      <c r="D1349" t="str">
        <f t="shared" si="630"/>
        <v>&gt;</v>
      </c>
      <c r="E1349" t="str">
        <f t="shared" si="631"/>
        <v>&lt;Ranking&gt;#45: Chandler, Arizona</v>
      </c>
      <c r="F1349" t="str">
        <f t="shared" si="632"/>
        <v>&lt;Metropolitan statistical area&gt;Phoenix-Mesa-Chandler, AZ</v>
      </c>
      <c r="G1349" t="str">
        <f t="shared" si="633"/>
        <v>&lt;Population&gt;257165</v>
      </c>
      <c r="H1349" t="str">
        <f t="shared" si="634"/>
        <v>&lt;Cost of living index&gt;95.5</v>
      </c>
      <c r="I1349" t="str">
        <f t="shared" si="635"/>
        <v>Chandler, AZ Rental Market&gt;</v>
      </c>
      <c r="J1349" t="str">
        <f t="shared" si="636"/>
        <v>&lt;Median 1-bedroom rent&gt;1166</v>
      </c>
      <c r="K1349" t="str">
        <f t="shared" si="637"/>
        <v>&lt;Median 2-bedroom rent&gt;1453</v>
      </c>
      <c r="L1349" t="str">
        <f t="shared" si="638"/>
        <v>&lt;Year-over-year rent growth&gt;0.047</v>
      </c>
      <c r="M1349" t="str">
        <f t="shared" si="639"/>
        <v>&lt;Rent list price per square foot&gt;1.05</v>
      </c>
      <c r="N1349" t="str">
        <f t="shared" si="640"/>
        <v>&lt;Rental breakeven horizon&gt;2.7 years</v>
      </c>
      <c r="O1349" t="str">
        <f t="shared" si="641"/>
        <v>Chandler, AZ Housing Market&gt;</v>
      </c>
      <c r="P1349" t="str">
        <f t="shared" si="642"/>
        <v>&lt;Median home value&gt;335455</v>
      </c>
      <c r="Q1349" t="str">
        <f t="shared" si="643"/>
        <v>&lt;Year-over-year home value growth&gt;0.057</v>
      </c>
      <c r="R1349" t="str">
        <f t="shared" si="644"/>
        <v>&lt;1-year projected home value growth&gt;0.036</v>
      </c>
      <c r="S1349" t="str">
        <f t="shared" si="645"/>
        <v>&lt;Median list price per square foot&gt;181</v>
      </c>
      <c r="T1349" t="str">
        <f t="shared" si="646"/>
        <v>&lt;end&gt;</v>
      </c>
      <c r="U1349" t="str">
        <f t="shared" si="647"/>
        <v>&lt;begin&gt;</v>
      </c>
      <c r="V1349" t="str">
        <f t="shared" si="648"/>
        <v>&gt;</v>
      </c>
      <c r="W1349" t="str">
        <f t="shared" si="649"/>
        <v>Norfolk, Virginia | 100 Up-and-Coming Real Estate Markets to Watch in 2020&gt;</v>
      </c>
      <c r="X1349" t="str">
        <f t="shared" si="650"/>
        <v>&gt;</v>
      </c>
      <c r="Y1349" t="str">
        <f t="shared" si="651"/>
        <v>&lt;Ranking&gt;#46: Norfolk, Virginia</v>
      </c>
      <c r="Z1349" t="str">
        <f t="shared" si="652"/>
        <v>&lt;Metropolitan statistical area&gt;Virginia Beach-Norfolk-Newport News, VA-NC</v>
      </c>
      <c r="AA1349" t="str">
        <f t="shared" si="653"/>
        <v>Norfolk, VA Population Growth&gt;</v>
      </c>
      <c r="AB1349" t="str">
        <f t="shared" si="654"/>
        <v>&lt;Population&gt;244076</v>
      </c>
      <c r="AC1349" t="str">
        <f t="shared" si="655"/>
        <v>&lt;Population growth since 2017&gt;0.0022</v>
      </c>
      <c r="AD1349" t="str">
        <f t="shared" si="656"/>
        <v>&lt;Population growth since 2010&gt;0.031</v>
      </c>
      <c r="AE1349" t="str">
        <f t="shared" si="657"/>
        <v>&lt;5-year projected population growth&gt;0.006</v>
      </c>
      <c r="AF1349" t="str">
        <f t="shared" si="658"/>
        <v>Norfolk, VA Rental Market&gt;</v>
      </c>
      <c r="AG1349" t="str">
        <f t="shared" si="659"/>
        <v>&lt;Median 1-bedroom rent&gt;797</v>
      </c>
    </row>
    <row r="1350" spans="1:33" x14ac:dyDescent="0.25">
      <c r="A1350" t="s">
        <v>351</v>
      </c>
      <c r="D1350" t="str">
        <f t="shared" si="630"/>
        <v>&lt;Ranking&gt;#45: Chandler, Arizona</v>
      </c>
      <c r="E1350" t="str">
        <f t="shared" si="631"/>
        <v>&lt;Metropolitan statistical area&gt;Phoenix-Mesa-Chandler, AZ</v>
      </c>
      <c r="F1350" t="str">
        <f t="shared" si="632"/>
        <v>&lt;Population&gt;257165</v>
      </c>
      <c r="G1350" t="str">
        <f t="shared" si="633"/>
        <v>&lt;Cost of living index&gt;95.5</v>
      </c>
      <c r="H1350" t="str">
        <f t="shared" si="634"/>
        <v>Chandler, AZ Rental Market&gt;</v>
      </c>
      <c r="I1350" t="str">
        <f t="shared" si="635"/>
        <v>&lt;Median 1-bedroom rent&gt;1166</v>
      </c>
      <c r="J1350" t="str">
        <f t="shared" si="636"/>
        <v>&lt;Median 2-bedroom rent&gt;1453</v>
      </c>
      <c r="K1350" t="str">
        <f t="shared" si="637"/>
        <v>&lt;Year-over-year rent growth&gt;0.047</v>
      </c>
      <c r="L1350" t="str">
        <f t="shared" si="638"/>
        <v>&lt;Rent list price per square foot&gt;1.05</v>
      </c>
      <c r="M1350" t="str">
        <f t="shared" si="639"/>
        <v>&lt;Rental breakeven horizon&gt;2.7 years</v>
      </c>
      <c r="N1350" t="str">
        <f t="shared" si="640"/>
        <v>Chandler, AZ Housing Market&gt;</v>
      </c>
      <c r="O1350" t="str">
        <f t="shared" si="641"/>
        <v>&lt;Median home value&gt;335455</v>
      </c>
      <c r="P1350" t="str">
        <f t="shared" si="642"/>
        <v>&lt;Year-over-year home value growth&gt;0.057</v>
      </c>
      <c r="Q1350" t="str">
        <f t="shared" si="643"/>
        <v>&lt;1-year projected home value growth&gt;0.036</v>
      </c>
      <c r="R1350" t="str">
        <f t="shared" si="644"/>
        <v>&lt;Median list price per square foot&gt;181</v>
      </c>
      <c r="S1350" t="str">
        <f t="shared" si="645"/>
        <v>&lt;end&gt;</v>
      </c>
      <c r="T1350" t="str">
        <f t="shared" si="646"/>
        <v>&lt;begin&gt;</v>
      </c>
      <c r="U1350" t="str">
        <f t="shared" si="647"/>
        <v>&gt;</v>
      </c>
      <c r="V1350" t="str">
        <f t="shared" si="648"/>
        <v>Norfolk, Virginia | 100 Up-and-Coming Real Estate Markets to Watch in 2020&gt;</v>
      </c>
      <c r="W1350" t="str">
        <f t="shared" si="649"/>
        <v>&gt;</v>
      </c>
      <c r="X1350" t="str">
        <f t="shared" si="650"/>
        <v>&lt;Ranking&gt;#46: Norfolk, Virginia</v>
      </c>
      <c r="Y1350" t="str">
        <f t="shared" si="651"/>
        <v>&lt;Metropolitan statistical area&gt;Virginia Beach-Norfolk-Newport News, VA-NC</v>
      </c>
      <c r="Z1350" t="str">
        <f t="shared" si="652"/>
        <v>Norfolk, VA Population Growth&gt;</v>
      </c>
      <c r="AA1350" t="str">
        <f t="shared" si="653"/>
        <v>&lt;Population&gt;244076</v>
      </c>
      <c r="AB1350" t="str">
        <f t="shared" si="654"/>
        <v>&lt;Population growth since 2017&gt;0.0022</v>
      </c>
      <c r="AC1350" t="str">
        <f t="shared" si="655"/>
        <v>&lt;Population growth since 2010&gt;0.031</v>
      </c>
      <c r="AD1350" t="str">
        <f t="shared" si="656"/>
        <v>&lt;5-year projected population growth&gt;0.006</v>
      </c>
      <c r="AE1350" t="str">
        <f t="shared" si="657"/>
        <v>Norfolk, VA Rental Market&gt;</v>
      </c>
      <c r="AF1350" t="str">
        <f t="shared" si="658"/>
        <v>&lt;Median 1-bedroom rent&gt;797</v>
      </c>
      <c r="AG1350" t="str">
        <f t="shared" si="659"/>
        <v>&lt;Median 2-bedroom rent&gt;959</v>
      </c>
    </row>
    <row r="1351" spans="1:33" x14ac:dyDescent="0.25">
      <c r="A1351" t="s">
        <v>84</v>
      </c>
      <c r="D1351" t="str">
        <f t="shared" si="630"/>
        <v>&lt;Metropolitan statistical area&gt;Phoenix-Mesa-Chandler, AZ</v>
      </c>
      <c r="E1351" t="str">
        <f t="shared" si="631"/>
        <v>&lt;Population&gt;257165</v>
      </c>
      <c r="F1351" t="str">
        <f t="shared" si="632"/>
        <v>&lt;Cost of living index&gt;95.5</v>
      </c>
      <c r="G1351" t="str">
        <f t="shared" si="633"/>
        <v>Chandler, AZ Rental Market&gt;</v>
      </c>
      <c r="H1351" t="str">
        <f t="shared" si="634"/>
        <v>&lt;Median 1-bedroom rent&gt;1166</v>
      </c>
      <c r="I1351" t="str">
        <f t="shared" si="635"/>
        <v>&lt;Median 2-bedroom rent&gt;1453</v>
      </c>
      <c r="J1351" t="str">
        <f t="shared" si="636"/>
        <v>&lt;Year-over-year rent growth&gt;0.047</v>
      </c>
      <c r="K1351" t="str">
        <f t="shared" si="637"/>
        <v>&lt;Rent list price per square foot&gt;1.05</v>
      </c>
      <c r="L1351" t="str">
        <f t="shared" si="638"/>
        <v>&lt;Rental breakeven horizon&gt;2.7 years</v>
      </c>
      <c r="M1351" t="str">
        <f t="shared" si="639"/>
        <v>Chandler, AZ Housing Market&gt;</v>
      </c>
      <c r="N1351" t="str">
        <f t="shared" si="640"/>
        <v>&lt;Median home value&gt;335455</v>
      </c>
      <c r="O1351" t="str">
        <f t="shared" si="641"/>
        <v>&lt;Year-over-year home value growth&gt;0.057</v>
      </c>
      <c r="P1351" t="str">
        <f t="shared" si="642"/>
        <v>&lt;1-year projected home value growth&gt;0.036</v>
      </c>
      <c r="Q1351" t="str">
        <f t="shared" si="643"/>
        <v>&lt;Median list price per square foot&gt;181</v>
      </c>
      <c r="R1351" t="str">
        <f t="shared" si="644"/>
        <v>&lt;end&gt;</v>
      </c>
      <c r="S1351" t="str">
        <f t="shared" si="645"/>
        <v>&lt;begin&gt;</v>
      </c>
      <c r="T1351" t="str">
        <f t="shared" si="646"/>
        <v>&gt;</v>
      </c>
      <c r="U1351" t="str">
        <f t="shared" si="647"/>
        <v>Norfolk, Virginia | 100 Up-and-Coming Real Estate Markets to Watch in 2020&gt;</v>
      </c>
      <c r="V1351" t="str">
        <f t="shared" si="648"/>
        <v>&gt;</v>
      </c>
      <c r="W1351" t="str">
        <f t="shared" si="649"/>
        <v>&lt;Ranking&gt;#46: Norfolk, Virginia</v>
      </c>
      <c r="X1351" t="str">
        <f t="shared" si="650"/>
        <v>&lt;Metropolitan statistical area&gt;Virginia Beach-Norfolk-Newport News, VA-NC</v>
      </c>
      <c r="Y1351" t="str">
        <f t="shared" si="651"/>
        <v>Norfolk, VA Population Growth&gt;</v>
      </c>
      <c r="Z1351" t="str">
        <f t="shared" si="652"/>
        <v>&lt;Population&gt;244076</v>
      </c>
      <c r="AA1351" t="str">
        <f t="shared" si="653"/>
        <v>&lt;Population growth since 2017&gt;0.0022</v>
      </c>
      <c r="AB1351" t="str">
        <f t="shared" si="654"/>
        <v>&lt;Population growth since 2010&gt;0.031</v>
      </c>
      <c r="AC1351" t="str">
        <f t="shared" si="655"/>
        <v>&lt;5-year projected population growth&gt;0.006</v>
      </c>
      <c r="AD1351" t="str">
        <f t="shared" si="656"/>
        <v>Norfolk, VA Rental Market&gt;</v>
      </c>
      <c r="AE1351" t="str">
        <f t="shared" si="657"/>
        <v>&lt;Median 1-bedroom rent&gt;797</v>
      </c>
      <c r="AF1351" t="str">
        <f t="shared" si="658"/>
        <v>&lt;Median 2-bedroom rent&gt;959</v>
      </c>
      <c r="AG1351" t="str">
        <f t="shared" si="659"/>
        <v>&lt;Year-over-year rent growth&gt;0.01</v>
      </c>
    </row>
    <row r="1352" spans="1:33" x14ac:dyDescent="0.25">
      <c r="A1352" t="s">
        <v>1393</v>
      </c>
      <c r="B1352" t="s">
        <v>469</v>
      </c>
      <c r="D1352" t="str">
        <f t="shared" si="630"/>
        <v>&lt;Population&gt;257165</v>
      </c>
      <c r="E1352" t="str">
        <f t="shared" si="631"/>
        <v>&lt;Cost of living index&gt;95.5</v>
      </c>
      <c r="F1352" t="str">
        <f t="shared" si="632"/>
        <v>Chandler, AZ Rental Market&gt;</v>
      </c>
      <c r="G1352" t="str">
        <f t="shared" si="633"/>
        <v>&lt;Median 1-bedroom rent&gt;1166</v>
      </c>
      <c r="H1352" t="str">
        <f t="shared" si="634"/>
        <v>&lt;Median 2-bedroom rent&gt;1453</v>
      </c>
      <c r="I1352" t="str">
        <f t="shared" si="635"/>
        <v>&lt;Year-over-year rent growth&gt;0.047</v>
      </c>
      <c r="J1352" t="str">
        <f t="shared" si="636"/>
        <v>&lt;Rent list price per square foot&gt;1.05</v>
      </c>
      <c r="K1352" t="str">
        <f t="shared" si="637"/>
        <v>&lt;Rental breakeven horizon&gt;2.7 years</v>
      </c>
      <c r="L1352" t="str">
        <f t="shared" si="638"/>
        <v>Chandler, AZ Housing Market&gt;</v>
      </c>
      <c r="M1352" t="str">
        <f t="shared" si="639"/>
        <v>&lt;Median home value&gt;335455</v>
      </c>
      <c r="N1352" t="str">
        <f t="shared" si="640"/>
        <v>&lt;Year-over-year home value growth&gt;0.057</v>
      </c>
      <c r="O1352" t="str">
        <f t="shared" si="641"/>
        <v>&lt;1-year projected home value growth&gt;0.036</v>
      </c>
      <c r="P1352" t="str">
        <f t="shared" si="642"/>
        <v>&lt;Median list price per square foot&gt;181</v>
      </c>
      <c r="Q1352" t="str">
        <f t="shared" si="643"/>
        <v>&lt;end&gt;</v>
      </c>
      <c r="R1352" t="str">
        <f t="shared" si="644"/>
        <v>&lt;begin&gt;</v>
      </c>
      <c r="S1352" t="str">
        <f t="shared" si="645"/>
        <v>&gt;</v>
      </c>
      <c r="T1352" t="str">
        <f t="shared" si="646"/>
        <v>Norfolk, Virginia | 100 Up-and-Coming Real Estate Markets to Watch in 2020&gt;</v>
      </c>
      <c r="U1352" t="str">
        <f t="shared" si="647"/>
        <v>&gt;</v>
      </c>
      <c r="V1352" t="str">
        <f t="shared" si="648"/>
        <v>&lt;Ranking&gt;#46: Norfolk, Virginia</v>
      </c>
      <c r="W1352" t="str">
        <f t="shared" si="649"/>
        <v>&lt;Metropolitan statistical area&gt;Virginia Beach-Norfolk-Newport News, VA-NC</v>
      </c>
      <c r="X1352" t="str">
        <f t="shared" si="650"/>
        <v>Norfolk, VA Population Growth&gt;</v>
      </c>
      <c r="Y1352" t="str">
        <f t="shared" si="651"/>
        <v>&lt;Population&gt;244076</v>
      </c>
      <c r="Z1352" t="str">
        <f t="shared" si="652"/>
        <v>&lt;Population growth since 2017&gt;0.0022</v>
      </c>
      <c r="AA1352" t="str">
        <f t="shared" si="653"/>
        <v>&lt;Population growth since 2010&gt;0.031</v>
      </c>
      <c r="AB1352" t="str">
        <f t="shared" si="654"/>
        <v>&lt;5-year projected population growth&gt;0.006</v>
      </c>
      <c r="AC1352" t="str">
        <f t="shared" si="655"/>
        <v>Norfolk, VA Rental Market&gt;</v>
      </c>
      <c r="AD1352" t="str">
        <f t="shared" si="656"/>
        <v>&lt;Median 1-bedroom rent&gt;797</v>
      </c>
      <c r="AE1352" t="str">
        <f t="shared" si="657"/>
        <v>&lt;Median 2-bedroom rent&gt;959</v>
      </c>
      <c r="AF1352" t="str">
        <f t="shared" si="658"/>
        <v>&lt;Year-over-year rent growth&gt;0.01</v>
      </c>
      <c r="AG1352" t="str">
        <f t="shared" si="659"/>
        <v>&lt;Vacancy rate&gt;0.071</v>
      </c>
    </row>
    <row r="1353" spans="1:33" x14ac:dyDescent="0.25">
      <c r="A1353" t="s">
        <v>187</v>
      </c>
      <c r="B1353" t="s">
        <v>562</v>
      </c>
      <c r="D1353" t="str">
        <f t="shared" si="630"/>
        <v>&lt;Cost of living index&gt;95.5</v>
      </c>
      <c r="E1353" t="str">
        <f t="shared" si="631"/>
        <v>Chandler, AZ Rental Market&gt;</v>
      </c>
      <c r="F1353" t="str">
        <f t="shared" si="632"/>
        <v>&lt;Median 1-bedroom rent&gt;1166</v>
      </c>
      <c r="G1353" t="str">
        <f t="shared" si="633"/>
        <v>&lt;Median 2-bedroom rent&gt;1453</v>
      </c>
      <c r="H1353" t="str">
        <f t="shared" si="634"/>
        <v>&lt;Year-over-year rent growth&gt;0.047</v>
      </c>
      <c r="I1353" t="str">
        <f t="shared" si="635"/>
        <v>&lt;Rent list price per square foot&gt;1.05</v>
      </c>
      <c r="J1353" t="str">
        <f t="shared" si="636"/>
        <v>&lt;Rental breakeven horizon&gt;2.7 years</v>
      </c>
      <c r="K1353" t="str">
        <f t="shared" si="637"/>
        <v>Chandler, AZ Housing Market&gt;</v>
      </c>
      <c r="L1353" t="str">
        <f t="shared" si="638"/>
        <v>&lt;Median home value&gt;335455</v>
      </c>
      <c r="M1353" t="str">
        <f t="shared" si="639"/>
        <v>&lt;Year-over-year home value growth&gt;0.057</v>
      </c>
      <c r="N1353" t="str">
        <f t="shared" si="640"/>
        <v>&lt;1-year projected home value growth&gt;0.036</v>
      </c>
      <c r="O1353" t="str">
        <f t="shared" si="641"/>
        <v>&lt;Median list price per square foot&gt;181</v>
      </c>
      <c r="P1353" t="str">
        <f t="shared" si="642"/>
        <v>&lt;end&gt;</v>
      </c>
      <c r="Q1353" t="str">
        <f t="shared" si="643"/>
        <v>&lt;begin&gt;</v>
      </c>
      <c r="R1353" t="str">
        <f t="shared" si="644"/>
        <v>&gt;</v>
      </c>
      <c r="S1353" t="str">
        <f t="shared" si="645"/>
        <v>Norfolk, Virginia | 100 Up-and-Coming Real Estate Markets to Watch in 2020&gt;</v>
      </c>
      <c r="T1353" t="str">
        <f t="shared" si="646"/>
        <v>&gt;</v>
      </c>
      <c r="U1353" t="str">
        <f t="shared" si="647"/>
        <v>&lt;Ranking&gt;#46: Norfolk, Virginia</v>
      </c>
      <c r="V1353" t="str">
        <f t="shared" si="648"/>
        <v>&lt;Metropolitan statistical area&gt;Virginia Beach-Norfolk-Newport News, VA-NC</v>
      </c>
      <c r="W1353" t="str">
        <f t="shared" si="649"/>
        <v>Norfolk, VA Population Growth&gt;</v>
      </c>
      <c r="X1353" t="str">
        <f t="shared" si="650"/>
        <v>&lt;Population&gt;244076</v>
      </c>
      <c r="Y1353" t="str">
        <f t="shared" si="651"/>
        <v>&lt;Population growth since 2017&gt;0.0022</v>
      </c>
      <c r="Z1353" t="str">
        <f t="shared" si="652"/>
        <v>&lt;Population growth since 2010&gt;0.031</v>
      </c>
      <c r="AA1353" t="str">
        <f t="shared" si="653"/>
        <v>&lt;5-year projected population growth&gt;0.006</v>
      </c>
      <c r="AB1353" t="str">
        <f t="shared" si="654"/>
        <v>Norfolk, VA Rental Market&gt;</v>
      </c>
      <c r="AC1353" t="str">
        <f t="shared" si="655"/>
        <v>&lt;Median 1-bedroom rent&gt;797</v>
      </c>
      <c r="AD1353" t="str">
        <f t="shared" si="656"/>
        <v>&lt;Median 2-bedroom rent&gt;959</v>
      </c>
      <c r="AE1353" t="str">
        <f t="shared" si="657"/>
        <v>&lt;Year-over-year rent growth&gt;0.01</v>
      </c>
      <c r="AF1353" t="str">
        <f t="shared" si="658"/>
        <v>&lt;Vacancy rate&gt;0.071</v>
      </c>
      <c r="AG1353" t="str">
        <f t="shared" si="659"/>
        <v>&lt;Percentage of residents who rent their homes&gt;0.372</v>
      </c>
    </row>
    <row r="1354" spans="1:33" x14ac:dyDescent="0.25">
      <c r="A1354" t="s">
        <v>1394</v>
      </c>
      <c r="D1354" t="str">
        <f t="shared" si="630"/>
        <v>Chandler, AZ Rental Market&gt;</v>
      </c>
      <c r="E1354" t="str">
        <f t="shared" si="631"/>
        <v>&lt;Median 1-bedroom rent&gt;1166</v>
      </c>
      <c r="F1354" t="str">
        <f t="shared" si="632"/>
        <v>&lt;Median 2-bedroom rent&gt;1453</v>
      </c>
      <c r="G1354" t="str">
        <f t="shared" si="633"/>
        <v>&lt;Year-over-year rent growth&gt;0.047</v>
      </c>
      <c r="H1354" t="str">
        <f t="shared" si="634"/>
        <v>&lt;Rent list price per square foot&gt;1.05</v>
      </c>
      <c r="I1354" t="str">
        <f t="shared" si="635"/>
        <v>&lt;Rental breakeven horizon&gt;2.7 years</v>
      </c>
      <c r="J1354" t="str">
        <f t="shared" si="636"/>
        <v>Chandler, AZ Housing Market&gt;</v>
      </c>
      <c r="K1354" t="str">
        <f t="shared" si="637"/>
        <v>&lt;Median home value&gt;335455</v>
      </c>
      <c r="L1354" t="str">
        <f t="shared" si="638"/>
        <v>&lt;Year-over-year home value growth&gt;0.057</v>
      </c>
      <c r="M1354" t="str">
        <f t="shared" si="639"/>
        <v>&lt;1-year projected home value growth&gt;0.036</v>
      </c>
      <c r="N1354" t="str">
        <f t="shared" si="640"/>
        <v>&lt;Median list price per square foot&gt;181</v>
      </c>
      <c r="O1354" t="str">
        <f t="shared" si="641"/>
        <v>&lt;end&gt;</v>
      </c>
      <c r="P1354" t="str">
        <f t="shared" si="642"/>
        <v>&lt;begin&gt;</v>
      </c>
      <c r="Q1354" t="str">
        <f t="shared" si="643"/>
        <v>&gt;</v>
      </c>
      <c r="R1354" t="str">
        <f t="shared" si="644"/>
        <v>Norfolk, Virginia | 100 Up-and-Coming Real Estate Markets to Watch in 2020&gt;</v>
      </c>
      <c r="S1354" t="str">
        <f t="shared" si="645"/>
        <v>&gt;</v>
      </c>
      <c r="T1354" t="str">
        <f t="shared" si="646"/>
        <v>&lt;Ranking&gt;#46: Norfolk, Virginia</v>
      </c>
      <c r="U1354" t="str">
        <f t="shared" si="647"/>
        <v>&lt;Metropolitan statistical area&gt;Virginia Beach-Norfolk-Newport News, VA-NC</v>
      </c>
      <c r="V1354" t="str">
        <f t="shared" si="648"/>
        <v>Norfolk, VA Population Growth&gt;</v>
      </c>
      <c r="W1354" t="str">
        <f t="shared" si="649"/>
        <v>&lt;Population&gt;244076</v>
      </c>
      <c r="X1354" t="str">
        <f t="shared" si="650"/>
        <v>&lt;Population growth since 2017&gt;0.0022</v>
      </c>
      <c r="Y1354" t="str">
        <f t="shared" si="651"/>
        <v>&lt;Population growth since 2010&gt;0.031</v>
      </c>
      <c r="Z1354" t="str">
        <f t="shared" si="652"/>
        <v>&lt;5-year projected population growth&gt;0.006</v>
      </c>
      <c r="AA1354" t="str">
        <f t="shared" si="653"/>
        <v>Norfolk, VA Rental Market&gt;</v>
      </c>
      <c r="AB1354" t="str">
        <f t="shared" si="654"/>
        <v>&lt;Median 1-bedroom rent&gt;797</v>
      </c>
      <c r="AC1354" t="str">
        <f t="shared" si="655"/>
        <v>&lt;Median 2-bedroom rent&gt;959</v>
      </c>
      <c r="AD1354" t="str">
        <f t="shared" si="656"/>
        <v>&lt;Year-over-year rent growth&gt;0.01</v>
      </c>
      <c r="AE1354" t="str">
        <f t="shared" si="657"/>
        <v>&lt;Vacancy rate&gt;0.071</v>
      </c>
      <c r="AF1354" t="str">
        <f t="shared" si="658"/>
        <v>&lt;Percentage of residents who rent their homes&gt;0.372</v>
      </c>
      <c r="AG1354" t="str">
        <f t="shared" si="659"/>
        <v>&lt;Rent list price per square foot&gt;1.04</v>
      </c>
    </row>
    <row r="1355" spans="1:33" x14ac:dyDescent="0.25">
      <c r="A1355" t="s">
        <v>1395</v>
      </c>
      <c r="B1355" s="1">
        <v>307695</v>
      </c>
      <c r="D1355" t="str">
        <f t="shared" si="630"/>
        <v>&lt;Median 1-bedroom rent&gt;1166</v>
      </c>
      <c r="E1355" t="str">
        <f t="shared" si="631"/>
        <v>&lt;Median 2-bedroom rent&gt;1453</v>
      </c>
      <c r="F1355" t="str">
        <f t="shared" si="632"/>
        <v>&lt;Year-over-year rent growth&gt;0.047</v>
      </c>
      <c r="G1355" t="str">
        <f t="shared" si="633"/>
        <v>&lt;Rent list price per square foot&gt;1.05</v>
      </c>
      <c r="H1355" t="str">
        <f t="shared" si="634"/>
        <v>&lt;Rental breakeven horizon&gt;2.7 years</v>
      </c>
      <c r="I1355" t="str">
        <f t="shared" si="635"/>
        <v>Chandler, AZ Housing Market&gt;</v>
      </c>
      <c r="J1355" t="str">
        <f t="shared" si="636"/>
        <v>&lt;Median home value&gt;335455</v>
      </c>
      <c r="K1355" t="str">
        <f t="shared" si="637"/>
        <v>&lt;Year-over-year home value growth&gt;0.057</v>
      </c>
      <c r="L1355" t="str">
        <f t="shared" si="638"/>
        <v>&lt;1-year projected home value growth&gt;0.036</v>
      </c>
      <c r="M1355" t="str">
        <f t="shared" si="639"/>
        <v>&lt;Median list price per square foot&gt;181</v>
      </c>
      <c r="N1355" t="str">
        <f t="shared" si="640"/>
        <v>&lt;end&gt;</v>
      </c>
      <c r="O1355" t="str">
        <f t="shared" si="641"/>
        <v>&lt;begin&gt;</v>
      </c>
      <c r="P1355" t="str">
        <f t="shared" si="642"/>
        <v>&gt;</v>
      </c>
      <c r="Q1355" t="str">
        <f t="shared" si="643"/>
        <v>Norfolk, Virginia | 100 Up-and-Coming Real Estate Markets to Watch in 2020&gt;</v>
      </c>
      <c r="R1355" t="str">
        <f t="shared" si="644"/>
        <v>&gt;</v>
      </c>
      <c r="S1355" t="str">
        <f t="shared" si="645"/>
        <v>&lt;Ranking&gt;#46: Norfolk, Virginia</v>
      </c>
      <c r="T1355" t="str">
        <f t="shared" si="646"/>
        <v>&lt;Metropolitan statistical area&gt;Virginia Beach-Norfolk-Newport News, VA-NC</v>
      </c>
      <c r="U1355" t="str">
        <f t="shared" si="647"/>
        <v>Norfolk, VA Population Growth&gt;</v>
      </c>
      <c r="V1355" t="str">
        <f t="shared" si="648"/>
        <v>&lt;Population&gt;244076</v>
      </c>
      <c r="W1355" t="str">
        <f t="shared" si="649"/>
        <v>&lt;Population growth since 2017&gt;0.0022</v>
      </c>
      <c r="X1355" t="str">
        <f t="shared" si="650"/>
        <v>&lt;Population growth since 2010&gt;0.031</v>
      </c>
      <c r="Y1355" t="str">
        <f t="shared" si="651"/>
        <v>&lt;5-year projected population growth&gt;0.006</v>
      </c>
      <c r="Z1355" t="str">
        <f t="shared" si="652"/>
        <v>Norfolk, VA Rental Market&gt;</v>
      </c>
      <c r="AA1355" t="str">
        <f t="shared" si="653"/>
        <v>&lt;Median 1-bedroom rent&gt;797</v>
      </c>
      <c r="AB1355" t="str">
        <f t="shared" si="654"/>
        <v>&lt;Median 2-bedroom rent&gt;959</v>
      </c>
      <c r="AC1355" t="str">
        <f t="shared" si="655"/>
        <v>&lt;Year-over-year rent growth&gt;0.01</v>
      </c>
      <c r="AD1355" t="str">
        <f t="shared" si="656"/>
        <v>&lt;Vacancy rate&gt;0.071</v>
      </c>
      <c r="AE1355" t="str">
        <f t="shared" si="657"/>
        <v>&lt;Percentage of residents who rent their homes&gt;0.372</v>
      </c>
      <c r="AF1355" t="str">
        <f t="shared" si="658"/>
        <v>&lt;Rent list price per square foot&gt;1.04</v>
      </c>
      <c r="AG1355" t="str">
        <f t="shared" si="659"/>
        <v>&lt;Rental breakeven horizon&gt;2.3 years</v>
      </c>
    </row>
    <row r="1356" spans="1:33" x14ac:dyDescent="0.25">
      <c r="A1356" t="s">
        <v>1396</v>
      </c>
      <c r="B1356" s="2">
        <v>1.0200000000000001E-2</v>
      </c>
      <c r="D1356" t="str">
        <f t="shared" si="630"/>
        <v>&lt;Median 2-bedroom rent&gt;1453</v>
      </c>
      <c r="E1356" t="str">
        <f t="shared" si="631"/>
        <v>&lt;Year-over-year rent growth&gt;0.047</v>
      </c>
      <c r="F1356" t="str">
        <f t="shared" si="632"/>
        <v>&lt;Rent list price per square foot&gt;1.05</v>
      </c>
      <c r="G1356" t="str">
        <f t="shared" si="633"/>
        <v>&lt;Rental breakeven horizon&gt;2.7 years</v>
      </c>
      <c r="H1356" t="str">
        <f t="shared" si="634"/>
        <v>Chandler, AZ Housing Market&gt;</v>
      </c>
      <c r="I1356" t="str">
        <f t="shared" si="635"/>
        <v>&lt;Median home value&gt;335455</v>
      </c>
      <c r="J1356" t="str">
        <f t="shared" si="636"/>
        <v>&lt;Year-over-year home value growth&gt;0.057</v>
      </c>
      <c r="K1356" t="str">
        <f t="shared" si="637"/>
        <v>&lt;1-year projected home value growth&gt;0.036</v>
      </c>
      <c r="L1356" t="str">
        <f t="shared" si="638"/>
        <v>&lt;Median list price per square foot&gt;181</v>
      </c>
      <c r="M1356" t="str">
        <f t="shared" si="639"/>
        <v>&lt;end&gt;</v>
      </c>
      <c r="N1356" t="str">
        <f t="shared" si="640"/>
        <v>&lt;begin&gt;</v>
      </c>
      <c r="O1356" t="str">
        <f t="shared" si="641"/>
        <v>&gt;</v>
      </c>
      <c r="P1356" t="str">
        <f t="shared" si="642"/>
        <v>Norfolk, Virginia | 100 Up-and-Coming Real Estate Markets to Watch in 2020&gt;</v>
      </c>
      <c r="Q1356" t="str">
        <f t="shared" si="643"/>
        <v>&gt;</v>
      </c>
      <c r="R1356" t="str">
        <f t="shared" si="644"/>
        <v>&lt;Ranking&gt;#46: Norfolk, Virginia</v>
      </c>
      <c r="S1356" t="str">
        <f t="shared" si="645"/>
        <v>&lt;Metropolitan statistical area&gt;Virginia Beach-Norfolk-Newport News, VA-NC</v>
      </c>
      <c r="T1356" t="str">
        <f t="shared" si="646"/>
        <v>Norfolk, VA Population Growth&gt;</v>
      </c>
      <c r="U1356" t="str">
        <f t="shared" si="647"/>
        <v>&lt;Population&gt;244076</v>
      </c>
      <c r="V1356" t="str">
        <f t="shared" si="648"/>
        <v>&lt;Population growth since 2017&gt;0.0022</v>
      </c>
      <c r="W1356" t="str">
        <f t="shared" si="649"/>
        <v>&lt;Population growth since 2010&gt;0.031</v>
      </c>
      <c r="X1356" t="str">
        <f t="shared" si="650"/>
        <v>&lt;5-year projected population growth&gt;0.006</v>
      </c>
      <c r="Y1356" t="str">
        <f t="shared" si="651"/>
        <v>Norfolk, VA Rental Market&gt;</v>
      </c>
      <c r="Z1356" t="str">
        <f t="shared" si="652"/>
        <v>&lt;Median 1-bedroom rent&gt;797</v>
      </c>
      <c r="AA1356" t="str">
        <f t="shared" si="653"/>
        <v>&lt;Median 2-bedroom rent&gt;959</v>
      </c>
      <c r="AB1356" t="str">
        <f t="shared" si="654"/>
        <v>&lt;Year-over-year rent growth&gt;0.01</v>
      </c>
      <c r="AC1356" t="str">
        <f t="shared" si="655"/>
        <v>&lt;Vacancy rate&gt;0.071</v>
      </c>
      <c r="AD1356" t="str">
        <f t="shared" si="656"/>
        <v>&lt;Percentage of residents who rent their homes&gt;0.372</v>
      </c>
      <c r="AE1356" t="str">
        <f t="shared" si="657"/>
        <v>&lt;Rent list price per square foot&gt;1.04</v>
      </c>
      <c r="AF1356" t="str">
        <f t="shared" si="658"/>
        <v>&lt;Rental breakeven horizon&gt;2.3 years</v>
      </c>
      <c r="AG1356" t="str">
        <f t="shared" si="659"/>
        <v>&lt;Rent to cost of ownership ratio&gt;0.6</v>
      </c>
    </row>
    <row r="1357" spans="1:33" x14ac:dyDescent="0.25">
      <c r="A1357" t="s">
        <v>1397</v>
      </c>
      <c r="B1357" s="2">
        <v>8.3699999999999997E-2</v>
      </c>
      <c r="D1357" t="str">
        <f t="shared" si="630"/>
        <v>&lt;Year-over-year rent growth&gt;0.047</v>
      </c>
      <c r="E1357" t="str">
        <f t="shared" si="631"/>
        <v>&lt;Rent list price per square foot&gt;1.05</v>
      </c>
      <c r="F1357" t="str">
        <f t="shared" si="632"/>
        <v>&lt;Rental breakeven horizon&gt;2.7 years</v>
      </c>
      <c r="G1357" t="str">
        <f t="shared" si="633"/>
        <v>Chandler, AZ Housing Market&gt;</v>
      </c>
      <c r="H1357" t="str">
        <f t="shared" si="634"/>
        <v>&lt;Median home value&gt;335455</v>
      </c>
      <c r="I1357" t="str">
        <f t="shared" si="635"/>
        <v>&lt;Year-over-year home value growth&gt;0.057</v>
      </c>
      <c r="J1357" t="str">
        <f t="shared" si="636"/>
        <v>&lt;1-year projected home value growth&gt;0.036</v>
      </c>
      <c r="K1357" t="str">
        <f t="shared" si="637"/>
        <v>&lt;Median list price per square foot&gt;181</v>
      </c>
      <c r="L1357" t="str">
        <f t="shared" si="638"/>
        <v>&lt;end&gt;</v>
      </c>
      <c r="M1357" t="str">
        <f t="shared" si="639"/>
        <v>&lt;begin&gt;</v>
      </c>
      <c r="N1357" t="str">
        <f t="shared" si="640"/>
        <v>&gt;</v>
      </c>
      <c r="O1357" t="str">
        <f t="shared" si="641"/>
        <v>Norfolk, Virginia | 100 Up-and-Coming Real Estate Markets to Watch in 2020&gt;</v>
      </c>
      <c r="P1357" t="str">
        <f t="shared" si="642"/>
        <v>&gt;</v>
      </c>
      <c r="Q1357" t="str">
        <f t="shared" si="643"/>
        <v>&lt;Ranking&gt;#46: Norfolk, Virginia</v>
      </c>
      <c r="R1357" t="str">
        <f t="shared" si="644"/>
        <v>&lt;Metropolitan statistical area&gt;Virginia Beach-Norfolk-Newport News, VA-NC</v>
      </c>
      <c r="S1357" t="str">
        <f t="shared" si="645"/>
        <v>Norfolk, VA Population Growth&gt;</v>
      </c>
      <c r="T1357" t="str">
        <f t="shared" si="646"/>
        <v>&lt;Population&gt;244076</v>
      </c>
      <c r="U1357" t="str">
        <f t="shared" si="647"/>
        <v>&lt;Population growth since 2017&gt;0.0022</v>
      </c>
      <c r="V1357" t="str">
        <f t="shared" si="648"/>
        <v>&lt;Population growth since 2010&gt;0.031</v>
      </c>
      <c r="W1357" t="str">
        <f t="shared" si="649"/>
        <v>&lt;5-year projected population growth&gt;0.006</v>
      </c>
      <c r="X1357" t="str">
        <f t="shared" si="650"/>
        <v>Norfolk, VA Rental Market&gt;</v>
      </c>
      <c r="Y1357" t="str">
        <f t="shared" si="651"/>
        <v>&lt;Median 1-bedroom rent&gt;797</v>
      </c>
      <c r="Z1357" t="str">
        <f t="shared" si="652"/>
        <v>&lt;Median 2-bedroom rent&gt;959</v>
      </c>
      <c r="AA1357" t="str">
        <f t="shared" si="653"/>
        <v>&lt;Year-over-year rent growth&gt;0.01</v>
      </c>
      <c r="AB1357" t="str">
        <f t="shared" si="654"/>
        <v>&lt;Vacancy rate&gt;0.071</v>
      </c>
      <c r="AC1357" t="str">
        <f t="shared" si="655"/>
        <v>&lt;Percentage of residents who rent their homes&gt;0.372</v>
      </c>
      <c r="AD1357" t="str">
        <f t="shared" si="656"/>
        <v>&lt;Rent list price per square foot&gt;1.04</v>
      </c>
      <c r="AE1357" t="str">
        <f t="shared" si="657"/>
        <v>&lt;Rental breakeven horizon&gt;2.3 years</v>
      </c>
      <c r="AF1357" t="str">
        <f t="shared" si="658"/>
        <v>&lt;Rent to cost of ownership ratio&gt;0.6</v>
      </c>
      <c r="AG1357" t="str">
        <f t="shared" si="659"/>
        <v>&lt;Rent as % of household income&gt;0.183</v>
      </c>
    </row>
    <row r="1358" spans="1:33" x14ac:dyDescent="0.25">
      <c r="A1358" t="s">
        <v>1398</v>
      </c>
      <c r="B1358" s="2">
        <v>7.0000000000000001E-3</v>
      </c>
      <c r="D1358" t="str">
        <f t="shared" si="630"/>
        <v>&lt;Rent list price per square foot&gt;1.05</v>
      </c>
      <c r="E1358" t="str">
        <f t="shared" si="631"/>
        <v>&lt;Rental breakeven horizon&gt;2.7 years</v>
      </c>
      <c r="F1358" t="str">
        <f t="shared" si="632"/>
        <v>Chandler, AZ Housing Market&gt;</v>
      </c>
      <c r="G1358" t="str">
        <f t="shared" si="633"/>
        <v>&lt;Median home value&gt;335455</v>
      </c>
      <c r="H1358" t="str">
        <f t="shared" si="634"/>
        <v>&lt;Year-over-year home value growth&gt;0.057</v>
      </c>
      <c r="I1358" t="str">
        <f t="shared" si="635"/>
        <v>&lt;1-year projected home value growth&gt;0.036</v>
      </c>
      <c r="J1358" t="str">
        <f t="shared" si="636"/>
        <v>&lt;Median list price per square foot&gt;181</v>
      </c>
      <c r="K1358" t="str">
        <f t="shared" si="637"/>
        <v>&lt;end&gt;</v>
      </c>
      <c r="L1358" t="str">
        <f t="shared" si="638"/>
        <v>&lt;begin&gt;</v>
      </c>
      <c r="M1358" t="str">
        <f t="shared" si="639"/>
        <v>&gt;</v>
      </c>
      <c r="N1358" t="str">
        <f t="shared" si="640"/>
        <v>Norfolk, Virginia | 100 Up-and-Coming Real Estate Markets to Watch in 2020&gt;</v>
      </c>
      <c r="O1358" t="str">
        <f t="shared" si="641"/>
        <v>&gt;</v>
      </c>
      <c r="P1358" t="str">
        <f t="shared" si="642"/>
        <v>&lt;Ranking&gt;#46: Norfolk, Virginia</v>
      </c>
      <c r="Q1358" t="str">
        <f t="shared" si="643"/>
        <v>&lt;Metropolitan statistical area&gt;Virginia Beach-Norfolk-Newport News, VA-NC</v>
      </c>
      <c r="R1358" t="str">
        <f t="shared" si="644"/>
        <v>Norfolk, VA Population Growth&gt;</v>
      </c>
      <c r="S1358" t="str">
        <f t="shared" si="645"/>
        <v>&lt;Population&gt;244076</v>
      </c>
      <c r="T1358" t="str">
        <f t="shared" si="646"/>
        <v>&lt;Population growth since 2017&gt;0.0022</v>
      </c>
      <c r="U1358" t="str">
        <f t="shared" si="647"/>
        <v>&lt;Population growth since 2010&gt;0.031</v>
      </c>
      <c r="V1358" t="str">
        <f t="shared" si="648"/>
        <v>&lt;5-year projected population growth&gt;0.006</v>
      </c>
      <c r="W1358" t="str">
        <f t="shared" si="649"/>
        <v>Norfolk, VA Rental Market&gt;</v>
      </c>
      <c r="X1358" t="str">
        <f t="shared" si="650"/>
        <v>&lt;Median 1-bedroom rent&gt;797</v>
      </c>
      <c r="Y1358" t="str">
        <f t="shared" si="651"/>
        <v>&lt;Median 2-bedroom rent&gt;959</v>
      </c>
      <c r="Z1358" t="str">
        <f t="shared" si="652"/>
        <v>&lt;Year-over-year rent growth&gt;0.01</v>
      </c>
      <c r="AA1358" t="str">
        <f t="shared" si="653"/>
        <v>&lt;Vacancy rate&gt;0.071</v>
      </c>
      <c r="AB1358" t="str">
        <f t="shared" si="654"/>
        <v>&lt;Percentage of residents who rent their homes&gt;0.372</v>
      </c>
      <c r="AC1358" t="str">
        <f t="shared" si="655"/>
        <v>&lt;Rent list price per square foot&gt;1.04</v>
      </c>
      <c r="AD1358" t="str">
        <f t="shared" si="656"/>
        <v>&lt;Rental breakeven horizon&gt;2.3 years</v>
      </c>
      <c r="AE1358" t="str">
        <f t="shared" si="657"/>
        <v>&lt;Rent to cost of ownership ratio&gt;0.6</v>
      </c>
      <c r="AF1358" t="str">
        <f t="shared" si="658"/>
        <v>&lt;Rent as % of household income&gt;0.183</v>
      </c>
      <c r="AG1358" t="str">
        <f t="shared" si="659"/>
        <v>Norfolk, VA Housing Market&gt;</v>
      </c>
    </row>
    <row r="1359" spans="1:33" x14ac:dyDescent="0.25">
      <c r="A1359" t="s">
        <v>35</v>
      </c>
      <c r="D1359" t="str">
        <f t="shared" si="630"/>
        <v>&lt;Rental breakeven horizon&gt;2.7 years</v>
      </c>
      <c r="E1359" t="str">
        <f t="shared" si="631"/>
        <v>Chandler, AZ Housing Market&gt;</v>
      </c>
      <c r="F1359" t="str">
        <f t="shared" si="632"/>
        <v>&lt;Median home value&gt;335455</v>
      </c>
      <c r="G1359" t="str">
        <f t="shared" si="633"/>
        <v>&lt;Year-over-year home value growth&gt;0.057</v>
      </c>
      <c r="H1359" t="str">
        <f t="shared" si="634"/>
        <v>&lt;1-year projected home value growth&gt;0.036</v>
      </c>
      <c r="I1359" t="str">
        <f t="shared" si="635"/>
        <v>&lt;Median list price per square foot&gt;181</v>
      </c>
      <c r="J1359" t="str">
        <f t="shared" si="636"/>
        <v>&lt;end&gt;</v>
      </c>
      <c r="K1359" t="str">
        <f t="shared" si="637"/>
        <v>&lt;begin&gt;</v>
      </c>
      <c r="L1359" t="str">
        <f t="shared" si="638"/>
        <v>&gt;</v>
      </c>
      <c r="M1359" t="str">
        <f t="shared" si="639"/>
        <v>Norfolk, Virginia | 100 Up-and-Coming Real Estate Markets to Watch in 2020&gt;</v>
      </c>
      <c r="N1359" t="str">
        <f t="shared" si="640"/>
        <v>&gt;</v>
      </c>
      <c r="O1359" t="str">
        <f t="shared" si="641"/>
        <v>&lt;Ranking&gt;#46: Norfolk, Virginia</v>
      </c>
      <c r="P1359" t="str">
        <f t="shared" si="642"/>
        <v>&lt;Metropolitan statistical area&gt;Virginia Beach-Norfolk-Newport News, VA-NC</v>
      </c>
      <c r="Q1359" t="str">
        <f t="shared" si="643"/>
        <v>Norfolk, VA Population Growth&gt;</v>
      </c>
      <c r="R1359" t="str">
        <f t="shared" si="644"/>
        <v>&lt;Population&gt;244076</v>
      </c>
      <c r="S1359" t="str">
        <f t="shared" si="645"/>
        <v>&lt;Population growth since 2017&gt;0.0022</v>
      </c>
      <c r="T1359" t="str">
        <f t="shared" si="646"/>
        <v>&lt;Population growth since 2010&gt;0.031</v>
      </c>
      <c r="U1359" t="str">
        <f t="shared" si="647"/>
        <v>&lt;5-year projected population growth&gt;0.006</v>
      </c>
      <c r="V1359" t="str">
        <f t="shared" si="648"/>
        <v>Norfolk, VA Rental Market&gt;</v>
      </c>
      <c r="W1359" t="str">
        <f t="shared" si="649"/>
        <v>&lt;Median 1-bedroom rent&gt;797</v>
      </c>
      <c r="X1359" t="str">
        <f t="shared" si="650"/>
        <v>&lt;Median 2-bedroom rent&gt;959</v>
      </c>
      <c r="Y1359" t="str">
        <f t="shared" si="651"/>
        <v>&lt;Year-over-year rent growth&gt;0.01</v>
      </c>
      <c r="Z1359" t="str">
        <f t="shared" si="652"/>
        <v>&lt;Vacancy rate&gt;0.071</v>
      </c>
      <c r="AA1359" t="str">
        <f t="shared" si="653"/>
        <v>&lt;Percentage of residents who rent their homes&gt;0.372</v>
      </c>
      <c r="AB1359" t="str">
        <f t="shared" si="654"/>
        <v>&lt;Rent list price per square foot&gt;1.04</v>
      </c>
      <c r="AC1359" t="str">
        <f t="shared" si="655"/>
        <v>&lt;Rental breakeven horizon&gt;2.3 years</v>
      </c>
      <c r="AD1359" t="str">
        <f t="shared" si="656"/>
        <v>&lt;Rent to cost of ownership ratio&gt;0.6</v>
      </c>
      <c r="AE1359" t="str">
        <f t="shared" si="657"/>
        <v>&lt;Rent as % of household income&gt;0.183</v>
      </c>
      <c r="AF1359" t="str">
        <f t="shared" si="658"/>
        <v>Norfolk, VA Housing Market&gt;</v>
      </c>
      <c r="AG1359" t="str">
        <f t="shared" si="659"/>
        <v>&lt;Median home value&gt;201366</v>
      </c>
    </row>
    <row r="1360" spans="1:33" x14ac:dyDescent="0.25">
      <c r="A1360" t="s">
        <v>1399</v>
      </c>
      <c r="B1360" s="3">
        <v>984</v>
      </c>
      <c r="D1360" t="str">
        <f t="shared" si="630"/>
        <v>Chandler, AZ Housing Market&gt;</v>
      </c>
      <c r="E1360" t="str">
        <f t="shared" si="631"/>
        <v>&lt;Median home value&gt;335455</v>
      </c>
      <c r="F1360" t="str">
        <f t="shared" si="632"/>
        <v>&lt;Year-over-year home value growth&gt;0.057</v>
      </c>
      <c r="G1360" t="str">
        <f t="shared" si="633"/>
        <v>&lt;1-year projected home value growth&gt;0.036</v>
      </c>
      <c r="H1360" t="str">
        <f t="shared" si="634"/>
        <v>&lt;Median list price per square foot&gt;181</v>
      </c>
      <c r="I1360" t="str">
        <f t="shared" si="635"/>
        <v>&lt;end&gt;</v>
      </c>
      <c r="J1360" t="str">
        <f t="shared" si="636"/>
        <v>&lt;begin&gt;</v>
      </c>
      <c r="K1360" t="str">
        <f t="shared" si="637"/>
        <v>&gt;</v>
      </c>
      <c r="L1360" t="str">
        <f t="shared" si="638"/>
        <v>Norfolk, Virginia | 100 Up-and-Coming Real Estate Markets to Watch in 2020&gt;</v>
      </c>
      <c r="M1360" t="str">
        <f t="shared" si="639"/>
        <v>&gt;</v>
      </c>
      <c r="N1360" t="str">
        <f t="shared" si="640"/>
        <v>&lt;Ranking&gt;#46: Norfolk, Virginia</v>
      </c>
      <c r="O1360" t="str">
        <f t="shared" si="641"/>
        <v>&lt;Metropolitan statistical area&gt;Virginia Beach-Norfolk-Newport News, VA-NC</v>
      </c>
      <c r="P1360" t="str">
        <f t="shared" si="642"/>
        <v>Norfolk, VA Population Growth&gt;</v>
      </c>
      <c r="Q1360" t="str">
        <f t="shared" si="643"/>
        <v>&lt;Population&gt;244076</v>
      </c>
      <c r="R1360" t="str">
        <f t="shared" si="644"/>
        <v>&lt;Population growth since 2017&gt;0.0022</v>
      </c>
      <c r="S1360" t="str">
        <f t="shared" si="645"/>
        <v>&lt;Population growth since 2010&gt;0.031</v>
      </c>
      <c r="T1360" t="str">
        <f t="shared" si="646"/>
        <v>&lt;5-year projected population growth&gt;0.006</v>
      </c>
      <c r="U1360" t="str">
        <f t="shared" si="647"/>
        <v>Norfolk, VA Rental Market&gt;</v>
      </c>
      <c r="V1360" t="str">
        <f t="shared" si="648"/>
        <v>&lt;Median 1-bedroom rent&gt;797</v>
      </c>
      <c r="W1360" t="str">
        <f t="shared" si="649"/>
        <v>&lt;Median 2-bedroom rent&gt;959</v>
      </c>
      <c r="X1360" t="str">
        <f t="shared" si="650"/>
        <v>&lt;Year-over-year rent growth&gt;0.01</v>
      </c>
      <c r="Y1360" t="str">
        <f t="shared" si="651"/>
        <v>&lt;Vacancy rate&gt;0.071</v>
      </c>
      <c r="Z1360" t="str">
        <f t="shared" si="652"/>
        <v>&lt;Percentage of residents who rent their homes&gt;0.372</v>
      </c>
      <c r="AA1360" t="str">
        <f t="shared" si="653"/>
        <v>&lt;Rent list price per square foot&gt;1.04</v>
      </c>
      <c r="AB1360" t="str">
        <f t="shared" si="654"/>
        <v>&lt;Rental breakeven horizon&gt;2.3 years</v>
      </c>
      <c r="AC1360" t="str">
        <f t="shared" si="655"/>
        <v>&lt;Rent to cost of ownership ratio&gt;0.6</v>
      </c>
      <c r="AD1360" t="str">
        <f t="shared" si="656"/>
        <v>&lt;Rent as % of household income&gt;0.183</v>
      </c>
      <c r="AE1360" t="str">
        <f t="shared" si="657"/>
        <v>Norfolk, VA Housing Market&gt;</v>
      </c>
      <c r="AF1360" t="str">
        <f t="shared" si="658"/>
        <v>&lt;Median home value&gt;201366</v>
      </c>
      <c r="AG1360" t="str">
        <f t="shared" si="659"/>
        <v>&lt;Year-over-year home value growth&gt;0.042</v>
      </c>
    </row>
    <row r="1361" spans="1:33" x14ac:dyDescent="0.25">
      <c r="A1361" t="s">
        <v>1400</v>
      </c>
      <c r="B1361" s="3">
        <v>1241</v>
      </c>
      <c r="D1361" t="str">
        <f t="shared" si="630"/>
        <v>&lt;Median home value&gt;335455</v>
      </c>
      <c r="E1361" t="str">
        <f t="shared" si="631"/>
        <v>&lt;Year-over-year home value growth&gt;0.057</v>
      </c>
      <c r="F1361" t="str">
        <f t="shared" si="632"/>
        <v>&lt;1-year projected home value growth&gt;0.036</v>
      </c>
      <c r="G1361" t="str">
        <f t="shared" si="633"/>
        <v>&lt;Median list price per square foot&gt;181</v>
      </c>
      <c r="H1361" t="str">
        <f t="shared" si="634"/>
        <v>&lt;end&gt;</v>
      </c>
      <c r="I1361" t="str">
        <f t="shared" si="635"/>
        <v>&lt;begin&gt;</v>
      </c>
      <c r="J1361" t="str">
        <f t="shared" si="636"/>
        <v>&gt;</v>
      </c>
      <c r="K1361" t="str">
        <f t="shared" si="637"/>
        <v>Norfolk, Virginia | 100 Up-and-Coming Real Estate Markets to Watch in 2020&gt;</v>
      </c>
      <c r="L1361" t="str">
        <f t="shared" si="638"/>
        <v>&gt;</v>
      </c>
      <c r="M1361" t="str">
        <f t="shared" si="639"/>
        <v>&lt;Ranking&gt;#46: Norfolk, Virginia</v>
      </c>
      <c r="N1361" t="str">
        <f t="shared" si="640"/>
        <v>&lt;Metropolitan statistical area&gt;Virginia Beach-Norfolk-Newport News, VA-NC</v>
      </c>
      <c r="O1361" t="str">
        <f t="shared" si="641"/>
        <v>Norfolk, VA Population Growth&gt;</v>
      </c>
      <c r="P1361" t="str">
        <f t="shared" si="642"/>
        <v>&lt;Population&gt;244076</v>
      </c>
      <c r="Q1361" t="str">
        <f t="shared" si="643"/>
        <v>&lt;Population growth since 2017&gt;0.0022</v>
      </c>
      <c r="R1361" t="str">
        <f t="shared" si="644"/>
        <v>&lt;Population growth since 2010&gt;0.031</v>
      </c>
      <c r="S1361" t="str">
        <f t="shared" si="645"/>
        <v>&lt;5-year projected population growth&gt;0.006</v>
      </c>
      <c r="T1361" t="str">
        <f t="shared" si="646"/>
        <v>Norfolk, VA Rental Market&gt;</v>
      </c>
      <c r="U1361" t="str">
        <f t="shared" si="647"/>
        <v>&lt;Median 1-bedroom rent&gt;797</v>
      </c>
      <c r="V1361" t="str">
        <f t="shared" si="648"/>
        <v>&lt;Median 2-bedroom rent&gt;959</v>
      </c>
      <c r="W1361" t="str">
        <f t="shared" si="649"/>
        <v>&lt;Year-over-year rent growth&gt;0.01</v>
      </c>
      <c r="X1361" t="str">
        <f t="shared" si="650"/>
        <v>&lt;Vacancy rate&gt;0.071</v>
      </c>
      <c r="Y1361" t="str">
        <f t="shared" si="651"/>
        <v>&lt;Percentage of residents who rent their homes&gt;0.372</v>
      </c>
      <c r="Z1361" t="str">
        <f t="shared" si="652"/>
        <v>&lt;Rent list price per square foot&gt;1.04</v>
      </c>
      <c r="AA1361" t="str">
        <f t="shared" si="653"/>
        <v>&lt;Rental breakeven horizon&gt;2.3 years</v>
      </c>
      <c r="AB1361" t="str">
        <f t="shared" si="654"/>
        <v>&lt;Rent to cost of ownership ratio&gt;0.6</v>
      </c>
      <c r="AC1361" t="str">
        <f t="shared" si="655"/>
        <v>&lt;Rent as % of household income&gt;0.183</v>
      </c>
      <c r="AD1361" t="str">
        <f t="shared" si="656"/>
        <v>Norfolk, VA Housing Market&gt;</v>
      </c>
      <c r="AE1361" t="str">
        <f t="shared" si="657"/>
        <v>&lt;Median home value&gt;201366</v>
      </c>
      <c r="AF1361" t="str">
        <f t="shared" si="658"/>
        <v>&lt;Year-over-year home value growth&gt;0.042</v>
      </c>
      <c r="AG1361" t="str">
        <f t="shared" si="659"/>
        <v>&lt;1-year projected home value growth&gt;0.011</v>
      </c>
    </row>
    <row r="1362" spans="1:33" x14ac:dyDescent="0.25">
      <c r="A1362" t="s">
        <v>1202</v>
      </c>
      <c r="B1362" s="2">
        <v>1.2999999999999999E-2</v>
      </c>
      <c r="D1362" t="str">
        <f t="shared" si="630"/>
        <v>&lt;Year-over-year home value growth&gt;0.057</v>
      </c>
      <c r="E1362" t="str">
        <f t="shared" si="631"/>
        <v>&lt;1-year projected home value growth&gt;0.036</v>
      </c>
      <c r="F1362" t="str">
        <f t="shared" si="632"/>
        <v>&lt;Median list price per square foot&gt;181</v>
      </c>
      <c r="G1362" t="str">
        <f t="shared" si="633"/>
        <v>&lt;end&gt;</v>
      </c>
      <c r="H1362" t="str">
        <f t="shared" si="634"/>
        <v>&lt;begin&gt;</v>
      </c>
      <c r="I1362" t="str">
        <f t="shared" si="635"/>
        <v>&gt;</v>
      </c>
      <c r="J1362" t="str">
        <f t="shared" si="636"/>
        <v>Norfolk, Virginia | 100 Up-and-Coming Real Estate Markets to Watch in 2020&gt;</v>
      </c>
      <c r="K1362" t="str">
        <f t="shared" si="637"/>
        <v>&gt;</v>
      </c>
      <c r="L1362" t="str">
        <f t="shared" si="638"/>
        <v>&lt;Ranking&gt;#46: Norfolk, Virginia</v>
      </c>
      <c r="M1362" t="str">
        <f t="shared" si="639"/>
        <v>&lt;Metropolitan statistical area&gt;Virginia Beach-Norfolk-Newport News, VA-NC</v>
      </c>
      <c r="N1362" t="str">
        <f t="shared" si="640"/>
        <v>Norfolk, VA Population Growth&gt;</v>
      </c>
      <c r="O1362" t="str">
        <f t="shared" si="641"/>
        <v>&lt;Population&gt;244076</v>
      </c>
      <c r="P1362" t="str">
        <f t="shared" si="642"/>
        <v>&lt;Population growth since 2017&gt;0.0022</v>
      </c>
      <c r="Q1362" t="str">
        <f t="shared" si="643"/>
        <v>&lt;Population growth since 2010&gt;0.031</v>
      </c>
      <c r="R1362" t="str">
        <f t="shared" si="644"/>
        <v>&lt;5-year projected population growth&gt;0.006</v>
      </c>
      <c r="S1362" t="str">
        <f t="shared" si="645"/>
        <v>Norfolk, VA Rental Market&gt;</v>
      </c>
      <c r="T1362" t="str">
        <f t="shared" si="646"/>
        <v>&lt;Median 1-bedroom rent&gt;797</v>
      </c>
      <c r="U1362" t="str">
        <f t="shared" si="647"/>
        <v>&lt;Median 2-bedroom rent&gt;959</v>
      </c>
      <c r="V1362" t="str">
        <f t="shared" si="648"/>
        <v>&lt;Year-over-year rent growth&gt;0.01</v>
      </c>
      <c r="W1362" t="str">
        <f t="shared" si="649"/>
        <v>&lt;Vacancy rate&gt;0.071</v>
      </c>
      <c r="X1362" t="str">
        <f t="shared" si="650"/>
        <v>&lt;Percentage of residents who rent their homes&gt;0.372</v>
      </c>
      <c r="Y1362" t="str">
        <f t="shared" si="651"/>
        <v>&lt;Rent list price per square foot&gt;1.04</v>
      </c>
      <c r="Z1362" t="str">
        <f t="shared" si="652"/>
        <v>&lt;Rental breakeven horizon&gt;2.3 years</v>
      </c>
      <c r="AA1362" t="str">
        <f t="shared" si="653"/>
        <v>&lt;Rent to cost of ownership ratio&gt;0.6</v>
      </c>
      <c r="AB1362" t="str">
        <f t="shared" si="654"/>
        <v>&lt;Rent as % of household income&gt;0.183</v>
      </c>
      <c r="AC1362" t="str">
        <f t="shared" si="655"/>
        <v>Norfolk, VA Housing Market&gt;</v>
      </c>
      <c r="AD1362" t="str">
        <f t="shared" si="656"/>
        <v>&lt;Median home value&gt;201366</v>
      </c>
      <c r="AE1362" t="str">
        <f t="shared" si="657"/>
        <v>&lt;Year-over-year home value growth&gt;0.042</v>
      </c>
      <c r="AF1362" t="str">
        <f t="shared" si="658"/>
        <v>&lt;1-year projected home value growth&gt;0.011</v>
      </c>
      <c r="AG1362" t="str">
        <f t="shared" si="659"/>
        <v>&lt;Median list price per square foot&gt;144</v>
      </c>
    </row>
    <row r="1363" spans="1:33" x14ac:dyDescent="0.25">
      <c r="A1363" t="s">
        <v>1401</v>
      </c>
      <c r="B1363" s="2">
        <v>4.1000000000000002E-2</v>
      </c>
      <c r="D1363" t="str">
        <f t="shared" si="630"/>
        <v>&lt;1-year projected home value growth&gt;0.036</v>
      </c>
      <c r="E1363" t="str">
        <f t="shared" si="631"/>
        <v>&lt;Median list price per square foot&gt;181</v>
      </c>
      <c r="F1363" t="str">
        <f t="shared" si="632"/>
        <v>&lt;end&gt;</v>
      </c>
      <c r="G1363" t="str">
        <f t="shared" si="633"/>
        <v>&lt;begin&gt;</v>
      </c>
      <c r="H1363" t="str">
        <f t="shared" si="634"/>
        <v>&gt;</v>
      </c>
      <c r="I1363" t="str">
        <f t="shared" si="635"/>
        <v>Norfolk, Virginia | 100 Up-and-Coming Real Estate Markets to Watch in 2020&gt;</v>
      </c>
      <c r="J1363" t="str">
        <f t="shared" si="636"/>
        <v>&gt;</v>
      </c>
      <c r="K1363" t="str">
        <f t="shared" si="637"/>
        <v>&lt;Ranking&gt;#46: Norfolk, Virginia</v>
      </c>
      <c r="L1363" t="str">
        <f t="shared" si="638"/>
        <v>&lt;Metropolitan statistical area&gt;Virginia Beach-Norfolk-Newport News, VA-NC</v>
      </c>
      <c r="M1363" t="str">
        <f t="shared" si="639"/>
        <v>Norfolk, VA Population Growth&gt;</v>
      </c>
      <c r="N1363" t="str">
        <f t="shared" si="640"/>
        <v>&lt;Population&gt;244076</v>
      </c>
      <c r="O1363" t="str">
        <f t="shared" si="641"/>
        <v>&lt;Population growth since 2017&gt;0.0022</v>
      </c>
      <c r="P1363" t="str">
        <f t="shared" si="642"/>
        <v>&lt;Population growth since 2010&gt;0.031</v>
      </c>
      <c r="Q1363" t="str">
        <f t="shared" si="643"/>
        <v>&lt;5-year projected population growth&gt;0.006</v>
      </c>
      <c r="R1363" t="str">
        <f t="shared" si="644"/>
        <v>Norfolk, VA Rental Market&gt;</v>
      </c>
      <c r="S1363" t="str">
        <f t="shared" si="645"/>
        <v>&lt;Median 1-bedroom rent&gt;797</v>
      </c>
      <c r="T1363" t="str">
        <f t="shared" si="646"/>
        <v>&lt;Median 2-bedroom rent&gt;959</v>
      </c>
      <c r="U1363" t="str">
        <f t="shared" si="647"/>
        <v>&lt;Year-over-year rent growth&gt;0.01</v>
      </c>
      <c r="V1363" t="str">
        <f t="shared" si="648"/>
        <v>&lt;Vacancy rate&gt;0.071</v>
      </c>
      <c r="W1363" t="str">
        <f t="shared" si="649"/>
        <v>&lt;Percentage of residents who rent their homes&gt;0.372</v>
      </c>
      <c r="X1363" t="str">
        <f t="shared" si="650"/>
        <v>&lt;Rent list price per square foot&gt;1.04</v>
      </c>
      <c r="Y1363" t="str">
        <f t="shared" si="651"/>
        <v>&lt;Rental breakeven horizon&gt;2.3 years</v>
      </c>
      <c r="Z1363" t="str">
        <f t="shared" si="652"/>
        <v>&lt;Rent to cost of ownership ratio&gt;0.6</v>
      </c>
      <c r="AA1363" t="str">
        <f t="shared" si="653"/>
        <v>&lt;Rent as % of household income&gt;0.183</v>
      </c>
      <c r="AB1363" t="str">
        <f t="shared" si="654"/>
        <v>Norfolk, VA Housing Market&gt;</v>
      </c>
      <c r="AC1363" t="str">
        <f t="shared" si="655"/>
        <v>&lt;Median home value&gt;201366</v>
      </c>
      <c r="AD1363" t="str">
        <f t="shared" si="656"/>
        <v>&lt;Year-over-year home value growth&gt;0.042</v>
      </c>
      <c r="AE1363" t="str">
        <f t="shared" si="657"/>
        <v>&lt;1-year projected home value growth&gt;0.011</v>
      </c>
      <c r="AF1363" t="str">
        <f t="shared" si="658"/>
        <v>&lt;Median list price per square foot&gt;144</v>
      </c>
      <c r="AG1363" t="str">
        <f t="shared" si="659"/>
        <v>&lt;Home affordability index&gt;149.6</v>
      </c>
    </row>
    <row r="1364" spans="1:33" x14ac:dyDescent="0.25">
      <c r="A1364" t="s">
        <v>1402</v>
      </c>
      <c r="B1364" s="2">
        <v>0.32200000000000001</v>
      </c>
      <c r="D1364" t="str">
        <f t="shared" si="630"/>
        <v>&lt;Median list price per square foot&gt;181</v>
      </c>
      <c r="E1364" t="str">
        <f t="shared" si="631"/>
        <v>&lt;end&gt;</v>
      </c>
      <c r="F1364" t="str">
        <f t="shared" si="632"/>
        <v>&lt;begin&gt;</v>
      </c>
      <c r="G1364" t="str">
        <f t="shared" si="633"/>
        <v>&gt;</v>
      </c>
      <c r="H1364" t="str">
        <f t="shared" si="634"/>
        <v>Norfolk, Virginia | 100 Up-and-Coming Real Estate Markets to Watch in 2020&gt;</v>
      </c>
      <c r="I1364" t="str">
        <f t="shared" si="635"/>
        <v>&gt;</v>
      </c>
      <c r="J1364" t="str">
        <f t="shared" si="636"/>
        <v>&lt;Ranking&gt;#46: Norfolk, Virginia</v>
      </c>
      <c r="K1364" t="str">
        <f t="shared" si="637"/>
        <v>&lt;Metropolitan statistical area&gt;Virginia Beach-Norfolk-Newport News, VA-NC</v>
      </c>
      <c r="L1364" t="str">
        <f t="shared" si="638"/>
        <v>Norfolk, VA Population Growth&gt;</v>
      </c>
      <c r="M1364" t="str">
        <f t="shared" si="639"/>
        <v>&lt;Population&gt;244076</v>
      </c>
      <c r="N1364" t="str">
        <f t="shared" si="640"/>
        <v>&lt;Population growth since 2017&gt;0.0022</v>
      </c>
      <c r="O1364" t="str">
        <f t="shared" si="641"/>
        <v>&lt;Population growth since 2010&gt;0.031</v>
      </c>
      <c r="P1364" t="str">
        <f t="shared" si="642"/>
        <v>&lt;5-year projected population growth&gt;0.006</v>
      </c>
      <c r="Q1364" t="str">
        <f t="shared" si="643"/>
        <v>Norfolk, VA Rental Market&gt;</v>
      </c>
      <c r="R1364" t="str">
        <f t="shared" si="644"/>
        <v>&lt;Median 1-bedroom rent&gt;797</v>
      </c>
      <c r="S1364" t="str">
        <f t="shared" si="645"/>
        <v>&lt;Median 2-bedroom rent&gt;959</v>
      </c>
      <c r="T1364" t="str">
        <f t="shared" si="646"/>
        <v>&lt;Year-over-year rent growth&gt;0.01</v>
      </c>
      <c r="U1364" t="str">
        <f t="shared" si="647"/>
        <v>&lt;Vacancy rate&gt;0.071</v>
      </c>
      <c r="V1364" t="str">
        <f t="shared" si="648"/>
        <v>&lt;Percentage of residents who rent their homes&gt;0.372</v>
      </c>
      <c r="W1364" t="str">
        <f t="shared" si="649"/>
        <v>&lt;Rent list price per square foot&gt;1.04</v>
      </c>
      <c r="X1364" t="str">
        <f t="shared" si="650"/>
        <v>&lt;Rental breakeven horizon&gt;2.3 years</v>
      </c>
      <c r="Y1364" t="str">
        <f t="shared" si="651"/>
        <v>&lt;Rent to cost of ownership ratio&gt;0.6</v>
      </c>
      <c r="Z1364" t="str">
        <f t="shared" si="652"/>
        <v>&lt;Rent as % of household income&gt;0.183</v>
      </c>
      <c r="AA1364" t="str">
        <f t="shared" si="653"/>
        <v>Norfolk, VA Housing Market&gt;</v>
      </c>
      <c r="AB1364" t="str">
        <f t="shared" si="654"/>
        <v>&lt;Median home value&gt;201366</v>
      </c>
      <c r="AC1364" t="str">
        <f t="shared" si="655"/>
        <v>&lt;Year-over-year home value growth&gt;0.042</v>
      </c>
      <c r="AD1364" t="str">
        <f t="shared" si="656"/>
        <v>&lt;1-year projected home value growth&gt;0.011</v>
      </c>
      <c r="AE1364" t="str">
        <f t="shared" si="657"/>
        <v>&lt;Median list price per square foot&gt;144</v>
      </c>
      <c r="AF1364" t="str">
        <f t="shared" si="658"/>
        <v>&lt;Home affordability index&gt;149.6</v>
      </c>
      <c r="AG1364" t="str">
        <f t="shared" si="659"/>
        <v>Norfolk, VA Economy&gt;</v>
      </c>
    </row>
    <row r="1365" spans="1:33" x14ac:dyDescent="0.25">
      <c r="A1365" t="s">
        <v>655</v>
      </c>
      <c r="B1365" s="4">
        <v>1.34</v>
      </c>
      <c r="D1365" t="str">
        <f t="shared" si="630"/>
        <v>&lt;end&gt;</v>
      </c>
      <c r="E1365" t="str">
        <f t="shared" si="631"/>
        <v>&lt;begin&gt;</v>
      </c>
      <c r="F1365" t="str">
        <f t="shared" si="632"/>
        <v>&gt;</v>
      </c>
      <c r="G1365" t="str">
        <f t="shared" si="633"/>
        <v>Norfolk, Virginia | 100 Up-and-Coming Real Estate Markets to Watch in 2020&gt;</v>
      </c>
      <c r="H1365" t="str">
        <f t="shared" si="634"/>
        <v>&gt;</v>
      </c>
      <c r="I1365" t="str">
        <f t="shared" si="635"/>
        <v>&lt;Ranking&gt;#46: Norfolk, Virginia</v>
      </c>
      <c r="J1365" t="str">
        <f t="shared" si="636"/>
        <v>&lt;Metropolitan statistical area&gt;Virginia Beach-Norfolk-Newport News, VA-NC</v>
      </c>
      <c r="K1365" t="str">
        <f t="shared" si="637"/>
        <v>Norfolk, VA Population Growth&gt;</v>
      </c>
      <c r="L1365" t="str">
        <f t="shared" si="638"/>
        <v>&lt;Population&gt;244076</v>
      </c>
      <c r="M1365" t="str">
        <f t="shared" si="639"/>
        <v>&lt;Population growth since 2017&gt;0.0022</v>
      </c>
      <c r="N1365" t="str">
        <f t="shared" si="640"/>
        <v>&lt;Population growth since 2010&gt;0.031</v>
      </c>
      <c r="O1365" t="str">
        <f t="shared" si="641"/>
        <v>&lt;5-year projected population growth&gt;0.006</v>
      </c>
      <c r="P1365" t="str">
        <f t="shared" si="642"/>
        <v>Norfolk, VA Rental Market&gt;</v>
      </c>
      <c r="Q1365" t="str">
        <f t="shared" si="643"/>
        <v>&lt;Median 1-bedroom rent&gt;797</v>
      </c>
      <c r="R1365" t="str">
        <f t="shared" si="644"/>
        <v>&lt;Median 2-bedroom rent&gt;959</v>
      </c>
      <c r="S1365" t="str">
        <f t="shared" si="645"/>
        <v>&lt;Year-over-year rent growth&gt;0.01</v>
      </c>
      <c r="T1365" t="str">
        <f t="shared" si="646"/>
        <v>&lt;Vacancy rate&gt;0.071</v>
      </c>
      <c r="U1365" t="str">
        <f t="shared" si="647"/>
        <v>&lt;Percentage of residents who rent their homes&gt;0.372</v>
      </c>
      <c r="V1365" t="str">
        <f t="shared" si="648"/>
        <v>&lt;Rent list price per square foot&gt;1.04</v>
      </c>
      <c r="W1365" t="str">
        <f t="shared" si="649"/>
        <v>&lt;Rental breakeven horizon&gt;2.3 years</v>
      </c>
      <c r="X1365" t="str">
        <f t="shared" si="650"/>
        <v>&lt;Rent to cost of ownership ratio&gt;0.6</v>
      </c>
      <c r="Y1365" t="str">
        <f t="shared" si="651"/>
        <v>&lt;Rent as % of household income&gt;0.183</v>
      </c>
      <c r="Z1365" t="str">
        <f t="shared" si="652"/>
        <v>Norfolk, VA Housing Market&gt;</v>
      </c>
      <c r="AA1365" t="str">
        <f t="shared" si="653"/>
        <v>&lt;Median home value&gt;201366</v>
      </c>
      <c r="AB1365" t="str">
        <f t="shared" si="654"/>
        <v>&lt;Year-over-year home value growth&gt;0.042</v>
      </c>
      <c r="AC1365" t="str">
        <f t="shared" si="655"/>
        <v>&lt;1-year projected home value growth&gt;0.011</v>
      </c>
      <c r="AD1365" t="str">
        <f t="shared" si="656"/>
        <v>&lt;Median list price per square foot&gt;144</v>
      </c>
      <c r="AE1365" t="str">
        <f t="shared" si="657"/>
        <v>&lt;Home affordability index&gt;149.6</v>
      </c>
      <c r="AF1365" t="str">
        <f t="shared" si="658"/>
        <v>Norfolk, VA Economy&gt;</v>
      </c>
      <c r="AG1365" t="str">
        <f t="shared" si="659"/>
        <v>&lt;5-year projected employment growth&gt;0.005</v>
      </c>
    </row>
    <row r="1366" spans="1:33" x14ac:dyDescent="0.25">
      <c r="A1366" t="s">
        <v>636</v>
      </c>
      <c r="B1366" t="s">
        <v>617</v>
      </c>
      <c r="D1366" t="str">
        <f t="shared" si="630"/>
        <v>&lt;begin&gt;</v>
      </c>
      <c r="E1366" t="str">
        <f t="shared" si="631"/>
        <v>&gt;</v>
      </c>
      <c r="F1366" t="str">
        <f t="shared" si="632"/>
        <v>Norfolk, Virginia | 100 Up-and-Coming Real Estate Markets to Watch in 2020&gt;</v>
      </c>
      <c r="G1366" t="str">
        <f t="shared" si="633"/>
        <v>&gt;</v>
      </c>
      <c r="H1366" t="str">
        <f t="shared" si="634"/>
        <v>&lt;Ranking&gt;#46: Norfolk, Virginia</v>
      </c>
      <c r="I1366" t="str">
        <f t="shared" si="635"/>
        <v>&lt;Metropolitan statistical area&gt;Virginia Beach-Norfolk-Newport News, VA-NC</v>
      </c>
      <c r="J1366" t="str">
        <f t="shared" si="636"/>
        <v>Norfolk, VA Population Growth&gt;</v>
      </c>
      <c r="K1366" t="str">
        <f t="shared" si="637"/>
        <v>&lt;Population&gt;244076</v>
      </c>
      <c r="L1366" t="str">
        <f t="shared" si="638"/>
        <v>&lt;Population growth since 2017&gt;0.0022</v>
      </c>
      <c r="M1366" t="str">
        <f t="shared" si="639"/>
        <v>&lt;Population growth since 2010&gt;0.031</v>
      </c>
      <c r="N1366" t="str">
        <f t="shared" si="640"/>
        <v>&lt;5-year projected population growth&gt;0.006</v>
      </c>
      <c r="O1366" t="str">
        <f t="shared" si="641"/>
        <v>Norfolk, VA Rental Market&gt;</v>
      </c>
      <c r="P1366" t="str">
        <f t="shared" si="642"/>
        <v>&lt;Median 1-bedroom rent&gt;797</v>
      </c>
      <c r="Q1366" t="str">
        <f t="shared" si="643"/>
        <v>&lt;Median 2-bedroom rent&gt;959</v>
      </c>
      <c r="R1366" t="str">
        <f t="shared" si="644"/>
        <v>&lt;Year-over-year rent growth&gt;0.01</v>
      </c>
      <c r="S1366" t="str">
        <f t="shared" si="645"/>
        <v>&lt;Vacancy rate&gt;0.071</v>
      </c>
      <c r="T1366" t="str">
        <f t="shared" si="646"/>
        <v>&lt;Percentage of residents who rent their homes&gt;0.372</v>
      </c>
      <c r="U1366" t="str">
        <f t="shared" si="647"/>
        <v>&lt;Rent list price per square foot&gt;1.04</v>
      </c>
      <c r="V1366" t="str">
        <f t="shared" si="648"/>
        <v>&lt;Rental breakeven horizon&gt;2.3 years</v>
      </c>
      <c r="W1366" t="str">
        <f t="shared" si="649"/>
        <v>&lt;Rent to cost of ownership ratio&gt;0.6</v>
      </c>
      <c r="X1366" t="str">
        <f t="shared" si="650"/>
        <v>&lt;Rent as % of household income&gt;0.183</v>
      </c>
      <c r="Y1366" t="str">
        <f t="shared" si="651"/>
        <v>Norfolk, VA Housing Market&gt;</v>
      </c>
      <c r="Z1366" t="str">
        <f t="shared" si="652"/>
        <v>&lt;Median home value&gt;201366</v>
      </c>
      <c r="AA1366" t="str">
        <f t="shared" si="653"/>
        <v>&lt;Year-over-year home value growth&gt;0.042</v>
      </c>
      <c r="AB1366" t="str">
        <f t="shared" si="654"/>
        <v>&lt;1-year projected home value growth&gt;0.011</v>
      </c>
      <c r="AC1366" t="str">
        <f t="shared" si="655"/>
        <v>&lt;Median list price per square foot&gt;144</v>
      </c>
      <c r="AD1366" t="str">
        <f t="shared" si="656"/>
        <v>&lt;Home affordability index&gt;149.6</v>
      </c>
      <c r="AE1366" t="str">
        <f t="shared" si="657"/>
        <v>Norfolk, VA Economy&gt;</v>
      </c>
      <c r="AF1366" t="str">
        <f t="shared" si="658"/>
        <v>&lt;5-year projected employment growth&gt;0.005</v>
      </c>
      <c r="AG1366" t="str">
        <f t="shared" si="659"/>
        <v>&lt;Cost of living index&gt;96.7</v>
      </c>
    </row>
    <row r="1367" spans="1:33" x14ac:dyDescent="0.25">
      <c r="A1367" t="s">
        <v>656</v>
      </c>
      <c r="B1367">
        <v>0.7</v>
      </c>
      <c r="D1367" t="str">
        <f t="shared" si="630"/>
        <v>&gt;</v>
      </c>
      <c r="E1367" t="str">
        <f t="shared" si="631"/>
        <v>Norfolk, Virginia | 100 Up-and-Coming Real Estate Markets to Watch in 2020&gt;</v>
      </c>
      <c r="F1367" t="str">
        <f t="shared" si="632"/>
        <v>&gt;</v>
      </c>
      <c r="G1367" t="str">
        <f t="shared" si="633"/>
        <v>&lt;Ranking&gt;#46: Norfolk, Virginia</v>
      </c>
      <c r="H1367" t="str">
        <f t="shared" si="634"/>
        <v>&lt;Metropolitan statistical area&gt;Virginia Beach-Norfolk-Newport News, VA-NC</v>
      </c>
      <c r="I1367" t="str">
        <f t="shared" si="635"/>
        <v>Norfolk, VA Population Growth&gt;</v>
      </c>
      <c r="J1367" t="str">
        <f t="shared" si="636"/>
        <v>&lt;Population&gt;244076</v>
      </c>
      <c r="K1367" t="str">
        <f t="shared" si="637"/>
        <v>&lt;Population growth since 2017&gt;0.0022</v>
      </c>
      <c r="L1367" t="str">
        <f t="shared" si="638"/>
        <v>&lt;Population growth since 2010&gt;0.031</v>
      </c>
      <c r="M1367" t="str">
        <f t="shared" si="639"/>
        <v>&lt;5-year projected population growth&gt;0.006</v>
      </c>
      <c r="N1367" t="str">
        <f t="shared" si="640"/>
        <v>Norfolk, VA Rental Market&gt;</v>
      </c>
      <c r="O1367" t="str">
        <f t="shared" si="641"/>
        <v>&lt;Median 1-bedroom rent&gt;797</v>
      </c>
      <c r="P1367" t="str">
        <f t="shared" si="642"/>
        <v>&lt;Median 2-bedroom rent&gt;959</v>
      </c>
      <c r="Q1367" t="str">
        <f t="shared" si="643"/>
        <v>&lt;Year-over-year rent growth&gt;0.01</v>
      </c>
      <c r="R1367" t="str">
        <f t="shared" si="644"/>
        <v>&lt;Vacancy rate&gt;0.071</v>
      </c>
      <c r="S1367" t="str">
        <f t="shared" si="645"/>
        <v>&lt;Percentage of residents who rent their homes&gt;0.372</v>
      </c>
      <c r="T1367" t="str">
        <f t="shared" si="646"/>
        <v>&lt;Rent list price per square foot&gt;1.04</v>
      </c>
      <c r="U1367" t="str">
        <f t="shared" si="647"/>
        <v>&lt;Rental breakeven horizon&gt;2.3 years</v>
      </c>
      <c r="V1367" t="str">
        <f t="shared" si="648"/>
        <v>&lt;Rent to cost of ownership ratio&gt;0.6</v>
      </c>
      <c r="W1367" t="str">
        <f t="shared" si="649"/>
        <v>&lt;Rent as % of household income&gt;0.183</v>
      </c>
      <c r="X1367" t="str">
        <f t="shared" si="650"/>
        <v>Norfolk, VA Housing Market&gt;</v>
      </c>
      <c r="Y1367" t="str">
        <f t="shared" si="651"/>
        <v>&lt;Median home value&gt;201366</v>
      </c>
      <c r="Z1367" t="str">
        <f t="shared" si="652"/>
        <v>&lt;Year-over-year home value growth&gt;0.042</v>
      </c>
      <c r="AA1367" t="str">
        <f t="shared" si="653"/>
        <v>&lt;1-year projected home value growth&gt;0.011</v>
      </c>
      <c r="AB1367" t="str">
        <f t="shared" si="654"/>
        <v>&lt;Median list price per square foot&gt;144</v>
      </c>
      <c r="AC1367" t="str">
        <f t="shared" si="655"/>
        <v>&lt;Home affordability index&gt;149.6</v>
      </c>
      <c r="AD1367" t="str">
        <f t="shared" si="656"/>
        <v>Norfolk, VA Economy&gt;</v>
      </c>
      <c r="AE1367" t="str">
        <f t="shared" si="657"/>
        <v>&lt;5-year projected employment growth&gt;0.005</v>
      </c>
      <c r="AF1367" t="str">
        <f t="shared" si="658"/>
        <v>&lt;Cost of living index&gt;96.7</v>
      </c>
      <c r="AG1367" t="str">
        <f t="shared" si="659"/>
        <v>&lt;Cost of doing business index&gt;99.1</v>
      </c>
    </row>
    <row r="1368" spans="1:33" x14ac:dyDescent="0.25">
      <c r="A1368" t="s">
        <v>1403</v>
      </c>
      <c r="B1368" s="2">
        <v>0.19</v>
      </c>
      <c r="D1368" t="str">
        <f t="shared" si="630"/>
        <v>Norfolk, Virginia | 100 Up-and-Coming Real Estate Markets to Watch in 2020&gt;</v>
      </c>
      <c r="E1368" t="str">
        <f t="shared" si="631"/>
        <v>&gt;</v>
      </c>
      <c r="F1368" t="str">
        <f t="shared" si="632"/>
        <v>&lt;Ranking&gt;#46: Norfolk, Virginia</v>
      </c>
      <c r="G1368" t="str">
        <f t="shared" si="633"/>
        <v>&lt;Metropolitan statistical area&gt;Virginia Beach-Norfolk-Newport News, VA-NC</v>
      </c>
      <c r="H1368" t="str">
        <f t="shared" si="634"/>
        <v>Norfolk, VA Population Growth&gt;</v>
      </c>
      <c r="I1368" t="str">
        <f t="shared" si="635"/>
        <v>&lt;Population&gt;244076</v>
      </c>
      <c r="J1368" t="str">
        <f t="shared" si="636"/>
        <v>&lt;Population growth since 2017&gt;0.0022</v>
      </c>
      <c r="K1368" t="str">
        <f t="shared" si="637"/>
        <v>&lt;Population growth since 2010&gt;0.031</v>
      </c>
      <c r="L1368" t="str">
        <f t="shared" si="638"/>
        <v>&lt;5-year projected population growth&gt;0.006</v>
      </c>
      <c r="M1368" t="str">
        <f t="shared" si="639"/>
        <v>Norfolk, VA Rental Market&gt;</v>
      </c>
      <c r="N1368" t="str">
        <f t="shared" si="640"/>
        <v>&lt;Median 1-bedroom rent&gt;797</v>
      </c>
      <c r="O1368" t="str">
        <f t="shared" si="641"/>
        <v>&lt;Median 2-bedroom rent&gt;959</v>
      </c>
      <c r="P1368" t="str">
        <f t="shared" si="642"/>
        <v>&lt;Year-over-year rent growth&gt;0.01</v>
      </c>
      <c r="Q1368" t="str">
        <f t="shared" si="643"/>
        <v>&lt;Vacancy rate&gt;0.071</v>
      </c>
      <c r="R1368" t="str">
        <f t="shared" si="644"/>
        <v>&lt;Percentage of residents who rent their homes&gt;0.372</v>
      </c>
      <c r="S1368" t="str">
        <f t="shared" si="645"/>
        <v>&lt;Rent list price per square foot&gt;1.04</v>
      </c>
      <c r="T1368" t="str">
        <f t="shared" si="646"/>
        <v>&lt;Rental breakeven horizon&gt;2.3 years</v>
      </c>
      <c r="U1368" t="str">
        <f t="shared" si="647"/>
        <v>&lt;Rent to cost of ownership ratio&gt;0.6</v>
      </c>
      <c r="V1368" t="str">
        <f t="shared" si="648"/>
        <v>&lt;Rent as % of household income&gt;0.183</v>
      </c>
      <c r="W1368" t="str">
        <f t="shared" si="649"/>
        <v>Norfolk, VA Housing Market&gt;</v>
      </c>
      <c r="X1368" t="str">
        <f t="shared" si="650"/>
        <v>&lt;Median home value&gt;201366</v>
      </c>
      <c r="Y1368" t="str">
        <f t="shared" si="651"/>
        <v>&lt;Year-over-year home value growth&gt;0.042</v>
      </c>
      <c r="Z1368" t="str">
        <f t="shared" si="652"/>
        <v>&lt;1-year projected home value growth&gt;0.011</v>
      </c>
      <c r="AA1368" t="str">
        <f t="shared" si="653"/>
        <v>&lt;Median list price per square foot&gt;144</v>
      </c>
      <c r="AB1368" t="str">
        <f t="shared" si="654"/>
        <v>&lt;Home affordability index&gt;149.6</v>
      </c>
      <c r="AC1368" t="str">
        <f t="shared" si="655"/>
        <v>Norfolk, VA Economy&gt;</v>
      </c>
      <c r="AD1368" t="str">
        <f t="shared" si="656"/>
        <v>&lt;5-year projected employment growth&gt;0.005</v>
      </c>
      <c r="AE1368" t="str">
        <f t="shared" si="657"/>
        <v>&lt;Cost of living index&gt;96.7</v>
      </c>
      <c r="AF1368" t="str">
        <f t="shared" si="658"/>
        <v>&lt;Cost of doing business index&gt;99.1</v>
      </c>
      <c r="AG1368" t="str">
        <f t="shared" si="659"/>
        <v>&lt;end&gt;</v>
      </c>
    </row>
    <row r="1369" spans="1:33" x14ac:dyDescent="0.25">
      <c r="A1369" t="s">
        <v>656</v>
      </c>
      <c r="D1369" t="str">
        <f t="shared" si="630"/>
        <v>&gt;</v>
      </c>
      <c r="E1369" t="str">
        <f t="shared" si="631"/>
        <v>&lt;Ranking&gt;#46: Norfolk, Virginia</v>
      </c>
      <c r="F1369" t="str">
        <f t="shared" si="632"/>
        <v>&lt;Metropolitan statistical area&gt;Virginia Beach-Norfolk-Newport News, VA-NC</v>
      </c>
      <c r="G1369" t="str">
        <f t="shared" si="633"/>
        <v>Norfolk, VA Population Growth&gt;</v>
      </c>
      <c r="H1369" t="str">
        <f t="shared" si="634"/>
        <v>&lt;Population&gt;244076</v>
      </c>
      <c r="I1369" t="str">
        <f t="shared" si="635"/>
        <v>&lt;Population growth since 2017&gt;0.0022</v>
      </c>
      <c r="J1369" t="str">
        <f t="shared" si="636"/>
        <v>&lt;Population growth since 2010&gt;0.031</v>
      </c>
      <c r="K1369" t="str">
        <f t="shared" si="637"/>
        <v>&lt;5-year projected population growth&gt;0.006</v>
      </c>
      <c r="L1369" t="str">
        <f t="shared" si="638"/>
        <v>Norfolk, VA Rental Market&gt;</v>
      </c>
      <c r="M1369" t="str">
        <f t="shared" si="639"/>
        <v>&lt;Median 1-bedroom rent&gt;797</v>
      </c>
      <c r="N1369" t="str">
        <f t="shared" si="640"/>
        <v>&lt;Median 2-bedroom rent&gt;959</v>
      </c>
      <c r="O1369" t="str">
        <f t="shared" si="641"/>
        <v>&lt;Year-over-year rent growth&gt;0.01</v>
      </c>
      <c r="P1369" t="str">
        <f t="shared" si="642"/>
        <v>&lt;Vacancy rate&gt;0.071</v>
      </c>
      <c r="Q1369" t="str">
        <f t="shared" si="643"/>
        <v>&lt;Percentage of residents who rent their homes&gt;0.372</v>
      </c>
      <c r="R1369" t="str">
        <f t="shared" si="644"/>
        <v>&lt;Rent list price per square foot&gt;1.04</v>
      </c>
      <c r="S1369" t="str">
        <f t="shared" si="645"/>
        <v>&lt;Rental breakeven horizon&gt;2.3 years</v>
      </c>
      <c r="T1369" t="str">
        <f t="shared" si="646"/>
        <v>&lt;Rent to cost of ownership ratio&gt;0.6</v>
      </c>
      <c r="U1369" t="str">
        <f t="shared" si="647"/>
        <v>&lt;Rent as % of household income&gt;0.183</v>
      </c>
      <c r="V1369" t="str">
        <f t="shared" si="648"/>
        <v>Norfolk, VA Housing Market&gt;</v>
      </c>
      <c r="W1369" t="str">
        <f t="shared" si="649"/>
        <v>&lt;Median home value&gt;201366</v>
      </c>
      <c r="X1369" t="str">
        <f t="shared" si="650"/>
        <v>&lt;Year-over-year home value growth&gt;0.042</v>
      </c>
      <c r="Y1369" t="str">
        <f t="shared" si="651"/>
        <v>&lt;1-year projected home value growth&gt;0.011</v>
      </c>
      <c r="Z1369" t="str">
        <f t="shared" si="652"/>
        <v>&lt;Median list price per square foot&gt;144</v>
      </c>
      <c r="AA1369" t="str">
        <f t="shared" si="653"/>
        <v>&lt;Home affordability index&gt;149.6</v>
      </c>
      <c r="AB1369" t="str">
        <f t="shared" si="654"/>
        <v>Norfolk, VA Economy&gt;</v>
      </c>
      <c r="AC1369" t="str">
        <f t="shared" si="655"/>
        <v>&lt;5-year projected employment growth&gt;0.005</v>
      </c>
      <c r="AD1369" t="str">
        <f t="shared" si="656"/>
        <v>&lt;Cost of living index&gt;96.7</v>
      </c>
      <c r="AE1369" t="str">
        <f t="shared" si="657"/>
        <v>&lt;Cost of doing business index&gt;99.1</v>
      </c>
      <c r="AF1369" t="str">
        <f t="shared" si="658"/>
        <v>&lt;end&gt;</v>
      </c>
      <c r="AG1369" t="str">
        <f t="shared" si="659"/>
        <v>&lt;begin&gt;</v>
      </c>
    </row>
    <row r="1370" spans="1:33" x14ac:dyDescent="0.25">
      <c r="A1370" t="s">
        <v>352</v>
      </c>
      <c r="B1370" s="3">
        <v>230859</v>
      </c>
      <c r="D1370" t="str">
        <f t="shared" si="630"/>
        <v>&lt;Ranking&gt;#46: Norfolk, Virginia</v>
      </c>
      <c r="E1370" t="str">
        <f t="shared" si="631"/>
        <v>&lt;Metropolitan statistical area&gt;Virginia Beach-Norfolk-Newport News, VA-NC</v>
      </c>
      <c r="F1370" t="str">
        <f t="shared" si="632"/>
        <v>Norfolk, VA Population Growth&gt;</v>
      </c>
      <c r="G1370" t="str">
        <f t="shared" si="633"/>
        <v>&lt;Population&gt;244076</v>
      </c>
      <c r="H1370" t="str">
        <f t="shared" si="634"/>
        <v>&lt;Population growth since 2017&gt;0.0022</v>
      </c>
      <c r="I1370" t="str">
        <f t="shared" si="635"/>
        <v>&lt;Population growth since 2010&gt;0.031</v>
      </c>
      <c r="J1370" t="str">
        <f t="shared" si="636"/>
        <v>&lt;5-year projected population growth&gt;0.006</v>
      </c>
      <c r="K1370" t="str">
        <f t="shared" si="637"/>
        <v>Norfolk, VA Rental Market&gt;</v>
      </c>
      <c r="L1370" t="str">
        <f t="shared" si="638"/>
        <v>&lt;Median 1-bedroom rent&gt;797</v>
      </c>
      <c r="M1370" t="str">
        <f t="shared" si="639"/>
        <v>&lt;Median 2-bedroom rent&gt;959</v>
      </c>
      <c r="N1370" t="str">
        <f t="shared" si="640"/>
        <v>&lt;Year-over-year rent growth&gt;0.01</v>
      </c>
      <c r="O1370" t="str">
        <f t="shared" si="641"/>
        <v>&lt;Vacancy rate&gt;0.071</v>
      </c>
      <c r="P1370" t="str">
        <f t="shared" si="642"/>
        <v>&lt;Percentage of residents who rent their homes&gt;0.372</v>
      </c>
      <c r="Q1370" t="str">
        <f t="shared" si="643"/>
        <v>&lt;Rent list price per square foot&gt;1.04</v>
      </c>
      <c r="R1370" t="str">
        <f t="shared" si="644"/>
        <v>&lt;Rental breakeven horizon&gt;2.3 years</v>
      </c>
      <c r="S1370" t="str">
        <f t="shared" si="645"/>
        <v>&lt;Rent to cost of ownership ratio&gt;0.6</v>
      </c>
      <c r="T1370" t="str">
        <f t="shared" si="646"/>
        <v>&lt;Rent as % of household income&gt;0.183</v>
      </c>
      <c r="U1370" t="str">
        <f t="shared" si="647"/>
        <v>Norfolk, VA Housing Market&gt;</v>
      </c>
      <c r="V1370" t="str">
        <f t="shared" si="648"/>
        <v>&lt;Median home value&gt;201366</v>
      </c>
      <c r="W1370" t="str">
        <f t="shared" si="649"/>
        <v>&lt;Year-over-year home value growth&gt;0.042</v>
      </c>
      <c r="X1370" t="str">
        <f t="shared" si="650"/>
        <v>&lt;1-year projected home value growth&gt;0.011</v>
      </c>
      <c r="Y1370" t="str">
        <f t="shared" si="651"/>
        <v>&lt;Median list price per square foot&gt;144</v>
      </c>
      <c r="Z1370" t="str">
        <f t="shared" si="652"/>
        <v>&lt;Home affordability index&gt;149.6</v>
      </c>
      <c r="AA1370" t="str">
        <f t="shared" si="653"/>
        <v>Norfolk, VA Economy&gt;</v>
      </c>
      <c r="AB1370" t="str">
        <f t="shared" si="654"/>
        <v>&lt;5-year projected employment growth&gt;0.005</v>
      </c>
      <c r="AC1370" t="str">
        <f t="shared" si="655"/>
        <v>&lt;Cost of living index&gt;96.7</v>
      </c>
      <c r="AD1370" t="str">
        <f t="shared" si="656"/>
        <v>&lt;Cost of doing business index&gt;99.1</v>
      </c>
      <c r="AE1370" t="str">
        <f t="shared" si="657"/>
        <v>&lt;end&gt;</v>
      </c>
      <c r="AF1370" t="str">
        <f t="shared" si="658"/>
        <v>&lt;begin&gt;</v>
      </c>
      <c r="AG1370" t="str">
        <f t="shared" si="659"/>
        <v>&gt;</v>
      </c>
    </row>
    <row r="1371" spans="1:33" x14ac:dyDescent="0.25">
      <c r="A1371" t="s">
        <v>124</v>
      </c>
      <c r="B1371" s="2">
        <v>4.1000000000000002E-2</v>
      </c>
      <c r="D1371" t="str">
        <f t="shared" si="630"/>
        <v>&lt;Metropolitan statistical area&gt;Virginia Beach-Norfolk-Newport News, VA-NC</v>
      </c>
      <c r="E1371" t="str">
        <f t="shared" si="631"/>
        <v>Norfolk, VA Population Growth&gt;</v>
      </c>
      <c r="F1371" t="str">
        <f t="shared" si="632"/>
        <v>&lt;Population&gt;244076</v>
      </c>
      <c r="G1371" t="str">
        <f t="shared" si="633"/>
        <v>&lt;Population growth since 2017&gt;0.0022</v>
      </c>
      <c r="H1371" t="str">
        <f t="shared" si="634"/>
        <v>&lt;Population growth since 2010&gt;0.031</v>
      </c>
      <c r="I1371" t="str">
        <f t="shared" si="635"/>
        <v>&lt;5-year projected population growth&gt;0.006</v>
      </c>
      <c r="J1371" t="str">
        <f t="shared" si="636"/>
        <v>Norfolk, VA Rental Market&gt;</v>
      </c>
      <c r="K1371" t="str">
        <f t="shared" si="637"/>
        <v>&lt;Median 1-bedroom rent&gt;797</v>
      </c>
      <c r="L1371" t="str">
        <f t="shared" si="638"/>
        <v>&lt;Median 2-bedroom rent&gt;959</v>
      </c>
      <c r="M1371" t="str">
        <f t="shared" si="639"/>
        <v>&lt;Year-over-year rent growth&gt;0.01</v>
      </c>
      <c r="N1371" t="str">
        <f t="shared" si="640"/>
        <v>&lt;Vacancy rate&gt;0.071</v>
      </c>
      <c r="O1371" t="str">
        <f t="shared" si="641"/>
        <v>&lt;Percentage of residents who rent their homes&gt;0.372</v>
      </c>
      <c r="P1371" t="str">
        <f t="shared" si="642"/>
        <v>&lt;Rent list price per square foot&gt;1.04</v>
      </c>
      <c r="Q1371" t="str">
        <f t="shared" si="643"/>
        <v>&lt;Rental breakeven horizon&gt;2.3 years</v>
      </c>
      <c r="R1371" t="str">
        <f t="shared" si="644"/>
        <v>&lt;Rent to cost of ownership ratio&gt;0.6</v>
      </c>
      <c r="S1371" t="str">
        <f t="shared" si="645"/>
        <v>&lt;Rent as % of household income&gt;0.183</v>
      </c>
      <c r="T1371" t="str">
        <f t="shared" si="646"/>
        <v>Norfolk, VA Housing Market&gt;</v>
      </c>
      <c r="U1371" t="str">
        <f t="shared" si="647"/>
        <v>&lt;Median home value&gt;201366</v>
      </c>
      <c r="V1371" t="str">
        <f t="shared" si="648"/>
        <v>&lt;Year-over-year home value growth&gt;0.042</v>
      </c>
      <c r="W1371" t="str">
        <f t="shared" si="649"/>
        <v>&lt;1-year projected home value growth&gt;0.011</v>
      </c>
      <c r="X1371" t="str">
        <f t="shared" si="650"/>
        <v>&lt;Median list price per square foot&gt;144</v>
      </c>
      <c r="Y1371" t="str">
        <f t="shared" si="651"/>
        <v>&lt;Home affordability index&gt;149.6</v>
      </c>
      <c r="Z1371" t="str">
        <f t="shared" si="652"/>
        <v>Norfolk, VA Economy&gt;</v>
      </c>
      <c r="AA1371" t="str">
        <f t="shared" si="653"/>
        <v>&lt;5-year projected employment growth&gt;0.005</v>
      </c>
      <c r="AB1371" t="str">
        <f t="shared" si="654"/>
        <v>&lt;Cost of living index&gt;96.7</v>
      </c>
      <c r="AC1371" t="str">
        <f t="shared" si="655"/>
        <v>&lt;Cost of doing business index&gt;99.1</v>
      </c>
      <c r="AD1371" t="str">
        <f t="shared" si="656"/>
        <v>&lt;end&gt;</v>
      </c>
      <c r="AE1371" t="str">
        <f t="shared" si="657"/>
        <v>&lt;begin&gt;</v>
      </c>
      <c r="AF1371" t="str">
        <f t="shared" si="658"/>
        <v>&gt;</v>
      </c>
      <c r="AG1371" t="str">
        <f t="shared" si="659"/>
        <v>Gilbert, Arizona | 100 Up-and-Coming Real Estate Markets to Watch in 2020&gt;</v>
      </c>
    </row>
    <row r="1372" spans="1:33" x14ac:dyDescent="0.25">
      <c r="A1372" t="s">
        <v>1404</v>
      </c>
      <c r="B1372" s="2">
        <v>2.1999999999999999E-2</v>
      </c>
      <c r="D1372" t="str">
        <f t="shared" si="630"/>
        <v>Norfolk, VA Population Growth&gt;</v>
      </c>
      <c r="E1372" t="str">
        <f t="shared" si="631"/>
        <v>&lt;Population&gt;244076</v>
      </c>
      <c r="F1372" t="str">
        <f t="shared" si="632"/>
        <v>&lt;Population growth since 2017&gt;0.0022</v>
      </c>
      <c r="G1372" t="str">
        <f t="shared" si="633"/>
        <v>&lt;Population growth since 2010&gt;0.031</v>
      </c>
      <c r="H1372" t="str">
        <f t="shared" si="634"/>
        <v>&lt;5-year projected population growth&gt;0.006</v>
      </c>
      <c r="I1372" t="str">
        <f t="shared" si="635"/>
        <v>Norfolk, VA Rental Market&gt;</v>
      </c>
      <c r="J1372" t="str">
        <f t="shared" si="636"/>
        <v>&lt;Median 1-bedroom rent&gt;797</v>
      </c>
      <c r="K1372" t="str">
        <f t="shared" si="637"/>
        <v>&lt;Median 2-bedroom rent&gt;959</v>
      </c>
      <c r="L1372" t="str">
        <f t="shared" si="638"/>
        <v>&lt;Year-over-year rent growth&gt;0.01</v>
      </c>
      <c r="M1372" t="str">
        <f t="shared" si="639"/>
        <v>&lt;Vacancy rate&gt;0.071</v>
      </c>
      <c r="N1372" t="str">
        <f t="shared" si="640"/>
        <v>&lt;Percentage of residents who rent their homes&gt;0.372</v>
      </c>
      <c r="O1372" t="str">
        <f t="shared" si="641"/>
        <v>&lt;Rent list price per square foot&gt;1.04</v>
      </c>
      <c r="P1372" t="str">
        <f t="shared" si="642"/>
        <v>&lt;Rental breakeven horizon&gt;2.3 years</v>
      </c>
      <c r="Q1372" t="str">
        <f t="shared" si="643"/>
        <v>&lt;Rent to cost of ownership ratio&gt;0.6</v>
      </c>
      <c r="R1372" t="str">
        <f t="shared" si="644"/>
        <v>&lt;Rent as % of household income&gt;0.183</v>
      </c>
      <c r="S1372" t="str">
        <f t="shared" si="645"/>
        <v>Norfolk, VA Housing Market&gt;</v>
      </c>
      <c r="T1372" t="str">
        <f t="shared" si="646"/>
        <v>&lt;Median home value&gt;201366</v>
      </c>
      <c r="U1372" t="str">
        <f t="shared" si="647"/>
        <v>&lt;Year-over-year home value growth&gt;0.042</v>
      </c>
      <c r="V1372" t="str">
        <f t="shared" si="648"/>
        <v>&lt;1-year projected home value growth&gt;0.011</v>
      </c>
      <c r="W1372" t="str">
        <f t="shared" si="649"/>
        <v>&lt;Median list price per square foot&gt;144</v>
      </c>
      <c r="X1372" t="str">
        <f t="shared" si="650"/>
        <v>&lt;Home affordability index&gt;149.6</v>
      </c>
      <c r="Y1372" t="str">
        <f t="shared" si="651"/>
        <v>Norfolk, VA Economy&gt;</v>
      </c>
      <c r="Z1372" t="str">
        <f t="shared" si="652"/>
        <v>&lt;5-year projected employment growth&gt;0.005</v>
      </c>
      <c r="AA1372" t="str">
        <f t="shared" si="653"/>
        <v>&lt;Cost of living index&gt;96.7</v>
      </c>
      <c r="AB1372" t="str">
        <f t="shared" si="654"/>
        <v>&lt;Cost of doing business index&gt;99.1</v>
      </c>
      <c r="AC1372" t="str">
        <f t="shared" si="655"/>
        <v>&lt;end&gt;</v>
      </c>
      <c r="AD1372" t="str">
        <f t="shared" si="656"/>
        <v>&lt;begin&gt;</v>
      </c>
      <c r="AE1372" t="str">
        <f t="shared" si="657"/>
        <v>&gt;</v>
      </c>
      <c r="AF1372" t="str">
        <f t="shared" si="658"/>
        <v>Gilbert, Arizona | 100 Up-and-Coming Real Estate Markets to Watch in 2020&gt;</v>
      </c>
      <c r="AG1372" t="str">
        <f t="shared" si="659"/>
        <v>Photo credit: Visit Mesa&gt;</v>
      </c>
    </row>
    <row r="1373" spans="1:33" x14ac:dyDescent="0.25">
      <c r="A1373" t="s">
        <v>1405</v>
      </c>
      <c r="B1373" s="3">
        <v>195</v>
      </c>
      <c r="D1373" t="str">
        <f t="shared" si="630"/>
        <v>&lt;Population&gt;244076</v>
      </c>
      <c r="E1373" t="str">
        <f t="shared" si="631"/>
        <v>&lt;Population growth since 2017&gt;0.0022</v>
      </c>
      <c r="F1373" t="str">
        <f t="shared" si="632"/>
        <v>&lt;Population growth since 2010&gt;0.031</v>
      </c>
      <c r="G1373" t="str">
        <f t="shared" si="633"/>
        <v>&lt;5-year projected population growth&gt;0.006</v>
      </c>
      <c r="H1373" t="str">
        <f t="shared" si="634"/>
        <v>Norfolk, VA Rental Market&gt;</v>
      </c>
      <c r="I1373" t="str">
        <f t="shared" si="635"/>
        <v>&lt;Median 1-bedroom rent&gt;797</v>
      </c>
      <c r="J1373" t="str">
        <f t="shared" si="636"/>
        <v>&lt;Median 2-bedroom rent&gt;959</v>
      </c>
      <c r="K1373" t="str">
        <f t="shared" si="637"/>
        <v>&lt;Year-over-year rent growth&gt;0.01</v>
      </c>
      <c r="L1373" t="str">
        <f t="shared" si="638"/>
        <v>&lt;Vacancy rate&gt;0.071</v>
      </c>
      <c r="M1373" t="str">
        <f t="shared" si="639"/>
        <v>&lt;Percentage of residents who rent their homes&gt;0.372</v>
      </c>
      <c r="N1373" t="str">
        <f t="shared" si="640"/>
        <v>&lt;Rent list price per square foot&gt;1.04</v>
      </c>
      <c r="O1373" t="str">
        <f t="shared" si="641"/>
        <v>&lt;Rental breakeven horizon&gt;2.3 years</v>
      </c>
      <c r="P1373" t="str">
        <f t="shared" si="642"/>
        <v>&lt;Rent to cost of ownership ratio&gt;0.6</v>
      </c>
      <c r="Q1373" t="str">
        <f t="shared" si="643"/>
        <v>&lt;Rent as % of household income&gt;0.183</v>
      </c>
      <c r="R1373" t="str">
        <f t="shared" si="644"/>
        <v>Norfolk, VA Housing Market&gt;</v>
      </c>
      <c r="S1373" t="str">
        <f t="shared" si="645"/>
        <v>&lt;Median home value&gt;201366</v>
      </c>
      <c r="T1373" t="str">
        <f t="shared" si="646"/>
        <v>&lt;Year-over-year home value growth&gt;0.042</v>
      </c>
      <c r="U1373" t="str">
        <f t="shared" si="647"/>
        <v>&lt;1-year projected home value growth&gt;0.011</v>
      </c>
      <c r="V1373" t="str">
        <f t="shared" si="648"/>
        <v>&lt;Median list price per square foot&gt;144</v>
      </c>
      <c r="W1373" t="str">
        <f t="shared" si="649"/>
        <v>&lt;Home affordability index&gt;149.6</v>
      </c>
      <c r="X1373" t="str">
        <f t="shared" si="650"/>
        <v>Norfolk, VA Economy&gt;</v>
      </c>
      <c r="Y1373" t="str">
        <f t="shared" si="651"/>
        <v>&lt;5-year projected employment growth&gt;0.005</v>
      </c>
      <c r="Z1373" t="str">
        <f t="shared" si="652"/>
        <v>&lt;Cost of living index&gt;96.7</v>
      </c>
      <c r="AA1373" t="str">
        <f t="shared" si="653"/>
        <v>&lt;Cost of doing business index&gt;99.1</v>
      </c>
      <c r="AB1373" t="str">
        <f t="shared" si="654"/>
        <v>&lt;end&gt;</v>
      </c>
      <c r="AC1373" t="str">
        <f t="shared" si="655"/>
        <v>&lt;begin&gt;</v>
      </c>
      <c r="AD1373" t="str">
        <f t="shared" si="656"/>
        <v>&gt;</v>
      </c>
      <c r="AE1373" t="str">
        <f t="shared" si="657"/>
        <v>Gilbert, Arizona | 100 Up-and-Coming Real Estate Markets to Watch in 2020&gt;</v>
      </c>
      <c r="AF1373" t="str">
        <f t="shared" si="658"/>
        <v>Photo credit: Visit Mesa&gt;</v>
      </c>
      <c r="AG1373" t="str">
        <f t="shared" si="659"/>
        <v>&lt;Ranking&gt;#47: Gilbert, Arizona</v>
      </c>
    </row>
    <row r="1374" spans="1:33" x14ac:dyDescent="0.25">
      <c r="A1374" t="s">
        <v>1085</v>
      </c>
      <c r="B1374">
        <v>166.9</v>
      </c>
      <c r="D1374" t="str">
        <f t="shared" si="630"/>
        <v>&lt;Population growth since 2017&gt;0.0022</v>
      </c>
      <c r="E1374" t="str">
        <f t="shared" si="631"/>
        <v>&lt;Population growth since 2010&gt;0.031</v>
      </c>
      <c r="F1374" t="str">
        <f t="shared" si="632"/>
        <v>&lt;5-year projected population growth&gt;0.006</v>
      </c>
      <c r="G1374" t="str">
        <f t="shared" si="633"/>
        <v>Norfolk, VA Rental Market&gt;</v>
      </c>
      <c r="H1374" t="str">
        <f t="shared" si="634"/>
        <v>&lt;Median 1-bedroom rent&gt;797</v>
      </c>
      <c r="I1374" t="str">
        <f t="shared" si="635"/>
        <v>&lt;Median 2-bedroom rent&gt;959</v>
      </c>
      <c r="J1374" t="str">
        <f t="shared" si="636"/>
        <v>&lt;Year-over-year rent growth&gt;0.01</v>
      </c>
      <c r="K1374" t="str">
        <f t="shared" si="637"/>
        <v>&lt;Vacancy rate&gt;0.071</v>
      </c>
      <c r="L1374" t="str">
        <f t="shared" si="638"/>
        <v>&lt;Percentage of residents who rent their homes&gt;0.372</v>
      </c>
      <c r="M1374" t="str">
        <f t="shared" si="639"/>
        <v>&lt;Rent list price per square foot&gt;1.04</v>
      </c>
      <c r="N1374" t="str">
        <f t="shared" si="640"/>
        <v>&lt;Rental breakeven horizon&gt;2.3 years</v>
      </c>
      <c r="O1374" t="str">
        <f t="shared" si="641"/>
        <v>&lt;Rent to cost of ownership ratio&gt;0.6</v>
      </c>
      <c r="P1374" t="str">
        <f t="shared" si="642"/>
        <v>&lt;Rent as % of household income&gt;0.183</v>
      </c>
      <c r="Q1374" t="str">
        <f t="shared" si="643"/>
        <v>Norfolk, VA Housing Market&gt;</v>
      </c>
      <c r="R1374" t="str">
        <f t="shared" si="644"/>
        <v>&lt;Median home value&gt;201366</v>
      </c>
      <c r="S1374" t="str">
        <f t="shared" si="645"/>
        <v>&lt;Year-over-year home value growth&gt;0.042</v>
      </c>
      <c r="T1374" t="str">
        <f t="shared" si="646"/>
        <v>&lt;1-year projected home value growth&gt;0.011</v>
      </c>
      <c r="U1374" t="str">
        <f t="shared" si="647"/>
        <v>&lt;Median list price per square foot&gt;144</v>
      </c>
      <c r="V1374" t="str">
        <f t="shared" si="648"/>
        <v>&lt;Home affordability index&gt;149.6</v>
      </c>
      <c r="W1374" t="str">
        <f t="shared" si="649"/>
        <v>Norfolk, VA Economy&gt;</v>
      </c>
      <c r="X1374" t="str">
        <f t="shared" si="650"/>
        <v>&lt;5-year projected employment growth&gt;0.005</v>
      </c>
      <c r="Y1374" t="str">
        <f t="shared" si="651"/>
        <v>&lt;Cost of living index&gt;96.7</v>
      </c>
      <c r="Z1374" t="str">
        <f t="shared" si="652"/>
        <v>&lt;Cost of doing business index&gt;99.1</v>
      </c>
      <c r="AA1374" t="str">
        <f t="shared" si="653"/>
        <v>&lt;end&gt;</v>
      </c>
      <c r="AB1374" t="str">
        <f t="shared" si="654"/>
        <v>&lt;begin&gt;</v>
      </c>
      <c r="AC1374" t="str">
        <f t="shared" si="655"/>
        <v>&gt;</v>
      </c>
      <c r="AD1374" t="str">
        <f t="shared" si="656"/>
        <v>Gilbert, Arizona | 100 Up-and-Coming Real Estate Markets to Watch in 2020&gt;</v>
      </c>
      <c r="AE1374" t="str">
        <f t="shared" si="657"/>
        <v>Photo credit: Visit Mesa&gt;</v>
      </c>
      <c r="AF1374" t="str">
        <f t="shared" si="658"/>
        <v>&lt;Ranking&gt;#47: Gilbert, Arizona</v>
      </c>
      <c r="AG1374" t="str">
        <f t="shared" si="659"/>
        <v>&lt;Metropolitan statistical area&gt;Phoenix-Mesa-Chandler, AZ</v>
      </c>
    </row>
    <row r="1375" spans="1:33" x14ac:dyDescent="0.25">
      <c r="A1375" t="s">
        <v>1086</v>
      </c>
      <c r="D1375" t="str">
        <f t="shared" si="630"/>
        <v>&lt;Population growth since 2010&gt;0.031</v>
      </c>
      <c r="E1375" t="str">
        <f t="shared" si="631"/>
        <v>&lt;5-year projected population growth&gt;0.006</v>
      </c>
      <c r="F1375" t="str">
        <f t="shared" si="632"/>
        <v>Norfolk, VA Rental Market&gt;</v>
      </c>
      <c r="G1375" t="str">
        <f t="shared" si="633"/>
        <v>&lt;Median 1-bedroom rent&gt;797</v>
      </c>
      <c r="H1375" t="str">
        <f t="shared" si="634"/>
        <v>&lt;Median 2-bedroom rent&gt;959</v>
      </c>
      <c r="I1375" t="str">
        <f t="shared" si="635"/>
        <v>&lt;Year-over-year rent growth&gt;0.01</v>
      </c>
      <c r="J1375" t="str">
        <f t="shared" si="636"/>
        <v>&lt;Vacancy rate&gt;0.071</v>
      </c>
      <c r="K1375" t="str">
        <f t="shared" si="637"/>
        <v>&lt;Percentage of residents who rent their homes&gt;0.372</v>
      </c>
      <c r="L1375" t="str">
        <f t="shared" si="638"/>
        <v>&lt;Rent list price per square foot&gt;1.04</v>
      </c>
      <c r="M1375" t="str">
        <f t="shared" si="639"/>
        <v>&lt;Rental breakeven horizon&gt;2.3 years</v>
      </c>
      <c r="N1375" t="str">
        <f t="shared" si="640"/>
        <v>&lt;Rent to cost of ownership ratio&gt;0.6</v>
      </c>
      <c r="O1375" t="str">
        <f t="shared" si="641"/>
        <v>&lt;Rent as % of household income&gt;0.183</v>
      </c>
      <c r="P1375" t="str">
        <f t="shared" si="642"/>
        <v>Norfolk, VA Housing Market&gt;</v>
      </c>
      <c r="Q1375" t="str">
        <f t="shared" si="643"/>
        <v>&lt;Median home value&gt;201366</v>
      </c>
      <c r="R1375" t="str">
        <f t="shared" si="644"/>
        <v>&lt;Year-over-year home value growth&gt;0.042</v>
      </c>
      <c r="S1375" t="str">
        <f t="shared" si="645"/>
        <v>&lt;1-year projected home value growth&gt;0.011</v>
      </c>
      <c r="T1375" t="str">
        <f t="shared" si="646"/>
        <v>&lt;Median list price per square foot&gt;144</v>
      </c>
      <c r="U1375" t="str">
        <f t="shared" si="647"/>
        <v>&lt;Home affordability index&gt;149.6</v>
      </c>
      <c r="V1375" t="str">
        <f t="shared" si="648"/>
        <v>Norfolk, VA Economy&gt;</v>
      </c>
      <c r="W1375" t="str">
        <f t="shared" si="649"/>
        <v>&lt;5-year projected employment growth&gt;0.005</v>
      </c>
      <c r="X1375" t="str">
        <f t="shared" si="650"/>
        <v>&lt;Cost of living index&gt;96.7</v>
      </c>
      <c r="Y1375" t="str">
        <f t="shared" si="651"/>
        <v>&lt;Cost of doing business index&gt;99.1</v>
      </c>
      <c r="Z1375" t="str">
        <f t="shared" si="652"/>
        <v>&lt;end&gt;</v>
      </c>
      <c r="AA1375" t="str">
        <f t="shared" si="653"/>
        <v>&lt;begin&gt;</v>
      </c>
      <c r="AB1375" t="str">
        <f t="shared" si="654"/>
        <v>&gt;</v>
      </c>
      <c r="AC1375" t="str">
        <f t="shared" si="655"/>
        <v>Gilbert, Arizona | 100 Up-and-Coming Real Estate Markets to Watch in 2020&gt;</v>
      </c>
      <c r="AD1375" t="str">
        <f t="shared" si="656"/>
        <v>Photo credit: Visit Mesa&gt;</v>
      </c>
      <c r="AE1375" t="str">
        <f t="shared" si="657"/>
        <v>&lt;Ranking&gt;#47: Gilbert, Arizona</v>
      </c>
      <c r="AF1375" t="str">
        <f t="shared" si="658"/>
        <v>&lt;Metropolitan statistical area&gt;Phoenix-Mesa-Chandler, AZ</v>
      </c>
      <c r="AG1375" t="str">
        <f t="shared" si="659"/>
        <v>&lt;Population&gt;248279</v>
      </c>
    </row>
    <row r="1376" spans="1:33" x14ac:dyDescent="0.25">
      <c r="A1376" t="s">
        <v>1087</v>
      </c>
      <c r="B1376" s="2">
        <v>7.0000000000000001E-3</v>
      </c>
      <c r="D1376" t="str">
        <f t="shared" si="630"/>
        <v>&lt;5-year projected population growth&gt;0.006</v>
      </c>
      <c r="E1376" t="str">
        <f t="shared" si="631"/>
        <v>Norfolk, VA Rental Market&gt;</v>
      </c>
      <c r="F1376" t="str">
        <f t="shared" si="632"/>
        <v>&lt;Median 1-bedroom rent&gt;797</v>
      </c>
      <c r="G1376" t="str">
        <f t="shared" si="633"/>
        <v>&lt;Median 2-bedroom rent&gt;959</v>
      </c>
      <c r="H1376" t="str">
        <f t="shared" si="634"/>
        <v>&lt;Year-over-year rent growth&gt;0.01</v>
      </c>
      <c r="I1376" t="str">
        <f t="shared" si="635"/>
        <v>&lt;Vacancy rate&gt;0.071</v>
      </c>
      <c r="J1376" t="str">
        <f t="shared" si="636"/>
        <v>&lt;Percentage of residents who rent their homes&gt;0.372</v>
      </c>
      <c r="K1376" t="str">
        <f t="shared" si="637"/>
        <v>&lt;Rent list price per square foot&gt;1.04</v>
      </c>
      <c r="L1376" t="str">
        <f t="shared" si="638"/>
        <v>&lt;Rental breakeven horizon&gt;2.3 years</v>
      </c>
      <c r="M1376" t="str">
        <f t="shared" si="639"/>
        <v>&lt;Rent to cost of ownership ratio&gt;0.6</v>
      </c>
      <c r="N1376" t="str">
        <f t="shared" si="640"/>
        <v>&lt;Rent as % of household income&gt;0.183</v>
      </c>
      <c r="O1376" t="str">
        <f t="shared" si="641"/>
        <v>Norfolk, VA Housing Market&gt;</v>
      </c>
      <c r="P1376" t="str">
        <f t="shared" si="642"/>
        <v>&lt;Median home value&gt;201366</v>
      </c>
      <c r="Q1376" t="str">
        <f t="shared" si="643"/>
        <v>&lt;Year-over-year home value growth&gt;0.042</v>
      </c>
      <c r="R1376" t="str">
        <f t="shared" si="644"/>
        <v>&lt;1-year projected home value growth&gt;0.011</v>
      </c>
      <c r="S1376" t="str">
        <f t="shared" si="645"/>
        <v>&lt;Median list price per square foot&gt;144</v>
      </c>
      <c r="T1376" t="str">
        <f t="shared" si="646"/>
        <v>&lt;Home affordability index&gt;149.6</v>
      </c>
      <c r="U1376" t="str">
        <f t="shared" si="647"/>
        <v>Norfolk, VA Economy&gt;</v>
      </c>
      <c r="V1376" t="str">
        <f t="shared" si="648"/>
        <v>&lt;5-year projected employment growth&gt;0.005</v>
      </c>
      <c r="W1376" t="str">
        <f t="shared" si="649"/>
        <v>&lt;Cost of living index&gt;96.7</v>
      </c>
      <c r="X1376" t="str">
        <f t="shared" si="650"/>
        <v>&lt;Cost of doing business index&gt;99.1</v>
      </c>
      <c r="Y1376" t="str">
        <f t="shared" si="651"/>
        <v>&lt;end&gt;</v>
      </c>
      <c r="Z1376" t="str">
        <f t="shared" si="652"/>
        <v>&lt;begin&gt;</v>
      </c>
      <c r="AA1376" t="str">
        <f t="shared" si="653"/>
        <v>&gt;</v>
      </c>
      <c r="AB1376" t="str">
        <f t="shared" si="654"/>
        <v>Gilbert, Arizona | 100 Up-and-Coming Real Estate Markets to Watch in 2020&gt;</v>
      </c>
      <c r="AC1376" t="str">
        <f t="shared" si="655"/>
        <v>Photo credit: Visit Mesa&gt;</v>
      </c>
      <c r="AD1376" t="str">
        <f t="shared" si="656"/>
        <v>&lt;Ranking&gt;#47: Gilbert, Arizona</v>
      </c>
      <c r="AE1376" t="str">
        <f t="shared" si="657"/>
        <v>&lt;Metropolitan statistical area&gt;Phoenix-Mesa-Chandler, AZ</v>
      </c>
      <c r="AF1376" t="str">
        <f t="shared" si="658"/>
        <v>&lt;Population&gt;248279</v>
      </c>
      <c r="AG1376" t="str">
        <f t="shared" si="659"/>
        <v>&lt;Cost of living index&gt;95.6</v>
      </c>
    </row>
    <row r="1377" spans="1:33" x14ac:dyDescent="0.25">
      <c r="A1377" t="s">
        <v>1406</v>
      </c>
      <c r="B1377">
        <v>113.7</v>
      </c>
      <c r="D1377" t="str">
        <f t="shared" si="630"/>
        <v>Norfolk, VA Rental Market&gt;</v>
      </c>
      <c r="E1377" t="str">
        <f t="shared" si="631"/>
        <v>&lt;Median 1-bedroom rent&gt;797</v>
      </c>
      <c r="F1377" t="str">
        <f t="shared" si="632"/>
        <v>&lt;Median 2-bedroom rent&gt;959</v>
      </c>
      <c r="G1377" t="str">
        <f t="shared" si="633"/>
        <v>&lt;Year-over-year rent growth&gt;0.01</v>
      </c>
      <c r="H1377" t="str">
        <f t="shared" si="634"/>
        <v>&lt;Vacancy rate&gt;0.071</v>
      </c>
      <c r="I1377" t="str">
        <f t="shared" si="635"/>
        <v>&lt;Percentage of residents who rent their homes&gt;0.372</v>
      </c>
      <c r="J1377" t="str">
        <f t="shared" si="636"/>
        <v>&lt;Rent list price per square foot&gt;1.04</v>
      </c>
      <c r="K1377" t="str">
        <f t="shared" si="637"/>
        <v>&lt;Rental breakeven horizon&gt;2.3 years</v>
      </c>
      <c r="L1377" t="str">
        <f t="shared" si="638"/>
        <v>&lt;Rent to cost of ownership ratio&gt;0.6</v>
      </c>
      <c r="M1377" t="str">
        <f t="shared" si="639"/>
        <v>&lt;Rent as % of household income&gt;0.183</v>
      </c>
      <c r="N1377" t="str">
        <f t="shared" si="640"/>
        <v>Norfolk, VA Housing Market&gt;</v>
      </c>
      <c r="O1377" t="str">
        <f t="shared" si="641"/>
        <v>&lt;Median home value&gt;201366</v>
      </c>
      <c r="P1377" t="str">
        <f t="shared" si="642"/>
        <v>&lt;Year-over-year home value growth&gt;0.042</v>
      </c>
      <c r="Q1377" t="str">
        <f t="shared" si="643"/>
        <v>&lt;1-year projected home value growth&gt;0.011</v>
      </c>
      <c r="R1377" t="str">
        <f t="shared" si="644"/>
        <v>&lt;Median list price per square foot&gt;144</v>
      </c>
      <c r="S1377" t="str">
        <f t="shared" si="645"/>
        <v>&lt;Home affordability index&gt;149.6</v>
      </c>
      <c r="T1377" t="str">
        <f t="shared" si="646"/>
        <v>Norfolk, VA Economy&gt;</v>
      </c>
      <c r="U1377" t="str">
        <f t="shared" si="647"/>
        <v>&lt;5-year projected employment growth&gt;0.005</v>
      </c>
      <c r="V1377" t="str">
        <f t="shared" si="648"/>
        <v>&lt;Cost of living index&gt;96.7</v>
      </c>
      <c r="W1377" t="str">
        <f t="shared" si="649"/>
        <v>&lt;Cost of doing business index&gt;99.1</v>
      </c>
      <c r="X1377" t="str">
        <f t="shared" si="650"/>
        <v>&lt;end&gt;</v>
      </c>
      <c r="Y1377" t="str">
        <f t="shared" si="651"/>
        <v>&lt;begin&gt;</v>
      </c>
      <c r="Z1377" t="str">
        <f t="shared" si="652"/>
        <v>&gt;</v>
      </c>
      <c r="AA1377" t="str">
        <f t="shared" si="653"/>
        <v>Gilbert, Arizona | 100 Up-and-Coming Real Estate Markets to Watch in 2020&gt;</v>
      </c>
      <c r="AB1377" t="str">
        <f t="shared" si="654"/>
        <v>Photo credit: Visit Mesa&gt;</v>
      </c>
      <c r="AC1377" t="str">
        <f t="shared" si="655"/>
        <v>&lt;Ranking&gt;#47: Gilbert, Arizona</v>
      </c>
      <c r="AD1377" t="str">
        <f t="shared" si="656"/>
        <v>&lt;Metropolitan statistical area&gt;Phoenix-Mesa-Chandler, AZ</v>
      </c>
      <c r="AE1377" t="str">
        <f t="shared" si="657"/>
        <v>&lt;Population&gt;248279</v>
      </c>
      <c r="AF1377" t="str">
        <f t="shared" si="658"/>
        <v>&lt;Cost of living index&gt;95.6</v>
      </c>
      <c r="AG1377" t="str">
        <f t="shared" si="659"/>
        <v>Gilbert, AZ Rental Market&gt;</v>
      </c>
    </row>
    <row r="1378" spans="1:33" x14ac:dyDescent="0.25">
      <c r="A1378" t="s">
        <v>1407</v>
      </c>
      <c r="B1378">
        <v>102.7</v>
      </c>
      <c r="D1378" t="str">
        <f t="shared" si="630"/>
        <v>&lt;Median 1-bedroom rent&gt;797</v>
      </c>
      <c r="E1378" t="str">
        <f t="shared" si="631"/>
        <v>&lt;Median 2-bedroom rent&gt;959</v>
      </c>
      <c r="F1378" t="str">
        <f t="shared" si="632"/>
        <v>&lt;Year-over-year rent growth&gt;0.01</v>
      </c>
      <c r="G1378" t="str">
        <f t="shared" si="633"/>
        <v>&lt;Vacancy rate&gt;0.071</v>
      </c>
      <c r="H1378" t="str">
        <f t="shared" si="634"/>
        <v>&lt;Percentage of residents who rent their homes&gt;0.372</v>
      </c>
      <c r="I1378" t="str">
        <f t="shared" si="635"/>
        <v>&lt;Rent list price per square foot&gt;1.04</v>
      </c>
      <c r="J1378" t="str">
        <f t="shared" si="636"/>
        <v>&lt;Rental breakeven horizon&gt;2.3 years</v>
      </c>
      <c r="K1378" t="str">
        <f t="shared" si="637"/>
        <v>&lt;Rent to cost of ownership ratio&gt;0.6</v>
      </c>
      <c r="L1378" t="str">
        <f t="shared" si="638"/>
        <v>&lt;Rent as % of household income&gt;0.183</v>
      </c>
      <c r="M1378" t="str">
        <f t="shared" si="639"/>
        <v>Norfolk, VA Housing Market&gt;</v>
      </c>
      <c r="N1378" t="str">
        <f t="shared" si="640"/>
        <v>&lt;Median home value&gt;201366</v>
      </c>
      <c r="O1378" t="str">
        <f t="shared" si="641"/>
        <v>&lt;Year-over-year home value growth&gt;0.042</v>
      </c>
      <c r="P1378" t="str">
        <f t="shared" si="642"/>
        <v>&lt;1-year projected home value growth&gt;0.011</v>
      </c>
      <c r="Q1378" t="str">
        <f t="shared" si="643"/>
        <v>&lt;Median list price per square foot&gt;144</v>
      </c>
      <c r="R1378" t="str">
        <f t="shared" si="644"/>
        <v>&lt;Home affordability index&gt;149.6</v>
      </c>
      <c r="S1378" t="str">
        <f t="shared" si="645"/>
        <v>Norfolk, VA Economy&gt;</v>
      </c>
      <c r="T1378" t="str">
        <f t="shared" si="646"/>
        <v>&lt;5-year projected employment growth&gt;0.005</v>
      </c>
      <c r="U1378" t="str">
        <f t="shared" si="647"/>
        <v>&lt;Cost of living index&gt;96.7</v>
      </c>
      <c r="V1378" t="str">
        <f t="shared" si="648"/>
        <v>&lt;Cost of doing business index&gt;99.1</v>
      </c>
      <c r="W1378" t="str">
        <f t="shared" si="649"/>
        <v>&lt;end&gt;</v>
      </c>
      <c r="X1378" t="str">
        <f t="shared" si="650"/>
        <v>&lt;begin&gt;</v>
      </c>
      <c r="Y1378" t="str">
        <f t="shared" si="651"/>
        <v>&gt;</v>
      </c>
      <c r="Z1378" t="str">
        <f t="shared" si="652"/>
        <v>Gilbert, Arizona | 100 Up-and-Coming Real Estate Markets to Watch in 2020&gt;</v>
      </c>
      <c r="AA1378" t="str">
        <f t="shared" si="653"/>
        <v>Photo credit: Visit Mesa&gt;</v>
      </c>
      <c r="AB1378" t="str">
        <f t="shared" si="654"/>
        <v>&lt;Ranking&gt;#47: Gilbert, Arizona</v>
      </c>
      <c r="AC1378" t="str">
        <f t="shared" si="655"/>
        <v>&lt;Metropolitan statistical area&gt;Phoenix-Mesa-Chandler, AZ</v>
      </c>
      <c r="AD1378" t="str">
        <f t="shared" si="656"/>
        <v>&lt;Population&gt;248279</v>
      </c>
      <c r="AE1378" t="str">
        <f t="shared" si="657"/>
        <v>&lt;Cost of living index&gt;95.6</v>
      </c>
      <c r="AF1378" t="str">
        <f t="shared" si="658"/>
        <v>Gilbert, AZ Rental Market&gt;</v>
      </c>
      <c r="AG1378" t="str">
        <f t="shared" si="659"/>
        <v>&lt;Median 1-bedroom rent&gt;1237</v>
      </c>
    </row>
    <row r="1379" spans="1:33" x14ac:dyDescent="0.25">
      <c r="A1379" t="s">
        <v>1408</v>
      </c>
      <c r="D1379" t="str">
        <f t="shared" si="630"/>
        <v>&lt;Median 2-bedroom rent&gt;959</v>
      </c>
      <c r="E1379" t="str">
        <f t="shared" si="631"/>
        <v>&lt;Year-over-year rent growth&gt;0.01</v>
      </c>
      <c r="F1379" t="str">
        <f t="shared" si="632"/>
        <v>&lt;Vacancy rate&gt;0.071</v>
      </c>
      <c r="G1379" t="str">
        <f t="shared" si="633"/>
        <v>&lt;Percentage of residents who rent their homes&gt;0.372</v>
      </c>
      <c r="H1379" t="str">
        <f t="shared" si="634"/>
        <v>&lt;Rent list price per square foot&gt;1.04</v>
      </c>
      <c r="I1379" t="str">
        <f t="shared" si="635"/>
        <v>&lt;Rental breakeven horizon&gt;2.3 years</v>
      </c>
      <c r="J1379" t="str">
        <f t="shared" si="636"/>
        <v>&lt;Rent to cost of ownership ratio&gt;0.6</v>
      </c>
      <c r="K1379" t="str">
        <f t="shared" si="637"/>
        <v>&lt;Rent as % of household income&gt;0.183</v>
      </c>
      <c r="L1379" t="str">
        <f t="shared" si="638"/>
        <v>Norfolk, VA Housing Market&gt;</v>
      </c>
      <c r="M1379" t="str">
        <f t="shared" si="639"/>
        <v>&lt;Median home value&gt;201366</v>
      </c>
      <c r="N1379" t="str">
        <f t="shared" si="640"/>
        <v>&lt;Year-over-year home value growth&gt;0.042</v>
      </c>
      <c r="O1379" t="str">
        <f t="shared" si="641"/>
        <v>&lt;1-year projected home value growth&gt;0.011</v>
      </c>
      <c r="P1379" t="str">
        <f t="shared" si="642"/>
        <v>&lt;Median list price per square foot&gt;144</v>
      </c>
      <c r="Q1379" t="str">
        <f t="shared" si="643"/>
        <v>&lt;Home affordability index&gt;149.6</v>
      </c>
      <c r="R1379" t="str">
        <f t="shared" si="644"/>
        <v>Norfolk, VA Economy&gt;</v>
      </c>
      <c r="S1379" t="str">
        <f t="shared" si="645"/>
        <v>&lt;5-year projected employment growth&gt;0.005</v>
      </c>
      <c r="T1379" t="str">
        <f t="shared" si="646"/>
        <v>&lt;Cost of living index&gt;96.7</v>
      </c>
      <c r="U1379" t="str">
        <f t="shared" si="647"/>
        <v>&lt;Cost of doing business index&gt;99.1</v>
      </c>
      <c r="V1379" t="str">
        <f t="shared" si="648"/>
        <v>&lt;end&gt;</v>
      </c>
      <c r="W1379" t="str">
        <f t="shared" si="649"/>
        <v>&lt;begin&gt;</v>
      </c>
      <c r="X1379" t="str">
        <f t="shared" si="650"/>
        <v>&gt;</v>
      </c>
      <c r="Y1379" t="str">
        <f t="shared" si="651"/>
        <v>Gilbert, Arizona | 100 Up-and-Coming Real Estate Markets to Watch in 2020&gt;</v>
      </c>
      <c r="Z1379" t="str">
        <f t="shared" si="652"/>
        <v>Photo credit: Visit Mesa&gt;</v>
      </c>
      <c r="AA1379" t="str">
        <f t="shared" si="653"/>
        <v>&lt;Ranking&gt;#47: Gilbert, Arizona</v>
      </c>
      <c r="AB1379" t="str">
        <f t="shared" si="654"/>
        <v>&lt;Metropolitan statistical area&gt;Phoenix-Mesa-Chandler, AZ</v>
      </c>
      <c r="AC1379" t="str">
        <f t="shared" si="655"/>
        <v>&lt;Population&gt;248279</v>
      </c>
      <c r="AD1379" t="str">
        <f t="shared" si="656"/>
        <v>&lt;Cost of living index&gt;95.6</v>
      </c>
      <c r="AE1379" t="str">
        <f t="shared" si="657"/>
        <v>Gilbert, AZ Rental Market&gt;</v>
      </c>
      <c r="AF1379" t="str">
        <f t="shared" si="658"/>
        <v>&lt;Median 1-bedroom rent&gt;1237</v>
      </c>
      <c r="AG1379" t="str">
        <f t="shared" si="659"/>
        <v>&lt;Median 2-bedroom rent&gt;1541</v>
      </c>
    </row>
    <row r="1380" spans="1:33" x14ac:dyDescent="0.25">
      <c r="A1380" t="s">
        <v>956</v>
      </c>
      <c r="D1380" t="str">
        <f t="shared" si="630"/>
        <v>&lt;Year-over-year rent growth&gt;0.01</v>
      </c>
      <c r="E1380" t="str">
        <f t="shared" si="631"/>
        <v>&lt;Vacancy rate&gt;0.071</v>
      </c>
      <c r="F1380" t="str">
        <f t="shared" si="632"/>
        <v>&lt;Percentage of residents who rent their homes&gt;0.372</v>
      </c>
      <c r="G1380" t="str">
        <f t="shared" si="633"/>
        <v>&lt;Rent list price per square foot&gt;1.04</v>
      </c>
      <c r="H1380" t="str">
        <f t="shared" si="634"/>
        <v>&lt;Rental breakeven horizon&gt;2.3 years</v>
      </c>
      <c r="I1380" t="str">
        <f t="shared" si="635"/>
        <v>&lt;Rent to cost of ownership ratio&gt;0.6</v>
      </c>
      <c r="J1380" t="str">
        <f t="shared" si="636"/>
        <v>&lt;Rent as % of household income&gt;0.183</v>
      </c>
      <c r="K1380" t="str">
        <f t="shared" si="637"/>
        <v>Norfolk, VA Housing Market&gt;</v>
      </c>
      <c r="L1380" t="str">
        <f t="shared" si="638"/>
        <v>&lt;Median home value&gt;201366</v>
      </c>
      <c r="M1380" t="str">
        <f t="shared" si="639"/>
        <v>&lt;Year-over-year home value growth&gt;0.042</v>
      </c>
      <c r="N1380" t="str">
        <f t="shared" si="640"/>
        <v>&lt;1-year projected home value growth&gt;0.011</v>
      </c>
      <c r="O1380" t="str">
        <f t="shared" si="641"/>
        <v>&lt;Median list price per square foot&gt;144</v>
      </c>
      <c r="P1380" t="str">
        <f t="shared" si="642"/>
        <v>&lt;Home affordability index&gt;149.6</v>
      </c>
      <c r="Q1380" t="str">
        <f t="shared" si="643"/>
        <v>Norfolk, VA Economy&gt;</v>
      </c>
      <c r="R1380" t="str">
        <f t="shared" si="644"/>
        <v>&lt;5-year projected employment growth&gt;0.005</v>
      </c>
      <c r="S1380" t="str">
        <f t="shared" si="645"/>
        <v>&lt;Cost of living index&gt;96.7</v>
      </c>
      <c r="T1380" t="str">
        <f t="shared" si="646"/>
        <v>&lt;Cost of doing business index&gt;99.1</v>
      </c>
      <c r="U1380" t="str">
        <f t="shared" si="647"/>
        <v>&lt;end&gt;</v>
      </c>
      <c r="V1380" t="str">
        <f t="shared" si="648"/>
        <v>&lt;begin&gt;</v>
      </c>
      <c r="W1380" t="str">
        <f t="shared" si="649"/>
        <v>&gt;</v>
      </c>
      <c r="X1380" t="str">
        <f t="shared" si="650"/>
        <v>Gilbert, Arizona | 100 Up-and-Coming Real Estate Markets to Watch in 2020&gt;</v>
      </c>
      <c r="Y1380" t="str">
        <f t="shared" si="651"/>
        <v>Photo credit: Visit Mesa&gt;</v>
      </c>
      <c r="Z1380" t="str">
        <f t="shared" si="652"/>
        <v>&lt;Ranking&gt;#47: Gilbert, Arizona</v>
      </c>
      <c r="AA1380" t="str">
        <f t="shared" si="653"/>
        <v>&lt;Metropolitan statistical area&gt;Phoenix-Mesa-Chandler, AZ</v>
      </c>
      <c r="AB1380" t="str">
        <f t="shared" si="654"/>
        <v>&lt;Population&gt;248279</v>
      </c>
      <c r="AC1380" t="str">
        <f t="shared" si="655"/>
        <v>&lt;Cost of living index&gt;95.6</v>
      </c>
      <c r="AD1380" t="str">
        <f t="shared" si="656"/>
        <v>Gilbert, AZ Rental Market&gt;</v>
      </c>
      <c r="AE1380" t="str">
        <f t="shared" si="657"/>
        <v>&lt;Median 1-bedroom rent&gt;1237</v>
      </c>
      <c r="AF1380" t="str">
        <f t="shared" si="658"/>
        <v>&lt;Median 2-bedroom rent&gt;1541</v>
      </c>
      <c r="AG1380" t="str">
        <f t="shared" si="659"/>
        <v>&lt;Year-over-year rent growth&gt;0.045</v>
      </c>
    </row>
    <row r="1381" spans="1:33" x14ac:dyDescent="0.25">
      <c r="A1381" t="s">
        <v>1092</v>
      </c>
      <c r="D1381" t="str">
        <f t="shared" si="630"/>
        <v>&lt;Vacancy rate&gt;0.071</v>
      </c>
      <c r="E1381" t="str">
        <f t="shared" si="631"/>
        <v>&lt;Percentage of residents who rent their homes&gt;0.372</v>
      </c>
      <c r="F1381" t="str">
        <f t="shared" si="632"/>
        <v>&lt;Rent list price per square foot&gt;1.04</v>
      </c>
      <c r="G1381" t="str">
        <f t="shared" si="633"/>
        <v>&lt;Rental breakeven horizon&gt;2.3 years</v>
      </c>
      <c r="H1381" t="str">
        <f t="shared" si="634"/>
        <v>&lt;Rent to cost of ownership ratio&gt;0.6</v>
      </c>
      <c r="I1381" t="str">
        <f t="shared" si="635"/>
        <v>&lt;Rent as % of household income&gt;0.183</v>
      </c>
      <c r="J1381" t="str">
        <f t="shared" si="636"/>
        <v>Norfolk, VA Housing Market&gt;</v>
      </c>
      <c r="K1381" t="str">
        <f t="shared" si="637"/>
        <v>&lt;Median home value&gt;201366</v>
      </c>
      <c r="L1381" t="str">
        <f t="shared" si="638"/>
        <v>&lt;Year-over-year home value growth&gt;0.042</v>
      </c>
      <c r="M1381" t="str">
        <f t="shared" si="639"/>
        <v>&lt;1-year projected home value growth&gt;0.011</v>
      </c>
      <c r="N1381" t="str">
        <f t="shared" si="640"/>
        <v>&lt;Median list price per square foot&gt;144</v>
      </c>
      <c r="O1381" t="str">
        <f t="shared" si="641"/>
        <v>&lt;Home affordability index&gt;149.6</v>
      </c>
      <c r="P1381" t="str">
        <f t="shared" si="642"/>
        <v>Norfolk, VA Economy&gt;</v>
      </c>
      <c r="Q1381" t="str">
        <f t="shared" si="643"/>
        <v>&lt;5-year projected employment growth&gt;0.005</v>
      </c>
      <c r="R1381" t="str">
        <f t="shared" si="644"/>
        <v>&lt;Cost of living index&gt;96.7</v>
      </c>
      <c r="S1381" t="str">
        <f t="shared" si="645"/>
        <v>&lt;Cost of doing business index&gt;99.1</v>
      </c>
      <c r="T1381" t="str">
        <f t="shared" si="646"/>
        <v>&lt;end&gt;</v>
      </c>
      <c r="U1381" t="str">
        <f t="shared" si="647"/>
        <v>&lt;begin&gt;</v>
      </c>
      <c r="V1381" t="str">
        <f t="shared" si="648"/>
        <v>&gt;</v>
      </c>
      <c r="W1381" t="str">
        <f t="shared" si="649"/>
        <v>Gilbert, Arizona | 100 Up-and-Coming Real Estate Markets to Watch in 2020&gt;</v>
      </c>
      <c r="X1381" t="str">
        <f t="shared" si="650"/>
        <v>Photo credit: Visit Mesa&gt;</v>
      </c>
      <c r="Y1381" t="str">
        <f t="shared" si="651"/>
        <v>&lt;Ranking&gt;#47: Gilbert, Arizona</v>
      </c>
      <c r="Z1381" t="str">
        <f t="shared" si="652"/>
        <v>&lt;Metropolitan statistical area&gt;Phoenix-Mesa-Chandler, AZ</v>
      </c>
      <c r="AA1381" t="str">
        <f t="shared" si="653"/>
        <v>&lt;Population&gt;248279</v>
      </c>
      <c r="AB1381" t="str">
        <f t="shared" si="654"/>
        <v>&lt;Cost of living index&gt;95.6</v>
      </c>
      <c r="AC1381" t="str">
        <f t="shared" si="655"/>
        <v>Gilbert, AZ Rental Market&gt;</v>
      </c>
      <c r="AD1381" t="str">
        <f t="shared" si="656"/>
        <v>&lt;Median 1-bedroom rent&gt;1237</v>
      </c>
      <c r="AE1381" t="str">
        <f t="shared" si="657"/>
        <v>&lt;Median 2-bedroom rent&gt;1541</v>
      </c>
      <c r="AF1381" t="str">
        <f t="shared" si="658"/>
        <v>&lt;Year-over-year rent growth&gt;0.045</v>
      </c>
      <c r="AG1381" t="str">
        <f t="shared" si="659"/>
        <v>&lt;Rent list price per square foot&gt;0.93</v>
      </c>
    </row>
    <row r="1382" spans="1:33" x14ac:dyDescent="0.25">
      <c r="A1382" t="s">
        <v>1093</v>
      </c>
      <c r="D1382" t="str">
        <f t="shared" si="630"/>
        <v>&lt;Percentage of residents who rent their homes&gt;0.372</v>
      </c>
      <c r="E1382" t="str">
        <f t="shared" si="631"/>
        <v>&lt;Rent list price per square foot&gt;1.04</v>
      </c>
      <c r="F1382" t="str">
        <f t="shared" si="632"/>
        <v>&lt;Rental breakeven horizon&gt;2.3 years</v>
      </c>
      <c r="G1382" t="str">
        <f t="shared" si="633"/>
        <v>&lt;Rent to cost of ownership ratio&gt;0.6</v>
      </c>
      <c r="H1382" t="str">
        <f t="shared" si="634"/>
        <v>&lt;Rent as % of household income&gt;0.183</v>
      </c>
      <c r="I1382" t="str">
        <f t="shared" si="635"/>
        <v>Norfolk, VA Housing Market&gt;</v>
      </c>
      <c r="J1382" t="str">
        <f t="shared" si="636"/>
        <v>&lt;Median home value&gt;201366</v>
      </c>
      <c r="K1382" t="str">
        <f t="shared" si="637"/>
        <v>&lt;Year-over-year home value growth&gt;0.042</v>
      </c>
      <c r="L1382" t="str">
        <f t="shared" si="638"/>
        <v>&lt;1-year projected home value growth&gt;0.011</v>
      </c>
      <c r="M1382" t="str">
        <f t="shared" si="639"/>
        <v>&lt;Median list price per square foot&gt;144</v>
      </c>
      <c r="N1382" t="str">
        <f t="shared" si="640"/>
        <v>&lt;Home affordability index&gt;149.6</v>
      </c>
      <c r="O1382" t="str">
        <f t="shared" si="641"/>
        <v>Norfolk, VA Economy&gt;</v>
      </c>
      <c r="P1382" t="str">
        <f t="shared" si="642"/>
        <v>&lt;5-year projected employment growth&gt;0.005</v>
      </c>
      <c r="Q1382" t="str">
        <f t="shared" si="643"/>
        <v>&lt;Cost of living index&gt;96.7</v>
      </c>
      <c r="R1382" t="str">
        <f t="shared" si="644"/>
        <v>&lt;Cost of doing business index&gt;99.1</v>
      </c>
      <c r="S1382" t="str">
        <f t="shared" si="645"/>
        <v>&lt;end&gt;</v>
      </c>
      <c r="T1382" t="str">
        <f t="shared" si="646"/>
        <v>&lt;begin&gt;</v>
      </c>
      <c r="U1382" t="str">
        <f t="shared" si="647"/>
        <v>&gt;</v>
      </c>
      <c r="V1382" t="str">
        <f t="shared" si="648"/>
        <v>Gilbert, Arizona | 100 Up-and-Coming Real Estate Markets to Watch in 2020&gt;</v>
      </c>
      <c r="W1382" t="str">
        <f t="shared" si="649"/>
        <v>Photo credit: Visit Mesa&gt;</v>
      </c>
      <c r="X1382" t="str">
        <f t="shared" si="650"/>
        <v>&lt;Ranking&gt;#47: Gilbert, Arizona</v>
      </c>
      <c r="Y1382" t="str">
        <f t="shared" si="651"/>
        <v>&lt;Metropolitan statistical area&gt;Phoenix-Mesa-Chandler, AZ</v>
      </c>
      <c r="Z1382" t="str">
        <f t="shared" si="652"/>
        <v>&lt;Population&gt;248279</v>
      </c>
      <c r="AA1382" t="str">
        <f t="shared" si="653"/>
        <v>&lt;Cost of living index&gt;95.6</v>
      </c>
      <c r="AB1382" t="str">
        <f t="shared" si="654"/>
        <v>Gilbert, AZ Rental Market&gt;</v>
      </c>
      <c r="AC1382" t="str">
        <f t="shared" si="655"/>
        <v>&lt;Median 1-bedroom rent&gt;1237</v>
      </c>
      <c r="AD1382" t="str">
        <f t="shared" si="656"/>
        <v>&lt;Median 2-bedroom rent&gt;1541</v>
      </c>
      <c r="AE1382" t="str">
        <f t="shared" si="657"/>
        <v>&lt;Year-over-year rent growth&gt;0.045</v>
      </c>
      <c r="AF1382" t="str">
        <f t="shared" si="658"/>
        <v>&lt;Rent list price per square foot&gt;0.93</v>
      </c>
      <c r="AG1382" t="str">
        <f t="shared" si="659"/>
        <v>&lt;Rental breakeven horizon&gt;2.9 years</v>
      </c>
    </row>
    <row r="1383" spans="1:33" x14ac:dyDescent="0.25">
      <c r="A1383" t="s">
        <v>901</v>
      </c>
      <c r="D1383" t="str">
        <f t="shared" si="630"/>
        <v>&lt;Rent list price per square foot&gt;1.04</v>
      </c>
      <c r="E1383" t="str">
        <f t="shared" si="631"/>
        <v>&lt;Rental breakeven horizon&gt;2.3 years</v>
      </c>
      <c r="F1383" t="str">
        <f t="shared" si="632"/>
        <v>&lt;Rent to cost of ownership ratio&gt;0.6</v>
      </c>
      <c r="G1383" t="str">
        <f t="shared" si="633"/>
        <v>&lt;Rent as % of household income&gt;0.183</v>
      </c>
      <c r="H1383" t="str">
        <f t="shared" si="634"/>
        <v>Norfolk, VA Housing Market&gt;</v>
      </c>
      <c r="I1383" t="str">
        <f t="shared" si="635"/>
        <v>&lt;Median home value&gt;201366</v>
      </c>
      <c r="J1383" t="str">
        <f t="shared" si="636"/>
        <v>&lt;Year-over-year home value growth&gt;0.042</v>
      </c>
      <c r="K1383" t="str">
        <f t="shared" si="637"/>
        <v>&lt;1-year projected home value growth&gt;0.011</v>
      </c>
      <c r="L1383" t="str">
        <f t="shared" si="638"/>
        <v>&lt;Median list price per square foot&gt;144</v>
      </c>
      <c r="M1383" t="str">
        <f t="shared" si="639"/>
        <v>&lt;Home affordability index&gt;149.6</v>
      </c>
      <c r="N1383" t="str">
        <f t="shared" si="640"/>
        <v>Norfolk, VA Economy&gt;</v>
      </c>
      <c r="O1383" t="str">
        <f t="shared" si="641"/>
        <v>&lt;5-year projected employment growth&gt;0.005</v>
      </c>
      <c r="P1383" t="str">
        <f t="shared" si="642"/>
        <v>&lt;Cost of living index&gt;96.7</v>
      </c>
      <c r="Q1383" t="str">
        <f t="shared" si="643"/>
        <v>&lt;Cost of doing business index&gt;99.1</v>
      </c>
      <c r="R1383" t="str">
        <f t="shared" si="644"/>
        <v>&lt;end&gt;</v>
      </c>
      <c r="S1383" t="str">
        <f t="shared" si="645"/>
        <v>&lt;begin&gt;</v>
      </c>
      <c r="T1383" t="str">
        <f t="shared" si="646"/>
        <v>&gt;</v>
      </c>
      <c r="U1383" t="str">
        <f t="shared" si="647"/>
        <v>Gilbert, Arizona | 100 Up-and-Coming Real Estate Markets to Watch in 2020&gt;</v>
      </c>
      <c r="V1383" t="str">
        <f t="shared" si="648"/>
        <v>Photo credit: Visit Mesa&gt;</v>
      </c>
      <c r="W1383" t="str">
        <f t="shared" si="649"/>
        <v>&lt;Ranking&gt;#47: Gilbert, Arizona</v>
      </c>
      <c r="X1383" t="str">
        <f t="shared" si="650"/>
        <v>&lt;Metropolitan statistical area&gt;Phoenix-Mesa-Chandler, AZ</v>
      </c>
      <c r="Y1383" t="str">
        <f t="shared" si="651"/>
        <v>&lt;Population&gt;248279</v>
      </c>
      <c r="Z1383" t="str">
        <f t="shared" si="652"/>
        <v>&lt;Cost of living index&gt;95.6</v>
      </c>
      <c r="AA1383" t="str">
        <f t="shared" si="653"/>
        <v>Gilbert, AZ Rental Market&gt;</v>
      </c>
      <c r="AB1383" t="str">
        <f t="shared" si="654"/>
        <v>&lt;Median 1-bedroom rent&gt;1237</v>
      </c>
      <c r="AC1383" t="str">
        <f t="shared" si="655"/>
        <v>&lt;Median 2-bedroom rent&gt;1541</v>
      </c>
      <c r="AD1383" t="str">
        <f t="shared" si="656"/>
        <v>&lt;Year-over-year rent growth&gt;0.045</v>
      </c>
      <c r="AE1383" t="str">
        <f t="shared" si="657"/>
        <v>&lt;Rent list price per square foot&gt;0.93</v>
      </c>
      <c r="AF1383" t="str">
        <f t="shared" si="658"/>
        <v>&lt;Rental breakeven horizon&gt;2.9 years</v>
      </c>
      <c r="AG1383" t="str">
        <f t="shared" si="659"/>
        <v>Gilbert, AZ Housing Market&gt;</v>
      </c>
    </row>
    <row r="1384" spans="1:33" x14ac:dyDescent="0.25">
      <c r="A1384" t="s">
        <v>49</v>
      </c>
      <c r="D1384" t="str">
        <f t="shared" si="630"/>
        <v>&lt;Rental breakeven horizon&gt;2.3 years</v>
      </c>
      <c r="E1384" t="str">
        <f t="shared" si="631"/>
        <v>&lt;Rent to cost of ownership ratio&gt;0.6</v>
      </c>
      <c r="F1384" t="str">
        <f t="shared" si="632"/>
        <v>&lt;Rent as % of household income&gt;0.183</v>
      </c>
      <c r="G1384" t="str">
        <f t="shared" si="633"/>
        <v>Norfolk, VA Housing Market&gt;</v>
      </c>
      <c r="H1384" t="str">
        <f t="shared" si="634"/>
        <v>&lt;Median home value&gt;201366</v>
      </c>
      <c r="I1384" t="str">
        <f t="shared" si="635"/>
        <v>&lt;Year-over-year home value growth&gt;0.042</v>
      </c>
      <c r="J1384" t="str">
        <f t="shared" si="636"/>
        <v>&lt;1-year projected home value growth&gt;0.011</v>
      </c>
      <c r="K1384" t="str">
        <f t="shared" si="637"/>
        <v>&lt;Median list price per square foot&gt;144</v>
      </c>
      <c r="L1384" t="str">
        <f t="shared" si="638"/>
        <v>&lt;Home affordability index&gt;149.6</v>
      </c>
      <c r="M1384" t="str">
        <f t="shared" si="639"/>
        <v>Norfolk, VA Economy&gt;</v>
      </c>
      <c r="N1384" t="str">
        <f t="shared" si="640"/>
        <v>&lt;5-year projected employment growth&gt;0.005</v>
      </c>
      <c r="O1384" t="str">
        <f t="shared" si="641"/>
        <v>&lt;Cost of living index&gt;96.7</v>
      </c>
      <c r="P1384" t="str">
        <f t="shared" si="642"/>
        <v>&lt;Cost of doing business index&gt;99.1</v>
      </c>
      <c r="Q1384" t="str">
        <f t="shared" si="643"/>
        <v>&lt;end&gt;</v>
      </c>
      <c r="R1384" t="str">
        <f t="shared" si="644"/>
        <v>&lt;begin&gt;</v>
      </c>
      <c r="S1384" t="str">
        <f t="shared" si="645"/>
        <v>&gt;</v>
      </c>
      <c r="T1384" t="str">
        <f t="shared" si="646"/>
        <v>Gilbert, Arizona | 100 Up-and-Coming Real Estate Markets to Watch in 2020&gt;</v>
      </c>
      <c r="U1384" t="str">
        <f t="shared" si="647"/>
        <v>Photo credit: Visit Mesa&gt;</v>
      </c>
      <c r="V1384" t="str">
        <f t="shared" si="648"/>
        <v>&lt;Ranking&gt;#47: Gilbert, Arizona</v>
      </c>
      <c r="W1384" t="str">
        <f t="shared" si="649"/>
        <v>&lt;Metropolitan statistical area&gt;Phoenix-Mesa-Chandler, AZ</v>
      </c>
      <c r="X1384" t="str">
        <f t="shared" si="650"/>
        <v>&lt;Population&gt;248279</v>
      </c>
      <c r="Y1384" t="str">
        <f t="shared" si="651"/>
        <v>&lt;Cost of living index&gt;95.6</v>
      </c>
      <c r="Z1384" t="str">
        <f t="shared" si="652"/>
        <v>Gilbert, AZ Rental Market&gt;</v>
      </c>
      <c r="AA1384" t="str">
        <f t="shared" si="653"/>
        <v>&lt;Median 1-bedroom rent&gt;1237</v>
      </c>
      <c r="AB1384" t="str">
        <f t="shared" si="654"/>
        <v>&lt;Median 2-bedroom rent&gt;1541</v>
      </c>
      <c r="AC1384" t="str">
        <f t="shared" si="655"/>
        <v>&lt;Year-over-year rent growth&gt;0.045</v>
      </c>
      <c r="AD1384" t="str">
        <f t="shared" si="656"/>
        <v>&lt;Rent list price per square foot&gt;0.93</v>
      </c>
      <c r="AE1384" t="str">
        <f t="shared" si="657"/>
        <v>&lt;Rental breakeven horizon&gt;2.9 years</v>
      </c>
      <c r="AF1384" t="str">
        <f t="shared" si="658"/>
        <v>Gilbert, AZ Housing Market&gt;</v>
      </c>
      <c r="AG1384" t="str">
        <f t="shared" si="659"/>
        <v>&lt;Median home value&gt;356006</v>
      </c>
    </row>
    <row r="1385" spans="1:33" x14ac:dyDescent="0.25">
      <c r="A1385" t="s">
        <v>30</v>
      </c>
      <c r="D1385" t="str">
        <f t="shared" si="630"/>
        <v>&lt;Rent to cost of ownership ratio&gt;0.6</v>
      </c>
      <c r="E1385" t="str">
        <f t="shared" si="631"/>
        <v>&lt;Rent as % of household income&gt;0.183</v>
      </c>
      <c r="F1385" t="str">
        <f t="shared" si="632"/>
        <v>Norfolk, VA Housing Market&gt;</v>
      </c>
      <c r="G1385" t="str">
        <f t="shared" si="633"/>
        <v>&lt;Median home value&gt;201366</v>
      </c>
      <c r="H1385" t="str">
        <f t="shared" si="634"/>
        <v>&lt;Year-over-year home value growth&gt;0.042</v>
      </c>
      <c r="I1385" t="str">
        <f t="shared" si="635"/>
        <v>&lt;1-year projected home value growth&gt;0.011</v>
      </c>
      <c r="J1385" t="str">
        <f t="shared" si="636"/>
        <v>&lt;Median list price per square foot&gt;144</v>
      </c>
      <c r="K1385" t="str">
        <f t="shared" si="637"/>
        <v>&lt;Home affordability index&gt;149.6</v>
      </c>
      <c r="L1385" t="str">
        <f t="shared" si="638"/>
        <v>Norfolk, VA Economy&gt;</v>
      </c>
      <c r="M1385" t="str">
        <f t="shared" si="639"/>
        <v>&lt;5-year projected employment growth&gt;0.005</v>
      </c>
      <c r="N1385" t="str">
        <f t="shared" si="640"/>
        <v>&lt;Cost of living index&gt;96.7</v>
      </c>
      <c r="O1385" t="str">
        <f t="shared" si="641"/>
        <v>&lt;Cost of doing business index&gt;99.1</v>
      </c>
      <c r="P1385" t="str">
        <f t="shared" si="642"/>
        <v>&lt;end&gt;</v>
      </c>
      <c r="Q1385" t="str">
        <f t="shared" si="643"/>
        <v>&lt;begin&gt;</v>
      </c>
      <c r="R1385" t="str">
        <f t="shared" si="644"/>
        <v>&gt;</v>
      </c>
      <c r="S1385" t="str">
        <f t="shared" si="645"/>
        <v>Gilbert, Arizona | 100 Up-and-Coming Real Estate Markets to Watch in 2020&gt;</v>
      </c>
      <c r="T1385" t="str">
        <f t="shared" si="646"/>
        <v>Photo credit: Visit Mesa&gt;</v>
      </c>
      <c r="U1385" t="str">
        <f t="shared" si="647"/>
        <v>&lt;Ranking&gt;#47: Gilbert, Arizona</v>
      </c>
      <c r="V1385" t="str">
        <f t="shared" si="648"/>
        <v>&lt;Metropolitan statistical area&gt;Phoenix-Mesa-Chandler, AZ</v>
      </c>
      <c r="W1385" t="str">
        <f t="shared" si="649"/>
        <v>&lt;Population&gt;248279</v>
      </c>
      <c r="X1385" t="str">
        <f t="shared" si="650"/>
        <v>&lt;Cost of living index&gt;95.6</v>
      </c>
      <c r="Y1385" t="str">
        <f t="shared" si="651"/>
        <v>Gilbert, AZ Rental Market&gt;</v>
      </c>
      <c r="Z1385" t="str">
        <f t="shared" si="652"/>
        <v>&lt;Median 1-bedroom rent&gt;1237</v>
      </c>
      <c r="AA1385" t="str">
        <f t="shared" si="653"/>
        <v>&lt;Median 2-bedroom rent&gt;1541</v>
      </c>
      <c r="AB1385" t="str">
        <f t="shared" si="654"/>
        <v>&lt;Year-over-year rent growth&gt;0.045</v>
      </c>
      <c r="AC1385" t="str">
        <f t="shared" si="655"/>
        <v>&lt;Rent list price per square foot&gt;0.93</v>
      </c>
      <c r="AD1385" t="str">
        <f t="shared" si="656"/>
        <v>&lt;Rental breakeven horizon&gt;2.9 years</v>
      </c>
      <c r="AE1385" t="str">
        <f t="shared" si="657"/>
        <v>Gilbert, AZ Housing Market&gt;</v>
      </c>
      <c r="AF1385" t="str">
        <f t="shared" si="658"/>
        <v>&lt;Median home value&gt;356006</v>
      </c>
      <c r="AG1385" t="str">
        <f t="shared" si="659"/>
        <v>&lt;Year-over-year home value growth&gt;0.057</v>
      </c>
    </row>
    <row r="1386" spans="1:33" x14ac:dyDescent="0.25">
      <c r="A1386" t="s">
        <v>1075</v>
      </c>
      <c r="B1386" t="s">
        <v>470</v>
      </c>
      <c r="D1386" t="str">
        <f t="shared" si="630"/>
        <v>&lt;Rent as % of household income&gt;0.183</v>
      </c>
      <c r="E1386" t="str">
        <f t="shared" si="631"/>
        <v>Norfolk, VA Housing Market&gt;</v>
      </c>
      <c r="F1386" t="str">
        <f t="shared" si="632"/>
        <v>&lt;Median home value&gt;201366</v>
      </c>
      <c r="G1386" t="str">
        <f t="shared" si="633"/>
        <v>&lt;Year-over-year home value growth&gt;0.042</v>
      </c>
      <c r="H1386" t="str">
        <f t="shared" si="634"/>
        <v>&lt;1-year projected home value growth&gt;0.011</v>
      </c>
      <c r="I1386" t="str">
        <f t="shared" si="635"/>
        <v>&lt;Median list price per square foot&gt;144</v>
      </c>
      <c r="J1386" t="str">
        <f t="shared" si="636"/>
        <v>&lt;Home affordability index&gt;149.6</v>
      </c>
      <c r="K1386" t="str">
        <f t="shared" si="637"/>
        <v>Norfolk, VA Economy&gt;</v>
      </c>
      <c r="L1386" t="str">
        <f t="shared" si="638"/>
        <v>&lt;5-year projected employment growth&gt;0.005</v>
      </c>
      <c r="M1386" t="str">
        <f t="shared" si="639"/>
        <v>&lt;Cost of living index&gt;96.7</v>
      </c>
      <c r="N1386" t="str">
        <f t="shared" si="640"/>
        <v>&lt;Cost of doing business index&gt;99.1</v>
      </c>
      <c r="O1386" t="str">
        <f t="shared" si="641"/>
        <v>&lt;end&gt;</v>
      </c>
      <c r="P1386" t="str">
        <f t="shared" si="642"/>
        <v>&lt;begin&gt;</v>
      </c>
      <c r="Q1386" t="str">
        <f t="shared" si="643"/>
        <v>&gt;</v>
      </c>
      <c r="R1386" t="str">
        <f t="shared" si="644"/>
        <v>Gilbert, Arizona | 100 Up-and-Coming Real Estate Markets to Watch in 2020&gt;</v>
      </c>
      <c r="S1386" t="str">
        <f t="shared" si="645"/>
        <v>Photo credit: Visit Mesa&gt;</v>
      </c>
      <c r="T1386" t="str">
        <f t="shared" si="646"/>
        <v>&lt;Ranking&gt;#47: Gilbert, Arizona</v>
      </c>
      <c r="U1386" t="str">
        <f t="shared" si="647"/>
        <v>&lt;Metropolitan statistical area&gt;Phoenix-Mesa-Chandler, AZ</v>
      </c>
      <c r="V1386" t="str">
        <f t="shared" si="648"/>
        <v>&lt;Population&gt;248279</v>
      </c>
      <c r="W1386" t="str">
        <f t="shared" si="649"/>
        <v>&lt;Cost of living index&gt;95.6</v>
      </c>
      <c r="X1386" t="str">
        <f t="shared" si="650"/>
        <v>Gilbert, AZ Rental Market&gt;</v>
      </c>
      <c r="Y1386" t="str">
        <f t="shared" si="651"/>
        <v>&lt;Median 1-bedroom rent&gt;1237</v>
      </c>
      <c r="Z1386" t="str">
        <f t="shared" si="652"/>
        <v>&lt;Median 2-bedroom rent&gt;1541</v>
      </c>
      <c r="AA1386" t="str">
        <f t="shared" si="653"/>
        <v>&lt;Year-over-year rent growth&gt;0.045</v>
      </c>
      <c r="AB1386" t="str">
        <f t="shared" si="654"/>
        <v>&lt;Rent list price per square foot&gt;0.93</v>
      </c>
      <c r="AC1386" t="str">
        <f t="shared" si="655"/>
        <v>&lt;Rental breakeven horizon&gt;2.9 years</v>
      </c>
      <c r="AD1386" t="str">
        <f t="shared" si="656"/>
        <v>Gilbert, AZ Housing Market&gt;</v>
      </c>
      <c r="AE1386" t="str">
        <f t="shared" si="657"/>
        <v>&lt;Median home value&gt;356006</v>
      </c>
      <c r="AF1386" t="str">
        <f t="shared" si="658"/>
        <v>&lt;Year-over-year home value growth&gt;0.057</v>
      </c>
      <c r="AG1386" t="str">
        <f t="shared" si="659"/>
        <v>&lt;1-year projected home value growth&gt;0.036</v>
      </c>
    </row>
    <row r="1387" spans="1:33" x14ac:dyDescent="0.25">
      <c r="A1387" t="s">
        <v>1409</v>
      </c>
      <c r="B1387" t="s">
        <v>567</v>
      </c>
      <c r="D1387" t="str">
        <f t="shared" si="630"/>
        <v>Norfolk, VA Housing Market&gt;</v>
      </c>
      <c r="E1387" t="str">
        <f t="shared" si="631"/>
        <v>&lt;Median home value&gt;201366</v>
      </c>
      <c r="F1387" t="str">
        <f t="shared" si="632"/>
        <v>&lt;Year-over-year home value growth&gt;0.042</v>
      </c>
      <c r="G1387" t="str">
        <f t="shared" si="633"/>
        <v>&lt;1-year projected home value growth&gt;0.011</v>
      </c>
      <c r="H1387" t="str">
        <f t="shared" si="634"/>
        <v>&lt;Median list price per square foot&gt;144</v>
      </c>
      <c r="I1387" t="str">
        <f t="shared" si="635"/>
        <v>&lt;Home affordability index&gt;149.6</v>
      </c>
      <c r="J1387" t="str">
        <f t="shared" si="636"/>
        <v>Norfolk, VA Economy&gt;</v>
      </c>
      <c r="K1387" t="str">
        <f t="shared" si="637"/>
        <v>&lt;5-year projected employment growth&gt;0.005</v>
      </c>
      <c r="L1387" t="str">
        <f t="shared" si="638"/>
        <v>&lt;Cost of living index&gt;96.7</v>
      </c>
      <c r="M1387" t="str">
        <f t="shared" si="639"/>
        <v>&lt;Cost of doing business index&gt;99.1</v>
      </c>
      <c r="N1387" t="str">
        <f t="shared" si="640"/>
        <v>&lt;end&gt;</v>
      </c>
      <c r="O1387" t="str">
        <f t="shared" si="641"/>
        <v>&lt;begin&gt;</v>
      </c>
      <c r="P1387" t="str">
        <f t="shared" si="642"/>
        <v>&gt;</v>
      </c>
      <c r="Q1387" t="str">
        <f t="shared" si="643"/>
        <v>Gilbert, Arizona | 100 Up-and-Coming Real Estate Markets to Watch in 2020&gt;</v>
      </c>
      <c r="R1387" t="str">
        <f t="shared" si="644"/>
        <v>Photo credit: Visit Mesa&gt;</v>
      </c>
      <c r="S1387" t="str">
        <f t="shared" si="645"/>
        <v>&lt;Ranking&gt;#47: Gilbert, Arizona</v>
      </c>
      <c r="T1387" t="str">
        <f t="shared" si="646"/>
        <v>&lt;Metropolitan statistical area&gt;Phoenix-Mesa-Chandler, AZ</v>
      </c>
      <c r="U1387" t="str">
        <f t="shared" si="647"/>
        <v>&lt;Population&gt;248279</v>
      </c>
      <c r="V1387" t="str">
        <f t="shared" si="648"/>
        <v>&lt;Cost of living index&gt;95.6</v>
      </c>
      <c r="W1387" t="str">
        <f t="shared" si="649"/>
        <v>Gilbert, AZ Rental Market&gt;</v>
      </c>
      <c r="X1387" t="str">
        <f t="shared" si="650"/>
        <v>&lt;Median 1-bedroom rent&gt;1237</v>
      </c>
      <c r="Y1387" t="str">
        <f t="shared" si="651"/>
        <v>&lt;Median 2-bedroom rent&gt;1541</v>
      </c>
      <c r="Z1387" t="str">
        <f t="shared" si="652"/>
        <v>&lt;Year-over-year rent growth&gt;0.045</v>
      </c>
      <c r="AA1387" t="str">
        <f t="shared" si="653"/>
        <v>&lt;Rent list price per square foot&gt;0.93</v>
      </c>
      <c r="AB1387" t="str">
        <f t="shared" si="654"/>
        <v>&lt;Rental breakeven horizon&gt;2.9 years</v>
      </c>
      <c r="AC1387" t="str">
        <f t="shared" si="655"/>
        <v>Gilbert, AZ Housing Market&gt;</v>
      </c>
      <c r="AD1387" t="str">
        <f t="shared" si="656"/>
        <v>&lt;Median home value&gt;356006</v>
      </c>
      <c r="AE1387" t="str">
        <f t="shared" si="657"/>
        <v>&lt;Year-over-year home value growth&gt;0.057</v>
      </c>
      <c r="AF1387" t="str">
        <f t="shared" si="658"/>
        <v>&lt;1-year projected home value growth&gt;0.036</v>
      </c>
      <c r="AG1387" t="str">
        <f t="shared" si="659"/>
        <v>&lt;Median list price per square foot&gt;170</v>
      </c>
    </row>
    <row r="1388" spans="1:33" x14ac:dyDescent="0.25">
      <c r="A1388" t="s">
        <v>1410</v>
      </c>
      <c r="D1388" t="str">
        <f t="shared" si="630"/>
        <v>&lt;Median home value&gt;201366</v>
      </c>
      <c r="E1388" t="str">
        <f t="shared" si="631"/>
        <v>&lt;Year-over-year home value growth&gt;0.042</v>
      </c>
      <c r="F1388" t="str">
        <f t="shared" si="632"/>
        <v>&lt;1-year projected home value growth&gt;0.011</v>
      </c>
      <c r="G1388" t="str">
        <f t="shared" si="633"/>
        <v>&lt;Median list price per square foot&gt;144</v>
      </c>
      <c r="H1388" t="str">
        <f t="shared" si="634"/>
        <v>&lt;Home affordability index&gt;149.6</v>
      </c>
      <c r="I1388" t="str">
        <f t="shared" si="635"/>
        <v>Norfolk, VA Economy&gt;</v>
      </c>
      <c r="J1388" t="str">
        <f t="shared" si="636"/>
        <v>&lt;5-year projected employment growth&gt;0.005</v>
      </c>
      <c r="K1388" t="str">
        <f t="shared" si="637"/>
        <v>&lt;Cost of living index&gt;96.7</v>
      </c>
      <c r="L1388" t="str">
        <f t="shared" si="638"/>
        <v>&lt;Cost of doing business index&gt;99.1</v>
      </c>
      <c r="M1388" t="str">
        <f t="shared" si="639"/>
        <v>&lt;end&gt;</v>
      </c>
      <c r="N1388" t="str">
        <f t="shared" si="640"/>
        <v>&lt;begin&gt;</v>
      </c>
      <c r="O1388" t="str">
        <f t="shared" si="641"/>
        <v>&gt;</v>
      </c>
      <c r="P1388" t="str">
        <f t="shared" si="642"/>
        <v>Gilbert, Arizona | 100 Up-and-Coming Real Estate Markets to Watch in 2020&gt;</v>
      </c>
      <c r="Q1388" t="str">
        <f t="shared" si="643"/>
        <v>Photo credit: Visit Mesa&gt;</v>
      </c>
      <c r="R1388" t="str">
        <f t="shared" si="644"/>
        <v>&lt;Ranking&gt;#47: Gilbert, Arizona</v>
      </c>
      <c r="S1388" t="str">
        <f t="shared" si="645"/>
        <v>&lt;Metropolitan statistical area&gt;Phoenix-Mesa-Chandler, AZ</v>
      </c>
      <c r="T1388" t="str">
        <f t="shared" si="646"/>
        <v>&lt;Population&gt;248279</v>
      </c>
      <c r="U1388" t="str">
        <f t="shared" si="647"/>
        <v>&lt;Cost of living index&gt;95.6</v>
      </c>
      <c r="V1388" t="str">
        <f t="shared" si="648"/>
        <v>Gilbert, AZ Rental Market&gt;</v>
      </c>
      <c r="W1388" t="str">
        <f t="shared" si="649"/>
        <v>&lt;Median 1-bedroom rent&gt;1237</v>
      </c>
      <c r="X1388" t="str">
        <f t="shared" si="650"/>
        <v>&lt;Median 2-bedroom rent&gt;1541</v>
      </c>
      <c r="Y1388" t="str">
        <f t="shared" si="651"/>
        <v>&lt;Year-over-year rent growth&gt;0.045</v>
      </c>
      <c r="Z1388" t="str">
        <f t="shared" si="652"/>
        <v>&lt;Rent list price per square foot&gt;0.93</v>
      </c>
      <c r="AA1388" t="str">
        <f t="shared" si="653"/>
        <v>&lt;Rental breakeven horizon&gt;2.9 years</v>
      </c>
      <c r="AB1388" t="str">
        <f t="shared" si="654"/>
        <v>Gilbert, AZ Housing Market&gt;</v>
      </c>
      <c r="AC1388" t="str">
        <f t="shared" si="655"/>
        <v>&lt;Median home value&gt;356006</v>
      </c>
      <c r="AD1388" t="str">
        <f t="shared" si="656"/>
        <v>&lt;Year-over-year home value growth&gt;0.057</v>
      </c>
      <c r="AE1388" t="str">
        <f t="shared" si="657"/>
        <v>&lt;1-year projected home value growth&gt;0.036</v>
      </c>
      <c r="AF1388" t="str">
        <f t="shared" si="658"/>
        <v>&lt;Median list price per square foot&gt;170</v>
      </c>
      <c r="AG1388" t="str">
        <f t="shared" si="659"/>
        <v>&lt;end&gt;</v>
      </c>
    </row>
    <row r="1389" spans="1:33" x14ac:dyDescent="0.25">
      <c r="A1389" t="s">
        <v>1411</v>
      </c>
      <c r="B1389" s="1">
        <v>219190</v>
      </c>
      <c r="D1389" t="str">
        <f t="shared" si="630"/>
        <v>&lt;Year-over-year home value growth&gt;0.042</v>
      </c>
      <c r="E1389" t="str">
        <f t="shared" si="631"/>
        <v>&lt;1-year projected home value growth&gt;0.011</v>
      </c>
      <c r="F1389" t="str">
        <f t="shared" si="632"/>
        <v>&lt;Median list price per square foot&gt;144</v>
      </c>
      <c r="G1389" t="str">
        <f t="shared" si="633"/>
        <v>&lt;Home affordability index&gt;149.6</v>
      </c>
      <c r="H1389" t="str">
        <f t="shared" si="634"/>
        <v>Norfolk, VA Economy&gt;</v>
      </c>
      <c r="I1389" t="str">
        <f t="shared" si="635"/>
        <v>&lt;5-year projected employment growth&gt;0.005</v>
      </c>
      <c r="J1389" t="str">
        <f t="shared" si="636"/>
        <v>&lt;Cost of living index&gt;96.7</v>
      </c>
      <c r="K1389" t="str">
        <f t="shared" si="637"/>
        <v>&lt;Cost of doing business index&gt;99.1</v>
      </c>
      <c r="L1389" t="str">
        <f t="shared" si="638"/>
        <v>&lt;end&gt;</v>
      </c>
      <c r="M1389" t="str">
        <f t="shared" si="639"/>
        <v>&lt;begin&gt;</v>
      </c>
      <c r="N1389" t="str">
        <f t="shared" si="640"/>
        <v>&gt;</v>
      </c>
      <c r="O1389" t="str">
        <f t="shared" si="641"/>
        <v>Gilbert, Arizona | 100 Up-and-Coming Real Estate Markets to Watch in 2020&gt;</v>
      </c>
      <c r="P1389" t="str">
        <f t="shared" si="642"/>
        <v>Photo credit: Visit Mesa&gt;</v>
      </c>
      <c r="Q1389" t="str">
        <f t="shared" si="643"/>
        <v>&lt;Ranking&gt;#47: Gilbert, Arizona</v>
      </c>
      <c r="R1389" t="str">
        <f t="shared" si="644"/>
        <v>&lt;Metropolitan statistical area&gt;Phoenix-Mesa-Chandler, AZ</v>
      </c>
      <c r="S1389" t="str">
        <f t="shared" si="645"/>
        <v>&lt;Population&gt;248279</v>
      </c>
      <c r="T1389" t="str">
        <f t="shared" si="646"/>
        <v>&lt;Cost of living index&gt;95.6</v>
      </c>
      <c r="U1389" t="str">
        <f t="shared" si="647"/>
        <v>Gilbert, AZ Rental Market&gt;</v>
      </c>
      <c r="V1389" t="str">
        <f t="shared" si="648"/>
        <v>&lt;Median 1-bedroom rent&gt;1237</v>
      </c>
      <c r="W1389" t="str">
        <f t="shared" si="649"/>
        <v>&lt;Median 2-bedroom rent&gt;1541</v>
      </c>
      <c r="X1389" t="str">
        <f t="shared" si="650"/>
        <v>&lt;Year-over-year rent growth&gt;0.045</v>
      </c>
      <c r="Y1389" t="str">
        <f t="shared" si="651"/>
        <v>&lt;Rent list price per square foot&gt;0.93</v>
      </c>
      <c r="Z1389" t="str">
        <f t="shared" si="652"/>
        <v>&lt;Rental breakeven horizon&gt;2.9 years</v>
      </c>
      <c r="AA1389" t="str">
        <f t="shared" si="653"/>
        <v>Gilbert, AZ Housing Market&gt;</v>
      </c>
      <c r="AB1389" t="str">
        <f t="shared" si="654"/>
        <v>&lt;Median home value&gt;356006</v>
      </c>
      <c r="AC1389" t="str">
        <f t="shared" si="655"/>
        <v>&lt;Year-over-year home value growth&gt;0.057</v>
      </c>
      <c r="AD1389" t="str">
        <f t="shared" si="656"/>
        <v>&lt;1-year projected home value growth&gt;0.036</v>
      </c>
      <c r="AE1389" t="str">
        <f t="shared" si="657"/>
        <v>&lt;Median list price per square foot&gt;170</v>
      </c>
      <c r="AF1389" t="str">
        <f t="shared" si="658"/>
        <v>&lt;end&gt;</v>
      </c>
      <c r="AG1389" t="str">
        <f t="shared" si="659"/>
        <v>&lt;begin&gt;</v>
      </c>
    </row>
    <row r="1390" spans="1:33" x14ac:dyDescent="0.25">
      <c r="A1390" t="s">
        <v>1412</v>
      </c>
      <c r="B1390" s="2">
        <v>1.6899999999999998E-2</v>
      </c>
      <c r="D1390" t="str">
        <f t="shared" si="630"/>
        <v>&lt;1-year projected home value growth&gt;0.011</v>
      </c>
      <c r="E1390" t="str">
        <f t="shared" si="631"/>
        <v>&lt;Median list price per square foot&gt;144</v>
      </c>
      <c r="F1390" t="str">
        <f t="shared" si="632"/>
        <v>&lt;Home affordability index&gt;149.6</v>
      </c>
      <c r="G1390" t="str">
        <f t="shared" si="633"/>
        <v>Norfolk, VA Economy&gt;</v>
      </c>
      <c r="H1390" t="str">
        <f t="shared" si="634"/>
        <v>&lt;5-year projected employment growth&gt;0.005</v>
      </c>
      <c r="I1390" t="str">
        <f t="shared" si="635"/>
        <v>&lt;Cost of living index&gt;96.7</v>
      </c>
      <c r="J1390" t="str">
        <f t="shared" si="636"/>
        <v>&lt;Cost of doing business index&gt;99.1</v>
      </c>
      <c r="K1390" t="str">
        <f t="shared" si="637"/>
        <v>&lt;end&gt;</v>
      </c>
      <c r="L1390" t="str">
        <f t="shared" si="638"/>
        <v>&lt;begin&gt;</v>
      </c>
      <c r="M1390" t="str">
        <f t="shared" si="639"/>
        <v>&gt;</v>
      </c>
      <c r="N1390" t="str">
        <f t="shared" si="640"/>
        <v>Gilbert, Arizona | 100 Up-and-Coming Real Estate Markets to Watch in 2020&gt;</v>
      </c>
      <c r="O1390" t="str">
        <f t="shared" si="641"/>
        <v>Photo credit: Visit Mesa&gt;</v>
      </c>
      <c r="P1390" t="str">
        <f t="shared" si="642"/>
        <v>&lt;Ranking&gt;#47: Gilbert, Arizona</v>
      </c>
      <c r="Q1390" t="str">
        <f t="shared" si="643"/>
        <v>&lt;Metropolitan statistical area&gt;Phoenix-Mesa-Chandler, AZ</v>
      </c>
      <c r="R1390" t="str">
        <f t="shared" si="644"/>
        <v>&lt;Population&gt;248279</v>
      </c>
      <c r="S1390" t="str">
        <f t="shared" si="645"/>
        <v>&lt;Cost of living index&gt;95.6</v>
      </c>
      <c r="T1390" t="str">
        <f t="shared" si="646"/>
        <v>Gilbert, AZ Rental Market&gt;</v>
      </c>
      <c r="U1390" t="str">
        <f t="shared" si="647"/>
        <v>&lt;Median 1-bedroom rent&gt;1237</v>
      </c>
      <c r="V1390" t="str">
        <f t="shared" si="648"/>
        <v>&lt;Median 2-bedroom rent&gt;1541</v>
      </c>
      <c r="W1390" t="str">
        <f t="shared" si="649"/>
        <v>&lt;Year-over-year rent growth&gt;0.045</v>
      </c>
      <c r="X1390" t="str">
        <f t="shared" si="650"/>
        <v>&lt;Rent list price per square foot&gt;0.93</v>
      </c>
      <c r="Y1390" t="str">
        <f t="shared" si="651"/>
        <v>&lt;Rental breakeven horizon&gt;2.9 years</v>
      </c>
      <c r="Z1390" t="str">
        <f t="shared" si="652"/>
        <v>Gilbert, AZ Housing Market&gt;</v>
      </c>
      <c r="AA1390" t="str">
        <f t="shared" si="653"/>
        <v>&lt;Median home value&gt;356006</v>
      </c>
      <c r="AB1390" t="str">
        <f t="shared" si="654"/>
        <v>&lt;Year-over-year home value growth&gt;0.057</v>
      </c>
      <c r="AC1390" t="str">
        <f t="shared" si="655"/>
        <v>&lt;1-year projected home value growth&gt;0.036</v>
      </c>
      <c r="AD1390" t="str">
        <f t="shared" si="656"/>
        <v>&lt;Median list price per square foot&gt;170</v>
      </c>
      <c r="AE1390" t="str">
        <f t="shared" si="657"/>
        <v>&lt;end&gt;</v>
      </c>
      <c r="AF1390" t="str">
        <f t="shared" si="658"/>
        <v>&lt;begin&gt;</v>
      </c>
      <c r="AG1390" t="str">
        <f t="shared" si="659"/>
        <v>&gt;</v>
      </c>
    </row>
    <row r="1391" spans="1:33" x14ac:dyDescent="0.25">
      <c r="A1391" t="s">
        <v>1413</v>
      </c>
      <c r="B1391" s="2">
        <v>8.6699999999999999E-2</v>
      </c>
      <c r="D1391" t="str">
        <f t="shared" si="630"/>
        <v>&lt;Median list price per square foot&gt;144</v>
      </c>
      <c r="E1391" t="str">
        <f t="shared" si="631"/>
        <v>&lt;Home affordability index&gt;149.6</v>
      </c>
      <c r="F1391" t="str">
        <f t="shared" si="632"/>
        <v>Norfolk, VA Economy&gt;</v>
      </c>
      <c r="G1391" t="str">
        <f t="shared" si="633"/>
        <v>&lt;5-year projected employment growth&gt;0.005</v>
      </c>
      <c r="H1391" t="str">
        <f t="shared" si="634"/>
        <v>&lt;Cost of living index&gt;96.7</v>
      </c>
      <c r="I1391" t="str">
        <f t="shared" si="635"/>
        <v>&lt;Cost of doing business index&gt;99.1</v>
      </c>
      <c r="J1391" t="str">
        <f t="shared" si="636"/>
        <v>&lt;end&gt;</v>
      </c>
      <c r="K1391" t="str">
        <f t="shared" si="637"/>
        <v>&lt;begin&gt;</v>
      </c>
      <c r="L1391" t="str">
        <f t="shared" si="638"/>
        <v>&gt;</v>
      </c>
      <c r="M1391" t="str">
        <f t="shared" si="639"/>
        <v>Gilbert, Arizona | 100 Up-and-Coming Real Estate Markets to Watch in 2020&gt;</v>
      </c>
      <c r="N1391" t="str">
        <f t="shared" si="640"/>
        <v>Photo credit: Visit Mesa&gt;</v>
      </c>
      <c r="O1391" t="str">
        <f t="shared" si="641"/>
        <v>&lt;Ranking&gt;#47: Gilbert, Arizona</v>
      </c>
      <c r="P1391" t="str">
        <f t="shared" si="642"/>
        <v>&lt;Metropolitan statistical area&gt;Phoenix-Mesa-Chandler, AZ</v>
      </c>
      <c r="Q1391" t="str">
        <f t="shared" si="643"/>
        <v>&lt;Population&gt;248279</v>
      </c>
      <c r="R1391" t="str">
        <f t="shared" si="644"/>
        <v>&lt;Cost of living index&gt;95.6</v>
      </c>
      <c r="S1391" t="str">
        <f t="shared" si="645"/>
        <v>Gilbert, AZ Rental Market&gt;</v>
      </c>
      <c r="T1391" t="str">
        <f t="shared" si="646"/>
        <v>&lt;Median 1-bedroom rent&gt;1237</v>
      </c>
      <c r="U1391" t="str">
        <f t="shared" si="647"/>
        <v>&lt;Median 2-bedroom rent&gt;1541</v>
      </c>
      <c r="V1391" t="str">
        <f t="shared" si="648"/>
        <v>&lt;Year-over-year rent growth&gt;0.045</v>
      </c>
      <c r="W1391" t="str">
        <f t="shared" si="649"/>
        <v>&lt;Rent list price per square foot&gt;0.93</v>
      </c>
      <c r="X1391" t="str">
        <f t="shared" si="650"/>
        <v>&lt;Rental breakeven horizon&gt;2.9 years</v>
      </c>
      <c r="Y1391" t="str">
        <f t="shared" si="651"/>
        <v>Gilbert, AZ Housing Market&gt;</v>
      </c>
      <c r="Z1391" t="str">
        <f t="shared" si="652"/>
        <v>&lt;Median home value&gt;356006</v>
      </c>
      <c r="AA1391" t="str">
        <f t="shared" si="653"/>
        <v>&lt;Year-over-year home value growth&gt;0.057</v>
      </c>
      <c r="AB1391" t="str">
        <f t="shared" si="654"/>
        <v>&lt;1-year projected home value growth&gt;0.036</v>
      </c>
      <c r="AC1391" t="str">
        <f t="shared" si="655"/>
        <v>&lt;Median list price per square foot&gt;170</v>
      </c>
      <c r="AD1391" t="str">
        <f t="shared" si="656"/>
        <v>&lt;end&gt;</v>
      </c>
      <c r="AE1391" t="str">
        <f t="shared" si="657"/>
        <v>&lt;begin&gt;</v>
      </c>
      <c r="AF1391" t="str">
        <f t="shared" si="658"/>
        <v>&gt;</v>
      </c>
      <c r="AG1391" t="str">
        <f t="shared" si="659"/>
        <v>Hillsboro, Oregon | 100 Up-and-Coming Real Estate Markets to Watch in 2020 | Buildium&gt;</v>
      </c>
    </row>
    <row r="1392" spans="1:33" x14ac:dyDescent="0.25">
      <c r="A1392" t="s">
        <v>126</v>
      </c>
      <c r="B1392" s="2">
        <v>1.0999999999999999E-2</v>
      </c>
      <c r="D1392" t="str">
        <f t="shared" si="630"/>
        <v>&lt;Home affordability index&gt;149.6</v>
      </c>
      <c r="E1392" t="str">
        <f t="shared" si="631"/>
        <v>Norfolk, VA Economy&gt;</v>
      </c>
      <c r="F1392" t="str">
        <f t="shared" si="632"/>
        <v>&lt;5-year projected employment growth&gt;0.005</v>
      </c>
      <c r="G1392" t="str">
        <f t="shared" si="633"/>
        <v>&lt;Cost of living index&gt;96.7</v>
      </c>
      <c r="H1392" t="str">
        <f t="shared" si="634"/>
        <v>&lt;Cost of doing business index&gt;99.1</v>
      </c>
      <c r="I1392" t="str">
        <f t="shared" si="635"/>
        <v>&lt;end&gt;</v>
      </c>
      <c r="J1392" t="str">
        <f t="shared" si="636"/>
        <v>&lt;begin&gt;</v>
      </c>
      <c r="K1392" t="str">
        <f t="shared" si="637"/>
        <v>&gt;</v>
      </c>
      <c r="L1392" t="str">
        <f t="shared" si="638"/>
        <v>Gilbert, Arizona | 100 Up-and-Coming Real Estate Markets to Watch in 2020&gt;</v>
      </c>
      <c r="M1392" t="str">
        <f t="shared" si="639"/>
        <v>Photo credit: Visit Mesa&gt;</v>
      </c>
      <c r="N1392" t="str">
        <f t="shared" si="640"/>
        <v>&lt;Ranking&gt;#47: Gilbert, Arizona</v>
      </c>
      <c r="O1392" t="str">
        <f t="shared" si="641"/>
        <v>&lt;Metropolitan statistical area&gt;Phoenix-Mesa-Chandler, AZ</v>
      </c>
      <c r="P1392" t="str">
        <f t="shared" si="642"/>
        <v>&lt;Population&gt;248279</v>
      </c>
      <c r="Q1392" t="str">
        <f t="shared" si="643"/>
        <v>&lt;Cost of living index&gt;95.6</v>
      </c>
      <c r="R1392" t="str">
        <f t="shared" si="644"/>
        <v>Gilbert, AZ Rental Market&gt;</v>
      </c>
      <c r="S1392" t="str">
        <f t="shared" si="645"/>
        <v>&lt;Median 1-bedroom rent&gt;1237</v>
      </c>
      <c r="T1392" t="str">
        <f t="shared" si="646"/>
        <v>&lt;Median 2-bedroom rent&gt;1541</v>
      </c>
      <c r="U1392" t="str">
        <f t="shared" si="647"/>
        <v>&lt;Year-over-year rent growth&gt;0.045</v>
      </c>
      <c r="V1392" t="str">
        <f t="shared" si="648"/>
        <v>&lt;Rent list price per square foot&gt;0.93</v>
      </c>
      <c r="W1392" t="str">
        <f t="shared" si="649"/>
        <v>&lt;Rental breakeven horizon&gt;2.9 years</v>
      </c>
      <c r="X1392" t="str">
        <f t="shared" si="650"/>
        <v>Gilbert, AZ Housing Market&gt;</v>
      </c>
      <c r="Y1392" t="str">
        <f t="shared" si="651"/>
        <v>&lt;Median home value&gt;356006</v>
      </c>
      <c r="Z1392" t="str">
        <f t="shared" si="652"/>
        <v>&lt;Year-over-year home value growth&gt;0.057</v>
      </c>
      <c r="AA1392" t="str">
        <f t="shared" si="653"/>
        <v>&lt;1-year projected home value growth&gt;0.036</v>
      </c>
      <c r="AB1392" t="str">
        <f t="shared" si="654"/>
        <v>&lt;Median list price per square foot&gt;170</v>
      </c>
      <c r="AC1392" t="str">
        <f t="shared" si="655"/>
        <v>&lt;end&gt;</v>
      </c>
      <c r="AD1392" t="str">
        <f t="shared" si="656"/>
        <v>&lt;begin&gt;</v>
      </c>
      <c r="AE1392" t="str">
        <f t="shared" si="657"/>
        <v>&gt;</v>
      </c>
      <c r="AF1392" t="str">
        <f t="shared" si="658"/>
        <v>Hillsboro, Oregon | 100 Up-and-Coming Real Estate Markets to Watch in 2020 | Buildium&gt;</v>
      </c>
      <c r="AG1392" t="str">
        <f t="shared" si="659"/>
        <v>Photo credit: Tualatin Valley&gt;</v>
      </c>
    </row>
    <row r="1393" spans="1:33" x14ac:dyDescent="0.25">
      <c r="A1393" t="s">
        <v>1414</v>
      </c>
      <c r="D1393" t="str">
        <f t="shared" si="630"/>
        <v>Norfolk, VA Economy&gt;</v>
      </c>
      <c r="E1393" t="str">
        <f t="shared" si="631"/>
        <v>&lt;5-year projected employment growth&gt;0.005</v>
      </c>
      <c r="F1393" t="str">
        <f t="shared" si="632"/>
        <v>&lt;Cost of living index&gt;96.7</v>
      </c>
      <c r="G1393" t="str">
        <f t="shared" si="633"/>
        <v>&lt;Cost of doing business index&gt;99.1</v>
      </c>
      <c r="H1393" t="str">
        <f t="shared" si="634"/>
        <v>&lt;end&gt;</v>
      </c>
      <c r="I1393" t="str">
        <f t="shared" si="635"/>
        <v>&lt;begin&gt;</v>
      </c>
      <c r="J1393" t="str">
        <f t="shared" si="636"/>
        <v>&gt;</v>
      </c>
      <c r="K1393" t="str">
        <f t="shared" si="637"/>
        <v>Gilbert, Arizona | 100 Up-and-Coming Real Estate Markets to Watch in 2020&gt;</v>
      </c>
      <c r="L1393" t="str">
        <f t="shared" si="638"/>
        <v>Photo credit: Visit Mesa&gt;</v>
      </c>
      <c r="M1393" t="str">
        <f t="shared" si="639"/>
        <v>&lt;Ranking&gt;#47: Gilbert, Arizona</v>
      </c>
      <c r="N1393" t="str">
        <f t="shared" si="640"/>
        <v>&lt;Metropolitan statistical area&gt;Phoenix-Mesa-Chandler, AZ</v>
      </c>
      <c r="O1393" t="str">
        <f t="shared" si="641"/>
        <v>&lt;Population&gt;248279</v>
      </c>
      <c r="P1393" t="str">
        <f t="shared" si="642"/>
        <v>&lt;Cost of living index&gt;95.6</v>
      </c>
      <c r="Q1393" t="str">
        <f t="shared" si="643"/>
        <v>Gilbert, AZ Rental Market&gt;</v>
      </c>
      <c r="R1393" t="str">
        <f t="shared" si="644"/>
        <v>&lt;Median 1-bedroom rent&gt;1237</v>
      </c>
      <c r="S1393" t="str">
        <f t="shared" si="645"/>
        <v>&lt;Median 2-bedroom rent&gt;1541</v>
      </c>
      <c r="T1393" t="str">
        <f t="shared" si="646"/>
        <v>&lt;Year-over-year rent growth&gt;0.045</v>
      </c>
      <c r="U1393" t="str">
        <f t="shared" si="647"/>
        <v>&lt;Rent list price per square foot&gt;0.93</v>
      </c>
      <c r="V1393" t="str">
        <f t="shared" si="648"/>
        <v>&lt;Rental breakeven horizon&gt;2.9 years</v>
      </c>
      <c r="W1393" t="str">
        <f t="shared" si="649"/>
        <v>Gilbert, AZ Housing Market&gt;</v>
      </c>
      <c r="X1393" t="str">
        <f t="shared" si="650"/>
        <v>&lt;Median home value&gt;356006</v>
      </c>
      <c r="Y1393" t="str">
        <f t="shared" si="651"/>
        <v>&lt;Year-over-year home value growth&gt;0.057</v>
      </c>
      <c r="Z1393" t="str">
        <f t="shared" si="652"/>
        <v>&lt;1-year projected home value growth&gt;0.036</v>
      </c>
      <c r="AA1393" t="str">
        <f t="shared" si="653"/>
        <v>&lt;Median list price per square foot&gt;170</v>
      </c>
      <c r="AB1393" t="str">
        <f t="shared" si="654"/>
        <v>&lt;end&gt;</v>
      </c>
      <c r="AC1393" t="str">
        <f t="shared" si="655"/>
        <v>&lt;begin&gt;</v>
      </c>
      <c r="AD1393" t="str">
        <f t="shared" si="656"/>
        <v>&gt;</v>
      </c>
      <c r="AE1393" t="str">
        <f t="shared" si="657"/>
        <v>Hillsboro, Oregon | 100 Up-and-Coming Real Estate Markets to Watch in 2020 | Buildium&gt;</v>
      </c>
      <c r="AF1393" t="str">
        <f t="shared" si="658"/>
        <v>Photo credit: Tualatin Valley&gt;</v>
      </c>
      <c r="AG1393" t="str">
        <f t="shared" si="659"/>
        <v>&lt;Ranking&gt;#48: Hillsboro, Oregon</v>
      </c>
    </row>
    <row r="1394" spans="1:33" x14ac:dyDescent="0.25">
      <c r="A1394" t="s">
        <v>1100</v>
      </c>
      <c r="B1394" s="4">
        <v>1.3</v>
      </c>
      <c r="D1394" t="str">
        <f t="shared" si="630"/>
        <v>&lt;5-year projected employment growth&gt;0.005</v>
      </c>
      <c r="E1394" t="str">
        <f t="shared" si="631"/>
        <v>&lt;Cost of living index&gt;96.7</v>
      </c>
      <c r="F1394" t="str">
        <f t="shared" si="632"/>
        <v>&lt;Cost of doing business index&gt;99.1</v>
      </c>
      <c r="G1394" t="str">
        <f t="shared" si="633"/>
        <v>&lt;end&gt;</v>
      </c>
      <c r="H1394" t="str">
        <f t="shared" si="634"/>
        <v>&lt;begin&gt;</v>
      </c>
      <c r="I1394" t="str">
        <f t="shared" si="635"/>
        <v>&gt;</v>
      </c>
      <c r="J1394" t="str">
        <f t="shared" si="636"/>
        <v>Gilbert, Arizona | 100 Up-and-Coming Real Estate Markets to Watch in 2020&gt;</v>
      </c>
      <c r="K1394" t="str">
        <f t="shared" si="637"/>
        <v>Photo credit: Visit Mesa&gt;</v>
      </c>
      <c r="L1394" t="str">
        <f t="shared" si="638"/>
        <v>&lt;Ranking&gt;#47: Gilbert, Arizona</v>
      </c>
      <c r="M1394" t="str">
        <f t="shared" si="639"/>
        <v>&lt;Metropolitan statistical area&gt;Phoenix-Mesa-Chandler, AZ</v>
      </c>
      <c r="N1394" t="str">
        <f t="shared" si="640"/>
        <v>&lt;Population&gt;248279</v>
      </c>
      <c r="O1394" t="str">
        <f t="shared" si="641"/>
        <v>&lt;Cost of living index&gt;95.6</v>
      </c>
      <c r="P1394" t="str">
        <f t="shared" si="642"/>
        <v>Gilbert, AZ Rental Market&gt;</v>
      </c>
      <c r="Q1394" t="str">
        <f t="shared" si="643"/>
        <v>&lt;Median 1-bedroom rent&gt;1237</v>
      </c>
      <c r="R1394" t="str">
        <f t="shared" si="644"/>
        <v>&lt;Median 2-bedroom rent&gt;1541</v>
      </c>
      <c r="S1394" t="str">
        <f t="shared" si="645"/>
        <v>&lt;Year-over-year rent growth&gt;0.045</v>
      </c>
      <c r="T1394" t="str">
        <f t="shared" si="646"/>
        <v>&lt;Rent list price per square foot&gt;0.93</v>
      </c>
      <c r="U1394" t="str">
        <f t="shared" si="647"/>
        <v>&lt;Rental breakeven horizon&gt;2.9 years</v>
      </c>
      <c r="V1394" t="str">
        <f t="shared" si="648"/>
        <v>Gilbert, AZ Housing Market&gt;</v>
      </c>
      <c r="W1394" t="str">
        <f t="shared" si="649"/>
        <v>&lt;Median home value&gt;356006</v>
      </c>
      <c r="X1394" t="str">
        <f t="shared" si="650"/>
        <v>&lt;Year-over-year home value growth&gt;0.057</v>
      </c>
      <c r="Y1394" t="str">
        <f t="shared" si="651"/>
        <v>&lt;1-year projected home value growth&gt;0.036</v>
      </c>
      <c r="Z1394" t="str">
        <f t="shared" si="652"/>
        <v>&lt;Median list price per square foot&gt;170</v>
      </c>
      <c r="AA1394" t="str">
        <f t="shared" si="653"/>
        <v>&lt;end&gt;</v>
      </c>
      <c r="AB1394" t="str">
        <f t="shared" si="654"/>
        <v>&lt;begin&gt;</v>
      </c>
      <c r="AC1394" t="str">
        <f t="shared" si="655"/>
        <v>&gt;</v>
      </c>
      <c r="AD1394" t="str">
        <f t="shared" si="656"/>
        <v>Hillsboro, Oregon | 100 Up-and-Coming Real Estate Markets to Watch in 2020 | Buildium&gt;</v>
      </c>
      <c r="AE1394" t="str">
        <f t="shared" si="657"/>
        <v>Photo credit: Tualatin Valley&gt;</v>
      </c>
      <c r="AF1394" t="str">
        <f t="shared" si="658"/>
        <v>&lt;Ranking&gt;#48: Hillsboro, Oregon</v>
      </c>
      <c r="AG1394" t="str">
        <f t="shared" si="659"/>
        <v>&lt;Metropolitan statistical area&gt;Portland-Vancouver-Hillsboro, OR-WA</v>
      </c>
    </row>
    <row r="1395" spans="1:33" x14ac:dyDescent="0.25">
      <c r="A1395" t="s">
        <v>188</v>
      </c>
      <c r="B1395" t="s">
        <v>609</v>
      </c>
      <c r="D1395" t="str">
        <f t="shared" si="630"/>
        <v>&lt;Cost of living index&gt;96.7</v>
      </c>
      <c r="E1395" t="str">
        <f t="shared" si="631"/>
        <v>&lt;Cost of doing business index&gt;99.1</v>
      </c>
      <c r="F1395" t="str">
        <f t="shared" si="632"/>
        <v>&lt;end&gt;</v>
      </c>
      <c r="G1395" t="str">
        <f t="shared" si="633"/>
        <v>&lt;begin&gt;</v>
      </c>
      <c r="H1395" t="str">
        <f t="shared" si="634"/>
        <v>&gt;</v>
      </c>
      <c r="I1395" t="str">
        <f t="shared" si="635"/>
        <v>Gilbert, Arizona | 100 Up-and-Coming Real Estate Markets to Watch in 2020&gt;</v>
      </c>
      <c r="J1395" t="str">
        <f t="shared" si="636"/>
        <v>Photo credit: Visit Mesa&gt;</v>
      </c>
      <c r="K1395" t="str">
        <f t="shared" si="637"/>
        <v>&lt;Ranking&gt;#47: Gilbert, Arizona</v>
      </c>
      <c r="L1395" t="str">
        <f t="shared" si="638"/>
        <v>&lt;Metropolitan statistical area&gt;Phoenix-Mesa-Chandler, AZ</v>
      </c>
      <c r="M1395" t="str">
        <f t="shared" si="639"/>
        <v>&lt;Population&gt;248279</v>
      </c>
      <c r="N1395" t="str">
        <f t="shared" si="640"/>
        <v>&lt;Cost of living index&gt;95.6</v>
      </c>
      <c r="O1395" t="str">
        <f t="shared" si="641"/>
        <v>Gilbert, AZ Rental Market&gt;</v>
      </c>
      <c r="P1395" t="str">
        <f t="shared" si="642"/>
        <v>&lt;Median 1-bedroom rent&gt;1237</v>
      </c>
      <c r="Q1395" t="str">
        <f t="shared" si="643"/>
        <v>&lt;Median 2-bedroom rent&gt;1541</v>
      </c>
      <c r="R1395" t="str">
        <f t="shared" si="644"/>
        <v>&lt;Year-over-year rent growth&gt;0.045</v>
      </c>
      <c r="S1395" t="str">
        <f t="shared" si="645"/>
        <v>&lt;Rent list price per square foot&gt;0.93</v>
      </c>
      <c r="T1395" t="str">
        <f t="shared" si="646"/>
        <v>&lt;Rental breakeven horizon&gt;2.9 years</v>
      </c>
      <c r="U1395" t="str">
        <f t="shared" si="647"/>
        <v>Gilbert, AZ Housing Market&gt;</v>
      </c>
      <c r="V1395" t="str">
        <f t="shared" si="648"/>
        <v>&lt;Median home value&gt;356006</v>
      </c>
      <c r="W1395" t="str">
        <f t="shared" si="649"/>
        <v>&lt;Year-over-year home value growth&gt;0.057</v>
      </c>
      <c r="X1395" t="str">
        <f t="shared" si="650"/>
        <v>&lt;1-year projected home value growth&gt;0.036</v>
      </c>
      <c r="Y1395" t="str">
        <f t="shared" si="651"/>
        <v>&lt;Median list price per square foot&gt;170</v>
      </c>
      <c r="Z1395" t="str">
        <f t="shared" si="652"/>
        <v>&lt;end&gt;</v>
      </c>
      <c r="AA1395" t="str">
        <f t="shared" si="653"/>
        <v>&lt;begin&gt;</v>
      </c>
      <c r="AB1395" t="str">
        <f t="shared" si="654"/>
        <v>&gt;</v>
      </c>
      <c r="AC1395" t="str">
        <f t="shared" si="655"/>
        <v>Hillsboro, Oregon | 100 Up-and-Coming Real Estate Markets to Watch in 2020 | Buildium&gt;</v>
      </c>
      <c r="AD1395" t="str">
        <f t="shared" si="656"/>
        <v>Photo credit: Tualatin Valley&gt;</v>
      </c>
      <c r="AE1395" t="str">
        <f t="shared" si="657"/>
        <v>&lt;Ranking&gt;#48: Hillsboro, Oregon</v>
      </c>
      <c r="AF1395" t="str">
        <f t="shared" si="658"/>
        <v>&lt;Metropolitan statistical area&gt;Portland-Vancouver-Hillsboro, OR-WA</v>
      </c>
      <c r="AG1395" t="str">
        <f t="shared" si="659"/>
        <v>&lt;Population&gt;108389</v>
      </c>
    </row>
    <row r="1396" spans="1:33" x14ac:dyDescent="0.25">
      <c r="A1396" t="s">
        <v>128</v>
      </c>
      <c r="B1396">
        <v>0.6</v>
      </c>
      <c r="D1396" t="str">
        <f t="shared" si="630"/>
        <v>&lt;Cost of doing business index&gt;99.1</v>
      </c>
      <c r="E1396" t="str">
        <f t="shared" si="631"/>
        <v>&lt;end&gt;</v>
      </c>
      <c r="F1396" t="str">
        <f t="shared" si="632"/>
        <v>&lt;begin&gt;</v>
      </c>
      <c r="G1396" t="str">
        <f t="shared" si="633"/>
        <v>&gt;</v>
      </c>
      <c r="H1396" t="str">
        <f t="shared" si="634"/>
        <v>Gilbert, Arizona | 100 Up-and-Coming Real Estate Markets to Watch in 2020&gt;</v>
      </c>
      <c r="I1396" t="str">
        <f t="shared" si="635"/>
        <v>Photo credit: Visit Mesa&gt;</v>
      </c>
      <c r="J1396" t="str">
        <f t="shared" si="636"/>
        <v>&lt;Ranking&gt;#47: Gilbert, Arizona</v>
      </c>
      <c r="K1396" t="str">
        <f t="shared" si="637"/>
        <v>&lt;Metropolitan statistical area&gt;Phoenix-Mesa-Chandler, AZ</v>
      </c>
      <c r="L1396" t="str">
        <f t="shared" si="638"/>
        <v>&lt;Population&gt;248279</v>
      </c>
      <c r="M1396" t="str">
        <f t="shared" si="639"/>
        <v>&lt;Cost of living index&gt;95.6</v>
      </c>
      <c r="N1396" t="str">
        <f t="shared" si="640"/>
        <v>Gilbert, AZ Rental Market&gt;</v>
      </c>
      <c r="O1396" t="str">
        <f t="shared" si="641"/>
        <v>&lt;Median 1-bedroom rent&gt;1237</v>
      </c>
      <c r="P1396" t="str">
        <f t="shared" si="642"/>
        <v>&lt;Median 2-bedroom rent&gt;1541</v>
      </c>
      <c r="Q1396" t="str">
        <f t="shared" si="643"/>
        <v>&lt;Year-over-year rent growth&gt;0.045</v>
      </c>
      <c r="R1396" t="str">
        <f t="shared" si="644"/>
        <v>&lt;Rent list price per square foot&gt;0.93</v>
      </c>
      <c r="S1396" t="str">
        <f t="shared" si="645"/>
        <v>&lt;Rental breakeven horizon&gt;2.9 years</v>
      </c>
      <c r="T1396" t="str">
        <f t="shared" si="646"/>
        <v>Gilbert, AZ Housing Market&gt;</v>
      </c>
      <c r="U1396" t="str">
        <f t="shared" si="647"/>
        <v>&lt;Median home value&gt;356006</v>
      </c>
      <c r="V1396" t="str">
        <f t="shared" si="648"/>
        <v>&lt;Year-over-year home value growth&gt;0.057</v>
      </c>
      <c r="W1396" t="str">
        <f t="shared" si="649"/>
        <v>&lt;1-year projected home value growth&gt;0.036</v>
      </c>
      <c r="X1396" t="str">
        <f t="shared" si="650"/>
        <v>&lt;Median list price per square foot&gt;170</v>
      </c>
      <c r="Y1396" t="str">
        <f t="shared" si="651"/>
        <v>&lt;end&gt;</v>
      </c>
      <c r="Z1396" t="str">
        <f t="shared" si="652"/>
        <v>&lt;begin&gt;</v>
      </c>
      <c r="AA1396" t="str">
        <f t="shared" si="653"/>
        <v>&gt;</v>
      </c>
      <c r="AB1396" t="str">
        <f t="shared" si="654"/>
        <v>Hillsboro, Oregon | 100 Up-and-Coming Real Estate Markets to Watch in 2020 | Buildium&gt;</v>
      </c>
      <c r="AC1396" t="str">
        <f t="shared" si="655"/>
        <v>Photo credit: Tualatin Valley&gt;</v>
      </c>
      <c r="AD1396" t="str">
        <f t="shared" si="656"/>
        <v>&lt;Ranking&gt;#48: Hillsboro, Oregon</v>
      </c>
      <c r="AE1396" t="str">
        <f t="shared" si="657"/>
        <v>&lt;Metropolitan statistical area&gt;Portland-Vancouver-Hillsboro, OR-WA</v>
      </c>
      <c r="AF1396" t="str">
        <f t="shared" si="658"/>
        <v>&lt;Population&gt;108389</v>
      </c>
      <c r="AG1396" t="str">
        <f t="shared" si="659"/>
        <v>&lt;Cost of living index&gt;103.1</v>
      </c>
    </row>
    <row r="1397" spans="1:33" x14ac:dyDescent="0.25">
      <c r="A1397" t="s">
        <v>655</v>
      </c>
      <c r="B1397" s="2">
        <v>0.19500000000000001</v>
      </c>
      <c r="D1397" t="str">
        <f t="shared" si="630"/>
        <v>&lt;end&gt;</v>
      </c>
      <c r="E1397" t="str">
        <f t="shared" si="631"/>
        <v>&lt;begin&gt;</v>
      </c>
      <c r="F1397" t="str">
        <f t="shared" si="632"/>
        <v>&gt;</v>
      </c>
      <c r="G1397" t="str">
        <f t="shared" si="633"/>
        <v>Gilbert, Arizona | 100 Up-and-Coming Real Estate Markets to Watch in 2020&gt;</v>
      </c>
      <c r="H1397" t="str">
        <f t="shared" si="634"/>
        <v>Photo credit: Visit Mesa&gt;</v>
      </c>
      <c r="I1397" t="str">
        <f t="shared" si="635"/>
        <v>&lt;Ranking&gt;#47: Gilbert, Arizona</v>
      </c>
      <c r="J1397" t="str">
        <f t="shared" si="636"/>
        <v>&lt;Metropolitan statistical area&gt;Phoenix-Mesa-Chandler, AZ</v>
      </c>
      <c r="K1397" t="str">
        <f t="shared" si="637"/>
        <v>&lt;Population&gt;248279</v>
      </c>
      <c r="L1397" t="str">
        <f t="shared" si="638"/>
        <v>&lt;Cost of living index&gt;95.6</v>
      </c>
      <c r="M1397" t="str">
        <f t="shared" si="639"/>
        <v>Gilbert, AZ Rental Market&gt;</v>
      </c>
      <c r="N1397" t="str">
        <f t="shared" si="640"/>
        <v>&lt;Median 1-bedroom rent&gt;1237</v>
      </c>
      <c r="O1397" t="str">
        <f t="shared" si="641"/>
        <v>&lt;Median 2-bedroom rent&gt;1541</v>
      </c>
      <c r="P1397" t="str">
        <f t="shared" si="642"/>
        <v>&lt;Year-over-year rent growth&gt;0.045</v>
      </c>
      <c r="Q1397" t="str">
        <f t="shared" si="643"/>
        <v>&lt;Rent list price per square foot&gt;0.93</v>
      </c>
      <c r="R1397" t="str">
        <f t="shared" si="644"/>
        <v>&lt;Rental breakeven horizon&gt;2.9 years</v>
      </c>
      <c r="S1397" t="str">
        <f t="shared" si="645"/>
        <v>Gilbert, AZ Housing Market&gt;</v>
      </c>
      <c r="T1397" t="str">
        <f t="shared" si="646"/>
        <v>&lt;Median home value&gt;356006</v>
      </c>
      <c r="U1397" t="str">
        <f t="shared" si="647"/>
        <v>&lt;Year-over-year home value growth&gt;0.057</v>
      </c>
      <c r="V1397" t="str">
        <f t="shared" si="648"/>
        <v>&lt;1-year projected home value growth&gt;0.036</v>
      </c>
      <c r="W1397" t="str">
        <f t="shared" si="649"/>
        <v>&lt;Median list price per square foot&gt;170</v>
      </c>
      <c r="X1397" t="str">
        <f t="shared" si="650"/>
        <v>&lt;end&gt;</v>
      </c>
      <c r="Y1397" t="str">
        <f t="shared" si="651"/>
        <v>&lt;begin&gt;</v>
      </c>
      <c r="Z1397" t="str">
        <f t="shared" si="652"/>
        <v>&gt;</v>
      </c>
      <c r="AA1397" t="str">
        <f t="shared" si="653"/>
        <v>Hillsboro, Oregon | 100 Up-and-Coming Real Estate Markets to Watch in 2020 | Buildium&gt;</v>
      </c>
      <c r="AB1397" t="str">
        <f t="shared" si="654"/>
        <v>Photo credit: Tualatin Valley&gt;</v>
      </c>
      <c r="AC1397" t="str">
        <f t="shared" si="655"/>
        <v>&lt;Ranking&gt;#48: Hillsboro, Oregon</v>
      </c>
      <c r="AD1397" t="str">
        <f t="shared" si="656"/>
        <v>&lt;Metropolitan statistical area&gt;Portland-Vancouver-Hillsboro, OR-WA</v>
      </c>
      <c r="AE1397" t="str">
        <f t="shared" si="657"/>
        <v>&lt;Population&gt;108389</v>
      </c>
      <c r="AF1397" t="str">
        <f t="shared" si="658"/>
        <v>&lt;Cost of living index&gt;103.1</v>
      </c>
      <c r="AG1397" t="str">
        <f t="shared" si="659"/>
        <v>Hillsboro, OR Rental Market&gt;</v>
      </c>
    </row>
    <row r="1398" spans="1:33" x14ac:dyDescent="0.25">
      <c r="A1398" t="s">
        <v>636</v>
      </c>
      <c r="D1398" t="str">
        <f t="shared" si="630"/>
        <v>&lt;begin&gt;</v>
      </c>
      <c r="E1398" t="str">
        <f t="shared" si="631"/>
        <v>&gt;</v>
      </c>
      <c r="F1398" t="str">
        <f t="shared" si="632"/>
        <v>Gilbert, Arizona | 100 Up-and-Coming Real Estate Markets to Watch in 2020&gt;</v>
      </c>
      <c r="G1398" t="str">
        <f t="shared" si="633"/>
        <v>Photo credit: Visit Mesa&gt;</v>
      </c>
      <c r="H1398" t="str">
        <f t="shared" si="634"/>
        <v>&lt;Ranking&gt;#47: Gilbert, Arizona</v>
      </c>
      <c r="I1398" t="str">
        <f t="shared" si="635"/>
        <v>&lt;Metropolitan statistical area&gt;Phoenix-Mesa-Chandler, AZ</v>
      </c>
      <c r="J1398" t="str">
        <f t="shared" si="636"/>
        <v>&lt;Population&gt;248279</v>
      </c>
      <c r="K1398" t="str">
        <f t="shared" si="637"/>
        <v>&lt;Cost of living index&gt;95.6</v>
      </c>
      <c r="L1398" t="str">
        <f t="shared" si="638"/>
        <v>Gilbert, AZ Rental Market&gt;</v>
      </c>
      <c r="M1398" t="str">
        <f t="shared" si="639"/>
        <v>&lt;Median 1-bedroom rent&gt;1237</v>
      </c>
      <c r="N1398" t="str">
        <f t="shared" si="640"/>
        <v>&lt;Median 2-bedroom rent&gt;1541</v>
      </c>
      <c r="O1398" t="str">
        <f t="shared" si="641"/>
        <v>&lt;Year-over-year rent growth&gt;0.045</v>
      </c>
      <c r="P1398" t="str">
        <f t="shared" si="642"/>
        <v>&lt;Rent list price per square foot&gt;0.93</v>
      </c>
      <c r="Q1398" t="str">
        <f t="shared" si="643"/>
        <v>&lt;Rental breakeven horizon&gt;2.9 years</v>
      </c>
      <c r="R1398" t="str">
        <f t="shared" si="644"/>
        <v>Gilbert, AZ Housing Market&gt;</v>
      </c>
      <c r="S1398" t="str">
        <f t="shared" si="645"/>
        <v>&lt;Median home value&gt;356006</v>
      </c>
      <c r="T1398" t="str">
        <f t="shared" si="646"/>
        <v>&lt;Year-over-year home value growth&gt;0.057</v>
      </c>
      <c r="U1398" t="str">
        <f t="shared" si="647"/>
        <v>&lt;1-year projected home value growth&gt;0.036</v>
      </c>
      <c r="V1398" t="str">
        <f t="shared" si="648"/>
        <v>&lt;Median list price per square foot&gt;170</v>
      </c>
      <c r="W1398" t="str">
        <f t="shared" si="649"/>
        <v>&lt;end&gt;</v>
      </c>
      <c r="X1398" t="str">
        <f t="shared" si="650"/>
        <v>&lt;begin&gt;</v>
      </c>
      <c r="Y1398" t="str">
        <f t="shared" si="651"/>
        <v>&gt;</v>
      </c>
      <c r="Z1398" t="str">
        <f t="shared" si="652"/>
        <v>Hillsboro, Oregon | 100 Up-and-Coming Real Estate Markets to Watch in 2020 | Buildium&gt;</v>
      </c>
      <c r="AA1398" t="str">
        <f t="shared" si="653"/>
        <v>Photo credit: Tualatin Valley&gt;</v>
      </c>
      <c r="AB1398" t="str">
        <f t="shared" si="654"/>
        <v>&lt;Ranking&gt;#48: Hillsboro, Oregon</v>
      </c>
      <c r="AC1398" t="str">
        <f t="shared" si="655"/>
        <v>&lt;Metropolitan statistical area&gt;Portland-Vancouver-Hillsboro, OR-WA</v>
      </c>
      <c r="AD1398" t="str">
        <f t="shared" si="656"/>
        <v>&lt;Population&gt;108389</v>
      </c>
      <c r="AE1398" t="str">
        <f t="shared" si="657"/>
        <v>&lt;Cost of living index&gt;103.1</v>
      </c>
      <c r="AF1398" t="str">
        <f t="shared" si="658"/>
        <v>Hillsboro, OR Rental Market&gt;</v>
      </c>
      <c r="AG1398" t="str">
        <f t="shared" si="659"/>
        <v>&lt;Vacancy rate&gt;0.038</v>
      </c>
    </row>
    <row r="1399" spans="1:33" x14ac:dyDescent="0.25">
      <c r="A1399" t="s">
        <v>656</v>
      </c>
      <c r="B1399" s="3">
        <v>246374</v>
      </c>
      <c r="D1399" t="str">
        <f t="shared" si="630"/>
        <v>&gt;</v>
      </c>
      <c r="E1399" t="str">
        <f t="shared" si="631"/>
        <v>Gilbert, Arizona | 100 Up-and-Coming Real Estate Markets to Watch in 2020&gt;</v>
      </c>
      <c r="F1399" t="str">
        <f t="shared" si="632"/>
        <v>Photo credit: Visit Mesa&gt;</v>
      </c>
      <c r="G1399" t="str">
        <f t="shared" si="633"/>
        <v>&lt;Ranking&gt;#47: Gilbert, Arizona</v>
      </c>
      <c r="H1399" t="str">
        <f t="shared" si="634"/>
        <v>&lt;Metropolitan statistical area&gt;Phoenix-Mesa-Chandler, AZ</v>
      </c>
      <c r="I1399" t="str">
        <f t="shared" si="635"/>
        <v>&lt;Population&gt;248279</v>
      </c>
      <c r="J1399" t="str">
        <f t="shared" si="636"/>
        <v>&lt;Cost of living index&gt;95.6</v>
      </c>
      <c r="K1399" t="str">
        <f t="shared" si="637"/>
        <v>Gilbert, AZ Rental Market&gt;</v>
      </c>
      <c r="L1399" t="str">
        <f t="shared" si="638"/>
        <v>&lt;Median 1-bedroom rent&gt;1237</v>
      </c>
      <c r="M1399" t="str">
        <f t="shared" si="639"/>
        <v>&lt;Median 2-bedroom rent&gt;1541</v>
      </c>
      <c r="N1399" t="str">
        <f t="shared" si="640"/>
        <v>&lt;Year-over-year rent growth&gt;0.045</v>
      </c>
      <c r="O1399" t="str">
        <f t="shared" si="641"/>
        <v>&lt;Rent list price per square foot&gt;0.93</v>
      </c>
      <c r="P1399" t="str">
        <f t="shared" si="642"/>
        <v>&lt;Rental breakeven horizon&gt;2.9 years</v>
      </c>
      <c r="Q1399" t="str">
        <f t="shared" si="643"/>
        <v>Gilbert, AZ Housing Market&gt;</v>
      </c>
      <c r="R1399" t="str">
        <f t="shared" si="644"/>
        <v>&lt;Median home value&gt;356006</v>
      </c>
      <c r="S1399" t="str">
        <f t="shared" si="645"/>
        <v>&lt;Year-over-year home value growth&gt;0.057</v>
      </c>
      <c r="T1399" t="str">
        <f t="shared" si="646"/>
        <v>&lt;1-year projected home value growth&gt;0.036</v>
      </c>
      <c r="U1399" t="str">
        <f t="shared" si="647"/>
        <v>&lt;Median list price per square foot&gt;170</v>
      </c>
      <c r="V1399" t="str">
        <f t="shared" si="648"/>
        <v>&lt;end&gt;</v>
      </c>
      <c r="W1399" t="str">
        <f t="shared" si="649"/>
        <v>&lt;begin&gt;</v>
      </c>
      <c r="X1399" t="str">
        <f t="shared" si="650"/>
        <v>&gt;</v>
      </c>
      <c r="Y1399" t="str">
        <f t="shared" si="651"/>
        <v>Hillsboro, Oregon | 100 Up-and-Coming Real Estate Markets to Watch in 2020 | Buildium&gt;</v>
      </c>
      <c r="Z1399" t="str">
        <f t="shared" si="652"/>
        <v>Photo credit: Tualatin Valley&gt;</v>
      </c>
      <c r="AA1399" t="str">
        <f t="shared" si="653"/>
        <v>&lt;Ranking&gt;#48: Hillsboro, Oregon</v>
      </c>
      <c r="AB1399" t="str">
        <f t="shared" si="654"/>
        <v>&lt;Metropolitan statistical area&gt;Portland-Vancouver-Hillsboro, OR-WA</v>
      </c>
      <c r="AC1399" t="str">
        <f t="shared" si="655"/>
        <v>&lt;Population&gt;108389</v>
      </c>
      <c r="AD1399" t="str">
        <f t="shared" si="656"/>
        <v>&lt;Cost of living index&gt;103.1</v>
      </c>
      <c r="AE1399" t="str">
        <f t="shared" si="657"/>
        <v>Hillsboro, OR Rental Market&gt;</v>
      </c>
      <c r="AF1399" t="str">
        <f t="shared" si="658"/>
        <v>&lt;Vacancy rate&gt;0.038</v>
      </c>
      <c r="AG1399" t="str">
        <f t="shared" si="659"/>
        <v>&lt;Percentage of residents who rent their homes&gt;0.408</v>
      </c>
    </row>
    <row r="1400" spans="1:33" x14ac:dyDescent="0.25">
      <c r="A1400" t="s">
        <v>1415</v>
      </c>
      <c r="B1400" s="2">
        <v>0.105</v>
      </c>
      <c r="D1400" t="str">
        <f t="shared" si="630"/>
        <v>Gilbert, Arizona | 100 Up-and-Coming Real Estate Markets to Watch in 2020&gt;</v>
      </c>
      <c r="E1400" t="str">
        <f t="shared" si="631"/>
        <v>Photo credit: Visit Mesa&gt;</v>
      </c>
      <c r="F1400" t="str">
        <f t="shared" si="632"/>
        <v>&lt;Ranking&gt;#47: Gilbert, Arizona</v>
      </c>
      <c r="G1400" t="str">
        <f t="shared" si="633"/>
        <v>&lt;Metropolitan statistical area&gt;Phoenix-Mesa-Chandler, AZ</v>
      </c>
      <c r="H1400" t="str">
        <f t="shared" si="634"/>
        <v>&lt;Population&gt;248279</v>
      </c>
      <c r="I1400" t="str">
        <f t="shared" si="635"/>
        <v>&lt;Cost of living index&gt;95.6</v>
      </c>
      <c r="J1400" t="str">
        <f t="shared" si="636"/>
        <v>Gilbert, AZ Rental Market&gt;</v>
      </c>
      <c r="K1400" t="str">
        <f t="shared" si="637"/>
        <v>&lt;Median 1-bedroom rent&gt;1237</v>
      </c>
      <c r="L1400" t="str">
        <f t="shared" si="638"/>
        <v>&lt;Median 2-bedroom rent&gt;1541</v>
      </c>
      <c r="M1400" t="str">
        <f t="shared" si="639"/>
        <v>&lt;Year-over-year rent growth&gt;0.045</v>
      </c>
      <c r="N1400" t="str">
        <f t="shared" si="640"/>
        <v>&lt;Rent list price per square foot&gt;0.93</v>
      </c>
      <c r="O1400" t="str">
        <f t="shared" si="641"/>
        <v>&lt;Rental breakeven horizon&gt;2.9 years</v>
      </c>
      <c r="P1400" t="str">
        <f t="shared" si="642"/>
        <v>Gilbert, AZ Housing Market&gt;</v>
      </c>
      <c r="Q1400" t="str">
        <f t="shared" si="643"/>
        <v>&lt;Median home value&gt;356006</v>
      </c>
      <c r="R1400" t="str">
        <f t="shared" si="644"/>
        <v>&lt;Year-over-year home value growth&gt;0.057</v>
      </c>
      <c r="S1400" t="str">
        <f t="shared" si="645"/>
        <v>&lt;1-year projected home value growth&gt;0.036</v>
      </c>
      <c r="T1400" t="str">
        <f t="shared" si="646"/>
        <v>&lt;Median list price per square foot&gt;170</v>
      </c>
      <c r="U1400" t="str">
        <f t="shared" si="647"/>
        <v>&lt;end&gt;</v>
      </c>
      <c r="V1400" t="str">
        <f t="shared" si="648"/>
        <v>&lt;begin&gt;</v>
      </c>
      <c r="W1400" t="str">
        <f t="shared" si="649"/>
        <v>&gt;</v>
      </c>
      <c r="X1400" t="str">
        <f t="shared" si="650"/>
        <v>Hillsboro, Oregon | 100 Up-and-Coming Real Estate Markets to Watch in 2020 | Buildium&gt;</v>
      </c>
      <c r="Y1400" t="str">
        <f t="shared" si="651"/>
        <v>Photo credit: Tualatin Valley&gt;</v>
      </c>
      <c r="Z1400" t="str">
        <f t="shared" si="652"/>
        <v>&lt;Ranking&gt;#48: Hillsboro, Oregon</v>
      </c>
      <c r="AA1400" t="str">
        <f t="shared" si="653"/>
        <v>&lt;Metropolitan statistical area&gt;Portland-Vancouver-Hillsboro, OR-WA</v>
      </c>
      <c r="AB1400" t="str">
        <f t="shared" si="654"/>
        <v>&lt;Population&gt;108389</v>
      </c>
      <c r="AC1400" t="str">
        <f t="shared" si="655"/>
        <v>&lt;Cost of living index&gt;103.1</v>
      </c>
      <c r="AD1400" t="str">
        <f t="shared" si="656"/>
        <v>Hillsboro, OR Rental Market&gt;</v>
      </c>
      <c r="AE1400" t="str">
        <f t="shared" si="657"/>
        <v>&lt;Vacancy rate&gt;0.038</v>
      </c>
      <c r="AF1400" t="str">
        <f t="shared" si="658"/>
        <v>&lt;Percentage of residents who rent their homes&gt;0.408</v>
      </c>
      <c r="AG1400" t="str">
        <f t="shared" si="659"/>
        <v>&lt;Rent list price per square foot&gt;1.16</v>
      </c>
    </row>
    <row r="1401" spans="1:33" x14ac:dyDescent="0.25">
      <c r="A1401" t="s">
        <v>1416</v>
      </c>
      <c r="B1401" s="2">
        <v>5.2999999999999999E-2</v>
      </c>
      <c r="D1401" t="str">
        <f t="shared" si="630"/>
        <v>Photo credit: Visit Mesa&gt;</v>
      </c>
      <c r="E1401" t="str">
        <f t="shared" si="631"/>
        <v>&lt;Ranking&gt;#47: Gilbert, Arizona</v>
      </c>
      <c r="F1401" t="str">
        <f t="shared" si="632"/>
        <v>&lt;Metropolitan statistical area&gt;Phoenix-Mesa-Chandler, AZ</v>
      </c>
      <c r="G1401" t="str">
        <f t="shared" si="633"/>
        <v>&lt;Population&gt;248279</v>
      </c>
      <c r="H1401" t="str">
        <f t="shared" si="634"/>
        <v>&lt;Cost of living index&gt;95.6</v>
      </c>
      <c r="I1401" t="str">
        <f t="shared" si="635"/>
        <v>Gilbert, AZ Rental Market&gt;</v>
      </c>
      <c r="J1401" t="str">
        <f t="shared" si="636"/>
        <v>&lt;Median 1-bedroom rent&gt;1237</v>
      </c>
      <c r="K1401" t="str">
        <f t="shared" si="637"/>
        <v>&lt;Median 2-bedroom rent&gt;1541</v>
      </c>
      <c r="L1401" t="str">
        <f t="shared" si="638"/>
        <v>&lt;Year-over-year rent growth&gt;0.045</v>
      </c>
      <c r="M1401" t="str">
        <f t="shared" si="639"/>
        <v>&lt;Rent list price per square foot&gt;0.93</v>
      </c>
      <c r="N1401" t="str">
        <f t="shared" si="640"/>
        <v>&lt;Rental breakeven horizon&gt;2.9 years</v>
      </c>
      <c r="O1401" t="str">
        <f t="shared" si="641"/>
        <v>Gilbert, AZ Housing Market&gt;</v>
      </c>
      <c r="P1401" t="str">
        <f t="shared" si="642"/>
        <v>&lt;Median home value&gt;356006</v>
      </c>
      <c r="Q1401" t="str">
        <f t="shared" si="643"/>
        <v>&lt;Year-over-year home value growth&gt;0.057</v>
      </c>
      <c r="R1401" t="str">
        <f t="shared" si="644"/>
        <v>&lt;1-year projected home value growth&gt;0.036</v>
      </c>
      <c r="S1401" t="str">
        <f t="shared" si="645"/>
        <v>&lt;Median list price per square foot&gt;170</v>
      </c>
      <c r="T1401" t="str">
        <f t="shared" si="646"/>
        <v>&lt;end&gt;</v>
      </c>
      <c r="U1401" t="str">
        <f t="shared" si="647"/>
        <v>&lt;begin&gt;</v>
      </c>
      <c r="V1401" t="str">
        <f t="shared" si="648"/>
        <v>&gt;</v>
      </c>
      <c r="W1401" t="str">
        <f t="shared" si="649"/>
        <v>Hillsboro, Oregon | 100 Up-and-Coming Real Estate Markets to Watch in 2020 | Buildium&gt;</v>
      </c>
      <c r="X1401" t="str">
        <f t="shared" si="650"/>
        <v>Photo credit: Tualatin Valley&gt;</v>
      </c>
      <c r="Y1401" t="str">
        <f t="shared" si="651"/>
        <v>&lt;Ranking&gt;#48: Hillsboro, Oregon</v>
      </c>
      <c r="Z1401" t="str">
        <f t="shared" si="652"/>
        <v>&lt;Metropolitan statistical area&gt;Portland-Vancouver-Hillsboro, OR-WA</v>
      </c>
      <c r="AA1401" t="str">
        <f t="shared" si="653"/>
        <v>&lt;Population&gt;108389</v>
      </c>
      <c r="AB1401" t="str">
        <f t="shared" si="654"/>
        <v>&lt;Cost of living index&gt;103.1</v>
      </c>
      <c r="AC1401" t="str">
        <f t="shared" si="655"/>
        <v>Hillsboro, OR Rental Market&gt;</v>
      </c>
      <c r="AD1401" t="str">
        <f t="shared" si="656"/>
        <v>&lt;Vacancy rate&gt;0.038</v>
      </c>
      <c r="AE1401" t="str">
        <f t="shared" si="657"/>
        <v>&lt;Percentage of residents who rent their homes&gt;0.408</v>
      </c>
      <c r="AF1401" t="str">
        <f t="shared" si="658"/>
        <v>&lt;Rent list price per square foot&gt;1.16</v>
      </c>
      <c r="AG1401" t="str">
        <f t="shared" si="659"/>
        <v>&lt;Rental breakeven horizon&gt;2.9 years</v>
      </c>
    </row>
    <row r="1402" spans="1:33" x14ac:dyDescent="0.25">
      <c r="A1402" t="s">
        <v>353</v>
      </c>
      <c r="B1402" s="3">
        <v>228</v>
      </c>
      <c r="D1402" t="str">
        <f t="shared" si="630"/>
        <v>&lt;Ranking&gt;#47: Gilbert, Arizona</v>
      </c>
      <c r="E1402" t="str">
        <f t="shared" si="631"/>
        <v>&lt;Metropolitan statistical area&gt;Phoenix-Mesa-Chandler, AZ</v>
      </c>
      <c r="F1402" t="str">
        <f t="shared" si="632"/>
        <v>&lt;Population&gt;248279</v>
      </c>
      <c r="G1402" t="str">
        <f t="shared" si="633"/>
        <v>&lt;Cost of living index&gt;95.6</v>
      </c>
      <c r="H1402" t="str">
        <f t="shared" si="634"/>
        <v>Gilbert, AZ Rental Market&gt;</v>
      </c>
      <c r="I1402" t="str">
        <f t="shared" si="635"/>
        <v>&lt;Median 1-bedroom rent&gt;1237</v>
      </c>
      <c r="J1402" t="str">
        <f t="shared" si="636"/>
        <v>&lt;Median 2-bedroom rent&gt;1541</v>
      </c>
      <c r="K1402" t="str">
        <f t="shared" si="637"/>
        <v>&lt;Year-over-year rent growth&gt;0.045</v>
      </c>
      <c r="L1402" t="str">
        <f t="shared" si="638"/>
        <v>&lt;Rent list price per square foot&gt;0.93</v>
      </c>
      <c r="M1402" t="str">
        <f t="shared" si="639"/>
        <v>&lt;Rental breakeven horizon&gt;2.9 years</v>
      </c>
      <c r="N1402" t="str">
        <f t="shared" si="640"/>
        <v>Gilbert, AZ Housing Market&gt;</v>
      </c>
      <c r="O1402" t="str">
        <f t="shared" si="641"/>
        <v>&lt;Median home value&gt;356006</v>
      </c>
      <c r="P1402" t="str">
        <f t="shared" si="642"/>
        <v>&lt;Year-over-year home value growth&gt;0.057</v>
      </c>
      <c r="Q1402" t="str">
        <f t="shared" si="643"/>
        <v>&lt;1-year projected home value growth&gt;0.036</v>
      </c>
      <c r="R1402" t="str">
        <f t="shared" si="644"/>
        <v>&lt;Median list price per square foot&gt;170</v>
      </c>
      <c r="S1402" t="str">
        <f t="shared" si="645"/>
        <v>&lt;end&gt;</v>
      </c>
      <c r="T1402" t="str">
        <f t="shared" si="646"/>
        <v>&lt;begin&gt;</v>
      </c>
      <c r="U1402" t="str">
        <f t="shared" si="647"/>
        <v>&gt;</v>
      </c>
      <c r="V1402" t="str">
        <f t="shared" si="648"/>
        <v>Hillsboro, Oregon | 100 Up-and-Coming Real Estate Markets to Watch in 2020 | Buildium&gt;</v>
      </c>
      <c r="W1402" t="str">
        <f t="shared" si="649"/>
        <v>Photo credit: Tualatin Valley&gt;</v>
      </c>
      <c r="X1402" t="str">
        <f t="shared" si="650"/>
        <v>&lt;Ranking&gt;#48: Hillsboro, Oregon</v>
      </c>
      <c r="Y1402" t="str">
        <f t="shared" si="651"/>
        <v>&lt;Metropolitan statistical area&gt;Portland-Vancouver-Hillsboro, OR-WA</v>
      </c>
      <c r="Z1402" t="str">
        <f t="shared" si="652"/>
        <v>&lt;Population&gt;108389</v>
      </c>
      <c r="AA1402" t="str">
        <f t="shared" si="653"/>
        <v>&lt;Cost of living index&gt;103.1</v>
      </c>
      <c r="AB1402" t="str">
        <f t="shared" si="654"/>
        <v>Hillsboro, OR Rental Market&gt;</v>
      </c>
      <c r="AC1402" t="str">
        <f t="shared" si="655"/>
        <v>&lt;Vacancy rate&gt;0.038</v>
      </c>
      <c r="AD1402" t="str">
        <f t="shared" si="656"/>
        <v>&lt;Percentage of residents who rent their homes&gt;0.408</v>
      </c>
      <c r="AE1402" t="str">
        <f t="shared" si="657"/>
        <v>&lt;Rent list price per square foot&gt;1.16</v>
      </c>
      <c r="AF1402" t="str">
        <f t="shared" si="658"/>
        <v>&lt;Rental breakeven horizon&gt;2.9 years</v>
      </c>
      <c r="AG1402" t="str">
        <f t="shared" si="659"/>
        <v>Hillsboro, OR Housing Market&gt;</v>
      </c>
    </row>
    <row r="1403" spans="1:33" x14ac:dyDescent="0.25">
      <c r="A1403" t="s">
        <v>84</v>
      </c>
      <c r="B1403">
        <v>136.5</v>
      </c>
      <c r="D1403" t="str">
        <f t="shared" si="630"/>
        <v>&lt;Metropolitan statistical area&gt;Phoenix-Mesa-Chandler, AZ</v>
      </c>
      <c r="E1403" t="str">
        <f t="shared" si="631"/>
        <v>&lt;Population&gt;248279</v>
      </c>
      <c r="F1403" t="str">
        <f t="shared" si="632"/>
        <v>&lt;Cost of living index&gt;95.6</v>
      </c>
      <c r="G1403" t="str">
        <f t="shared" si="633"/>
        <v>Gilbert, AZ Rental Market&gt;</v>
      </c>
      <c r="H1403" t="str">
        <f t="shared" si="634"/>
        <v>&lt;Median 1-bedroom rent&gt;1237</v>
      </c>
      <c r="I1403" t="str">
        <f t="shared" si="635"/>
        <v>&lt;Median 2-bedroom rent&gt;1541</v>
      </c>
      <c r="J1403" t="str">
        <f t="shared" si="636"/>
        <v>&lt;Year-over-year rent growth&gt;0.045</v>
      </c>
      <c r="K1403" t="str">
        <f t="shared" si="637"/>
        <v>&lt;Rent list price per square foot&gt;0.93</v>
      </c>
      <c r="L1403" t="str">
        <f t="shared" si="638"/>
        <v>&lt;Rental breakeven horizon&gt;2.9 years</v>
      </c>
      <c r="M1403" t="str">
        <f t="shared" si="639"/>
        <v>Gilbert, AZ Housing Market&gt;</v>
      </c>
      <c r="N1403" t="str">
        <f t="shared" si="640"/>
        <v>&lt;Median home value&gt;356006</v>
      </c>
      <c r="O1403" t="str">
        <f t="shared" si="641"/>
        <v>&lt;Year-over-year home value growth&gt;0.057</v>
      </c>
      <c r="P1403" t="str">
        <f t="shared" si="642"/>
        <v>&lt;1-year projected home value growth&gt;0.036</v>
      </c>
      <c r="Q1403" t="str">
        <f t="shared" si="643"/>
        <v>&lt;Median list price per square foot&gt;170</v>
      </c>
      <c r="R1403" t="str">
        <f t="shared" si="644"/>
        <v>&lt;end&gt;</v>
      </c>
      <c r="S1403" t="str">
        <f t="shared" si="645"/>
        <v>&lt;begin&gt;</v>
      </c>
      <c r="T1403" t="str">
        <f t="shared" si="646"/>
        <v>&gt;</v>
      </c>
      <c r="U1403" t="str">
        <f t="shared" si="647"/>
        <v>Hillsboro, Oregon | 100 Up-and-Coming Real Estate Markets to Watch in 2020 | Buildium&gt;</v>
      </c>
      <c r="V1403" t="str">
        <f t="shared" si="648"/>
        <v>Photo credit: Tualatin Valley&gt;</v>
      </c>
      <c r="W1403" t="str">
        <f t="shared" si="649"/>
        <v>&lt;Ranking&gt;#48: Hillsboro, Oregon</v>
      </c>
      <c r="X1403" t="str">
        <f t="shared" si="650"/>
        <v>&lt;Metropolitan statistical area&gt;Portland-Vancouver-Hillsboro, OR-WA</v>
      </c>
      <c r="Y1403" t="str">
        <f t="shared" si="651"/>
        <v>&lt;Population&gt;108389</v>
      </c>
      <c r="Z1403" t="str">
        <f t="shared" si="652"/>
        <v>&lt;Cost of living index&gt;103.1</v>
      </c>
      <c r="AA1403" t="str">
        <f t="shared" si="653"/>
        <v>Hillsboro, OR Rental Market&gt;</v>
      </c>
      <c r="AB1403" t="str">
        <f t="shared" si="654"/>
        <v>&lt;Vacancy rate&gt;0.038</v>
      </c>
      <c r="AC1403" t="str">
        <f t="shared" si="655"/>
        <v>&lt;Percentage of residents who rent their homes&gt;0.408</v>
      </c>
      <c r="AD1403" t="str">
        <f t="shared" si="656"/>
        <v>&lt;Rent list price per square foot&gt;1.16</v>
      </c>
      <c r="AE1403" t="str">
        <f t="shared" si="657"/>
        <v>&lt;Rental breakeven horizon&gt;2.9 years</v>
      </c>
      <c r="AF1403" t="str">
        <f t="shared" si="658"/>
        <v>Hillsboro, OR Housing Market&gt;</v>
      </c>
      <c r="AG1403" t="str">
        <f t="shared" si="659"/>
        <v>&lt;Median home value&gt;389619</v>
      </c>
    </row>
    <row r="1404" spans="1:33" x14ac:dyDescent="0.25">
      <c r="A1404" t="s">
        <v>1417</v>
      </c>
      <c r="D1404" t="str">
        <f t="shared" si="630"/>
        <v>&lt;Population&gt;248279</v>
      </c>
      <c r="E1404" t="str">
        <f t="shared" si="631"/>
        <v>&lt;Cost of living index&gt;95.6</v>
      </c>
      <c r="F1404" t="str">
        <f t="shared" si="632"/>
        <v>Gilbert, AZ Rental Market&gt;</v>
      </c>
      <c r="G1404" t="str">
        <f t="shared" si="633"/>
        <v>&lt;Median 1-bedroom rent&gt;1237</v>
      </c>
      <c r="H1404" t="str">
        <f t="shared" si="634"/>
        <v>&lt;Median 2-bedroom rent&gt;1541</v>
      </c>
      <c r="I1404" t="str">
        <f t="shared" si="635"/>
        <v>&lt;Year-over-year rent growth&gt;0.045</v>
      </c>
      <c r="J1404" t="str">
        <f t="shared" si="636"/>
        <v>&lt;Rent list price per square foot&gt;0.93</v>
      </c>
      <c r="K1404" t="str">
        <f t="shared" si="637"/>
        <v>&lt;Rental breakeven horizon&gt;2.9 years</v>
      </c>
      <c r="L1404" t="str">
        <f t="shared" si="638"/>
        <v>Gilbert, AZ Housing Market&gt;</v>
      </c>
      <c r="M1404" t="str">
        <f t="shared" si="639"/>
        <v>&lt;Median home value&gt;356006</v>
      </c>
      <c r="N1404" t="str">
        <f t="shared" si="640"/>
        <v>&lt;Year-over-year home value growth&gt;0.057</v>
      </c>
      <c r="O1404" t="str">
        <f t="shared" si="641"/>
        <v>&lt;1-year projected home value growth&gt;0.036</v>
      </c>
      <c r="P1404" t="str">
        <f t="shared" si="642"/>
        <v>&lt;Median list price per square foot&gt;170</v>
      </c>
      <c r="Q1404" t="str">
        <f t="shared" si="643"/>
        <v>&lt;end&gt;</v>
      </c>
      <c r="R1404" t="str">
        <f t="shared" si="644"/>
        <v>&lt;begin&gt;</v>
      </c>
      <c r="S1404" t="str">
        <f t="shared" si="645"/>
        <v>&gt;</v>
      </c>
      <c r="T1404" t="str">
        <f t="shared" si="646"/>
        <v>Hillsboro, Oregon | 100 Up-and-Coming Real Estate Markets to Watch in 2020 | Buildium&gt;</v>
      </c>
      <c r="U1404" t="str">
        <f t="shared" si="647"/>
        <v>Photo credit: Tualatin Valley&gt;</v>
      </c>
      <c r="V1404" t="str">
        <f t="shared" si="648"/>
        <v>&lt;Ranking&gt;#48: Hillsboro, Oregon</v>
      </c>
      <c r="W1404" t="str">
        <f t="shared" si="649"/>
        <v>&lt;Metropolitan statistical area&gt;Portland-Vancouver-Hillsboro, OR-WA</v>
      </c>
      <c r="X1404" t="str">
        <f t="shared" si="650"/>
        <v>&lt;Population&gt;108389</v>
      </c>
      <c r="Y1404" t="str">
        <f t="shared" si="651"/>
        <v>&lt;Cost of living index&gt;103.1</v>
      </c>
      <c r="Z1404" t="str">
        <f t="shared" si="652"/>
        <v>Hillsboro, OR Rental Market&gt;</v>
      </c>
      <c r="AA1404" t="str">
        <f t="shared" si="653"/>
        <v>&lt;Vacancy rate&gt;0.038</v>
      </c>
      <c r="AB1404" t="str">
        <f t="shared" si="654"/>
        <v>&lt;Percentage of residents who rent their homes&gt;0.408</v>
      </c>
      <c r="AC1404" t="str">
        <f t="shared" si="655"/>
        <v>&lt;Rent list price per square foot&gt;1.16</v>
      </c>
      <c r="AD1404" t="str">
        <f t="shared" si="656"/>
        <v>&lt;Rental breakeven horizon&gt;2.9 years</v>
      </c>
      <c r="AE1404" t="str">
        <f t="shared" si="657"/>
        <v>Hillsboro, OR Housing Market&gt;</v>
      </c>
      <c r="AF1404" t="str">
        <f t="shared" si="658"/>
        <v>&lt;Median home value&gt;389619</v>
      </c>
      <c r="AG1404" t="str">
        <f t="shared" si="659"/>
        <v>&lt;Year-over-year home value growth&gt;0.027</v>
      </c>
    </row>
    <row r="1405" spans="1:33" x14ac:dyDescent="0.25">
      <c r="A1405" t="s">
        <v>32</v>
      </c>
      <c r="B1405" s="2">
        <v>8.9999999999999993E-3</v>
      </c>
      <c r="D1405" t="str">
        <f t="shared" si="630"/>
        <v>&lt;Cost of living index&gt;95.6</v>
      </c>
      <c r="E1405" t="str">
        <f t="shared" si="631"/>
        <v>Gilbert, AZ Rental Market&gt;</v>
      </c>
      <c r="F1405" t="str">
        <f t="shared" si="632"/>
        <v>&lt;Median 1-bedroom rent&gt;1237</v>
      </c>
      <c r="G1405" t="str">
        <f t="shared" si="633"/>
        <v>&lt;Median 2-bedroom rent&gt;1541</v>
      </c>
      <c r="H1405" t="str">
        <f t="shared" si="634"/>
        <v>&lt;Year-over-year rent growth&gt;0.045</v>
      </c>
      <c r="I1405" t="str">
        <f t="shared" si="635"/>
        <v>&lt;Rent list price per square foot&gt;0.93</v>
      </c>
      <c r="J1405" t="str">
        <f t="shared" si="636"/>
        <v>&lt;Rental breakeven horizon&gt;2.9 years</v>
      </c>
      <c r="K1405" t="str">
        <f t="shared" si="637"/>
        <v>Gilbert, AZ Housing Market&gt;</v>
      </c>
      <c r="L1405" t="str">
        <f t="shared" si="638"/>
        <v>&lt;Median home value&gt;356006</v>
      </c>
      <c r="M1405" t="str">
        <f t="shared" si="639"/>
        <v>&lt;Year-over-year home value growth&gt;0.057</v>
      </c>
      <c r="N1405" t="str">
        <f t="shared" si="640"/>
        <v>&lt;1-year projected home value growth&gt;0.036</v>
      </c>
      <c r="O1405" t="str">
        <f t="shared" si="641"/>
        <v>&lt;Median list price per square foot&gt;170</v>
      </c>
      <c r="P1405" t="str">
        <f t="shared" si="642"/>
        <v>&lt;end&gt;</v>
      </c>
      <c r="Q1405" t="str">
        <f t="shared" si="643"/>
        <v>&lt;begin&gt;</v>
      </c>
      <c r="R1405" t="str">
        <f t="shared" si="644"/>
        <v>&gt;</v>
      </c>
      <c r="S1405" t="str">
        <f t="shared" si="645"/>
        <v>Hillsboro, Oregon | 100 Up-and-Coming Real Estate Markets to Watch in 2020 | Buildium&gt;</v>
      </c>
      <c r="T1405" t="str">
        <f t="shared" si="646"/>
        <v>Photo credit: Tualatin Valley&gt;</v>
      </c>
      <c r="U1405" t="str">
        <f t="shared" si="647"/>
        <v>&lt;Ranking&gt;#48: Hillsboro, Oregon</v>
      </c>
      <c r="V1405" t="str">
        <f t="shared" si="648"/>
        <v>&lt;Metropolitan statistical area&gt;Portland-Vancouver-Hillsboro, OR-WA</v>
      </c>
      <c r="W1405" t="str">
        <f t="shared" si="649"/>
        <v>&lt;Population&gt;108389</v>
      </c>
      <c r="X1405" t="str">
        <f t="shared" si="650"/>
        <v>&lt;Cost of living index&gt;103.1</v>
      </c>
      <c r="Y1405" t="str">
        <f t="shared" si="651"/>
        <v>Hillsboro, OR Rental Market&gt;</v>
      </c>
      <c r="Z1405" t="str">
        <f t="shared" si="652"/>
        <v>&lt;Vacancy rate&gt;0.038</v>
      </c>
      <c r="AA1405" t="str">
        <f t="shared" si="653"/>
        <v>&lt;Percentage of residents who rent their homes&gt;0.408</v>
      </c>
      <c r="AB1405" t="str">
        <f t="shared" si="654"/>
        <v>&lt;Rent list price per square foot&gt;1.16</v>
      </c>
      <c r="AC1405" t="str">
        <f t="shared" si="655"/>
        <v>&lt;Rental breakeven horizon&gt;2.9 years</v>
      </c>
      <c r="AD1405" t="str">
        <f t="shared" si="656"/>
        <v>Hillsboro, OR Housing Market&gt;</v>
      </c>
      <c r="AE1405" t="str">
        <f t="shared" si="657"/>
        <v>&lt;Median home value&gt;389619</v>
      </c>
      <c r="AF1405" t="str">
        <f t="shared" si="658"/>
        <v>&lt;Year-over-year home value growth&gt;0.027</v>
      </c>
      <c r="AG1405" t="str">
        <f t="shared" si="659"/>
        <v>&lt;1-year projected home value growth&gt;0.011</v>
      </c>
    </row>
    <row r="1406" spans="1:33" x14ac:dyDescent="0.25">
      <c r="A1406" t="s">
        <v>1418</v>
      </c>
      <c r="B1406">
        <v>92.5</v>
      </c>
      <c r="D1406" t="str">
        <f t="shared" si="630"/>
        <v>Gilbert, AZ Rental Market&gt;</v>
      </c>
      <c r="E1406" t="str">
        <f t="shared" si="631"/>
        <v>&lt;Median 1-bedroom rent&gt;1237</v>
      </c>
      <c r="F1406" t="str">
        <f t="shared" si="632"/>
        <v>&lt;Median 2-bedroom rent&gt;1541</v>
      </c>
      <c r="G1406" t="str">
        <f t="shared" si="633"/>
        <v>&lt;Year-over-year rent growth&gt;0.045</v>
      </c>
      <c r="H1406" t="str">
        <f t="shared" si="634"/>
        <v>&lt;Rent list price per square foot&gt;0.93</v>
      </c>
      <c r="I1406" t="str">
        <f t="shared" si="635"/>
        <v>&lt;Rental breakeven horizon&gt;2.9 years</v>
      </c>
      <c r="J1406" t="str">
        <f t="shared" si="636"/>
        <v>Gilbert, AZ Housing Market&gt;</v>
      </c>
      <c r="K1406" t="str">
        <f t="shared" si="637"/>
        <v>&lt;Median home value&gt;356006</v>
      </c>
      <c r="L1406" t="str">
        <f t="shared" si="638"/>
        <v>&lt;Year-over-year home value growth&gt;0.057</v>
      </c>
      <c r="M1406" t="str">
        <f t="shared" si="639"/>
        <v>&lt;1-year projected home value growth&gt;0.036</v>
      </c>
      <c r="N1406" t="str">
        <f t="shared" si="640"/>
        <v>&lt;Median list price per square foot&gt;170</v>
      </c>
      <c r="O1406" t="str">
        <f t="shared" si="641"/>
        <v>&lt;end&gt;</v>
      </c>
      <c r="P1406" t="str">
        <f t="shared" si="642"/>
        <v>&lt;begin&gt;</v>
      </c>
      <c r="Q1406" t="str">
        <f t="shared" si="643"/>
        <v>&gt;</v>
      </c>
      <c r="R1406" t="str">
        <f t="shared" si="644"/>
        <v>Hillsboro, Oregon | 100 Up-and-Coming Real Estate Markets to Watch in 2020 | Buildium&gt;</v>
      </c>
      <c r="S1406" t="str">
        <f t="shared" si="645"/>
        <v>Photo credit: Tualatin Valley&gt;</v>
      </c>
      <c r="T1406" t="str">
        <f t="shared" si="646"/>
        <v>&lt;Ranking&gt;#48: Hillsboro, Oregon</v>
      </c>
      <c r="U1406" t="str">
        <f t="shared" si="647"/>
        <v>&lt;Metropolitan statistical area&gt;Portland-Vancouver-Hillsboro, OR-WA</v>
      </c>
      <c r="V1406" t="str">
        <f t="shared" si="648"/>
        <v>&lt;Population&gt;108389</v>
      </c>
      <c r="W1406" t="str">
        <f t="shared" si="649"/>
        <v>&lt;Cost of living index&gt;103.1</v>
      </c>
      <c r="X1406" t="str">
        <f t="shared" si="650"/>
        <v>Hillsboro, OR Rental Market&gt;</v>
      </c>
      <c r="Y1406" t="str">
        <f t="shared" si="651"/>
        <v>&lt;Vacancy rate&gt;0.038</v>
      </c>
      <c r="Z1406" t="str">
        <f t="shared" si="652"/>
        <v>&lt;Percentage of residents who rent their homes&gt;0.408</v>
      </c>
      <c r="AA1406" t="str">
        <f t="shared" si="653"/>
        <v>&lt;Rent list price per square foot&gt;1.16</v>
      </c>
      <c r="AB1406" t="str">
        <f t="shared" si="654"/>
        <v>&lt;Rental breakeven horizon&gt;2.9 years</v>
      </c>
      <c r="AC1406" t="str">
        <f t="shared" si="655"/>
        <v>Hillsboro, OR Housing Market&gt;</v>
      </c>
      <c r="AD1406" t="str">
        <f t="shared" si="656"/>
        <v>&lt;Median home value&gt;389619</v>
      </c>
      <c r="AE1406" t="str">
        <f t="shared" si="657"/>
        <v>&lt;Year-over-year home value growth&gt;0.027</v>
      </c>
      <c r="AF1406" t="str">
        <f t="shared" si="658"/>
        <v>&lt;1-year projected home value growth&gt;0.011</v>
      </c>
      <c r="AG1406" t="str">
        <f t="shared" si="659"/>
        <v>&lt;Median list price per square foot&gt;228</v>
      </c>
    </row>
    <row r="1407" spans="1:33" x14ac:dyDescent="0.25">
      <c r="A1407" t="s">
        <v>1419</v>
      </c>
      <c r="B1407">
        <v>96.8</v>
      </c>
      <c r="D1407" t="str">
        <f t="shared" si="630"/>
        <v>&lt;Median 1-bedroom rent&gt;1237</v>
      </c>
      <c r="E1407" t="str">
        <f t="shared" si="631"/>
        <v>&lt;Median 2-bedroom rent&gt;1541</v>
      </c>
      <c r="F1407" t="str">
        <f t="shared" si="632"/>
        <v>&lt;Year-over-year rent growth&gt;0.045</v>
      </c>
      <c r="G1407" t="str">
        <f t="shared" si="633"/>
        <v>&lt;Rent list price per square foot&gt;0.93</v>
      </c>
      <c r="H1407" t="str">
        <f t="shared" si="634"/>
        <v>&lt;Rental breakeven horizon&gt;2.9 years</v>
      </c>
      <c r="I1407" t="str">
        <f t="shared" si="635"/>
        <v>Gilbert, AZ Housing Market&gt;</v>
      </c>
      <c r="J1407" t="str">
        <f t="shared" si="636"/>
        <v>&lt;Median home value&gt;356006</v>
      </c>
      <c r="K1407" t="str">
        <f t="shared" si="637"/>
        <v>&lt;Year-over-year home value growth&gt;0.057</v>
      </c>
      <c r="L1407" t="str">
        <f t="shared" si="638"/>
        <v>&lt;1-year projected home value growth&gt;0.036</v>
      </c>
      <c r="M1407" t="str">
        <f t="shared" si="639"/>
        <v>&lt;Median list price per square foot&gt;170</v>
      </c>
      <c r="N1407" t="str">
        <f t="shared" si="640"/>
        <v>&lt;end&gt;</v>
      </c>
      <c r="O1407" t="str">
        <f t="shared" si="641"/>
        <v>&lt;begin&gt;</v>
      </c>
      <c r="P1407" t="str">
        <f t="shared" si="642"/>
        <v>&gt;</v>
      </c>
      <c r="Q1407" t="str">
        <f t="shared" si="643"/>
        <v>Hillsboro, Oregon | 100 Up-and-Coming Real Estate Markets to Watch in 2020 | Buildium&gt;</v>
      </c>
      <c r="R1407" t="str">
        <f t="shared" si="644"/>
        <v>Photo credit: Tualatin Valley&gt;</v>
      </c>
      <c r="S1407" t="str">
        <f t="shared" si="645"/>
        <v>&lt;Ranking&gt;#48: Hillsboro, Oregon</v>
      </c>
      <c r="T1407" t="str">
        <f t="shared" si="646"/>
        <v>&lt;Metropolitan statistical area&gt;Portland-Vancouver-Hillsboro, OR-WA</v>
      </c>
      <c r="U1407" t="str">
        <f t="shared" si="647"/>
        <v>&lt;Population&gt;108389</v>
      </c>
      <c r="V1407" t="str">
        <f t="shared" si="648"/>
        <v>&lt;Cost of living index&gt;103.1</v>
      </c>
      <c r="W1407" t="str">
        <f t="shared" si="649"/>
        <v>Hillsboro, OR Rental Market&gt;</v>
      </c>
      <c r="X1407" t="str">
        <f t="shared" si="650"/>
        <v>&lt;Vacancy rate&gt;0.038</v>
      </c>
      <c r="Y1407" t="str">
        <f t="shared" si="651"/>
        <v>&lt;Percentage of residents who rent their homes&gt;0.408</v>
      </c>
      <c r="Z1407" t="str">
        <f t="shared" si="652"/>
        <v>&lt;Rent list price per square foot&gt;1.16</v>
      </c>
      <c r="AA1407" t="str">
        <f t="shared" si="653"/>
        <v>&lt;Rental breakeven horizon&gt;2.9 years</v>
      </c>
      <c r="AB1407" t="str">
        <f t="shared" si="654"/>
        <v>Hillsboro, OR Housing Market&gt;</v>
      </c>
      <c r="AC1407" t="str">
        <f t="shared" si="655"/>
        <v>&lt;Median home value&gt;389619</v>
      </c>
      <c r="AD1407" t="str">
        <f t="shared" si="656"/>
        <v>&lt;Year-over-year home value growth&gt;0.027</v>
      </c>
      <c r="AE1407" t="str">
        <f t="shared" si="657"/>
        <v>&lt;1-year projected home value growth&gt;0.011</v>
      </c>
      <c r="AF1407" t="str">
        <f t="shared" si="658"/>
        <v>&lt;Median list price per square foot&gt;228</v>
      </c>
      <c r="AG1407" t="str">
        <f t="shared" si="659"/>
        <v>&lt;end&gt;</v>
      </c>
    </row>
    <row r="1408" spans="1:33" x14ac:dyDescent="0.25">
      <c r="A1408" t="s">
        <v>1420</v>
      </c>
      <c r="D1408" t="str">
        <f t="shared" si="630"/>
        <v>&lt;Median 2-bedroom rent&gt;1541</v>
      </c>
      <c r="E1408" t="str">
        <f t="shared" si="631"/>
        <v>&lt;Year-over-year rent growth&gt;0.045</v>
      </c>
      <c r="F1408" t="str">
        <f t="shared" si="632"/>
        <v>&lt;Rent list price per square foot&gt;0.93</v>
      </c>
      <c r="G1408" t="str">
        <f t="shared" si="633"/>
        <v>&lt;Rental breakeven horizon&gt;2.9 years</v>
      </c>
      <c r="H1408" t="str">
        <f t="shared" si="634"/>
        <v>Gilbert, AZ Housing Market&gt;</v>
      </c>
      <c r="I1408" t="str">
        <f t="shared" si="635"/>
        <v>&lt;Median home value&gt;356006</v>
      </c>
      <c r="J1408" t="str">
        <f t="shared" si="636"/>
        <v>&lt;Year-over-year home value growth&gt;0.057</v>
      </c>
      <c r="K1408" t="str">
        <f t="shared" si="637"/>
        <v>&lt;1-year projected home value growth&gt;0.036</v>
      </c>
      <c r="L1408" t="str">
        <f t="shared" si="638"/>
        <v>&lt;Median list price per square foot&gt;170</v>
      </c>
      <c r="M1408" t="str">
        <f t="shared" si="639"/>
        <v>&lt;end&gt;</v>
      </c>
      <c r="N1408" t="str">
        <f t="shared" si="640"/>
        <v>&lt;begin&gt;</v>
      </c>
      <c r="O1408" t="str">
        <f t="shared" si="641"/>
        <v>&gt;</v>
      </c>
      <c r="P1408" t="str">
        <f t="shared" si="642"/>
        <v>Hillsboro, Oregon | 100 Up-and-Coming Real Estate Markets to Watch in 2020 | Buildium&gt;</v>
      </c>
      <c r="Q1408" t="str">
        <f t="shared" si="643"/>
        <v>Photo credit: Tualatin Valley&gt;</v>
      </c>
      <c r="R1408" t="str">
        <f t="shared" si="644"/>
        <v>&lt;Ranking&gt;#48: Hillsboro, Oregon</v>
      </c>
      <c r="S1408" t="str">
        <f t="shared" si="645"/>
        <v>&lt;Metropolitan statistical area&gt;Portland-Vancouver-Hillsboro, OR-WA</v>
      </c>
      <c r="T1408" t="str">
        <f t="shared" si="646"/>
        <v>&lt;Population&gt;108389</v>
      </c>
      <c r="U1408" t="str">
        <f t="shared" si="647"/>
        <v>&lt;Cost of living index&gt;103.1</v>
      </c>
      <c r="V1408" t="str">
        <f t="shared" si="648"/>
        <v>Hillsboro, OR Rental Market&gt;</v>
      </c>
      <c r="W1408" t="str">
        <f t="shared" si="649"/>
        <v>&lt;Vacancy rate&gt;0.038</v>
      </c>
      <c r="X1408" t="str">
        <f t="shared" si="650"/>
        <v>&lt;Percentage of residents who rent their homes&gt;0.408</v>
      </c>
      <c r="Y1408" t="str">
        <f t="shared" si="651"/>
        <v>&lt;Rent list price per square foot&gt;1.16</v>
      </c>
      <c r="Z1408" t="str">
        <f t="shared" si="652"/>
        <v>&lt;Rental breakeven horizon&gt;2.9 years</v>
      </c>
      <c r="AA1408" t="str">
        <f t="shared" si="653"/>
        <v>Hillsboro, OR Housing Market&gt;</v>
      </c>
      <c r="AB1408" t="str">
        <f t="shared" si="654"/>
        <v>&lt;Median home value&gt;389619</v>
      </c>
      <c r="AC1408" t="str">
        <f t="shared" si="655"/>
        <v>&lt;Year-over-year home value growth&gt;0.027</v>
      </c>
      <c r="AD1408" t="str">
        <f t="shared" si="656"/>
        <v>&lt;1-year projected home value growth&gt;0.011</v>
      </c>
      <c r="AE1408" t="str">
        <f t="shared" si="657"/>
        <v>&lt;Median list price per square foot&gt;228</v>
      </c>
      <c r="AF1408" t="str">
        <f t="shared" si="658"/>
        <v>&lt;end&gt;</v>
      </c>
      <c r="AG1408" t="str">
        <f t="shared" si="659"/>
        <v>&lt;begin&gt;</v>
      </c>
    </row>
    <row r="1409" spans="1:33" x14ac:dyDescent="0.25">
      <c r="A1409" t="s">
        <v>1421</v>
      </c>
      <c r="D1409" t="str">
        <f t="shared" si="630"/>
        <v>&lt;Year-over-year rent growth&gt;0.045</v>
      </c>
      <c r="E1409" t="str">
        <f t="shared" si="631"/>
        <v>&lt;Rent list price per square foot&gt;0.93</v>
      </c>
      <c r="F1409" t="str">
        <f t="shared" si="632"/>
        <v>&lt;Rental breakeven horizon&gt;2.9 years</v>
      </c>
      <c r="G1409" t="str">
        <f t="shared" si="633"/>
        <v>Gilbert, AZ Housing Market&gt;</v>
      </c>
      <c r="H1409" t="str">
        <f t="shared" si="634"/>
        <v>&lt;Median home value&gt;356006</v>
      </c>
      <c r="I1409" t="str">
        <f t="shared" si="635"/>
        <v>&lt;Year-over-year home value growth&gt;0.057</v>
      </c>
      <c r="J1409" t="str">
        <f t="shared" si="636"/>
        <v>&lt;1-year projected home value growth&gt;0.036</v>
      </c>
      <c r="K1409" t="str">
        <f t="shared" si="637"/>
        <v>&lt;Median list price per square foot&gt;170</v>
      </c>
      <c r="L1409" t="str">
        <f t="shared" si="638"/>
        <v>&lt;end&gt;</v>
      </c>
      <c r="M1409" t="str">
        <f t="shared" si="639"/>
        <v>&lt;begin&gt;</v>
      </c>
      <c r="N1409" t="str">
        <f t="shared" si="640"/>
        <v>&gt;</v>
      </c>
      <c r="O1409" t="str">
        <f t="shared" si="641"/>
        <v>Hillsboro, Oregon | 100 Up-and-Coming Real Estate Markets to Watch in 2020 | Buildium&gt;</v>
      </c>
      <c r="P1409" t="str">
        <f t="shared" si="642"/>
        <v>Photo credit: Tualatin Valley&gt;</v>
      </c>
      <c r="Q1409" t="str">
        <f t="shared" si="643"/>
        <v>&lt;Ranking&gt;#48: Hillsboro, Oregon</v>
      </c>
      <c r="R1409" t="str">
        <f t="shared" si="644"/>
        <v>&lt;Metropolitan statistical area&gt;Portland-Vancouver-Hillsboro, OR-WA</v>
      </c>
      <c r="S1409" t="str">
        <f t="shared" si="645"/>
        <v>&lt;Population&gt;108389</v>
      </c>
      <c r="T1409" t="str">
        <f t="shared" si="646"/>
        <v>&lt;Cost of living index&gt;103.1</v>
      </c>
      <c r="U1409" t="str">
        <f t="shared" si="647"/>
        <v>Hillsboro, OR Rental Market&gt;</v>
      </c>
      <c r="V1409" t="str">
        <f t="shared" si="648"/>
        <v>&lt;Vacancy rate&gt;0.038</v>
      </c>
      <c r="W1409" t="str">
        <f t="shared" si="649"/>
        <v>&lt;Percentage of residents who rent their homes&gt;0.408</v>
      </c>
      <c r="X1409" t="str">
        <f t="shared" si="650"/>
        <v>&lt;Rent list price per square foot&gt;1.16</v>
      </c>
      <c r="Y1409" t="str">
        <f t="shared" si="651"/>
        <v>&lt;Rental breakeven horizon&gt;2.9 years</v>
      </c>
      <c r="Z1409" t="str">
        <f t="shared" si="652"/>
        <v>Hillsboro, OR Housing Market&gt;</v>
      </c>
      <c r="AA1409" t="str">
        <f t="shared" si="653"/>
        <v>&lt;Median home value&gt;389619</v>
      </c>
      <c r="AB1409" t="str">
        <f t="shared" si="654"/>
        <v>&lt;Year-over-year home value growth&gt;0.027</v>
      </c>
      <c r="AC1409" t="str">
        <f t="shared" si="655"/>
        <v>&lt;1-year projected home value growth&gt;0.011</v>
      </c>
      <c r="AD1409" t="str">
        <f t="shared" si="656"/>
        <v>&lt;Median list price per square foot&gt;228</v>
      </c>
      <c r="AE1409" t="str">
        <f t="shared" si="657"/>
        <v>&lt;end&gt;</v>
      </c>
      <c r="AF1409" t="str">
        <f t="shared" si="658"/>
        <v>&lt;begin&gt;</v>
      </c>
      <c r="AG1409" t="str">
        <f t="shared" si="659"/>
        <v>&gt;</v>
      </c>
    </row>
    <row r="1410" spans="1:33" x14ac:dyDescent="0.25">
      <c r="A1410" t="s">
        <v>1422</v>
      </c>
      <c r="D1410" t="str">
        <f t="shared" ref="D1410:D1473" si="660">A1410</f>
        <v>&lt;Rent list price per square foot&gt;0.93</v>
      </c>
      <c r="E1410" t="str">
        <f t="shared" ref="E1410:E1473" si="661">A1411</f>
        <v>&lt;Rental breakeven horizon&gt;2.9 years</v>
      </c>
      <c r="F1410" t="str">
        <f t="shared" ref="F1410:F1473" si="662">A1412</f>
        <v>Gilbert, AZ Housing Market&gt;</v>
      </c>
      <c r="G1410" t="str">
        <f t="shared" ref="G1410:G1473" si="663">A1413</f>
        <v>&lt;Median home value&gt;356006</v>
      </c>
      <c r="H1410" t="str">
        <f t="shared" ref="H1410:H1473" si="664">A1414</f>
        <v>&lt;Year-over-year home value growth&gt;0.057</v>
      </c>
      <c r="I1410" t="str">
        <f t="shared" ref="I1410:I1473" si="665">A1415</f>
        <v>&lt;1-year projected home value growth&gt;0.036</v>
      </c>
      <c r="J1410" t="str">
        <f t="shared" ref="J1410:J1473" si="666">A1416</f>
        <v>&lt;Median list price per square foot&gt;170</v>
      </c>
      <c r="K1410" t="str">
        <f t="shared" ref="K1410:K1473" si="667">A1417</f>
        <v>&lt;end&gt;</v>
      </c>
      <c r="L1410" t="str">
        <f t="shared" ref="L1410:L1473" si="668">A1418</f>
        <v>&lt;begin&gt;</v>
      </c>
      <c r="M1410" t="str">
        <f t="shared" ref="M1410:M1473" si="669">A1419</f>
        <v>&gt;</v>
      </c>
      <c r="N1410" t="str">
        <f t="shared" ref="N1410:N1473" si="670">A1420</f>
        <v>Hillsboro, Oregon | 100 Up-and-Coming Real Estate Markets to Watch in 2020 | Buildium&gt;</v>
      </c>
      <c r="O1410" t="str">
        <f t="shared" ref="O1410:O1473" si="671">A1421</f>
        <v>Photo credit: Tualatin Valley&gt;</v>
      </c>
      <c r="P1410" t="str">
        <f t="shared" ref="P1410:P1473" si="672">A1422</f>
        <v>&lt;Ranking&gt;#48: Hillsboro, Oregon</v>
      </c>
      <c r="Q1410" t="str">
        <f t="shared" ref="Q1410:Q1473" si="673">A1423</f>
        <v>&lt;Metropolitan statistical area&gt;Portland-Vancouver-Hillsboro, OR-WA</v>
      </c>
      <c r="R1410" t="str">
        <f t="shared" ref="R1410:R1473" si="674">A1424</f>
        <v>&lt;Population&gt;108389</v>
      </c>
      <c r="S1410" t="str">
        <f t="shared" ref="S1410:S1473" si="675">A1425</f>
        <v>&lt;Cost of living index&gt;103.1</v>
      </c>
      <c r="T1410" t="str">
        <f t="shared" ref="T1410:T1473" si="676">A1426</f>
        <v>Hillsboro, OR Rental Market&gt;</v>
      </c>
      <c r="U1410" t="str">
        <f t="shared" ref="U1410:U1473" si="677">A1427</f>
        <v>&lt;Vacancy rate&gt;0.038</v>
      </c>
      <c r="V1410" t="str">
        <f t="shared" ref="V1410:V1473" si="678">A1428</f>
        <v>&lt;Percentage of residents who rent their homes&gt;0.408</v>
      </c>
      <c r="W1410" t="str">
        <f t="shared" ref="W1410:W1473" si="679">A1429</f>
        <v>&lt;Rent list price per square foot&gt;1.16</v>
      </c>
      <c r="X1410" t="str">
        <f t="shared" ref="X1410:X1473" si="680">A1430</f>
        <v>&lt;Rental breakeven horizon&gt;2.9 years</v>
      </c>
      <c r="Y1410" t="str">
        <f t="shared" ref="Y1410:Y1473" si="681">A1431</f>
        <v>Hillsboro, OR Housing Market&gt;</v>
      </c>
      <c r="Z1410" t="str">
        <f t="shared" ref="Z1410:Z1473" si="682">A1432</f>
        <v>&lt;Median home value&gt;389619</v>
      </c>
      <c r="AA1410" t="str">
        <f t="shared" ref="AA1410:AA1473" si="683">A1433</f>
        <v>&lt;Year-over-year home value growth&gt;0.027</v>
      </c>
      <c r="AB1410" t="str">
        <f t="shared" ref="AB1410:AB1473" si="684">A1434</f>
        <v>&lt;1-year projected home value growth&gt;0.011</v>
      </c>
      <c r="AC1410" t="str">
        <f t="shared" ref="AC1410:AC1473" si="685">A1435</f>
        <v>&lt;Median list price per square foot&gt;228</v>
      </c>
      <c r="AD1410" t="str">
        <f t="shared" ref="AD1410:AD1473" si="686">A1436</f>
        <v>&lt;end&gt;</v>
      </c>
      <c r="AE1410" t="str">
        <f t="shared" ref="AE1410:AE1473" si="687">A1437</f>
        <v>&lt;begin&gt;</v>
      </c>
      <c r="AF1410" t="str">
        <f t="shared" ref="AF1410:AF1473" si="688">A1438</f>
        <v>&gt;</v>
      </c>
      <c r="AG1410" t="str">
        <f t="shared" ref="AG1410:AG1473" si="689">A1439</f>
        <v>Lexington, Kentucky | 100 Up-and-Coming Real Estate Markets to Watch in 2020&gt;</v>
      </c>
    </row>
    <row r="1411" spans="1:33" x14ac:dyDescent="0.25">
      <c r="A1411" t="s">
        <v>189</v>
      </c>
      <c r="D1411" t="str">
        <f t="shared" si="660"/>
        <v>&lt;Rental breakeven horizon&gt;2.9 years</v>
      </c>
      <c r="E1411" t="str">
        <f t="shared" si="661"/>
        <v>Gilbert, AZ Housing Market&gt;</v>
      </c>
      <c r="F1411" t="str">
        <f t="shared" si="662"/>
        <v>&lt;Median home value&gt;356006</v>
      </c>
      <c r="G1411" t="str">
        <f t="shared" si="663"/>
        <v>&lt;Year-over-year home value growth&gt;0.057</v>
      </c>
      <c r="H1411" t="str">
        <f t="shared" si="664"/>
        <v>&lt;1-year projected home value growth&gt;0.036</v>
      </c>
      <c r="I1411" t="str">
        <f t="shared" si="665"/>
        <v>&lt;Median list price per square foot&gt;170</v>
      </c>
      <c r="J1411" t="str">
        <f t="shared" si="666"/>
        <v>&lt;end&gt;</v>
      </c>
      <c r="K1411" t="str">
        <f t="shared" si="667"/>
        <v>&lt;begin&gt;</v>
      </c>
      <c r="L1411" t="str">
        <f t="shared" si="668"/>
        <v>&gt;</v>
      </c>
      <c r="M1411" t="str">
        <f t="shared" si="669"/>
        <v>Hillsboro, Oregon | 100 Up-and-Coming Real Estate Markets to Watch in 2020 | Buildium&gt;</v>
      </c>
      <c r="N1411" t="str">
        <f t="shared" si="670"/>
        <v>Photo credit: Tualatin Valley&gt;</v>
      </c>
      <c r="O1411" t="str">
        <f t="shared" si="671"/>
        <v>&lt;Ranking&gt;#48: Hillsboro, Oregon</v>
      </c>
      <c r="P1411" t="str">
        <f t="shared" si="672"/>
        <v>&lt;Metropolitan statistical area&gt;Portland-Vancouver-Hillsboro, OR-WA</v>
      </c>
      <c r="Q1411" t="str">
        <f t="shared" si="673"/>
        <v>&lt;Population&gt;108389</v>
      </c>
      <c r="R1411" t="str">
        <f t="shared" si="674"/>
        <v>&lt;Cost of living index&gt;103.1</v>
      </c>
      <c r="S1411" t="str">
        <f t="shared" si="675"/>
        <v>Hillsboro, OR Rental Market&gt;</v>
      </c>
      <c r="T1411" t="str">
        <f t="shared" si="676"/>
        <v>&lt;Vacancy rate&gt;0.038</v>
      </c>
      <c r="U1411" t="str">
        <f t="shared" si="677"/>
        <v>&lt;Percentage of residents who rent their homes&gt;0.408</v>
      </c>
      <c r="V1411" t="str">
        <f t="shared" si="678"/>
        <v>&lt;Rent list price per square foot&gt;1.16</v>
      </c>
      <c r="W1411" t="str">
        <f t="shared" si="679"/>
        <v>&lt;Rental breakeven horizon&gt;2.9 years</v>
      </c>
      <c r="X1411" t="str">
        <f t="shared" si="680"/>
        <v>Hillsboro, OR Housing Market&gt;</v>
      </c>
      <c r="Y1411" t="str">
        <f t="shared" si="681"/>
        <v>&lt;Median home value&gt;389619</v>
      </c>
      <c r="Z1411" t="str">
        <f t="shared" si="682"/>
        <v>&lt;Year-over-year home value growth&gt;0.027</v>
      </c>
      <c r="AA1411" t="str">
        <f t="shared" si="683"/>
        <v>&lt;1-year projected home value growth&gt;0.011</v>
      </c>
      <c r="AB1411" t="str">
        <f t="shared" si="684"/>
        <v>&lt;Median list price per square foot&gt;228</v>
      </c>
      <c r="AC1411" t="str">
        <f t="shared" si="685"/>
        <v>&lt;end&gt;</v>
      </c>
      <c r="AD1411" t="str">
        <f t="shared" si="686"/>
        <v>&lt;begin&gt;</v>
      </c>
      <c r="AE1411" t="str">
        <f t="shared" si="687"/>
        <v>&gt;</v>
      </c>
      <c r="AF1411" t="str">
        <f t="shared" si="688"/>
        <v>Lexington, Kentucky | 100 Up-and-Coming Real Estate Markets to Watch in 2020&gt;</v>
      </c>
      <c r="AG1411" t="str">
        <f t="shared" si="689"/>
        <v>&gt;</v>
      </c>
    </row>
    <row r="1412" spans="1:33" x14ac:dyDescent="0.25">
      <c r="A1412" t="s">
        <v>1423</v>
      </c>
      <c r="D1412" t="str">
        <f t="shared" si="660"/>
        <v>Gilbert, AZ Housing Market&gt;</v>
      </c>
      <c r="E1412" t="str">
        <f t="shared" si="661"/>
        <v>&lt;Median home value&gt;356006</v>
      </c>
      <c r="F1412" t="str">
        <f t="shared" si="662"/>
        <v>&lt;Year-over-year home value growth&gt;0.057</v>
      </c>
      <c r="G1412" t="str">
        <f t="shared" si="663"/>
        <v>&lt;1-year projected home value growth&gt;0.036</v>
      </c>
      <c r="H1412" t="str">
        <f t="shared" si="664"/>
        <v>&lt;Median list price per square foot&gt;170</v>
      </c>
      <c r="I1412" t="str">
        <f t="shared" si="665"/>
        <v>&lt;end&gt;</v>
      </c>
      <c r="J1412" t="str">
        <f t="shared" si="666"/>
        <v>&lt;begin&gt;</v>
      </c>
      <c r="K1412" t="str">
        <f t="shared" si="667"/>
        <v>&gt;</v>
      </c>
      <c r="L1412" t="str">
        <f t="shared" si="668"/>
        <v>Hillsboro, Oregon | 100 Up-and-Coming Real Estate Markets to Watch in 2020 | Buildium&gt;</v>
      </c>
      <c r="M1412" t="str">
        <f t="shared" si="669"/>
        <v>Photo credit: Tualatin Valley&gt;</v>
      </c>
      <c r="N1412" t="str">
        <f t="shared" si="670"/>
        <v>&lt;Ranking&gt;#48: Hillsboro, Oregon</v>
      </c>
      <c r="O1412" t="str">
        <f t="shared" si="671"/>
        <v>&lt;Metropolitan statistical area&gt;Portland-Vancouver-Hillsboro, OR-WA</v>
      </c>
      <c r="P1412" t="str">
        <f t="shared" si="672"/>
        <v>&lt;Population&gt;108389</v>
      </c>
      <c r="Q1412" t="str">
        <f t="shared" si="673"/>
        <v>&lt;Cost of living index&gt;103.1</v>
      </c>
      <c r="R1412" t="str">
        <f t="shared" si="674"/>
        <v>Hillsboro, OR Rental Market&gt;</v>
      </c>
      <c r="S1412" t="str">
        <f t="shared" si="675"/>
        <v>&lt;Vacancy rate&gt;0.038</v>
      </c>
      <c r="T1412" t="str">
        <f t="shared" si="676"/>
        <v>&lt;Percentage of residents who rent their homes&gt;0.408</v>
      </c>
      <c r="U1412" t="str">
        <f t="shared" si="677"/>
        <v>&lt;Rent list price per square foot&gt;1.16</v>
      </c>
      <c r="V1412" t="str">
        <f t="shared" si="678"/>
        <v>&lt;Rental breakeven horizon&gt;2.9 years</v>
      </c>
      <c r="W1412" t="str">
        <f t="shared" si="679"/>
        <v>Hillsboro, OR Housing Market&gt;</v>
      </c>
      <c r="X1412" t="str">
        <f t="shared" si="680"/>
        <v>&lt;Median home value&gt;389619</v>
      </c>
      <c r="Y1412" t="str">
        <f t="shared" si="681"/>
        <v>&lt;Year-over-year home value growth&gt;0.027</v>
      </c>
      <c r="Z1412" t="str">
        <f t="shared" si="682"/>
        <v>&lt;1-year projected home value growth&gt;0.011</v>
      </c>
      <c r="AA1412" t="str">
        <f t="shared" si="683"/>
        <v>&lt;Median list price per square foot&gt;228</v>
      </c>
      <c r="AB1412" t="str">
        <f t="shared" si="684"/>
        <v>&lt;end&gt;</v>
      </c>
      <c r="AC1412" t="str">
        <f t="shared" si="685"/>
        <v>&lt;begin&gt;</v>
      </c>
      <c r="AD1412" t="str">
        <f t="shared" si="686"/>
        <v>&gt;</v>
      </c>
      <c r="AE1412" t="str">
        <f t="shared" si="687"/>
        <v>Lexington, Kentucky | 100 Up-and-Coming Real Estate Markets to Watch in 2020&gt;</v>
      </c>
      <c r="AF1412" t="str">
        <f t="shared" si="688"/>
        <v>&gt;</v>
      </c>
      <c r="AG1412" t="str">
        <f t="shared" si="689"/>
        <v>&lt;Ranking&gt;#49: Lexington, Kentucky</v>
      </c>
    </row>
    <row r="1413" spans="1:33" x14ac:dyDescent="0.25">
      <c r="A1413" t="s">
        <v>1424</v>
      </c>
      <c r="B1413" t="s">
        <v>471</v>
      </c>
      <c r="D1413" t="str">
        <f t="shared" si="660"/>
        <v>&lt;Median home value&gt;356006</v>
      </c>
      <c r="E1413" t="str">
        <f t="shared" si="661"/>
        <v>&lt;Year-over-year home value growth&gt;0.057</v>
      </c>
      <c r="F1413" t="str">
        <f t="shared" si="662"/>
        <v>&lt;1-year projected home value growth&gt;0.036</v>
      </c>
      <c r="G1413" t="str">
        <f t="shared" si="663"/>
        <v>&lt;Median list price per square foot&gt;170</v>
      </c>
      <c r="H1413" t="str">
        <f t="shared" si="664"/>
        <v>&lt;end&gt;</v>
      </c>
      <c r="I1413" t="str">
        <f t="shared" si="665"/>
        <v>&lt;begin&gt;</v>
      </c>
      <c r="J1413" t="str">
        <f t="shared" si="666"/>
        <v>&gt;</v>
      </c>
      <c r="K1413" t="str">
        <f t="shared" si="667"/>
        <v>Hillsboro, Oregon | 100 Up-and-Coming Real Estate Markets to Watch in 2020 | Buildium&gt;</v>
      </c>
      <c r="L1413" t="str">
        <f t="shared" si="668"/>
        <v>Photo credit: Tualatin Valley&gt;</v>
      </c>
      <c r="M1413" t="str">
        <f t="shared" si="669"/>
        <v>&lt;Ranking&gt;#48: Hillsboro, Oregon</v>
      </c>
      <c r="N1413" t="str">
        <f t="shared" si="670"/>
        <v>&lt;Metropolitan statistical area&gt;Portland-Vancouver-Hillsboro, OR-WA</v>
      </c>
      <c r="O1413" t="str">
        <f t="shared" si="671"/>
        <v>&lt;Population&gt;108389</v>
      </c>
      <c r="P1413" t="str">
        <f t="shared" si="672"/>
        <v>&lt;Cost of living index&gt;103.1</v>
      </c>
      <c r="Q1413" t="str">
        <f t="shared" si="673"/>
        <v>Hillsboro, OR Rental Market&gt;</v>
      </c>
      <c r="R1413" t="str">
        <f t="shared" si="674"/>
        <v>&lt;Vacancy rate&gt;0.038</v>
      </c>
      <c r="S1413" t="str">
        <f t="shared" si="675"/>
        <v>&lt;Percentage of residents who rent their homes&gt;0.408</v>
      </c>
      <c r="T1413" t="str">
        <f t="shared" si="676"/>
        <v>&lt;Rent list price per square foot&gt;1.16</v>
      </c>
      <c r="U1413" t="str">
        <f t="shared" si="677"/>
        <v>&lt;Rental breakeven horizon&gt;2.9 years</v>
      </c>
      <c r="V1413" t="str">
        <f t="shared" si="678"/>
        <v>Hillsboro, OR Housing Market&gt;</v>
      </c>
      <c r="W1413" t="str">
        <f t="shared" si="679"/>
        <v>&lt;Median home value&gt;389619</v>
      </c>
      <c r="X1413" t="str">
        <f t="shared" si="680"/>
        <v>&lt;Year-over-year home value growth&gt;0.027</v>
      </c>
      <c r="Y1413" t="str">
        <f t="shared" si="681"/>
        <v>&lt;1-year projected home value growth&gt;0.011</v>
      </c>
      <c r="Z1413" t="str">
        <f t="shared" si="682"/>
        <v>&lt;Median list price per square foot&gt;228</v>
      </c>
      <c r="AA1413" t="str">
        <f t="shared" si="683"/>
        <v>&lt;end&gt;</v>
      </c>
      <c r="AB1413" t="str">
        <f t="shared" si="684"/>
        <v>&lt;begin&gt;</v>
      </c>
      <c r="AC1413" t="str">
        <f t="shared" si="685"/>
        <v>&gt;</v>
      </c>
      <c r="AD1413" t="str">
        <f t="shared" si="686"/>
        <v>Lexington, Kentucky | 100 Up-and-Coming Real Estate Markets to Watch in 2020&gt;</v>
      </c>
      <c r="AE1413" t="str">
        <f t="shared" si="687"/>
        <v>&gt;</v>
      </c>
      <c r="AF1413" t="str">
        <f t="shared" si="688"/>
        <v>&lt;Ranking&gt;#49: Lexington, Kentucky</v>
      </c>
      <c r="AG1413" t="str">
        <f t="shared" si="689"/>
        <v>&lt;Metropolitan statistical area&gt;Lexington-Fayette, KY</v>
      </c>
    </row>
    <row r="1414" spans="1:33" x14ac:dyDescent="0.25">
      <c r="A1414" t="s">
        <v>1202</v>
      </c>
      <c r="B1414" t="s">
        <v>537</v>
      </c>
      <c r="D1414" t="str">
        <f t="shared" si="660"/>
        <v>&lt;Year-over-year home value growth&gt;0.057</v>
      </c>
      <c r="E1414" t="str">
        <f t="shared" si="661"/>
        <v>&lt;1-year projected home value growth&gt;0.036</v>
      </c>
      <c r="F1414" t="str">
        <f t="shared" si="662"/>
        <v>&lt;Median list price per square foot&gt;170</v>
      </c>
      <c r="G1414" t="str">
        <f t="shared" si="663"/>
        <v>&lt;end&gt;</v>
      </c>
      <c r="H1414" t="str">
        <f t="shared" si="664"/>
        <v>&lt;begin&gt;</v>
      </c>
      <c r="I1414" t="str">
        <f t="shared" si="665"/>
        <v>&gt;</v>
      </c>
      <c r="J1414" t="str">
        <f t="shared" si="666"/>
        <v>Hillsboro, Oregon | 100 Up-and-Coming Real Estate Markets to Watch in 2020 | Buildium&gt;</v>
      </c>
      <c r="K1414" t="str">
        <f t="shared" si="667"/>
        <v>Photo credit: Tualatin Valley&gt;</v>
      </c>
      <c r="L1414" t="str">
        <f t="shared" si="668"/>
        <v>&lt;Ranking&gt;#48: Hillsboro, Oregon</v>
      </c>
      <c r="M1414" t="str">
        <f t="shared" si="669"/>
        <v>&lt;Metropolitan statistical area&gt;Portland-Vancouver-Hillsboro, OR-WA</v>
      </c>
      <c r="N1414" t="str">
        <f t="shared" si="670"/>
        <v>&lt;Population&gt;108389</v>
      </c>
      <c r="O1414" t="str">
        <f t="shared" si="671"/>
        <v>&lt;Cost of living index&gt;103.1</v>
      </c>
      <c r="P1414" t="str">
        <f t="shared" si="672"/>
        <v>Hillsboro, OR Rental Market&gt;</v>
      </c>
      <c r="Q1414" t="str">
        <f t="shared" si="673"/>
        <v>&lt;Vacancy rate&gt;0.038</v>
      </c>
      <c r="R1414" t="str">
        <f t="shared" si="674"/>
        <v>&lt;Percentage of residents who rent their homes&gt;0.408</v>
      </c>
      <c r="S1414" t="str">
        <f t="shared" si="675"/>
        <v>&lt;Rent list price per square foot&gt;1.16</v>
      </c>
      <c r="T1414" t="str">
        <f t="shared" si="676"/>
        <v>&lt;Rental breakeven horizon&gt;2.9 years</v>
      </c>
      <c r="U1414" t="str">
        <f t="shared" si="677"/>
        <v>Hillsboro, OR Housing Market&gt;</v>
      </c>
      <c r="V1414" t="str">
        <f t="shared" si="678"/>
        <v>&lt;Median home value&gt;389619</v>
      </c>
      <c r="W1414" t="str">
        <f t="shared" si="679"/>
        <v>&lt;Year-over-year home value growth&gt;0.027</v>
      </c>
      <c r="X1414" t="str">
        <f t="shared" si="680"/>
        <v>&lt;1-year projected home value growth&gt;0.011</v>
      </c>
      <c r="Y1414" t="str">
        <f t="shared" si="681"/>
        <v>&lt;Median list price per square foot&gt;228</v>
      </c>
      <c r="Z1414" t="str">
        <f t="shared" si="682"/>
        <v>&lt;end&gt;</v>
      </c>
      <c r="AA1414" t="str">
        <f t="shared" si="683"/>
        <v>&lt;begin&gt;</v>
      </c>
      <c r="AB1414" t="str">
        <f t="shared" si="684"/>
        <v>&gt;</v>
      </c>
      <c r="AC1414" t="str">
        <f t="shared" si="685"/>
        <v>Lexington, Kentucky | 100 Up-and-Coming Real Estate Markets to Watch in 2020&gt;</v>
      </c>
      <c r="AD1414" t="str">
        <f t="shared" si="686"/>
        <v>&gt;</v>
      </c>
      <c r="AE1414" t="str">
        <f t="shared" si="687"/>
        <v>&lt;Ranking&gt;#49: Lexington, Kentucky</v>
      </c>
      <c r="AF1414" t="str">
        <f t="shared" si="688"/>
        <v>&lt;Metropolitan statistical area&gt;Lexington-Fayette, KY</v>
      </c>
      <c r="AG1414" t="str">
        <f t="shared" si="689"/>
        <v>&lt;Cost of living index&gt;89.3</v>
      </c>
    </row>
    <row r="1415" spans="1:33" x14ac:dyDescent="0.25">
      <c r="A1415" t="s">
        <v>1401</v>
      </c>
      <c r="B1415" s="1">
        <v>257165</v>
      </c>
      <c r="D1415" t="str">
        <f t="shared" si="660"/>
        <v>&lt;1-year projected home value growth&gt;0.036</v>
      </c>
      <c r="E1415" t="str">
        <f t="shared" si="661"/>
        <v>&lt;Median list price per square foot&gt;170</v>
      </c>
      <c r="F1415" t="str">
        <f t="shared" si="662"/>
        <v>&lt;end&gt;</v>
      </c>
      <c r="G1415" t="str">
        <f t="shared" si="663"/>
        <v>&lt;begin&gt;</v>
      </c>
      <c r="H1415" t="str">
        <f t="shared" si="664"/>
        <v>&gt;</v>
      </c>
      <c r="I1415" t="str">
        <f t="shared" si="665"/>
        <v>Hillsboro, Oregon | 100 Up-and-Coming Real Estate Markets to Watch in 2020 | Buildium&gt;</v>
      </c>
      <c r="J1415" t="str">
        <f t="shared" si="666"/>
        <v>Photo credit: Tualatin Valley&gt;</v>
      </c>
      <c r="K1415" t="str">
        <f t="shared" si="667"/>
        <v>&lt;Ranking&gt;#48: Hillsboro, Oregon</v>
      </c>
      <c r="L1415" t="str">
        <f t="shared" si="668"/>
        <v>&lt;Metropolitan statistical area&gt;Portland-Vancouver-Hillsboro, OR-WA</v>
      </c>
      <c r="M1415" t="str">
        <f t="shared" si="669"/>
        <v>&lt;Population&gt;108389</v>
      </c>
      <c r="N1415" t="str">
        <f t="shared" si="670"/>
        <v>&lt;Cost of living index&gt;103.1</v>
      </c>
      <c r="O1415" t="str">
        <f t="shared" si="671"/>
        <v>Hillsboro, OR Rental Market&gt;</v>
      </c>
      <c r="P1415" t="str">
        <f t="shared" si="672"/>
        <v>&lt;Vacancy rate&gt;0.038</v>
      </c>
      <c r="Q1415" t="str">
        <f t="shared" si="673"/>
        <v>&lt;Percentage of residents who rent their homes&gt;0.408</v>
      </c>
      <c r="R1415" t="str">
        <f t="shared" si="674"/>
        <v>&lt;Rent list price per square foot&gt;1.16</v>
      </c>
      <c r="S1415" t="str">
        <f t="shared" si="675"/>
        <v>&lt;Rental breakeven horizon&gt;2.9 years</v>
      </c>
      <c r="T1415" t="str">
        <f t="shared" si="676"/>
        <v>Hillsboro, OR Housing Market&gt;</v>
      </c>
      <c r="U1415" t="str">
        <f t="shared" si="677"/>
        <v>&lt;Median home value&gt;389619</v>
      </c>
      <c r="V1415" t="str">
        <f t="shared" si="678"/>
        <v>&lt;Year-over-year home value growth&gt;0.027</v>
      </c>
      <c r="W1415" t="str">
        <f t="shared" si="679"/>
        <v>&lt;1-year projected home value growth&gt;0.011</v>
      </c>
      <c r="X1415" t="str">
        <f t="shared" si="680"/>
        <v>&lt;Median list price per square foot&gt;228</v>
      </c>
      <c r="Y1415" t="str">
        <f t="shared" si="681"/>
        <v>&lt;end&gt;</v>
      </c>
      <c r="Z1415" t="str">
        <f t="shared" si="682"/>
        <v>&lt;begin&gt;</v>
      </c>
      <c r="AA1415" t="str">
        <f t="shared" si="683"/>
        <v>&gt;</v>
      </c>
      <c r="AB1415" t="str">
        <f t="shared" si="684"/>
        <v>Lexington, Kentucky | 100 Up-and-Coming Real Estate Markets to Watch in 2020&gt;</v>
      </c>
      <c r="AC1415" t="str">
        <f t="shared" si="685"/>
        <v>&gt;</v>
      </c>
      <c r="AD1415" t="str">
        <f t="shared" si="686"/>
        <v>&lt;Ranking&gt;#49: Lexington, Kentucky</v>
      </c>
      <c r="AE1415" t="str">
        <f t="shared" si="687"/>
        <v>&lt;Metropolitan statistical area&gt;Lexington-Fayette, KY</v>
      </c>
      <c r="AF1415" t="str">
        <f t="shared" si="688"/>
        <v>&lt;Cost of living index&gt;89.3</v>
      </c>
      <c r="AG1415" t="str">
        <f t="shared" si="689"/>
        <v>Lexington, KY Population Growth&gt;</v>
      </c>
    </row>
    <row r="1416" spans="1:33" x14ac:dyDescent="0.25">
      <c r="A1416" t="s">
        <v>1169</v>
      </c>
      <c r="B1416">
        <v>95.5</v>
      </c>
      <c r="D1416" t="str">
        <f t="shared" si="660"/>
        <v>&lt;Median list price per square foot&gt;170</v>
      </c>
      <c r="E1416" t="str">
        <f t="shared" si="661"/>
        <v>&lt;end&gt;</v>
      </c>
      <c r="F1416" t="str">
        <f t="shared" si="662"/>
        <v>&lt;begin&gt;</v>
      </c>
      <c r="G1416" t="str">
        <f t="shared" si="663"/>
        <v>&gt;</v>
      </c>
      <c r="H1416" t="str">
        <f t="shared" si="664"/>
        <v>Hillsboro, Oregon | 100 Up-and-Coming Real Estate Markets to Watch in 2020 | Buildium&gt;</v>
      </c>
      <c r="I1416" t="str">
        <f t="shared" si="665"/>
        <v>Photo credit: Tualatin Valley&gt;</v>
      </c>
      <c r="J1416" t="str">
        <f t="shared" si="666"/>
        <v>&lt;Ranking&gt;#48: Hillsboro, Oregon</v>
      </c>
      <c r="K1416" t="str">
        <f t="shared" si="667"/>
        <v>&lt;Metropolitan statistical area&gt;Portland-Vancouver-Hillsboro, OR-WA</v>
      </c>
      <c r="L1416" t="str">
        <f t="shared" si="668"/>
        <v>&lt;Population&gt;108389</v>
      </c>
      <c r="M1416" t="str">
        <f t="shared" si="669"/>
        <v>&lt;Cost of living index&gt;103.1</v>
      </c>
      <c r="N1416" t="str">
        <f t="shared" si="670"/>
        <v>Hillsboro, OR Rental Market&gt;</v>
      </c>
      <c r="O1416" t="str">
        <f t="shared" si="671"/>
        <v>&lt;Vacancy rate&gt;0.038</v>
      </c>
      <c r="P1416" t="str">
        <f t="shared" si="672"/>
        <v>&lt;Percentage of residents who rent their homes&gt;0.408</v>
      </c>
      <c r="Q1416" t="str">
        <f t="shared" si="673"/>
        <v>&lt;Rent list price per square foot&gt;1.16</v>
      </c>
      <c r="R1416" t="str">
        <f t="shared" si="674"/>
        <v>&lt;Rental breakeven horizon&gt;2.9 years</v>
      </c>
      <c r="S1416" t="str">
        <f t="shared" si="675"/>
        <v>Hillsboro, OR Housing Market&gt;</v>
      </c>
      <c r="T1416" t="str">
        <f t="shared" si="676"/>
        <v>&lt;Median home value&gt;389619</v>
      </c>
      <c r="U1416" t="str">
        <f t="shared" si="677"/>
        <v>&lt;Year-over-year home value growth&gt;0.027</v>
      </c>
      <c r="V1416" t="str">
        <f t="shared" si="678"/>
        <v>&lt;1-year projected home value growth&gt;0.011</v>
      </c>
      <c r="W1416" t="str">
        <f t="shared" si="679"/>
        <v>&lt;Median list price per square foot&gt;228</v>
      </c>
      <c r="X1416" t="str">
        <f t="shared" si="680"/>
        <v>&lt;end&gt;</v>
      </c>
      <c r="Y1416" t="str">
        <f t="shared" si="681"/>
        <v>&lt;begin&gt;</v>
      </c>
      <c r="Z1416" t="str">
        <f t="shared" si="682"/>
        <v>&gt;</v>
      </c>
      <c r="AA1416" t="str">
        <f t="shared" si="683"/>
        <v>Lexington, Kentucky | 100 Up-and-Coming Real Estate Markets to Watch in 2020&gt;</v>
      </c>
      <c r="AB1416" t="str">
        <f t="shared" si="684"/>
        <v>&gt;</v>
      </c>
      <c r="AC1416" t="str">
        <f t="shared" si="685"/>
        <v>&lt;Ranking&gt;#49: Lexington, Kentucky</v>
      </c>
      <c r="AD1416" t="str">
        <f t="shared" si="686"/>
        <v>&lt;Metropolitan statistical area&gt;Lexington-Fayette, KY</v>
      </c>
      <c r="AE1416" t="str">
        <f t="shared" si="687"/>
        <v>&lt;Cost of living index&gt;89.3</v>
      </c>
      <c r="AF1416" t="str">
        <f t="shared" si="688"/>
        <v>Lexington, KY Population Growth&gt;</v>
      </c>
      <c r="AG1416" t="str">
        <f t="shared" si="689"/>
        <v>&lt;Population&gt;323780</v>
      </c>
    </row>
    <row r="1417" spans="1:33" x14ac:dyDescent="0.25">
      <c r="A1417" t="s">
        <v>655</v>
      </c>
      <c r="D1417" t="str">
        <f t="shared" si="660"/>
        <v>&lt;end&gt;</v>
      </c>
      <c r="E1417" t="str">
        <f t="shared" si="661"/>
        <v>&lt;begin&gt;</v>
      </c>
      <c r="F1417" t="str">
        <f t="shared" si="662"/>
        <v>&gt;</v>
      </c>
      <c r="G1417" t="str">
        <f t="shared" si="663"/>
        <v>Hillsboro, Oregon | 100 Up-and-Coming Real Estate Markets to Watch in 2020 | Buildium&gt;</v>
      </c>
      <c r="H1417" t="str">
        <f t="shared" si="664"/>
        <v>Photo credit: Tualatin Valley&gt;</v>
      </c>
      <c r="I1417" t="str">
        <f t="shared" si="665"/>
        <v>&lt;Ranking&gt;#48: Hillsboro, Oregon</v>
      </c>
      <c r="J1417" t="str">
        <f t="shared" si="666"/>
        <v>&lt;Metropolitan statistical area&gt;Portland-Vancouver-Hillsboro, OR-WA</v>
      </c>
      <c r="K1417" t="str">
        <f t="shared" si="667"/>
        <v>&lt;Population&gt;108389</v>
      </c>
      <c r="L1417" t="str">
        <f t="shared" si="668"/>
        <v>&lt;Cost of living index&gt;103.1</v>
      </c>
      <c r="M1417" t="str">
        <f t="shared" si="669"/>
        <v>Hillsboro, OR Rental Market&gt;</v>
      </c>
      <c r="N1417" t="str">
        <f t="shared" si="670"/>
        <v>&lt;Vacancy rate&gt;0.038</v>
      </c>
      <c r="O1417" t="str">
        <f t="shared" si="671"/>
        <v>&lt;Percentage of residents who rent their homes&gt;0.408</v>
      </c>
      <c r="P1417" t="str">
        <f t="shared" si="672"/>
        <v>&lt;Rent list price per square foot&gt;1.16</v>
      </c>
      <c r="Q1417" t="str">
        <f t="shared" si="673"/>
        <v>&lt;Rental breakeven horizon&gt;2.9 years</v>
      </c>
      <c r="R1417" t="str">
        <f t="shared" si="674"/>
        <v>Hillsboro, OR Housing Market&gt;</v>
      </c>
      <c r="S1417" t="str">
        <f t="shared" si="675"/>
        <v>&lt;Median home value&gt;389619</v>
      </c>
      <c r="T1417" t="str">
        <f t="shared" si="676"/>
        <v>&lt;Year-over-year home value growth&gt;0.027</v>
      </c>
      <c r="U1417" t="str">
        <f t="shared" si="677"/>
        <v>&lt;1-year projected home value growth&gt;0.011</v>
      </c>
      <c r="V1417" t="str">
        <f t="shared" si="678"/>
        <v>&lt;Median list price per square foot&gt;228</v>
      </c>
      <c r="W1417" t="str">
        <f t="shared" si="679"/>
        <v>&lt;end&gt;</v>
      </c>
      <c r="X1417" t="str">
        <f t="shared" si="680"/>
        <v>&lt;begin&gt;</v>
      </c>
      <c r="Y1417" t="str">
        <f t="shared" si="681"/>
        <v>&gt;</v>
      </c>
      <c r="Z1417" t="str">
        <f t="shared" si="682"/>
        <v>Lexington, Kentucky | 100 Up-and-Coming Real Estate Markets to Watch in 2020&gt;</v>
      </c>
      <c r="AA1417" t="str">
        <f t="shared" si="683"/>
        <v>&gt;</v>
      </c>
      <c r="AB1417" t="str">
        <f t="shared" si="684"/>
        <v>&lt;Ranking&gt;#49: Lexington, Kentucky</v>
      </c>
      <c r="AC1417" t="str">
        <f t="shared" si="685"/>
        <v>&lt;Metropolitan statistical area&gt;Lexington-Fayette, KY</v>
      </c>
      <c r="AD1417" t="str">
        <f t="shared" si="686"/>
        <v>&lt;Cost of living index&gt;89.3</v>
      </c>
      <c r="AE1417" t="str">
        <f t="shared" si="687"/>
        <v>Lexington, KY Population Growth&gt;</v>
      </c>
      <c r="AF1417" t="str">
        <f t="shared" si="688"/>
        <v>&lt;Population&gt;323780</v>
      </c>
      <c r="AG1417" t="str">
        <f t="shared" si="689"/>
        <v>&lt;Population growth since 2017&gt;0.0077</v>
      </c>
    </row>
    <row r="1418" spans="1:33" x14ac:dyDescent="0.25">
      <c r="A1418" t="s">
        <v>636</v>
      </c>
      <c r="B1418" s="3">
        <v>1166</v>
      </c>
      <c r="D1418" t="str">
        <f t="shared" si="660"/>
        <v>&lt;begin&gt;</v>
      </c>
      <c r="E1418" t="str">
        <f t="shared" si="661"/>
        <v>&gt;</v>
      </c>
      <c r="F1418" t="str">
        <f t="shared" si="662"/>
        <v>Hillsboro, Oregon | 100 Up-and-Coming Real Estate Markets to Watch in 2020 | Buildium&gt;</v>
      </c>
      <c r="G1418" t="str">
        <f t="shared" si="663"/>
        <v>Photo credit: Tualatin Valley&gt;</v>
      </c>
      <c r="H1418" t="str">
        <f t="shared" si="664"/>
        <v>&lt;Ranking&gt;#48: Hillsboro, Oregon</v>
      </c>
      <c r="I1418" t="str">
        <f t="shared" si="665"/>
        <v>&lt;Metropolitan statistical area&gt;Portland-Vancouver-Hillsboro, OR-WA</v>
      </c>
      <c r="J1418" t="str">
        <f t="shared" si="666"/>
        <v>&lt;Population&gt;108389</v>
      </c>
      <c r="K1418" t="str">
        <f t="shared" si="667"/>
        <v>&lt;Cost of living index&gt;103.1</v>
      </c>
      <c r="L1418" t="str">
        <f t="shared" si="668"/>
        <v>Hillsboro, OR Rental Market&gt;</v>
      </c>
      <c r="M1418" t="str">
        <f t="shared" si="669"/>
        <v>&lt;Vacancy rate&gt;0.038</v>
      </c>
      <c r="N1418" t="str">
        <f t="shared" si="670"/>
        <v>&lt;Percentage of residents who rent their homes&gt;0.408</v>
      </c>
      <c r="O1418" t="str">
        <f t="shared" si="671"/>
        <v>&lt;Rent list price per square foot&gt;1.16</v>
      </c>
      <c r="P1418" t="str">
        <f t="shared" si="672"/>
        <v>&lt;Rental breakeven horizon&gt;2.9 years</v>
      </c>
      <c r="Q1418" t="str">
        <f t="shared" si="673"/>
        <v>Hillsboro, OR Housing Market&gt;</v>
      </c>
      <c r="R1418" t="str">
        <f t="shared" si="674"/>
        <v>&lt;Median home value&gt;389619</v>
      </c>
      <c r="S1418" t="str">
        <f t="shared" si="675"/>
        <v>&lt;Year-over-year home value growth&gt;0.027</v>
      </c>
      <c r="T1418" t="str">
        <f t="shared" si="676"/>
        <v>&lt;1-year projected home value growth&gt;0.011</v>
      </c>
      <c r="U1418" t="str">
        <f t="shared" si="677"/>
        <v>&lt;Median list price per square foot&gt;228</v>
      </c>
      <c r="V1418" t="str">
        <f t="shared" si="678"/>
        <v>&lt;end&gt;</v>
      </c>
      <c r="W1418" t="str">
        <f t="shared" si="679"/>
        <v>&lt;begin&gt;</v>
      </c>
      <c r="X1418" t="str">
        <f t="shared" si="680"/>
        <v>&gt;</v>
      </c>
      <c r="Y1418" t="str">
        <f t="shared" si="681"/>
        <v>Lexington, Kentucky | 100 Up-and-Coming Real Estate Markets to Watch in 2020&gt;</v>
      </c>
      <c r="Z1418" t="str">
        <f t="shared" si="682"/>
        <v>&gt;</v>
      </c>
      <c r="AA1418" t="str">
        <f t="shared" si="683"/>
        <v>&lt;Ranking&gt;#49: Lexington, Kentucky</v>
      </c>
      <c r="AB1418" t="str">
        <f t="shared" si="684"/>
        <v>&lt;Metropolitan statistical area&gt;Lexington-Fayette, KY</v>
      </c>
      <c r="AC1418" t="str">
        <f t="shared" si="685"/>
        <v>&lt;Cost of living index&gt;89.3</v>
      </c>
      <c r="AD1418" t="str">
        <f t="shared" si="686"/>
        <v>Lexington, KY Population Growth&gt;</v>
      </c>
      <c r="AE1418" t="str">
        <f t="shared" si="687"/>
        <v>&lt;Population&gt;323780</v>
      </c>
      <c r="AF1418" t="str">
        <f t="shared" si="688"/>
        <v>&lt;Population growth since 2017&gt;0.0077</v>
      </c>
      <c r="AG1418" t="str">
        <f t="shared" si="689"/>
        <v>&lt;Population growth since 2010&gt;0.0945</v>
      </c>
    </row>
    <row r="1419" spans="1:33" x14ac:dyDescent="0.25">
      <c r="A1419" t="s">
        <v>656</v>
      </c>
      <c r="B1419" s="3">
        <v>1453</v>
      </c>
      <c r="D1419" t="str">
        <f t="shared" si="660"/>
        <v>&gt;</v>
      </c>
      <c r="E1419" t="str">
        <f t="shared" si="661"/>
        <v>Hillsboro, Oregon | 100 Up-and-Coming Real Estate Markets to Watch in 2020 | Buildium&gt;</v>
      </c>
      <c r="F1419" t="str">
        <f t="shared" si="662"/>
        <v>Photo credit: Tualatin Valley&gt;</v>
      </c>
      <c r="G1419" t="str">
        <f t="shared" si="663"/>
        <v>&lt;Ranking&gt;#48: Hillsboro, Oregon</v>
      </c>
      <c r="H1419" t="str">
        <f t="shared" si="664"/>
        <v>&lt;Metropolitan statistical area&gt;Portland-Vancouver-Hillsboro, OR-WA</v>
      </c>
      <c r="I1419" t="str">
        <f t="shared" si="665"/>
        <v>&lt;Population&gt;108389</v>
      </c>
      <c r="J1419" t="str">
        <f t="shared" si="666"/>
        <v>&lt;Cost of living index&gt;103.1</v>
      </c>
      <c r="K1419" t="str">
        <f t="shared" si="667"/>
        <v>Hillsboro, OR Rental Market&gt;</v>
      </c>
      <c r="L1419" t="str">
        <f t="shared" si="668"/>
        <v>&lt;Vacancy rate&gt;0.038</v>
      </c>
      <c r="M1419" t="str">
        <f t="shared" si="669"/>
        <v>&lt;Percentage of residents who rent their homes&gt;0.408</v>
      </c>
      <c r="N1419" t="str">
        <f t="shared" si="670"/>
        <v>&lt;Rent list price per square foot&gt;1.16</v>
      </c>
      <c r="O1419" t="str">
        <f t="shared" si="671"/>
        <v>&lt;Rental breakeven horizon&gt;2.9 years</v>
      </c>
      <c r="P1419" t="str">
        <f t="shared" si="672"/>
        <v>Hillsboro, OR Housing Market&gt;</v>
      </c>
      <c r="Q1419" t="str">
        <f t="shared" si="673"/>
        <v>&lt;Median home value&gt;389619</v>
      </c>
      <c r="R1419" t="str">
        <f t="shared" si="674"/>
        <v>&lt;Year-over-year home value growth&gt;0.027</v>
      </c>
      <c r="S1419" t="str">
        <f t="shared" si="675"/>
        <v>&lt;1-year projected home value growth&gt;0.011</v>
      </c>
      <c r="T1419" t="str">
        <f t="shared" si="676"/>
        <v>&lt;Median list price per square foot&gt;228</v>
      </c>
      <c r="U1419" t="str">
        <f t="shared" si="677"/>
        <v>&lt;end&gt;</v>
      </c>
      <c r="V1419" t="str">
        <f t="shared" si="678"/>
        <v>&lt;begin&gt;</v>
      </c>
      <c r="W1419" t="str">
        <f t="shared" si="679"/>
        <v>&gt;</v>
      </c>
      <c r="X1419" t="str">
        <f t="shared" si="680"/>
        <v>Lexington, Kentucky | 100 Up-and-Coming Real Estate Markets to Watch in 2020&gt;</v>
      </c>
      <c r="Y1419" t="str">
        <f t="shared" si="681"/>
        <v>&gt;</v>
      </c>
      <c r="Z1419" t="str">
        <f t="shared" si="682"/>
        <v>&lt;Ranking&gt;#49: Lexington, Kentucky</v>
      </c>
      <c r="AA1419" t="str">
        <f t="shared" si="683"/>
        <v>&lt;Metropolitan statistical area&gt;Lexington-Fayette, KY</v>
      </c>
      <c r="AB1419" t="str">
        <f t="shared" si="684"/>
        <v>&lt;Cost of living index&gt;89.3</v>
      </c>
      <c r="AC1419" t="str">
        <f t="shared" si="685"/>
        <v>Lexington, KY Population Growth&gt;</v>
      </c>
      <c r="AD1419" t="str">
        <f t="shared" si="686"/>
        <v>&lt;Population&gt;323780</v>
      </c>
      <c r="AE1419" t="str">
        <f t="shared" si="687"/>
        <v>&lt;Population growth since 2017&gt;0.0077</v>
      </c>
      <c r="AF1419" t="str">
        <f t="shared" si="688"/>
        <v>&lt;Population growth since 2010&gt;0.0945</v>
      </c>
      <c r="AG1419" t="str">
        <f t="shared" si="689"/>
        <v>Lexington, KY Rental Market&gt;</v>
      </c>
    </row>
    <row r="1420" spans="1:33" x14ac:dyDescent="0.25">
      <c r="A1420" t="s">
        <v>1425</v>
      </c>
      <c r="B1420" s="2">
        <v>4.7E-2</v>
      </c>
      <c r="D1420" t="str">
        <f t="shared" si="660"/>
        <v>Hillsboro, Oregon | 100 Up-and-Coming Real Estate Markets to Watch in 2020 | Buildium&gt;</v>
      </c>
      <c r="E1420" t="str">
        <f t="shared" si="661"/>
        <v>Photo credit: Tualatin Valley&gt;</v>
      </c>
      <c r="F1420" t="str">
        <f t="shared" si="662"/>
        <v>&lt;Ranking&gt;#48: Hillsboro, Oregon</v>
      </c>
      <c r="G1420" t="str">
        <f t="shared" si="663"/>
        <v>&lt;Metropolitan statistical area&gt;Portland-Vancouver-Hillsboro, OR-WA</v>
      </c>
      <c r="H1420" t="str">
        <f t="shared" si="664"/>
        <v>&lt;Population&gt;108389</v>
      </c>
      <c r="I1420" t="str">
        <f t="shared" si="665"/>
        <v>&lt;Cost of living index&gt;103.1</v>
      </c>
      <c r="J1420" t="str">
        <f t="shared" si="666"/>
        <v>Hillsboro, OR Rental Market&gt;</v>
      </c>
      <c r="K1420" t="str">
        <f t="shared" si="667"/>
        <v>&lt;Vacancy rate&gt;0.038</v>
      </c>
      <c r="L1420" t="str">
        <f t="shared" si="668"/>
        <v>&lt;Percentage of residents who rent their homes&gt;0.408</v>
      </c>
      <c r="M1420" t="str">
        <f t="shared" si="669"/>
        <v>&lt;Rent list price per square foot&gt;1.16</v>
      </c>
      <c r="N1420" t="str">
        <f t="shared" si="670"/>
        <v>&lt;Rental breakeven horizon&gt;2.9 years</v>
      </c>
      <c r="O1420" t="str">
        <f t="shared" si="671"/>
        <v>Hillsboro, OR Housing Market&gt;</v>
      </c>
      <c r="P1420" t="str">
        <f t="shared" si="672"/>
        <v>&lt;Median home value&gt;389619</v>
      </c>
      <c r="Q1420" t="str">
        <f t="shared" si="673"/>
        <v>&lt;Year-over-year home value growth&gt;0.027</v>
      </c>
      <c r="R1420" t="str">
        <f t="shared" si="674"/>
        <v>&lt;1-year projected home value growth&gt;0.011</v>
      </c>
      <c r="S1420" t="str">
        <f t="shared" si="675"/>
        <v>&lt;Median list price per square foot&gt;228</v>
      </c>
      <c r="T1420" t="str">
        <f t="shared" si="676"/>
        <v>&lt;end&gt;</v>
      </c>
      <c r="U1420" t="str">
        <f t="shared" si="677"/>
        <v>&lt;begin&gt;</v>
      </c>
      <c r="V1420" t="str">
        <f t="shared" si="678"/>
        <v>&gt;</v>
      </c>
      <c r="W1420" t="str">
        <f t="shared" si="679"/>
        <v>Lexington, Kentucky | 100 Up-and-Coming Real Estate Markets to Watch in 2020&gt;</v>
      </c>
      <c r="X1420" t="str">
        <f t="shared" si="680"/>
        <v>&gt;</v>
      </c>
      <c r="Y1420" t="str">
        <f t="shared" si="681"/>
        <v>&lt;Ranking&gt;#49: Lexington, Kentucky</v>
      </c>
      <c r="Z1420" t="str">
        <f t="shared" si="682"/>
        <v>&lt;Metropolitan statistical area&gt;Lexington-Fayette, KY</v>
      </c>
      <c r="AA1420" t="str">
        <f t="shared" si="683"/>
        <v>&lt;Cost of living index&gt;89.3</v>
      </c>
      <c r="AB1420" t="str">
        <f t="shared" si="684"/>
        <v>Lexington, KY Population Growth&gt;</v>
      </c>
      <c r="AC1420" t="str">
        <f t="shared" si="685"/>
        <v>&lt;Population&gt;323780</v>
      </c>
      <c r="AD1420" t="str">
        <f t="shared" si="686"/>
        <v>&lt;Population growth since 2017&gt;0.0077</v>
      </c>
      <c r="AE1420" t="str">
        <f t="shared" si="687"/>
        <v>&lt;Population growth since 2010&gt;0.0945</v>
      </c>
      <c r="AF1420" t="str">
        <f t="shared" si="688"/>
        <v>Lexington, KY Rental Market&gt;</v>
      </c>
      <c r="AG1420" t="str">
        <f t="shared" si="689"/>
        <v>&lt;Median 1-bedroom rent&gt;670</v>
      </c>
    </row>
    <row r="1421" spans="1:33" x14ac:dyDescent="0.25">
      <c r="A1421" t="s">
        <v>1426</v>
      </c>
      <c r="B1421" s="4">
        <v>1.05</v>
      </c>
      <c r="D1421" t="str">
        <f t="shared" si="660"/>
        <v>Photo credit: Tualatin Valley&gt;</v>
      </c>
      <c r="E1421" t="str">
        <f t="shared" si="661"/>
        <v>&lt;Ranking&gt;#48: Hillsboro, Oregon</v>
      </c>
      <c r="F1421" t="str">
        <f t="shared" si="662"/>
        <v>&lt;Metropolitan statistical area&gt;Portland-Vancouver-Hillsboro, OR-WA</v>
      </c>
      <c r="G1421" t="str">
        <f t="shared" si="663"/>
        <v>&lt;Population&gt;108389</v>
      </c>
      <c r="H1421" t="str">
        <f t="shared" si="664"/>
        <v>&lt;Cost of living index&gt;103.1</v>
      </c>
      <c r="I1421" t="str">
        <f t="shared" si="665"/>
        <v>Hillsboro, OR Rental Market&gt;</v>
      </c>
      <c r="J1421" t="str">
        <f t="shared" si="666"/>
        <v>&lt;Vacancy rate&gt;0.038</v>
      </c>
      <c r="K1421" t="str">
        <f t="shared" si="667"/>
        <v>&lt;Percentage of residents who rent their homes&gt;0.408</v>
      </c>
      <c r="L1421" t="str">
        <f t="shared" si="668"/>
        <v>&lt;Rent list price per square foot&gt;1.16</v>
      </c>
      <c r="M1421" t="str">
        <f t="shared" si="669"/>
        <v>&lt;Rental breakeven horizon&gt;2.9 years</v>
      </c>
      <c r="N1421" t="str">
        <f t="shared" si="670"/>
        <v>Hillsboro, OR Housing Market&gt;</v>
      </c>
      <c r="O1421" t="str">
        <f t="shared" si="671"/>
        <v>&lt;Median home value&gt;389619</v>
      </c>
      <c r="P1421" t="str">
        <f t="shared" si="672"/>
        <v>&lt;Year-over-year home value growth&gt;0.027</v>
      </c>
      <c r="Q1421" t="str">
        <f t="shared" si="673"/>
        <v>&lt;1-year projected home value growth&gt;0.011</v>
      </c>
      <c r="R1421" t="str">
        <f t="shared" si="674"/>
        <v>&lt;Median list price per square foot&gt;228</v>
      </c>
      <c r="S1421" t="str">
        <f t="shared" si="675"/>
        <v>&lt;end&gt;</v>
      </c>
      <c r="T1421" t="str">
        <f t="shared" si="676"/>
        <v>&lt;begin&gt;</v>
      </c>
      <c r="U1421" t="str">
        <f t="shared" si="677"/>
        <v>&gt;</v>
      </c>
      <c r="V1421" t="str">
        <f t="shared" si="678"/>
        <v>Lexington, Kentucky | 100 Up-and-Coming Real Estate Markets to Watch in 2020&gt;</v>
      </c>
      <c r="W1421" t="str">
        <f t="shared" si="679"/>
        <v>&gt;</v>
      </c>
      <c r="X1421" t="str">
        <f t="shared" si="680"/>
        <v>&lt;Ranking&gt;#49: Lexington, Kentucky</v>
      </c>
      <c r="Y1421" t="str">
        <f t="shared" si="681"/>
        <v>&lt;Metropolitan statistical area&gt;Lexington-Fayette, KY</v>
      </c>
      <c r="Z1421" t="str">
        <f t="shared" si="682"/>
        <v>&lt;Cost of living index&gt;89.3</v>
      </c>
      <c r="AA1421" t="str">
        <f t="shared" si="683"/>
        <v>Lexington, KY Population Growth&gt;</v>
      </c>
      <c r="AB1421" t="str">
        <f t="shared" si="684"/>
        <v>&lt;Population&gt;323780</v>
      </c>
      <c r="AC1421" t="str">
        <f t="shared" si="685"/>
        <v>&lt;Population growth since 2017&gt;0.0077</v>
      </c>
      <c r="AD1421" t="str">
        <f t="shared" si="686"/>
        <v>&lt;Population growth since 2010&gt;0.0945</v>
      </c>
      <c r="AE1421" t="str">
        <f t="shared" si="687"/>
        <v>Lexington, KY Rental Market&gt;</v>
      </c>
      <c r="AF1421" t="str">
        <f t="shared" si="688"/>
        <v>&lt;Median 1-bedroom rent&gt;670</v>
      </c>
      <c r="AG1421" t="str">
        <f t="shared" si="689"/>
        <v>&lt;Median 2-bedroom rent&gt;859</v>
      </c>
    </row>
    <row r="1422" spans="1:33" x14ac:dyDescent="0.25">
      <c r="A1422" t="s">
        <v>354</v>
      </c>
      <c r="B1422" t="s">
        <v>628</v>
      </c>
      <c r="D1422" t="str">
        <f t="shared" si="660"/>
        <v>&lt;Ranking&gt;#48: Hillsboro, Oregon</v>
      </c>
      <c r="E1422" t="str">
        <f t="shared" si="661"/>
        <v>&lt;Metropolitan statistical area&gt;Portland-Vancouver-Hillsboro, OR-WA</v>
      </c>
      <c r="F1422" t="str">
        <f t="shared" si="662"/>
        <v>&lt;Population&gt;108389</v>
      </c>
      <c r="G1422" t="str">
        <f t="shared" si="663"/>
        <v>&lt;Cost of living index&gt;103.1</v>
      </c>
      <c r="H1422" t="str">
        <f t="shared" si="664"/>
        <v>Hillsboro, OR Rental Market&gt;</v>
      </c>
      <c r="I1422" t="str">
        <f t="shared" si="665"/>
        <v>&lt;Vacancy rate&gt;0.038</v>
      </c>
      <c r="J1422" t="str">
        <f t="shared" si="666"/>
        <v>&lt;Percentage of residents who rent their homes&gt;0.408</v>
      </c>
      <c r="K1422" t="str">
        <f t="shared" si="667"/>
        <v>&lt;Rent list price per square foot&gt;1.16</v>
      </c>
      <c r="L1422" t="str">
        <f t="shared" si="668"/>
        <v>&lt;Rental breakeven horizon&gt;2.9 years</v>
      </c>
      <c r="M1422" t="str">
        <f t="shared" si="669"/>
        <v>Hillsboro, OR Housing Market&gt;</v>
      </c>
      <c r="N1422" t="str">
        <f t="shared" si="670"/>
        <v>&lt;Median home value&gt;389619</v>
      </c>
      <c r="O1422" t="str">
        <f t="shared" si="671"/>
        <v>&lt;Year-over-year home value growth&gt;0.027</v>
      </c>
      <c r="P1422" t="str">
        <f t="shared" si="672"/>
        <v>&lt;1-year projected home value growth&gt;0.011</v>
      </c>
      <c r="Q1422" t="str">
        <f t="shared" si="673"/>
        <v>&lt;Median list price per square foot&gt;228</v>
      </c>
      <c r="R1422" t="str">
        <f t="shared" si="674"/>
        <v>&lt;end&gt;</v>
      </c>
      <c r="S1422" t="str">
        <f t="shared" si="675"/>
        <v>&lt;begin&gt;</v>
      </c>
      <c r="T1422" t="str">
        <f t="shared" si="676"/>
        <v>&gt;</v>
      </c>
      <c r="U1422" t="str">
        <f t="shared" si="677"/>
        <v>Lexington, Kentucky | 100 Up-and-Coming Real Estate Markets to Watch in 2020&gt;</v>
      </c>
      <c r="V1422" t="str">
        <f t="shared" si="678"/>
        <v>&gt;</v>
      </c>
      <c r="W1422" t="str">
        <f t="shared" si="679"/>
        <v>&lt;Ranking&gt;#49: Lexington, Kentucky</v>
      </c>
      <c r="X1422" t="str">
        <f t="shared" si="680"/>
        <v>&lt;Metropolitan statistical area&gt;Lexington-Fayette, KY</v>
      </c>
      <c r="Y1422" t="str">
        <f t="shared" si="681"/>
        <v>&lt;Cost of living index&gt;89.3</v>
      </c>
      <c r="Z1422" t="str">
        <f t="shared" si="682"/>
        <v>Lexington, KY Population Growth&gt;</v>
      </c>
      <c r="AA1422" t="str">
        <f t="shared" si="683"/>
        <v>&lt;Population&gt;323780</v>
      </c>
      <c r="AB1422" t="str">
        <f t="shared" si="684"/>
        <v>&lt;Population growth since 2017&gt;0.0077</v>
      </c>
      <c r="AC1422" t="str">
        <f t="shared" si="685"/>
        <v>&lt;Population growth since 2010&gt;0.0945</v>
      </c>
      <c r="AD1422" t="str">
        <f t="shared" si="686"/>
        <v>Lexington, KY Rental Market&gt;</v>
      </c>
      <c r="AE1422" t="str">
        <f t="shared" si="687"/>
        <v>&lt;Median 1-bedroom rent&gt;670</v>
      </c>
      <c r="AF1422" t="str">
        <f t="shared" si="688"/>
        <v>&lt;Median 2-bedroom rent&gt;859</v>
      </c>
      <c r="AG1422" t="str">
        <f t="shared" si="689"/>
        <v>&lt;Year-over-year rent growth&gt;0.01</v>
      </c>
    </row>
    <row r="1423" spans="1:33" x14ac:dyDescent="0.25">
      <c r="A1423" t="s">
        <v>63</v>
      </c>
      <c r="D1423" t="str">
        <f t="shared" si="660"/>
        <v>&lt;Metropolitan statistical area&gt;Portland-Vancouver-Hillsboro, OR-WA</v>
      </c>
      <c r="E1423" t="str">
        <f t="shared" si="661"/>
        <v>&lt;Population&gt;108389</v>
      </c>
      <c r="F1423" t="str">
        <f t="shared" si="662"/>
        <v>&lt;Cost of living index&gt;103.1</v>
      </c>
      <c r="G1423" t="str">
        <f t="shared" si="663"/>
        <v>Hillsboro, OR Rental Market&gt;</v>
      </c>
      <c r="H1423" t="str">
        <f t="shared" si="664"/>
        <v>&lt;Vacancy rate&gt;0.038</v>
      </c>
      <c r="I1423" t="str">
        <f t="shared" si="665"/>
        <v>&lt;Percentage of residents who rent their homes&gt;0.408</v>
      </c>
      <c r="J1423" t="str">
        <f t="shared" si="666"/>
        <v>&lt;Rent list price per square foot&gt;1.16</v>
      </c>
      <c r="K1423" t="str">
        <f t="shared" si="667"/>
        <v>&lt;Rental breakeven horizon&gt;2.9 years</v>
      </c>
      <c r="L1423" t="str">
        <f t="shared" si="668"/>
        <v>Hillsboro, OR Housing Market&gt;</v>
      </c>
      <c r="M1423" t="str">
        <f t="shared" si="669"/>
        <v>&lt;Median home value&gt;389619</v>
      </c>
      <c r="N1423" t="str">
        <f t="shared" si="670"/>
        <v>&lt;Year-over-year home value growth&gt;0.027</v>
      </c>
      <c r="O1423" t="str">
        <f t="shared" si="671"/>
        <v>&lt;1-year projected home value growth&gt;0.011</v>
      </c>
      <c r="P1423" t="str">
        <f t="shared" si="672"/>
        <v>&lt;Median list price per square foot&gt;228</v>
      </c>
      <c r="Q1423" t="str">
        <f t="shared" si="673"/>
        <v>&lt;end&gt;</v>
      </c>
      <c r="R1423" t="str">
        <f t="shared" si="674"/>
        <v>&lt;begin&gt;</v>
      </c>
      <c r="S1423" t="str">
        <f t="shared" si="675"/>
        <v>&gt;</v>
      </c>
      <c r="T1423" t="str">
        <f t="shared" si="676"/>
        <v>Lexington, Kentucky | 100 Up-and-Coming Real Estate Markets to Watch in 2020&gt;</v>
      </c>
      <c r="U1423" t="str">
        <f t="shared" si="677"/>
        <v>&gt;</v>
      </c>
      <c r="V1423" t="str">
        <f t="shared" si="678"/>
        <v>&lt;Ranking&gt;#49: Lexington, Kentucky</v>
      </c>
      <c r="W1423" t="str">
        <f t="shared" si="679"/>
        <v>&lt;Metropolitan statistical area&gt;Lexington-Fayette, KY</v>
      </c>
      <c r="X1423" t="str">
        <f t="shared" si="680"/>
        <v>&lt;Cost of living index&gt;89.3</v>
      </c>
      <c r="Y1423" t="str">
        <f t="shared" si="681"/>
        <v>Lexington, KY Population Growth&gt;</v>
      </c>
      <c r="Z1423" t="str">
        <f t="shared" si="682"/>
        <v>&lt;Population&gt;323780</v>
      </c>
      <c r="AA1423" t="str">
        <f t="shared" si="683"/>
        <v>&lt;Population growth since 2017&gt;0.0077</v>
      </c>
      <c r="AB1423" t="str">
        <f t="shared" si="684"/>
        <v>&lt;Population growth since 2010&gt;0.0945</v>
      </c>
      <c r="AC1423" t="str">
        <f t="shared" si="685"/>
        <v>Lexington, KY Rental Market&gt;</v>
      </c>
      <c r="AD1423" t="str">
        <f t="shared" si="686"/>
        <v>&lt;Median 1-bedroom rent&gt;670</v>
      </c>
      <c r="AE1423" t="str">
        <f t="shared" si="687"/>
        <v>&lt;Median 2-bedroom rent&gt;859</v>
      </c>
      <c r="AF1423" t="str">
        <f t="shared" si="688"/>
        <v>&lt;Year-over-year rent growth&gt;0.01</v>
      </c>
      <c r="AG1423" t="str">
        <f t="shared" si="689"/>
        <v>&lt;Rent list price per square foot&gt;0.97</v>
      </c>
    </row>
    <row r="1424" spans="1:33" x14ac:dyDescent="0.25">
      <c r="A1424" t="s">
        <v>1427</v>
      </c>
      <c r="B1424" s="3">
        <v>335455</v>
      </c>
      <c r="D1424" t="str">
        <f t="shared" si="660"/>
        <v>&lt;Population&gt;108389</v>
      </c>
      <c r="E1424" t="str">
        <f t="shared" si="661"/>
        <v>&lt;Cost of living index&gt;103.1</v>
      </c>
      <c r="F1424" t="str">
        <f t="shared" si="662"/>
        <v>Hillsboro, OR Rental Market&gt;</v>
      </c>
      <c r="G1424" t="str">
        <f t="shared" si="663"/>
        <v>&lt;Vacancy rate&gt;0.038</v>
      </c>
      <c r="H1424" t="str">
        <f t="shared" si="664"/>
        <v>&lt;Percentage of residents who rent their homes&gt;0.408</v>
      </c>
      <c r="I1424" t="str">
        <f t="shared" si="665"/>
        <v>&lt;Rent list price per square foot&gt;1.16</v>
      </c>
      <c r="J1424" t="str">
        <f t="shared" si="666"/>
        <v>&lt;Rental breakeven horizon&gt;2.9 years</v>
      </c>
      <c r="K1424" t="str">
        <f t="shared" si="667"/>
        <v>Hillsboro, OR Housing Market&gt;</v>
      </c>
      <c r="L1424" t="str">
        <f t="shared" si="668"/>
        <v>&lt;Median home value&gt;389619</v>
      </c>
      <c r="M1424" t="str">
        <f t="shared" si="669"/>
        <v>&lt;Year-over-year home value growth&gt;0.027</v>
      </c>
      <c r="N1424" t="str">
        <f t="shared" si="670"/>
        <v>&lt;1-year projected home value growth&gt;0.011</v>
      </c>
      <c r="O1424" t="str">
        <f t="shared" si="671"/>
        <v>&lt;Median list price per square foot&gt;228</v>
      </c>
      <c r="P1424" t="str">
        <f t="shared" si="672"/>
        <v>&lt;end&gt;</v>
      </c>
      <c r="Q1424" t="str">
        <f t="shared" si="673"/>
        <v>&lt;begin&gt;</v>
      </c>
      <c r="R1424" t="str">
        <f t="shared" si="674"/>
        <v>&gt;</v>
      </c>
      <c r="S1424" t="str">
        <f t="shared" si="675"/>
        <v>Lexington, Kentucky | 100 Up-and-Coming Real Estate Markets to Watch in 2020&gt;</v>
      </c>
      <c r="T1424" t="str">
        <f t="shared" si="676"/>
        <v>&gt;</v>
      </c>
      <c r="U1424" t="str">
        <f t="shared" si="677"/>
        <v>&lt;Ranking&gt;#49: Lexington, Kentucky</v>
      </c>
      <c r="V1424" t="str">
        <f t="shared" si="678"/>
        <v>&lt;Metropolitan statistical area&gt;Lexington-Fayette, KY</v>
      </c>
      <c r="W1424" t="str">
        <f t="shared" si="679"/>
        <v>&lt;Cost of living index&gt;89.3</v>
      </c>
      <c r="X1424" t="str">
        <f t="shared" si="680"/>
        <v>Lexington, KY Population Growth&gt;</v>
      </c>
      <c r="Y1424" t="str">
        <f t="shared" si="681"/>
        <v>&lt;Population&gt;323780</v>
      </c>
      <c r="Z1424" t="str">
        <f t="shared" si="682"/>
        <v>&lt;Population growth since 2017&gt;0.0077</v>
      </c>
      <c r="AA1424" t="str">
        <f t="shared" si="683"/>
        <v>&lt;Population growth since 2010&gt;0.0945</v>
      </c>
      <c r="AB1424" t="str">
        <f t="shared" si="684"/>
        <v>Lexington, KY Rental Market&gt;</v>
      </c>
      <c r="AC1424" t="str">
        <f t="shared" si="685"/>
        <v>&lt;Median 1-bedroom rent&gt;670</v>
      </c>
      <c r="AD1424" t="str">
        <f t="shared" si="686"/>
        <v>&lt;Median 2-bedroom rent&gt;859</v>
      </c>
      <c r="AE1424" t="str">
        <f t="shared" si="687"/>
        <v>&lt;Year-over-year rent growth&gt;0.01</v>
      </c>
      <c r="AF1424" t="str">
        <f t="shared" si="688"/>
        <v>&lt;Rent list price per square foot&gt;0.97</v>
      </c>
      <c r="AG1424" t="str">
        <f t="shared" si="689"/>
        <v>&lt;Rental breakeven horizon&gt;1.9 years</v>
      </c>
    </row>
    <row r="1425" spans="1:33" x14ac:dyDescent="0.25">
      <c r="A1425" t="s">
        <v>190</v>
      </c>
      <c r="B1425" s="2">
        <v>5.7000000000000002E-2</v>
      </c>
      <c r="D1425" t="str">
        <f t="shared" si="660"/>
        <v>&lt;Cost of living index&gt;103.1</v>
      </c>
      <c r="E1425" t="str">
        <f t="shared" si="661"/>
        <v>Hillsboro, OR Rental Market&gt;</v>
      </c>
      <c r="F1425" t="str">
        <f t="shared" si="662"/>
        <v>&lt;Vacancy rate&gt;0.038</v>
      </c>
      <c r="G1425" t="str">
        <f t="shared" si="663"/>
        <v>&lt;Percentage of residents who rent their homes&gt;0.408</v>
      </c>
      <c r="H1425" t="str">
        <f t="shared" si="664"/>
        <v>&lt;Rent list price per square foot&gt;1.16</v>
      </c>
      <c r="I1425" t="str">
        <f t="shared" si="665"/>
        <v>&lt;Rental breakeven horizon&gt;2.9 years</v>
      </c>
      <c r="J1425" t="str">
        <f t="shared" si="666"/>
        <v>Hillsboro, OR Housing Market&gt;</v>
      </c>
      <c r="K1425" t="str">
        <f t="shared" si="667"/>
        <v>&lt;Median home value&gt;389619</v>
      </c>
      <c r="L1425" t="str">
        <f t="shared" si="668"/>
        <v>&lt;Year-over-year home value growth&gt;0.027</v>
      </c>
      <c r="M1425" t="str">
        <f t="shared" si="669"/>
        <v>&lt;1-year projected home value growth&gt;0.011</v>
      </c>
      <c r="N1425" t="str">
        <f t="shared" si="670"/>
        <v>&lt;Median list price per square foot&gt;228</v>
      </c>
      <c r="O1425" t="str">
        <f t="shared" si="671"/>
        <v>&lt;end&gt;</v>
      </c>
      <c r="P1425" t="str">
        <f t="shared" si="672"/>
        <v>&lt;begin&gt;</v>
      </c>
      <c r="Q1425" t="str">
        <f t="shared" si="673"/>
        <v>&gt;</v>
      </c>
      <c r="R1425" t="str">
        <f t="shared" si="674"/>
        <v>Lexington, Kentucky | 100 Up-and-Coming Real Estate Markets to Watch in 2020&gt;</v>
      </c>
      <c r="S1425" t="str">
        <f t="shared" si="675"/>
        <v>&gt;</v>
      </c>
      <c r="T1425" t="str">
        <f t="shared" si="676"/>
        <v>&lt;Ranking&gt;#49: Lexington, Kentucky</v>
      </c>
      <c r="U1425" t="str">
        <f t="shared" si="677"/>
        <v>&lt;Metropolitan statistical area&gt;Lexington-Fayette, KY</v>
      </c>
      <c r="V1425" t="str">
        <f t="shared" si="678"/>
        <v>&lt;Cost of living index&gt;89.3</v>
      </c>
      <c r="W1425" t="str">
        <f t="shared" si="679"/>
        <v>Lexington, KY Population Growth&gt;</v>
      </c>
      <c r="X1425" t="str">
        <f t="shared" si="680"/>
        <v>&lt;Population&gt;323780</v>
      </c>
      <c r="Y1425" t="str">
        <f t="shared" si="681"/>
        <v>&lt;Population growth since 2017&gt;0.0077</v>
      </c>
      <c r="Z1425" t="str">
        <f t="shared" si="682"/>
        <v>&lt;Population growth since 2010&gt;0.0945</v>
      </c>
      <c r="AA1425" t="str">
        <f t="shared" si="683"/>
        <v>Lexington, KY Rental Market&gt;</v>
      </c>
      <c r="AB1425" t="str">
        <f t="shared" si="684"/>
        <v>&lt;Median 1-bedroom rent&gt;670</v>
      </c>
      <c r="AC1425" t="str">
        <f t="shared" si="685"/>
        <v>&lt;Median 2-bedroom rent&gt;859</v>
      </c>
      <c r="AD1425" t="str">
        <f t="shared" si="686"/>
        <v>&lt;Year-over-year rent growth&gt;0.01</v>
      </c>
      <c r="AE1425" t="str">
        <f t="shared" si="687"/>
        <v>&lt;Rent list price per square foot&gt;0.97</v>
      </c>
      <c r="AF1425" t="str">
        <f t="shared" si="688"/>
        <v>&lt;Rental breakeven horizon&gt;1.9 years</v>
      </c>
      <c r="AG1425" t="str">
        <f t="shared" si="689"/>
        <v>Lexington, KY Housing Market&gt;</v>
      </c>
    </row>
    <row r="1426" spans="1:33" x14ac:dyDescent="0.25">
      <c r="A1426" t="s">
        <v>1428</v>
      </c>
      <c r="B1426" s="2">
        <v>3.5999999999999997E-2</v>
      </c>
      <c r="D1426" t="str">
        <f t="shared" si="660"/>
        <v>Hillsboro, OR Rental Market&gt;</v>
      </c>
      <c r="E1426" t="str">
        <f t="shared" si="661"/>
        <v>&lt;Vacancy rate&gt;0.038</v>
      </c>
      <c r="F1426" t="str">
        <f t="shared" si="662"/>
        <v>&lt;Percentage of residents who rent their homes&gt;0.408</v>
      </c>
      <c r="G1426" t="str">
        <f t="shared" si="663"/>
        <v>&lt;Rent list price per square foot&gt;1.16</v>
      </c>
      <c r="H1426" t="str">
        <f t="shared" si="664"/>
        <v>&lt;Rental breakeven horizon&gt;2.9 years</v>
      </c>
      <c r="I1426" t="str">
        <f t="shared" si="665"/>
        <v>Hillsboro, OR Housing Market&gt;</v>
      </c>
      <c r="J1426" t="str">
        <f t="shared" si="666"/>
        <v>&lt;Median home value&gt;389619</v>
      </c>
      <c r="K1426" t="str">
        <f t="shared" si="667"/>
        <v>&lt;Year-over-year home value growth&gt;0.027</v>
      </c>
      <c r="L1426" t="str">
        <f t="shared" si="668"/>
        <v>&lt;1-year projected home value growth&gt;0.011</v>
      </c>
      <c r="M1426" t="str">
        <f t="shared" si="669"/>
        <v>&lt;Median list price per square foot&gt;228</v>
      </c>
      <c r="N1426" t="str">
        <f t="shared" si="670"/>
        <v>&lt;end&gt;</v>
      </c>
      <c r="O1426" t="str">
        <f t="shared" si="671"/>
        <v>&lt;begin&gt;</v>
      </c>
      <c r="P1426" t="str">
        <f t="shared" si="672"/>
        <v>&gt;</v>
      </c>
      <c r="Q1426" t="str">
        <f t="shared" si="673"/>
        <v>Lexington, Kentucky | 100 Up-and-Coming Real Estate Markets to Watch in 2020&gt;</v>
      </c>
      <c r="R1426" t="str">
        <f t="shared" si="674"/>
        <v>&gt;</v>
      </c>
      <c r="S1426" t="str">
        <f t="shared" si="675"/>
        <v>&lt;Ranking&gt;#49: Lexington, Kentucky</v>
      </c>
      <c r="T1426" t="str">
        <f t="shared" si="676"/>
        <v>&lt;Metropolitan statistical area&gt;Lexington-Fayette, KY</v>
      </c>
      <c r="U1426" t="str">
        <f t="shared" si="677"/>
        <v>&lt;Cost of living index&gt;89.3</v>
      </c>
      <c r="V1426" t="str">
        <f t="shared" si="678"/>
        <v>Lexington, KY Population Growth&gt;</v>
      </c>
      <c r="W1426" t="str">
        <f t="shared" si="679"/>
        <v>&lt;Population&gt;323780</v>
      </c>
      <c r="X1426" t="str">
        <f t="shared" si="680"/>
        <v>&lt;Population growth since 2017&gt;0.0077</v>
      </c>
      <c r="Y1426" t="str">
        <f t="shared" si="681"/>
        <v>&lt;Population growth since 2010&gt;0.0945</v>
      </c>
      <c r="Z1426" t="str">
        <f t="shared" si="682"/>
        <v>Lexington, KY Rental Market&gt;</v>
      </c>
      <c r="AA1426" t="str">
        <f t="shared" si="683"/>
        <v>&lt;Median 1-bedroom rent&gt;670</v>
      </c>
      <c r="AB1426" t="str">
        <f t="shared" si="684"/>
        <v>&lt;Median 2-bedroom rent&gt;859</v>
      </c>
      <c r="AC1426" t="str">
        <f t="shared" si="685"/>
        <v>&lt;Year-over-year rent growth&gt;0.01</v>
      </c>
      <c r="AD1426" t="str">
        <f t="shared" si="686"/>
        <v>&lt;Rent list price per square foot&gt;0.97</v>
      </c>
      <c r="AE1426" t="str">
        <f t="shared" si="687"/>
        <v>&lt;Rental breakeven horizon&gt;1.9 years</v>
      </c>
      <c r="AF1426" t="str">
        <f t="shared" si="688"/>
        <v>Lexington, KY Housing Market&gt;</v>
      </c>
      <c r="AG1426" t="str">
        <f t="shared" si="689"/>
        <v>&lt;Median home value&gt;193979</v>
      </c>
    </row>
    <row r="1427" spans="1:33" x14ac:dyDescent="0.25">
      <c r="A1427" t="s">
        <v>752</v>
      </c>
      <c r="B1427" s="3">
        <v>181</v>
      </c>
      <c r="D1427" t="str">
        <f t="shared" si="660"/>
        <v>&lt;Vacancy rate&gt;0.038</v>
      </c>
      <c r="E1427" t="str">
        <f t="shared" si="661"/>
        <v>&lt;Percentage of residents who rent their homes&gt;0.408</v>
      </c>
      <c r="F1427" t="str">
        <f t="shared" si="662"/>
        <v>&lt;Rent list price per square foot&gt;1.16</v>
      </c>
      <c r="G1427" t="str">
        <f t="shared" si="663"/>
        <v>&lt;Rental breakeven horizon&gt;2.9 years</v>
      </c>
      <c r="H1427" t="str">
        <f t="shared" si="664"/>
        <v>Hillsboro, OR Housing Market&gt;</v>
      </c>
      <c r="I1427" t="str">
        <f t="shared" si="665"/>
        <v>&lt;Median home value&gt;389619</v>
      </c>
      <c r="J1427" t="str">
        <f t="shared" si="666"/>
        <v>&lt;Year-over-year home value growth&gt;0.027</v>
      </c>
      <c r="K1427" t="str">
        <f t="shared" si="667"/>
        <v>&lt;1-year projected home value growth&gt;0.011</v>
      </c>
      <c r="L1427" t="str">
        <f t="shared" si="668"/>
        <v>&lt;Median list price per square foot&gt;228</v>
      </c>
      <c r="M1427" t="str">
        <f t="shared" si="669"/>
        <v>&lt;end&gt;</v>
      </c>
      <c r="N1427" t="str">
        <f t="shared" si="670"/>
        <v>&lt;begin&gt;</v>
      </c>
      <c r="O1427" t="str">
        <f t="shared" si="671"/>
        <v>&gt;</v>
      </c>
      <c r="P1427" t="str">
        <f t="shared" si="672"/>
        <v>Lexington, Kentucky | 100 Up-and-Coming Real Estate Markets to Watch in 2020&gt;</v>
      </c>
      <c r="Q1427" t="str">
        <f t="shared" si="673"/>
        <v>&gt;</v>
      </c>
      <c r="R1427" t="str">
        <f t="shared" si="674"/>
        <v>&lt;Ranking&gt;#49: Lexington, Kentucky</v>
      </c>
      <c r="S1427" t="str">
        <f t="shared" si="675"/>
        <v>&lt;Metropolitan statistical area&gt;Lexington-Fayette, KY</v>
      </c>
      <c r="T1427" t="str">
        <f t="shared" si="676"/>
        <v>&lt;Cost of living index&gt;89.3</v>
      </c>
      <c r="U1427" t="str">
        <f t="shared" si="677"/>
        <v>Lexington, KY Population Growth&gt;</v>
      </c>
      <c r="V1427" t="str">
        <f t="shared" si="678"/>
        <v>&lt;Population&gt;323780</v>
      </c>
      <c r="W1427" t="str">
        <f t="shared" si="679"/>
        <v>&lt;Population growth since 2017&gt;0.0077</v>
      </c>
      <c r="X1427" t="str">
        <f t="shared" si="680"/>
        <v>&lt;Population growth since 2010&gt;0.0945</v>
      </c>
      <c r="Y1427" t="str">
        <f t="shared" si="681"/>
        <v>Lexington, KY Rental Market&gt;</v>
      </c>
      <c r="Z1427" t="str">
        <f t="shared" si="682"/>
        <v>&lt;Median 1-bedroom rent&gt;670</v>
      </c>
      <c r="AA1427" t="str">
        <f t="shared" si="683"/>
        <v>&lt;Median 2-bedroom rent&gt;859</v>
      </c>
      <c r="AB1427" t="str">
        <f t="shared" si="684"/>
        <v>&lt;Year-over-year rent growth&gt;0.01</v>
      </c>
      <c r="AC1427" t="str">
        <f t="shared" si="685"/>
        <v>&lt;Rent list price per square foot&gt;0.97</v>
      </c>
      <c r="AD1427" t="str">
        <f t="shared" si="686"/>
        <v>&lt;Rental breakeven horizon&gt;1.9 years</v>
      </c>
      <c r="AE1427" t="str">
        <f t="shared" si="687"/>
        <v>Lexington, KY Housing Market&gt;</v>
      </c>
      <c r="AF1427" t="str">
        <f t="shared" si="688"/>
        <v>&lt;Median home value&gt;193979</v>
      </c>
      <c r="AG1427" t="str">
        <f t="shared" si="689"/>
        <v>&lt;Year-over-year home value growth&gt;0.042</v>
      </c>
    </row>
    <row r="1428" spans="1:33" x14ac:dyDescent="0.25">
      <c r="A1428" t="s">
        <v>811</v>
      </c>
      <c r="D1428" t="str">
        <f t="shared" si="660"/>
        <v>&lt;Percentage of residents who rent their homes&gt;0.408</v>
      </c>
      <c r="E1428" t="str">
        <f t="shared" si="661"/>
        <v>&lt;Rent list price per square foot&gt;1.16</v>
      </c>
      <c r="F1428" t="str">
        <f t="shared" si="662"/>
        <v>&lt;Rental breakeven horizon&gt;2.9 years</v>
      </c>
      <c r="G1428" t="str">
        <f t="shared" si="663"/>
        <v>Hillsboro, OR Housing Market&gt;</v>
      </c>
      <c r="H1428" t="str">
        <f t="shared" si="664"/>
        <v>&lt;Median home value&gt;389619</v>
      </c>
      <c r="I1428" t="str">
        <f t="shared" si="665"/>
        <v>&lt;Year-over-year home value growth&gt;0.027</v>
      </c>
      <c r="J1428" t="str">
        <f t="shared" si="666"/>
        <v>&lt;1-year projected home value growth&gt;0.011</v>
      </c>
      <c r="K1428" t="str">
        <f t="shared" si="667"/>
        <v>&lt;Median list price per square foot&gt;228</v>
      </c>
      <c r="L1428" t="str">
        <f t="shared" si="668"/>
        <v>&lt;end&gt;</v>
      </c>
      <c r="M1428" t="str">
        <f t="shared" si="669"/>
        <v>&lt;begin&gt;</v>
      </c>
      <c r="N1428" t="str">
        <f t="shared" si="670"/>
        <v>&gt;</v>
      </c>
      <c r="O1428" t="str">
        <f t="shared" si="671"/>
        <v>Lexington, Kentucky | 100 Up-and-Coming Real Estate Markets to Watch in 2020&gt;</v>
      </c>
      <c r="P1428" t="str">
        <f t="shared" si="672"/>
        <v>&gt;</v>
      </c>
      <c r="Q1428" t="str">
        <f t="shared" si="673"/>
        <v>&lt;Ranking&gt;#49: Lexington, Kentucky</v>
      </c>
      <c r="R1428" t="str">
        <f t="shared" si="674"/>
        <v>&lt;Metropolitan statistical area&gt;Lexington-Fayette, KY</v>
      </c>
      <c r="S1428" t="str">
        <f t="shared" si="675"/>
        <v>&lt;Cost of living index&gt;89.3</v>
      </c>
      <c r="T1428" t="str">
        <f t="shared" si="676"/>
        <v>Lexington, KY Population Growth&gt;</v>
      </c>
      <c r="U1428" t="str">
        <f t="shared" si="677"/>
        <v>&lt;Population&gt;323780</v>
      </c>
      <c r="V1428" t="str">
        <f t="shared" si="678"/>
        <v>&lt;Population growth since 2017&gt;0.0077</v>
      </c>
      <c r="W1428" t="str">
        <f t="shared" si="679"/>
        <v>&lt;Population growth since 2010&gt;0.0945</v>
      </c>
      <c r="X1428" t="str">
        <f t="shared" si="680"/>
        <v>Lexington, KY Rental Market&gt;</v>
      </c>
      <c r="Y1428" t="str">
        <f t="shared" si="681"/>
        <v>&lt;Median 1-bedroom rent&gt;670</v>
      </c>
      <c r="Z1428" t="str">
        <f t="shared" si="682"/>
        <v>&lt;Median 2-bedroom rent&gt;859</v>
      </c>
      <c r="AA1428" t="str">
        <f t="shared" si="683"/>
        <v>&lt;Year-over-year rent growth&gt;0.01</v>
      </c>
      <c r="AB1428" t="str">
        <f t="shared" si="684"/>
        <v>&lt;Rent list price per square foot&gt;0.97</v>
      </c>
      <c r="AC1428" t="str">
        <f t="shared" si="685"/>
        <v>&lt;Rental breakeven horizon&gt;1.9 years</v>
      </c>
      <c r="AD1428" t="str">
        <f t="shared" si="686"/>
        <v>Lexington, KY Housing Market&gt;</v>
      </c>
      <c r="AE1428" t="str">
        <f t="shared" si="687"/>
        <v>&lt;Median home value&gt;193979</v>
      </c>
      <c r="AF1428" t="str">
        <f t="shared" si="688"/>
        <v>&lt;Year-over-year home value growth&gt;0.042</v>
      </c>
      <c r="AG1428" t="str">
        <f t="shared" si="689"/>
        <v>&lt;1-year projected home value growth&gt;0.021</v>
      </c>
    </row>
    <row r="1429" spans="1:33" x14ac:dyDescent="0.25">
      <c r="A1429" t="s">
        <v>1429</v>
      </c>
      <c r="D1429" t="str">
        <f t="shared" si="660"/>
        <v>&lt;Rent list price per square foot&gt;1.16</v>
      </c>
      <c r="E1429" t="str">
        <f t="shared" si="661"/>
        <v>&lt;Rental breakeven horizon&gt;2.9 years</v>
      </c>
      <c r="F1429" t="str">
        <f t="shared" si="662"/>
        <v>Hillsboro, OR Housing Market&gt;</v>
      </c>
      <c r="G1429" t="str">
        <f t="shared" si="663"/>
        <v>&lt;Median home value&gt;389619</v>
      </c>
      <c r="H1429" t="str">
        <f t="shared" si="664"/>
        <v>&lt;Year-over-year home value growth&gt;0.027</v>
      </c>
      <c r="I1429" t="str">
        <f t="shared" si="665"/>
        <v>&lt;1-year projected home value growth&gt;0.011</v>
      </c>
      <c r="J1429" t="str">
        <f t="shared" si="666"/>
        <v>&lt;Median list price per square foot&gt;228</v>
      </c>
      <c r="K1429" t="str">
        <f t="shared" si="667"/>
        <v>&lt;end&gt;</v>
      </c>
      <c r="L1429" t="str">
        <f t="shared" si="668"/>
        <v>&lt;begin&gt;</v>
      </c>
      <c r="M1429" t="str">
        <f t="shared" si="669"/>
        <v>&gt;</v>
      </c>
      <c r="N1429" t="str">
        <f t="shared" si="670"/>
        <v>Lexington, Kentucky | 100 Up-and-Coming Real Estate Markets to Watch in 2020&gt;</v>
      </c>
      <c r="O1429" t="str">
        <f t="shared" si="671"/>
        <v>&gt;</v>
      </c>
      <c r="P1429" t="str">
        <f t="shared" si="672"/>
        <v>&lt;Ranking&gt;#49: Lexington, Kentucky</v>
      </c>
      <c r="Q1429" t="str">
        <f t="shared" si="673"/>
        <v>&lt;Metropolitan statistical area&gt;Lexington-Fayette, KY</v>
      </c>
      <c r="R1429" t="str">
        <f t="shared" si="674"/>
        <v>&lt;Cost of living index&gt;89.3</v>
      </c>
      <c r="S1429" t="str">
        <f t="shared" si="675"/>
        <v>Lexington, KY Population Growth&gt;</v>
      </c>
      <c r="T1429" t="str">
        <f t="shared" si="676"/>
        <v>&lt;Population&gt;323780</v>
      </c>
      <c r="U1429" t="str">
        <f t="shared" si="677"/>
        <v>&lt;Population growth since 2017&gt;0.0077</v>
      </c>
      <c r="V1429" t="str">
        <f t="shared" si="678"/>
        <v>&lt;Population growth since 2010&gt;0.0945</v>
      </c>
      <c r="W1429" t="str">
        <f t="shared" si="679"/>
        <v>Lexington, KY Rental Market&gt;</v>
      </c>
      <c r="X1429" t="str">
        <f t="shared" si="680"/>
        <v>&lt;Median 1-bedroom rent&gt;670</v>
      </c>
      <c r="Y1429" t="str">
        <f t="shared" si="681"/>
        <v>&lt;Median 2-bedroom rent&gt;859</v>
      </c>
      <c r="Z1429" t="str">
        <f t="shared" si="682"/>
        <v>&lt;Year-over-year rent growth&gt;0.01</v>
      </c>
      <c r="AA1429" t="str">
        <f t="shared" si="683"/>
        <v>&lt;Rent list price per square foot&gt;0.97</v>
      </c>
      <c r="AB1429" t="str">
        <f t="shared" si="684"/>
        <v>&lt;Rental breakeven horizon&gt;1.9 years</v>
      </c>
      <c r="AC1429" t="str">
        <f t="shared" si="685"/>
        <v>Lexington, KY Housing Market&gt;</v>
      </c>
      <c r="AD1429" t="str">
        <f t="shared" si="686"/>
        <v>&lt;Median home value&gt;193979</v>
      </c>
      <c r="AE1429" t="str">
        <f t="shared" si="687"/>
        <v>&lt;Year-over-year home value growth&gt;0.042</v>
      </c>
      <c r="AF1429" t="str">
        <f t="shared" si="688"/>
        <v>&lt;1-year projected home value growth&gt;0.021</v>
      </c>
      <c r="AG1429" t="str">
        <f t="shared" si="689"/>
        <v>&lt;Median list price per square foot&gt;139</v>
      </c>
    </row>
    <row r="1430" spans="1:33" x14ac:dyDescent="0.25">
      <c r="A1430" t="s">
        <v>189</v>
      </c>
      <c r="D1430" t="str">
        <f t="shared" si="660"/>
        <v>&lt;Rental breakeven horizon&gt;2.9 years</v>
      </c>
      <c r="E1430" t="str">
        <f t="shared" si="661"/>
        <v>Hillsboro, OR Housing Market&gt;</v>
      </c>
      <c r="F1430" t="str">
        <f t="shared" si="662"/>
        <v>&lt;Median home value&gt;389619</v>
      </c>
      <c r="G1430" t="str">
        <f t="shared" si="663"/>
        <v>&lt;Year-over-year home value growth&gt;0.027</v>
      </c>
      <c r="H1430" t="str">
        <f t="shared" si="664"/>
        <v>&lt;1-year projected home value growth&gt;0.011</v>
      </c>
      <c r="I1430" t="str">
        <f t="shared" si="665"/>
        <v>&lt;Median list price per square foot&gt;228</v>
      </c>
      <c r="J1430" t="str">
        <f t="shared" si="666"/>
        <v>&lt;end&gt;</v>
      </c>
      <c r="K1430" t="str">
        <f t="shared" si="667"/>
        <v>&lt;begin&gt;</v>
      </c>
      <c r="L1430" t="str">
        <f t="shared" si="668"/>
        <v>&gt;</v>
      </c>
      <c r="M1430" t="str">
        <f t="shared" si="669"/>
        <v>Lexington, Kentucky | 100 Up-and-Coming Real Estate Markets to Watch in 2020&gt;</v>
      </c>
      <c r="N1430" t="str">
        <f t="shared" si="670"/>
        <v>&gt;</v>
      </c>
      <c r="O1430" t="str">
        <f t="shared" si="671"/>
        <v>&lt;Ranking&gt;#49: Lexington, Kentucky</v>
      </c>
      <c r="P1430" t="str">
        <f t="shared" si="672"/>
        <v>&lt;Metropolitan statistical area&gt;Lexington-Fayette, KY</v>
      </c>
      <c r="Q1430" t="str">
        <f t="shared" si="673"/>
        <v>&lt;Cost of living index&gt;89.3</v>
      </c>
      <c r="R1430" t="str">
        <f t="shared" si="674"/>
        <v>Lexington, KY Population Growth&gt;</v>
      </c>
      <c r="S1430" t="str">
        <f t="shared" si="675"/>
        <v>&lt;Population&gt;323780</v>
      </c>
      <c r="T1430" t="str">
        <f t="shared" si="676"/>
        <v>&lt;Population growth since 2017&gt;0.0077</v>
      </c>
      <c r="U1430" t="str">
        <f t="shared" si="677"/>
        <v>&lt;Population growth since 2010&gt;0.0945</v>
      </c>
      <c r="V1430" t="str">
        <f t="shared" si="678"/>
        <v>Lexington, KY Rental Market&gt;</v>
      </c>
      <c r="W1430" t="str">
        <f t="shared" si="679"/>
        <v>&lt;Median 1-bedroom rent&gt;670</v>
      </c>
      <c r="X1430" t="str">
        <f t="shared" si="680"/>
        <v>&lt;Median 2-bedroom rent&gt;859</v>
      </c>
      <c r="Y1430" t="str">
        <f t="shared" si="681"/>
        <v>&lt;Year-over-year rent growth&gt;0.01</v>
      </c>
      <c r="Z1430" t="str">
        <f t="shared" si="682"/>
        <v>&lt;Rent list price per square foot&gt;0.97</v>
      </c>
      <c r="AA1430" t="str">
        <f t="shared" si="683"/>
        <v>&lt;Rental breakeven horizon&gt;1.9 years</v>
      </c>
      <c r="AB1430" t="str">
        <f t="shared" si="684"/>
        <v>Lexington, KY Housing Market&gt;</v>
      </c>
      <c r="AC1430" t="str">
        <f t="shared" si="685"/>
        <v>&lt;Median home value&gt;193979</v>
      </c>
      <c r="AD1430" t="str">
        <f t="shared" si="686"/>
        <v>&lt;Year-over-year home value growth&gt;0.042</v>
      </c>
      <c r="AE1430" t="str">
        <f t="shared" si="687"/>
        <v>&lt;1-year projected home value growth&gt;0.021</v>
      </c>
      <c r="AF1430" t="str">
        <f t="shared" si="688"/>
        <v>&lt;Median list price per square foot&gt;139</v>
      </c>
      <c r="AG1430" t="str">
        <f t="shared" si="689"/>
        <v>&lt;end&gt;</v>
      </c>
    </row>
    <row r="1431" spans="1:33" x14ac:dyDescent="0.25">
      <c r="A1431" t="s">
        <v>1430</v>
      </c>
      <c r="D1431" t="str">
        <f t="shared" si="660"/>
        <v>Hillsboro, OR Housing Market&gt;</v>
      </c>
      <c r="E1431" t="str">
        <f t="shared" si="661"/>
        <v>&lt;Median home value&gt;389619</v>
      </c>
      <c r="F1431" t="str">
        <f t="shared" si="662"/>
        <v>&lt;Year-over-year home value growth&gt;0.027</v>
      </c>
      <c r="G1431" t="str">
        <f t="shared" si="663"/>
        <v>&lt;1-year projected home value growth&gt;0.011</v>
      </c>
      <c r="H1431" t="str">
        <f t="shared" si="664"/>
        <v>&lt;Median list price per square foot&gt;228</v>
      </c>
      <c r="I1431" t="str">
        <f t="shared" si="665"/>
        <v>&lt;end&gt;</v>
      </c>
      <c r="J1431" t="str">
        <f t="shared" si="666"/>
        <v>&lt;begin&gt;</v>
      </c>
      <c r="K1431" t="str">
        <f t="shared" si="667"/>
        <v>&gt;</v>
      </c>
      <c r="L1431" t="str">
        <f t="shared" si="668"/>
        <v>Lexington, Kentucky | 100 Up-and-Coming Real Estate Markets to Watch in 2020&gt;</v>
      </c>
      <c r="M1431" t="str">
        <f t="shared" si="669"/>
        <v>&gt;</v>
      </c>
      <c r="N1431" t="str">
        <f t="shared" si="670"/>
        <v>&lt;Ranking&gt;#49: Lexington, Kentucky</v>
      </c>
      <c r="O1431" t="str">
        <f t="shared" si="671"/>
        <v>&lt;Metropolitan statistical area&gt;Lexington-Fayette, KY</v>
      </c>
      <c r="P1431" t="str">
        <f t="shared" si="672"/>
        <v>&lt;Cost of living index&gt;89.3</v>
      </c>
      <c r="Q1431" t="str">
        <f t="shared" si="673"/>
        <v>Lexington, KY Population Growth&gt;</v>
      </c>
      <c r="R1431" t="str">
        <f t="shared" si="674"/>
        <v>&lt;Population&gt;323780</v>
      </c>
      <c r="S1431" t="str">
        <f t="shared" si="675"/>
        <v>&lt;Population growth since 2017&gt;0.0077</v>
      </c>
      <c r="T1431" t="str">
        <f t="shared" si="676"/>
        <v>&lt;Population growth since 2010&gt;0.0945</v>
      </c>
      <c r="U1431" t="str">
        <f t="shared" si="677"/>
        <v>Lexington, KY Rental Market&gt;</v>
      </c>
      <c r="V1431" t="str">
        <f t="shared" si="678"/>
        <v>&lt;Median 1-bedroom rent&gt;670</v>
      </c>
      <c r="W1431" t="str">
        <f t="shared" si="679"/>
        <v>&lt;Median 2-bedroom rent&gt;859</v>
      </c>
      <c r="X1431" t="str">
        <f t="shared" si="680"/>
        <v>&lt;Year-over-year rent growth&gt;0.01</v>
      </c>
      <c r="Y1431" t="str">
        <f t="shared" si="681"/>
        <v>&lt;Rent list price per square foot&gt;0.97</v>
      </c>
      <c r="Z1431" t="str">
        <f t="shared" si="682"/>
        <v>&lt;Rental breakeven horizon&gt;1.9 years</v>
      </c>
      <c r="AA1431" t="str">
        <f t="shared" si="683"/>
        <v>Lexington, KY Housing Market&gt;</v>
      </c>
      <c r="AB1431" t="str">
        <f t="shared" si="684"/>
        <v>&lt;Median home value&gt;193979</v>
      </c>
      <c r="AC1431" t="str">
        <f t="shared" si="685"/>
        <v>&lt;Year-over-year home value growth&gt;0.042</v>
      </c>
      <c r="AD1431" t="str">
        <f t="shared" si="686"/>
        <v>&lt;1-year projected home value growth&gt;0.021</v>
      </c>
      <c r="AE1431" t="str">
        <f t="shared" si="687"/>
        <v>&lt;Median list price per square foot&gt;139</v>
      </c>
      <c r="AF1431" t="str">
        <f t="shared" si="688"/>
        <v>&lt;end&gt;</v>
      </c>
      <c r="AG1431" t="str">
        <f t="shared" si="689"/>
        <v>&lt;begin&gt;</v>
      </c>
    </row>
    <row r="1432" spans="1:33" x14ac:dyDescent="0.25">
      <c r="A1432" t="s">
        <v>1431</v>
      </c>
      <c r="D1432" t="str">
        <f t="shared" si="660"/>
        <v>&lt;Median home value&gt;389619</v>
      </c>
      <c r="E1432" t="str">
        <f t="shared" si="661"/>
        <v>&lt;Year-over-year home value growth&gt;0.027</v>
      </c>
      <c r="F1432" t="str">
        <f t="shared" si="662"/>
        <v>&lt;1-year projected home value growth&gt;0.011</v>
      </c>
      <c r="G1432" t="str">
        <f t="shared" si="663"/>
        <v>&lt;Median list price per square foot&gt;228</v>
      </c>
      <c r="H1432" t="str">
        <f t="shared" si="664"/>
        <v>&lt;end&gt;</v>
      </c>
      <c r="I1432" t="str">
        <f t="shared" si="665"/>
        <v>&lt;begin&gt;</v>
      </c>
      <c r="J1432" t="str">
        <f t="shared" si="666"/>
        <v>&gt;</v>
      </c>
      <c r="K1432" t="str">
        <f t="shared" si="667"/>
        <v>Lexington, Kentucky | 100 Up-and-Coming Real Estate Markets to Watch in 2020&gt;</v>
      </c>
      <c r="L1432" t="str">
        <f t="shared" si="668"/>
        <v>&gt;</v>
      </c>
      <c r="M1432" t="str">
        <f t="shared" si="669"/>
        <v>&lt;Ranking&gt;#49: Lexington, Kentucky</v>
      </c>
      <c r="N1432" t="str">
        <f t="shared" si="670"/>
        <v>&lt;Metropolitan statistical area&gt;Lexington-Fayette, KY</v>
      </c>
      <c r="O1432" t="str">
        <f t="shared" si="671"/>
        <v>&lt;Cost of living index&gt;89.3</v>
      </c>
      <c r="P1432" t="str">
        <f t="shared" si="672"/>
        <v>Lexington, KY Population Growth&gt;</v>
      </c>
      <c r="Q1432" t="str">
        <f t="shared" si="673"/>
        <v>&lt;Population&gt;323780</v>
      </c>
      <c r="R1432" t="str">
        <f t="shared" si="674"/>
        <v>&lt;Population growth since 2017&gt;0.0077</v>
      </c>
      <c r="S1432" t="str">
        <f t="shared" si="675"/>
        <v>&lt;Population growth since 2010&gt;0.0945</v>
      </c>
      <c r="T1432" t="str">
        <f t="shared" si="676"/>
        <v>Lexington, KY Rental Market&gt;</v>
      </c>
      <c r="U1432" t="str">
        <f t="shared" si="677"/>
        <v>&lt;Median 1-bedroom rent&gt;670</v>
      </c>
      <c r="V1432" t="str">
        <f t="shared" si="678"/>
        <v>&lt;Median 2-bedroom rent&gt;859</v>
      </c>
      <c r="W1432" t="str">
        <f t="shared" si="679"/>
        <v>&lt;Year-over-year rent growth&gt;0.01</v>
      </c>
      <c r="X1432" t="str">
        <f t="shared" si="680"/>
        <v>&lt;Rent list price per square foot&gt;0.97</v>
      </c>
      <c r="Y1432" t="str">
        <f t="shared" si="681"/>
        <v>&lt;Rental breakeven horizon&gt;1.9 years</v>
      </c>
      <c r="Z1432" t="str">
        <f t="shared" si="682"/>
        <v>Lexington, KY Housing Market&gt;</v>
      </c>
      <c r="AA1432" t="str">
        <f t="shared" si="683"/>
        <v>&lt;Median home value&gt;193979</v>
      </c>
      <c r="AB1432" t="str">
        <f t="shared" si="684"/>
        <v>&lt;Year-over-year home value growth&gt;0.042</v>
      </c>
      <c r="AC1432" t="str">
        <f t="shared" si="685"/>
        <v>&lt;1-year projected home value growth&gt;0.021</v>
      </c>
      <c r="AD1432" t="str">
        <f t="shared" si="686"/>
        <v>&lt;Median list price per square foot&gt;139</v>
      </c>
      <c r="AE1432" t="str">
        <f t="shared" si="687"/>
        <v>&lt;end&gt;</v>
      </c>
      <c r="AF1432" t="str">
        <f t="shared" si="688"/>
        <v>&lt;begin&gt;</v>
      </c>
      <c r="AG1432" t="str">
        <f t="shared" si="689"/>
        <v>&gt;</v>
      </c>
    </row>
    <row r="1433" spans="1:33" x14ac:dyDescent="0.25">
      <c r="A1433" t="s">
        <v>1432</v>
      </c>
      <c r="B1433" t="s">
        <v>472</v>
      </c>
      <c r="D1433" t="str">
        <f t="shared" si="660"/>
        <v>&lt;Year-over-year home value growth&gt;0.027</v>
      </c>
      <c r="E1433" t="str">
        <f t="shared" si="661"/>
        <v>&lt;1-year projected home value growth&gt;0.011</v>
      </c>
      <c r="F1433" t="str">
        <f t="shared" si="662"/>
        <v>&lt;Median list price per square foot&gt;228</v>
      </c>
      <c r="G1433" t="str">
        <f t="shared" si="663"/>
        <v>&lt;end&gt;</v>
      </c>
      <c r="H1433" t="str">
        <f t="shared" si="664"/>
        <v>&lt;begin&gt;</v>
      </c>
      <c r="I1433" t="str">
        <f t="shared" si="665"/>
        <v>&gt;</v>
      </c>
      <c r="J1433" t="str">
        <f t="shared" si="666"/>
        <v>Lexington, Kentucky | 100 Up-and-Coming Real Estate Markets to Watch in 2020&gt;</v>
      </c>
      <c r="K1433" t="str">
        <f t="shared" si="667"/>
        <v>&gt;</v>
      </c>
      <c r="L1433" t="str">
        <f t="shared" si="668"/>
        <v>&lt;Ranking&gt;#49: Lexington, Kentucky</v>
      </c>
      <c r="M1433" t="str">
        <f t="shared" si="669"/>
        <v>&lt;Metropolitan statistical area&gt;Lexington-Fayette, KY</v>
      </c>
      <c r="N1433" t="str">
        <f t="shared" si="670"/>
        <v>&lt;Cost of living index&gt;89.3</v>
      </c>
      <c r="O1433" t="str">
        <f t="shared" si="671"/>
        <v>Lexington, KY Population Growth&gt;</v>
      </c>
      <c r="P1433" t="str">
        <f t="shared" si="672"/>
        <v>&lt;Population&gt;323780</v>
      </c>
      <c r="Q1433" t="str">
        <f t="shared" si="673"/>
        <v>&lt;Population growth since 2017&gt;0.0077</v>
      </c>
      <c r="R1433" t="str">
        <f t="shared" si="674"/>
        <v>&lt;Population growth since 2010&gt;0.0945</v>
      </c>
      <c r="S1433" t="str">
        <f t="shared" si="675"/>
        <v>Lexington, KY Rental Market&gt;</v>
      </c>
      <c r="T1433" t="str">
        <f t="shared" si="676"/>
        <v>&lt;Median 1-bedroom rent&gt;670</v>
      </c>
      <c r="U1433" t="str">
        <f t="shared" si="677"/>
        <v>&lt;Median 2-bedroom rent&gt;859</v>
      </c>
      <c r="V1433" t="str">
        <f t="shared" si="678"/>
        <v>&lt;Year-over-year rent growth&gt;0.01</v>
      </c>
      <c r="W1433" t="str">
        <f t="shared" si="679"/>
        <v>&lt;Rent list price per square foot&gt;0.97</v>
      </c>
      <c r="X1433" t="str">
        <f t="shared" si="680"/>
        <v>&lt;Rental breakeven horizon&gt;1.9 years</v>
      </c>
      <c r="Y1433" t="str">
        <f t="shared" si="681"/>
        <v>Lexington, KY Housing Market&gt;</v>
      </c>
      <c r="Z1433" t="str">
        <f t="shared" si="682"/>
        <v>&lt;Median home value&gt;193979</v>
      </c>
      <c r="AA1433" t="str">
        <f t="shared" si="683"/>
        <v>&lt;Year-over-year home value growth&gt;0.042</v>
      </c>
      <c r="AB1433" t="str">
        <f t="shared" si="684"/>
        <v>&lt;1-year projected home value growth&gt;0.021</v>
      </c>
      <c r="AC1433" t="str">
        <f t="shared" si="685"/>
        <v>&lt;Median list price per square foot&gt;139</v>
      </c>
      <c r="AD1433" t="str">
        <f t="shared" si="686"/>
        <v>&lt;end&gt;</v>
      </c>
      <c r="AE1433" t="str">
        <f t="shared" si="687"/>
        <v>&lt;begin&gt;</v>
      </c>
      <c r="AF1433" t="str">
        <f t="shared" si="688"/>
        <v>&gt;</v>
      </c>
      <c r="AG1433" t="str">
        <f t="shared" si="689"/>
        <v>St. Petersburg, Florida | 100 Up-and-Coming Real Estate Markets to Watch in 2020 | Buildium&gt;</v>
      </c>
    </row>
    <row r="1434" spans="1:33" x14ac:dyDescent="0.25">
      <c r="A1434" t="s">
        <v>1412</v>
      </c>
      <c r="B1434" t="s">
        <v>549</v>
      </c>
      <c r="D1434" t="str">
        <f t="shared" si="660"/>
        <v>&lt;1-year projected home value growth&gt;0.011</v>
      </c>
      <c r="E1434" t="str">
        <f t="shared" si="661"/>
        <v>&lt;Median list price per square foot&gt;228</v>
      </c>
      <c r="F1434" t="str">
        <f t="shared" si="662"/>
        <v>&lt;end&gt;</v>
      </c>
      <c r="G1434" t="str">
        <f t="shared" si="663"/>
        <v>&lt;begin&gt;</v>
      </c>
      <c r="H1434" t="str">
        <f t="shared" si="664"/>
        <v>&gt;</v>
      </c>
      <c r="I1434" t="str">
        <f t="shared" si="665"/>
        <v>Lexington, Kentucky | 100 Up-and-Coming Real Estate Markets to Watch in 2020&gt;</v>
      </c>
      <c r="J1434" t="str">
        <f t="shared" si="666"/>
        <v>&gt;</v>
      </c>
      <c r="K1434" t="str">
        <f t="shared" si="667"/>
        <v>&lt;Ranking&gt;#49: Lexington, Kentucky</v>
      </c>
      <c r="L1434" t="str">
        <f t="shared" si="668"/>
        <v>&lt;Metropolitan statistical area&gt;Lexington-Fayette, KY</v>
      </c>
      <c r="M1434" t="str">
        <f t="shared" si="669"/>
        <v>&lt;Cost of living index&gt;89.3</v>
      </c>
      <c r="N1434" t="str">
        <f t="shared" si="670"/>
        <v>Lexington, KY Population Growth&gt;</v>
      </c>
      <c r="O1434" t="str">
        <f t="shared" si="671"/>
        <v>&lt;Population&gt;323780</v>
      </c>
      <c r="P1434" t="str">
        <f t="shared" si="672"/>
        <v>&lt;Population growth since 2017&gt;0.0077</v>
      </c>
      <c r="Q1434" t="str">
        <f t="shared" si="673"/>
        <v>&lt;Population growth since 2010&gt;0.0945</v>
      </c>
      <c r="R1434" t="str">
        <f t="shared" si="674"/>
        <v>Lexington, KY Rental Market&gt;</v>
      </c>
      <c r="S1434" t="str">
        <f t="shared" si="675"/>
        <v>&lt;Median 1-bedroom rent&gt;670</v>
      </c>
      <c r="T1434" t="str">
        <f t="shared" si="676"/>
        <v>&lt;Median 2-bedroom rent&gt;859</v>
      </c>
      <c r="U1434" t="str">
        <f t="shared" si="677"/>
        <v>&lt;Year-over-year rent growth&gt;0.01</v>
      </c>
      <c r="V1434" t="str">
        <f t="shared" si="678"/>
        <v>&lt;Rent list price per square foot&gt;0.97</v>
      </c>
      <c r="W1434" t="str">
        <f t="shared" si="679"/>
        <v>&lt;Rental breakeven horizon&gt;1.9 years</v>
      </c>
      <c r="X1434" t="str">
        <f t="shared" si="680"/>
        <v>Lexington, KY Housing Market&gt;</v>
      </c>
      <c r="Y1434" t="str">
        <f t="shared" si="681"/>
        <v>&lt;Median home value&gt;193979</v>
      </c>
      <c r="Z1434" t="str">
        <f t="shared" si="682"/>
        <v>&lt;Year-over-year home value growth&gt;0.042</v>
      </c>
      <c r="AA1434" t="str">
        <f t="shared" si="683"/>
        <v>&lt;1-year projected home value growth&gt;0.021</v>
      </c>
      <c r="AB1434" t="str">
        <f t="shared" si="684"/>
        <v>&lt;Median list price per square foot&gt;139</v>
      </c>
      <c r="AC1434" t="str">
        <f t="shared" si="685"/>
        <v>&lt;end&gt;</v>
      </c>
      <c r="AD1434" t="str">
        <f t="shared" si="686"/>
        <v>&lt;begin&gt;</v>
      </c>
      <c r="AE1434" t="str">
        <f t="shared" si="687"/>
        <v>&gt;</v>
      </c>
      <c r="AF1434" t="str">
        <f t="shared" si="688"/>
        <v>St. Petersburg, Florida | 100 Up-and-Coming Real Estate Markets to Watch in 2020 | Buildium&gt;</v>
      </c>
      <c r="AG1434" t="str">
        <f t="shared" si="689"/>
        <v>&gt;</v>
      </c>
    </row>
    <row r="1435" spans="1:33" x14ac:dyDescent="0.25">
      <c r="A1435" t="s">
        <v>1390</v>
      </c>
      <c r="D1435" t="str">
        <f t="shared" si="660"/>
        <v>&lt;Median list price per square foot&gt;228</v>
      </c>
      <c r="E1435" t="str">
        <f t="shared" si="661"/>
        <v>&lt;end&gt;</v>
      </c>
      <c r="F1435" t="str">
        <f t="shared" si="662"/>
        <v>&lt;begin&gt;</v>
      </c>
      <c r="G1435" t="str">
        <f t="shared" si="663"/>
        <v>&gt;</v>
      </c>
      <c r="H1435" t="str">
        <f t="shared" si="664"/>
        <v>Lexington, Kentucky | 100 Up-and-Coming Real Estate Markets to Watch in 2020&gt;</v>
      </c>
      <c r="I1435" t="str">
        <f t="shared" si="665"/>
        <v>&gt;</v>
      </c>
      <c r="J1435" t="str">
        <f t="shared" si="666"/>
        <v>&lt;Ranking&gt;#49: Lexington, Kentucky</v>
      </c>
      <c r="K1435" t="str">
        <f t="shared" si="667"/>
        <v>&lt;Metropolitan statistical area&gt;Lexington-Fayette, KY</v>
      </c>
      <c r="L1435" t="str">
        <f t="shared" si="668"/>
        <v>&lt;Cost of living index&gt;89.3</v>
      </c>
      <c r="M1435" t="str">
        <f t="shared" si="669"/>
        <v>Lexington, KY Population Growth&gt;</v>
      </c>
      <c r="N1435" t="str">
        <f t="shared" si="670"/>
        <v>&lt;Population&gt;323780</v>
      </c>
      <c r="O1435" t="str">
        <f t="shared" si="671"/>
        <v>&lt;Population growth since 2017&gt;0.0077</v>
      </c>
      <c r="P1435" t="str">
        <f t="shared" si="672"/>
        <v>&lt;Population growth since 2010&gt;0.0945</v>
      </c>
      <c r="Q1435" t="str">
        <f t="shared" si="673"/>
        <v>Lexington, KY Rental Market&gt;</v>
      </c>
      <c r="R1435" t="str">
        <f t="shared" si="674"/>
        <v>&lt;Median 1-bedroom rent&gt;670</v>
      </c>
      <c r="S1435" t="str">
        <f t="shared" si="675"/>
        <v>&lt;Median 2-bedroom rent&gt;859</v>
      </c>
      <c r="T1435" t="str">
        <f t="shared" si="676"/>
        <v>&lt;Year-over-year rent growth&gt;0.01</v>
      </c>
      <c r="U1435" t="str">
        <f t="shared" si="677"/>
        <v>&lt;Rent list price per square foot&gt;0.97</v>
      </c>
      <c r="V1435" t="str">
        <f t="shared" si="678"/>
        <v>&lt;Rental breakeven horizon&gt;1.9 years</v>
      </c>
      <c r="W1435" t="str">
        <f t="shared" si="679"/>
        <v>Lexington, KY Housing Market&gt;</v>
      </c>
      <c r="X1435" t="str">
        <f t="shared" si="680"/>
        <v>&lt;Median home value&gt;193979</v>
      </c>
      <c r="Y1435" t="str">
        <f t="shared" si="681"/>
        <v>&lt;Year-over-year home value growth&gt;0.042</v>
      </c>
      <c r="Z1435" t="str">
        <f t="shared" si="682"/>
        <v>&lt;1-year projected home value growth&gt;0.021</v>
      </c>
      <c r="AA1435" t="str">
        <f t="shared" si="683"/>
        <v>&lt;Median list price per square foot&gt;139</v>
      </c>
      <c r="AB1435" t="str">
        <f t="shared" si="684"/>
        <v>&lt;end&gt;</v>
      </c>
      <c r="AC1435" t="str">
        <f t="shared" si="685"/>
        <v>&lt;begin&gt;</v>
      </c>
      <c r="AD1435" t="str">
        <f t="shared" si="686"/>
        <v>&gt;</v>
      </c>
      <c r="AE1435" t="str">
        <f t="shared" si="687"/>
        <v>St. Petersburg, Florida | 100 Up-and-Coming Real Estate Markets to Watch in 2020 | Buildium&gt;</v>
      </c>
      <c r="AF1435" t="str">
        <f t="shared" si="688"/>
        <v>&gt;</v>
      </c>
      <c r="AG1435" t="str">
        <f t="shared" si="689"/>
        <v>&lt;Ranking&gt;#50: St. Petersburg, Florida</v>
      </c>
    </row>
    <row r="1436" spans="1:33" x14ac:dyDescent="0.25">
      <c r="A1436" t="s">
        <v>655</v>
      </c>
      <c r="B1436" s="1">
        <v>244076</v>
      </c>
      <c r="D1436" t="str">
        <f t="shared" si="660"/>
        <v>&lt;end&gt;</v>
      </c>
      <c r="E1436" t="str">
        <f t="shared" si="661"/>
        <v>&lt;begin&gt;</v>
      </c>
      <c r="F1436" t="str">
        <f t="shared" si="662"/>
        <v>&gt;</v>
      </c>
      <c r="G1436" t="str">
        <f t="shared" si="663"/>
        <v>Lexington, Kentucky | 100 Up-and-Coming Real Estate Markets to Watch in 2020&gt;</v>
      </c>
      <c r="H1436" t="str">
        <f t="shared" si="664"/>
        <v>&gt;</v>
      </c>
      <c r="I1436" t="str">
        <f t="shared" si="665"/>
        <v>&lt;Ranking&gt;#49: Lexington, Kentucky</v>
      </c>
      <c r="J1436" t="str">
        <f t="shared" si="666"/>
        <v>&lt;Metropolitan statistical area&gt;Lexington-Fayette, KY</v>
      </c>
      <c r="K1436" t="str">
        <f t="shared" si="667"/>
        <v>&lt;Cost of living index&gt;89.3</v>
      </c>
      <c r="L1436" t="str">
        <f t="shared" si="668"/>
        <v>Lexington, KY Population Growth&gt;</v>
      </c>
      <c r="M1436" t="str">
        <f t="shared" si="669"/>
        <v>&lt;Population&gt;323780</v>
      </c>
      <c r="N1436" t="str">
        <f t="shared" si="670"/>
        <v>&lt;Population growth since 2017&gt;0.0077</v>
      </c>
      <c r="O1436" t="str">
        <f t="shared" si="671"/>
        <v>&lt;Population growth since 2010&gt;0.0945</v>
      </c>
      <c r="P1436" t="str">
        <f t="shared" si="672"/>
        <v>Lexington, KY Rental Market&gt;</v>
      </c>
      <c r="Q1436" t="str">
        <f t="shared" si="673"/>
        <v>&lt;Median 1-bedroom rent&gt;670</v>
      </c>
      <c r="R1436" t="str">
        <f t="shared" si="674"/>
        <v>&lt;Median 2-bedroom rent&gt;859</v>
      </c>
      <c r="S1436" t="str">
        <f t="shared" si="675"/>
        <v>&lt;Year-over-year rent growth&gt;0.01</v>
      </c>
      <c r="T1436" t="str">
        <f t="shared" si="676"/>
        <v>&lt;Rent list price per square foot&gt;0.97</v>
      </c>
      <c r="U1436" t="str">
        <f t="shared" si="677"/>
        <v>&lt;Rental breakeven horizon&gt;1.9 years</v>
      </c>
      <c r="V1436" t="str">
        <f t="shared" si="678"/>
        <v>Lexington, KY Housing Market&gt;</v>
      </c>
      <c r="W1436" t="str">
        <f t="shared" si="679"/>
        <v>&lt;Median home value&gt;193979</v>
      </c>
      <c r="X1436" t="str">
        <f t="shared" si="680"/>
        <v>&lt;Year-over-year home value growth&gt;0.042</v>
      </c>
      <c r="Y1436" t="str">
        <f t="shared" si="681"/>
        <v>&lt;1-year projected home value growth&gt;0.021</v>
      </c>
      <c r="Z1436" t="str">
        <f t="shared" si="682"/>
        <v>&lt;Median list price per square foot&gt;139</v>
      </c>
      <c r="AA1436" t="str">
        <f t="shared" si="683"/>
        <v>&lt;end&gt;</v>
      </c>
      <c r="AB1436" t="str">
        <f t="shared" si="684"/>
        <v>&lt;begin&gt;</v>
      </c>
      <c r="AC1436" t="str">
        <f t="shared" si="685"/>
        <v>&gt;</v>
      </c>
      <c r="AD1436" t="str">
        <f t="shared" si="686"/>
        <v>St. Petersburg, Florida | 100 Up-and-Coming Real Estate Markets to Watch in 2020 | Buildium&gt;</v>
      </c>
      <c r="AE1436" t="str">
        <f t="shared" si="687"/>
        <v>&gt;</v>
      </c>
      <c r="AF1436" t="str">
        <f t="shared" si="688"/>
        <v>&lt;Ranking&gt;#50: St. Petersburg, Florida</v>
      </c>
      <c r="AG1436" t="str">
        <f t="shared" si="689"/>
        <v>&lt;Metropolitan statistical area&gt;Tampa-St. Petersburg-Clearwater, FL</v>
      </c>
    </row>
    <row r="1437" spans="1:33" x14ac:dyDescent="0.25">
      <c r="A1437" t="s">
        <v>636</v>
      </c>
      <c r="B1437" s="2">
        <v>2.2000000000000001E-3</v>
      </c>
      <c r="D1437" t="str">
        <f t="shared" si="660"/>
        <v>&lt;begin&gt;</v>
      </c>
      <c r="E1437" t="str">
        <f t="shared" si="661"/>
        <v>&gt;</v>
      </c>
      <c r="F1437" t="str">
        <f t="shared" si="662"/>
        <v>Lexington, Kentucky | 100 Up-and-Coming Real Estate Markets to Watch in 2020&gt;</v>
      </c>
      <c r="G1437" t="str">
        <f t="shared" si="663"/>
        <v>&gt;</v>
      </c>
      <c r="H1437" t="str">
        <f t="shared" si="664"/>
        <v>&lt;Ranking&gt;#49: Lexington, Kentucky</v>
      </c>
      <c r="I1437" t="str">
        <f t="shared" si="665"/>
        <v>&lt;Metropolitan statistical area&gt;Lexington-Fayette, KY</v>
      </c>
      <c r="J1437" t="str">
        <f t="shared" si="666"/>
        <v>&lt;Cost of living index&gt;89.3</v>
      </c>
      <c r="K1437" t="str">
        <f t="shared" si="667"/>
        <v>Lexington, KY Population Growth&gt;</v>
      </c>
      <c r="L1437" t="str">
        <f t="shared" si="668"/>
        <v>&lt;Population&gt;323780</v>
      </c>
      <c r="M1437" t="str">
        <f t="shared" si="669"/>
        <v>&lt;Population growth since 2017&gt;0.0077</v>
      </c>
      <c r="N1437" t="str">
        <f t="shared" si="670"/>
        <v>&lt;Population growth since 2010&gt;0.0945</v>
      </c>
      <c r="O1437" t="str">
        <f t="shared" si="671"/>
        <v>Lexington, KY Rental Market&gt;</v>
      </c>
      <c r="P1437" t="str">
        <f t="shared" si="672"/>
        <v>&lt;Median 1-bedroom rent&gt;670</v>
      </c>
      <c r="Q1437" t="str">
        <f t="shared" si="673"/>
        <v>&lt;Median 2-bedroom rent&gt;859</v>
      </c>
      <c r="R1437" t="str">
        <f t="shared" si="674"/>
        <v>&lt;Year-over-year rent growth&gt;0.01</v>
      </c>
      <c r="S1437" t="str">
        <f t="shared" si="675"/>
        <v>&lt;Rent list price per square foot&gt;0.97</v>
      </c>
      <c r="T1437" t="str">
        <f t="shared" si="676"/>
        <v>&lt;Rental breakeven horizon&gt;1.9 years</v>
      </c>
      <c r="U1437" t="str">
        <f t="shared" si="677"/>
        <v>Lexington, KY Housing Market&gt;</v>
      </c>
      <c r="V1437" t="str">
        <f t="shared" si="678"/>
        <v>&lt;Median home value&gt;193979</v>
      </c>
      <c r="W1437" t="str">
        <f t="shared" si="679"/>
        <v>&lt;Year-over-year home value growth&gt;0.042</v>
      </c>
      <c r="X1437" t="str">
        <f t="shared" si="680"/>
        <v>&lt;1-year projected home value growth&gt;0.021</v>
      </c>
      <c r="Y1437" t="str">
        <f t="shared" si="681"/>
        <v>&lt;Median list price per square foot&gt;139</v>
      </c>
      <c r="Z1437" t="str">
        <f t="shared" si="682"/>
        <v>&lt;end&gt;</v>
      </c>
      <c r="AA1437" t="str">
        <f t="shared" si="683"/>
        <v>&lt;begin&gt;</v>
      </c>
      <c r="AB1437" t="str">
        <f t="shared" si="684"/>
        <v>&gt;</v>
      </c>
      <c r="AC1437" t="str">
        <f t="shared" si="685"/>
        <v>St. Petersburg, Florida | 100 Up-and-Coming Real Estate Markets to Watch in 2020 | Buildium&gt;</v>
      </c>
      <c r="AD1437" t="str">
        <f t="shared" si="686"/>
        <v>&gt;</v>
      </c>
      <c r="AE1437" t="str">
        <f t="shared" si="687"/>
        <v>&lt;Ranking&gt;#50: St. Petersburg, Florida</v>
      </c>
      <c r="AF1437" t="str">
        <f t="shared" si="688"/>
        <v>&lt;Metropolitan statistical area&gt;Tampa-St. Petersburg-Clearwater, FL</v>
      </c>
      <c r="AG1437" t="str">
        <f t="shared" si="689"/>
        <v>St. Petersburg Population Growth&gt;</v>
      </c>
    </row>
    <row r="1438" spans="1:33" x14ac:dyDescent="0.25">
      <c r="A1438" t="s">
        <v>656</v>
      </c>
      <c r="B1438" s="2">
        <v>3.1E-2</v>
      </c>
      <c r="D1438" t="str">
        <f t="shared" si="660"/>
        <v>&gt;</v>
      </c>
      <c r="E1438" t="str">
        <f t="shared" si="661"/>
        <v>Lexington, Kentucky | 100 Up-and-Coming Real Estate Markets to Watch in 2020&gt;</v>
      </c>
      <c r="F1438" t="str">
        <f t="shared" si="662"/>
        <v>&gt;</v>
      </c>
      <c r="G1438" t="str">
        <f t="shared" si="663"/>
        <v>&lt;Ranking&gt;#49: Lexington, Kentucky</v>
      </c>
      <c r="H1438" t="str">
        <f t="shared" si="664"/>
        <v>&lt;Metropolitan statistical area&gt;Lexington-Fayette, KY</v>
      </c>
      <c r="I1438" t="str">
        <f t="shared" si="665"/>
        <v>&lt;Cost of living index&gt;89.3</v>
      </c>
      <c r="J1438" t="str">
        <f t="shared" si="666"/>
        <v>Lexington, KY Population Growth&gt;</v>
      </c>
      <c r="K1438" t="str">
        <f t="shared" si="667"/>
        <v>&lt;Population&gt;323780</v>
      </c>
      <c r="L1438" t="str">
        <f t="shared" si="668"/>
        <v>&lt;Population growth since 2017&gt;0.0077</v>
      </c>
      <c r="M1438" t="str">
        <f t="shared" si="669"/>
        <v>&lt;Population growth since 2010&gt;0.0945</v>
      </c>
      <c r="N1438" t="str">
        <f t="shared" si="670"/>
        <v>Lexington, KY Rental Market&gt;</v>
      </c>
      <c r="O1438" t="str">
        <f t="shared" si="671"/>
        <v>&lt;Median 1-bedroom rent&gt;670</v>
      </c>
      <c r="P1438" t="str">
        <f t="shared" si="672"/>
        <v>&lt;Median 2-bedroom rent&gt;859</v>
      </c>
      <c r="Q1438" t="str">
        <f t="shared" si="673"/>
        <v>&lt;Year-over-year rent growth&gt;0.01</v>
      </c>
      <c r="R1438" t="str">
        <f t="shared" si="674"/>
        <v>&lt;Rent list price per square foot&gt;0.97</v>
      </c>
      <c r="S1438" t="str">
        <f t="shared" si="675"/>
        <v>&lt;Rental breakeven horizon&gt;1.9 years</v>
      </c>
      <c r="T1438" t="str">
        <f t="shared" si="676"/>
        <v>Lexington, KY Housing Market&gt;</v>
      </c>
      <c r="U1438" t="str">
        <f t="shared" si="677"/>
        <v>&lt;Median home value&gt;193979</v>
      </c>
      <c r="V1438" t="str">
        <f t="shared" si="678"/>
        <v>&lt;Year-over-year home value growth&gt;0.042</v>
      </c>
      <c r="W1438" t="str">
        <f t="shared" si="679"/>
        <v>&lt;1-year projected home value growth&gt;0.021</v>
      </c>
      <c r="X1438" t="str">
        <f t="shared" si="680"/>
        <v>&lt;Median list price per square foot&gt;139</v>
      </c>
      <c r="Y1438" t="str">
        <f t="shared" si="681"/>
        <v>&lt;end&gt;</v>
      </c>
      <c r="Z1438" t="str">
        <f t="shared" si="682"/>
        <v>&lt;begin&gt;</v>
      </c>
      <c r="AA1438" t="str">
        <f t="shared" si="683"/>
        <v>&gt;</v>
      </c>
      <c r="AB1438" t="str">
        <f t="shared" si="684"/>
        <v>St. Petersburg, Florida | 100 Up-and-Coming Real Estate Markets to Watch in 2020 | Buildium&gt;</v>
      </c>
      <c r="AC1438" t="str">
        <f t="shared" si="685"/>
        <v>&gt;</v>
      </c>
      <c r="AD1438" t="str">
        <f t="shared" si="686"/>
        <v>&lt;Ranking&gt;#50: St. Petersburg, Florida</v>
      </c>
      <c r="AE1438" t="str">
        <f t="shared" si="687"/>
        <v>&lt;Metropolitan statistical area&gt;Tampa-St. Petersburg-Clearwater, FL</v>
      </c>
      <c r="AF1438" t="str">
        <f t="shared" si="688"/>
        <v>St. Petersburg Population Growth&gt;</v>
      </c>
      <c r="AG1438" t="str">
        <f t="shared" si="689"/>
        <v>&lt;Population&gt;265098</v>
      </c>
    </row>
    <row r="1439" spans="1:33" x14ac:dyDescent="0.25">
      <c r="A1439" t="s">
        <v>1433</v>
      </c>
      <c r="B1439" s="2">
        <v>6.0000000000000001E-3</v>
      </c>
      <c r="D1439" t="str">
        <f t="shared" si="660"/>
        <v>Lexington, Kentucky | 100 Up-and-Coming Real Estate Markets to Watch in 2020&gt;</v>
      </c>
      <c r="E1439" t="str">
        <f t="shared" si="661"/>
        <v>&gt;</v>
      </c>
      <c r="F1439" t="str">
        <f t="shared" si="662"/>
        <v>&lt;Ranking&gt;#49: Lexington, Kentucky</v>
      </c>
      <c r="G1439" t="str">
        <f t="shared" si="663"/>
        <v>&lt;Metropolitan statistical area&gt;Lexington-Fayette, KY</v>
      </c>
      <c r="H1439" t="str">
        <f t="shared" si="664"/>
        <v>&lt;Cost of living index&gt;89.3</v>
      </c>
      <c r="I1439" t="str">
        <f t="shared" si="665"/>
        <v>Lexington, KY Population Growth&gt;</v>
      </c>
      <c r="J1439" t="str">
        <f t="shared" si="666"/>
        <v>&lt;Population&gt;323780</v>
      </c>
      <c r="K1439" t="str">
        <f t="shared" si="667"/>
        <v>&lt;Population growth since 2017&gt;0.0077</v>
      </c>
      <c r="L1439" t="str">
        <f t="shared" si="668"/>
        <v>&lt;Population growth since 2010&gt;0.0945</v>
      </c>
      <c r="M1439" t="str">
        <f t="shared" si="669"/>
        <v>Lexington, KY Rental Market&gt;</v>
      </c>
      <c r="N1439" t="str">
        <f t="shared" si="670"/>
        <v>&lt;Median 1-bedroom rent&gt;670</v>
      </c>
      <c r="O1439" t="str">
        <f t="shared" si="671"/>
        <v>&lt;Median 2-bedroom rent&gt;859</v>
      </c>
      <c r="P1439" t="str">
        <f t="shared" si="672"/>
        <v>&lt;Year-over-year rent growth&gt;0.01</v>
      </c>
      <c r="Q1439" t="str">
        <f t="shared" si="673"/>
        <v>&lt;Rent list price per square foot&gt;0.97</v>
      </c>
      <c r="R1439" t="str">
        <f t="shared" si="674"/>
        <v>&lt;Rental breakeven horizon&gt;1.9 years</v>
      </c>
      <c r="S1439" t="str">
        <f t="shared" si="675"/>
        <v>Lexington, KY Housing Market&gt;</v>
      </c>
      <c r="T1439" t="str">
        <f t="shared" si="676"/>
        <v>&lt;Median home value&gt;193979</v>
      </c>
      <c r="U1439" t="str">
        <f t="shared" si="677"/>
        <v>&lt;Year-over-year home value growth&gt;0.042</v>
      </c>
      <c r="V1439" t="str">
        <f t="shared" si="678"/>
        <v>&lt;1-year projected home value growth&gt;0.021</v>
      </c>
      <c r="W1439" t="str">
        <f t="shared" si="679"/>
        <v>&lt;Median list price per square foot&gt;139</v>
      </c>
      <c r="X1439" t="str">
        <f t="shared" si="680"/>
        <v>&lt;end&gt;</v>
      </c>
      <c r="Y1439" t="str">
        <f t="shared" si="681"/>
        <v>&lt;begin&gt;</v>
      </c>
      <c r="Z1439" t="str">
        <f t="shared" si="682"/>
        <v>&gt;</v>
      </c>
      <c r="AA1439" t="str">
        <f t="shared" si="683"/>
        <v>St. Petersburg, Florida | 100 Up-and-Coming Real Estate Markets to Watch in 2020 | Buildium&gt;</v>
      </c>
      <c r="AB1439" t="str">
        <f t="shared" si="684"/>
        <v>&gt;</v>
      </c>
      <c r="AC1439" t="str">
        <f t="shared" si="685"/>
        <v>&lt;Ranking&gt;#50: St. Petersburg, Florida</v>
      </c>
      <c r="AD1439" t="str">
        <f t="shared" si="686"/>
        <v>&lt;Metropolitan statistical area&gt;Tampa-St. Petersburg-Clearwater, FL</v>
      </c>
      <c r="AE1439" t="str">
        <f t="shared" si="687"/>
        <v>St. Petersburg Population Growth&gt;</v>
      </c>
      <c r="AF1439" t="str">
        <f t="shared" si="688"/>
        <v>&lt;Population&gt;265098</v>
      </c>
      <c r="AG1439" t="str">
        <f t="shared" si="689"/>
        <v>&lt;Population growth since 2017&gt;0.0166</v>
      </c>
    </row>
    <row r="1440" spans="1:33" x14ac:dyDescent="0.25">
      <c r="A1440" t="s">
        <v>656</v>
      </c>
      <c r="D1440" t="str">
        <f t="shared" si="660"/>
        <v>&gt;</v>
      </c>
      <c r="E1440" t="str">
        <f t="shared" si="661"/>
        <v>&lt;Ranking&gt;#49: Lexington, Kentucky</v>
      </c>
      <c r="F1440" t="str">
        <f t="shared" si="662"/>
        <v>&lt;Metropolitan statistical area&gt;Lexington-Fayette, KY</v>
      </c>
      <c r="G1440" t="str">
        <f t="shared" si="663"/>
        <v>&lt;Cost of living index&gt;89.3</v>
      </c>
      <c r="H1440" t="str">
        <f t="shared" si="664"/>
        <v>Lexington, KY Population Growth&gt;</v>
      </c>
      <c r="I1440" t="str">
        <f t="shared" si="665"/>
        <v>&lt;Population&gt;323780</v>
      </c>
      <c r="J1440" t="str">
        <f t="shared" si="666"/>
        <v>&lt;Population growth since 2017&gt;0.0077</v>
      </c>
      <c r="K1440" t="str">
        <f t="shared" si="667"/>
        <v>&lt;Population growth since 2010&gt;0.0945</v>
      </c>
      <c r="L1440" t="str">
        <f t="shared" si="668"/>
        <v>Lexington, KY Rental Market&gt;</v>
      </c>
      <c r="M1440" t="str">
        <f t="shared" si="669"/>
        <v>&lt;Median 1-bedroom rent&gt;670</v>
      </c>
      <c r="N1440" t="str">
        <f t="shared" si="670"/>
        <v>&lt;Median 2-bedroom rent&gt;859</v>
      </c>
      <c r="O1440" t="str">
        <f t="shared" si="671"/>
        <v>&lt;Year-over-year rent growth&gt;0.01</v>
      </c>
      <c r="P1440" t="str">
        <f t="shared" si="672"/>
        <v>&lt;Rent list price per square foot&gt;0.97</v>
      </c>
      <c r="Q1440" t="str">
        <f t="shared" si="673"/>
        <v>&lt;Rental breakeven horizon&gt;1.9 years</v>
      </c>
      <c r="R1440" t="str">
        <f t="shared" si="674"/>
        <v>Lexington, KY Housing Market&gt;</v>
      </c>
      <c r="S1440" t="str">
        <f t="shared" si="675"/>
        <v>&lt;Median home value&gt;193979</v>
      </c>
      <c r="T1440" t="str">
        <f t="shared" si="676"/>
        <v>&lt;Year-over-year home value growth&gt;0.042</v>
      </c>
      <c r="U1440" t="str">
        <f t="shared" si="677"/>
        <v>&lt;1-year projected home value growth&gt;0.021</v>
      </c>
      <c r="V1440" t="str">
        <f t="shared" si="678"/>
        <v>&lt;Median list price per square foot&gt;139</v>
      </c>
      <c r="W1440" t="str">
        <f t="shared" si="679"/>
        <v>&lt;end&gt;</v>
      </c>
      <c r="X1440" t="str">
        <f t="shared" si="680"/>
        <v>&lt;begin&gt;</v>
      </c>
      <c r="Y1440" t="str">
        <f t="shared" si="681"/>
        <v>&gt;</v>
      </c>
      <c r="Z1440" t="str">
        <f t="shared" si="682"/>
        <v>St. Petersburg, Florida | 100 Up-and-Coming Real Estate Markets to Watch in 2020 | Buildium&gt;</v>
      </c>
      <c r="AA1440" t="str">
        <f t="shared" si="683"/>
        <v>&gt;</v>
      </c>
      <c r="AB1440" t="str">
        <f t="shared" si="684"/>
        <v>&lt;Ranking&gt;#50: St. Petersburg, Florida</v>
      </c>
      <c r="AC1440" t="str">
        <f t="shared" si="685"/>
        <v>&lt;Metropolitan statistical area&gt;Tampa-St. Petersburg-Clearwater, FL</v>
      </c>
      <c r="AD1440" t="str">
        <f t="shared" si="686"/>
        <v>St. Petersburg Population Growth&gt;</v>
      </c>
      <c r="AE1440" t="str">
        <f t="shared" si="687"/>
        <v>&lt;Population&gt;265098</v>
      </c>
      <c r="AF1440" t="str">
        <f t="shared" si="688"/>
        <v>&lt;Population growth since 2017&gt;0.0166</v>
      </c>
      <c r="AG1440" t="str">
        <f t="shared" si="689"/>
        <v>&lt;Population growth since 2010&gt;0.129</v>
      </c>
    </row>
    <row r="1441" spans="1:33" x14ac:dyDescent="0.25">
      <c r="A1441" t="s">
        <v>355</v>
      </c>
      <c r="B1441" s="3">
        <v>797</v>
      </c>
      <c r="D1441" t="str">
        <f t="shared" si="660"/>
        <v>&lt;Ranking&gt;#49: Lexington, Kentucky</v>
      </c>
      <c r="E1441" t="str">
        <f t="shared" si="661"/>
        <v>&lt;Metropolitan statistical area&gt;Lexington-Fayette, KY</v>
      </c>
      <c r="F1441" t="str">
        <f t="shared" si="662"/>
        <v>&lt;Cost of living index&gt;89.3</v>
      </c>
      <c r="G1441" t="str">
        <f t="shared" si="663"/>
        <v>Lexington, KY Population Growth&gt;</v>
      </c>
      <c r="H1441" t="str">
        <f t="shared" si="664"/>
        <v>&lt;Population&gt;323780</v>
      </c>
      <c r="I1441" t="str">
        <f t="shared" si="665"/>
        <v>&lt;Population growth since 2017&gt;0.0077</v>
      </c>
      <c r="J1441" t="str">
        <f t="shared" si="666"/>
        <v>&lt;Population growth since 2010&gt;0.0945</v>
      </c>
      <c r="K1441" t="str">
        <f t="shared" si="667"/>
        <v>Lexington, KY Rental Market&gt;</v>
      </c>
      <c r="L1441" t="str">
        <f t="shared" si="668"/>
        <v>&lt;Median 1-bedroom rent&gt;670</v>
      </c>
      <c r="M1441" t="str">
        <f t="shared" si="669"/>
        <v>&lt;Median 2-bedroom rent&gt;859</v>
      </c>
      <c r="N1441" t="str">
        <f t="shared" si="670"/>
        <v>&lt;Year-over-year rent growth&gt;0.01</v>
      </c>
      <c r="O1441" t="str">
        <f t="shared" si="671"/>
        <v>&lt;Rent list price per square foot&gt;0.97</v>
      </c>
      <c r="P1441" t="str">
        <f t="shared" si="672"/>
        <v>&lt;Rental breakeven horizon&gt;1.9 years</v>
      </c>
      <c r="Q1441" t="str">
        <f t="shared" si="673"/>
        <v>Lexington, KY Housing Market&gt;</v>
      </c>
      <c r="R1441" t="str">
        <f t="shared" si="674"/>
        <v>&lt;Median home value&gt;193979</v>
      </c>
      <c r="S1441" t="str">
        <f t="shared" si="675"/>
        <v>&lt;Year-over-year home value growth&gt;0.042</v>
      </c>
      <c r="T1441" t="str">
        <f t="shared" si="676"/>
        <v>&lt;1-year projected home value growth&gt;0.021</v>
      </c>
      <c r="U1441" t="str">
        <f t="shared" si="677"/>
        <v>&lt;Median list price per square foot&gt;139</v>
      </c>
      <c r="V1441" t="str">
        <f t="shared" si="678"/>
        <v>&lt;end&gt;</v>
      </c>
      <c r="W1441" t="str">
        <f t="shared" si="679"/>
        <v>&lt;begin&gt;</v>
      </c>
      <c r="X1441" t="str">
        <f t="shared" si="680"/>
        <v>&gt;</v>
      </c>
      <c r="Y1441" t="str">
        <f t="shared" si="681"/>
        <v>St. Petersburg, Florida | 100 Up-and-Coming Real Estate Markets to Watch in 2020 | Buildium&gt;</v>
      </c>
      <c r="Z1441" t="str">
        <f t="shared" si="682"/>
        <v>&gt;</v>
      </c>
      <c r="AA1441" t="str">
        <f t="shared" si="683"/>
        <v>&lt;Ranking&gt;#50: St. Petersburg, Florida</v>
      </c>
      <c r="AB1441" t="str">
        <f t="shared" si="684"/>
        <v>&lt;Metropolitan statistical area&gt;Tampa-St. Petersburg-Clearwater, FL</v>
      </c>
      <c r="AC1441" t="str">
        <f t="shared" si="685"/>
        <v>St. Petersburg Population Growth&gt;</v>
      </c>
      <c r="AD1441" t="str">
        <f t="shared" si="686"/>
        <v>&lt;Population&gt;265098</v>
      </c>
      <c r="AE1441" t="str">
        <f t="shared" si="687"/>
        <v>&lt;Population growth since 2017&gt;0.0166</v>
      </c>
      <c r="AF1441" t="str">
        <f t="shared" si="688"/>
        <v>&lt;Population growth since 2010&gt;0.129</v>
      </c>
      <c r="AG1441" t="str">
        <f t="shared" si="689"/>
        <v>&lt;5-year projected population growth&gt;0.011</v>
      </c>
    </row>
    <row r="1442" spans="1:33" x14ac:dyDescent="0.25">
      <c r="A1442" t="s">
        <v>191</v>
      </c>
      <c r="B1442" s="3">
        <v>959</v>
      </c>
      <c r="D1442" t="str">
        <f t="shared" si="660"/>
        <v>&lt;Metropolitan statistical area&gt;Lexington-Fayette, KY</v>
      </c>
      <c r="E1442" t="str">
        <f t="shared" si="661"/>
        <v>&lt;Cost of living index&gt;89.3</v>
      </c>
      <c r="F1442" t="str">
        <f t="shared" si="662"/>
        <v>Lexington, KY Population Growth&gt;</v>
      </c>
      <c r="G1442" t="str">
        <f t="shared" si="663"/>
        <v>&lt;Population&gt;323780</v>
      </c>
      <c r="H1442" t="str">
        <f t="shared" si="664"/>
        <v>&lt;Population growth since 2017&gt;0.0077</v>
      </c>
      <c r="I1442" t="str">
        <f t="shared" si="665"/>
        <v>&lt;Population growth since 2010&gt;0.0945</v>
      </c>
      <c r="J1442" t="str">
        <f t="shared" si="666"/>
        <v>Lexington, KY Rental Market&gt;</v>
      </c>
      <c r="K1442" t="str">
        <f t="shared" si="667"/>
        <v>&lt;Median 1-bedroom rent&gt;670</v>
      </c>
      <c r="L1442" t="str">
        <f t="shared" si="668"/>
        <v>&lt;Median 2-bedroom rent&gt;859</v>
      </c>
      <c r="M1442" t="str">
        <f t="shared" si="669"/>
        <v>&lt;Year-over-year rent growth&gt;0.01</v>
      </c>
      <c r="N1442" t="str">
        <f t="shared" si="670"/>
        <v>&lt;Rent list price per square foot&gt;0.97</v>
      </c>
      <c r="O1442" t="str">
        <f t="shared" si="671"/>
        <v>&lt;Rental breakeven horizon&gt;1.9 years</v>
      </c>
      <c r="P1442" t="str">
        <f t="shared" si="672"/>
        <v>Lexington, KY Housing Market&gt;</v>
      </c>
      <c r="Q1442" t="str">
        <f t="shared" si="673"/>
        <v>&lt;Median home value&gt;193979</v>
      </c>
      <c r="R1442" t="str">
        <f t="shared" si="674"/>
        <v>&lt;Year-over-year home value growth&gt;0.042</v>
      </c>
      <c r="S1442" t="str">
        <f t="shared" si="675"/>
        <v>&lt;1-year projected home value growth&gt;0.021</v>
      </c>
      <c r="T1442" t="str">
        <f t="shared" si="676"/>
        <v>&lt;Median list price per square foot&gt;139</v>
      </c>
      <c r="U1442" t="str">
        <f t="shared" si="677"/>
        <v>&lt;end&gt;</v>
      </c>
      <c r="V1442" t="str">
        <f t="shared" si="678"/>
        <v>&lt;begin&gt;</v>
      </c>
      <c r="W1442" t="str">
        <f t="shared" si="679"/>
        <v>&gt;</v>
      </c>
      <c r="X1442" t="str">
        <f t="shared" si="680"/>
        <v>St. Petersburg, Florida | 100 Up-and-Coming Real Estate Markets to Watch in 2020 | Buildium&gt;</v>
      </c>
      <c r="Y1442" t="str">
        <f t="shared" si="681"/>
        <v>&gt;</v>
      </c>
      <c r="Z1442" t="str">
        <f t="shared" si="682"/>
        <v>&lt;Ranking&gt;#50: St. Petersburg, Florida</v>
      </c>
      <c r="AA1442" t="str">
        <f t="shared" si="683"/>
        <v>&lt;Metropolitan statistical area&gt;Tampa-St. Petersburg-Clearwater, FL</v>
      </c>
      <c r="AB1442" t="str">
        <f t="shared" si="684"/>
        <v>St. Petersburg Population Growth&gt;</v>
      </c>
      <c r="AC1442" t="str">
        <f t="shared" si="685"/>
        <v>&lt;Population&gt;265098</v>
      </c>
      <c r="AD1442" t="str">
        <f t="shared" si="686"/>
        <v>&lt;Population growth since 2017&gt;0.0166</v>
      </c>
      <c r="AE1442" t="str">
        <f t="shared" si="687"/>
        <v>&lt;Population growth since 2010&gt;0.129</v>
      </c>
      <c r="AF1442" t="str">
        <f t="shared" si="688"/>
        <v>&lt;5-year projected population growth&gt;0.011</v>
      </c>
      <c r="AG1442" t="str">
        <f t="shared" si="689"/>
        <v>St. Petersburg Rental Market&gt;</v>
      </c>
    </row>
    <row r="1443" spans="1:33" x14ac:dyDescent="0.25">
      <c r="A1443" t="s">
        <v>150</v>
      </c>
      <c r="B1443" s="2">
        <v>0.01</v>
      </c>
      <c r="D1443" t="str">
        <f t="shared" si="660"/>
        <v>&lt;Cost of living index&gt;89.3</v>
      </c>
      <c r="E1443" t="str">
        <f t="shared" si="661"/>
        <v>Lexington, KY Population Growth&gt;</v>
      </c>
      <c r="F1443" t="str">
        <f t="shared" si="662"/>
        <v>&lt;Population&gt;323780</v>
      </c>
      <c r="G1443" t="str">
        <f t="shared" si="663"/>
        <v>&lt;Population growth since 2017&gt;0.0077</v>
      </c>
      <c r="H1443" t="str">
        <f t="shared" si="664"/>
        <v>&lt;Population growth since 2010&gt;0.0945</v>
      </c>
      <c r="I1443" t="str">
        <f t="shared" si="665"/>
        <v>Lexington, KY Rental Market&gt;</v>
      </c>
      <c r="J1443" t="str">
        <f t="shared" si="666"/>
        <v>&lt;Median 1-bedroom rent&gt;670</v>
      </c>
      <c r="K1443" t="str">
        <f t="shared" si="667"/>
        <v>&lt;Median 2-bedroom rent&gt;859</v>
      </c>
      <c r="L1443" t="str">
        <f t="shared" si="668"/>
        <v>&lt;Year-over-year rent growth&gt;0.01</v>
      </c>
      <c r="M1443" t="str">
        <f t="shared" si="669"/>
        <v>&lt;Rent list price per square foot&gt;0.97</v>
      </c>
      <c r="N1443" t="str">
        <f t="shared" si="670"/>
        <v>&lt;Rental breakeven horizon&gt;1.9 years</v>
      </c>
      <c r="O1443" t="str">
        <f t="shared" si="671"/>
        <v>Lexington, KY Housing Market&gt;</v>
      </c>
      <c r="P1443" t="str">
        <f t="shared" si="672"/>
        <v>&lt;Median home value&gt;193979</v>
      </c>
      <c r="Q1443" t="str">
        <f t="shared" si="673"/>
        <v>&lt;Year-over-year home value growth&gt;0.042</v>
      </c>
      <c r="R1443" t="str">
        <f t="shared" si="674"/>
        <v>&lt;1-year projected home value growth&gt;0.021</v>
      </c>
      <c r="S1443" t="str">
        <f t="shared" si="675"/>
        <v>&lt;Median list price per square foot&gt;139</v>
      </c>
      <c r="T1443" t="str">
        <f t="shared" si="676"/>
        <v>&lt;end&gt;</v>
      </c>
      <c r="U1443" t="str">
        <f t="shared" si="677"/>
        <v>&lt;begin&gt;</v>
      </c>
      <c r="V1443" t="str">
        <f t="shared" si="678"/>
        <v>&gt;</v>
      </c>
      <c r="W1443" t="str">
        <f t="shared" si="679"/>
        <v>St. Petersburg, Florida | 100 Up-and-Coming Real Estate Markets to Watch in 2020 | Buildium&gt;</v>
      </c>
      <c r="X1443" t="str">
        <f t="shared" si="680"/>
        <v>&gt;</v>
      </c>
      <c r="Y1443" t="str">
        <f t="shared" si="681"/>
        <v>&lt;Ranking&gt;#50: St. Petersburg, Florida</v>
      </c>
      <c r="Z1443" t="str">
        <f t="shared" si="682"/>
        <v>&lt;Metropolitan statistical area&gt;Tampa-St. Petersburg-Clearwater, FL</v>
      </c>
      <c r="AA1443" t="str">
        <f t="shared" si="683"/>
        <v>St. Petersburg Population Growth&gt;</v>
      </c>
      <c r="AB1443" t="str">
        <f t="shared" si="684"/>
        <v>&lt;Population&gt;265098</v>
      </c>
      <c r="AC1443" t="str">
        <f t="shared" si="685"/>
        <v>&lt;Population growth since 2017&gt;0.0166</v>
      </c>
      <c r="AD1443" t="str">
        <f t="shared" si="686"/>
        <v>&lt;Population growth since 2010&gt;0.129</v>
      </c>
      <c r="AE1443" t="str">
        <f t="shared" si="687"/>
        <v>&lt;5-year projected population growth&gt;0.011</v>
      </c>
      <c r="AF1443" t="str">
        <f t="shared" si="688"/>
        <v>St. Petersburg Rental Market&gt;</v>
      </c>
      <c r="AG1443" t="str">
        <f t="shared" si="689"/>
        <v>&lt;Median 1-bedroom rent&gt;968</v>
      </c>
    </row>
    <row r="1444" spans="1:33" x14ac:dyDescent="0.25">
      <c r="A1444" t="s">
        <v>1434</v>
      </c>
      <c r="B1444" s="2">
        <v>7.0999999999999994E-2</v>
      </c>
      <c r="D1444" t="str">
        <f t="shared" si="660"/>
        <v>Lexington, KY Population Growth&gt;</v>
      </c>
      <c r="E1444" t="str">
        <f t="shared" si="661"/>
        <v>&lt;Population&gt;323780</v>
      </c>
      <c r="F1444" t="str">
        <f t="shared" si="662"/>
        <v>&lt;Population growth since 2017&gt;0.0077</v>
      </c>
      <c r="G1444" t="str">
        <f t="shared" si="663"/>
        <v>&lt;Population growth since 2010&gt;0.0945</v>
      </c>
      <c r="H1444" t="str">
        <f t="shared" si="664"/>
        <v>Lexington, KY Rental Market&gt;</v>
      </c>
      <c r="I1444" t="str">
        <f t="shared" si="665"/>
        <v>&lt;Median 1-bedroom rent&gt;670</v>
      </c>
      <c r="J1444" t="str">
        <f t="shared" si="666"/>
        <v>&lt;Median 2-bedroom rent&gt;859</v>
      </c>
      <c r="K1444" t="str">
        <f t="shared" si="667"/>
        <v>&lt;Year-over-year rent growth&gt;0.01</v>
      </c>
      <c r="L1444" t="str">
        <f t="shared" si="668"/>
        <v>&lt;Rent list price per square foot&gt;0.97</v>
      </c>
      <c r="M1444" t="str">
        <f t="shared" si="669"/>
        <v>&lt;Rental breakeven horizon&gt;1.9 years</v>
      </c>
      <c r="N1444" t="str">
        <f t="shared" si="670"/>
        <v>Lexington, KY Housing Market&gt;</v>
      </c>
      <c r="O1444" t="str">
        <f t="shared" si="671"/>
        <v>&lt;Median home value&gt;193979</v>
      </c>
      <c r="P1444" t="str">
        <f t="shared" si="672"/>
        <v>&lt;Year-over-year home value growth&gt;0.042</v>
      </c>
      <c r="Q1444" t="str">
        <f t="shared" si="673"/>
        <v>&lt;1-year projected home value growth&gt;0.021</v>
      </c>
      <c r="R1444" t="str">
        <f t="shared" si="674"/>
        <v>&lt;Median list price per square foot&gt;139</v>
      </c>
      <c r="S1444" t="str">
        <f t="shared" si="675"/>
        <v>&lt;end&gt;</v>
      </c>
      <c r="T1444" t="str">
        <f t="shared" si="676"/>
        <v>&lt;begin&gt;</v>
      </c>
      <c r="U1444" t="str">
        <f t="shared" si="677"/>
        <v>&gt;</v>
      </c>
      <c r="V1444" t="str">
        <f t="shared" si="678"/>
        <v>St. Petersburg, Florida | 100 Up-and-Coming Real Estate Markets to Watch in 2020 | Buildium&gt;</v>
      </c>
      <c r="W1444" t="str">
        <f t="shared" si="679"/>
        <v>&gt;</v>
      </c>
      <c r="X1444" t="str">
        <f t="shared" si="680"/>
        <v>&lt;Ranking&gt;#50: St. Petersburg, Florida</v>
      </c>
      <c r="Y1444" t="str">
        <f t="shared" si="681"/>
        <v>&lt;Metropolitan statistical area&gt;Tampa-St. Petersburg-Clearwater, FL</v>
      </c>
      <c r="Z1444" t="str">
        <f t="shared" si="682"/>
        <v>St. Petersburg Population Growth&gt;</v>
      </c>
      <c r="AA1444" t="str">
        <f t="shared" si="683"/>
        <v>&lt;Population&gt;265098</v>
      </c>
      <c r="AB1444" t="str">
        <f t="shared" si="684"/>
        <v>&lt;Population growth since 2017&gt;0.0166</v>
      </c>
      <c r="AC1444" t="str">
        <f t="shared" si="685"/>
        <v>&lt;Population growth since 2010&gt;0.129</v>
      </c>
      <c r="AD1444" t="str">
        <f t="shared" si="686"/>
        <v>&lt;5-year projected population growth&gt;0.011</v>
      </c>
      <c r="AE1444" t="str">
        <f t="shared" si="687"/>
        <v>St. Petersburg Rental Market&gt;</v>
      </c>
      <c r="AF1444" t="str">
        <f t="shared" si="688"/>
        <v>&lt;Median 1-bedroom rent&gt;968</v>
      </c>
      <c r="AG1444" t="str">
        <f t="shared" si="689"/>
        <v>&lt;Median 2-bedroom rent&gt;1205</v>
      </c>
    </row>
    <row r="1445" spans="1:33" x14ac:dyDescent="0.25">
      <c r="A1445" t="s">
        <v>1435</v>
      </c>
      <c r="B1445" s="2">
        <v>0.372</v>
      </c>
      <c r="D1445" t="str">
        <f t="shared" si="660"/>
        <v>&lt;Population&gt;323780</v>
      </c>
      <c r="E1445" t="str">
        <f t="shared" si="661"/>
        <v>&lt;Population growth since 2017&gt;0.0077</v>
      </c>
      <c r="F1445" t="str">
        <f t="shared" si="662"/>
        <v>&lt;Population growth since 2010&gt;0.0945</v>
      </c>
      <c r="G1445" t="str">
        <f t="shared" si="663"/>
        <v>Lexington, KY Rental Market&gt;</v>
      </c>
      <c r="H1445" t="str">
        <f t="shared" si="664"/>
        <v>&lt;Median 1-bedroom rent&gt;670</v>
      </c>
      <c r="I1445" t="str">
        <f t="shared" si="665"/>
        <v>&lt;Median 2-bedroom rent&gt;859</v>
      </c>
      <c r="J1445" t="str">
        <f t="shared" si="666"/>
        <v>&lt;Year-over-year rent growth&gt;0.01</v>
      </c>
      <c r="K1445" t="str">
        <f t="shared" si="667"/>
        <v>&lt;Rent list price per square foot&gt;0.97</v>
      </c>
      <c r="L1445" t="str">
        <f t="shared" si="668"/>
        <v>&lt;Rental breakeven horizon&gt;1.9 years</v>
      </c>
      <c r="M1445" t="str">
        <f t="shared" si="669"/>
        <v>Lexington, KY Housing Market&gt;</v>
      </c>
      <c r="N1445" t="str">
        <f t="shared" si="670"/>
        <v>&lt;Median home value&gt;193979</v>
      </c>
      <c r="O1445" t="str">
        <f t="shared" si="671"/>
        <v>&lt;Year-over-year home value growth&gt;0.042</v>
      </c>
      <c r="P1445" t="str">
        <f t="shared" si="672"/>
        <v>&lt;1-year projected home value growth&gt;0.021</v>
      </c>
      <c r="Q1445" t="str">
        <f t="shared" si="673"/>
        <v>&lt;Median list price per square foot&gt;139</v>
      </c>
      <c r="R1445" t="str">
        <f t="shared" si="674"/>
        <v>&lt;end&gt;</v>
      </c>
      <c r="S1445" t="str">
        <f t="shared" si="675"/>
        <v>&lt;begin&gt;</v>
      </c>
      <c r="T1445" t="str">
        <f t="shared" si="676"/>
        <v>&gt;</v>
      </c>
      <c r="U1445" t="str">
        <f t="shared" si="677"/>
        <v>St. Petersburg, Florida | 100 Up-and-Coming Real Estate Markets to Watch in 2020 | Buildium&gt;</v>
      </c>
      <c r="V1445" t="str">
        <f t="shared" si="678"/>
        <v>&gt;</v>
      </c>
      <c r="W1445" t="str">
        <f t="shared" si="679"/>
        <v>&lt;Ranking&gt;#50: St. Petersburg, Florida</v>
      </c>
      <c r="X1445" t="str">
        <f t="shared" si="680"/>
        <v>&lt;Metropolitan statistical area&gt;Tampa-St. Petersburg-Clearwater, FL</v>
      </c>
      <c r="Y1445" t="str">
        <f t="shared" si="681"/>
        <v>St. Petersburg Population Growth&gt;</v>
      </c>
      <c r="Z1445" t="str">
        <f t="shared" si="682"/>
        <v>&lt;Population&gt;265098</v>
      </c>
      <c r="AA1445" t="str">
        <f t="shared" si="683"/>
        <v>&lt;Population growth since 2017&gt;0.0166</v>
      </c>
      <c r="AB1445" t="str">
        <f t="shared" si="684"/>
        <v>&lt;Population growth since 2010&gt;0.129</v>
      </c>
      <c r="AC1445" t="str">
        <f t="shared" si="685"/>
        <v>&lt;5-year projected population growth&gt;0.011</v>
      </c>
      <c r="AD1445" t="str">
        <f t="shared" si="686"/>
        <v>St. Petersburg Rental Market&gt;</v>
      </c>
      <c r="AE1445" t="str">
        <f t="shared" si="687"/>
        <v>&lt;Median 1-bedroom rent&gt;968</v>
      </c>
      <c r="AF1445" t="str">
        <f t="shared" si="688"/>
        <v>&lt;Median 2-bedroom rent&gt;1205</v>
      </c>
      <c r="AG1445" t="str">
        <f t="shared" si="689"/>
        <v>&lt;Year-over-year rent growth&gt;0.015</v>
      </c>
    </row>
    <row r="1446" spans="1:33" x14ac:dyDescent="0.25">
      <c r="A1446" t="s">
        <v>1104</v>
      </c>
      <c r="B1446" s="4">
        <v>1.04</v>
      </c>
      <c r="D1446" t="str">
        <f t="shared" si="660"/>
        <v>&lt;Population growth since 2017&gt;0.0077</v>
      </c>
      <c r="E1446" t="str">
        <f t="shared" si="661"/>
        <v>&lt;Population growth since 2010&gt;0.0945</v>
      </c>
      <c r="F1446" t="str">
        <f t="shared" si="662"/>
        <v>Lexington, KY Rental Market&gt;</v>
      </c>
      <c r="G1446" t="str">
        <f t="shared" si="663"/>
        <v>&lt;Median 1-bedroom rent&gt;670</v>
      </c>
      <c r="H1446" t="str">
        <f t="shared" si="664"/>
        <v>&lt;Median 2-bedroom rent&gt;859</v>
      </c>
      <c r="I1446" t="str">
        <f t="shared" si="665"/>
        <v>&lt;Year-over-year rent growth&gt;0.01</v>
      </c>
      <c r="J1446" t="str">
        <f t="shared" si="666"/>
        <v>&lt;Rent list price per square foot&gt;0.97</v>
      </c>
      <c r="K1446" t="str">
        <f t="shared" si="667"/>
        <v>&lt;Rental breakeven horizon&gt;1.9 years</v>
      </c>
      <c r="L1446" t="str">
        <f t="shared" si="668"/>
        <v>Lexington, KY Housing Market&gt;</v>
      </c>
      <c r="M1446" t="str">
        <f t="shared" si="669"/>
        <v>&lt;Median home value&gt;193979</v>
      </c>
      <c r="N1446" t="str">
        <f t="shared" si="670"/>
        <v>&lt;Year-over-year home value growth&gt;0.042</v>
      </c>
      <c r="O1446" t="str">
        <f t="shared" si="671"/>
        <v>&lt;1-year projected home value growth&gt;0.021</v>
      </c>
      <c r="P1446" t="str">
        <f t="shared" si="672"/>
        <v>&lt;Median list price per square foot&gt;139</v>
      </c>
      <c r="Q1446" t="str">
        <f t="shared" si="673"/>
        <v>&lt;end&gt;</v>
      </c>
      <c r="R1446" t="str">
        <f t="shared" si="674"/>
        <v>&lt;begin&gt;</v>
      </c>
      <c r="S1446" t="str">
        <f t="shared" si="675"/>
        <v>&gt;</v>
      </c>
      <c r="T1446" t="str">
        <f t="shared" si="676"/>
        <v>St. Petersburg, Florida | 100 Up-and-Coming Real Estate Markets to Watch in 2020 | Buildium&gt;</v>
      </c>
      <c r="U1446" t="str">
        <f t="shared" si="677"/>
        <v>&gt;</v>
      </c>
      <c r="V1446" t="str">
        <f t="shared" si="678"/>
        <v>&lt;Ranking&gt;#50: St. Petersburg, Florida</v>
      </c>
      <c r="W1446" t="str">
        <f t="shared" si="679"/>
        <v>&lt;Metropolitan statistical area&gt;Tampa-St. Petersburg-Clearwater, FL</v>
      </c>
      <c r="X1446" t="str">
        <f t="shared" si="680"/>
        <v>St. Petersburg Population Growth&gt;</v>
      </c>
      <c r="Y1446" t="str">
        <f t="shared" si="681"/>
        <v>&lt;Population&gt;265098</v>
      </c>
      <c r="Z1446" t="str">
        <f t="shared" si="682"/>
        <v>&lt;Population growth since 2017&gt;0.0166</v>
      </c>
      <c r="AA1446" t="str">
        <f t="shared" si="683"/>
        <v>&lt;Population growth since 2010&gt;0.129</v>
      </c>
      <c r="AB1446" t="str">
        <f t="shared" si="684"/>
        <v>&lt;5-year projected population growth&gt;0.011</v>
      </c>
      <c r="AC1446" t="str">
        <f t="shared" si="685"/>
        <v>St. Petersburg Rental Market&gt;</v>
      </c>
      <c r="AD1446" t="str">
        <f t="shared" si="686"/>
        <v>&lt;Median 1-bedroom rent&gt;968</v>
      </c>
      <c r="AE1446" t="str">
        <f t="shared" si="687"/>
        <v>&lt;Median 2-bedroom rent&gt;1205</v>
      </c>
      <c r="AF1446" t="str">
        <f t="shared" si="688"/>
        <v>&lt;Year-over-year rent growth&gt;0.015</v>
      </c>
      <c r="AG1446" t="str">
        <f t="shared" si="689"/>
        <v>&lt;Vacancy rate&gt;0.099</v>
      </c>
    </row>
    <row r="1447" spans="1:33" x14ac:dyDescent="0.25">
      <c r="A1447" t="s">
        <v>1436</v>
      </c>
      <c r="B1447" t="s">
        <v>609</v>
      </c>
      <c r="D1447" t="str">
        <f t="shared" si="660"/>
        <v>&lt;Population growth since 2010&gt;0.0945</v>
      </c>
      <c r="E1447" t="str">
        <f t="shared" si="661"/>
        <v>Lexington, KY Rental Market&gt;</v>
      </c>
      <c r="F1447" t="str">
        <f t="shared" si="662"/>
        <v>&lt;Median 1-bedroom rent&gt;670</v>
      </c>
      <c r="G1447" t="str">
        <f t="shared" si="663"/>
        <v>&lt;Median 2-bedroom rent&gt;859</v>
      </c>
      <c r="H1447" t="str">
        <f t="shared" si="664"/>
        <v>&lt;Year-over-year rent growth&gt;0.01</v>
      </c>
      <c r="I1447" t="str">
        <f t="shared" si="665"/>
        <v>&lt;Rent list price per square foot&gt;0.97</v>
      </c>
      <c r="J1447" t="str">
        <f t="shared" si="666"/>
        <v>&lt;Rental breakeven horizon&gt;1.9 years</v>
      </c>
      <c r="K1447" t="str">
        <f t="shared" si="667"/>
        <v>Lexington, KY Housing Market&gt;</v>
      </c>
      <c r="L1447" t="str">
        <f t="shared" si="668"/>
        <v>&lt;Median home value&gt;193979</v>
      </c>
      <c r="M1447" t="str">
        <f t="shared" si="669"/>
        <v>&lt;Year-over-year home value growth&gt;0.042</v>
      </c>
      <c r="N1447" t="str">
        <f t="shared" si="670"/>
        <v>&lt;1-year projected home value growth&gt;0.021</v>
      </c>
      <c r="O1447" t="str">
        <f t="shared" si="671"/>
        <v>&lt;Median list price per square foot&gt;139</v>
      </c>
      <c r="P1447" t="str">
        <f t="shared" si="672"/>
        <v>&lt;end&gt;</v>
      </c>
      <c r="Q1447" t="str">
        <f t="shared" si="673"/>
        <v>&lt;begin&gt;</v>
      </c>
      <c r="R1447" t="str">
        <f t="shared" si="674"/>
        <v>&gt;</v>
      </c>
      <c r="S1447" t="str">
        <f t="shared" si="675"/>
        <v>St. Petersburg, Florida | 100 Up-and-Coming Real Estate Markets to Watch in 2020 | Buildium&gt;</v>
      </c>
      <c r="T1447" t="str">
        <f t="shared" si="676"/>
        <v>&gt;</v>
      </c>
      <c r="U1447" t="str">
        <f t="shared" si="677"/>
        <v>&lt;Ranking&gt;#50: St. Petersburg, Florida</v>
      </c>
      <c r="V1447" t="str">
        <f t="shared" si="678"/>
        <v>&lt;Metropolitan statistical area&gt;Tampa-St. Petersburg-Clearwater, FL</v>
      </c>
      <c r="W1447" t="str">
        <f t="shared" si="679"/>
        <v>St. Petersburg Population Growth&gt;</v>
      </c>
      <c r="X1447" t="str">
        <f t="shared" si="680"/>
        <v>&lt;Population&gt;265098</v>
      </c>
      <c r="Y1447" t="str">
        <f t="shared" si="681"/>
        <v>&lt;Population growth since 2017&gt;0.0166</v>
      </c>
      <c r="Z1447" t="str">
        <f t="shared" si="682"/>
        <v>&lt;Population growth since 2010&gt;0.129</v>
      </c>
      <c r="AA1447" t="str">
        <f t="shared" si="683"/>
        <v>&lt;5-year projected population growth&gt;0.011</v>
      </c>
      <c r="AB1447" t="str">
        <f t="shared" si="684"/>
        <v>St. Petersburg Rental Market&gt;</v>
      </c>
      <c r="AC1447" t="str">
        <f t="shared" si="685"/>
        <v>&lt;Median 1-bedroom rent&gt;968</v>
      </c>
      <c r="AD1447" t="str">
        <f t="shared" si="686"/>
        <v>&lt;Median 2-bedroom rent&gt;1205</v>
      </c>
      <c r="AE1447" t="str">
        <f t="shared" si="687"/>
        <v>&lt;Year-over-year rent growth&gt;0.015</v>
      </c>
      <c r="AF1447" t="str">
        <f t="shared" si="688"/>
        <v>&lt;Vacancy rate&gt;0.099</v>
      </c>
      <c r="AG1447" t="str">
        <f t="shared" si="689"/>
        <v>&lt;Percentage of residents who rent their homes&gt;0.351</v>
      </c>
    </row>
    <row r="1448" spans="1:33" x14ac:dyDescent="0.25">
      <c r="A1448" t="s">
        <v>1437</v>
      </c>
      <c r="B1448">
        <v>0.6</v>
      </c>
      <c r="D1448" t="str">
        <f t="shared" si="660"/>
        <v>Lexington, KY Rental Market&gt;</v>
      </c>
      <c r="E1448" t="str">
        <f t="shared" si="661"/>
        <v>&lt;Median 1-bedroom rent&gt;670</v>
      </c>
      <c r="F1448" t="str">
        <f t="shared" si="662"/>
        <v>&lt;Median 2-bedroom rent&gt;859</v>
      </c>
      <c r="G1448" t="str">
        <f t="shared" si="663"/>
        <v>&lt;Year-over-year rent growth&gt;0.01</v>
      </c>
      <c r="H1448" t="str">
        <f t="shared" si="664"/>
        <v>&lt;Rent list price per square foot&gt;0.97</v>
      </c>
      <c r="I1448" t="str">
        <f t="shared" si="665"/>
        <v>&lt;Rental breakeven horizon&gt;1.9 years</v>
      </c>
      <c r="J1448" t="str">
        <f t="shared" si="666"/>
        <v>Lexington, KY Housing Market&gt;</v>
      </c>
      <c r="K1448" t="str">
        <f t="shared" si="667"/>
        <v>&lt;Median home value&gt;193979</v>
      </c>
      <c r="L1448" t="str">
        <f t="shared" si="668"/>
        <v>&lt;Year-over-year home value growth&gt;0.042</v>
      </c>
      <c r="M1448" t="str">
        <f t="shared" si="669"/>
        <v>&lt;1-year projected home value growth&gt;0.021</v>
      </c>
      <c r="N1448" t="str">
        <f t="shared" si="670"/>
        <v>&lt;Median list price per square foot&gt;139</v>
      </c>
      <c r="O1448" t="str">
        <f t="shared" si="671"/>
        <v>&lt;end&gt;</v>
      </c>
      <c r="P1448" t="str">
        <f t="shared" si="672"/>
        <v>&lt;begin&gt;</v>
      </c>
      <c r="Q1448" t="str">
        <f t="shared" si="673"/>
        <v>&gt;</v>
      </c>
      <c r="R1448" t="str">
        <f t="shared" si="674"/>
        <v>St. Petersburg, Florida | 100 Up-and-Coming Real Estate Markets to Watch in 2020 | Buildium&gt;</v>
      </c>
      <c r="S1448" t="str">
        <f t="shared" si="675"/>
        <v>&gt;</v>
      </c>
      <c r="T1448" t="str">
        <f t="shared" si="676"/>
        <v>&lt;Ranking&gt;#50: St. Petersburg, Florida</v>
      </c>
      <c r="U1448" t="str">
        <f t="shared" si="677"/>
        <v>&lt;Metropolitan statistical area&gt;Tampa-St. Petersburg-Clearwater, FL</v>
      </c>
      <c r="V1448" t="str">
        <f t="shared" si="678"/>
        <v>St. Petersburg Population Growth&gt;</v>
      </c>
      <c r="W1448" t="str">
        <f t="shared" si="679"/>
        <v>&lt;Population&gt;265098</v>
      </c>
      <c r="X1448" t="str">
        <f t="shared" si="680"/>
        <v>&lt;Population growth since 2017&gt;0.0166</v>
      </c>
      <c r="Y1448" t="str">
        <f t="shared" si="681"/>
        <v>&lt;Population growth since 2010&gt;0.129</v>
      </c>
      <c r="Z1448" t="str">
        <f t="shared" si="682"/>
        <v>&lt;5-year projected population growth&gt;0.011</v>
      </c>
      <c r="AA1448" t="str">
        <f t="shared" si="683"/>
        <v>St. Petersburg Rental Market&gt;</v>
      </c>
      <c r="AB1448" t="str">
        <f t="shared" si="684"/>
        <v>&lt;Median 1-bedroom rent&gt;968</v>
      </c>
      <c r="AC1448" t="str">
        <f t="shared" si="685"/>
        <v>&lt;Median 2-bedroom rent&gt;1205</v>
      </c>
      <c r="AD1448" t="str">
        <f t="shared" si="686"/>
        <v>&lt;Year-over-year rent growth&gt;0.015</v>
      </c>
      <c r="AE1448" t="str">
        <f t="shared" si="687"/>
        <v>&lt;Vacancy rate&gt;0.099</v>
      </c>
      <c r="AF1448" t="str">
        <f t="shared" si="688"/>
        <v>&lt;Percentage of residents who rent their homes&gt;0.351</v>
      </c>
      <c r="AG1448" t="str">
        <f t="shared" si="689"/>
        <v>&lt;Rent list price per square foot&gt;1.43</v>
      </c>
    </row>
    <row r="1449" spans="1:33" x14ac:dyDescent="0.25">
      <c r="A1449" t="s">
        <v>1438</v>
      </c>
      <c r="B1449" s="2">
        <v>0.183</v>
      </c>
      <c r="D1449" t="str">
        <f t="shared" si="660"/>
        <v>&lt;Median 1-bedroom rent&gt;670</v>
      </c>
      <c r="E1449" t="str">
        <f t="shared" si="661"/>
        <v>&lt;Median 2-bedroom rent&gt;859</v>
      </c>
      <c r="F1449" t="str">
        <f t="shared" si="662"/>
        <v>&lt;Year-over-year rent growth&gt;0.01</v>
      </c>
      <c r="G1449" t="str">
        <f t="shared" si="663"/>
        <v>&lt;Rent list price per square foot&gt;0.97</v>
      </c>
      <c r="H1449" t="str">
        <f t="shared" si="664"/>
        <v>&lt;Rental breakeven horizon&gt;1.9 years</v>
      </c>
      <c r="I1449" t="str">
        <f t="shared" si="665"/>
        <v>Lexington, KY Housing Market&gt;</v>
      </c>
      <c r="J1449" t="str">
        <f t="shared" si="666"/>
        <v>&lt;Median home value&gt;193979</v>
      </c>
      <c r="K1449" t="str">
        <f t="shared" si="667"/>
        <v>&lt;Year-over-year home value growth&gt;0.042</v>
      </c>
      <c r="L1449" t="str">
        <f t="shared" si="668"/>
        <v>&lt;1-year projected home value growth&gt;0.021</v>
      </c>
      <c r="M1449" t="str">
        <f t="shared" si="669"/>
        <v>&lt;Median list price per square foot&gt;139</v>
      </c>
      <c r="N1449" t="str">
        <f t="shared" si="670"/>
        <v>&lt;end&gt;</v>
      </c>
      <c r="O1449" t="str">
        <f t="shared" si="671"/>
        <v>&lt;begin&gt;</v>
      </c>
      <c r="P1449" t="str">
        <f t="shared" si="672"/>
        <v>&gt;</v>
      </c>
      <c r="Q1449" t="str">
        <f t="shared" si="673"/>
        <v>St. Petersburg, Florida | 100 Up-and-Coming Real Estate Markets to Watch in 2020 | Buildium&gt;</v>
      </c>
      <c r="R1449" t="str">
        <f t="shared" si="674"/>
        <v>&gt;</v>
      </c>
      <c r="S1449" t="str">
        <f t="shared" si="675"/>
        <v>&lt;Ranking&gt;#50: St. Petersburg, Florida</v>
      </c>
      <c r="T1449" t="str">
        <f t="shared" si="676"/>
        <v>&lt;Metropolitan statistical area&gt;Tampa-St. Petersburg-Clearwater, FL</v>
      </c>
      <c r="U1449" t="str">
        <f t="shared" si="677"/>
        <v>St. Petersburg Population Growth&gt;</v>
      </c>
      <c r="V1449" t="str">
        <f t="shared" si="678"/>
        <v>&lt;Population&gt;265098</v>
      </c>
      <c r="W1449" t="str">
        <f t="shared" si="679"/>
        <v>&lt;Population growth since 2017&gt;0.0166</v>
      </c>
      <c r="X1449" t="str">
        <f t="shared" si="680"/>
        <v>&lt;Population growth since 2010&gt;0.129</v>
      </c>
      <c r="Y1449" t="str">
        <f t="shared" si="681"/>
        <v>&lt;5-year projected population growth&gt;0.011</v>
      </c>
      <c r="Z1449" t="str">
        <f t="shared" si="682"/>
        <v>St. Petersburg Rental Market&gt;</v>
      </c>
      <c r="AA1449" t="str">
        <f t="shared" si="683"/>
        <v>&lt;Median 1-bedroom rent&gt;968</v>
      </c>
      <c r="AB1449" t="str">
        <f t="shared" si="684"/>
        <v>&lt;Median 2-bedroom rent&gt;1205</v>
      </c>
      <c r="AC1449" t="str">
        <f t="shared" si="685"/>
        <v>&lt;Year-over-year rent growth&gt;0.015</v>
      </c>
      <c r="AD1449" t="str">
        <f t="shared" si="686"/>
        <v>&lt;Vacancy rate&gt;0.099</v>
      </c>
      <c r="AE1449" t="str">
        <f t="shared" si="687"/>
        <v>&lt;Percentage of residents who rent their homes&gt;0.351</v>
      </c>
      <c r="AF1449" t="str">
        <f t="shared" si="688"/>
        <v>&lt;Rent list price per square foot&gt;1.43</v>
      </c>
      <c r="AG1449" t="str">
        <f t="shared" si="689"/>
        <v>&lt;Rent to cost of ownership ratio&gt;0.7</v>
      </c>
    </row>
    <row r="1450" spans="1:33" x14ac:dyDescent="0.25">
      <c r="A1450" t="s">
        <v>1439</v>
      </c>
      <c r="D1450" t="str">
        <f t="shared" si="660"/>
        <v>&lt;Median 2-bedroom rent&gt;859</v>
      </c>
      <c r="E1450" t="str">
        <f t="shared" si="661"/>
        <v>&lt;Year-over-year rent growth&gt;0.01</v>
      </c>
      <c r="F1450" t="str">
        <f t="shared" si="662"/>
        <v>&lt;Rent list price per square foot&gt;0.97</v>
      </c>
      <c r="G1450" t="str">
        <f t="shared" si="663"/>
        <v>&lt;Rental breakeven horizon&gt;1.9 years</v>
      </c>
      <c r="H1450" t="str">
        <f t="shared" si="664"/>
        <v>Lexington, KY Housing Market&gt;</v>
      </c>
      <c r="I1450" t="str">
        <f t="shared" si="665"/>
        <v>&lt;Median home value&gt;193979</v>
      </c>
      <c r="J1450" t="str">
        <f t="shared" si="666"/>
        <v>&lt;Year-over-year home value growth&gt;0.042</v>
      </c>
      <c r="K1450" t="str">
        <f t="shared" si="667"/>
        <v>&lt;1-year projected home value growth&gt;0.021</v>
      </c>
      <c r="L1450" t="str">
        <f t="shared" si="668"/>
        <v>&lt;Median list price per square foot&gt;139</v>
      </c>
      <c r="M1450" t="str">
        <f t="shared" si="669"/>
        <v>&lt;end&gt;</v>
      </c>
      <c r="N1450" t="str">
        <f t="shared" si="670"/>
        <v>&lt;begin&gt;</v>
      </c>
      <c r="O1450" t="str">
        <f t="shared" si="671"/>
        <v>&gt;</v>
      </c>
      <c r="P1450" t="str">
        <f t="shared" si="672"/>
        <v>St. Petersburg, Florida | 100 Up-and-Coming Real Estate Markets to Watch in 2020 | Buildium&gt;</v>
      </c>
      <c r="Q1450" t="str">
        <f t="shared" si="673"/>
        <v>&gt;</v>
      </c>
      <c r="R1450" t="str">
        <f t="shared" si="674"/>
        <v>&lt;Ranking&gt;#50: St. Petersburg, Florida</v>
      </c>
      <c r="S1450" t="str">
        <f t="shared" si="675"/>
        <v>&lt;Metropolitan statistical area&gt;Tampa-St. Petersburg-Clearwater, FL</v>
      </c>
      <c r="T1450" t="str">
        <f t="shared" si="676"/>
        <v>St. Petersburg Population Growth&gt;</v>
      </c>
      <c r="U1450" t="str">
        <f t="shared" si="677"/>
        <v>&lt;Population&gt;265098</v>
      </c>
      <c r="V1450" t="str">
        <f t="shared" si="678"/>
        <v>&lt;Population growth since 2017&gt;0.0166</v>
      </c>
      <c r="W1450" t="str">
        <f t="shared" si="679"/>
        <v>&lt;Population growth since 2010&gt;0.129</v>
      </c>
      <c r="X1450" t="str">
        <f t="shared" si="680"/>
        <v>&lt;5-year projected population growth&gt;0.011</v>
      </c>
      <c r="Y1450" t="str">
        <f t="shared" si="681"/>
        <v>St. Petersburg Rental Market&gt;</v>
      </c>
      <c r="Z1450" t="str">
        <f t="shared" si="682"/>
        <v>&lt;Median 1-bedroom rent&gt;968</v>
      </c>
      <c r="AA1450" t="str">
        <f t="shared" si="683"/>
        <v>&lt;Median 2-bedroom rent&gt;1205</v>
      </c>
      <c r="AB1450" t="str">
        <f t="shared" si="684"/>
        <v>&lt;Year-over-year rent growth&gt;0.015</v>
      </c>
      <c r="AC1450" t="str">
        <f t="shared" si="685"/>
        <v>&lt;Vacancy rate&gt;0.099</v>
      </c>
      <c r="AD1450" t="str">
        <f t="shared" si="686"/>
        <v>&lt;Percentage of residents who rent their homes&gt;0.351</v>
      </c>
      <c r="AE1450" t="str">
        <f t="shared" si="687"/>
        <v>&lt;Rent list price per square foot&gt;1.43</v>
      </c>
      <c r="AF1450" t="str">
        <f t="shared" si="688"/>
        <v>&lt;Rent to cost of ownership ratio&gt;0.7</v>
      </c>
      <c r="AG1450" t="str">
        <f t="shared" si="689"/>
        <v>&lt;Rent as % of household income&gt;0.242</v>
      </c>
    </row>
    <row r="1451" spans="1:33" x14ac:dyDescent="0.25">
      <c r="A1451" t="s">
        <v>956</v>
      </c>
      <c r="B1451" s="3">
        <v>201366</v>
      </c>
      <c r="D1451" t="str">
        <f t="shared" si="660"/>
        <v>&lt;Year-over-year rent growth&gt;0.01</v>
      </c>
      <c r="E1451" t="str">
        <f t="shared" si="661"/>
        <v>&lt;Rent list price per square foot&gt;0.97</v>
      </c>
      <c r="F1451" t="str">
        <f t="shared" si="662"/>
        <v>&lt;Rental breakeven horizon&gt;1.9 years</v>
      </c>
      <c r="G1451" t="str">
        <f t="shared" si="663"/>
        <v>Lexington, KY Housing Market&gt;</v>
      </c>
      <c r="H1451" t="str">
        <f t="shared" si="664"/>
        <v>&lt;Median home value&gt;193979</v>
      </c>
      <c r="I1451" t="str">
        <f t="shared" si="665"/>
        <v>&lt;Year-over-year home value growth&gt;0.042</v>
      </c>
      <c r="J1451" t="str">
        <f t="shared" si="666"/>
        <v>&lt;1-year projected home value growth&gt;0.021</v>
      </c>
      <c r="K1451" t="str">
        <f t="shared" si="667"/>
        <v>&lt;Median list price per square foot&gt;139</v>
      </c>
      <c r="L1451" t="str">
        <f t="shared" si="668"/>
        <v>&lt;end&gt;</v>
      </c>
      <c r="M1451" t="str">
        <f t="shared" si="669"/>
        <v>&lt;begin&gt;</v>
      </c>
      <c r="N1451" t="str">
        <f t="shared" si="670"/>
        <v>&gt;</v>
      </c>
      <c r="O1451" t="str">
        <f t="shared" si="671"/>
        <v>St. Petersburg, Florida | 100 Up-and-Coming Real Estate Markets to Watch in 2020 | Buildium&gt;</v>
      </c>
      <c r="P1451" t="str">
        <f t="shared" si="672"/>
        <v>&gt;</v>
      </c>
      <c r="Q1451" t="str">
        <f t="shared" si="673"/>
        <v>&lt;Ranking&gt;#50: St. Petersburg, Florida</v>
      </c>
      <c r="R1451" t="str">
        <f t="shared" si="674"/>
        <v>&lt;Metropolitan statistical area&gt;Tampa-St. Petersburg-Clearwater, FL</v>
      </c>
      <c r="S1451" t="str">
        <f t="shared" si="675"/>
        <v>St. Petersburg Population Growth&gt;</v>
      </c>
      <c r="T1451" t="str">
        <f t="shared" si="676"/>
        <v>&lt;Population&gt;265098</v>
      </c>
      <c r="U1451" t="str">
        <f t="shared" si="677"/>
        <v>&lt;Population growth since 2017&gt;0.0166</v>
      </c>
      <c r="V1451" t="str">
        <f t="shared" si="678"/>
        <v>&lt;Population growth since 2010&gt;0.129</v>
      </c>
      <c r="W1451" t="str">
        <f t="shared" si="679"/>
        <v>&lt;5-year projected population growth&gt;0.011</v>
      </c>
      <c r="X1451" t="str">
        <f t="shared" si="680"/>
        <v>St. Petersburg Rental Market&gt;</v>
      </c>
      <c r="Y1451" t="str">
        <f t="shared" si="681"/>
        <v>&lt;Median 1-bedroom rent&gt;968</v>
      </c>
      <c r="Z1451" t="str">
        <f t="shared" si="682"/>
        <v>&lt;Median 2-bedroom rent&gt;1205</v>
      </c>
      <c r="AA1451" t="str">
        <f t="shared" si="683"/>
        <v>&lt;Year-over-year rent growth&gt;0.015</v>
      </c>
      <c r="AB1451" t="str">
        <f t="shared" si="684"/>
        <v>&lt;Vacancy rate&gt;0.099</v>
      </c>
      <c r="AC1451" t="str">
        <f t="shared" si="685"/>
        <v>&lt;Percentage of residents who rent their homes&gt;0.351</v>
      </c>
      <c r="AD1451" t="str">
        <f t="shared" si="686"/>
        <v>&lt;Rent list price per square foot&gt;1.43</v>
      </c>
      <c r="AE1451" t="str">
        <f t="shared" si="687"/>
        <v>&lt;Rent to cost of ownership ratio&gt;0.7</v>
      </c>
      <c r="AF1451" t="str">
        <f t="shared" si="688"/>
        <v>&lt;Rent as % of household income&gt;0.242</v>
      </c>
      <c r="AG1451" t="str">
        <f t="shared" si="689"/>
        <v>St. Petersburg Housing Market&gt;</v>
      </c>
    </row>
    <row r="1452" spans="1:33" x14ac:dyDescent="0.25">
      <c r="A1452" t="s">
        <v>831</v>
      </c>
      <c r="B1452" s="2">
        <v>4.2000000000000003E-2</v>
      </c>
      <c r="D1452" t="str">
        <f t="shared" si="660"/>
        <v>&lt;Rent list price per square foot&gt;0.97</v>
      </c>
      <c r="E1452" t="str">
        <f t="shared" si="661"/>
        <v>&lt;Rental breakeven horizon&gt;1.9 years</v>
      </c>
      <c r="F1452" t="str">
        <f t="shared" si="662"/>
        <v>Lexington, KY Housing Market&gt;</v>
      </c>
      <c r="G1452" t="str">
        <f t="shared" si="663"/>
        <v>&lt;Median home value&gt;193979</v>
      </c>
      <c r="H1452" t="str">
        <f t="shared" si="664"/>
        <v>&lt;Year-over-year home value growth&gt;0.042</v>
      </c>
      <c r="I1452" t="str">
        <f t="shared" si="665"/>
        <v>&lt;1-year projected home value growth&gt;0.021</v>
      </c>
      <c r="J1452" t="str">
        <f t="shared" si="666"/>
        <v>&lt;Median list price per square foot&gt;139</v>
      </c>
      <c r="K1452" t="str">
        <f t="shared" si="667"/>
        <v>&lt;end&gt;</v>
      </c>
      <c r="L1452" t="str">
        <f t="shared" si="668"/>
        <v>&lt;begin&gt;</v>
      </c>
      <c r="M1452" t="str">
        <f t="shared" si="669"/>
        <v>&gt;</v>
      </c>
      <c r="N1452" t="str">
        <f t="shared" si="670"/>
        <v>St. Petersburg, Florida | 100 Up-and-Coming Real Estate Markets to Watch in 2020 | Buildium&gt;</v>
      </c>
      <c r="O1452" t="str">
        <f t="shared" si="671"/>
        <v>&gt;</v>
      </c>
      <c r="P1452" t="str">
        <f t="shared" si="672"/>
        <v>&lt;Ranking&gt;#50: St. Petersburg, Florida</v>
      </c>
      <c r="Q1452" t="str">
        <f t="shared" si="673"/>
        <v>&lt;Metropolitan statistical area&gt;Tampa-St. Petersburg-Clearwater, FL</v>
      </c>
      <c r="R1452" t="str">
        <f t="shared" si="674"/>
        <v>St. Petersburg Population Growth&gt;</v>
      </c>
      <c r="S1452" t="str">
        <f t="shared" si="675"/>
        <v>&lt;Population&gt;265098</v>
      </c>
      <c r="T1452" t="str">
        <f t="shared" si="676"/>
        <v>&lt;Population growth since 2017&gt;0.0166</v>
      </c>
      <c r="U1452" t="str">
        <f t="shared" si="677"/>
        <v>&lt;Population growth since 2010&gt;0.129</v>
      </c>
      <c r="V1452" t="str">
        <f t="shared" si="678"/>
        <v>&lt;5-year projected population growth&gt;0.011</v>
      </c>
      <c r="W1452" t="str">
        <f t="shared" si="679"/>
        <v>St. Petersburg Rental Market&gt;</v>
      </c>
      <c r="X1452" t="str">
        <f t="shared" si="680"/>
        <v>&lt;Median 1-bedroom rent&gt;968</v>
      </c>
      <c r="Y1452" t="str">
        <f t="shared" si="681"/>
        <v>&lt;Median 2-bedroom rent&gt;1205</v>
      </c>
      <c r="Z1452" t="str">
        <f t="shared" si="682"/>
        <v>&lt;Year-over-year rent growth&gt;0.015</v>
      </c>
      <c r="AA1452" t="str">
        <f t="shared" si="683"/>
        <v>&lt;Vacancy rate&gt;0.099</v>
      </c>
      <c r="AB1452" t="str">
        <f t="shared" si="684"/>
        <v>&lt;Percentage of residents who rent their homes&gt;0.351</v>
      </c>
      <c r="AC1452" t="str">
        <f t="shared" si="685"/>
        <v>&lt;Rent list price per square foot&gt;1.43</v>
      </c>
      <c r="AD1452" t="str">
        <f t="shared" si="686"/>
        <v>&lt;Rent to cost of ownership ratio&gt;0.7</v>
      </c>
      <c r="AE1452" t="str">
        <f t="shared" si="687"/>
        <v>&lt;Rent as % of household income&gt;0.242</v>
      </c>
      <c r="AF1452" t="str">
        <f t="shared" si="688"/>
        <v>St. Petersburg Housing Market&gt;</v>
      </c>
      <c r="AG1452" t="str">
        <f t="shared" si="689"/>
        <v>&lt;Median home value&gt;227087</v>
      </c>
    </row>
    <row r="1453" spans="1:33" x14ac:dyDescent="0.25">
      <c r="A1453" t="s">
        <v>77</v>
      </c>
      <c r="B1453" s="2">
        <v>1.0999999999999999E-2</v>
      </c>
      <c r="D1453" t="str">
        <f t="shared" si="660"/>
        <v>&lt;Rental breakeven horizon&gt;1.9 years</v>
      </c>
      <c r="E1453" t="str">
        <f t="shared" si="661"/>
        <v>Lexington, KY Housing Market&gt;</v>
      </c>
      <c r="F1453" t="str">
        <f t="shared" si="662"/>
        <v>&lt;Median home value&gt;193979</v>
      </c>
      <c r="G1453" t="str">
        <f t="shared" si="663"/>
        <v>&lt;Year-over-year home value growth&gt;0.042</v>
      </c>
      <c r="H1453" t="str">
        <f t="shared" si="664"/>
        <v>&lt;1-year projected home value growth&gt;0.021</v>
      </c>
      <c r="I1453" t="str">
        <f t="shared" si="665"/>
        <v>&lt;Median list price per square foot&gt;139</v>
      </c>
      <c r="J1453" t="str">
        <f t="shared" si="666"/>
        <v>&lt;end&gt;</v>
      </c>
      <c r="K1453" t="str">
        <f t="shared" si="667"/>
        <v>&lt;begin&gt;</v>
      </c>
      <c r="L1453" t="str">
        <f t="shared" si="668"/>
        <v>&gt;</v>
      </c>
      <c r="M1453" t="str">
        <f t="shared" si="669"/>
        <v>St. Petersburg, Florida | 100 Up-and-Coming Real Estate Markets to Watch in 2020 | Buildium&gt;</v>
      </c>
      <c r="N1453" t="str">
        <f t="shared" si="670"/>
        <v>&gt;</v>
      </c>
      <c r="O1453" t="str">
        <f t="shared" si="671"/>
        <v>&lt;Ranking&gt;#50: St. Petersburg, Florida</v>
      </c>
      <c r="P1453" t="str">
        <f t="shared" si="672"/>
        <v>&lt;Metropolitan statistical area&gt;Tampa-St. Petersburg-Clearwater, FL</v>
      </c>
      <c r="Q1453" t="str">
        <f t="shared" si="673"/>
        <v>St. Petersburg Population Growth&gt;</v>
      </c>
      <c r="R1453" t="str">
        <f t="shared" si="674"/>
        <v>&lt;Population&gt;265098</v>
      </c>
      <c r="S1453" t="str">
        <f t="shared" si="675"/>
        <v>&lt;Population growth since 2017&gt;0.0166</v>
      </c>
      <c r="T1453" t="str">
        <f t="shared" si="676"/>
        <v>&lt;Population growth since 2010&gt;0.129</v>
      </c>
      <c r="U1453" t="str">
        <f t="shared" si="677"/>
        <v>&lt;5-year projected population growth&gt;0.011</v>
      </c>
      <c r="V1453" t="str">
        <f t="shared" si="678"/>
        <v>St. Petersburg Rental Market&gt;</v>
      </c>
      <c r="W1453" t="str">
        <f t="shared" si="679"/>
        <v>&lt;Median 1-bedroom rent&gt;968</v>
      </c>
      <c r="X1453" t="str">
        <f t="shared" si="680"/>
        <v>&lt;Median 2-bedroom rent&gt;1205</v>
      </c>
      <c r="Y1453" t="str">
        <f t="shared" si="681"/>
        <v>&lt;Year-over-year rent growth&gt;0.015</v>
      </c>
      <c r="Z1453" t="str">
        <f t="shared" si="682"/>
        <v>&lt;Vacancy rate&gt;0.099</v>
      </c>
      <c r="AA1453" t="str">
        <f t="shared" si="683"/>
        <v>&lt;Percentage of residents who rent their homes&gt;0.351</v>
      </c>
      <c r="AB1453" t="str">
        <f t="shared" si="684"/>
        <v>&lt;Rent list price per square foot&gt;1.43</v>
      </c>
      <c r="AC1453" t="str">
        <f t="shared" si="685"/>
        <v>&lt;Rent to cost of ownership ratio&gt;0.7</v>
      </c>
      <c r="AD1453" t="str">
        <f t="shared" si="686"/>
        <v>&lt;Rent as % of household income&gt;0.242</v>
      </c>
      <c r="AE1453" t="str">
        <f t="shared" si="687"/>
        <v>St. Petersburg Housing Market&gt;</v>
      </c>
      <c r="AF1453" t="str">
        <f t="shared" si="688"/>
        <v>&lt;Median home value&gt;227087</v>
      </c>
      <c r="AG1453" t="str">
        <f t="shared" si="689"/>
        <v>&lt;Year-over-year home value growth&gt;0.052</v>
      </c>
    </row>
    <row r="1454" spans="1:33" x14ac:dyDescent="0.25">
      <c r="A1454" t="s">
        <v>1440</v>
      </c>
      <c r="B1454" s="3">
        <v>144</v>
      </c>
      <c r="D1454" t="str">
        <f t="shared" si="660"/>
        <v>Lexington, KY Housing Market&gt;</v>
      </c>
      <c r="E1454" t="str">
        <f t="shared" si="661"/>
        <v>&lt;Median home value&gt;193979</v>
      </c>
      <c r="F1454" t="str">
        <f t="shared" si="662"/>
        <v>&lt;Year-over-year home value growth&gt;0.042</v>
      </c>
      <c r="G1454" t="str">
        <f t="shared" si="663"/>
        <v>&lt;1-year projected home value growth&gt;0.021</v>
      </c>
      <c r="H1454" t="str">
        <f t="shared" si="664"/>
        <v>&lt;Median list price per square foot&gt;139</v>
      </c>
      <c r="I1454" t="str">
        <f t="shared" si="665"/>
        <v>&lt;end&gt;</v>
      </c>
      <c r="J1454" t="str">
        <f t="shared" si="666"/>
        <v>&lt;begin&gt;</v>
      </c>
      <c r="K1454" t="str">
        <f t="shared" si="667"/>
        <v>&gt;</v>
      </c>
      <c r="L1454" t="str">
        <f t="shared" si="668"/>
        <v>St. Petersburg, Florida | 100 Up-and-Coming Real Estate Markets to Watch in 2020 | Buildium&gt;</v>
      </c>
      <c r="M1454" t="str">
        <f t="shared" si="669"/>
        <v>&gt;</v>
      </c>
      <c r="N1454" t="str">
        <f t="shared" si="670"/>
        <v>&lt;Ranking&gt;#50: St. Petersburg, Florida</v>
      </c>
      <c r="O1454" t="str">
        <f t="shared" si="671"/>
        <v>&lt;Metropolitan statistical area&gt;Tampa-St. Petersburg-Clearwater, FL</v>
      </c>
      <c r="P1454" t="str">
        <f t="shared" si="672"/>
        <v>St. Petersburg Population Growth&gt;</v>
      </c>
      <c r="Q1454" t="str">
        <f t="shared" si="673"/>
        <v>&lt;Population&gt;265098</v>
      </c>
      <c r="R1454" t="str">
        <f t="shared" si="674"/>
        <v>&lt;Population growth since 2017&gt;0.0166</v>
      </c>
      <c r="S1454" t="str">
        <f t="shared" si="675"/>
        <v>&lt;Population growth since 2010&gt;0.129</v>
      </c>
      <c r="T1454" t="str">
        <f t="shared" si="676"/>
        <v>&lt;5-year projected population growth&gt;0.011</v>
      </c>
      <c r="U1454" t="str">
        <f t="shared" si="677"/>
        <v>St. Petersburg Rental Market&gt;</v>
      </c>
      <c r="V1454" t="str">
        <f t="shared" si="678"/>
        <v>&lt;Median 1-bedroom rent&gt;968</v>
      </c>
      <c r="W1454" t="str">
        <f t="shared" si="679"/>
        <v>&lt;Median 2-bedroom rent&gt;1205</v>
      </c>
      <c r="X1454" t="str">
        <f t="shared" si="680"/>
        <v>&lt;Year-over-year rent growth&gt;0.015</v>
      </c>
      <c r="Y1454" t="str">
        <f t="shared" si="681"/>
        <v>&lt;Vacancy rate&gt;0.099</v>
      </c>
      <c r="Z1454" t="str">
        <f t="shared" si="682"/>
        <v>&lt;Percentage of residents who rent their homes&gt;0.351</v>
      </c>
      <c r="AA1454" t="str">
        <f t="shared" si="683"/>
        <v>&lt;Rent list price per square foot&gt;1.43</v>
      </c>
      <c r="AB1454" t="str">
        <f t="shared" si="684"/>
        <v>&lt;Rent to cost of ownership ratio&gt;0.7</v>
      </c>
      <c r="AC1454" t="str">
        <f t="shared" si="685"/>
        <v>&lt;Rent as % of household income&gt;0.242</v>
      </c>
      <c r="AD1454" t="str">
        <f t="shared" si="686"/>
        <v>St. Petersburg Housing Market&gt;</v>
      </c>
      <c r="AE1454" t="str">
        <f t="shared" si="687"/>
        <v>&lt;Median home value&gt;227087</v>
      </c>
      <c r="AF1454" t="str">
        <f t="shared" si="688"/>
        <v>&lt;Year-over-year home value growth&gt;0.052</v>
      </c>
      <c r="AG1454" t="str">
        <f t="shared" si="689"/>
        <v>&lt;1-year projected home value growth&gt;0.046</v>
      </c>
    </row>
    <row r="1455" spans="1:33" x14ac:dyDescent="0.25">
      <c r="A1455" t="s">
        <v>1441</v>
      </c>
      <c r="B1455">
        <v>149.6</v>
      </c>
      <c r="D1455" t="str">
        <f t="shared" si="660"/>
        <v>&lt;Median home value&gt;193979</v>
      </c>
      <c r="E1455" t="str">
        <f t="shared" si="661"/>
        <v>&lt;Year-over-year home value growth&gt;0.042</v>
      </c>
      <c r="F1455" t="str">
        <f t="shared" si="662"/>
        <v>&lt;1-year projected home value growth&gt;0.021</v>
      </c>
      <c r="G1455" t="str">
        <f t="shared" si="663"/>
        <v>&lt;Median list price per square foot&gt;139</v>
      </c>
      <c r="H1455" t="str">
        <f t="shared" si="664"/>
        <v>&lt;end&gt;</v>
      </c>
      <c r="I1455" t="str">
        <f t="shared" si="665"/>
        <v>&lt;begin&gt;</v>
      </c>
      <c r="J1455" t="str">
        <f t="shared" si="666"/>
        <v>&gt;</v>
      </c>
      <c r="K1455" t="str">
        <f t="shared" si="667"/>
        <v>St. Petersburg, Florida | 100 Up-and-Coming Real Estate Markets to Watch in 2020 | Buildium&gt;</v>
      </c>
      <c r="L1455" t="str">
        <f t="shared" si="668"/>
        <v>&gt;</v>
      </c>
      <c r="M1455" t="str">
        <f t="shared" si="669"/>
        <v>&lt;Ranking&gt;#50: St. Petersburg, Florida</v>
      </c>
      <c r="N1455" t="str">
        <f t="shared" si="670"/>
        <v>&lt;Metropolitan statistical area&gt;Tampa-St. Petersburg-Clearwater, FL</v>
      </c>
      <c r="O1455" t="str">
        <f t="shared" si="671"/>
        <v>St. Petersburg Population Growth&gt;</v>
      </c>
      <c r="P1455" t="str">
        <f t="shared" si="672"/>
        <v>&lt;Population&gt;265098</v>
      </c>
      <c r="Q1455" t="str">
        <f t="shared" si="673"/>
        <v>&lt;Population growth since 2017&gt;0.0166</v>
      </c>
      <c r="R1455" t="str">
        <f t="shared" si="674"/>
        <v>&lt;Population growth since 2010&gt;0.129</v>
      </c>
      <c r="S1455" t="str">
        <f t="shared" si="675"/>
        <v>&lt;5-year projected population growth&gt;0.011</v>
      </c>
      <c r="T1455" t="str">
        <f t="shared" si="676"/>
        <v>St. Petersburg Rental Market&gt;</v>
      </c>
      <c r="U1455" t="str">
        <f t="shared" si="677"/>
        <v>&lt;Median 1-bedroom rent&gt;968</v>
      </c>
      <c r="V1455" t="str">
        <f t="shared" si="678"/>
        <v>&lt;Median 2-bedroom rent&gt;1205</v>
      </c>
      <c r="W1455" t="str">
        <f t="shared" si="679"/>
        <v>&lt;Year-over-year rent growth&gt;0.015</v>
      </c>
      <c r="X1455" t="str">
        <f t="shared" si="680"/>
        <v>&lt;Vacancy rate&gt;0.099</v>
      </c>
      <c r="Y1455" t="str">
        <f t="shared" si="681"/>
        <v>&lt;Percentage of residents who rent their homes&gt;0.351</v>
      </c>
      <c r="Z1455" t="str">
        <f t="shared" si="682"/>
        <v>&lt;Rent list price per square foot&gt;1.43</v>
      </c>
      <c r="AA1455" t="str">
        <f t="shared" si="683"/>
        <v>&lt;Rent to cost of ownership ratio&gt;0.7</v>
      </c>
      <c r="AB1455" t="str">
        <f t="shared" si="684"/>
        <v>&lt;Rent as % of household income&gt;0.242</v>
      </c>
      <c r="AC1455" t="str">
        <f t="shared" si="685"/>
        <v>St. Petersburg Housing Market&gt;</v>
      </c>
      <c r="AD1455" t="str">
        <f t="shared" si="686"/>
        <v>&lt;Median home value&gt;227087</v>
      </c>
      <c r="AE1455" t="str">
        <f t="shared" si="687"/>
        <v>&lt;Year-over-year home value growth&gt;0.052</v>
      </c>
      <c r="AF1455" t="str">
        <f t="shared" si="688"/>
        <v>&lt;1-year projected home value growth&gt;0.046</v>
      </c>
      <c r="AG1455" t="str">
        <f t="shared" si="689"/>
        <v>&lt;Median list price per square foot&gt;210</v>
      </c>
    </row>
    <row r="1456" spans="1:33" x14ac:dyDescent="0.25">
      <c r="A1456" t="s">
        <v>1411</v>
      </c>
      <c r="D1456" t="str">
        <f t="shared" si="660"/>
        <v>&lt;Year-over-year home value growth&gt;0.042</v>
      </c>
      <c r="E1456" t="str">
        <f t="shared" si="661"/>
        <v>&lt;1-year projected home value growth&gt;0.021</v>
      </c>
      <c r="F1456" t="str">
        <f t="shared" si="662"/>
        <v>&lt;Median list price per square foot&gt;139</v>
      </c>
      <c r="G1456" t="str">
        <f t="shared" si="663"/>
        <v>&lt;end&gt;</v>
      </c>
      <c r="H1456" t="str">
        <f t="shared" si="664"/>
        <v>&lt;begin&gt;</v>
      </c>
      <c r="I1456" t="str">
        <f t="shared" si="665"/>
        <v>&gt;</v>
      </c>
      <c r="J1456" t="str">
        <f t="shared" si="666"/>
        <v>St. Petersburg, Florida | 100 Up-and-Coming Real Estate Markets to Watch in 2020 | Buildium&gt;</v>
      </c>
      <c r="K1456" t="str">
        <f t="shared" si="667"/>
        <v>&gt;</v>
      </c>
      <c r="L1456" t="str">
        <f t="shared" si="668"/>
        <v>&lt;Ranking&gt;#50: St. Petersburg, Florida</v>
      </c>
      <c r="M1456" t="str">
        <f t="shared" si="669"/>
        <v>&lt;Metropolitan statistical area&gt;Tampa-St. Petersburg-Clearwater, FL</v>
      </c>
      <c r="N1456" t="str">
        <f t="shared" si="670"/>
        <v>St. Petersburg Population Growth&gt;</v>
      </c>
      <c r="O1456" t="str">
        <f t="shared" si="671"/>
        <v>&lt;Population&gt;265098</v>
      </c>
      <c r="P1456" t="str">
        <f t="shared" si="672"/>
        <v>&lt;Population growth since 2017&gt;0.0166</v>
      </c>
      <c r="Q1456" t="str">
        <f t="shared" si="673"/>
        <v>&lt;Population growth since 2010&gt;0.129</v>
      </c>
      <c r="R1456" t="str">
        <f t="shared" si="674"/>
        <v>&lt;5-year projected population growth&gt;0.011</v>
      </c>
      <c r="S1456" t="str">
        <f t="shared" si="675"/>
        <v>St. Petersburg Rental Market&gt;</v>
      </c>
      <c r="T1456" t="str">
        <f t="shared" si="676"/>
        <v>&lt;Median 1-bedroom rent&gt;968</v>
      </c>
      <c r="U1456" t="str">
        <f t="shared" si="677"/>
        <v>&lt;Median 2-bedroom rent&gt;1205</v>
      </c>
      <c r="V1456" t="str">
        <f t="shared" si="678"/>
        <v>&lt;Year-over-year rent growth&gt;0.015</v>
      </c>
      <c r="W1456" t="str">
        <f t="shared" si="679"/>
        <v>&lt;Vacancy rate&gt;0.099</v>
      </c>
      <c r="X1456" t="str">
        <f t="shared" si="680"/>
        <v>&lt;Percentage of residents who rent their homes&gt;0.351</v>
      </c>
      <c r="Y1456" t="str">
        <f t="shared" si="681"/>
        <v>&lt;Rent list price per square foot&gt;1.43</v>
      </c>
      <c r="Z1456" t="str">
        <f t="shared" si="682"/>
        <v>&lt;Rent to cost of ownership ratio&gt;0.7</v>
      </c>
      <c r="AA1456" t="str">
        <f t="shared" si="683"/>
        <v>&lt;Rent as % of household income&gt;0.242</v>
      </c>
      <c r="AB1456" t="str">
        <f t="shared" si="684"/>
        <v>St. Petersburg Housing Market&gt;</v>
      </c>
      <c r="AC1456" t="str">
        <f t="shared" si="685"/>
        <v>&lt;Median home value&gt;227087</v>
      </c>
      <c r="AD1456" t="str">
        <f t="shared" si="686"/>
        <v>&lt;Year-over-year home value growth&gt;0.052</v>
      </c>
      <c r="AE1456" t="str">
        <f t="shared" si="687"/>
        <v>&lt;1-year projected home value growth&gt;0.046</v>
      </c>
      <c r="AF1456" t="str">
        <f t="shared" si="688"/>
        <v>&lt;Median list price per square foot&gt;210</v>
      </c>
      <c r="AG1456" t="str">
        <f t="shared" si="689"/>
        <v>&lt;Home affordability index&gt;148.8</v>
      </c>
    </row>
    <row r="1457" spans="1:33" x14ac:dyDescent="0.25">
      <c r="A1457" t="s">
        <v>886</v>
      </c>
      <c r="B1457" s="2">
        <v>5.0000000000000001E-3</v>
      </c>
      <c r="D1457" t="str">
        <f t="shared" si="660"/>
        <v>&lt;1-year projected home value growth&gt;0.021</v>
      </c>
      <c r="E1457" t="str">
        <f t="shared" si="661"/>
        <v>&lt;Median list price per square foot&gt;139</v>
      </c>
      <c r="F1457" t="str">
        <f t="shared" si="662"/>
        <v>&lt;end&gt;</v>
      </c>
      <c r="G1457" t="str">
        <f t="shared" si="663"/>
        <v>&lt;begin&gt;</v>
      </c>
      <c r="H1457" t="str">
        <f t="shared" si="664"/>
        <v>&gt;</v>
      </c>
      <c r="I1457" t="str">
        <f t="shared" si="665"/>
        <v>St. Petersburg, Florida | 100 Up-and-Coming Real Estate Markets to Watch in 2020 | Buildium&gt;</v>
      </c>
      <c r="J1457" t="str">
        <f t="shared" si="666"/>
        <v>&gt;</v>
      </c>
      <c r="K1457" t="str">
        <f t="shared" si="667"/>
        <v>&lt;Ranking&gt;#50: St. Petersburg, Florida</v>
      </c>
      <c r="L1457" t="str">
        <f t="shared" si="668"/>
        <v>&lt;Metropolitan statistical area&gt;Tampa-St. Petersburg-Clearwater, FL</v>
      </c>
      <c r="M1457" t="str">
        <f t="shared" si="669"/>
        <v>St. Petersburg Population Growth&gt;</v>
      </c>
      <c r="N1457" t="str">
        <f t="shared" si="670"/>
        <v>&lt;Population&gt;265098</v>
      </c>
      <c r="O1457" t="str">
        <f t="shared" si="671"/>
        <v>&lt;Population growth since 2017&gt;0.0166</v>
      </c>
      <c r="P1457" t="str">
        <f t="shared" si="672"/>
        <v>&lt;Population growth since 2010&gt;0.129</v>
      </c>
      <c r="Q1457" t="str">
        <f t="shared" si="673"/>
        <v>&lt;5-year projected population growth&gt;0.011</v>
      </c>
      <c r="R1457" t="str">
        <f t="shared" si="674"/>
        <v>St. Petersburg Rental Market&gt;</v>
      </c>
      <c r="S1457" t="str">
        <f t="shared" si="675"/>
        <v>&lt;Median 1-bedroom rent&gt;968</v>
      </c>
      <c r="T1457" t="str">
        <f t="shared" si="676"/>
        <v>&lt;Median 2-bedroom rent&gt;1205</v>
      </c>
      <c r="U1457" t="str">
        <f t="shared" si="677"/>
        <v>&lt;Year-over-year rent growth&gt;0.015</v>
      </c>
      <c r="V1457" t="str">
        <f t="shared" si="678"/>
        <v>&lt;Vacancy rate&gt;0.099</v>
      </c>
      <c r="W1457" t="str">
        <f t="shared" si="679"/>
        <v>&lt;Percentage of residents who rent their homes&gt;0.351</v>
      </c>
      <c r="X1457" t="str">
        <f t="shared" si="680"/>
        <v>&lt;Rent list price per square foot&gt;1.43</v>
      </c>
      <c r="Y1457" t="str">
        <f t="shared" si="681"/>
        <v>&lt;Rent to cost of ownership ratio&gt;0.7</v>
      </c>
      <c r="Z1457" t="str">
        <f t="shared" si="682"/>
        <v>&lt;Rent as % of household income&gt;0.242</v>
      </c>
      <c r="AA1457" t="str">
        <f t="shared" si="683"/>
        <v>St. Petersburg Housing Market&gt;</v>
      </c>
      <c r="AB1457" t="str">
        <f t="shared" si="684"/>
        <v>&lt;Median home value&gt;227087</v>
      </c>
      <c r="AC1457" t="str">
        <f t="shared" si="685"/>
        <v>&lt;Year-over-year home value growth&gt;0.052</v>
      </c>
      <c r="AD1457" t="str">
        <f t="shared" si="686"/>
        <v>&lt;1-year projected home value growth&gt;0.046</v>
      </c>
      <c r="AE1457" t="str">
        <f t="shared" si="687"/>
        <v>&lt;Median list price per square foot&gt;210</v>
      </c>
      <c r="AF1457" t="str">
        <f t="shared" si="688"/>
        <v>&lt;Home affordability index&gt;148.8</v>
      </c>
      <c r="AG1457" t="str">
        <f t="shared" si="689"/>
        <v>St. Petersburg Economy&gt;</v>
      </c>
    </row>
    <row r="1458" spans="1:33" x14ac:dyDescent="0.25">
      <c r="A1458" t="s">
        <v>1442</v>
      </c>
      <c r="B1458">
        <v>96.7</v>
      </c>
      <c r="D1458" t="str">
        <f t="shared" si="660"/>
        <v>&lt;Median list price per square foot&gt;139</v>
      </c>
      <c r="E1458" t="str">
        <f t="shared" si="661"/>
        <v>&lt;end&gt;</v>
      </c>
      <c r="F1458" t="str">
        <f t="shared" si="662"/>
        <v>&lt;begin&gt;</v>
      </c>
      <c r="G1458" t="str">
        <f t="shared" si="663"/>
        <v>&gt;</v>
      </c>
      <c r="H1458" t="str">
        <f t="shared" si="664"/>
        <v>St. Petersburg, Florida | 100 Up-and-Coming Real Estate Markets to Watch in 2020 | Buildium&gt;</v>
      </c>
      <c r="I1458" t="str">
        <f t="shared" si="665"/>
        <v>&gt;</v>
      </c>
      <c r="J1458" t="str">
        <f t="shared" si="666"/>
        <v>&lt;Ranking&gt;#50: St. Petersburg, Florida</v>
      </c>
      <c r="K1458" t="str">
        <f t="shared" si="667"/>
        <v>&lt;Metropolitan statistical area&gt;Tampa-St. Petersburg-Clearwater, FL</v>
      </c>
      <c r="L1458" t="str">
        <f t="shared" si="668"/>
        <v>St. Petersburg Population Growth&gt;</v>
      </c>
      <c r="M1458" t="str">
        <f t="shared" si="669"/>
        <v>&lt;Population&gt;265098</v>
      </c>
      <c r="N1458" t="str">
        <f t="shared" si="670"/>
        <v>&lt;Population growth since 2017&gt;0.0166</v>
      </c>
      <c r="O1458" t="str">
        <f t="shared" si="671"/>
        <v>&lt;Population growth since 2010&gt;0.129</v>
      </c>
      <c r="P1458" t="str">
        <f t="shared" si="672"/>
        <v>&lt;5-year projected population growth&gt;0.011</v>
      </c>
      <c r="Q1458" t="str">
        <f t="shared" si="673"/>
        <v>St. Petersburg Rental Market&gt;</v>
      </c>
      <c r="R1458" t="str">
        <f t="shared" si="674"/>
        <v>&lt;Median 1-bedroom rent&gt;968</v>
      </c>
      <c r="S1458" t="str">
        <f t="shared" si="675"/>
        <v>&lt;Median 2-bedroom rent&gt;1205</v>
      </c>
      <c r="T1458" t="str">
        <f t="shared" si="676"/>
        <v>&lt;Year-over-year rent growth&gt;0.015</v>
      </c>
      <c r="U1458" t="str">
        <f t="shared" si="677"/>
        <v>&lt;Vacancy rate&gt;0.099</v>
      </c>
      <c r="V1458" t="str">
        <f t="shared" si="678"/>
        <v>&lt;Percentage of residents who rent their homes&gt;0.351</v>
      </c>
      <c r="W1458" t="str">
        <f t="shared" si="679"/>
        <v>&lt;Rent list price per square foot&gt;1.43</v>
      </c>
      <c r="X1458" t="str">
        <f t="shared" si="680"/>
        <v>&lt;Rent to cost of ownership ratio&gt;0.7</v>
      </c>
      <c r="Y1458" t="str">
        <f t="shared" si="681"/>
        <v>&lt;Rent as % of household income&gt;0.242</v>
      </c>
      <c r="Z1458" t="str">
        <f t="shared" si="682"/>
        <v>St. Petersburg Housing Market&gt;</v>
      </c>
      <c r="AA1458" t="str">
        <f t="shared" si="683"/>
        <v>&lt;Median home value&gt;227087</v>
      </c>
      <c r="AB1458" t="str">
        <f t="shared" si="684"/>
        <v>&lt;Year-over-year home value growth&gt;0.052</v>
      </c>
      <c r="AC1458" t="str">
        <f t="shared" si="685"/>
        <v>&lt;1-year projected home value growth&gt;0.046</v>
      </c>
      <c r="AD1458" t="str">
        <f t="shared" si="686"/>
        <v>&lt;Median list price per square foot&gt;210</v>
      </c>
      <c r="AE1458" t="str">
        <f t="shared" si="687"/>
        <v>&lt;Home affordability index&gt;148.8</v>
      </c>
      <c r="AF1458" t="str">
        <f t="shared" si="688"/>
        <v>St. Petersburg Economy&gt;</v>
      </c>
      <c r="AG1458" t="str">
        <f t="shared" si="689"/>
        <v>&lt;5-year projected employment growth&gt;0.012</v>
      </c>
    </row>
    <row r="1459" spans="1:33" x14ac:dyDescent="0.25">
      <c r="A1459" t="s">
        <v>655</v>
      </c>
      <c r="B1459">
        <v>99.1</v>
      </c>
      <c r="D1459" t="str">
        <f t="shared" si="660"/>
        <v>&lt;end&gt;</v>
      </c>
      <c r="E1459" t="str">
        <f t="shared" si="661"/>
        <v>&lt;begin&gt;</v>
      </c>
      <c r="F1459" t="str">
        <f t="shared" si="662"/>
        <v>&gt;</v>
      </c>
      <c r="G1459" t="str">
        <f t="shared" si="663"/>
        <v>St. Petersburg, Florida | 100 Up-and-Coming Real Estate Markets to Watch in 2020 | Buildium&gt;</v>
      </c>
      <c r="H1459" t="str">
        <f t="shared" si="664"/>
        <v>&gt;</v>
      </c>
      <c r="I1459" t="str">
        <f t="shared" si="665"/>
        <v>&lt;Ranking&gt;#50: St. Petersburg, Florida</v>
      </c>
      <c r="J1459" t="str">
        <f t="shared" si="666"/>
        <v>&lt;Metropolitan statistical area&gt;Tampa-St. Petersburg-Clearwater, FL</v>
      </c>
      <c r="K1459" t="str">
        <f t="shared" si="667"/>
        <v>St. Petersburg Population Growth&gt;</v>
      </c>
      <c r="L1459" t="str">
        <f t="shared" si="668"/>
        <v>&lt;Population&gt;265098</v>
      </c>
      <c r="M1459" t="str">
        <f t="shared" si="669"/>
        <v>&lt;Population growth since 2017&gt;0.0166</v>
      </c>
      <c r="N1459" t="str">
        <f t="shared" si="670"/>
        <v>&lt;Population growth since 2010&gt;0.129</v>
      </c>
      <c r="O1459" t="str">
        <f t="shared" si="671"/>
        <v>&lt;5-year projected population growth&gt;0.011</v>
      </c>
      <c r="P1459" t="str">
        <f t="shared" si="672"/>
        <v>St. Petersburg Rental Market&gt;</v>
      </c>
      <c r="Q1459" t="str">
        <f t="shared" si="673"/>
        <v>&lt;Median 1-bedroom rent&gt;968</v>
      </c>
      <c r="R1459" t="str">
        <f t="shared" si="674"/>
        <v>&lt;Median 2-bedroom rent&gt;1205</v>
      </c>
      <c r="S1459" t="str">
        <f t="shared" si="675"/>
        <v>&lt;Year-over-year rent growth&gt;0.015</v>
      </c>
      <c r="T1459" t="str">
        <f t="shared" si="676"/>
        <v>&lt;Vacancy rate&gt;0.099</v>
      </c>
      <c r="U1459" t="str">
        <f t="shared" si="677"/>
        <v>&lt;Percentage of residents who rent their homes&gt;0.351</v>
      </c>
      <c r="V1459" t="str">
        <f t="shared" si="678"/>
        <v>&lt;Rent list price per square foot&gt;1.43</v>
      </c>
      <c r="W1459" t="str">
        <f t="shared" si="679"/>
        <v>&lt;Rent to cost of ownership ratio&gt;0.7</v>
      </c>
      <c r="X1459" t="str">
        <f t="shared" si="680"/>
        <v>&lt;Rent as % of household income&gt;0.242</v>
      </c>
      <c r="Y1459" t="str">
        <f t="shared" si="681"/>
        <v>St. Petersburg Housing Market&gt;</v>
      </c>
      <c r="Z1459" t="str">
        <f t="shared" si="682"/>
        <v>&lt;Median home value&gt;227087</v>
      </c>
      <c r="AA1459" t="str">
        <f t="shared" si="683"/>
        <v>&lt;Year-over-year home value growth&gt;0.052</v>
      </c>
      <c r="AB1459" t="str">
        <f t="shared" si="684"/>
        <v>&lt;1-year projected home value growth&gt;0.046</v>
      </c>
      <c r="AC1459" t="str">
        <f t="shared" si="685"/>
        <v>&lt;Median list price per square foot&gt;210</v>
      </c>
      <c r="AD1459" t="str">
        <f t="shared" si="686"/>
        <v>&lt;Home affordability index&gt;148.8</v>
      </c>
      <c r="AE1459" t="str">
        <f t="shared" si="687"/>
        <v>St. Petersburg Economy&gt;</v>
      </c>
      <c r="AF1459" t="str">
        <f t="shared" si="688"/>
        <v>&lt;5-year projected employment growth&gt;0.012</v>
      </c>
      <c r="AG1459" t="str">
        <f t="shared" si="689"/>
        <v>&lt;Cost of living index&gt;95.3</v>
      </c>
    </row>
    <row r="1460" spans="1:33" x14ac:dyDescent="0.25">
      <c r="A1460" t="s">
        <v>636</v>
      </c>
      <c r="D1460" t="str">
        <f t="shared" si="660"/>
        <v>&lt;begin&gt;</v>
      </c>
      <c r="E1460" t="str">
        <f t="shared" si="661"/>
        <v>&gt;</v>
      </c>
      <c r="F1460" t="str">
        <f t="shared" si="662"/>
        <v>St. Petersburg, Florida | 100 Up-and-Coming Real Estate Markets to Watch in 2020 | Buildium&gt;</v>
      </c>
      <c r="G1460" t="str">
        <f t="shared" si="663"/>
        <v>&gt;</v>
      </c>
      <c r="H1460" t="str">
        <f t="shared" si="664"/>
        <v>&lt;Ranking&gt;#50: St. Petersburg, Florida</v>
      </c>
      <c r="I1460" t="str">
        <f t="shared" si="665"/>
        <v>&lt;Metropolitan statistical area&gt;Tampa-St. Petersburg-Clearwater, FL</v>
      </c>
      <c r="J1460" t="str">
        <f t="shared" si="666"/>
        <v>St. Petersburg Population Growth&gt;</v>
      </c>
      <c r="K1460" t="str">
        <f t="shared" si="667"/>
        <v>&lt;Population&gt;265098</v>
      </c>
      <c r="L1460" t="str">
        <f t="shared" si="668"/>
        <v>&lt;Population growth since 2017&gt;0.0166</v>
      </c>
      <c r="M1460" t="str">
        <f t="shared" si="669"/>
        <v>&lt;Population growth since 2010&gt;0.129</v>
      </c>
      <c r="N1460" t="str">
        <f t="shared" si="670"/>
        <v>&lt;5-year projected population growth&gt;0.011</v>
      </c>
      <c r="O1460" t="str">
        <f t="shared" si="671"/>
        <v>St. Petersburg Rental Market&gt;</v>
      </c>
      <c r="P1460" t="str">
        <f t="shared" si="672"/>
        <v>&lt;Median 1-bedroom rent&gt;968</v>
      </c>
      <c r="Q1460" t="str">
        <f t="shared" si="673"/>
        <v>&lt;Median 2-bedroom rent&gt;1205</v>
      </c>
      <c r="R1460" t="str">
        <f t="shared" si="674"/>
        <v>&lt;Year-over-year rent growth&gt;0.015</v>
      </c>
      <c r="S1460" t="str">
        <f t="shared" si="675"/>
        <v>&lt;Vacancy rate&gt;0.099</v>
      </c>
      <c r="T1460" t="str">
        <f t="shared" si="676"/>
        <v>&lt;Percentage of residents who rent their homes&gt;0.351</v>
      </c>
      <c r="U1460" t="str">
        <f t="shared" si="677"/>
        <v>&lt;Rent list price per square foot&gt;1.43</v>
      </c>
      <c r="V1460" t="str">
        <f t="shared" si="678"/>
        <v>&lt;Rent to cost of ownership ratio&gt;0.7</v>
      </c>
      <c r="W1460" t="str">
        <f t="shared" si="679"/>
        <v>&lt;Rent as % of household income&gt;0.242</v>
      </c>
      <c r="X1460" t="str">
        <f t="shared" si="680"/>
        <v>St. Petersburg Housing Market&gt;</v>
      </c>
      <c r="Y1460" t="str">
        <f t="shared" si="681"/>
        <v>&lt;Median home value&gt;227087</v>
      </c>
      <c r="Z1460" t="str">
        <f t="shared" si="682"/>
        <v>&lt;Year-over-year home value growth&gt;0.052</v>
      </c>
      <c r="AA1460" t="str">
        <f t="shared" si="683"/>
        <v>&lt;1-year projected home value growth&gt;0.046</v>
      </c>
      <c r="AB1460" t="str">
        <f t="shared" si="684"/>
        <v>&lt;Median list price per square foot&gt;210</v>
      </c>
      <c r="AC1460" t="str">
        <f t="shared" si="685"/>
        <v>&lt;Home affordability index&gt;148.8</v>
      </c>
      <c r="AD1460" t="str">
        <f t="shared" si="686"/>
        <v>St. Petersburg Economy&gt;</v>
      </c>
      <c r="AE1460" t="str">
        <f t="shared" si="687"/>
        <v>&lt;5-year projected employment growth&gt;0.012</v>
      </c>
      <c r="AF1460" t="str">
        <f t="shared" si="688"/>
        <v>&lt;Cost of living index&gt;95.3</v>
      </c>
      <c r="AG1460" t="str">
        <f t="shared" si="689"/>
        <v>&lt;Cost of doing business index&gt;102</v>
      </c>
    </row>
    <row r="1461" spans="1:33" x14ac:dyDescent="0.25">
      <c r="A1461" t="s">
        <v>656</v>
      </c>
      <c r="D1461" t="str">
        <f t="shared" si="660"/>
        <v>&gt;</v>
      </c>
      <c r="E1461" t="str">
        <f t="shared" si="661"/>
        <v>St. Petersburg, Florida | 100 Up-and-Coming Real Estate Markets to Watch in 2020 | Buildium&gt;</v>
      </c>
      <c r="F1461" t="str">
        <f t="shared" si="662"/>
        <v>&gt;</v>
      </c>
      <c r="G1461" t="str">
        <f t="shared" si="663"/>
        <v>&lt;Ranking&gt;#50: St. Petersburg, Florida</v>
      </c>
      <c r="H1461" t="str">
        <f t="shared" si="664"/>
        <v>&lt;Metropolitan statistical area&gt;Tampa-St. Petersburg-Clearwater, FL</v>
      </c>
      <c r="I1461" t="str">
        <f t="shared" si="665"/>
        <v>St. Petersburg Population Growth&gt;</v>
      </c>
      <c r="J1461" t="str">
        <f t="shared" si="666"/>
        <v>&lt;Population&gt;265098</v>
      </c>
      <c r="K1461" t="str">
        <f t="shared" si="667"/>
        <v>&lt;Population growth since 2017&gt;0.0166</v>
      </c>
      <c r="L1461" t="str">
        <f t="shared" si="668"/>
        <v>&lt;Population growth since 2010&gt;0.129</v>
      </c>
      <c r="M1461" t="str">
        <f t="shared" si="669"/>
        <v>&lt;5-year projected population growth&gt;0.011</v>
      </c>
      <c r="N1461" t="str">
        <f t="shared" si="670"/>
        <v>St. Petersburg Rental Market&gt;</v>
      </c>
      <c r="O1461" t="str">
        <f t="shared" si="671"/>
        <v>&lt;Median 1-bedroom rent&gt;968</v>
      </c>
      <c r="P1461" t="str">
        <f t="shared" si="672"/>
        <v>&lt;Median 2-bedroom rent&gt;1205</v>
      </c>
      <c r="Q1461" t="str">
        <f t="shared" si="673"/>
        <v>&lt;Year-over-year rent growth&gt;0.015</v>
      </c>
      <c r="R1461" t="str">
        <f t="shared" si="674"/>
        <v>&lt;Vacancy rate&gt;0.099</v>
      </c>
      <c r="S1461" t="str">
        <f t="shared" si="675"/>
        <v>&lt;Percentage of residents who rent their homes&gt;0.351</v>
      </c>
      <c r="T1461" t="str">
        <f t="shared" si="676"/>
        <v>&lt;Rent list price per square foot&gt;1.43</v>
      </c>
      <c r="U1461" t="str">
        <f t="shared" si="677"/>
        <v>&lt;Rent to cost of ownership ratio&gt;0.7</v>
      </c>
      <c r="V1461" t="str">
        <f t="shared" si="678"/>
        <v>&lt;Rent as % of household income&gt;0.242</v>
      </c>
      <c r="W1461" t="str">
        <f t="shared" si="679"/>
        <v>St. Petersburg Housing Market&gt;</v>
      </c>
      <c r="X1461" t="str">
        <f t="shared" si="680"/>
        <v>&lt;Median home value&gt;227087</v>
      </c>
      <c r="Y1461" t="str">
        <f t="shared" si="681"/>
        <v>&lt;Year-over-year home value growth&gt;0.052</v>
      </c>
      <c r="Z1461" t="str">
        <f t="shared" si="682"/>
        <v>&lt;1-year projected home value growth&gt;0.046</v>
      </c>
      <c r="AA1461" t="str">
        <f t="shared" si="683"/>
        <v>&lt;Median list price per square foot&gt;210</v>
      </c>
      <c r="AB1461" t="str">
        <f t="shared" si="684"/>
        <v>&lt;Home affordability index&gt;148.8</v>
      </c>
      <c r="AC1461" t="str">
        <f t="shared" si="685"/>
        <v>St. Petersburg Economy&gt;</v>
      </c>
      <c r="AD1461" t="str">
        <f t="shared" si="686"/>
        <v>&lt;5-year projected employment growth&gt;0.012</v>
      </c>
      <c r="AE1461" t="str">
        <f t="shared" si="687"/>
        <v>&lt;Cost of living index&gt;95.3</v>
      </c>
      <c r="AF1461" t="str">
        <f t="shared" si="688"/>
        <v>&lt;Cost of doing business index&gt;102</v>
      </c>
      <c r="AG1461" t="str">
        <f t="shared" si="689"/>
        <v>&lt;end&gt;</v>
      </c>
    </row>
    <row r="1462" spans="1:33" x14ac:dyDescent="0.25">
      <c r="A1462" t="s">
        <v>1443</v>
      </c>
      <c r="D1462" t="str">
        <f t="shared" si="660"/>
        <v>St. Petersburg, Florida | 100 Up-and-Coming Real Estate Markets to Watch in 2020 | Buildium&gt;</v>
      </c>
      <c r="E1462" t="str">
        <f t="shared" si="661"/>
        <v>&gt;</v>
      </c>
      <c r="F1462" t="str">
        <f t="shared" si="662"/>
        <v>&lt;Ranking&gt;#50: St. Petersburg, Florida</v>
      </c>
      <c r="G1462" t="str">
        <f t="shared" si="663"/>
        <v>&lt;Metropolitan statistical area&gt;Tampa-St. Petersburg-Clearwater, FL</v>
      </c>
      <c r="H1462" t="str">
        <f t="shared" si="664"/>
        <v>St. Petersburg Population Growth&gt;</v>
      </c>
      <c r="I1462" t="str">
        <f t="shared" si="665"/>
        <v>&lt;Population&gt;265098</v>
      </c>
      <c r="J1462" t="str">
        <f t="shared" si="666"/>
        <v>&lt;Population growth since 2017&gt;0.0166</v>
      </c>
      <c r="K1462" t="str">
        <f t="shared" si="667"/>
        <v>&lt;Population growth since 2010&gt;0.129</v>
      </c>
      <c r="L1462" t="str">
        <f t="shared" si="668"/>
        <v>&lt;5-year projected population growth&gt;0.011</v>
      </c>
      <c r="M1462" t="str">
        <f t="shared" si="669"/>
        <v>St. Petersburg Rental Market&gt;</v>
      </c>
      <c r="N1462" t="str">
        <f t="shared" si="670"/>
        <v>&lt;Median 1-bedroom rent&gt;968</v>
      </c>
      <c r="O1462" t="str">
        <f t="shared" si="671"/>
        <v>&lt;Median 2-bedroom rent&gt;1205</v>
      </c>
      <c r="P1462" t="str">
        <f t="shared" si="672"/>
        <v>&lt;Year-over-year rent growth&gt;0.015</v>
      </c>
      <c r="Q1462" t="str">
        <f t="shared" si="673"/>
        <v>&lt;Vacancy rate&gt;0.099</v>
      </c>
      <c r="R1462" t="str">
        <f t="shared" si="674"/>
        <v>&lt;Percentage of residents who rent their homes&gt;0.351</v>
      </c>
      <c r="S1462" t="str">
        <f t="shared" si="675"/>
        <v>&lt;Rent list price per square foot&gt;1.43</v>
      </c>
      <c r="T1462" t="str">
        <f t="shared" si="676"/>
        <v>&lt;Rent to cost of ownership ratio&gt;0.7</v>
      </c>
      <c r="U1462" t="str">
        <f t="shared" si="677"/>
        <v>&lt;Rent as % of household income&gt;0.242</v>
      </c>
      <c r="V1462" t="str">
        <f t="shared" si="678"/>
        <v>St. Petersburg Housing Market&gt;</v>
      </c>
      <c r="W1462" t="str">
        <f t="shared" si="679"/>
        <v>&lt;Median home value&gt;227087</v>
      </c>
      <c r="X1462" t="str">
        <f t="shared" si="680"/>
        <v>&lt;Year-over-year home value growth&gt;0.052</v>
      </c>
      <c r="Y1462" t="str">
        <f t="shared" si="681"/>
        <v>&lt;1-year projected home value growth&gt;0.046</v>
      </c>
      <c r="Z1462" t="str">
        <f t="shared" si="682"/>
        <v>&lt;Median list price per square foot&gt;210</v>
      </c>
      <c r="AA1462" t="str">
        <f t="shared" si="683"/>
        <v>&lt;Home affordability index&gt;148.8</v>
      </c>
      <c r="AB1462" t="str">
        <f t="shared" si="684"/>
        <v>St. Petersburg Economy&gt;</v>
      </c>
      <c r="AC1462" t="str">
        <f t="shared" si="685"/>
        <v>&lt;5-year projected employment growth&gt;0.012</v>
      </c>
      <c r="AD1462" t="str">
        <f t="shared" si="686"/>
        <v>&lt;Cost of living index&gt;95.3</v>
      </c>
      <c r="AE1462" t="str">
        <f t="shared" si="687"/>
        <v>&lt;Cost of doing business index&gt;102</v>
      </c>
      <c r="AF1462" t="str">
        <f t="shared" si="688"/>
        <v>&lt;end&gt;</v>
      </c>
      <c r="AG1462" t="str">
        <f t="shared" si="689"/>
        <v>&lt;begin&gt;</v>
      </c>
    </row>
    <row r="1463" spans="1:33" x14ac:dyDescent="0.25">
      <c r="A1463" t="s">
        <v>656</v>
      </c>
      <c r="D1463" t="str">
        <f t="shared" si="660"/>
        <v>&gt;</v>
      </c>
      <c r="E1463" t="str">
        <f t="shared" si="661"/>
        <v>&lt;Ranking&gt;#50: St. Petersburg, Florida</v>
      </c>
      <c r="F1463" t="str">
        <f t="shared" si="662"/>
        <v>&lt;Metropolitan statistical area&gt;Tampa-St. Petersburg-Clearwater, FL</v>
      </c>
      <c r="G1463" t="str">
        <f t="shared" si="663"/>
        <v>St. Petersburg Population Growth&gt;</v>
      </c>
      <c r="H1463" t="str">
        <f t="shared" si="664"/>
        <v>&lt;Population&gt;265098</v>
      </c>
      <c r="I1463" t="str">
        <f t="shared" si="665"/>
        <v>&lt;Population growth since 2017&gt;0.0166</v>
      </c>
      <c r="J1463" t="str">
        <f t="shared" si="666"/>
        <v>&lt;Population growth since 2010&gt;0.129</v>
      </c>
      <c r="K1463" t="str">
        <f t="shared" si="667"/>
        <v>&lt;5-year projected population growth&gt;0.011</v>
      </c>
      <c r="L1463" t="str">
        <f t="shared" si="668"/>
        <v>St. Petersburg Rental Market&gt;</v>
      </c>
      <c r="M1463" t="str">
        <f t="shared" si="669"/>
        <v>&lt;Median 1-bedroom rent&gt;968</v>
      </c>
      <c r="N1463" t="str">
        <f t="shared" si="670"/>
        <v>&lt;Median 2-bedroom rent&gt;1205</v>
      </c>
      <c r="O1463" t="str">
        <f t="shared" si="671"/>
        <v>&lt;Year-over-year rent growth&gt;0.015</v>
      </c>
      <c r="P1463" t="str">
        <f t="shared" si="672"/>
        <v>&lt;Vacancy rate&gt;0.099</v>
      </c>
      <c r="Q1463" t="str">
        <f t="shared" si="673"/>
        <v>&lt;Percentage of residents who rent their homes&gt;0.351</v>
      </c>
      <c r="R1463" t="str">
        <f t="shared" si="674"/>
        <v>&lt;Rent list price per square foot&gt;1.43</v>
      </c>
      <c r="S1463" t="str">
        <f t="shared" si="675"/>
        <v>&lt;Rent to cost of ownership ratio&gt;0.7</v>
      </c>
      <c r="T1463" t="str">
        <f t="shared" si="676"/>
        <v>&lt;Rent as % of household income&gt;0.242</v>
      </c>
      <c r="U1463" t="str">
        <f t="shared" si="677"/>
        <v>St. Petersburg Housing Market&gt;</v>
      </c>
      <c r="V1463" t="str">
        <f t="shared" si="678"/>
        <v>&lt;Median home value&gt;227087</v>
      </c>
      <c r="W1463" t="str">
        <f t="shared" si="679"/>
        <v>&lt;Year-over-year home value growth&gt;0.052</v>
      </c>
      <c r="X1463" t="str">
        <f t="shared" si="680"/>
        <v>&lt;1-year projected home value growth&gt;0.046</v>
      </c>
      <c r="Y1463" t="str">
        <f t="shared" si="681"/>
        <v>&lt;Median list price per square foot&gt;210</v>
      </c>
      <c r="Z1463" t="str">
        <f t="shared" si="682"/>
        <v>&lt;Home affordability index&gt;148.8</v>
      </c>
      <c r="AA1463" t="str">
        <f t="shared" si="683"/>
        <v>St. Petersburg Economy&gt;</v>
      </c>
      <c r="AB1463" t="str">
        <f t="shared" si="684"/>
        <v>&lt;5-year projected employment growth&gt;0.012</v>
      </c>
      <c r="AC1463" t="str">
        <f t="shared" si="685"/>
        <v>&lt;Cost of living index&gt;95.3</v>
      </c>
      <c r="AD1463" t="str">
        <f t="shared" si="686"/>
        <v>&lt;Cost of doing business index&gt;102</v>
      </c>
      <c r="AE1463" t="str">
        <f t="shared" si="687"/>
        <v>&lt;end&gt;</v>
      </c>
      <c r="AF1463" t="str">
        <f t="shared" si="688"/>
        <v>&lt;begin&gt;</v>
      </c>
      <c r="AG1463" t="str">
        <f t="shared" si="689"/>
        <v>&gt;</v>
      </c>
    </row>
    <row r="1464" spans="1:33" x14ac:dyDescent="0.25">
      <c r="A1464" t="s">
        <v>356</v>
      </c>
      <c r="D1464" t="str">
        <f t="shared" si="660"/>
        <v>&lt;Ranking&gt;#50: St. Petersburg, Florida</v>
      </c>
      <c r="E1464" t="str">
        <f t="shared" si="661"/>
        <v>&lt;Metropolitan statistical area&gt;Tampa-St. Petersburg-Clearwater, FL</v>
      </c>
      <c r="F1464" t="str">
        <f t="shared" si="662"/>
        <v>St. Petersburg Population Growth&gt;</v>
      </c>
      <c r="G1464" t="str">
        <f t="shared" si="663"/>
        <v>&lt;Population&gt;265098</v>
      </c>
      <c r="H1464" t="str">
        <f t="shared" si="664"/>
        <v>&lt;Population growth since 2017&gt;0.0166</v>
      </c>
      <c r="I1464" t="str">
        <f t="shared" si="665"/>
        <v>&lt;Population growth since 2010&gt;0.129</v>
      </c>
      <c r="J1464" t="str">
        <f t="shared" si="666"/>
        <v>&lt;5-year projected population growth&gt;0.011</v>
      </c>
      <c r="K1464" t="str">
        <f t="shared" si="667"/>
        <v>St. Petersburg Rental Market&gt;</v>
      </c>
      <c r="L1464" t="str">
        <f t="shared" si="668"/>
        <v>&lt;Median 1-bedroom rent&gt;968</v>
      </c>
      <c r="M1464" t="str">
        <f t="shared" si="669"/>
        <v>&lt;Median 2-bedroom rent&gt;1205</v>
      </c>
      <c r="N1464" t="str">
        <f t="shared" si="670"/>
        <v>&lt;Year-over-year rent growth&gt;0.015</v>
      </c>
      <c r="O1464" t="str">
        <f t="shared" si="671"/>
        <v>&lt;Vacancy rate&gt;0.099</v>
      </c>
      <c r="P1464" t="str">
        <f t="shared" si="672"/>
        <v>&lt;Percentage of residents who rent their homes&gt;0.351</v>
      </c>
      <c r="Q1464" t="str">
        <f t="shared" si="673"/>
        <v>&lt;Rent list price per square foot&gt;1.43</v>
      </c>
      <c r="R1464" t="str">
        <f t="shared" si="674"/>
        <v>&lt;Rent to cost of ownership ratio&gt;0.7</v>
      </c>
      <c r="S1464" t="str">
        <f t="shared" si="675"/>
        <v>&lt;Rent as % of household income&gt;0.242</v>
      </c>
      <c r="T1464" t="str">
        <f t="shared" si="676"/>
        <v>St. Petersburg Housing Market&gt;</v>
      </c>
      <c r="U1464" t="str">
        <f t="shared" si="677"/>
        <v>&lt;Median home value&gt;227087</v>
      </c>
      <c r="V1464" t="str">
        <f t="shared" si="678"/>
        <v>&lt;Year-over-year home value growth&gt;0.052</v>
      </c>
      <c r="W1464" t="str">
        <f t="shared" si="679"/>
        <v>&lt;1-year projected home value growth&gt;0.046</v>
      </c>
      <c r="X1464" t="str">
        <f t="shared" si="680"/>
        <v>&lt;Median list price per square foot&gt;210</v>
      </c>
      <c r="Y1464" t="str">
        <f t="shared" si="681"/>
        <v>&lt;Home affordability index&gt;148.8</v>
      </c>
      <c r="Z1464" t="str">
        <f t="shared" si="682"/>
        <v>St. Petersburg Economy&gt;</v>
      </c>
      <c r="AA1464" t="str">
        <f t="shared" si="683"/>
        <v>&lt;5-year projected employment growth&gt;0.012</v>
      </c>
      <c r="AB1464" t="str">
        <f t="shared" si="684"/>
        <v>&lt;Cost of living index&gt;95.3</v>
      </c>
      <c r="AC1464" t="str">
        <f t="shared" si="685"/>
        <v>&lt;Cost of doing business index&gt;102</v>
      </c>
      <c r="AD1464" t="str">
        <f t="shared" si="686"/>
        <v>&lt;end&gt;</v>
      </c>
      <c r="AE1464" t="str">
        <f t="shared" si="687"/>
        <v>&lt;begin&gt;</v>
      </c>
      <c r="AF1464" t="str">
        <f t="shared" si="688"/>
        <v>&gt;</v>
      </c>
      <c r="AG1464" t="str">
        <f t="shared" si="689"/>
        <v>REPORT Download The 2020 State of the Property Management Industry Report&gt;</v>
      </c>
    </row>
    <row r="1465" spans="1:33" x14ac:dyDescent="0.25">
      <c r="A1465" t="s">
        <v>106</v>
      </c>
      <c r="B1465" t="s">
        <v>473</v>
      </c>
      <c r="D1465" t="str">
        <f t="shared" si="660"/>
        <v>&lt;Metropolitan statistical area&gt;Tampa-St. Petersburg-Clearwater, FL</v>
      </c>
      <c r="E1465" t="str">
        <f t="shared" si="661"/>
        <v>St. Petersburg Population Growth&gt;</v>
      </c>
      <c r="F1465" t="str">
        <f t="shared" si="662"/>
        <v>&lt;Population&gt;265098</v>
      </c>
      <c r="G1465" t="str">
        <f t="shared" si="663"/>
        <v>&lt;Population growth since 2017&gt;0.0166</v>
      </c>
      <c r="H1465" t="str">
        <f t="shared" si="664"/>
        <v>&lt;Population growth since 2010&gt;0.129</v>
      </c>
      <c r="I1465" t="str">
        <f t="shared" si="665"/>
        <v>&lt;5-year projected population growth&gt;0.011</v>
      </c>
      <c r="J1465" t="str">
        <f t="shared" si="666"/>
        <v>St. Petersburg Rental Market&gt;</v>
      </c>
      <c r="K1465" t="str">
        <f t="shared" si="667"/>
        <v>&lt;Median 1-bedroom rent&gt;968</v>
      </c>
      <c r="L1465" t="str">
        <f t="shared" si="668"/>
        <v>&lt;Median 2-bedroom rent&gt;1205</v>
      </c>
      <c r="M1465" t="str">
        <f t="shared" si="669"/>
        <v>&lt;Year-over-year rent growth&gt;0.015</v>
      </c>
      <c r="N1465" t="str">
        <f t="shared" si="670"/>
        <v>&lt;Vacancy rate&gt;0.099</v>
      </c>
      <c r="O1465" t="str">
        <f t="shared" si="671"/>
        <v>&lt;Percentage of residents who rent their homes&gt;0.351</v>
      </c>
      <c r="P1465" t="str">
        <f t="shared" si="672"/>
        <v>&lt;Rent list price per square foot&gt;1.43</v>
      </c>
      <c r="Q1465" t="str">
        <f t="shared" si="673"/>
        <v>&lt;Rent to cost of ownership ratio&gt;0.7</v>
      </c>
      <c r="R1465" t="str">
        <f t="shared" si="674"/>
        <v>&lt;Rent as % of household income&gt;0.242</v>
      </c>
      <c r="S1465" t="str">
        <f t="shared" si="675"/>
        <v>St. Petersburg Housing Market&gt;</v>
      </c>
      <c r="T1465" t="str">
        <f t="shared" si="676"/>
        <v>&lt;Median home value&gt;227087</v>
      </c>
      <c r="U1465" t="str">
        <f t="shared" si="677"/>
        <v>&lt;Year-over-year home value growth&gt;0.052</v>
      </c>
      <c r="V1465" t="str">
        <f t="shared" si="678"/>
        <v>&lt;1-year projected home value growth&gt;0.046</v>
      </c>
      <c r="W1465" t="str">
        <f t="shared" si="679"/>
        <v>&lt;Median list price per square foot&gt;210</v>
      </c>
      <c r="X1465" t="str">
        <f t="shared" si="680"/>
        <v>&lt;Home affordability index&gt;148.8</v>
      </c>
      <c r="Y1465" t="str">
        <f t="shared" si="681"/>
        <v>St. Petersburg Economy&gt;</v>
      </c>
      <c r="Z1465" t="str">
        <f t="shared" si="682"/>
        <v>&lt;5-year projected employment growth&gt;0.012</v>
      </c>
      <c r="AA1465" t="str">
        <f t="shared" si="683"/>
        <v>&lt;Cost of living index&gt;95.3</v>
      </c>
      <c r="AB1465" t="str">
        <f t="shared" si="684"/>
        <v>&lt;Cost of doing business index&gt;102</v>
      </c>
      <c r="AC1465" t="str">
        <f t="shared" si="685"/>
        <v>&lt;end&gt;</v>
      </c>
      <c r="AD1465" t="str">
        <f t="shared" si="686"/>
        <v>&lt;begin&gt;</v>
      </c>
      <c r="AE1465" t="str">
        <f t="shared" si="687"/>
        <v>&gt;</v>
      </c>
      <c r="AF1465" t="str">
        <f t="shared" si="688"/>
        <v>REPORT Download The 2020 State of the Property Management Industry Report&gt;</v>
      </c>
      <c r="AG1465" t="str">
        <f t="shared" si="689"/>
        <v>Tier II: 50 More Up-and-Coming Real Estate Markets to Watch in 2020&gt;</v>
      </c>
    </row>
    <row r="1466" spans="1:33" x14ac:dyDescent="0.25">
      <c r="A1466" t="s">
        <v>1444</v>
      </c>
      <c r="B1466" t="s">
        <v>537</v>
      </c>
      <c r="D1466" t="str">
        <f t="shared" si="660"/>
        <v>St. Petersburg Population Growth&gt;</v>
      </c>
      <c r="E1466" t="str">
        <f t="shared" si="661"/>
        <v>&lt;Population&gt;265098</v>
      </c>
      <c r="F1466" t="str">
        <f t="shared" si="662"/>
        <v>&lt;Population growth since 2017&gt;0.0166</v>
      </c>
      <c r="G1466" t="str">
        <f t="shared" si="663"/>
        <v>&lt;Population growth since 2010&gt;0.129</v>
      </c>
      <c r="H1466" t="str">
        <f t="shared" si="664"/>
        <v>&lt;5-year projected population growth&gt;0.011</v>
      </c>
      <c r="I1466" t="str">
        <f t="shared" si="665"/>
        <v>St. Petersburg Rental Market&gt;</v>
      </c>
      <c r="J1466" t="str">
        <f t="shared" si="666"/>
        <v>&lt;Median 1-bedroom rent&gt;968</v>
      </c>
      <c r="K1466" t="str">
        <f t="shared" si="667"/>
        <v>&lt;Median 2-bedroom rent&gt;1205</v>
      </c>
      <c r="L1466" t="str">
        <f t="shared" si="668"/>
        <v>&lt;Year-over-year rent growth&gt;0.015</v>
      </c>
      <c r="M1466" t="str">
        <f t="shared" si="669"/>
        <v>&lt;Vacancy rate&gt;0.099</v>
      </c>
      <c r="N1466" t="str">
        <f t="shared" si="670"/>
        <v>&lt;Percentage of residents who rent their homes&gt;0.351</v>
      </c>
      <c r="O1466" t="str">
        <f t="shared" si="671"/>
        <v>&lt;Rent list price per square foot&gt;1.43</v>
      </c>
      <c r="P1466" t="str">
        <f t="shared" si="672"/>
        <v>&lt;Rent to cost of ownership ratio&gt;0.7</v>
      </c>
      <c r="Q1466" t="str">
        <f t="shared" si="673"/>
        <v>&lt;Rent as % of household income&gt;0.242</v>
      </c>
      <c r="R1466" t="str">
        <f t="shared" si="674"/>
        <v>St. Petersburg Housing Market&gt;</v>
      </c>
      <c r="S1466" t="str">
        <f t="shared" si="675"/>
        <v>&lt;Median home value&gt;227087</v>
      </c>
      <c r="T1466" t="str">
        <f t="shared" si="676"/>
        <v>&lt;Year-over-year home value growth&gt;0.052</v>
      </c>
      <c r="U1466" t="str">
        <f t="shared" si="677"/>
        <v>&lt;1-year projected home value growth&gt;0.046</v>
      </c>
      <c r="V1466" t="str">
        <f t="shared" si="678"/>
        <v>&lt;Median list price per square foot&gt;210</v>
      </c>
      <c r="W1466" t="str">
        <f t="shared" si="679"/>
        <v>&lt;Home affordability index&gt;148.8</v>
      </c>
      <c r="X1466" t="str">
        <f t="shared" si="680"/>
        <v>St. Petersburg Economy&gt;</v>
      </c>
      <c r="Y1466" t="str">
        <f t="shared" si="681"/>
        <v>&lt;5-year projected employment growth&gt;0.012</v>
      </c>
      <c r="Z1466" t="str">
        <f t="shared" si="682"/>
        <v>&lt;Cost of living index&gt;95.3</v>
      </c>
      <c r="AA1466" t="str">
        <f t="shared" si="683"/>
        <v>&lt;Cost of doing business index&gt;102</v>
      </c>
      <c r="AB1466" t="str">
        <f t="shared" si="684"/>
        <v>&lt;end&gt;</v>
      </c>
      <c r="AC1466" t="str">
        <f t="shared" si="685"/>
        <v>&lt;begin&gt;</v>
      </c>
      <c r="AD1466" t="str">
        <f t="shared" si="686"/>
        <v>&gt;</v>
      </c>
      <c r="AE1466" t="str">
        <f t="shared" si="687"/>
        <v>REPORT Download The 2020 State of the Property Management Industry Report&gt;</v>
      </c>
      <c r="AF1466" t="str">
        <f t="shared" si="688"/>
        <v>Tier II: 50 More Up-and-Coming Real Estate Markets to Watch in 2020&gt;</v>
      </c>
      <c r="AG1466" t="str">
        <f t="shared" si="689"/>
        <v>Manchester, New Hampshire | 100 Up-and-Coming Real Estate Markets to Watch in 2020 | Buildium&gt;</v>
      </c>
    </row>
    <row r="1467" spans="1:33" x14ac:dyDescent="0.25">
      <c r="A1467" t="s">
        <v>1445</v>
      </c>
      <c r="B1467" s="1">
        <v>248279</v>
      </c>
      <c r="D1467" t="str">
        <f t="shared" si="660"/>
        <v>&lt;Population&gt;265098</v>
      </c>
      <c r="E1467" t="str">
        <f t="shared" si="661"/>
        <v>&lt;Population growth since 2017&gt;0.0166</v>
      </c>
      <c r="F1467" t="str">
        <f t="shared" si="662"/>
        <v>&lt;Population growth since 2010&gt;0.129</v>
      </c>
      <c r="G1467" t="str">
        <f t="shared" si="663"/>
        <v>&lt;5-year projected population growth&gt;0.011</v>
      </c>
      <c r="H1467" t="str">
        <f t="shared" si="664"/>
        <v>St. Petersburg Rental Market&gt;</v>
      </c>
      <c r="I1467" t="str">
        <f t="shared" si="665"/>
        <v>&lt;Median 1-bedroom rent&gt;968</v>
      </c>
      <c r="J1467" t="str">
        <f t="shared" si="666"/>
        <v>&lt;Median 2-bedroom rent&gt;1205</v>
      </c>
      <c r="K1467" t="str">
        <f t="shared" si="667"/>
        <v>&lt;Year-over-year rent growth&gt;0.015</v>
      </c>
      <c r="L1467" t="str">
        <f t="shared" si="668"/>
        <v>&lt;Vacancy rate&gt;0.099</v>
      </c>
      <c r="M1467" t="str">
        <f t="shared" si="669"/>
        <v>&lt;Percentage of residents who rent their homes&gt;0.351</v>
      </c>
      <c r="N1467" t="str">
        <f t="shared" si="670"/>
        <v>&lt;Rent list price per square foot&gt;1.43</v>
      </c>
      <c r="O1467" t="str">
        <f t="shared" si="671"/>
        <v>&lt;Rent to cost of ownership ratio&gt;0.7</v>
      </c>
      <c r="P1467" t="str">
        <f t="shared" si="672"/>
        <v>&lt;Rent as % of household income&gt;0.242</v>
      </c>
      <c r="Q1467" t="str">
        <f t="shared" si="673"/>
        <v>St. Petersburg Housing Market&gt;</v>
      </c>
      <c r="R1467" t="str">
        <f t="shared" si="674"/>
        <v>&lt;Median home value&gt;227087</v>
      </c>
      <c r="S1467" t="str">
        <f t="shared" si="675"/>
        <v>&lt;Year-over-year home value growth&gt;0.052</v>
      </c>
      <c r="T1467" t="str">
        <f t="shared" si="676"/>
        <v>&lt;1-year projected home value growth&gt;0.046</v>
      </c>
      <c r="U1467" t="str">
        <f t="shared" si="677"/>
        <v>&lt;Median list price per square foot&gt;210</v>
      </c>
      <c r="V1467" t="str">
        <f t="shared" si="678"/>
        <v>&lt;Home affordability index&gt;148.8</v>
      </c>
      <c r="W1467" t="str">
        <f t="shared" si="679"/>
        <v>St. Petersburg Economy&gt;</v>
      </c>
      <c r="X1467" t="str">
        <f t="shared" si="680"/>
        <v>&lt;5-year projected employment growth&gt;0.012</v>
      </c>
      <c r="Y1467" t="str">
        <f t="shared" si="681"/>
        <v>&lt;Cost of living index&gt;95.3</v>
      </c>
      <c r="Z1467" t="str">
        <f t="shared" si="682"/>
        <v>&lt;Cost of doing business index&gt;102</v>
      </c>
      <c r="AA1467" t="str">
        <f t="shared" si="683"/>
        <v>&lt;end&gt;</v>
      </c>
      <c r="AB1467" t="str">
        <f t="shared" si="684"/>
        <v>&lt;begin&gt;</v>
      </c>
      <c r="AC1467" t="str">
        <f t="shared" si="685"/>
        <v>&gt;</v>
      </c>
      <c r="AD1467" t="str">
        <f t="shared" si="686"/>
        <v>REPORT Download The 2020 State of the Property Management Industry Report&gt;</v>
      </c>
      <c r="AE1467" t="str">
        <f t="shared" si="687"/>
        <v>Tier II: 50 More Up-and-Coming Real Estate Markets to Watch in 2020&gt;</v>
      </c>
      <c r="AF1467" t="str">
        <f t="shared" si="688"/>
        <v>Manchester, New Hampshire | 100 Up-and-Coming Real Estate Markets to Watch in 2020 | Buildium&gt;</v>
      </c>
      <c r="AG1467" t="str">
        <f t="shared" si="689"/>
        <v>&gt;</v>
      </c>
    </row>
    <row r="1468" spans="1:33" x14ac:dyDescent="0.25">
      <c r="A1468" t="s">
        <v>823</v>
      </c>
      <c r="B1468">
        <v>95.6</v>
      </c>
      <c r="D1468" t="str">
        <f t="shared" si="660"/>
        <v>&lt;Population growth since 2017&gt;0.0166</v>
      </c>
      <c r="E1468" t="str">
        <f t="shared" si="661"/>
        <v>&lt;Population growth since 2010&gt;0.129</v>
      </c>
      <c r="F1468" t="str">
        <f t="shared" si="662"/>
        <v>&lt;5-year projected population growth&gt;0.011</v>
      </c>
      <c r="G1468" t="str">
        <f t="shared" si="663"/>
        <v>St. Petersburg Rental Market&gt;</v>
      </c>
      <c r="H1468" t="str">
        <f t="shared" si="664"/>
        <v>&lt;Median 1-bedroom rent&gt;968</v>
      </c>
      <c r="I1468" t="str">
        <f t="shared" si="665"/>
        <v>&lt;Median 2-bedroom rent&gt;1205</v>
      </c>
      <c r="J1468" t="str">
        <f t="shared" si="666"/>
        <v>&lt;Year-over-year rent growth&gt;0.015</v>
      </c>
      <c r="K1468" t="str">
        <f t="shared" si="667"/>
        <v>&lt;Vacancy rate&gt;0.099</v>
      </c>
      <c r="L1468" t="str">
        <f t="shared" si="668"/>
        <v>&lt;Percentage of residents who rent their homes&gt;0.351</v>
      </c>
      <c r="M1468" t="str">
        <f t="shared" si="669"/>
        <v>&lt;Rent list price per square foot&gt;1.43</v>
      </c>
      <c r="N1468" t="str">
        <f t="shared" si="670"/>
        <v>&lt;Rent to cost of ownership ratio&gt;0.7</v>
      </c>
      <c r="O1468" t="str">
        <f t="shared" si="671"/>
        <v>&lt;Rent as % of household income&gt;0.242</v>
      </c>
      <c r="P1468" t="str">
        <f t="shared" si="672"/>
        <v>St. Petersburg Housing Market&gt;</v>
      </c>
      <c r="Q1468" t="str">
        <f t="shared" si="673"/>
        <v>&lt;Median home value&gt;227087</v>
      </c>
      <c r="R1468" t="str">
        <f t="shared" si="674"/>
        <v>&lt;Year-over-year home value growth&gt;0.052</v>
      </c>
      <c r="S1468" t="str">
        <f t="shared" si="675"/>
        <v>&lt;1-year projected home value growth&gt;0.046</v>
      </c>
      <c r="T1468" t="str">
        <f t="shared" si="676"/>
        <v>&lt;Median list price per square foot&gt;210</v>
      </c>
      <c r="U1468" t="str">
        <f t="shared" si="677"/>
        <v>&lt;Home affordability index&gt;148.8</v>
      </c>
      <c r="V1468" t="str">
        <f t="shared" si="678"/>
        <v>St. Petersburg Economy&gt;</v>
      </c>
      <c r="W1468" t="str">
        <f t="shared" si="679"/>
        <v>&lt;5-year projected employment growth&gt;0.012</v>
      </c>
      <c r="X1468" t="str">
        <f t="shared" si="680"/>
        <v>&lt;Cost of living index&gt;95.3</v>
      </c>
      <c r="Y1468" t="str">
        <f t="shared" si="681"/>
        <v>&lt;Cost of doing business index&gt;102</v>
      </c>
      <c r="Z1468" t="str">
        <f t="shared" si="682"/>
        <v>&lt;end&gt;</v>
      </c>
      <c r="AA1468" t="str">
        <f t="shared" si="683"/>
        <v>&lt;begin&gt;</v>
      </c>
      <c r="AB1468" t="str">
        <f t="shared" si="684"/>
        <v>&gt;</v>
      </c>
      <c r="AC1468" t="str">
        <f t="shared" si="685"/>
        <v>REPORT Download The 2020 State of the Property Management Industry Report&gt;</v>
      </c>
      <c r="AD1468" t="str">
        <f t="shared" si="686"/>
        <v>Tier II: 50 More Up-and-Coming Real Estate Markets to Watch in 2020&gt;</v>
      </c>
      <c r="AE1468" t="str">
        <f t="shared" si="687"/>
        <v>Manchester, New Hampshire | 100 Up-and-Coming Real Estate Markets to Watch in 2020 | Buildium&gt;</v>
      </c>
      <c r="AF1468" t="str">
        <f t="shared" si="688"/>
        <v>&gt;</v>
      </c>
      <c r="AG1468" t="str">
        <f t="shared" si="689"/>
        <v>&lt;Ranking&gt;#51: Manchester, New Hampshire</v>
      </c>
    </row>
    <row r="1469" spans="1:33" x14ac:dyDescent="0.25">
      <c r="A1469" t="s">
        <v>1000</v>
      </c>
      <c r="D1469" t="str">
        <f t="shared" si="660"/>
        <v>&lt;Population growth since 2010&gt;0.129</v>
      </c>
      <c r="E1469" t="str">
        <f t="shared" si="661"/>
        <v>&lt;5-year projected population growth&gt;0.011</v>
      </c>
      <c r="F1469" t="str">
        <f t="shared" si="662"/>
        <v>St. Petersburg Rental Market&gt;</v>
      </c>
      <c r="G1469" t="str">
        <f t="shared" si="663"/>
        <v>&lt;Median 1-bedroom rent&gt;968</v>
      </c>
      <c r="H1469" t="str">
        <f t="shared" si="664"/>
        <v>&lt;Median 2-bedroom rent&gt;1205</v>
      </c>
      <c r="I1469" t="str">
        <f t="shared" si="665"/>
        <v>&lt;Year-over-year rent growth&gt;0.015</v>
      </c>
      <c r="J1469" t="str">
        <f t="shared" si="666"/>
        <v>&lt;Vacancy rate&gt;0.099</v>
      </c>
      <c r="K1469" t="str">
        <f t="shared" si="667"/>
        <v>&lt;Percentage of residents who rent their homes&gt;0.351</v>
      </c>
      <c r="L1469" t="str">
        <f t="shared" si="668"/>
        <v>&lt;Rent list price per square foot&gt;1.43</v>
      </c>
      <c r="M1469" t="str">
        <f t="shared" si="669"/>
        <v>&lt;Rent to cost of ownership ratio&gt;0.7</v>
      </c>
      <c r="N1469" t="str">
        <f t="shared" si="670"/>
        <v>&lt;Rent as % of household income&gt;0.242</v>
      </c>
      <c r="O1469" t="str">
        <f t="shared" si="671"/>
        <v>St. Petersburg Housing Market&gt;</v>
      </c>
      <c r="P1469" t="str">
        <f t="shared" si="672"/>
        <v>&lt;Median home value&gt;227087</v>
      </c>
      <c r="Q1469" t="str">
        <f t="shared" si="673"/>
        <v>&lt;Year-over-year home value growth&gt;0.052</v>
      </c>
      <c r="R1469" t="str">
        <f t="shared" si="674"/>
        <v>&lt;1-year projected home value growth&gt;0.046</v>
      </c>
      <c r="S1469" t="str">
        <f t="shared" si="675"/>
        <v>&lt;Median list price per square foot&gt;210</v>
      </c>
      <c r="T1469" t="str">
        <f t="shared" si="676"/>
        <v>&lt;Home affordability index&gt;148.8</v>
      </c>
      <c r="U1469" t="str">
        <f t="shared" si="677"/>
        <v>St. Petersburg Economy&gt;</v>
      </c>
      <c r="V1469" t="str">
        <f t="shared" si="678"/>
        <v>&lt;5-year projected employment growth&gt;0.012</v>
      </c>
      <c r="W1469" t="str">
        <f t="shared" si="679"/>
        <v>&lt;Cost of living index&gt;95.3</v>
      </c>
      <c r="X1469" t="str">
        <f t="shared" si="680"/>
        <v>&lt;Cost of doing business index&gt;102</v>
      </c>
      <c r="Y1469" t="str">
        <f t="shared" si="681"/>
        <v>&lt;end&gt;</v>
      </c>
      <c r="Z1469" t="str">
        <f t="shared" si="682"/>
        <v>&lt;begin&gt;</v>
      </c>
      <c r="AA1469" t="str">
        <f t="shared" si="683"/>
        <v>&gt;</v>
      </c>
      <c r="AB1469" t="str">
        <f t="shared" si="684"/>
        <v>REPORT Download The 2020 State of the Property Management Industry Report&gt;</v>
      </c>
      <c r="AC1469" t="str">
        <f t="shared" si="685"/>
        <v>Tier II: 50 More Up-and-Coming Real Estate Markets to Watch in 2020&gt;</v>
      </c>
      <c r="AD1469" t="str">
        <f t="shared" si="686"/>
        <v>Manchester, New Hampshire | 100 Up-and-Coming Real Estate Markets to Watch in 2020 | Buildium&gt;</v>
      </c>
      <c r="AE1469" t="str">
        <f t="shared" si="687"/>
        <v>&gt;</v>
      </c>
      <c r="AF1469" t="str">
        <f t="shared" si="688"/>
        <v>&lt;Ranking&gt;#51: Manchester, New Hampshire</v>
      </c>
      <c r="AG1469" t="str">
        <f t="shared" si="689"/>
        <v>&lt;Metropolitan statistical area&gt;Manchester-Nashua, NH</v>
      </c>
    </row>
    <row r="1470" spans="1:33" x14ac:dyDescent="0.25">
      <c r="A1470" t="s">
        <v>1001</v>
      </c>
      <c r="B1470" s="3">
        <v>1237</v>
      </c>
      <c r="D1470" t="str">
        <f t="shared" si="660"/>
        <v>&lt;5-year projected population growth&gt;0.011</v>
      </c>
      <c r="E1470" t="str">
        <f t="shared" si="661"/>
        <v>St. Petersburg Rental Market&gt;</v>
      </c>
      <c r="F1470" t="str">
        <f t="shared" si="662"/>
        <v>&lt;Median 1-bedroom rent&gt;968</v>
      </c>
      <c r="G1470" t="str">
        <f t="shared" si="663"/>
        <v>&lt;Median 2-bedroom rent&gt;1205</v>
      </c>
      <c r="H1470" t="str">
        <f t="shared" si="664"/>
        <v>&lt;Year-over-year rent growth&gt;0.015</v>
      </c>
      <c r="I1470" t="str">
        <f t="shared" si="665"/>
        <v>&lt;Vacancy rate&gt;0.099</v>
      </c>
      <c r="J1470" t="str">
        <f t="shared" si="666"/>
        <v>&lt;Percentage of residents who rent their homes&gt;0.351</v>
      </c>
      <c r="K1470" t="str">
        <f t="shared" si="667"/>
        <v>&lt;Rent list price per square foot&gt;1.43</v>
      </c>
      <c r="L1470" t="str">
        <f t="shared" si="668"/>
        <v>&lt;Rent to cost of ownership ratio&gt;0.7</v>
      </c>
      <c r="M1470" t="str">
        <f t="shared" si="669"/>
        <v>&lt;Rent as % of household income&gt;0.242</v>
      </c>
      <c r="N1470" t="str">
        <f t="shared" si="670"/>
        <v>St. Petersburg Housing Market&gt;</v>
      </c>
      <c r="O1470" t="str">
        <f t="shared" si="671"/>
        <v>&lt;Median home value&gt;227087</v>
      </c>
      <c r="P1470" t="str">
        <f t="shared" si="672"/>
        <v>&lt;Year-over-year home value growth&gt;0.052</v>
      </c>
      <c r="Q1470" t="str">
        <f t="shared" si="673"/>
        <v>&lt;1-year projected home value growth&gt;0.046</v>
      </c>
      <c r="R1470" t="str">
        <f t="shared" si="674"/>
        <v>&lt;Median list price per square foot&gt;210</v>
      </c>
      <c r="S1470" t="str">
        <f t="shared" si="675"/>
        <v>&lt;Home affordability index&gt;148.8</v>
      </c>
      <c r="T1470" t="str">
        <f t="shared" si="676"/>
        <v>St. Petersburg Economy&gt;</v>
      </c>
      <c r="U1470" t="str">
        <f t="shared" si="677"/>
        <v>&lt;5-year projected employment growth&gt;0.012</v>
      </c>
      <c r="V1470" t="str">
        <f t="shared" si="678"/>
        <v>&lt;Cost of living index&gt;95.3</v>
      </c>
      <c r="W1470" t="str">
        <f t="shared" si="679"/>
        <v>&lt;Cost of doing business index&gt;102</v>
      </c>
      <c r="X1470" t="str">
        <f t="shared" si="680"/>
        <v>&lt;end&gt;</v>
      </c>
      <c r="Y1470" t="str">
        <f t="shared" si="681"/>
        <v>&lt;begin&gt;</v>
      </c>
      <c r="Z1470" t="str">
        <f t="shared" si="682"/>
        <v>&gt;</v>
      </c>
      <c r="AA1470" t="str">
        <f t="shared" si="683"/>
        <v>REPORT Download The 2020 State of the Property Management Industry Report&gt;</v>
      </c>
      <c r="AB1470" t="str">
        <f t="shared" si="684"/>
        <v>Tier II: 50 More Up-and-Coming Real Estate Markets to Watch in 2020&gt;</v>
      </c>
      <c r="AC1470" t="str">
        <f t="shared" si="685"/>
        <v>Manchester, New Hampshire | 100 Up-and-Coming Real Estate Markets to Watch in 2020 | Buildium&gt;</v>
      </c>
      <c r="AD1470" t="str">
        <f t="shared" si="686"/>
        <v>&gt;</v>
      </c>
      <c r="AE1470" t="str">
        <f t="shared" si="687"/>
        <v>&lt;Ranking&gt;#51: Manchester, New Hampshire</v>
      </c>
      <c r="AF1470" t="str">
        <f t="shared" si="688"/>
        <v>&lt;Metropolitan statistical area&gt;Manchester-Nashua, NH</v>
      </c>
      <c r="AG1470" t="str">
        <f t="shared" si="689"/>
        <v>&lt;Cost of living index&gt;119.4</v>
      </c>
    </row>
    <row r="1471" spans="1:33" x14ac:dyDescent="0.25">
      <c r="A1471" t="s">
        <v>1446</v>
      </c>
      <c r="B1471" s="3">
        <v>1541</v>
      </c>
      <c r="D1471" t="str">
        <f t="shared" si="660"/>
        <v>St. Petersburg Rental Market&gt;</v>
      </c>
      <c r="E1471" t="str">
        <f t="shared" si="661"/>
        <v>&lt;Median 1-bedroom rent&gt;968</v>
      </c>
      <c r="F1471" t="str">
        <f t="shared" si="662"/>
        <v>&lt;Median 2-bedroom rent&gt;1205</v>
      </c>
      <c r="G1471" t="str">
        <f t="shared" si="663"/>
        <v>&lt;Year-over-year rent growth&gt;0.015</v>
      </c>
      <c r="H1471" t="str">
        <f t="shared" si="664"/>
        <v>&lt;Vacancy rate&gt;0.099</v>
      </c>
      <c r="I1471" t="str">
        <f t="shared" si="665"/>
        <v>&lt;Percentage of residents who rent their homes&gt;0.351</v>
      </c>
      <c r="J1471" t="str">
        <f t="shared" si="666"/>
        <v>&lt;Rent list price per square foot&gt;1.43</v>
      </c>
      <c r="K1471" t="str">
        <f t="shared" si="667"/>
        <v>&lt;Rent to cost of ownership ratio&gt;0.7</v>
      </c>
      <c r="L1471" t="str">
        <f t="shared" si="668"/>
        <v>&lt;Rent as % of household income&gt;0.242</v>
      </c>
      <c r="M1471" t="str">
        <f t="shared" si="669"/>
        <v>St. Petersburg Housing Market&gt;</v>
      </c>
      <c r="N1471" t="str">
        <f t="shared" si="670"/>
        <v>&lt;Median home value&gt;227087</v>
      </c>
      <c r="O1471" t="str">
        <f t="shared" si="671"/>
        <v>&lt;Year-over-year home value growth&gt;0.052</v>
      </c>
      <c r="P1471" t="str">
        <f t="shared" si="672"/>
        <v>&lt;1-year projected home value growth&gt;0.046</v>
      </c>
      <c r="Q1471" t="str">
        <f t="shared" si="673"/>
        <v>&lt;Median list price per square foot&gt;210</v>
      </c>
      <c r="R1471" t="str">
        <f t="shared" si="674"/>
        <v>&lt;Home affordability index&gt;148.8</v>
      </c>
      <c r="S1471" t="str">
        <f t="shared" si="675"/>
        <v>St. Petersburg Economy&gt;</v>
      </c>
      <c r="T1471" t="str">
        <f t="shared" si="676"/>
        <v>&lt;5-year projected employment growth&gt;0.012</v>
      </c>
      <c r="U1471" t="str">
        <f t="shared" si="677"/>
        <v>&lt;Cost of living index&gt;95.3</v>
      </c>
      <c r="V1471" t="str">
        <f t="shared" si="678"/>
        <v>&lt;Cost of doing business index&gt;102</v>
      </c>
      <c r="W1471" t="str">
        <f t="shared" si="679"/>
        <v>&lt;end&gt;</v>
      </c>
      <c r="X1471" t="str">
        <f t="shared" si="680"/>
        <v>&lt;begin&gt;</v>
      </c>
      <c r="Y1471" t="str">
        <f t="shared" si="681"/>
        <v>&gt;</v>
      </c>
      <c r="Z1471" t="str">
        <f t="shared" si="682"/>
        <v>REPORT Download The 2020 State of the Property Management Industry Report&gt;</v>
      </c>
      <c r="AA1471" t="str">
        <f t="shared" si="683"/>
        <v>Tier II: 50 More Up-and-Coming Real Estate Markets to Watch in 2020&gt;</v>
      </c>
      <c r="AB1471" t="str">
        <f t="shared" si="684"/>
        <v>Manchester, New Hampshire | 100 Up-and-Coming Real Estate Markets to Watch in 2020 | Buildium&gt;</v>
      </c>
      <c r="AC1471" t="str">
        <f t="shared" si="685"/>
        <v>&gt;</v>
      </c>
      <c r="AD1471" t="str">
        <f t="shared" si="686"/>
        <v>&lt;Ranking&gt;#51: Manchester, New Hampshire</v>
      </c>
      <c r="AE1471" t="str">
        <f t="shared" si="687"/>
        <v>&lt;Metropolitan statistical area&gt;Manchester-Nashua, NH</v>
      </c>
      <c r="AF1471" t="str">
        <f t="shared" si="688"/>
        <v>&lt;Cost of living index&gt;119.4</v>
      </c>
      <c r="AG1471" t="str">
        <f t="shared" si="689"/>
        <v>Manchester, NH Population Growth&gt;</v>
      </c>
    </row>
    <row r="1472" spans="1:33" x14ac:dyDescent="0.25">
      <c r="A1472" t="s">
        <v>1447</v>
      </c>
      <c r="B1472" s="2">
        <v>4.4999999999999998E-2</v>
      </c>
      <c r="D1472" t="str">
        <f t="shared" si="660"/>
        <v>&lt;Median 1-bedroom rent&gt;968</v>
      </c>
      <c r="E1472" t="str">
        <f t="shared" si="661"/>
        <v>&lt;Median 2-bedroom rent&gt;1205</v>
      </c>
      <c r="F1472" t="str">
        <f t="shared" si="662"/>
        <v>&lt;Year-over-year rent growth&gt;0.015</v>
      </c>
      <c r="G1472" t="str">
        <f t="shared" si="663"/>
        <v>&lt;Vacancy rate&gt;0.099</v>
      </c>
      <c r="H1472" t="str">
        <f t="shared" si="664"/>
        <v>&lt;Percentage of residents who rent their homes&gt;0.351</v>
      </c>
      <c r="I1472" t="str">
        <f t="shared" si="665"/>
        <v>&lt;Rent list price per square foot&gt;1.43</v>
      </c>
      <c r="J1472" t="str">
        <f t="shared" si="666"/>
        <v>&lt;Rent to cost of ownership ratio&gt;0.7</v>
      </c>
      <c r="K1472" t="str">
        <f t="shared" si="667"/>
        <v>&lt;Rent as % of household income&gt;0.242</v>
      </c>
      <c r="L1472" t="str">
        <f t="shared" si="668"/>
        <v>St. Petersburg Housing Market&gt;</v>
      </c>
      <c r="M1472" t="str">
        <f t="shared" si="669"/>
        <v>&lt;Median home value&gt;227087</v>
      </c>
      <c r="N1472" t="str">
        <f t="shared" si="670"/>
        <v>&lt;Year-over-year home value growth&gt;0.052</v>
      </c>
      <c r="O1472" t="str">
        <f t="shared" si="671"/>
        <v>&lt;1-year projected home value growth&gt;0.046</v>
      </c>
      <c r="P1472" t="str">
        <f t="shared" si="672"/>
        <v>&lt;Median list price per square foot&gt;210</v>
      </c>
      <c r="Q1472" t="str">
        <f t="shared" si="673"/>
        <v>&lt;Home affordability index&gt;148.8</v>
      </c>
      <c r="R1472" t="str">
        <f t="shared" si="674"/>
        <v>St. Petersburg Economy&gt;</v>
      </c>
      <c r="S1472" t="str">
        <f t="shared" si="675"/>
        <v>&lt;5-year projected employment growth&gt;0.012</v>
      </c>
      <c r="T1472" t="str">
        <f t="shared" si="676"/>
        <v>&lt;Cost of living index&gt;95.3</v>
      </c>
      <c r="U1472" t="str">
        <f t="shared" si="677"/>
        <v>&lt;Cost of doing business index&gt;102</v>
      </c>
      <c r="V1472" t="str">
        <f t="shared" si="678"/>
        <v>&lt;end&gt;</v>
      </c>
      <c r="W1472" t="str">
        <f t="shared" si="679"/>
        <v>&lt;begin&gt;</v>
      </c>
      <c r="X1472" t="str">
        <f t="shared" si="680"/>
        <v>&gt;</v>
      </c>
      <c r="Y1472" t="str">
        <f t="shared" si="681"/>
        <v>REPORT Download The 2020 State of the Property Management Industry Report&gt;</v>
      </c>
      <c r="Z1472" t="str">
        <f t="shared" si="682"/>
        <v>Tier II: 50 More Up-and-Coming Real Estate Markets to Watch in 2020&gt;</v>
      </c>
      <c r="AA1472" t="str">
        <f t="shared" si="683"/>
        <v>Manchester, New Hampshire | 100 Up-and-Coming Real Estate Markets to Watch in 2020 | Buildium&gt;</v>
      </c>
      <c r="AB1472" t="str">
        <f t="shared" si="684"/>
        <v>&gt;</v>
      </c>
      <c r="AC1472" t="str">
        <f t="shared" si="685"/>
        <v>&lt;Ranking&gt;#51: Manchester, New Hampshire</v>
      </c>
      <c r="AD1472" t="str">
        <f t="shared" si="686"/>
        <v>&lt;Metropolitan statistical area&gt;Manchester-Nashua, NH</v>
      </c>
      <c r="AE1472" t="str">
        <f t="shared" si="687"/>
        <v>&lt;Cost of living index&gt;119.4</v>
      </c>
      <c r="AF1472" t="str">
        <f t="shared" si="688"/>
        <v>Manchester, NH Population Growth&gt;</v>
      </c>
      <c r="AG1472" t="str">
        <f t="shared" si="689"/>
        <v>&lt;Population&gt;112525</v>
      </c>
    </row>
    <row r="1473" spans="1:33" x14ac:dyDescent="0.25">
      <c r="A1473" t="s">
        <v>1448</v>
      </c>
      <c r="B1473" s="4">
        <v>0.93</v>
      </c>
      <c r="D1473" t="str">
        <f t="shared" si="660"/>
        <v>&lt;Median 2-bedroom rent&gt;1205</v>
      </c>
      <c r="E1473" t="str">
        <f t="shared" si="661"/>
        <v>&lt;Year-over-year rent growth&gt;0.015</v>
      </c>
      <c r="F1473" t="str">
        <f t="shared" si="662"/>
        <v>&lt;Vacancy rate&gt;0.099</v>
      </c>
      <c r="G1473" t="str">
        <f t="shared" si="663"/>
        <v>&lt;Percentage of residents who rent their homes&gt;0.351</v>
      </c>
      <c r="H1473" t="str">
        <f t="shared" si="664"/>
        <v>&lt;Rent list price per square foot&gt;1.43</v>
      </c>
      <c r="I1473" t="str">
        <f t="shared" si="665"/>
        <v>&lt;Rent to cost of ownership ratio&gt;0.7</v>
      </c>
      <c r="J1473" t="str">
        <f t="shared" si="666"/>
        <v>&lt;Rent as % of household income&gt;0.242</v>
      </c>
      <c r="K1473" t="str">
        <f t="shared" si="667"/>
        <v>St. Petersburg Housing Market&gt;</v>
      </c>
      <c r="L1473" t="str">
        <f t="shared" si="668"/>
        <v>&lt;Median home value&gt;227087</v>
      </c>
      <c r="M1473" t="str">
        <f t="shared" si="669"/>
        <v>&lt;Year-over-year home value growth&gt;0.052</v>
      </c>
      <c r="N1473" t="str">
        <f t="shared" si="670"/>
        <v>&lt;1-year projected home value growth&gt;0.046</v>
      </c>
      <c r="O1473" t="str">
        <f t="shared" si="671"/>
        <v>&lt;Median list price per square foot&gt;210</v>
      </c>
      <c r="P1473" t="str">
        <f t="shared" si="672"/>
        <v>&lt;Home affordability index&gt;148.8</v>
      </c>
      <c r="Q1473" t="str">
        <f t="shared" si="673"/>
        <v>St. Petersburg Economy&gt;</v>
      </c>
      <c r="R1473" t="str">
        <f t="shared" si="674"/>
        <v>&lt;5-year projected employment growth&gt;0.012</v>
      </c>
      <c r="S1473" t="str">
        <f t="shared" si="675"/>
        <v>&lt;Cost of living index&gt;95.3</v>
      </c>
      <c r="T1473" t="str">
        <f t="shared" si="676"/>
        <v>&lt;Cost of doing business index&gt;102</v>
      </c>
      <c r="U1473" t="str">
        <f t="shared" si="677"/>
        <v>&lt;end&gt;</v>
      </c>
      <c r="V1473" t="str">
        <f t="shared" si="678"/>
        <v>&lt;begin&gt;</v>
      </c>
      <c r="W1473" t="str">
        <f t="shared" si="679"/>
        <v>&gt;</v>
      </c>
      <c r="X1473" t="str">
        <f t="shared" si="680"/>
        <v>REPORT Download The 2020 State of the Property Management Industry Report&gt;</v>
      </c>
      <c r="Y1473" t="str">
        <f t="shared" si="681"/>
        <v>Tier II: 50 More Up-and-Coming Real Estate Markets to Watch in 2020&gt;</v>
      </c>
      <c r="Z1473" t="str">
        <f t="shared" si="682"/>
        <v>Manchester, New Hampshire | 100 Up-and-Coming Real Estate Markets to Watch in 2020 | Buildium&gt;</v>
      </c>
      <c r="AA1473" t="str">
        <f t="shared" si="683"/>
        <v>&gt;</v>
      </c>
      <c r="AB1473" t="str">
        <f t="shared" si="684"/>
        <v>&lt;Ranking&gt;#51: Manchester, New Hampshire</v>
      </c>
      <c r="AC1473" t="str">
        <f t="shared" si="685"/>
        <v>&lt;Metropolitan statistical area&gt;Manchester-Nashua, NH</v>
      </c>
      <c r="AD1473" t="str">
        <f t="shared" si="686"/>
        <v>&lt;Cost of living index&gt;119.4</v>
      </c>
      <c r="AE1473" t="str">
        <f t="shared" si="687"/>
        <v>Manchester, NH Population Growth&gt;</v>
      </c>
      <c r="AF1473" t="str">
        <f t="shared" si="688"/>
        <v>&lt;Population&gt;112525</v>
      </c>
      <c r="AG1473" t="str">
        <f t="shared" si="689"/>
        <v>&lt;Population growth since 2017&gt;0.0051</v>
      </c>
    </row>
    <row r="1474" spans="1:33" x14ac:dyDescent="0.25">
      <c r="A1474" t="s">
        <v>1347</v>
      </c>
      <c r="B1474" t="s">
        <v>634</v>
      </c>
      <c r="D1474" t="str">
        <f t="shared" ref="D1474:D1537" si="690">A1474</f>
        <v>&lt;Year-over-year rent growth&gt;0.015</v>
      </c>
      <c r="E1474" t="str">
        <f t="shared" ref="E1474:E1537" si="691">A1475</f>
        <v>&lt;Vacancy rate&gt;0.099</v>
      </c>
      <c r="F1474" t="str">
        <f t="shared" ref="F1474:F1537" si="692">A1476</f>
        <v>&lt;Percentage of residents who rent their homes&gt;0.351</v>
      </c>
      <c r="G1474" t="str">
        <f t="shared" ref="G1474:G1537" si="693">A1477</f>
        <v>&lt;Rent list price per square foot&gt;1.43</v>
      </c>
      <c r="H1474" t="str">
        <f t="shared" ref="H1474:H1537" si="694">A1478</f>
        <v>&lt;Rent to cost of ownership ratio&gt;0.7</v>
      </c>
      <c r="I1474" t="str">
        <f t="shared" ref="I1474:I1537" si="695">A1479</f>
        <v>&lt;Rent as % of household income&gt;0.242</v>
      </c>
      <c r="J1474" t="str">
        <f t="shared" ref="J1474:J1537" si="696">A1480</f>
        <v>St. Petersburg Housing Market&gt;</v>
      </c>
      <c r="K1474" t="str">
        <f t="shared" ref="K1474:K1537" si="697">A1481</f>
        <v>&lt;Median home value&gt;227087</v>
      </c>
      <c r="L1474" t="str">
        <f t="shared" ref="L1474:L1537" si="698">A1482</f>
        <v>&lt;Year-over-year home value growth&gt;0.052</v>
      </c>
      <c r="M1474" t="str">
        <f t="shared" ref="M1474:M1537" si="699">A1483</f>
        <v>&lt;1-year projected home value growth&gt;0.046</v>
      </c>
      <c r="N1474" t="str">
        <f t="shared" ref="N1474:N1537" si="700">A1484</f>
        <v>&lt;Median list price per square foot&gt;210</v>
      </c>
      <c r="O1474" t="str">
        <f t="shared" ref="O1474:O1537" si="701">A1485</f>
        <v>&lt;Home affordability index&gt;148.8</v>
      </c>
      <c r="P1474" t="str">
        <f t="shared" ref="P1474:P1537" si="702">A1486</f>
        <v>St. Petersburg Economy&gt;</v>
      </c>
      <c r="Q1474" t="str">
        <f t="shared" ref="Q1474:Q1537" si="703">A1487</f>
        <v>&lt;5-year projected employment growth&gt;0.012</v>
      </c>
      <c r="R1474" t="str">
        <f t="shared" ref="R1474:R1537" si="704">A1488</f>
        <v>&lt;Cost of living index&gt;95.3</v>
      </c>
      <c r="S1474" t="str">
        <f t="shared" ref="S1474:S1537" si="705">A1489</f>
        <v>&lt;Cost of doing business index&gt;102</v>
      </c>
      <c r="T1474" t="str">
        <f t="shared" ref="T1474:T1537" si="706">A1490</f>
        <v>&lt;end&gt;</v>
      </c>
      <c r="U1474" t="str">
        <f t="shared" ref="U1474:U1537" si="707">A1491</f>
        <v>&lt;begin&gt;</v>
      </c>
      <c r="V1474" t="str">
        <f t="shared" ref="V1474:V1537" si="708">A1492</f>
        <v>&gt;</v>
      </c>
      <c r="W1474" t="str">
        <f t="shared" ref="W1474:W1537" si="709">A1493</f>
        <v>REPORT Download The 2020 State of the Property Management Industry Report&gt;</v>
      </c>
      <c r="X1474" t="str">
        <f t="shared" ref="X1474:X1537" si="710">A1494</f>
        <v>Tier II: 50 More Up-and-Coming Real Estate Markets to Watch in 2020&gt;</v>
      </c>
      <c r="Y1474" t="str">
        <f t="shared" ref="Y1474:Y1537" si="711">A1495</f>
        <v>Manchester, New Hampshire | 100 Up-and-Coming Real Estate Markets to Watch in 2020 | Buildium&gt;</v>
      </c>
      <c r="Z1474" t="str">
        <f t="shared" ref="Z1474:Z1537" si="712">A1496</f>
        <v>&gt;</v>
      </c>
      <c r="AA1474" t="str">
        <f t="shared" ref="AA1474:AA1537" si="713">A1497</f>
        <v>&lt;Ranking&gt;#51: Manchester, New Hampshire</v>
      </c>
      <c r="AB1474" t="str">
        <f t="shared" ref="AB1474:AB1537" si="714">A1498</f>
        <v>&lt;Metropolitan statistical area&gt;Manchester-Nashua, NH</v>
      </c>
      <c r="AC1474" t="str">
        <f t="shared" ref="AC1474:AC1537" si="715">A1499</f>
        <v>&lt;Cost of living index&gt;119.4</v>
      </c>
      <c r="AD1474" t="str">
        <f t="shared" ref="AD1474:AD1537" si="716">A1500</f>
        <v>Manchester, NH Population Growth&gt;</v>
      </c>
      <c r="AE1474" t="str">
        <f t="shared" ref="AE1474:AE1537" si="717">A1501</f>
        <v>&lt;Population&gt;112525</v>
      </c>
      <c r="AF1474" t="str">
        <f t="shared" ref="AF1474:AF1537" si="718">A1502</f>
        <v>&lt;Population growth since 2017&gt;0.0051</v>
      </c>
      <c r="AG1474" t="str">
        <f t="shared" ref="AG1474:AG1537" si="719">A1503</f>
        <v>&lt;Population growth since 2010&gt;0.0363</v>
      </c>
    </row>
    <row r="1475" spans="1:33" x14ac:dyDescent="0.25">
      <c r="A1475" t="s">
        <v>731</v>
      </c>
      <c r="D1475" t="str">
        <f t="shared" si="690"/>
        <v>&lt;Vacancy rate&gt;0.099</v>
      </c>
      <c r="E1475" t="str">
        <f t="shared" si="691"/>
        <v>&lt;Percentage of residents who rent their homes&gt;0.351</v>
      </c>
      <c r="F1475" t="str">
        <f t="shared" si="692"/>
        <v>&lt;Rent list price per square foot&gt;1.43</v>
      </c>
      <c r="G1475" t="str">
        <f t="shared" si="693"/>
        <v>&lt;Rent to cost of ownership ratio&gt;0.7</v>
      </c>
      <c r="H1475" t="str">
        <f t="shared" si="694"/>
        <v>&lt;Rent as % of household income&gt;0.242</v>
      </c>
      <c r="I1475" t="str">
        <f t="shared" si="695"/>
        <v>St. Petersburg Housing Market&gt;</v>
      </c>
      <c r="J1475" t="str">
        <f t="shared" si="696"/>
        <v>&lt;Median home value&gt;227087</v>
      </c>
      <c r="K1475" t="str">
        <f t="shared" si="697"/>
        <v>&lt;Year-over-year home value growth&gt;0.052</v>
      </c>
      <c r="L1475" t="str">
        <f t="shared" si="698"/>
        <v>&lt;1-year projected home value growth&gt;0.046</v>
      </c>
      <c r="M1475" t="str">
        <f t="shared" si="699"/>
        <v>&lt;Median list price per square foot&gt;210</v>
      </c>
      <c r="N1475" t="str">
        <f t="shared" si="700"/>
        <v>&lt;Home affordability index&gt;148.8</v>
      </c>
      <c r="O1475" t="str">
        <f t="shared" si="701"/>
        <v>St. Petersburg Economy&gt;</v>
      </c>
      <c r="P1475" t="str">
        <f t="shared" si="702"/>
        <v>&lt;5-year projected employment growth&gt;0.012</v>
      </c>
      <c r="Q1475" t="str">
        <f t="shared" si="703"/>
        <v>&lt;Cost of living index&gt;95.3</v>
      </c>
      <c r="R1475" t="str">
        <f t="shared" si="704"/>
        <v>&lt;Cost of doing business index&gt;102</v>
      </c>
      <c r="S1475" t="str">
        <f t="shared" si="705"/>
        <v>&lt;end&gt;</v>
      </c>
      <c r="T1475" t="str">
        <f t="shared" si="706"/>
        <v>&lt;begin&gt;</v>
      </c>
      <c r="U1475" t="str">
        <f t="shared" si="707"/>
        <v>&gt;</v>
      </c>
      <c r="V1475" t="str">
        <f t="shared" si="708"/>
        <v>REPORT Download The 2020 State of the Property Management Industry Report&gt;</v>
      </c>
      <c r="W1475" t="str">
        <f t="shared" si="709"/>
        <v>Tier II: 50 More Up-and-Coming Real Estate Markets to Watch in 2020&gt;</v>
      </c>
      <c r="X1475" t="str">
        <f t="shared" si="710"/>
        <v>Manchester, New Hampshire | 100 Up-and-Coming Real Estate Markets to Watch in 2020 | Buildium&gt;</v>
      </c>
      <c r="Y1475" t="str">
        <f t="shared" si="711"/>
        <v>&gt;</v>
      </c>
      <c r="Z1475" t="str">
        <f t="shared" si="712"/>
        <v>&lt;Ranking&gt;#51: Manchester, New Hampshire</v>
      </c>
      <c r="AA1475" t="str">
        <f t="shared" si="713"/>
        <v>&lt;Metropolitan statistical area&gt;Manchester-Nashua, NH</v>
      </c>
      <c r="AB1475" t="str">
        <f t="shared" si="714"/>
        <v>&lt;Cost of living index&gt;119.4</v>
      </c>
      <c r="AC1475" t="str">
        <f t="shared" si="715"/>
        <v>Manchester, NH Population Growth&gt;</v>
      </c>
      <c r="AD1475" t="str">
        <f t="shared" si="716"/>
        <v>&lt;Population&gt;112525</v>
      </c>
      <c r="AE1475" t="str">
        <f t="shared" si="717"/>
        <v>&lt;Population growth since 2017&gt;0.0051</v>
      </c>
      <c r="AF1475" t="str">
        <f t="shared" si="718"/>
        <v>&lt;Population growth since 2010&gt;0.0363</v>
      </c>
      <c r="AG1475" t="str">
        <f t="shared" si="719"/>
        <v>Manchester, NH Rental Market&gt;</v>
      </c>
    </row>
    <row r="1476" spans="1:33" x14ac:dyDescent="0.25">
      <c r="A1476" t="s">
        <v>792</v>
      </c>
      <c r="B1476" s="3">
        <v>356006</v>
      </c>
      <c r="D1476" t="str">
        <f t="shared" si="690"/>
        <v>&lt;Percentage of residents who rent their homes&gt;0.351</v>
      </c>
      <c r="E1476" t="str">
        <f t="shared" si="691"/>
        <v>&lt;Rent list price per square foot&gt;1.43</v>
      </c>
      <c r="F1476" t="str">
        <f t="shared" si="692"/>
        <v>&lt;Rent to cost of ownership ratio&gt;0.7</v>
      </c>
      <c r="G1476" t="str">
        <f t="shared" si="693"/>
        <v>&lt;Rent as % of household income&gt;0.242</v>
      </c>
      <c r="H1476" t="str">
        <f t="shared" si="694"/>
        <v>St. Petersburg Housing Market&gt;</v>
      </c>
      <c r="I1476" t="str">
        <f t="shared" si="695"/>
        <v>&lt;Median home value&gt;227087</v>
      </c>
      <c r="J1476" t="str">
        <f t="shared" si="696"/>
        <v>&lt;Year-over-year home value growth&gt;0.052</v>
      </c>
      <c r="K1476" t="str">
        <f t="shared" si="697"/>
        <v>&lt;1-year projected home value growth&gt;0.046</v>
      </c>
      <c r="L1476" t="str">
        <f t="shared" si="698"/>
        <v>&lt;Median list price per square foot&gt;210</v>
      </c>
      <c r="M1476" t="str">
        <f t="shared" si="699"/>
        <v>&lt;Home affordability index&gt;148.8</v>
      </c>
      <c r="N1476" t="str">
        <f t="shared" si="700"/>
        <v>St. Petersburg Economy&gt;</v>
      </c>
      <c r="O1476" t="str">
        <f t="shared" si="701"/>
        <v>&lt;5-year projected employment growth&gt;0.012</v>
      </c>
      <c r="P1476" t="str">
        <f t="shared" si="702"/>
        <v>&lt;Cost of living index&gt;95.3</v>
      </c>
      <c r="Q1476" t="str">
        <f t="shared" si="703"/>
        <v>&lt;Cost of doing business index&gt;102</v>
      </c>
      <c r="R1476" t="str">
        <f t="shared" si="704"/>
        <v>&lt;end&gt;</v>
      </c>
      <c r="S1476" t="str">
        <f t="shared" si="705"/>
        <v>&lt;begin&gt;</v>
      </c>
      <c r="T1476" t="str">
        <f t="shared" si="706"/>
        <v>&gt;</v>
      </c>
      <c r="U1476" t="str">
        <f t="shared" si="707"/>
        <v>REPORT Download The 2020 State of the Property Management Industry Report&gt;</v>
      </c>
      <c r="V1476" t="str">
        <f t="shared" si="708"/>
        <v>Tier II: 50 More Up-and-Coming Real Estate Markets to Watch in 2020&gt;</v>
      </c>
      <c r="W1476" t="str">
        <f t="shared" si="709"/>
        <v>Manchester, New Hampshire | 100 Up-and-Coming Real Estate Markets to Watch in 2020 | Buildium&gt;</v>
      </c>
      <c r="X1476" t="str">
        <f t="shared" si="710"/>
        <v>&gt;</v>
      </c>
      <c r="Y1476" t="str">
        <f t="shared" si="711"/>
        <v>&lt;Ranking&gt;#51: Manchester, New Hampshire</v>
      </c>
      <c r="Z1476" t="str">
        <f t="shared" si="712"/>
        <v>&lt;Metropolitan statistical area&gt;Manchester-Nashua, NH</v>
      </c>
      <c r="AA1476" t="str">
        <f t="shared" si="713"/>
        <v>&lt;Cost of living index&gt;119.4</v>
      </c>
      <c r="AB1476" t="str">
        <f t="shared" si="714"/>
        <v>Manchester, NH Population Growth&gt;</v>
      </c>
      <c r="AC1476" t="str">
        <f t="shared" si="715"/>
        <v>&lt;Population&gt;112525</v>
      </c>
      <c r="AD1476" t="str">
        <f t="shared" si="716"/>
        <v>&lt;Population growth since 2017&gt;0.0051</v>
      </c>
      <c r="AE1476" t="str">
        <f t="shared" si="717"/>
        <v>&lt;Population growth since 2010&gt;0.0363</v>
      </c>
      <c r="AF1476" t="str">
        <f t="shared" si="718"/>
        <v>Manchester, NH Rental Market&gt;</v>
      </c>
      <c r="AG1476" t="str">
        <f t="shared" si="719"/>
        <v>&lt;Median 1-bedroom rent&gt;1080</v>
      </c>
    </row>
    <row r="1477" spans="1:33" x14ac:dyDescent="0.25">
      <c r="A1477" t="s">
        <v>1449</v>
      </c>
      <c r="B1477" s="2">
        <v>5.7000000000000002E-2</v>
      </c>
      <c r="D1477" t="str">
        <f t="shared" si="690"/>
        <v>&lt;Rent list price per square foot&gt;1.43</v>
      </c>
      <c r="E1477" t="str">
        <f t="shared" si="691"/>
        <v>&lt;Rent to cost of ownership ratio&gt;0.7</v>
      </c>
      <c r="F1477" t="str">
        <f t="shared" si="692"/>
        <v>&lt;Rent as % of household income&gt;0.242</v>
      </c>
      <c r="G1477" t="str">
        <f t="shared" si="693"/>
        <v>St. Petersburg Housing Market&gt;</v>
      </c>
      <c r="H1477" t="str">
        <f t="shared" si="694"/>
        <v>&lt;Median home value&gt;227087</v>
      </c>
      <c r="I1477" t="str">
        <f t="shared" si="695"/>
        <v>&lt;Year-over-year home value growth&gt;0.052</v>
      </c>
      <c r="J1477" t="str">
        <f t="shared" si="696"/>
        <v>&lt;1-year projected home value growth&gt;0.046</v>
      </c>
      <c r="K1477" t="str">
        <f t="shared" si="697"/>
        <v>&lt;Median list price per square foot&gt;210</v>
      </c>
      <c r="L1477" t="str">
        <f t="shared" si="698"/>
        <v>&lt;Home affordability index&gt;148.8</v>
      </c>
      <c r="M1477" t="str">
        <f t="shared" si="699"/>
        <v>St. Petersburg Economy&gt;</v>
      </c>
      <c r="N1477" t="str">
        <f t="shared" si="700"/>
        <v>&lt;5-year projected employment growth&gt;0.012</v>
      </c>
      <c r="O1477" t="str">
        <f t="shared" si="701"/>
        <v>&lt;Cost of living index&gt;95.3</v>
      </c>
      <c r="P1477" t="str">
        <f t="shared" si="702"/>
        <v>&lt;Cost of doing business index&gt;102</v>
      </c>
      <c r="Q1477" t="str">
        <f t="shared" si="703"/>
        <v>&lt;end&gt;</v>
      </c>
      <c r="R1477" t="str">
        <f t="shared" si="704"/>
        <v>&lt;begin&gt;</v>
      </c>
      <c r="S1477" t="str">
        <f t="shared" si="705"/>
        <v>&gt;</v>
      </c>
      <c r="T1477" t="str">
        <f t="shared" si="706"/>
        <v>REPORT Download The 2020 State of the Property Management Industry Report&gt;</v>
      </c>
      <c r="U1477" t="str">
        <f t="shared" si="707"/>
        <v>Tier II: 50 More Up-and-Coming Real Estate Markets to Watch in 2020&gt;</v>
      </c>
      <c r="V1477" t="str">
        <f t="shared" si="708"/>
        <v>Manchester, New Hampshire | 100 Up-and-Coming Real Estate Markets to Watch in 2020 | Buildium&gt;</v>
      </c>
      <c r="W1477" t="str">
        <f t="shared" si="709"/>
        <v>&gt;</v>
      </c>
      <c r="X1477" t="str">
        <f t="shared" si="710"/>
        <v>&lt;Ranking&gt;#51: Manchester, New Hampshire</v>
      </c>
      <c r="Y1477" t="str">
        <f t="shared" si="711"/>
        <v>&lt;Metropolitan statistical area&gt;Manchester-Nashua, NH</v>
      </c>
      <c r="Z1477" t="str">
        <f t="shared" si="712"/>
        <v>&lt;Cost of living index&gt;119.4</v>
      </c>
      <c r="AA1477" t="str">
        <f t="shared" si="713"/>
        <v>Manchester, NH Population Growth&gt;</v>
      </c>
      <c r="AB1477" t="str">
        <f t="shared" si="714"/>
        <v>&lt;Population&gt;112525</v>
      </c>
      <c r="AC1477" t="str">
        <f t="shared" si="715"/>
        <v>&lt;Population growth since 2017&gt;0.0051</v>
      </c>
      <c r="AD1477" t="str">
        <f t="shared" si="716"/>
        <v>&lt;Population growth since 2010&gt;0.0363</v>
      </c>
      <c r="AE1477" t="str">
        <f t="shared" si="717"/>
        <v>Manchester, NH Rental Market&gt;</v>
      </c>
      <c r="AF1477" t="str">
        <f t="shared" si="718"/>
        <v>&lt;Median 1-bedroom rent&gt;1080</v>
      </c>
      <c r="AG1477" t="str">
        <f t="shared" si="719"/>
        <v>&lt;Median 2-bedroom rent&gt;1372</v>
      </c>
    </row>
    <row r="1478" spans="1:33" x14ac:dyDescent="0.25">
      <c r="A1478" t="s">
        <v>24</v>
      </c>
      <c r="B1478" s="2">
        <v>3.5999999999999997E-2</v>
      </c>
      <c r="D1478" t="str">
        <f t="shared" si="690"/>
        <v>&lt;Rent to cost of ownership ratio&gt;0.7</v>
      </c>
      <c r="E1478" t="str">
        <f t="shared" si="691"/>
        <v>&lt;Rent as % of household income&gt;0.242</v>
      </c>
      <c r="F1478" t="str">
        <f t="shared" si="692"/>
        <v>St. Petersburg Housing Market&gt;</v>
      </c>
      <c r="G1478" t="str">
        <f t="shared" si="693"/>
        <v>&lt;Median home value&gt;227087</v>
      </c>
      <c r="H1478" t="str">
        <f t="shared" si="694"/>
        <v>&lt;Year-over-year home value growth&gt;0.052</v>
      </c>
      <c r="I1478" t="str">
        <f t="shared" si="695"/>
        <v>&lt;1-year projected home value growth&gt;0.046</v>
      </c>
      <c r="J1478" t="str">
        <f t="shared" si="696"/>
        <v>&lt;Median list price per square foot&gt;210</v>
      </c>
      <c r="K1478" t="str">
        <f t="shared" si="697"/>
        <v>&lt;Home affordability index&gt;148.8</v>
      </c>
      <c r="L1478" t="str">
        <f t="shared" si="698"/>
        <v>St. Petersburg Economy&gt;</v>
      </c>
      <c r="M1478" t="str">
        <f t="shared" si="699"/>
        <v>&lt;5-year projected employment growth&gt;0.012</v>
      </c>
      <c r="N1478" t="str">
        <f t="shared" si="700"/>
        <v>&lt;Cost of living index&gt;95.3</v>
      </c>
      <c r="O1478" t="str">
        <f t="shared" si="701"/>
        <v>&lt;Cost of doing business index&gt;102</v>
      </c>
      <c r="P1478" t="str">
        <f t="shared" si="702"/>
        <v>&lt;end&gt;</v>
      </c>
      <c r="Q1478" t="str">
        <f t="shared" si="703"/>
        <v>&lt;begin&gt;</v>
      </c>
      <c r="R1478" t="str">
        <f t="shared" si="704"/>
        <v>&gt;</v>
      </c>
      <c r="S1478" t="str">
        <f t="shared" si="705"/>
        <v>REPORT Download The 2020 State of the Property Management Industry Report&gt;</v>
      </c>
      <c r="T1478" t="str">
        <f t="shared" si="706"/>
        <v>Tier II: 50 More Up-and-Coming Real Estate Markets to Watch in 2020&gt;</v>
      </c>
      <c r="U1478" t="str">
        <f t="shared" si="707"/>
        <v>Manchester, New Hampshire | 100 Up-and-Coming Real Estate Markets to Watch in 2020 | Buildium&gt;</v>
      </c>
      <c r="V1478" t="str">
        <f t="shared" si="708"/>
        <v>&gt;</v>
      </c>
      <c r="W1478" t="str">
        <f t="shared" si="709"/>
        <v>&lt;Ranking&gt;#51: Manchester, New Hampshire</v>
      </c>
      <c r="X1478" t="str">
        <f t="shared" si="710"/>
        <v>&lt;Metropolitan statistical area&gt;Manchester-Nashua, NH</v>
      </c>
      <c r="Y1478" t="str">
        <f t="shared" si="711"/>
        <v>&lt;Cost of living index&gt;119.4</v>
      </c>
      <c r="Z1478" t="str">
        <f t="shared" si="712"/>
        <v>Manchester, NH Population Growth&gt;</v>
      </c>
      <c r="AA1478" t="str">
        <f t="shared" si="713"/>
        <v>&lt;Population&gt;112525</v>
      </c>
      <c r="AB1478" t="str">
        <f t="shared" si="714"/>
        <v>&lt;Population growth since 2017&gt;0.0051</v>
      </c>
      <c r="AC1478" t="str">
        <f t="shared" si="715"/>
        <v>&lt;Population growth since 2010&gt;0.0363</v>
      </c>
      <c r="AD1478" t="str">
        <f t="shared" si="716"/>
        <v>Manchester, NH Rental Market&gt;</v>
      </c>
      <c r="AE1478" t="str">
        <f t="shared" si="717"/>
        <v>&lt;Median 1-bedroom rent&gt;1080</v>
      </c>
      <c r="AF1478" t="str">
        <f t="shared" si="718"/>
        <v>&lt;Median 2-bedroom rent&gt;1372</v>
      </c>
      <c r="AG1478" t="str">
        <f t="shared" si="719"/>
        <v>&lt;Year-over-year rent growth&gt;0.014</v>
      </c>
    </row>
    <row r="1479" spans="1:33" x14ac:dyDescent="0.25">
      <c r="A1479" t="s">
        <v>1007</v>
      </c>
      <c r="B1479" s="3">
        <v>170</v>
      </c>
      <c r="D1479" t="str">
        <f t="shared" si="690"/>
        <v>&lt;Rent as % of household income&gt;0.242</v>
      </c>
      <c r="E1479" t="str">
        <f t="shared" si="691"/>
        <v>St. Petersburg Housing Market&gt;</v>
      </c>
      <c r="F1479" t="str">
        <f t="shared" si="692"/>
        <v>&lt;Median home value&gt;227087</v>
      </c>
      <c r="G1479" t="str">
        <f t="shared" si="693"/>
        <v>&lt;Year-over-year home value growth&gt;0.052</v>
      </c>
      <c r="H1479" t="str">
        <f t="shared" si="694"/>
        <v>&lt;1-year projected home value growth&gt;0.046</v>
      </c>
      <c r="I1479" t="str">
        <f t="shared" si="695"/>
        <v>&lt;Median list price per square foot&gt;210</v>
      </c>
      <c r="J1479" t="str">
        <f t="shared" si="696"/>
        <v>&lt;Home affordability index&gt;148.8</v>
      </c>
      <c r="K1479" t="str">
        <f t="shared" si="697"/>
        <v>St. Petersburg Economy&gt;</v>
      </c>
      <c r="L1479" t="str">
        <f t="shared" si="698"/>
        <v>&lt;5-year projected employment growth&gt;0.012</v>
      </c>
      <c r="M1479" t="str">
        <f t="shared" si="699"/>
        <v>&lt;Cost of living index&gt;95.3</v>
      </c>
      <c r="N1479" t="str">
        <f t="shared" si="700"/>
        <v>&lt;Cost of doing business index&gt;102</v>
      </c>
      <c r="O1479" t="str">
        <f t="shared" si="701"/>
        <v>&lt;end&gt;</v>
      </c>
      <c r="P1479" t="str">
        <f t="shared" si="702"/>
        <v>&lt;begin&gt;</v>
      </c>
      <c r="Q1479" t="str">
        <f t="shared" si="703"/>
        <v>&gt;</v>
      </c>
      <c r="R1479" t="str">
        <f t="shared" si="704"/>
        <v>REPORT Download The 2020 State of the Property Management Industry Report&gt;</v>
      </c>
      <c r="S1479" t="str">
        <f t="shared" si="705"/>
        <v>Tier II: 50 More Up-and-Coming Real Estate Markets to Watch in 2020&gt;</v>
      </c>
      <c r="T1479" t="str">
        <f t="shared" si="706"/>
        <v>Manchester, New Hampshire | 100 Up-and-Coming Real Estate Markets to Watch in 2020 | Buildium&gt;</v>
      </c>
      <c r="U1479" t="str">
        <f t="shared" si="707"/>
        <v>&gt;</v>
      </c>
      <c r="V1479" t="str">
        <f t="shared" si="708"/>
        <v>&lt;Ranking&gt;#51: Manchester, New Hampshire</v>
      </c>
      <c r="W1479" t="str">
        <f t="shared" si="709"/>
        <v>&lt;Metropolitan statistical area&gt;Manchester-Nashua, NH</v>
      </c>
      <c r="X1479" t="str">
        <f t="shared" si="710"/>
        <v>&lt;Cost of living index&gt;119.4</v>
      </c>
      <c r="Y1479" t="str">
        <f t="shared" si="711"/>
        <v>Manchester, NH Population Growth&gt;</v>
      </c>
      <c r="Z1479" t="str">
        <f t="shared" si="712"/>
        <v>&lt;Population&gt;112525</v>
      </c>
      <c r="AA1479" t="str">
        <f t="shared" si="713"/>
        <v>&lt;Population growth since 2017&gt;0.0051</v>
      </c>
      <c r="AB1479" t="str">
        <f t="shared" si="714"/>
        <v>&lt;Population growth since 2010&gt;0.0363</v>
      </c>
      <c r="AC1479" t="str">
        <f t="shared" si="715"/>
        <v>Manchester, NH Rental Market&gt;</v>
      </c>
      <c r="AD1479" t="str">
        <f t="shared" si="716"/>
        <v>&lt;Median 1-bedroom rent&gt;1080</v>
      </c>
      <c r="AE1479" t="str">
        <f t="shared" si="717"/>
        <v>&lt;Median 2-bedroom rent&gt;1372</v>
      </c>
      <c r="AF1479" t="str">
        <f t="shared" si="718"/>
        <v>&lt;Year-over-year rent growth&gt;0.014</v>
      </c>
      <c r="AG1479" t="str">
        <f t="shared" si="719"/>
        <v>&lt;Rent list price per square foot&gt;1.49</v>
      </c>
    </row>
    <row r="1480" spans="1:33" x14ac:dyDescent="0.25">
      <c r="A1480" t="s">
        <v>1450</v>
      </c>
      <c r="D1480" t="str">
        <f t="shared" si="690"/>
        <v>St. Petersburg Housing Market&gt;</v>
      </c>
      <c r="E1480" t="str">
        <f t="shared" si="691"/>
        <v>&lt;Median home value&gt;227087</v>
      </c>
      <c r="F1480" t="str">
        <f t="shared" si="692"/>
        <v>&lt;Year-over-year home value growth&gt;0.052</v>
      </c>
      <c r="G1480" t="str">
        <f t="shared" si="693"/>
        <v>&lt;1-year projected home value growth&gt;0.046</v>
      </c>
      <c r="H1480" t="str">
        <f t="shared" si="694"/>
        <v>&lt;Median list price per square foot&gt;210</v>
      </c>
      <c r="I1480" t="str">
        <f t="shared" si="695"/>
        <v>&lt;Home affordability index&gt;148.8</v>
      </c>
      <c r="J1480" t="str">
        <f t="shared" si="696"/>
        <v>St. Petersburg Economy&gt;</v>
      </c>
      <c r="K1480" t="str">
        <f t="shared" si="697"/>
        <v>&lt;5-year projected employment growth&gt;0.012</v>
      </c>
      <c r="L1480" t="str">
        <f t="shared" si="698"/>
        <v>&lt;Cost of living index&gt;95.3</v>
      </c>
      <c r="M1480" t="str">
        <f t="shared" si="699"/>
        <v>&lt;Cost of doing business index&gt;102</v>
      </c>
      <c r="N1480" t="str">
        <f t="shared" si="700"/>
        <v>&lt;end&gt;</v>
      </c>
      <c r="O1480" t="str">
        <f t="shared" si="701"/>
        <v>&lt;begin&gt;</v>
      </c>
      <c r="P1480" t="str">
        <f t="shared" si="702"/>
        <v>&gt;</v>
      </c>
      <c r="Q1480" t="str">
        <f t="shared" si="703"/>
        <v>REPORT Download The 2020 State of the Property Management Industry Report&gt;</v>
      </c>
      <c r="R1480" t="str">
        <f t="shared" si="704"/>
        <v>Tier II: 50 More Up-and-Coming Real Estate Markets to Watch in 2020&gt;</v>
      </c>
      <c r="S1480" t="str">
        <f t="shared" si="705"/>
        <v>Manchester, New Hampshire | 100 Up-and-Coming Real Estate Markets to Watch in 2020 | Buildium&gt;</v>
      </c>
      <c r="T1480" t="str">
        <f t="shared" si="706"/>
        <v>&gt;</v>
      </c>
      <c r="U1480" t="str">
        <f t="shared" si="707"/>
        <v>&lt;Ranking&gt;#51: Manchester, New Hampshire</v>
      </c>
      <c r="V1480" t="str">
        <f t="shared" si="708"/>
        <v>&lt;Metropolitan statistical area&gt;Manchester-Nashua, NH</v>
      </c>
      <c r="W1480" t="str">
        <f t="shared" si="709"/>
        <v>&lt;Cost of living index&gt;119.4</v>
      </c>
      <c r="X1480" t="str">
        <f t="shared" si="710"/>
        <v>Manchester, NH Population Growth&gt;</v>
      </c>
      <c r="Y1480" t="str">
        <f t="shared" si="711"/>
        <v>&lt;Population&gt;112525</v>
      </c>
      <c r="Z1480" t="str">
        <f t="shared" si="712"/>
        <v>&lt;Population growth since 2017&gt;0.0051</v>
      </c>
      <c r="AA1480" t="str">
        <f t="shared" si="713"/>
        <v>&lt;Population growth since 2010&gt;0.0363</v>
      </c>
      <c r="AB1480" t="str">
        <f t="shared" si="714"/>
        <v>Manchester, NH Rental Market&gt;</v>
      </c>
      <c r="AC1480" t="str">
        <f t="shared" si="715"/>
        <v>&lt;Median 1-bedroom rent&gt;1080</v>
      </c>
      <c r="AD1480" t="str">
        <f t="shared" si="716"/>
        <v>&lt;Median 2-bedroom rent&gt;1372</v>
      </c>
      <c r="AE1480" t="str">
        <f t="shared" si="717"/>
        <v>&lt;Year-over-year rent growth&gt;0.014</v>
      </c>
      <c r="AF1480" t="str">
        <f t="shared" si="718"/>
        <v>&lt;Rent list price per square foot&gt;1.49</v>
      </c>
      <c r="AG1480" t="str">
        <f t="shared" si="719"/>
        <v>&lt;Rental breakeven horizon&gt;2.0 years</v>
      </c>
    </row>
    <row r="1481" spans="1:33" x14ac:dyDescent="0.25">
      <c r="A1481" t="s">
        <v>1451</v>
      </c>
      <c r="D1481" t="str">
        <f t="shared" si="690"/>
        <v>&lt;Median home value&gt;227087</v>
      </c>
      <c r="E1481" t="str">
        <f t="shared" si="691"/>
        <v>&lt;Year-over-year home value growth&gt;0.052</v>
      </c>
      <c r="F1481" t="str">
        <f t="shared" si="692"/>
        <v>&lt;1-year projected home value growth&gt;0.046</v>
      </c>
      <c r="G1481" t="str">
        <f t="shared" si="693"/>
        <v>&lt;Median list price per square foot&gt;210</v>
      </c>
      <c r="H1481" t="str">
        <f t="shared" si="694"/>
        <v>&lt;Home affordability index&gt;148.8</v>
      </c>
      <c r="I1481" t="str">
        <f t="shared" si="695"/>
        <v>St. Petersburg Economy&gt;</v>
      </c>
      <c r="J1481" t="str">
        <f t="shared" si="696"/>
        <v>&lt;5-year projected employment growth&gt;0.012</v>
      </c>
      <c r="K1481" t="str">
        <f t="shared" si="697"/>
        <v>&lt;Cost of living index&gt;95.3</v>
      </c>
      <c r="L1481" t="str">
        <f t="shared" si="698"/>
        <v>&lt;Cost of doing business index&gt;102</v>
      </c>
      <c r="M1481" t="str">
        <f t="shared" si="699"/>
        <v>&lt;end&gt;</v>
      </c>
      <c r="N1481" t="str">
        <f t="shared" si="700"/>
        <v>&lt;begin&gt;</v>
      </c>
      <c r="O1481" t="str">
        <f t="shared" si="701"/>
        <v>&gt;</v>
      </c>
      <c r="P1481" t="str">
        <f t="shared" si="702"/>
        <v>REPORT Download The 2020 State of the Property Management Industry Report&gt;</v>
      </c>
      <c r="Q1481" t="str">
        <f t="shared" si="703"/>
        <v>Tier II: 50 More Up-and-Coming Real Estate Markets to Watch in 2020&gt;</v>
      </c>
      <c r="R1481" t="str">
        <f t="shared" si="704"/>
        <v>Manchester, New Hampshire | 100 Up-and-Coming Real Estate Markets to Watch in 2020 | Buildium&gt;</v>
      </c>
      <c r="S1481" t="str">
        <f t="shared" si="705"/>
        <v>&gt;</v>
      </c>
      <c r="T1481" t="str">
        <f t="shared" si="706"/>
        <v>&lt;Ranking&gt;#51: Manchester, New Hampshire</v>
      </c>
      <c r="U1481" t="str">
        <f t="shared" si="707"/>
        <v>&lt;Metropolitan statistical area&gt;Manchester-Nashua, NH</v>
      </c>
      <c r="V1481" t="str">
        <f t="shared" si="708"/>
        <v>&lt;Cost of living index&gt;119.4</v>
      </c>
      <c r="W1481" t="str">
        <f t="shared" si="709"/>
        <v>Manchester, NH Population Growth&gt;</v>
      </c>
      <c r="X1481" t="str">
        <f t="shared" si="710"/>
        <v>&lt;Population&gt;112525</v>
      </c>
      <c r="Y1481" t="str">
        <f t="shared" si="711"/>
        <v>&lt;Population growth since 2017&gt;0.0051</v>
      </c>
      <c r="Z1481" t="str">
        <f t="shared" si="712"/>
        <v>&lt;Population growth since 2010&gt;0.0363</v>
      </c>
      <c r="AA1481" t="str">
        <f t="shared" si="713"/>
        <v>Manchester, NH Rental Market&gt;</v>
      </c>
      <c r="AB1481" t="str">
        <f t="shared" si="714"/>
        <v>&lt;Median 1-bedroom rent&gt;1080</v>
      </c>
      <c r="AC1481" t="str">
        <f t="shared" si="715"/>
        <v>&lt;Median 2-bedroom rent&gt;1372</v>
      </c>
      <c r="AD1481" t="str">
        <f t="shared" si="716"/>
        <v>&lt;Year-over-year rent growth&gt;0.014</v>
      </c>
      <c r="AE1481" t="str">
        <f t="shared" si="717"/>
        <v>&lt;Rent list price per square foot&gt;1.49</v>
      </c>
      <c r="AF1481" t="str">
        <f t="shared" si="718"/>
        <v>&lt;Rental breakeven horizon&gt;2.0 years</v>
      </c>
      <c r="AG1481" t="str">
        <f t="shared" si="719"/>
        <v>Manchester, NH Housing Market&gt;</v>
      </c>
    </row>
    <row r="1482" spans="1:33" x14ac:dyDescent="0.25">
      <c r="A1482" t="s">
        <v>1452</v>
      </c>
      <c r="D1482" t="str">
        <f t="shared" si="690"/>
        <v>&lt;Year-over-year home value growth&gt;0.052</v>
      </c>
      <c r="E1482" t="str">
        <f t="shared" si="691"/>
        <v>&lt;1-year projected home value growth&gt;0.046</v>
      </c>
      <c r="F1482" t="str">
        <f t="shared" si="692"/>
        <v>&lt;Median list price per square foot&gt;210</v>
      </c>
      <c r="G1482" t="str">
        <f t="shared" si="693"/>
        <v>&lt;Home affordability index&gt;148.8</v>
      </c>
      <c r="H1482" t="str">
        <f t="shared" si="694"/>
        <v>St. Petersburg Economy&gt;</v>
      </c>
      <c r="I1482" t="str">
        <f t="shared" si="695"/>
        <v>&lt;5-year projected employment growth&gt;0.012</v>
      </c>
      <c r="J1482" t="str">
        <f t="shared" si="696"/>
        <v>&lt;Cost of living index&gt;95.3</v>
      </c>
      <c r="K1482" t="str">
        <f t="shared" si="697"/>
        <v>&lt;Cost of doing business index&gt;102</v>
      </c>
      <c r="L1482" t="str">
        <f t="shared" si="698"/>
        <v>&lt;end&gt;</v>
      </c>
      <c r="M1482" t="str">
        <f t="shared" si="699"/>
        <v>&lt;begin&gt;</v>
      </c>
      <c r="N1482" t="str">
        <f t="shared" si="700"/>
        <v>&gt;</v>
      </c>
      <c r="O1482" t="str">
        <f t="shared" si="701"/>
        <v>REPORT Download The 2020 State of the Property Management Industry Report&gt;</v>
      </c>
      <c r="P1482" t="str">
        <f t="shared" si="702"/>
        <v>Tier II: 50 More Up-and-Coming Real Estate Markets to Watch in 2020&gt;</v>
      </c>
      <c r="Q1482" t="str">
        <f t="shared" si="703"/>
        <v>Manchester, New Hampshire | 100 Up-and-Coming Real Estate Markets to Watch in 2020 | Buildium&gt;</v>
      </c>
      <c r="R1482" t="str">
        <f t="shared" si="704"/>
        <v>&gt;</v>
      </c>
      <c r="S1482" t="str">
        <f t="shared" si="705"/>
        <v>&lt;Ranking&gt;#51: Manchester, New Hampshire</v>
      </c>
      <c r="T1482" t="str">
        <f t="shared" si="706"/>
        <v>&lt;Metropolitan statistical area&gt;Manchester-Nashua, NH</v>
      </c>
      <c r="U1482" t="str">
        <f t="shared" si="707"/>
        <v>&lt;Cost of living index&gt;119.4</v>
      </c>
      <c r="V1482" t="str">
        <f t="shared" si="708"/>
        <v>Manchester, NH Population Growth&gt;</v>
      </c>
      <c r="W1482" t="str">
        <f t="shared" si="709"/>
        <v>&lt;Population&gt;112525</v>
      </c>
      <c r="X1482" t="str">
        <f t="shared" si="710"/>
        <v>&lt;Population growth since 2017&gt;0.0051</v>
      </c>
      <c r="Y1482" t="str">
        <f t="shared" si="711"/>
        <v>&lt;Population growth since 2010&gt;0.0363</v>
      </c>
      <c r="Z1482" t="str">
        <f t="shared" si="712"/>
        <v>Manchester, NH Rental Market&gt;</v>
      </c>
      <c r="AA1482" t="str">
        <f t="shared" si="713"/>
        <v>&lt;Median 1-bedroom rent&gt;1080</v>
      </c>
      <c r="AB1482" t="str">
        <f t="shared" si="714"/>
        <v>&lt;Median 2-bedroom rent&gt;1372</v>
      </c>
      <c r="AC1482" t="str">
        <f t="shared" si="715"/>
        <v>&lt;Year-over-year rent growth&gt;0.014</v>
      </c>
      <c r="AD1482" t="str">
        <f t="shared" si="716"/>
        <v>&lt;Rent list price per square foot&gt;1.49</v>
      </c>
      <c r="AE1482" t="str">
        <f t="shared" si="717"/>
        <v>&lt;Rental breakeven horizon&gt;2.0 years</v>
      </c>
      <c r="AF1482" t="str">
        <f t="shared" si="718"/>
        <v>Manchester, NH Housing Market&gt;</v>
      </c>
      <c r="AG1482" t="str">
        <f t="shared" si="719"/>
        <v>&lt;Median home value&gt;254260</v>
      </c>
    </row>
    <row r="1483" spans="1:33" x14ac:dyDescent="0.25">
      <c r="A1483" t="s">
        <v>1453</v>
      </c>
      <c r="D1483" t="str">
        <f t="shared" si="690"/>
        <v>&lt;1-year projected home value growth&gt;0.046</v>
      </c>
      <c r="E1483" t="str">
        <f t="shared" si="691"/>
        <v>&lt;Median list price per square foot&gt;210</v>
      </c>
      <c r="F1483" t="str">
        <f t="shared" si="692"/>
        <v>&lt;Home affordability index&gt;148.8</v>
      </c>
      <c r="G1483" t="str">
        <f t="shared" si="693"/>
        <v>St. Petersburg Economy&gt;</v>
      </c>
      <c r="H1483" t="str">
        <f t="shared" si="694"/>
        <v>&lt;5-year projected employment growth&gt;0.012</v>
      </c>
      <c r="I1483" t="str">
        <f t="shared" si="695"/>
        <v>&lt;Cost of living index&gt;95.3</v>
      </c>
      <c r="J1483" t="str">
        <f t="shared" si="696"/>
        <v>&lt;Cost of doing business index&gt;102</v>
      </c>
      <c r="K1483" t="str">
        <f t="shared" si="697"/>
        <v>&lt;end&gt;</v>
      </c>
      <c r="L1483" t="str">
        <f t="shared" si="698"/>
        <v>&lt;begin&gt;</v>
      </c>
      <c r="M1483" t="str">
        <f t="shared" si="699"/>
        <v>&gt;</v>
      </c>
      <c r="N1483" t="str">
        <f t="shared" si="700"/>
        <v>REPORT Download The 2020 State of the Property Management Industry Report&gt;</v>
      </c>
      <c r="O1483" t="str">
        <f t="shared" si="701"/>
        <v>Tier II: 50 More Up-and-Coming Real Estate Markets to Watch in 2020&gt;</v>
      </c>
      <c r="P1483" t="str">
        <f t="shared" si="702"/>
        <v>Manchester, New Hampshire | 100 Up-and-Coming Real Estate Markets to Watch in 2020 | Buildium&gt;</v>
      </c>
      <c r="Q1483" t="str">
        <f t="shared" si="703"/>
        <v>&gt;</v>
      </c>
      <c r="R1483" t="str">
        <f t="shared" si="704"/>
        <v>&lt;Ranking&gt;#51: Manchester, New Hampshire</v>
      </c>
      <c r="S1483" t="str">
        <f t="shared" si="705"/>
        <v>&lt;Metropolitan statistical area&gt;Manchester-Nashua, NH</v>
      </c>
      <c r="T1483" t="str">
        <f t="shared" si="706"/>
        <v>&lt;Cost of living index&gt;119.4</v>
      </c>
      <c r="U1483" t="str">
        <f t="shared" si="707"/>
        <v>Manchester, NH Population Growth&gt;</v>
      </c>
      <c r="V1483" t="str">
        <f t="shared" si="708"/>
        <v>&lt;Population&gt;112525</v>
      </c>
      <c r="W1483" t="str">
        <f t="shared" si="709"/>
        <v>&lt;Population growth since 2017&gt;0.0051</v>
      </c>
      <c r="X1483" t="str">
        <f t="shared" si="710"/>
        <v>&lt;Population growth since 2010&gt;0.0363</v>
      </c>
      <c r="Y1483" t="str">
        <f t="shared" si="711"/>
        <v>Manchester, NH Rental Market&gt;</v>
      </c>
      <c r="Z1483" t="str">
        <f t="shared" si="712"/>
        <v>&lt;Median 1-bedroom rent&gt;1080</v>
      </c>
      <c r="AA1483" t="str">
        <f t="shared" si="713"/>
        <v>&lt;Median 2-bedroom rent&gt;1372</v>
      </c>
      <c r="AB1483" t="str">
        <f t="shared" si="714"/>
        <v>&lt;Year-over-year rent growth&gt;0.014</v>
      </c>
      <c r="AC1483" t="str">
        <f t="shared" si="715"/>
        <v>&lt;Rent list price per square foot&gt;1.49</v>
      </c>
      <c r="AD1483" t="str">
        <f t="shared" si="716"/>
        <v>&lt;Rental breakeven horizon&gt;2.0 years</v>
      </c>
      <c r="AE1483" t="str">
        <f t="shared" si="717"/>
        <v>Manchester, NH Housing Market&gt;</v>
      </c>
      <c r="AF1483" t="str">
        <f t="shared" si="718"/>
        <v>&lt;Median home value&gt;254260</v>
      </c>
      <c r="AG1483" t="str">
        <f t="shared" si="719"/>
        <v>&lt;Year-over-year home value growth&gt;0.048</v>
      </c>
    </row>
    <row r="1484" spans="1:33" x14ac:dyDescent="0.25">
      <c r="A1484" t="s">
        <v>1454</v>
      </c>
      <c r="D1484" t="str">
        <f t="shared" si="690"/>
        <v>&lt;Median list price per square foot&gt;210</v>
      </c>
      <c r="E1484" t="str">
        <f t="shared" si="691"/>
        <v>&lt;Home affordability index&gt;148.8</v>
      </c>
      <c r="F1484" t="str">
        <f t="shared" si="692"/>
        <v>St. Petersburg Economy&gt;</v>
      </c>
      <c r="G1484" t="str">
        <f t="shared" si="693"/>
        <v>&lt;5-year projected employment growth&gt;0.012</v>
      </c>
      <c r="H1484" t="str">
        <f t="shared" si="694"/>
        <v>&lt;Cost of living index&gt;95.3</v>
      </c>
      <c r="I1484" t="str">
        <f t="shared" si="695"/>
        <v>&lt;Cost of doing business index&gt;102</v>
      </c>
      <c r="J1484" t="str">
        <f t="shared" si="696"/>
        <v>&lt;end&gt;</v>
      </c>
      <c r="K1484" t="str">
        <f t="shared" si="697"/>
        <v>&lt;begin&gt;</v>
      </c>
      <c r="L1484" t="str">
        <f t="shared" si="698"/>
        <v>&gt;</v>
      </c>
      <c r="M1484" t="str">
        <f t="shared" si="699"/>
        <v>REPORT Download The 2020 State of the Property Management Industry Report&gt;</v>
      </c>
      <c r="N1484" t="str">
        <f t="shared" si="700"/>
        <v>Tier II: 50 More Up-and-Coming Real Estate Markets to Watch in 2020&gt;</v>
      </c>
      <c r="O1484" t="str">
        <f t="shared" si="701"/>
        <v>Manchester, New Hampshire | 100 Up-and-Coming Real Estate Markets to Watch in 2020 | Buildium&gt;</v>
      </c>
      <c r="P1484" t="str">
        <f t="shared" si="702"/>
        <v>&gt;</v>
      </c>
      <c r="Q1484" t="str">
        <f t="shared" si="703"/>
        <v>&lt;Ranking&gt;#51: Manchester, New Hampshire</v>
      </c>
      <c r="R1484" t="str">
        <f t="shared" si="704"/>
        <v>&lt;Metropolitan statistical area&gt;Manchester-Nashua, NH</v>
      </c>
      <c r="S1484" t="str">
        <f t="shared" si="705"/>
        <v>&lt;Cost of living index&gt;119.4</v>
      </c>
      <c r="T1484" t="str">
        <f t="shared" si="706"/>
        <v>Manchester, NH Population Growth&gt;</v>
      </c>
      <c r="U1484" t="str">
        <f t="shared" si="707"/>
        <v>&lt;Population&gt;112525</v>
      </c>
      <c r="V1484" t="str">
        <f t="shared" si="708"/>
        <v>&lt;Population growth since 2017&gt;0.0051</v>
      </c>
      <c r="W1484" t="str">
        <f t="shared" si="709"/>
        <v>&lt;Population growth since 2010&gt;0.0363</v>
      </c>
      <c r="X1484" t="str">
        <f t="shared" si="710"/>
        <v>Manchester, NH Rental Market&gt;</v>
      </c>
      <c r="Y1484" t="str">
        <f t="shared" si="711"/>
        <v>&lt;Median 1-bedroom rent&gt;1080</v>
      </c>
      <c r="Z1484" t="str">
        <f t="shared" si="712"/>
        <v>&lt;Median 2-bedroom rent&gt;1372</v>
      </c>
      <c r="AA1484" t="str">
        <f t="shared" si="713"/>
        <v>&lt;Year-over-year rent growth&gt;0.014</v>
      </c>
      <c r="AB1484" t="str">
        <f t="shared" si="714"/>
        <v>&lt;Rent list price per square foot&gt;1.49</v>
      </c>
      <c r="AC1484" t="str">
        <f t="shared" si="715"/>
        <v>&lt;Rental breakeven horizon&gt;2.0 years</v>
      </c>
      <c r="AD1484" t="str">
        <f t="shared" si="716"/>
        <v>Manchester, NH Housing Market&gt;</v>
      </c>
      <c r="AE1484" t="str">
        <f t="shared" si="717"/>
        <v>&lt;Median home value&gt;254260</v>
      </c>
      <c r="AF1484" t="str">
        <f t="shared" si="718"/>
        <v>&lt;Year-over-year home value growth&gt;0.048</v>
      </c>
      <c r="AG1484" t="str">
        <f t="shared" si="719"/>
        <v>&lt;1-year projected home value growth&gt;0.036</v>
      </c>
    </row>
    <row r="1485" spans="1:33" x14ac:dyDescent="0.25">
      <c r="A1485" t="s">
        <v>108</v>
      </c>
      <c r="B1485" t="s">
        <v>474</v>
      </c>
      <c r="D1485" t="str">
        <f t="shared" si="690"/>
        <v>&lt;Home affordability index&gt;148.8</v>
      </c>
      <c r="E1485" t="str">
        <f t="shared" si="691"/>
        <v>St. Petersburg Economy&gt;</v>
      </c>
      <c r="F1485" t="str">
        <f t="shared" si="692"/>
        <v>&lt;5-year projected employment growth&gt;0.012</v>
      </c>
      <c r="G1485" t="str">
        <f t="shared" si="693"/>
        <v>&lt;Cost of living index&gt;95.3</v>
      </c>
      <c r="H1485" t="str">
        <f t="shared" si="694"/>
        <v>&lt;Cost of doing business index&gt;102</v>
      </c>
      <c r="I1485" t="str">
        <f t="shared" si="695"/>
        <v>&lt;end&gt;</v>
      </c>
      <c r="J1485" t="str">
        <f t="shared" si="696"/>
        <v>&lt;begin&gt;</v>
      </c>
      <c r="K1485" t="str">
        <f t="shared" si="697"/>
        <v>&gt;</v>
      </c>
      <c r="L1485" t="str">
        <f t="shared" si="698"/>
        <v>REPORT Download The 2020 State of the Property Management Industry Report&gt;</v>
      </c>
      <c r="M1485" t="str">
        <f t="shared" si="699"/>
        <v>Tier II: 50 More Up-and-Coming Real Estate Markets to Watch in 2020&gt;</v>
      </c>
      <c r="N1485" t="str">
        <f t="shared" si="700"/>
        <v>Manchester, New Hampshire | 100 Up-and-Coming Real Estate Markets to Watch in 2020 | Buildium&gt;</v>
      </c>
      <c r="O1485" t="str">
        <f t="shared" si="701"/>
        <v>&gt;</v>
      </c>
      <c r="P1485" t="str">
        <f t="shared" si="702"/>
        <v>&lt;Ranking&gt;#51: Manchester, New Hampshire</v>
      </c>
      <c r="Q1485" t="str">
        <f t="shared" si="703"/>
        <v>&lt;Metropolitan statistical area&gt;Manchester-Nashua, NH</v>
      </c>
      <c r="R1485" t="str">
        <f t="shared" si="704"/>
        <v>&lt;Cost of living index&gt;119.4</v>
      </c>
      <c r="S1485" t="str">
        <f t="shared" si="705"/>
        <v>Manchester, NH Population Growth&gt;</v>
      </c>
      <c r="T1485" t="str">
        <f t="shared" si="706"/>
        <v>&lt;Population&gt;112525</v>
      </c>
      <c r="U1485" t="str">
        <f t="shared" si="707"/>
        <v>&lt;Population growth since 2017&gt;0.0051</v>
      </c>
      <c r="V1485" t="str">
        <f t="shared" si="708"/>
        <v>&lt;Population growth since 2010&gt;0.0363</v>
      </c>
      <c r="W1485" t="str">
        <f t="shared" si="709"/>
        <v>Manchester, NH Rental Market&gt;</v>
      </c>
      <c r="X1485" t="str">
        <f t="shared" si="710"/>
        <v>&lt;Median 1-bedroom rent&gt;1080</v>
      </c>
      <c r="Y1485" t="str">
        <f t="shared" si="711"/>
        <v>&lt;Median 2-bedroom rent&gt;1372</v>
      </c>
      <c r="Z1485" t="str">
        <f t="shared" si="712"/>
        <v>&lt;Year-over-year rent growth&gt;0.014</v>
      </c>
      <c r="AA1485" t="str">
        <f t="shared" si="713"/>
        <v>&lt;Rent list price per square foot&gt;1.49</v>
      </c>
      <c r="AB1485" t="str">
        <f t="shared" si="714"/>
        <v>&lt;Rental breakeven horizon&gt;2.0 years</v>
      </c>
      <c r="AC1485" t="str">
        <f t="shared" si="715"/>
        <v>Manchester, NH Housing Market&gt;</v>
      </c>
      <c r="AD1485" t="str">
        <f t="shared" si="716"/>
        <v>&lt;Median home value&gt;254260</v>
      </c>
      <c r="AE1485" t="str">
        <f t="shared" si="717"/>
        <v>&lt;Year-over-year home value growth&gt;0.048</v>
      </c>
      <c r="AF1485" t="str">
        <f t="shared" si="718"/>
        <v>&lt;1-year projected home value growth&gt;0.036</v>
      </c>
      <c r="AG1485" t="str">
        <f t="shared" si="719"/>
        <v>&lt;Median list price per square foot&gt;186</v>
      </c>
    </row>
    <row r="1486" spans="1:33" x14ac:dyDescent="0.25">
      <c r="A1486" t="s">
        <v>1455</v>
      </c>
      <c r="B1486" t="s">
        <v>568</v>
      </c>
      <c r="D1486" t="str">
        <f t="shared" si="690"/>
        <v>St. Petersburg Economy&gt;</v>
      </c>
      <c r="E1486" t="str">
        <f t="shared" si="691"/>
        <v>&lt;5-year projected employment growth&gt;0.012</v>
      </c>
      <c r="F1486" t="str">
        <f t="shared" si="692"/>
        <v>&lt;Cost of living index&gt;95.3</v>
      </c>
      <c r="G1486" t="str">
        <f t="shared" si="693"/>
        <v>&lt;Cost of doing business index&gt;102</v>
      </c>
      <c r="H1486" t="str">
        <f t="shared" si="694"/>
        <v>&lt;end&gt;</v>
      </c>
      <c r="I1486" t="str">
        <f t="shared" si="695"/>
        <v>&lt;begin&gt;</v>
      </c>
      <c r="J1486" t="str">
        <f t="shared" si="696"/>
        <v>&gt;</v>
      </c>
      <c r="K1486" t="str">
        <f t="shared" si="697"/>
        <v>REPORT Download The 2020 State of the Property Management Industry Report&gt;</v>
      </c>
      <c r="L1486" t="str">
        <f t="shared" si="698"/>
        <v>Tier II: 50 More Up-and-Coming Real Estate Markets to Watch in 2020&gt;</v>
      </c>
      <c r="M1486" t="str">
        <f t="shared" si="699"/>
        <v>Manchester, New Hampshire | 100 Up-and-Coming Real Estate Markets to Watch in 2020 | Buildium&gt;</v>
      </c>
      <c r="N1486" t="str">
        <f t="shared" si="700"/>
        <v>&gt;</v>
      </c>
      <c r="O1486" t="str">
        <f t="shared" si="701"/>
        <v>&lt;Ranking&gt;#51: Manchester, New Hampshire</v>
      </c>
      <c r="P1486" t="str">
        <f t="shared" si="702"/>
        <v>&lt;Metropolitan statistical area&gt;Manchester-Nashua, NH</v>
      </c>
      <c r="Q1486" t="str">
        <f t="shared" si="703"/>
        <v>&lt;Cost of living index&gt;119.4</v>
      </c>
      <c r="R1486" t="str">
        <f t="shared" si="704"/>
        <v>Manchester, NH Population Growth&gt;</v>
      </c>
      <c r="S1486" t="str">
        <f t="shared" si="705"/>
        <v>&lt;Population&gt;112525</v>
      </c>
      <c r="T1486" t="str">
        <f t="shared" si="706"/>
        <v>&lt;Population growth since 2017&gt;0.0051</v>
      </c>
      <c r="U1486" t="str">
        <f t="shared" si="707"/>
        <v>&lt;Population growth since 2010&gt;0.0363</v>
      </c>
      <c r="V1486" t="str">
        <f t="shared" si="708"/>
        <v>Manchester, NH Rental Market&gt;</v>
      </c>
      <c r="W1486" t="str">
        <f t="shared" si="709"/>
        <v>&lt;Median 1-bedroom rent&gt;1080</v>
      </c>
      <c r="X1486" t="str">
        <f t="shared" si="710"/>
        <v>&lt;Median 2-bedroom rent&gt;1372</v>
      </c>
      <c r="Y1486" t="str">
        <f t="shared" si="711"/>
        <v>&lt;Year-over-year rent growth&gt;0.014</v>
      </c>
      <c r="Z1486" t="str">
        <f t="shared" si="712"/>
        <v>&lt;Rent list price per square foot&gt;1.49</v>
      </c>
      <c r="AA1486" t="str">
        <f t="shared" si="713"/>
        <v>&lt;Rental breakeven horizon&gt;2.0 years</v>
      </c>
      <c r="AB1486" t="str">
        <f t="shared" si="714"/>
        <v>Manchester, NH Housing Market&gt;</v>
      </c>
      <c r="AC1486" t="str">
        <f t="shared" si="715"/>
        <v>&lt;Median home value&gt;254260</v>
      </c>
      <c r="AD1486" t="str">
        <f t="shared" si="716"/>
        <v>&lt;Year-over-year home value growth&gt;0.048</v>
      </c>
      <c r="AE1486" t="str">
        <f t="shared" si="717"/>
        <v>&lt;1-year projected home value growth&gt;0.036</v>
      </c>
      <c r="AF1486" t="str">
        <f t="shared" si="718"/>
        <v>&lt;Median list price per square foot&gt;186</v>
      </c>
      <c r="AG1486" t="str">
        <f t="shared" si="719"/>
        <v>Take a deep dive into the New England real estate market to learn what’s going on in Manchester and other cities within the region: Boston Rental Market Trends&gt;</v>
      </c>
    </row>
    <row r="1487" spans="1:33" x14ac:dyDescent="0.25">
      <c r="A1487" t="s">
        <v>876</v>
      </c>
      <c r="B1487" s="1">
        <v>108389</v>
      </c>
      <c r="D1487" t="str">
        <f t="shared" si="690"/>
        <v>&lt;5-year projected employment growth&gt;0.012</v>
      </c>
      <c r="E1487" t="str">
        <f t="shared" si="691"/>
        <v>&lt;Cost of living index&gt;95.3</v>
      </c>
      <c r="F1487" t="str">
        <f t="shared" si="692"/>
        <v>&lt;Cost of doing business index&gt;102</v>
      </c>
      <c r="G1487" t="str">
        <f t="shared" si="693"/>
        <v>&lt;end&gt;</v>
      </c>
      <c r="H1487" t="str">
        <f t="shared" si="694"/>
        <v>&lt;begin&gt;</v>
      </c>
      <c r="I1487" t="str">
        <f t="shared" si="695"/>
        <v>&gt;</v>
      </c>
      <c r="J1487" t="str">
        <f t="shared" si="696"/>
        <v>REPORT Download The 2020 State of the Property Management Industry Report&gt;</v>
      </c>
      <c r="K1487" t="str">
        <f t="shared" si="697"/>
        <v>Tier II: 50 More Up-and-Coming Real Estate Markets to Watch in 2020&gt;</v>
      </c>
      <c r="L1487" t="str">
        <f t="shared" si="698"/>
        <v>Manchester, New Hampshire | 100 Up-and-Coming Real Estate Markets to Watch in 2020 | Buildium&gt;</v>
      </c>
      <c r="M1487" t="str">
        <f t="shared" si="699"/>
        <v>&gt;</v>
      </c>
      <c r="N1487" t="str">
        <f t="shared" si="700"/>
        <v>&lt;Ranking&gt;#51: Manchester, New Hampshire</v>
      </c>
      <c r="O1487" t="str">
        <f t="shared" si="701"/>
        <v>&lt;Metropolitan statistical area&gt;Manchester-Nashua, NH</v>
      </c>
      <c r="P1487" t="str">
        <f t="shared" si="702"/>
        <v>&lt;Cost of living index&gt;119.4</v>
      </c>
      <c r="Q1487" t="str">
        <f t="shared" si="703"/>
        <v>Manchester, NH Population Growth&gt;</v>
      </c>
      <c r="R1487" t="str">
        <f t="shared" si="704"/>
        <v>&lt;Population&gt;112525</v>
      </c>
      <c r="S1487" t="str">
        <f t="shared" si="705"/>
        <v>&lt;Population growth since 2017&gt;0.0051</v>
      </c>
      <c r="T1487" t="str">
        <f t="shared" si="706"/>
        <v>&lt;Population growth since 2010&gt;0.0363</v>
      </c>
      <c r="U1487" t="str">
        <f t="shared" si="707"/>
        <v>Manchester, NH Rental Market&gt;</v>
      </c>
      <c r="V1487" t="str">
        <f t="shared" si="708"/>
        <v>&lt;Median 1-bedroom rent&gt;1080</v>
      </c>
      <c r="W1487" t="str">
        <f t="shared" si="709"/>
        <v>&lt;Median 2-bedroom rent&gt;1372</v>
      </c>
      <c r="X1487" t="str">
        <f t="shared" si="710"/>
        <v>&lt;Year-over-year rent growth&gt;0.014</v>
      </c>
      <c r="Y1487" t="str">
        <f t="shared" si="711"/>
        <v>&lt;Rent list price per square foot&gt;1.49</v>
      </c>
      <c r="Z1487" t="str">
        <f t="shared" si="712"/>
        <v>&lt;Rental breakeven horizon&gt;2.0 years</v>
      </c>
      <c r="AA1487" t="str">
        <f t="shared" si="713"/>
        <v>Manchester, NH Housing Market&gt;</v>
      </c>
      <c r="AB1487" t="str">
        <f t="shared" si="714"/>
        <v>&lt;Median home value&gt;254260</v>
      </c>
      <c r="AC1487" t="str">
        <f t="shared" si="715"/>
        <v>&lt;Year-over-year home value growth&gt;0.048</v>
      </c>
      <c r="AD1487" t="str">
        <f t="shared" si="716"/>
        <v>&lt;1-year projected home value growth&gt;0.036</v>
      </c>
      <c r="AE1487" t="str">
        <f t="shared" si="717"/>
        <v>&lt;Median list price per square foot&gt;186</v>
      </c>
      <c r="AF1487" t="str">
        <f t="shared" si="718"/>
        <v>Take a deep dive into the New England real estate market to learn what’s going on in Manchester and other cities within the region: Boston Rental Market Trends&gt;</v>
      </c>
      <c r="AG1487" t="str">
        <f t="shared" si="719"/>
        <v>&gt;</v>
      </c>
    </row>
    <row r="1488" spans="1:33" x14ac:dyDescent="0.25">
      <c r="A1488" t="s">
        <v>174</v>
      </c>
      <c r="B1488">
        <v>103.1</v>
      </c>
      <c r="D1488" t="str">
        <f t="shared" si="690"/>
        <v>&lt;Cost of living index&gt;95.3</v>
      </c>
      <c r="E1488" t="str">
        <f t="shared" si="691"/>
        <v>&lt;Cost of doing business index&gt;102</v>
      </c>
      <c r="F1488" t="str">
        <f t="shared" si="692"/>
        <v>&lt;end&gt;</v>
      </c>
      <c r="G1488" t="str">
        <f t="shared" si="693"/>
        <v>&lt;begin&gt;</v>
      </c>
      <c r="H1488" t="str">
        <f t="shared" si="694"/>
        <v>&gt;</v>
      </c>
      <c r="I1488" t="str">
        <f t="shared" si="695"/>
        <v>REPORT Download The 2020 State of the Property Management Industry Report&gt;</v>
      </c>
      <c r="J1488" t="str">
        <f t="shared" si="696"/>
        <v>Tier II: 50 More Up-and-Coming Real Estate Markets to Watch in 2020&gt;</v>
      </c>
      <c r="K1488" t="str">
        <f t="shared" si="697"/>
        <v>Manchester, New Hampshire | 100 Up-and-Coming Real Estate Markets to Watch in 2020 | Buildium&gt;</v>
      </c>
      <c r="L1488" t="str">
        <f t="shared" si="698"/>
        <v>&gt;</v>
      </c>
      <c r="M1488" t="str">
        <f t="shared" si="699"/>
        <v>&lt;Ranking&gt;#51: Manchester, New Hampshire</v>
      </c>
      <c r="N1488" t="str">
        <f t="shared" si="700"/>
        <v>&lt;Metropolitan statistical area&gt;Manchester-Nashua, NH</v>
      </c>
      <c r="O1488" t="str">
        <f t="shared" si="701"/>
        <v>&lt;Cost of living index&gt;119.4</v>
      </c>
      <c r="P1488" t="str">
        <f t="shared" si="702"/>
        <v>Manchester, NH Population Growth&gt;</v>
      </c>
      <c r="Q1488" t="str">
        <f t="shared" si="703"/>
        <v>&lt;Population&gt;112525</v>
      </c>
      <c r="R1488" t="str">
        <f t="shared" si="704"/>
        <v>&lt;Population growth since 2017&gt;0.0051</v>
      </c>
      <c r="S1488" t="str">
        <f t="shared" si="705"/>
        <v>&lt;Population growth since 2010&gt;0.0363</v>
      </c>
      <c r="T1488" t="str">
        <f t="shared" si="706"/>
        <v>Manchester, NH Rental Market&gt;</v>
      </c>
      <c r="U1488" t="str">
        <f t="shared" si="707"/>
        <v>&lt;Median 1-bedroom rent&gt;1080</v>
      </c>
      <c r="V1488" t="str">
        <f t="shared" si="708"/>
        <v>&lt;Median 2-bedroom rent&gt;1372</v>
      </c>
      <c r="W1488" t="str">
        <f t="shared" si="709"/>
        <v>&lt;Year-over-year rent growth&gt;0.014</v>
      </c>
      <c r="X1488" t="str">
        <f t="shared" si="710"/>
        <v>&lt;Rent list price per square foot&gt;1.49</v>
      </c>
      <c r="Y1488" t="str">
        <f t="shared" si="711"/>
        <v>&lt;Rental breakeven horizon&gt;2.0 years</v>
      </c>
      <c r="Z1488" t="str">
        <f t="shared" si="712"/>
        <v>Manchester, NH Housing Market&gt;</v>
      </c>
      <c r="AA1488" t="str">
        <f t="shared" si="713"/>
        <v>&lt;Median home value&gt;254260</v>
      </c>
      <c r="AB1488" t="str">
        <f t="shared" si="714"/>
        <v>&lt;Year-over-year home value growth&gt;0.048</v>
      </c>
      <c r="AC1488" t="str">
        <f t="shared" si="715"/>
        <v>&lt;1-year projected home value growth&gt;0.036</v>
      </c>
      <c r="AD1488" t="str">
        <f t="shared" si="716"/>
        <v>&lt;Median list price per square foot&gt;186</v>
      </c>
      <c r="AE1488" t="str">
        <f t="shared" si="717"/>
        <v>Take a deep dive into the New England real estate market to learn what’s going on in Manchester and other cities within the region: Boston Rental Market Trends&gt;</v>
      </c>
      <c r="AF1488" t="str">
        <f t="shared" si="718"/>
        <v>&gt;</v>
      </c>
      <c r="AG1488" t="str">
        <f t="shared" si="719"/>
        <v>&lt;end&gt;</v>
      </c>
    </row>
    <row r="1489" spans="1:33" x14ac:dyDescent="0.25">
      <c r="A1489" t="s">
        <v>1013</v>
      </c>
      <c r="D1489" t="str">
        <f t="shared" si="690"/>
        <v>&lt;Cost of doing business index&gt;102</v>
      </c>
      <c r="E1489" t="str">
        <f t="shared" si="691"/>
        <v>&lt;end&gt;</v>
      </c>
      <c r="F1489" t="str">
        <f t="shared" si="692"/>
        <v>&lt;begin&gt;</v>
      </c>
      <c r="G1489" t="str">
        <f t="shared" si="693"/>
        <v>&gt;</v>
      </c>
      <c r="H1489" t="str">
        <f t="shared" si="694"/>
        <v>REPORT Download The 2020 State of the Property Management Industry Report&gt;</v>
      </c>
      <c r="I1489" t="str">
        <f t="shared" si="695"/>
        <v>Tier II: 50 More Up-and-Coming Real Estate Markets to Watch in 2020&gt;</v>
      </c>
      <c r="J1489" t="str">
        <f t="shared" si="696"/>
        <v>Manchester, New Hampshire | 100 Up-and-Coming Real Estate Markets to Watch in 2020 | Buildium&gt;</v>
      </c>
      <c r="K1489" t="str">
        <f t="shared" si="697"/>
        <v>&gt;</v>
      </c>
      <c r="L1489" t="str">
        <f t="shared" si="698"/>
        <v>&lt;Ranking&gt;#51: Manchester, New Hampshire</v>
      </c>
      <c r="M1489" t="str">
        <f t="shared" si="699"/>
        <v>&lt;Metropolitan statistical area&gt;Manchester-Nashua, NH</v>
      </c>
      <c r="N1489" t="str">
        <f t="shared" si="700"/>
        <v>&lt;Cost of living index&gt;119.4</v>
      </c>
      <c r="O1489" t="str">
        <f t="shared" si="701"/>
        <v>Manchester, NH Population Growth&gt;</v>
      </c>
      <c r="P1489" t="str">
        <f t="shared" si="702"/>
        <v>&lt;Population&gt;112525</v>
      </c>
      <c r="Q1489" t="str">
        <f t="shared" si="703"/>
        <v>&lt;Population growth since 2017&gt;0.0051</v>
      </c>
      <c r="R1489" t="str">
        <f t="shared" si="704"/>
        <v>&lt;Population growth since 2010&gt;0.0363</v>
      </c>
      <c r="S1489" t="str">
        <f t="shared" si="705"/>
        <v>Manchester, NH Rental Market&gt;</v>
      </c>
      <c r="T1489" t="str">
        <f t="shared" si="706"/>
        <v>&lt;Median 1-bedroom rent&gt;1080</v>
      </c>
      <c r="U1489" t="str">
        <f t="shared" si="707"/>
        <v>&lt;Median 2-bedroom rent&gt;1372</v>
      </c>
      <c r="V1489" t="str">
        <f t="shared" si="708"/>
        <v>&lt;Year-over-year rent growth&gt;0.014</v>
      </c>
      <c r="W1489" t="str">
        <f t="shared" si="709"/>
        <v>&lt;Rent list price per square foot&gt;1.49</v>
      </c>
      <c r="X1489" t="str">
        <f t="shared" si="710"/>
        <v>&lt;Rental breakeven horizon&gt;2.0 years</v>
      </c>
      <c r="Y1489" t="str">
        <f t="shared" si="711"/>
        <v>Manchester, NH Housing Market&gt;</v>
      </c>
      <c r="Z1489" t="str">
        <f t="shared" si="712"/>
        <v>&lt;Median home value&gt;254260</v>
      </c>
      <c r="AA1489" t="str">
        <f t="shared" si="713"/>
        <v>&lt;Year-over-year home value growth&gt;0.048</v>
      </c>
      <c r="AB1489" t="str">
        <f t="shared" si="714"/>
        <v>&lt;1-year projected home value growth&gt;0.036</v>
      </c>
      <c r="AC1489" t="str">
        <f t="shared" si="715"/>
        <v>&lt;Median list price per square foot&gt;186</v>
      </c>
      <c r="AD1489" t="str">
        <f t="shared" si="716"/>
        <v>Take a deep dive into the New England real estate market to learn what’s going on in Manchester and other cities within the region: Boston Rental Market Trends&gt;</v>
      </c>
      <c r="AE1489" t="str">
        <f t="shared" si="717"/>
        <v>&gt;</v>
      </c>
      <c r="AF1489" t="str">
        <f t="shared" si="718"/>
        <v>&lt;end&gt;</v>
      </c>
      <c r="AG1489" t="str">
        <f t="shared" si="719"/>
        <v>&lt;begin&gt;</v>
      </c>
    </row>
    <row r="1490" spans="1:33" x14ac:dyDescent="0.25">
      <c r="A1490" t="s">
        <v>655</v>
      </c>
      <c r="B1490" s="2">
        <v>3.7999999999999999E-2</v>
      </c>
      <c r="D1490" t="str">
        <f t="shared" si="690"/>
        <v>&lt;end&gt;</v>
      </c>
      <c r="E1490" t="str">
        <f t="shared" si="691"/>
        <v>&lt;begin&gt;</v>
      </c>
      <c r="F1490" t="str">
        <f t="shared" si="692"/>
        <v>&gt;</v>
      </c>
      <c r="G1490" t="str">
        <f t="shared" si="693"/>
        <v>REPORT Download The 2020 State of the Property Management Industry Report&gt;</v>
      </c>
      <c r="H1490" t="str">
        <f t="shared" si="694"/>
        <v>Tier II: 50 More Up-and-Coming Real Estate Markets to Watch in 2020&gt;</v>
      </c>
      <c r="I1490" t="str">
        <f t="shared" si="695"/>
        <v>Manchester, New Hampshire | 100 Up-and-Coming Real Estate Markets to Watch in 2020 | Buildium&gt;</v>
      </c>
      <c r="J1490" t="str">
        <f t="shared" si="696"/>
        <v>&gt;</v>
      </c>
      <c r="K1490" t="str">
        <f t="shared" si="697"/>
        <v>&lt;Ranking&gt;#51: Manchester, New Hampshire</v>
      </c>
      <c r="L1490" t="str">
        <f t="shared" si="698"/>
        <v>&lt;Metropolitan statistical area&gt;Manchester-Nashua, NH</v>
      </c>
      <c r="M1490" t="str">
        <f t="shared" si="699"/>
        <v>&lt;Cost of living index&gt;119.4</v>
      </c>
      <c r="N1490" t="str">
        <f t="shared" si="700"/>
        <v>Manchester, NH Population Growth&gt;</v>
      </c>
      <c r="O1490" t="str">
        <f t="shared" si="701"/>
        <v>&lt;Population&gt;112525</v>
      </c>
      <c r="P1490" t="str">
        <f t="shared" si="702"/>
        <v>&lt;Population growth since 2017&gt;0.0051</v>
      </c>
      <c r="Q1490" t="str">
        <f t="shared" si="703"/>
        <v>&lt;Population growth since 2010&gt;0.0363</v>
      </c>
      <c r="R1490" t="str">
        <f t="shared" si="704"/>
        <v>Manchester, NH Rental Market&gt;</v>
      </c>
      <c r="S1490" t="str">
        <f t="shared" si="705"/>
        <v>&lt;Median 1-bedroom rent&gt;1080</v>
      </c>
      <c r="T1490" t="str">
        <f t="shared" si="706"/>
        <v>&lt;Median 2-bedroom rent&gt;1372</v>
      </c>
      <c r="U1490" t="str">
        <f t="shared" si="707"/>
        <v>&lt;Year-over-year rent growth&gt;0.014</v>
      </c>
      <c r="V1490" t="str">
        <f t="shared" si="708"/>
        <v>&lt;Rent list price per square foot&gt;1.49</v>
      </c>
      <c r="W1490" t="str">
        <f t="shared" si="709"/>
        <v>&lt;Rental breakeven horizon&gt;2.0 years</v>
      </c>
      <c r="X1490" t="str">
        <f t="shared" si="710"/>
        <v>Manchester, NH Housing Market&gt;</v>
      </c>
      <c r="Y1490" t="str">
        <f t="shared" si="711"/>
        <v>&lt;Median home value&gt;254260</v>
      </c>
      <c r="Z1490" t="str">
        <f t="shared" si="712"/>
        <v>&lt;Year-over-year home value growth&gt;0.048</v>
      </c>
      <c r="AA1490" t="str">
        <f t="shared" si="713"/>
        <v>&lt;1-year projected home value growth&gt;0.036</v>
      </c>
      <c r="AB1490" t="str">
        <f t="shared" si="714"/>
        <v>&lt;Median list price per square foot&gt;186</v>
      </c>
      <c r="AC1490" t="str">
        <f t="shared" si="715"/>
        <v>Take a deep dive into the New England real estate market to learn what’s going on in Manchester and other cities within the region: Boston Rental Market Trends&gt;</v>
      </c>
      <c r="AD1490" t="str">
        <f t="shared" si="716"/>
        <v>&gt;</v>
      </c>
      <c r="AE1490" t="str">
        <f t="shared" si="717"/>
        <v>&lt;end&gt;</v>
      </c>
      <c r="AF1490" t="str">
        <f t="shared" si="718"/>
        <v>&lt;begin&gt;</v>
      </c>
      <c r="AG1490" t="str">
        <f t="shared" si="719"/>
        <v>&gt;</v>
      </c>
    </row>
    <row r="1491" spans="1:33" x14ac:dyDescent="0.25">
      <c r="A1491" t="s">
        <v>636</v>
      </c>
      <c r="B1491" s="2">
        <v>0.40799999999999997</v>
      </c>
      <c r="D1491" t="str">
        <f t="shared" si="690"/>
        <v>&lt;begin&gt;</v>
      </c>
      <c r="E1491" t="str">
        <f t="shared" si="691"/>
        <v>&gt;</v>
      </c>
      <c r="F1491" t="str">
        <f t="shared" si="692"/>
        <v>REPORT Download The 2020 State of the Property Management Industry Report&gt;</v>
      </c>
      <c r="G1491" t="str">
        <f t="shared" si="693"/>
        <v>Tier II: 50 More Up-and-Coming Real Estate Markets to Watch in 2020&gt;</v>
      </c>
      <c r="H1491" t="str">
        <f t="shared" si="694"/>
        <v>Manchester, New Hampshire | 100 Up-and-Coming Real Estate Markets to Watch in 2020 | Buildium&gt;</v>
      </c>
      <c r="I1491" t="str">
        <f t="shared" si="695"/>
        <v>&gt;</v>
      </c>
      <c r="J1491" t="str">
        <f t="shared" si="696"/>
        <v>&lt;Ranking&gt;#51: Manchester, New Hampshire</v>
      </c>
      <c r="K1491" t="str">
        <f t="shared" si="697"/>
        <v>&lt;Metropolitan statistical area&gt;Manchester-Nashua, NH</v>
      </c>
      <c r="L1491" t="str">
        <f t="shared" si="698"/>
        <v>&lt;Cost of living index&gt;119.4</v>
      </c>
      <c r="M1491" t="str">
        <f t="shared" si="699"/>
        <v>Manchester, NH Population Growth&gt;</v>
      </c>
      <c r="N1491" t="str">
        <f t="shared" si="700"/>
        <v>&lt;Population&gt;112525</v>
      </c>
      <c r="O1491" t="str">
        <f t="shared" si="701"/>
        <v>&lt;Population growth since 2017&gt;0.0051</v>
      </c>
      <c r="P1491" t="str">
        <f t="shared" si="702"/>
        <v>&lt;Population growth since 2010&gt;0.0363</v>
      </c>
      <c r="Q1491" t="str">
        <f t="shared" si="703"/>
        <v>Manchester, NH Rental Market&gt;</v>
      </c>
      <c r="R1491" t="str">
        <f t="shared" si="704"/>
        <v>&lt;Median 1-bedroom rent&gt;1080</v>
      </c>
      <c r="S1491" t="str">
        <f t="shared" si="705"/>
        <v>&lt;Median 2-bedroom rent&gt;1372</v>
      </c>
      <c r="T1491" t="str">
        <f t="shared" si="706"/>
        <v>&lt;Year-over-year rent growth&gt;0.014</v>
      </c>
      <c r="U1491" t="str">
        <f t="shared" si="707"/>
        <v>&lt;Rent list price per square foot&gt;1.49</v>
      </c>
      <c r="V1491" t="str">
        <f t="shared" si="708"/>
        <v>&lt;Rental breakeven horizon&gt;2.0 years</v>
      </c>
      <c r="W1491" t="str">
        <f t="shared" si="709"/>
        <v>Manchester, NH Housing Market&gt;</v>
      </c>
      <c r="X1491" t="str">
        <f t="shared" si="710"/>
        <v>&lt;Median home value&gt;254260</v>
      </c>
      <c r="Y1491" t="str">
        <f t="shared" si="711"/>
        <v>&lt;Year-over-year home value growth&gt;0.048</v>
      </c>
      <c r="Z1491" t="str">
        <f t="shared" si="712"/>
        <v>&lt;1-year projected home value growth&gt;0.036</v>
      </c>
      <c r="AA1491" t="str">
        <f t="shared" si="713"/>
        <v>&lt;Median list price per square foot&gt;186</v>
      </c>
      <c r="AB1491" t="str">
        <f t="shared" si="714"/>
        <v>Take a deep dive into the New England real estate market to learn what’s going on in Manchester and other cities within the region: Boston Rental Market Trends&gt;</v>
      </c>
      <c r="AC1491" t="str">
        <f t="shared" si="715"/>
        <v>&gt;</v>
      </c>
      <c r="AD1491" t="str">
        <f t="shared" si="716"/>
        <v>&lt;end&gt;</v>
      </c>
      <c r="AE1491" t="str">
        <f t="shared" si="717"/>
        <v>&lt;begin&gt;</v>
      </c>
      <c r="AF1491" t="str">
        <f t="shared" si="718"/>
        <v>&gt;</v>
      </c>
      <c r="AG1491" t="str">
        <f t="shared" si="719"/>
        <v>Dallas, Texas | 100 Up-and-Coming Real Estate Markets to Watch in 2020 | Buildium&gt;</v>
      </c>
    </row>
    <row r="1492" spans="1:33" x14ac:dyDescent="0.25">
      <c r="A1492" t="s">
        <v>656</v>
      </c>
      <c r="B1492" s="4">
        <v>1.1599999999999999</v>
      </c>
      <c r="D1492" t="str">
        <f t="shared" si="690"/>
        <v>&gt;</v>
      </c>
      <c r="E1492" t="str">
        <f t="shared" si="691"/>
        <v>REPORT Download The 2020 State of the Property Management Industry Report&gt;</v>
      </c>
      <c r="F1492" t="str">
        <f t="shared" si="692"/>
        <v>Tier II: 50 More Up-and-Coming Real Estate Markets to Watch in 2020&gt;</v>
      </c>
      <c r="G1492" t="str">
        <f t="shared" si="693"/>
        <v>Manchester, New Hampshire | 100 Up-and-Coming Real Estate Markets to Watch in 2020 | Buildium&gt;</v>
      </c>
      <c r="H1492" t="str">
        <f t="shared" si="694"/>
        <v>&gt;</v>
      </c>
      <c r="I1492" t="str">
        <f t="shared" si="695"/>
        <v>&lt;Ranking&gt;#51: Manchester, New Hampshire</v>
      </c>
      <c r="J1492" t="str">
        <f t="shared" si="696"/>
        <v>&lt;Metropolitan statistical area&gt;Manchester-Nashua, NH</v>
      </c>
      <c r="K1492" t="str">
        <f t="shared" si="697"/>
        <v>&lt;Cost of living index&gt;119.4</v>
      </c>
      <c r="L1492" t="str">
        <f t="shared" si="698"/>
        <v>Manchester, NH Population Growth&gt;</v>
      </c>
      <c r="M1492" t="str">
        <f t="shared" si="699"/>
        <v>&lt;Population&gt;112525</v>
      </c>
      <c r="N1492" t="str">
        <f t="shared" si="700"/>
        <v>&lt;Population growth since 2017&gt;0.0051</v>
      </c>
      <c r="O1492" t="str">
        <f t="shared" si="701"/>
        <v>&lt;Population growth since 2010&gt;0.0363</v>
      </c>
      <c r="P1492" t="str">
        <f t="shared" si="702"/>
        <v>Manchester, NH Rental Market&gt;</v>
      </c>
      <c r="Q1492" t="str">
        <f t="shared" si="703"/>
        <v>&lt;Median 1-bedroom rent&gt;1080</v>
      </c>
      <c r="R1492" t="str">
        <f t="shared" si="704"/>
        <v>&lt;Median 2-bedroom rent&gt;1372</v>
      </c>
      <c r="S1492" t="str">
        <f t="shared" si="705"/>
        <v>&lt;Year-over-year rent growth&gt;0.014</v>
      </c>
      <c r="T1492" t="str">
        <f t="shared" si="706"/>
        <v>&lt;Rent list price per square foot&gt;1.49</v>
      </c>
      <c r="U1492" t="str">
        <f t="shared" si="707"/>
        <v>&lt;Rental breakeven horizon&gt;2.0 years</v>
      </c>
      <c r="V1492" t="str">
        <f t="shared" si="708"/>
        <v>Manchester, NH Housing Market&gt;</v>
      </c>
      <c r="W1492" t="str">
        <f t="shared" si="709"/>
        <v>&lt;Median home value&gt;254260</v>
      </c>
      <c r="X1492" t="str">
        <f t="shared" si="710"/>
        <v>&lt;Year-over-year home value growth&gt;0.048</v>
      </c>
      <c r="Y1492" t="str">
        <f t="shared" si="711"/>
        <v>&lt;1-year projected home value growth&gt;0.036</v>
      </c>
      <c r="Z1492" t="str">
        <f t="shared" si="712"/>
        <v>&lt;Median list price per square foot&gt;186</v>
      </c>
      <c r="AA1492" t="str">
        <f t="shared" si="713"/>
        <v>Take a deep dive into the New England real estate market to learn what’s going on in Manchester and other cities within the region: Boston Rental Market Trends&gt;</v>
      </c>
      <c r="AB1492" t="str">
        <f t="shared" si="714"/>
        <v>&gt;</v>
      </c>
      <c r="AC1492" t="str">
        <f t="shared" si="715"/>
        <v>&lt;end&gt;</v>
      </c>
      <c r="AD1492" t="str">
        <f t="shared" si="716"/>
        <v>&lt;begin&gt;</v>
      </c>
      <c r="AE1492" t="str">
        <f t="shared" si="717"/>
        <v>&gt;</v>
      </c>
      <c r="AF1492" t="str">
        <f t="shared" si="718"/>
        <v>Dallas, Texas | 100 Up-and-Coming Real Estate Markets to Watch in 2020 | Buildium&gt;</v>
      </c>
      <c r="AG1492" t="str">
        <f t="shared" si="719"/>
        <v>&gt;</v>
      </c>
    </row>
    <row r="1493" spans="1:33" x14ac:dyDescent="0.25">
      <c r="A1493" t="s">
        <v>1456</v>
      </c>
      <c r="B1493" t="s">
        <v>634</v>
      </c>
      <c r="D1493" t="str">
        <f t="shared" si="690"/>
        <v>REPORT Download The 2020 State of the Property Management Industry Report&gt;</v>
      </c>
      <c r="E1493" t="str">
        <f t="shared" si="691"/>
        <v>Tier II: 50 More Up-and-Coming Real Estate Markets to Watch in 2020&gt;</v>
      </c>
      <c r="F1493" t="str">
        <f t="shared" si="692"/>
        <v>Manchester, New Hampshire | 100 Up-and-Coming Real Estate Markets to Watch in 2020 | Buildium&gt;</v>
      </c>
      <c r="G1493" t="str">
        <f t="shared" si="693"/>
        <v>&gt;</v>
      </c>
      <c r="H1493" t="str">
        <f t="shared" si="694"/>
        <v>&lt;Ranking&gt;#51: Manchester, New Hampshire</v>
      </c>
      <c r="I1493" t="str">
        <f t="shared" si="695"/>
        <v>&lt;Metropolitan statistical area&gt;Manchester-Nashua, NH</v>
      </c>
      <c r="J1493" t="str">
        <f t="shared" si="696"/>
        <v>&lt;Cost of living index&gt;119.4</v>
      </c>
      <c r="K1493" t="str">
        <f t="shared" si="697"/>
        <v>Manchester, NH Population Growth&gt;</v>
      </c>
      <c r="L1493" t="str">
        <f t="shared" si="698"/>
        <v>&lt;Population&gt;112525</v>
      </c>
      <c r="M1493" t="str">
        <f t="shared" si="699"/>
        <v>&lt;Population growth since 2017&gt;0.0051</v>
      </c>
      <c r="N1493" t="str">
        <f t="shared" si="700"/>
        <v>&lt;Population growth since 2010&gt;0.0363</v>
      </c>
      <c r="O1493" t="str">
        <f t="shared" si="701"/>
        <v>Manchester, NH Rental Market&gt;</v>
      </c>
      <c r="P1493" t="str">
        <f t="shared" si="702"/>
        <v>&lt;Median 1-bedroom rent&gt;1080</v>
      </c>
      <c r="Q1493" t="str">
        <f t="shared" si="703"/>
        <v>&lt;Median 2-bedroom rent&gt;1372</v>
      </c>
      <c r="R1493" t="str">
        <f t="shared" si="704"/>
        <v>&lt;Year-over-year rent growth&gt;0.014</v>
      </c>
      <c r="S1493" t="str">
        <f t="shared" si="705"/>
        <v>&lt;Rent list price per square foot&gt;1.49</v>
      </c>
      <c r="T1493" t="str">
        <f t="shared" si="706"/>
        <v>&lt;Rental breakeven horizon&gt;2.0 years</v>
      </c>
      <c r="U1493" t="str">
        <f t="shared" si="707"/>
        <v>Manchester, NH Housing Market&gt;</v>
      </c>
      <c r="V1493" t="str">
        <f t="shared" si="708"/>
        <v>&lt;Median home value&gt;254260</v>
      </c>
      <c r="W1493" t="str">
        <f t="shared" si="709"/>
        <v>&lt;Year-over-year home value growth&gt;0.048</v>
      </c>
      <c r="X1493" t="str">
        <f t="shared" si="710"/>
        <v>&lt;1-year projected home value growth&gt;0.036</v>
      </c>
      <c r="Y1493" t="str">
        <f t="shared" si="711"/>
        <v>&lt;Median list price per square foot&gt;186</v>
      </c>
      <c r="Z1493" t="str">
        <f t="shared" si="712"/>
        <v>Take a deep dive into the New England real estate market to learn what’s going on in Manchester and other cities within the region: Boston Rental Market Trends&gt;</v>
      </c>
      <c r="AA1493" t="str">
        <f t="shared" si="713"/>
        <v>&gt;</v>
      </c>
      <c r="AB1493" t="str">
        <f t="shared" si="714"/>
        <v>&lt;end&gt;</v>
      </c>
      <c r="AC1493" t="str">
        <f t="shared" si="715"/>
        <v>&lt;begin&gt;</v>
      </c>
      <c r="AD1493" t="str">
        <f t="shared" si="716"/>
        <v>&gt;</v>
      </c>
      <c r="AE1493" t="str">
        <f t="shared" si="717"/>
        <v>Dallas, Texas | 100 Up-and-Coming Real Estate Markets to Watch in 2020 | Buildium&gt;</v>
      </c>
      <c r="AF1493" t="str">
        <f t="shared" si="718"/>
        <v>&gt;</v>
      </c>
      <c r="AG1493" t="str">
        <f t="shared" si="719"/>
        <v>&lt;Ranking&gt;#52: Dallas, Texas</v>
      </c>
    </row>
    <row r="1494" spans="1:33" x14ac:dyDescent="0.25">
      <c r="A1494" t="s">
        <v>1457</v>
      </c>
      <c r="D1494" t="str">
        <f t="shared" si="690"/>
        <v>Tier II: 50 More Up-and-Coming Real Estate Markets to Watch in 2020&gt;</v>
      </c>
      <c r="E1494" t="str">
        <f t="shared" si="691"/>
        <v>Manchester, New Hampshire | 100 Up-and-Coming Real Estate Markets to Watch in 2020 | Buildium&gt;</v>
      </c>
      <c r="F1494" t="str">
        <f t="shared" si="692"/>
        <v>&gt;</v>
      </c>
      <c r="G1494" t="str">
        <f t="shared" si="693"/>
        <v>&lt;Ranking&gt;#51: Manchester, New Hampshire</v>
      </c>
      <c r="H1494" t="str">
        <f t="shared" si="694"/>
        <v>&lt;Metropolitan statistical area&gt;Manchester-Nashua, NH</v>
      </c>
      <c r="I1494" t="str">
        <f t="shared" si="695"/>
        <v>&lt;Cost of living index&gt;119.4</v>
      </c>
      <c r="J1494" t="str">
        <f t="shared" si="696"/>
        <v>Manchester, NH Population Growth&gt;</v>
      </c>
      <c r="K1494" t="str">
        <f t="shared" si="697"/>
        <v>&lt;Population&gt;112525</v>
      </c>
      <c r="L1494" t="str">
        <f t="shared" si="698"/>
        <v>&lt;Population growth since 2017&gt;0.0051</v>
      </c>
      <c r="M1494" t="str">
        <f t="shared" si="699"/>
        <v>&lt;Population growth since 2010&gt;0.0363</v>
      </c>
      <c r="N1494" t="str">
        <f t="shared" si="700"/>
        <v>Manchester, NH Rental Market&gt;</v>
      </c>
      <c r="O1494" t="str">
        <f t="shared" si="701"/>
        <v>&lt;Median 1-bedroom rent&gt;1080</v>
      </c>
      <c r="P1494" t="str">
        <f t="shared" si="702"/>
        <v>&lt;Median 2-bedroom rent&gt;1372</v>
      </c>
      <c r="Q1494" t="str">
        <f t="shared" si="703"/>
        <v>&lt;Year-over-year rent growth&gt;0.014</v>
      </c>
      <c r="R1494" t="str">
        <f t="shared" si="704"/>
        <v>&lt;Rent list price per square foot&gt;1.49</v>
      </c>
      <c r="S1494" t="str">
        <f t="shared" si="705"/>
        <v>&lt;Rental breakeven horizon&gt;2.0 years</v>
      </c>
      <c r="T1494" t="str">
        <f t="shared" si="706"/>
        <v>Manchester, NH Housing Market&gt;</v>
      </c>
      <c r="U1494" t="str">
        <f t="shared" si="707"/>
        <v>&lt;Median home value&gt;254260</v>
      </c>
      <c r="V1494" t="str">
        <f t="shared" si="708"/>
        <v>&lt;Year-over-year home value growth&gt;0.048</v>
      </c>
      <c r="W1494" t="str">
        <f t="shared" si="709"/>
        <v>&lt;1-year projected home value growth&gt;0.036</v>
      </c>
      <c r="X1494" t="str">
        <f t="shared" si="710"/>
        <v>&lt;Median list price per square foot&gt;186</v>
      </c>
      <c r="Y1494" t="str">
        <f t="shared" si="711"/>
        <v>Take a deep dive into the New England real estate market to learn what’s going on in Manchester and other cities within the region: Boston Rental Market Trends&gt;</v>
      </c>
      <c r="Z1494" t="str">
        <f t="shared" si="712"/>
        <v>&gt;</v>
      </c>
      <c r="AA1494" t="str">
        <f t="shared" si="713"/>
        <v>&lt;end&gt;</v>
      </c>
      <c r="AB1494" t="str">
        <f t="shared" si="714"/>
        <v>&lt;begin&gt;</v>
      </c>
      <c r="AC1494" t="str">
        <f t="shared" si="715"/>
        <v>&gt;</v>
      </c>
      <c r="AD1494" t="str">
        <f t="shared" si="716"/>
        <v>Dallas, Texas | 100 Up-and-Coming Real Estate Markets to Watch in 2020 | Buildium&gt;</v>
      </c>
      <c r="AE1494" t="str">
        <f t="shared" si="717"/>
        <v>&gt;</v>
      </c>
      <c r="AF1494" t="str">
        <f t="shared" si="718"/>
        <v>&lt;Ranking&gt;#52: Dallas, Texas</v>
      </c>
      <c r="AG1494" t="str">
        <f t="shared" si="719"/>
        <v>&lt;Metropolitan statistical area&gt;Dallas-Fort Worth-Arlington, TX</v>
      </c>
    </row>
    <row r="1495" spans="1:33" x14ac:dyDescent="0.25">
      <c r="A1495" t="s">
        <v>1458</v>
      </c>
      <c r="B1495" s="3">
        <v>389619</v>
      </c>
      <c r="D1495" t="str">
        <f t="shared" si="690"/>
        <v>Manchester, New Hampshire | 100 Up-and-Coming Real Estate Markets to Watch in 2020 | Buildium&gt;</v>
      </c>
      <c r="E1495" t="str">
        <f t="shared" si="691"/>
        <v>&gt;</v>
      </c>
      <c r="F1495" t="str">
        <f t="shared" si="692"/>
        <v>&lt;Ranking&gt;#51: Manchester, New Hampshire</v>
      </c>
      <c r="G1495" t="str">
        <f t="shared" si="693"/>
        <v>&lt;Metropolitan statistical area&gt;Manchester-Nashua, NH</v>
      </c>
      <c r="H1495" t="str">
        <f t="shared" si="694"/>
        <v>&lt;Cost of living index&gt;119.4</v>
      </c>
      <c r="I1495" t="str">
        <f t="shared" si="695"/>
        <v>Manchester, NH Population Growth&gt;</v>
      </c>
      <c r="J1495" t="str">
        <f t="shared" si="696"/>
        <v>&lt;Population&gt;112525</v>
      </c>
      <c r="K1495" t="str">
        <f t="shared" si="697"/>
        <v>&lt;Population growth since 2017&gt;0.0051</v>
      </c>
      <c r="L1495" t="str">
        <f t="shared" si="698"/>
        <v>&lt;Population growth since 2010&gt;0.0363</v>
      </c>
      <c r="M1495" t="str">
        <f t="shared" si="699"/>
        <v>Manchester, NH Rental Market&gt;</v>
      </c>
      <c r="N1495" t="str">
        <f t="shared" si="700"/>
        <v>&lt;Median 1-bedroom rent&gt;1080</v>
      </c>
      <c r="O1495" t="str">
        <f t="shared" si="701"/>
        <v>&lt;Median 2-bedroom rent&gt;1372</v>
      </c>
      <c r="P1495" t="str">
        <f t="shared" si="702"/>
        <v>&lt;Year-over-year rent growth&gt;0.014</v>
      </c>
      <c r="Q1495" t="str">
        <f t="shared" si="703"/>
        <v>&lt;Rent list price per square foot&gt;1.49</v>
      </c>
      <c r="R1495" t="str">
        <f t="shared" si="704"/>
        <v>&lt;Rental breakeven horizon&gt;2.0 years</v>
      </c>
      <c r="S1495" t="str">
        <f t="shared" si="705"/>
        <v>Manchester, NH Housing Market&gt;</v>
      </c>
      <c r="T1495" t="str">
        <f t="shared" si="706"/>
        <v>&lt;Median home value&gt;254260</v>
      </c>
      <c r="U1495" t="str">
        <f t="shared" si="707"/>
        <v>&lt;Year-over-year home value growth&gt;0.048</v>
      </c>
      <c r="V1495" t="str">
        <f t="shared" si="708"/>
        <v>&lt;1-year projected home value growth&gt;0.036</v>
      </c>
      <c r="W1495" t="str">
        <f t="shared" si="709"/>
        <v>&lt;Median list price per square foot&gt;186</v>
      </c>
      <c r="X1495" t="str">
        <f t="shared" si="710"/>
        <v>Take a deep dive into the New England real estate market to learn what’s going on in Manchester and other cities within the region: Boston Rental Market Trends&gt;</v>
      </c>
      <c r="Y1495" t="str">
        <f t="shared" si="711"/>
        <v>&gt;</v>
      </c>
      <c r="Z1495" t="str">
        <f t="shared" si="712"/>
        <v>&lt;end&gt;</v>
      </c>
      <c r="AA1495" t="str">
        <f t="shared" si="713"/>
        <v>&lt;begin&gt;</v>
      </c>
      <c r="AB1495" t="str">
        <f t="shared" si="714"/>
        <v>&gt;</v>
      </c>
      <c r="AC1495" t="str">
        <f t="shared" si="715"/>
        <v>Dallas, Texas | 100 Up-and-Coming Real Estate Markets to Watch in 2020 | Buildium&gt;</v>
      </c>
      <c r="AD1495" t="str">
        <f t="shared" si="716"/>
        <v>&gt;</v>
      </c>
      <c r="AE1495" t="str">
        <f t="shared" si="717"/>
        <v>&lt;Ranking&gt;#52: Dallas, Texas</v>
      </c>
      <c r="AF1495" t="str">
        <f t="shared" si="718"/>
        <v>&lt;Metropolitan statistical area&gt;Dallas-Fort Worth-Arlington, TX</v>
      </c>
      <c r="AG1495" t="str">
        <f t="shared" si="719"/>
        <v>Dallas Population Growth&gt;</v>
      </c>
    </row>
    <row r="1496" spans="1:33" x14ac:dyDescent="0.25">
      <c r="A1496" t="s">
        <v>656</v>
      </c>
      <c r="B1496" s="2">
        <v>2.7E-2</v>
      </c>
      <c r="D1496" t="str">
        <f t="shared" si="690"/>
        <v>&gt;</v>
      </c>
      <c r="E1496" t="str">
        <f t="shared" si="691"/>
        <v>&lt;Ranking&gt;#51: Manchester, New Hampshire</v>
      </c>
      <c r="F1496" t="str">
        <f t="shared" si="692"/>
        <v>&lt;Metropolitan statistical area&gt;Manchester-Nashua, NH</v>
      </c>
      <c r="G1496" t="str">
        <f t="shared" si="693"/>
        <v>&lt;Cost of living index&gt;119.4</v>
      </c>
      <c r="H1496" t="str">
        <f t="shared" si="694"/>
        <v>Manchester, NH Population Growth&gt;</v>
      </c>
      <c r="I1496" t="str">
        <f t="shared" si="695"/>
        <v>&lt;Population&gt;112525</v>
      </c>
      <c r="J1496" t="str">
        <f t="shared" si="696"/>
        <v>&lt;Population growth since 2017&gt;0.0051</v>
      </c>
      <c r="K1496" t="str">
        <f t="shared" si="697"/>
        <v>&lt;Population growth since 2010&gt;0.0363</v>
      </c>
      <c r="L1496" t="str">
        <f t="shared" si="698"/>
        <v>Manchester, NH Rental Market&gt;</v>
      </c>
      <c r="M1496" t="str">
        <f t="shared" si="699"/>
        <v>&lt;Median 1-bedroom rent&gt;1080</v>
      </c>
      <c r="N1496" t="str">
        <f t="shared" si="700"/>
        <v>&lt;Median 2-bedroom rent&gt;1372</v>
      </c>
      <c r="O1496" t="str">
        <f t="shared" si="701"/>
        <v>&lt;Year-over-year rent growth&gt;0.014</v>
      </c>
      <c r="P1496" t="str">
        <f t="shared" si="702"/>
        <v>&lt;Rent list price per square foot&gt;1.49</v>
      </c>
      <c r="Q1496" t="str">
        <f t="shared" si="703"/>
        <v>&lt;Rental breakeven horizon&gt;2.0 years</v>
      </c>
      <c r="R1496" t="str">
        <f t="shared" si="704"/>
        <v>Manchester, NH Housing Market&gt;</v>
      </c>
      <c r="S1496" t="str">
        <f t="shared" si="705"/>
        <v>&lt;Median home value&gt;254260</v>
      </c>
      <c r="T1496" t="str">
        <f t="shared" si="706"/>
        <v>&lt;Year-over-year home value growth&gt;0.048</v>
      </c>
      <c r="U1496" t="str">
        <f t="shared" si="707"/>
        <v>&lt;1-year projected home value growth&gt;0.036</v>
      </c>
      <c r="V1496" t="str">
        <f t="shared" si="708"/>
        <v>&lt;Median list price per square foot&gt;186</v>
      </c>
      <c r="W1496" t="str">
        <f t="shared" si="709"/>
        <v>Take a deep dive into the New England real estate market to learn what’s going on in Manchester and other cities within the region: Boston Rental Market Trends&gt;</v>
      </c>
      <c r="X1496" t="str">
        <f t="shared" si="710"/>
        <v>&gt;</v>
      </c>
      <c r="Y1496" t="str">
        <f t="shared" si="711"/>
        <v>&lt;end&gt;</v>
      </c>
      <c r="Z1496" t="str">
        <f t="shared" si="712"/>
        <v>&lt;begin&gt;</v>
      </c>
      <c r="AA1496" t="str">
        <f t="shared" si="713"/>
        <v>&gt;</v>
      </c>
      <c r="AB1496" t="str">
        <f t="shared" si="714"/>
        <v>Dallas, Texas | 100 Up-and-Coming Real Estate Markets to Watch in 2020 | Buildium&gt;</v>
      </c>
      <c r="AC1496" t="str">
        <f t="shared" si="715"/>
        <v>&gt;</v>
      </c>
      <c r="AD1496" t="str">
        <f t="shared" si="716"/>
        <v>&lt;Ranking&gt;#52: Dallas, Texas</v>
      </c>
      <c r="AE1496" t="str">
        <f t="shared" si="717"/>
        <v>&lt;Metropolitan statistical area&gt;Dallas-Fort Worth-Arlington, TX</v>
      </c>
      <c r="AF1496" t="str">
        <f t="shared" si="718"/>
        <v>Dallas Population Growth&gt;</v>
      </c>
      <c r="AG1496" t="str">
        <f t="shared" si="719"/>
        <v>&lt;Population&gt;1345047</v>
      </c>
    </row>
    <row r="1497" spans="1:33" x14ac:dyDescent="0.25">
      <c r="A1497" t="s">
        <v>357</v>
      </c>
      <c r="B1497" s="2">
        <v>1.0999999999999999E-2</v>
      </c>
      <c r="D1497" t="str">
        <f t="shared" si="690"/>
        <v>&lt;Ranking&gt;#51: Manchester, New Hampshire</v>
      </c>
      <c r="E1497" t="str">
        <f t="shared" si="691"/>
        <v>&lt;Metropolitan statistical area&gt;Manchester-Nashua, NH</v>
      </c>
      <c r="F1497" t="str">
        <f t="shared" si="692"/>
        <v>&lt;Cost of living index&gt;119.4</v>
      </c>
      <c r="G1497" t="str">
        <f t="shared" si="693"/>
        <v>Manchester, NH Population Growth&gt;</v>
      </c>
      <c r="H1497" t="str">
        <f t="shared" si="694"/>
        <v>&lt;Population&gt;112525</v>
      </c>
      <c r="I1497" t="str">
        <f t="shared" si="695"/>
        <v>&lt;Population growth since 2017&gt;0.0051</v>
      </c>
      <c r="J1497" t="str">
        <f t="shared" si="696"/>
        <v>&lt;Population growth since 2010&gt;0.0363</v>
      </c>
      <c r="K1497" t="str">
        <f t="shared" si="697"/>
        <v>Manchester, NH Rental Market&gt;</v>
      </c>
      <c r="L1497" t="str">
        <f t="shared" si="698"/>
        <v>&lt;Median 1-bedroom rent&gt;1080</v>
      </c>
      <c r="M1497" t="str">
        <f t="shared" si="699"/>
        <v>&lt;Median 2-bedroom rent&gt;1372</v>
      </c>
      <c r="N1497" t="str">
        <f t="shared" si="700"/>
        <v>&lt;Year-over-year rent growth&gt;0.014</v>
      </c>
      <c r="O1497" t="str">
        <f t="shared" si="701"/>
        <v>&lt;Rent list price per square foot&gt;1.49</v>
      </c>
      <c r="P1497" t="str">
        <f t="shared" si="702"/>
        <v>&lt;Rental breakeven horizon&gt;2.0 years</v>
      </c>
      <c r="Q1497" t="str">
        <f t="shared" si="703"/>
        <v>Manchester, NH Housing Market&gt;</v>
      </c>
      <c r="R1497" t="str">
        <f t="shared" si="704"/>
        <v>&lt;Median home value&gt;254260</v>
      </c>
      <c r="S1497" t="str">
        <f t="shared" si="705"/>
        <v>&lt;Year-over-year home value growth&gt;0.048</v>
      </c>
      <c r="T1497" t="str">
        <f t="shared" si="706"/>
        <v>&lt;1-year projected home value growth&gt;0.036</v>
      </c>
      <c r="U1497" t="str">
        <f t="shared" si="707"/>
        <v>&lt;Median list price per square foot&gt;186</v>
      </c>
      <c r="V1497" t="str">
        <f t="shared" si="708"/>
        <v>Take a deep dive into the New England real estate market to learn what’s going on in Manchester and other cities within the region: Boston Rental Market Trends&gt;</v>
      </c>
      <c r="W1497" t="str">
        <f t="shared" si="709"/>
        <v>&gt;</v>
      </c>
      <c r="X1497" t="str">
        <f t="shared" si="710"/>
        <v>&lt;end&gt;</v>
      </c>
      <c r="Y1497" t="str">
        <f t="shared" si="711"/>
        <v>&lt;begin&gt;</v>
      </c>
      <c r="Z1497" t="str">
        <f t="shared" si="712"/>
        <v>&gt;</v>
      </c>
      <c r="AA1497" t="str">
        <f t="shared" si="713"/>
        <v>Dallas, Texas | 100 Up-and-Coming Real Estate Markets to Watch in 2020 | Buildium&gt;</v>
      </c>
      <c r="AB1497" t="str">
        <f t="shared" si="714"/>
        <v>&gt;</v>
      </c>
      <c r="AC1497" t="str">
        <f t="shared" si="715"/>
        <v>&lt;Ranking&gt;#52: Dallas, Texas</v>
      </c>
      <c r="AD1497" t="str">
        <f t="shared" si="716"/>
        <v>&lt;Metropolitan statistical area&gt;Dallas-Fort Worth-Arlington, TX</v>
      </c>
      <c r="AE1497" t="str">
        <f t="shared" si="717"/>
        <v>Dallas Population Growth&gt;</v>
      </c>
      <c r="AF1497" t="str">
        <f t="shared" si="718"/>
        <v>&lt;Population&gt;1345047</v>
      </c>
      <c r="AG1497" t="str">
        <f t="shared" si="719"/>
        <v>&lt;Population growth since 2017&gt;0.0178</v>
      </c>
    </row>
    <row r="1498" spans="1:33" x14ac:dyDescent="0.25">
      <c r="A1498" t="s">
        <v>192</v>
      </c>
      <c r="B1498" s="3">
        <v>228</v>
      </c>
      <c r="D1498" t="str">
        <f t="shared" si="690"/>
        <v>&lt;Metropolitan statistical area&gt;Manchester-Nashua, NH</v>
      </c>
      <c r="E1498" t="str">
        <f t="shared" si="691"/>
        <v>&lt;Cost of living index&gt;119.4</v>
      </c>
      <c r="F1498" t="str">
        <f t="shared" si="692"/>
        <v>Manchester, NH Population Growth&gt;</v>
      </c>
      <c r="G1498" t="str">
        <f t="shared" si="693"/>
        <v>&lt;Population&gt;112525</v>
      </c>
      <c r="H1498" t="str">
        <f t="shared" si="694"/>
        <v>&lt;Population growth since 2017&gt;0.0051</v>
      </c>
      <c r="I1498" t="str">
        <f t="shared" si="695"/>
        <v>&lt;Population growth since 2010&gt;0.0363</v>
      </c>
      <c r="J1498" t="str">
        <f t="shared" si="696"/>
        <v>Manchester, NH Rental Market&gt;</v>
      </c>
      <c r="K1498" t="str">
        <f t="shared" si="697"/>
        <v>&lt;Median 1-bedroom rent&gt;1080</v>
      </c>
      <c r="L1498" t="str">
        <f t="shared" si="698"/>
        <v>&lt;Median 2-bedroom rent&gt;1372</v>
      </c>
      <c r="M1498" t="str">
        <f t="shared" si="699"/>
        <v>&lt;Year-over-year rent growth&gt;0.014</v>
      </c>
      <c r="N1498" t="str">
        <f t="shared" si="700"/>
        <v>&lt;Rent list price per square foot&gt;1.49</v>
      </c>
      <c r="O1498" t="str">
        <f t="shared" si="701"/>
        <v>&lt;Rental breakeven horizon&gt;2.0 years</v>
      </c>
      <c r="P1498" t="str">
        <f t="shared" si="702"/>
        <v>Manchester, NH Housing Market&gt;</v>
      </c>
      <c r="Q1498" t="str">
        <f t="shared" si="703"/>
        <v>&lt;Median home value&gt;254260</v>
      </c>
      <c r="R1498" t="str">
        <f t="shared" si="704"/>
        <v>&lt;Year-over-year home value growth&gt;0.048</v>
      </c>
      <c r="S1498" t="str">
        <f t="shared" si="705"/>
        <v>&lt;1-year projected home value growth&gt;0.036</v>
      </c>
      <c r="T1498" t="str">
        <f t="shared" si="706"/>
        <v>&lt;Median list price per square foot&gt;186</v>
      </c>
      <c r="U1498" t="str">
        <f t="shared" si="707"/>
        <v>Take a deep dive into the New England real estate market to learn what’s going on in Manchester and other cities within the region: Boston Rental Market Trends&gt;</v>
      </c>
      <c r="V1498" t="str">
        <f t="shared" si="708"/>
        <v>&gt;</v>
      </c>
      <c r="W1498" t="str">
        <f t="shared" si="709"/>
        <v>&lt;end&gt;</v>
      </c>
      <c r="X1498" t="str">
        <f t="shared" si="710"/>
        <v>&lt;begin&gt;</v>
      </c>
      <c r="Y1498" t="str">
        <f t="shared" si="711"/>
        <v>&gt;</v>
      </c>
      <c r="Z1498" t="str">
        <f t="shared" si="712"/>
        <v>Dallas, Texas | 100 Up-and-Coming Real Estate Markets to Watch in 2020 | Buildium&gt;</v>
      </c>
      <c r="AA1498" t="str">
        <f t="shared" si="713"/>
        <v>&gt;</v>
      </c>
      <c r="AB1498" t="str">
        <f t="shared" si="714"/>
        <v>&lt;Ranking&gt;#52: Dallas, Texas</v>
      </c>
      <c r="AC1498" t="str">
        <f t="shared" si="715"/>
        <v>&lt;Metropolitan statistical area&gt;Dallas-Fort Worth-Arlington, TX</v>
      </c>
      <c r="AD1498" t="str">
        <f t="shared" si="716"/>
        <v>Dallas Population Growth&gt;</v>
      </c>
      <c r="AE1498" t="str">
        <f t="shared" si="717"/>
        <v>&lt;Population&gt;1345047</v>
      </c>
      <c r="AF1498" t="str">
        <f t="shared" si="718"/>
        <v>&lt;Population growth since 2017&gt;0.0178</v>
      </c>
      <c r="AG1498" t="str">
        <f t="shared" si="719"/>
        <v>&lt;Population growth since 2010&gt;0.1733</v>
      </c>
    </row>
    <row r="1499" spans="1:33" x14ac:dyDescent="0.25">
      <c r="A1499" t="s">
        <v>193</v>
      </c>
      <c r="D1499" t="str">
        <f t="shared" si="690"/>
        <v>&lt;Cost of living index&gt;119.4</v>
      </c>
      <c r="E1499" t="str">
        <f t="shared" si="691"/>
        <v>Manchester, NH Population Growth&gt;</v>
      </c>
      <c r="F1499" t="str">
        <f t="shared" si="692"/>
        <v>&lt;Population&gt;112525</v>
      </c>
      <c r="G1499" t="str">
        <f t="shared" si="693"/>
        <v>&lt;Population growth since 2017&gt;0.0051</v>
      </c>
      <c r="H1499" t="str">
        <f t="shared" si="694"/>
        <v>&lt;Population growth since 2010&gt;0.0363</v>
      </c>
      <c r="I1499" t="str">
        <f t="shared" si="695"/>
        <v>Manchester, NH Rental Market&gt;</v>
      </c>
      <c r="J1499" t="str">
        <f t="shared" si="696"/>
        <v>&lt;Median 1-bedroom rent&gt;1080</v>
      </c>
      <c r="K1499" t="str">
        <f t="shared" si="697"/>
        <v>&lt;Median 2-bedroom rent&gt;1372</v>
      </c>
      <c r="L1499" t="str">
        <f t="shared" si="698"/>
        <v>&lt;Year-over-year rent growth&gt;0.014</v>
      </c>
      <c r="M1499" t="str">
        <f t="shared" si="699"/>
        <v>&lt;Rent list price per square foot&gt;1.49</v>
      </c>
      <c r="N1499" t="str">
        <f t="shared" si="700"/>
        <v>&lt;Rental breakeven horizon&gt;2.0 years</v>
      </c>
      <c r="O1499" t="str">
        <f t="shared" si="701"/>
        <v>Manchester, NH Housing Market&gt;</v>
      </c>
      <c r="P1499" t="str">
        <f t="shared" si="702"/>
        <v>&lt;Median home value&gt;254260</v>
      </c>
      <c r="Q1499" t="str">
        <f t="shared" si="703"/>
        <v>&lt;Year-over-year home value growth&gt;0.048</v>
      </c>
      <c r="R1499" t="str">
        <f t="shared" si="704"/>
        <v>&lt;1-year projected home value growth&gt;0.036</v>
      </c>
      <c r="S1499" t="str">
        <f t="shared" si="705"/>
        <v>&lt;Median list price per square foot&gt;186</v>
      </c>
      <c r="T1499" t="str">
        <f t="shared" si="706"/>
        <v>Take a deep dive into the New England real estate market to learn what’s going on in Manchester and other cities within the region: Boston Rental Market Trends&gt;</v>
      </c>
      <c r="U1499" t="str">
        <f t="shared" si="707"/>
        <v>&gt;</v>
      </c>
      <c r="V1499" t="str">
        <f t="shared" si="708"/>
        <v>&lt;end&gt;</v>
      </c>
      <c r="W1499" t="str">
        <f t="shared" si="709"/>
        <v>&lt;begin&gt;</v>
      </c>
      <c r="X1499" t="str">
        <f t="shared" si="710"/>
        <v>&gt;</v>
      </c>
      <c r="Y1499" t="str">
        <f t="shared" si="711"/>
        <v>Dallas, Texas | 100 Up-and-Coming Real Estate Markets to Watch in 2020 | Buildium&gt;</v>
      </c>
      <c r="Z1499" t="str">
        <f t="shared" si="712"/>
        <v>&gt;</v>
      </c>
      <c r="AA1499" t="str">
        <f t="shared" si="713"/>
        <v>&lt;Ranking&gt;#52: Dallas, Texas</v>
      </c>
      <c r="AB1499" t="str">
        <f t="shared" si="714"/>
        <v>&lt;Metropolitan statistical area&gt;Dallas-Fort Worth-Arlington, TX</v>
      </c>
      <c r="AC1499" t="str">
        <f t="shared" si="715"/>
        <v>Dallas Population Growth&gt;</v>
      </c>
      <c r="AD1499" t="str">
        <f t="shared" si="716"/>
        <v>&lt;Population&gt;1345047</v>
      </c>
      <c r="AE1499" t="str">
        <f t="shared" si="717"/>
        <v>&lt;Population growth since 2017&gt;0.0178</v>
      </c>
      <c r="AF1499" t="str">
        <f t="shared" si="718"/>
        <v>&lt;Population growth since 2010&gt;0.1733</v>
      </c>
      <c r="AG1499" t="str">
        <f t="shared" si="719"/>
        <v>&lt;5-year projected population growth&gt;0.016</v>
      </c>
    </row>
    <row r="1500" spans="1:33" x14ac:dyDescent="0.25">
      <c r="A1500" t="s">
        <v>1459</v>
      </c>
      <c r="D1500" t="str">
        <f t="shared" si="690"/>
        <v>Manchester, NH Population Growth&gt;</v>
      </c>
      <c r="E1500" t="str">
        <f t="shared" si="691"/>
        <v>&lt;Population&gt;112525</v>
      </c>
      <c r="F1500" t="str">
        <f t="shared" si="692"/>
        <v>&lt;Population growth since 2017&gt;0.0051</v>
      </c>
      <c r="G1500" t="str">
        <f t="shared" si="693"/>
        <v>&lt;Population growth since 2010&gt;0.0363</v>
      </c>
      <c r="H1500" t="str">
        <f t="shared" si="694"/>
        <v>Manchester, NH Rental Market&gt;</v>
      </c>
      <c r="I1500" t="str">
        <f t="shared" si="695"/>
        <v>&lt;Median 1-bedroom rent&gt;1080</v>
      </c>
      <c r="J1500" t="str">
        <f t="shared" si="696"/>
        <v>&lt;Median 2-bedroom rent&gt;1372</v>
      </c>
      <c r="K1500" t="str">
        <f t="shared" si="697"/>
        <v>&lt;Year-over-year rent growth&gt;0.014</v>
      </c>
      <c r="L1500" t="str">
        <f t="shared" si="698"/>
        <v>&lt;Rent list price per square foot&gt;1.49</v>
      </c>
      <c r="M1500" t="str">
        <f t="shared" si="699"/>
        <v>&lt;Rental breakeven horizon&gt;2.0 years</v>
      </c>
      <c r="N1500" t="str">
        <f t="shared" si="700"/>
        <v>Manchester, NH Housing Market&gt;</v>
      </c>
      <c r="O1500" t="str">
        <f t="shared" si="701"/>
        <v>&lt;Median home value&gt;254260</v>
      </c>
      <c r="P1500" t="str">
        <f t="shared" si="702"/>
        <v>&lt;Year-over-year home value growth&gt;0.048</v>
      </c>
      <c r="Q1500" t="str">
        <f t="shared" si="703"/>
        <v>&lt;1-year projected home value growth&gt;0.036</v>
      </c>
      <c r="R1500" t="str">
        <f t="shared" si="704"/>
        <v>&lt;Median list price per square foot&gt;186</v>
      </c>
      <c r="S1500" t="str">
        <f t="shared" si="705"/>
        <v>Take a deep dive into the New England real estate market to learn what’s going on in Manchester and other cities within the region: Boston Rental Market Trends&gt;</v>
      </c>
      <c r="T1500" t="str">
        <f t="shared" si="706"/>
        <v>&gt;</v>
      </c>
      <c r="U1500" t="str">
        <f t="shared" si="707"/>
        <v>&lt;end&gt;</v>
      </c>
      <c r="V1500" t="str">
        <f t="shared" si="708"/>
        <v>&lt;begin&gt;</v>
      </c>
      <c r="W1500" t="str">
        <f t="shared" si="709"/>
        <v>&gt;</v>
      </c>
      <c r="X1500" t="str">
        <f t="shared" si="710"/>
        <v>Dallas, Texas | 100 Up-and-Coming Real Estate Markets to Watch in 2020 | Buildium&gt;</v>
      </c>
      <c r="Y1500" t="str">
        <f t="shared" si="711"/>
        <v>&gt;</v>
      </c>
      <c r="Z1500" t="str">
        <f t="shared" si="712"/>
        <v>&lt;Ranking&gt;#52: Dallas, Texas</v>
      </c>
      <c r="AA1500" t="str">
        <f t="shared" si="713"/>
        <v>&lt;Metropolitan statistical area&gt;Dallas-Fort Worth-Arlington, TX</v>
      </c>
      <c r="AB1500" t="str">
        <f t="shared" si="714"/>
        <v>Dallas Population Growth&gt;</v>
      </c>
      <c r="AC1500" t="str">
        <f t="shared" si="715"/>
        <v>&lt;Population&gt;1345047</v>
      </c>
      <c r="AD1500" t="str">
        <f t="shared" si="716"/>
        <v>&lt;Population growth since 2017&gt;0.0178</v>
      </c>
      <c r="AE1500" t="str">
        <f t="shared" si="717"/>
        <v>&lt;Population growth since 2010&gt;0.1733</v>
      </c>
      <c r="AF1500" t="str">
        <f t="shared" si="718"/>
        <v>&lt;5-year projected population growth&gt;0.016</v>
      </c>
      <c r="AG1500" t="str">
        <f t="shared" si="719"/>
        <v>Dallas Rental Market&gt;</v>
      </c>
    </row>
    <row r="1501" spans="1:33" x14ac:dyDescent="0.25">
      <c r="A1501" t="s">
        <v>1460</v>
      </c>
      <c r="D1501" t="str">
        <f t="shared" si="690"/>
        <v>&lt;Population&gt;112525</v>
      </c>
      <c r="E1501" t="str">
        <f t="shared" si="691"/>
        <v>&lt;Population growth since 2017&gt;0.0051</v>
      </c>
      <c r="F1501" t="str">
        <f t="shared" si="692"/>
        <v>&lt;Population growth since 2010&gt;0.0363</v>
      </c>
      <c r="G1501" t="str">
        <f t="shared" si="693"/>
        <v>Manchester, NH Rental Market&gt;</v>
      </c>
      <c r="H1501" t="str">
        <f t="shared" si="694"/>
        <v>&lt;Median 1-bedroom rent&gt;1080</v>
      </c>
      <c r="I1501" t="str">
        <f t="shared" si="695"/>
        <v>&lt;Median 2-bedroom rent&gt;1372</v>
      </c>
      <c r="J1501" t="str">
        <f t="shared" si="696"/>
        <v>&lt;Year-over-year rent growth&gt;0.014</v>
      </c>
      <c r="K1501" t="str">
        <f t="shared" si="697"/>
        <v>&lt;Rent list price per square foot&gt;1.49</v>
      </c>
      <c r="L1501" t="str">
        <f t="shared" si="698"/>
        <v>&lt;Rental breakeven horizon&gt;2.0 years</v>
      </c>
      <c r="M1501" t="str">
        <f t="shared" si="699"/>
        <v>Manchester, NH Housing Market&gt;</v>
      </c>
      <c r="N1501" t="str">
        <f t="shared" si="700"/>
        <v>&lt;Median home value&gt;254260</v>
      </c>
      <c r="O1501" t="str">
        <f t="shared" si="701"/>
        <v>&lt;Year-over-year home value growth&gt;0.048</v>
      </c>
      <c r="P1501" t="str">
        <f t="shared" si="702"/>
        <v>&lt;1-year projected home value growth&gt;0.036</v>
      </c>
      <c r="Q1501" t="str">
        <f t="shared" si="703"/>
        <v>&lt;Median list price per square foot&gt;186</v>
      </c>
      <c r="R1501" t="str">
        <f t="shared" si="704"/>
        <v>Take a deep dive into the New England real estate market to learn what’s going on in Manchester and other cities within the region: Boston Rental Market Trends&gt;</v>
      </c>
      <c r="S1501" t="str">
        <f t="shared" si="705"/>
        <v>&gt;</v>
      </c>
      <c r="T1501" t="str">
        <f t="shared" si="706"/>
        <v>&lt;end&gt;</v>
      </c>
      <c r="U1501" t="str">
        <f t="shared" si="707"/>
        <v>&lt;begin&gt;</v>
      </c>
      <c r="V1501" t="str">
        <f t="shared" si="708"/>
        <v>&gt;</v>
      </c>
      <c r="W1501" t="str">
        <f t="shared" si="709"/>
        <v>Dallas, Texas | 100 Up-and-Coming Real Estate Markets to Watch in 2020 | Buildium&gt;</v>
      </c>
      <c r="X1501" t="str">
        <f t="shared" si="710"/>
        <v>&gt;</v>
      </c>
      <c r="Y1501" t="str">
        <f t="shared" si="711"/>
        <v>&lt;Ranking&gt;#52: Dallas, Texas</v>
      </c>
      <c r="Z1501" t="str">
        <f t="shared" si="712"/>
        <v>&lt;Metropolitan statistical area&gt;Dallas-Fort Worth-Arlington, TX</v>
      </c>
      <c r="AA1501" t="str">
        <f t="shared" si="713"/>
        <v>Dallas Population Growth&gt;</v>
      </c>
      <c r="AB1501" t="str">
        <f t="shared" si="714"/>
        <v>&lt;Population&gt;1345047</v>
      </c>
      <c r="AC1501" t="str">
        <f t="shared" si="715"/>
        <v>&lt;Population growth since 2017&gt;0.0178</v>
      </c>
      <c r="AD1501" t="str">
        <f t="shared" si="716"/>
        <v>&lt;Population growth since 2010&gt;0.1733</v>
      </c>
      <c r="AE1501" t="str">
        <f t="shared" si="717"/>
        <v>&lt;5-year projected population growth&gt;0.016</v>
      </c>
      <c r="AF1501" t="str">
        <f t="shared" si="718"/>
        <v>Dallas Rental Market&gt;</v>
      </c>
      <c r="AG1501" t="str">
        <f t="shared" si="719"/>
        <v>&lt;Median 1-bedroom rent&gt;915</v>
      </c>
    </row>
    <row r="1502" spans="1:33" x14ac:dyDescent="0.25">
      <c r="A1502" t="s">
        <v>1461</v>
      </c>
      <c r="D1502" t="str">
        <f t="shared" si="690"/>
        <v>&lt;Population growth since 2017&gt;0.0051</v>
      </c>
      <c r="E1502" t="str">
        <f t="shared" si="691"/>
        <v>&lt;Population growth since 2010&gt;0.0363</v>
      </c>
      <c r="F1502" t="str">
        <f t="shared" si="692"/>
        <v>Manchester, NH Rental Market&gt;</v>
      </c>
      <c r="G1502" t="str">
        <f t="shared" si="693"/>
        <v>&lt;Median 1-bedroom rent&gt;1080</v>
      </c>
      <c r="H1502" t="str">
        <f t="shared" si="694"/>
        <v>&lt;Median 2-bedroom rent&gt;1372</v>
      </c>
      <c r="I1502" t="str">
        <f t="shared" si="695"/>
        <v>&lt;Year-over-year rent growth&gt;0.014</v>
      </c>
      <c r="J1502" t="str">
        <f t="shared" si="696"/>
        <v>&lt;Rent list price per square foot&gt;1.49</v>
      </c>
      <c r="K1502" t="str">
        <f t="shared" si="697"/>
        <v>&lt;Rental breakeven horizon&gt;2.0 years</v>
      </c>
      <c r="L1502" t="str">
        <f t="shared" si="698"/>
        <v>Manchester, NH Housing Market&gt;</v>
      </c>
      <c r="M1502" t="str">
        <f t="shared" si="699"/>
        <v>&lt;Median home value&gt;254260</v>
      </c>
      <c r="N1502" t="str">
        <f t="shared" si="700"/>
        <v>&lt;Year-over-year home value growth&gt;0.048</v>
      </c>
      <c r="O1502" t="str">
        <f t="shared" si="701"/>
        <v>&lt;1-year projected home value growth&gt;0.036</v>
      </c>
      <c r="P1502" t="str">
        <f t="shared" si="702"/>
        <v>&lt;Median list price per square foot&gt;186</v>
      </c>
      <c r="Q1502" t="str">
        <f t="shared" si="703"/>
        <v>Take a deep dive into the New England real estate market to learn what’s going on in Manchester and other cities within the region: Boston Rental Market Trends&gt;</v>
      </c>
      <c r="R1502" t="str">
        <f t="shared" si="704"/>
        <v>&gt;</v>
      </c>
      <c r="S1502" t="str">
        <f t="shared" si="705"/>
        <v>&lt;end&gt;</v>
      </c>
      <c r="T1502" t="str">
        <f t="shared" si="706"/>
        <v>&lt;begin&gt;</v>
      </c>
      <c r="U1502" t="str">
        <f t="shared" si="707"/>
        <v>&gt;</v>
      </c>
      <c r="V1502" t="str">
        <f t="shared" si="708"/>
        <v>Dallas, Texas | 100 Up-and-Coming Real Estate Markets to Watch in 2020 | Buildium&gt;</v>
      </c>
      <c r="W1502" t="str">
        <f t="shared" si="709"/>
        <v>&gt;</v>
      </c>
      <c r="X1502" t="str">
        <f t="shared" si="710"/>
        <v>&lt;Ranking&gt;#52: Dallas, Texas</v>
      </c>
      <c r="Y1502" t="str">
        <f t="shared" si="711"/>
        <v>&lt;Metropolitan statistical area&gt;Dallas-Fort Worth-Arlington, TX</v>
      </c>
      <c r="Z1502" t="str">
        <f t="shared" si="712"/>
        <v>Dallas Population Growth&gt;</v>
      </c>
      <c r="AA1502" t="str">
        <f t="shared" si="713"/>
        <v>&lt;Population&gt;1345047</v>
      </c>
      <c r="AB1502" t="str">
        <f t="shared" si="714"/>
        <v>&lt;Population growth since 2017&gt;0.0178</v>
      </c>
      <c r="AC1502" t="str">
        <f t="shared" si="715"/>
        <v>&lt;Population growth since 2010&gt;0.1733</v>
      </c>
      <c r="AD1502" t="str">
        <f t="shared" si="716"/>
        <v>&lt;5-year projected population growth&gt;0.016</v>
      </c>
      <c r="AE1502" t="str">
        <f t="shared" si="717"/>
        <v>Dallas Rental Market&gt;</v>
      </c>
      <c r="AF1502" t="str">
        <f t="shared" si="718"/>
        <v>&lt;Median 1-bedroom rent&gt;915</v>
      </c>
      <c r="AG1502" t="str">
        <f t="shared" si="719"/>
        <v>&lt;Median 2-bedroom rent&gt;1136</v>
      </c>
    </row>
    <row r="1503" spans="1:33" x14ac:dyDescent="0.25">
      <c r="A1503" t="s">
        <v>1462</v>
      </c>
      <c r="D1503" t="str">
        <f t="shared" si="690"/>
        <v>&lt;Population growth since 2010&gt;0.0363</v>
      </c>
      <c r="E1503" t="str">
        <f t="shared" si="691"/>
        <v>Manchester, NH Rental Market&gt;</v>
      </c>
      <c r="F1503" t="str">
        <f t="shared" si="692"/>
        <v>&lt;Median 1-bedroom rent&gt;1080</v>
      </c>
      <c r="G1503" t="str">
        <f t="shared" si="693"/>
        <v>&lt;Median 2-bedroom rent&gt;1372</v>
      </c>
      <c r="H1503" t="str">
        <f t="shared" si="694"/>
        <v>&lt;Year-over-year rent growth&gt;0.014</v>
      </c>
      <c r="I1503" t="str">
        <f t="shared" si="695"/>
        <v>&lt;Rent list price per square foot&gt;1.49</v>
      </c>
      <c r="J1503" t="str">
        <f t="shared" si="696"/>
        <v>&lt;Rental breakeven horizon&gt;2.0 years</v>
      </c>
      <c r="K1503" t="str">
        <f t="shared" si="697"/>
        <v>Manchester, NH Housing Market&gt;</v>
      </c>
      <c r="L1503" t="str">
        <f t="shared" si="698"/>
        <v>&lt;Median home value&gt;254260</v>
      </c>
      <c r="M1503" t="str">
        <f t="shared" si="699"/>
        <v>&lt;Year-over-year home value growth&gt;0.048</v>
      </c>
      <c r="N1503" t="str">
        <f t="shared" si="700"/>
        <v>&lt;1-year projected home value growth&gt;0.036</v>
      </c>
      <c r="O1503" t="str">
        <f t="shared" si="701"/>
        <v>&lt;Median list price per square foot&gt;186</v>
      </c>
      <c r="P1503" t="str">
        <f t="shared" si="702"/>
        <v>Take a deep dive into the New England real estate market to learn what’s going on in Manchester and other cities within the region: Boston Rental Market Trends&gt;</v>
      </c>
      <c r="Q1503" t="str">
        <f t="shared" si="703"/>
        <v>&gt;</v>
      </c>
      <c r="R1503" t="str">
        <f t="shared" si="704"/>
        <v>&lt;end&gt;</v>
      </c>
      <c r="S1503" t="str">
        <f t="shared" si="705"/>
        <v>&lt;begin&gt;</v>
      </c>
      <c r="T1503" t="str">
        <f t="shared" si="706"/>
        <v>&gt;</v>
      </c>
      <c r="U1503" t="str">
        <f t="shared" si="707"/>
        <v>Dallas, Texas | 100 Up-and-Coming Real Estate Markets to Watch in 2020 | Buildium&gt;</v>
      </c>
      <c r="V1503" t="str">
        <f t="shared" si="708"/>
        <v>&gt;</v>
      </c>
      <c r="W1503" t="str">
        <f t="shared" si="709"/>
        <v>&lt;Ranking&gt;#52: Dallas, Texas</v>
      </c>
      <c r="X1503" t="str">
        <f t="shared" si="710"/>
        <v>&lt;Metropolitan statistical area&gt;Dallas-Fort Worth-Arlington, TX</v>
      </c>
      <c r="Y1503" t="str">
        <f t="shared" si="711"/>
        <v>Dallas Population Growth&gt;</v>
      </c>
      <c r="Z1503" t="str">
        <f t="shared" si="712"/>
        <v>&lt;Population&gt;1345047</v>
      </c>
      <c r="AA1503" t="str">
        <f t="shared" si="713"/>
        <v>&lt;Population growth since 2017&gt;0.0178</v>
      </c>
      <c r="AB1503" t="str">
        <f t="shared" si="714"/>
        <v>&lt;Population growth since 2010&gt;0.1733</v>
      </c>
      <c r="AC1503" t="str">
        <f t="shared" si="715"/>
        <v>&lt;5-year projected population growth&gt;0.016</v>
      </c>
      <c r="AD1503" t="str">
        <f t="shared" si="716"/>
        <v>Dallas Rental Market&gt;</v>
      </c>
      <c r="AE1503" t="str">
        <f t="shared" si="717"/>
        <v>&lt;Median 1-bedroom rent&gt;915</v>
      </c>
      <c r="AF1503" t="str">
        <f t="shared" si="718"/>
        <v>&lt;Median 2-bedroom rent&gt;1136</v>
      </c>
      <c r="AG1503" t="str">
        <f t="shared" si="719"/>
        <v>&lt;Year-over-year rent growth&gt;0.022</v>
      </c>
    </row>
    <row r="1504" spans="1:33" x14ac:dyDescent="0.25">
      <c r="A1504" t="s">
        <v>1463</v>
      </c>
      <c r="B1504" t="s">
        <v>475</v>
      </c>
      <c r="D1504" t="str">
        <f t="shared" si="690"/>
        <v>Manchester, NH Rental Market&gt;</v>
      </c>
      <c r="E1504" t="str">
        <f t="shared" si="691"/>
        <v>&lt;Median 1-bedroom rent&gt;1080</v>
      </c>
      <c r="F1504" t="str">
        <f t="shared" si="692"/>
        <v>&lt;Median 2-bedroom rent&gt;1372</v>
      </c>
      <c r="G1504" t="str">
        <f t="shared" si="693"/>
        <v>&lt;Year-over-year rent growth&gt;0.014</v>
      </c>
      <c r="H1504" t="str">
        <f t="shared" si="694"/>
        <v>&lt;Rent list price per square foot&gt;1.49</v>
      </c>
      <c r="I1504" t="str">
        <f t="shared" si="695"/>
        <v>&lt;Rental breakeven horizon&gt;2.0 years</v>
      </c>
      <c r="J1504" t="str">
        <f t="shared" si="696"/>
        <v>Manchester, NH Housing Market&gt;</v>
      </c>
      <c r="K1504" t="str">
        <f t="shared" si="697"/>
        <v>&lt;Median home value&gt;254260</v>
      </c>
      <c r="L1504" t="str">
        <f t="shared" si="698"/>
        <v>&lt;Year-over-year home value growth&gt;0.048</v>
      </c>
      <c r="M1504" t="str">
        <f t="shared" si="699"/>
        <v>&lt;1-year projected home value growth&gt;0.036</v>
      </c>
      <c r="N1504" t="str">
        <f t="shared" si="700"/>
        <v>&lt;Median list price per square foot&gt;186</v>
      </c>
      <c r="O1504" t="str">
        <f t="shared" si="701"/>
        <v>Take a deep dive into the New England real estate market to learn what’s going on in Manchester and other cities within the region: Boston Rental Market Trends&gt;</v>
      </c>
      <c r="P1504" t="str">
        <f t="shared" si="702"/>
        <v>&gt;</v>
      </c>
      <c r="Q1504" t="str">
        <f t="shared" si="703"/>
        <v>&lt;end&gt;</v>
      </c>
      <c r="R1504" t="str">
        <f t="shared" si="704"/>
        <v>&lt;begin&gt;</v>
      </c>
      <c r="S1504" t="str">
        <f t="shared" si="705"/>
        <v>&gt;</v>
      </c>
      <c r="T1504" t="str">
        <f t="shared" si="706"/>
        <v>Dallas, Texas | 100 Up-and-Coming Real Estate Markets to Watch in 2020 | Buildium&gt;</v>
      </c>
      <c r="U1504" t="str">
        <f t="shared" si="707"/>
        <v>&gt;</v>
      </c>
      <c r="V1504" t="str">
        <f t="shared" si="708"/>
        <v>&lt;Ranking&gt;#52: Dallas, Texas</v>
      </c>
      <c r="W1504" t="str">
        <f t="shared" si="709"/>
        <v>&lt;Metropolitan statistical area&gt;Dallas-Fort Worth-Arlington, TX</v>
      </c>
      <c r="X1504" t="str">
        <f t="shared" si="710"/>
        <v>Dallas Population Growth&gt;</v>
      </c>
      <c r="Y1504" t="str">
        <f t="shared" si="711"/>
        <v>&lt;Population&gt;1345047</v>
      </c>
      <c r="Z1504" t="str">
        <f t="shared" si="712"/>
        <v>&lt;Population growth since 2017&gt;0.0178</v>
      </c>
      <c r="AA1504" t="str">
        <f t="shared" si="713"/>
        <v>&lt;Population growth since 2010&gt;0.1733</v>
      </c>
      <c r="AB1504" t="str">
        <f t="shared" si="714"/>
        <v>&lt;5-year projected population growth&gt;0.016</v>
      </c>
      <c r="AC1504" t="str">
        <f t="shared" si="715"/>
        <v>Dallas Rental Market&gt;</v>
      </c>
      <c r="AD1504" t="str">
        <f t="shared" si="716"/>
        <v>&lt;Median 1-bedroom rent&gt;915</v>
      </c>
      <c r="AE1504" t="str">
        <f t="shared" si="717"/>
        <v>&lt;Median 2-bedroom rent&gt;1136</v>
      </c>
      <c r="AF1504" t="str">
        <f t="shared" si="718"/>
        <v>&lt;Year-over-year rent growth&gt;0.022</v>
      </c>
      <c r="AG1504" t="str">
        <f t="shared" si="719"/>
        <v>&lt;Vacancy rate&gt;0.074</v>
      </c>
    </row>
    <row r="1505" spans="1:33" x14ac:dyDescent="0.25">
      <c r="A1505" t="s">
        <v>1464</v>
      </c>
      <c r="B1505" t="s">
        <v>569</v>
      </c>
      <c r="D1505" t="str">
        <f t="shared" si="690"/>
        <v>&lt;Median 1-bedroom rent&gt;1080</v>
      </c>
      <c r="E1505" t="str">
        <f t="shared" si="691"/>
        <v>&lt;Median 2-bedroom rent&gt;1372</v>
      </c>
      <c r="F1505" t="str">
        <f t="shared" si="692"/>
        <v>&lt;Year-over-year rent growth&gt;0.014</v>
      </c>
      <c r="G1505" t="str">
        <f t="shared" si="693"/>
        <v>&lt;Rent list price per square foot&gt;1.49</v>
      </c>
      <c r="H1505" t="str">
        <f t="shared" si="694"/>
        <v>&lt;Rental breakeven horizon&gt;2.0 years</v>
      </c>
      <c r="I1505" t="str">
        <f t="shared" si="695"/>
        <v>Manchester, NH Housing Market&gt;</v>
      </c>
      <c r="J1505" t="str">
        <f t="shared" si="696"/>
        <v>&lt;Median home value&gt;254260</v>
      </c>
      <c r="K1505" t="str">
        <f t="shared" si="697"/>
        <v>&lt;Year-over-year home value growth&gt;0.048</v>
      </c>
      <c r="L1505" t="str">
        <f t="shared" si="698"/>
        <v>&lt;1-year projected home value growth&gt;0.036</v>
      </c>
      <c r="M1505" t="str">
        <f t="shared" si="699"/>
        <v>&lt;Median list price per square foot&gt;186</v>
      </c>
      <c r="N1505" t="str">
        <f t="shared" si="700"/>
        <v>Take a deep dive into the New England real estate market to learn what’s going on in Manchester and other cities within the region: Boston Rental Market Trends&gt;</v>
      </c>
      <c r="O1505" t="str">
        <f t="shared" si="701"/>
        <v>&gt;</v>
      </c>
      <c r="P1505" t="str">
        <f t="shared" si="702"/>
        <v>&lt;end&gt;</v>
      </c>
      <c r="Q1505" t="str">
        <f t="shared" si="703"/>
        <v>&lt;begin&gt;</v>
      </c>
      <c r="R1505" t="str">
        <f t="shared" si="704"/>
        <v>&gt;</v>
      </c>
      <c r="S1505" t="str">
        <f t="shared" si="705"/>
        <v>Dallas, Texas | 100 Up-and-Coming Real Estate Markets to Watch in 2020 | Buildium&gt;</v>
      </c>
      <c r="T1505" t="str">
        <f t="shared" si="706"/>
        <v>&gt;</v>
      </c>
      <c r="U1505" t="str">
        <f t="shared" si="707"/>
        <v>&lt;Ranking&gt;#52: Dallas, Texas</v>
      </c>
      <c r="V1505" t="str">
        <f t="shared" si="708"/>
        <v>&lt;Metropolitan statistical area&gt;Dallas-Fort Worth-Arlington, TX</v>
      </c>
      <c r="W1505" t="str">
        <f t="shared" si="709"/>
        <v>Dallas Population Growth&gt;</v>
      </c>
      <c r="X1505" t="str">
        <f t="shared" si="710"/>
        <v>&lt;Population&gt;1345047</v>
      </c>
      <c r="Y1505" t="str">
        <f t="shared" si="711"/>
        <v>&lt;Population growth since 2017&gt;0.0178</v>
      </c>
      <c r="Z1505" t="str">
        <f t="shared" si="712"/>
        <v>&lt;Population growth since 2010&gt;0.1733</v>
      </c>
      <c r="AA1505" t="str">
        <f t="shared" si="713"/>
        <v>&lt;5-year projected population growth&gt;0.016</v>
      </c>
      <c r="AB1505" t="str">
        <f t="shared" si="714"/>
        <v>Dallas Rental Market&gt;</v>
      </c>
      <c r="AC1505" t="str">
        <f t="shared" si="715"/>
        <v>&lt;Median 1-bedroom rent&gt;915</v>
      </c>
      <c r="AD1505" t="str">
        <f t="shared" si="716"/>
        <v>&lt;Median 2-bedroom rent&gt;1136</v>
      </c>
      <c r="AE1505" t="str">
        <f t="shared" si="717"/>
        <v>&lt;Year-over-year rent growth&gt;0.022</v>
      </c>
      <c r="AF1505" t="str">
        <f t="shared" si="718"/>
        <v>&lt;Vacancy rate&gt;0.074</v>
      </c>
      <c r="AG1505" t="str">
        <f t="shared" si="719"/>
        <v>&lt;Percentage of residents who rent their homes&gt;0.38</v>
      </c>
    </row>
    <row r="1506" spans="1:33" x14ac:dyDescent="0.25">
      <c r="A1506" t="s">
        <v>1465</v>
      </c>
      <c r="B1506">
        <v>89.3</v>
      </c>
      <c r="D1506" t="str">
        <f t="shared" si="690"/>
        <v>&lt;Median 2-bedroom rent&gt;1372</v>
      </c>
      <c r="E1506" t="str">
        <f t="shared" si="691"/>
        <v>&lt;Year-over-year rent growth&gt;0.014</v>
      </c>
      <c r="F1506" t="str">
        <f t="shared" si="692"/>
        <v>&lt;Rent list price per square foot&gt;1.49</v>
      </c>
      <c r="G1506" t="str">
        <f t="shared" si="693"/>
        <v>&lt;Rental breakeven horizon&gt;2.0 years</v>
      </c>
      <c r="H1506" t="str">
        <f t="shared" si="694"/>
        <v>Manchester, NH Housing Market&gt;</v>
      </c>
      <c r="I1506" t="str">
        <f t="shared" si="695"/>
        <v>&lt;Median home value&gt;254260</v>
      </c>
      <c r="J1506" t="str">
        <f t="shared" si="696"/>
        <v>&lt;Year-over-year home value growth&gt;0.048</v>
      </c>
      <c r="K1506" t="str">
        <f t="shared" si="697"/>
        <v>&lt;1-year projected home value growth&gt;0.036</v>
      </c>
      <c r="L1506" t="str">
        <f t="shared" si="698"/>
        <v>&lt;Median list price per square foot&gt;186</v>
      </c>
      <c r="M1506" t="str">
        <f t="shared" si="699"/>
        <v>Take a deep dive into the New England real estate market to learn what’s going on in Manchester and other cities within the region: Boston Rental Market Trends&gt;</v>
      </c>
      <c r="N1506" t="str">
        <f t="shared" si="700"/>
        <v>&gt;</v>
      </c>
      <c r="O1506" t="str">
        <f t="shared" si="701"/>
        <v>&lt;end&gt;</v>
      </c>
      <c r="P1506" t="str">
        <f t="shared" si="702"/>
        <v>&lt;begin&gt;</v>
      </c>
      <c r="Q1506" t="str">
        <f t="shared" si="703"/>
        <v>&gt;</v>
      </c>
      <c r="R1506" t="str">
        <f t="shared" si="704"/>
        <v>Dallas, Texas | 100 Up-and-Coming Real Estate Markets to Watch in 2020 | Buildium&gt;</v>
      </c>
      <c r="S1506" t="str">
        <f t="shared" si="705"/>
        <v>&gt;</v>
      </c>
      <c r="T1506" t="str">
        <f t="shared" si="706"/>
        <v>&lt;Ranking&gt;#52: Dallas, Texas</v>
      </c>
      <c r="U1506" t="str">
        <f t="shared" si="707"/>
        <v>&lt;Metropolitan statistical area&gt;Dallas-Fort Worth-Arlington, TX</v>
      </c>
      <c r="V1506" t="str">
        <f t="shared" si="708"/>
        <v>Dallas Population Growth&gt;</v>
      </c>
      <c r="W1506" t="str">
        <f t="shared" si="709"/>
        <v>&lt;Population&gt;1345047</v>
      </c>
      <c r="X1506" t="str">
        <f t="shared" si="710"/>
        <v>&lt;Population growth since 2017&gt;0.0178</v>
      </c>
      <c r="Y1506" t="str">
        <f t="shared" si="711"/>
        <v>&lt;Population growth since 2010&gt;0.1733</v>
      </c>
      <c r="Z1506" t="str">
        <f t="shared" si="712"/>
        <v>&lt;5-year projected population growth&gt;0.016</v>
      </c>
      <c r="AA1506" t="str">
        <f t="shared" si="713"/>
        <v>Dallas Rental Market&gt;</v>
      </c>
      <c r="AB1506" t="str">
        <f t="shared" si="714"/>
        <v>&lt;Median 1-bedroom rent&gt;915</v>
      </c>
      <c r="AC1506" t="str">
        <f t="shared" si="715"/>
        <v>&lt;Median 2-bedroom rent&gt;1136</v>
      </c>
      <c r="AD1506" t="str">
        <f t="shared" si="716"/>
        <v>&lt;Year-over-year rent growth&gt;0.022</v>
      </c>
      <c r="AE1506" t="str">
        <f t="shared" si="717"/>
        <v>&lt;Vacancy rate&gt;0.074</v>
      </c>
      <c r="AF1506" t="str">
        <f t="shared" si="718"/>
        <v>&lt;Percentage of residents who rent their homes&gt;0.38</v>
      </c>
      <c r="AG1506" t="str">
        <f t="shared" si="719"/>
        <v>&lt;Rent list price per square foot&gt;1.3</v>
      </c>
    </row>
    <row r="1507" spans="1:33" x14ac:dyDescent="0.25">
      <c r="A1507" t="s">
        <v>1125</v>
      </c>
      <c r="D1507" t="str">
        <f t="shared" si="690"/>
        <v>&lt;Year-over-year rent growth&gt;0.014</v>
      </c>
      <c r="E1507" t="str">
        <f t="shared" si="691"/>
        <v>&lt;Rent list price per square foot&gt;1.49</v>
      </c>
      <c r="F1507" t="str">
        <f t="shared" si="692"/>
        <v>&lt;Rental breakeven horizon&gt;2.0 years</v>
      </c>
      <c r="G1507" t="str">
        <f t="shared" si="693"/>
        <v>Manchester, NH Housing Market&gt;</v>
      </c>
      <c r="H1507" t="str">
        <f t="shared" si="694"/>
        <v>&lt;Median home value&gt;254260</v>
      </c>
      <c r="I1507" t="str">
        <f t="shared" si="695"/>
        <v>&lt;Year-over-year home value growth&gt;0.048</v>
      </c>
      <c r="J1507" t="str">
        <f t="shared" si="696"/>
        <v>&lt;1-year projected home value growth&gt;0.036</v>
      </c>
      <c r="K1507" t="str">
        <f t="shared" si="697"/>
        <v>&lt;Median list price per square foot&gt;186</v>
      </c>
      <c r="L1507" t="str">
        <f t="shared" si="698"/>
        <v>Take a deep dive into the New England real estate market to learn what’s going on in Manchester and other cities within the region: Boston Rental Market Trends&gt;</v>
      </c>
      <c r="M1507" t="str">
        <f t="shared" si="699"/>
        <v>&gt;</v>
      </c>
      <c r="N1507" t="str">
        <f t="shared" si="700"/>
        <v>&lt;end&gt;</v>
      </c>
      <c r="O1507" t="str">
        <f t="shared" si="701"/>
        <v>&lt;begin&gt;</v>
      </c>
      <c r="P1507" t="str">
        <f t="shared" si="702"/>
        <v>&gt;</v>
      </c>
      <c r="Q1507" t="str">
        <f t="shared" si="703"/>
        <v>Dallas, Texas | 100 Up-and-Coming Real Estate Markets to Watch in 2020 | Buildium&gt;</v>
      </c>
      <c r="R1507" t="str">
        <f t="shared" si="704"/>
        <v>&gt;</v>
      </c>
      <c r="S1507" t="str">
        <f t="shared" si="705"/>
        <v>&lt;Ranking&gt;#52: Dallas, Texas</v>
      </c>
      <c r="T1507" t="str">
        <f t="shared" si="706"/>
        <v>&lt;Metropolitan statistical area&gt;Dallas-Fort Worth-Arlington, TX</v>
      </c>
      <c r="U1507" t="str">
        <f t="shared" si="707"/>
        <v>Dallas Population Growth&gt;</v>
      </c>
      <c r="V1507" t="str">
        <f t="shared" si="708"/>
        <v>&lt;Population&gt;1345047</v>
      </c>
      <c r="W1507" t="str">
        <f t="shared" si="709"/>
        <v>&lt;Population growth since 2017&gt;0.0178</v>
      </c>
      <c r="X1507" t="str">
        <f t="shared" si="710"/>
        <v>&lt;Population growth since 2010&gt;0.1733</v>
      </c>
      <c r="Y1507" t="str">
        <f t="shared" si="711"/>
        <v>&lt;5-year projected population growth&gt;0.016</v>
      </c>
      <c r="Z1507" t="str">
        <f t="shared" si="712"/>
        <v>Dallas Rental Market&gt;</v>
      </c>
      <c r="AA1507" t="str">
        <f t="shared" si="713"/>
        <v>&lt;Median 1-bedroom rent&gt;915</v>
      </c>
      <c r="AB1507" t="str">
        <f t="shared" si="714"/>
        <v>&lt;Median 2-bedroom rent&gt;1136</v>
      </c>
      <c r="AC1507" t="str">
        <f t="shared" si="715"/>
        <v>&lt;Year-over-year rent growth&gt;0.022</v>
      </c>
      <c r="AD1507" t="str">
        <f t="shared" si="716"/>
        <v>&lt;Vacancy rate&gt;0.074</v>
      </c>
      <c r="AE1507" t="str">
        <f t="shared" si="717"/>
        <v>&lt;Percentage of residents who rent their homes&gt;0.38</v>
      </c>
      <c r="AF1507" t="str">
        <f t="shared" si="718"/>
        <v>&lt;Rent list price per square foot&gt;1.3</v>
      </c>
      <c r="AG1507" t="str">
        <f t="shared" si="719"/>
        <v>&lt;Rent to cost of ownership ratio&gt;0.6</v>
      </c>
    </row>
    <row r="1508" spans="1:33" x14ac:dyDescent="0.25">
      <c r="A1508" t="s">
        <v>1466</v>
      </c>
      <c r="B1508" s="1">
        <v>323780</v>
      </c>
      <c r="D1508" t="str">
        <f t="shared" si="690"/>
        <v>&lt;Rent list price per square foot&gt;1.49</v>
      </c>
      <c r="E1508" t="str">
        <f t="shared" si="691"/>
        <v>&lt;Rental breakeven horizon&gt;2.0 years</v>
      </c>
      <c r="F1508" t="str">
        <f t="shared" si="692"/>
        <v>Manchester, NH Housing Market&gt;</v>
      </c>
      <c r="G1508" t="str">
        <f t="shared" si="693"/>
        <v>&lt;Median home value&gt;254260</v>
      </c>
      <c r="H1508" t="str">
        <f t="shared" si="694"/>
        <v>&lt;Year-over-year home value growth&gt;0.048</v>
      </c>
      <c r="I1508" t="str">
        <f t="shared" si="695"/>
        <v>&lt;1-year projected home value growth&gt;0.036</v>
      </c>
      <c r="J1508" t="str">
        <f t="shared" si="696"/>
        <v>&lt;Median list price per square foot&gt;186</v>
      </c>
      <c r="K1508" t="str">
        <f t="shared" si="697"/>
        <v>Take a deep dive into the New England real estate market to learn what’s going on in Manchester and other cities within the region: Boston Rental Market Trends&gt;</v>
      </c>
      <c r="L1508" t="str">
        <f t="shared" si="698"/>
        <v>&gt;</v>
      </c>
      <c r="M1508" t="str">
        <f t="shared" si="699"/>
        <v>&lt;end&gt;</v>
      </c>
      <c r="N1508" t="str">
        <f t="shared" si="700"/>
        <v>&lt;begin&gt;</v>
      </c>
      <c r="O1508" t="str">
        <f t="shared" si="701"/>
        <v>&gt;</v>
      </c>
      <c r="P1508" t="str">
        <f t="shared" si="702"/>
        <v>Dallas, Texas | 100 Up-and-Coming Real Estate Markets to Watch in 2020 | Buildium&gt;</v>
      </c>
      <c r="Q1508" t="str">
        <f t="shared" si="703"/>
        <v>&gt;</v>
      </c>
      <c r="R1508" t="str">
        <f t="shared" si="704"/>
        <v>&lt;Ranking&gt;#52: Dallas, Texas</v>
      </c>
      <c r="S1508" t="str">
        <f t="shared" si="705"/>
        <v>&lt;Metropolitan statistical area&gt;Dallas-Fort Worth-Arlington, TX</v>
      </c>
      <c r="T1508" t="str">
        <f t="shared" si="706"/>
        <v>Dallas Population Growth&gt;</v>
      </c>
      <c r="U1508" t="str">
        <f t="shared" si="707"/>
        <v>&lt;Population&gt;1345047</v>
      </c>
      <c r="V1508" t="str">
        <f t="shared" si="708"/>
        <v>&lt;Population growth since 2017&gt;0.0178</v>
      </c>
      <c r="W1508" t="str">
        <f t="shared" si="709"/>
        <v>&lt;Population growth since 2010&gt;0.1733</v>
      </c>
      <c r="X1508" t="str">
        <f t="shared" si="710"/>
        <v>&lt;5-year projected population growth&gt;0.016</v>
      </c>
      <c r="Y1508" t="str">
        <f t="shared" si="711"/>
        <v>Dallas Rental Market&gt;</v>
      </c>
      <c r="Z1508" t="str">
        <f t="shared" si="712"/>
        <v>&lt;Median 1-bedroom rent&gt;915</v>
      </c>
      <c r="AA1508" t="str">
        <f t="shared" si="713"/>
        <v>&lt;Median 2-bedroom rent&gt;1136</v>
      </c>
      <c r="AB1508" t="str">
        <f t="shared" si="714"/>
        <v>&lt;Year-over-year rent growth&gt;0.022</v>
      </c>
      <c r="AC1508" t="str">
        <f t="shared" si="715"/>
        <v>&lt;Vacancy rate&gt;0.074</v>
      </c>
      <c r="AD1508" t="str">
        <f t="shared" si="716"/>
        <v>&lt;Percentage of residents who rent their homes&gt;0.38</v>
      </c>
      <c r="AE1508" t="str">
        <f t="shared" si="717"/>
        <v>&lt;Rent list price per square foot&gt;1.3</v>
      </c>
      <c r="AF1508" t="str">
        <f t="shared" si="718"/>
        <v>&lt;Rent to cost of ownership ratio&gt;0.6</v>
      </c>
      <c r="AG1508" t="str">
        <f t="shared" si="719"/>
        <v>&lt;Rent as % of household income&gt;0.182</v>
      </c>
    </row>
    <row r="1509" spans="1:33" x14ac:dyDescent="0.25">
      <c r="A1509" t="s">
        <v>39</v>
      </c>
      <c r="B1509" s="2">
        <v>7.7000000000000002E-3</v>
      </c>
      <c r="D1509" t="str">
        <f t="shared" si="690"/>
        <v>&lt;Rental breakeven horizon&gt;2.0 years</v>
      </c>
      <c r="E1509" t="str">
        <f t="shared" si="691"/>
        <v>Manchester, NH Housing Market&gt;</v>
      </c>
      <c r="F1509" t="str">
        <f t="shared" si="692"/>
        <v>&lt;Median home value&gt;254260</v>
      </c>
      <c r="G1509" t="str">
        <f t="shared" si="693"/>
        <v>&lt;Year-over-year home value growth&gt;0.048</v>
      </c>
      <c r="H1509" t="str">
        <f t="shared" si="694"/>
        <v>&lt;1-year projected home value growth&gt;0.036</v>
      </c>
      <c r="I1509" t="str">
        <f t="shared" si="695"/>
        <v>&lt;Median list price per square foot&gt;186</v>
      </c>
      <c r="J1509" t="str">
        <f t="shared" si="696"/>
        <v>Take a deep dive into the New England real estate market to learn what’s going on in Manchester and other cities within the region: Boston Rental Market Trends&gt;</v>
      </c>
      <c r="K1509" t="str">
        <f t="shared" si="697"/>
        <v>&gt;</v>
      </c>
      <c r="L1509" t="str">
        <f t="shared" si="698"/>
        <v>&lt;end&gt;</v>
      </c>
      <c r="M1509" t="str">
        <f t="shared" si="699"/>
        <v>&lt;begin&gt;</v>
      </c>
      <c r="N1509" t="str">
        <f t="shared" si="700"/>
        <v>&gt;</v>
      </c>
      <c r="O1509" t="str">
        <f t="shared" si="701"/>
        <v>Dallas, Texas | 100 Up-and-Coming Real Estate Markets to Watch in 2020 | Buildium&gt;</v>
      </c>
      <c r="P1509" t="str">
        <f t="shared" si="702"/>
        <v>&gt;</v>
      </c>
      <c r="Q1509" t="str">
        <f t="shared" si="703"/>
        <v>&lt;Ranking&gt;#52: Dallas, Texas</v>
      </c>
      <c r="R1509" t="str">
        <f t="shared" si="704"/>
        <v>&lt;Metropolitan statistical area&gt;Dallas-Fort Worth-Arlington, TX</v>
      </c>
      <c r="S1509" t="str">
        <f t="shared" si="705"/>
        <v>Dallas Population Growth&gt;</v>
      </c>
      <c r="T1509" t="str">
        <f t="shared" si="706"/>
        <v>&lt;Population&gt;1345047</v>
      </c>
      <c r="U1509" t="str">
        <f t="shared" si="707"/>
        <v>&lt;Population growth since 2017&gt;0.0178</v>
      </c>
      <c r="V1509" t="str">
        <f t="shared" si="708"/>
        <v>&lt;Population growth since 2010&gt;0.1733</v>
      </c>
      <c r="W1509" t="str">
        <f t="shared" si="709"/>
        <v>&lt;5-year projected population growth&gt;0.016</v>
      </c>
      <c r="X1509" t="str">
        <f t="shared" si="710"/>
        <v>Dallas Rental Market&gt;</v>
      </c>
      <c r="Y1509" t="str">
        <f t="shared" si="711"/>
        <v>&lt;Median 1-bedroom rent&gt;915</v>
      </c>
      <c r="Z1509" t="str">
        <f t="shared" si="712"/>
        <v>&lt;Median 2-bedroom rent&gt;1136</v>
      </c>
      <c r="AA1509" t="str">
        <f t="shared" si="713"/>
        <v>&lt;Year-over-year rent growth&gt;0.022</v>
      </c>
      <c r="AB1509" t="str">
        <f t="shared" si="714"/>
        <v>&lt;Vacancy rate&gt;0.074</v>
      </c>
      <c r="AC1509" t="str">
        <f t="shared" si="715"/>
        <v>&lt;Percentage of residents who rent their homes&gt;0.38</v>
      </c>
      <c r="AD1509" t="str">
        <f t="shared" si="716"/>
        <v>&lt;Rent list price per square foot&gt;1.3</v>
      </c>
      <c r="AE1509" t="str">
        <f t="shared" si="717"/>
        <v>&lt;Rent to cost of ownership ratio&gt;0.6</v>
      </c>
      <c r="AF1509" t="str">
        <f t="shared" si="718"/>
        <v>&lt;Rent as % of household income&gt;0.182</v>
      </c>
      <c r="AG1509" t="str">
        <f t="shared" si="719"/>
        <v>Dallas Housing Market&gt;</v>
      </c>
    </row>
    <row r="1510" spans="1:33" x14ac:dyDescent="0.25">
      <c r="A1510" t="s">
        <v>1467</v>
      </c>
      <c r="B1510" s="2">
        <v>9.4500000000000001E-2</v>
      </c>
      <c r="D1510" t="str">
        <f t="shared" si="690"/>
        <v>Manchester, NH Housing Market&gt;</v>
      </c>
      <c r="E1510" t="str">
        <f t="shared" si="691"/>
        <v>&lt;Median home value&gt;254260</v>
      </c>
      <c r="F1510" t="str">
        <f t="shared" si="692"/>
        <v>&lt;Year-over-year home value growth&gt;0.048</v>
      </c>
      <c r="G1510" t="str">
        <f t="shared" si="693"/>
        <v>&lt;1-year projected home value growth&gt;0.036</v>
      </c>
      <c r="H1510" t="str">
        <f t="shared" si="694"/>
        <v>&lt;Median list price per square foot&gt;186</v>
      </c>
      <c r="I1510" t="str">
        <f t="shared" si="695"/>
        <v>Take a deep dive into the New England real estate market to learn what’s going on in Manchester and other cities within the region: Boston Rental Market Trends&gt;</v>
      </c>
      <c r="J1510" t="str">
        <f t="shared" si="696"/>
        <v>&gt;</v>
      </c>
      <c r="K1510" t="str">
        <f t="shared" si="697"/>
        <v>&lt;end&gt;</v>
      </c>
      <c r="L1510" t="str">
        <f t="shared" si="698"/>
        <v>&lt;begin&gt;</v>
      </c>
      <c r="M1510" t="str">
        <f t="shared" si="699"/>
        <v>&gt;</v>
      </c>
      <c r="N1510" t="str">
        <f t="shared" si="700"/>
        <v>Dallas, Texas | 100 Up-and-Coming Real Estate Markets to Watch in 2020 | Buildium&gt;</v>
      </c>
      <c r="O1510" t="str">
        <f t="shared" si="701"/>
        <v>&gt;</v>
      </c>
      <c r="P1510" t="str">
        <f t="shared" si="702"/>
        <v>&lt;Ranking&gt;#52: Dallas, Texas</v>
      </c>
      <c r="Q1510" t="str">
        <f t="shared" si="703"/>
        <v>&lt;Metropolitan statistical area&gt;Dallas-Fort Worth-Arlington, TX</v>
      </c>
      <c r="R1510" t="str">
        <f t="shared" si="704"/>
        <v>Dallas Population Growth&gt;</v>
      </c>
      <c r="S1510" t="str">
        <f t="shared" si="705"/>
        <v>&lt;Population&gt;1345047</v>
      </c>
      <c r="T1510" t="str">
        <f t="shared" si="706"/>
        <v>&lt;Population growth since 2017&gt;0.0178</v>
      </c>
      <c r="U1510" t="str">
        <f t="shared" si="707"/>
        <v>&lt;Population growth since 2010&gt;0.1733</v>
      </c>
      <c r="V1510" t="str">
        <f t="shared" si="708"/>
        <v>&lt;5-year projected population growth&gt;0.016</v>
      </c>
      <c r="W1510" t="str">
        <f t="shared" si="709"/>
        <v>Dallas Rental Market&gt;</v>
      </c>
      <c r="X1510" t="str">
        <f t="shared" si="710"/>
        <v>&lt;Median 1-bedroom rent&gt;915</v>
      </c>
      <c r="Y1510" t="str">
        <f t="shared" si="711"/>
        <v>&lt;Median 2-bedroom rent&gt;1136</v>
      </c>
      <c r="Z1510" t="str">
        <f t="shared" si="712"/>
        <v>&lt;Year-over-year rent growth&gt;0.022</v>
      </c>
      <c r="AA1510" t="str">
        <f t="shared" si="713"/>
        <v>&lt;Vacancy rate&gt;0.074</v>
      </c>
      <c r="AB1510" t="str">
        <f t="shared" si="714"/>
        <v>&lt;Percentage of residents who rent their homes&gt;0.38</v>
      </c>
      <c r="AC1510" t="str">
        <f t="shared" si="715"/>
        <v>&lt;Rent list price per square foot&gt;1.3</v>
      </c>
      <c r="AD1510" t="str">
        <f t="shared" si="716"/>
        <v>&lt;Rent to cost of ownership ratio&gt;0.6</v>
      </c>
      <c r="AE1510" t="str">
        <f t="shared" si="717"/>
        <v>&lt;Rent as % of household income&gt;0.182</v>
      </c>
      <c r="AF1510" t="str">
        <f t="shared" si="718"/>
        <v>Dallas Housing Market&gt;</v>
      </c>
      <c r="AG1510" t="str">
        <f t="shared" si="719"/>
        <v>&lt;Median home value&gt;218794</v>
      </c>
    </row>
    <row r="1511" spans="1:33" x14ac:dyDescent="0.25">
      <c r="A1511" t="s">
        <v>1468</v>
      </c>
      <c r="D1511" t="str">
        <f t="shared" si="690"/>
        <v>&lt;Median home value&gt;254260</v>
      </c>
      <c r="E1511" t="str">
        <f t="shared" si="691"/>
        <v>&lt;Year-over-year home value growth&gt;0.048</v>
      </c>
      <c r="F1511" t="str">
        <f t="shared" si="692"/>
        <v>&lt;1-year projected home value growth&gt;0.036</v>
      </c>
      <c r="G1511" t="str">
        <f t="shared" si="693"/>
        <v>&lt;Median list price per square foot&gt;186</v>
      </c>
      <c r="H1511" t="str">
        <f t="shared" si="694"/>
        <v>Take a deep dive into the New England real estate market to learn what’s going on in Manchester and other cities within the region: Boston Rental Market Trends&gt;</v>
      </c>
      <c r="I1511" t="str">
        <f t="shared" si="695"/>
        <v>&gt;</v>
      </c>
      <c r="J1511" t="str">
        <f t="shared" si="696"/>
        <v>&lt;end&gt;</v>
      </c>
      <c r="K1511" t="str">
        <f t="shared" si="697"/>
        <v>&lt;begin&gt;</v>
      </c>
      <c r="L1511" t="str">
        <f t="shared" si="698"/>
        <v>&gt;</v>
      </c>
      <c r="M1511" t="str">
        <f t="shared" si="699"/>
        <v>Dallas, Texas | 100 Up-and-Coming Real Estate Markets to Watch in 2020 | Buildium&gt;</v>
      </c>
      <c r="N1511" t="str">
        <f t="shared" si="700"/>
        <v>&gt;</v>
      </c>
      <c r="O1511" t="str">
        <f t="shared" si="701"/>
        <v>&lt;Ranking&gt;#52: Dallas, Texas</v>
      </c>
      <c r="P1511" t="str">
        <f t="shared" si="702"/>
        <v>&lt;Metropolitan statistical area&gt;Dallas-Fort Worth-Arlington, TX</v>
      </c>
      <c r="Q1511" t="str">
        <f t="shared" si="703"/>
        <v>Dallas Population Growth&gt;</v>
      </c>
      <c r="R1511" t="str">
        <f t="shared" si="704"/>
        <v>&lt;Population&gt;1345047</v>
      </c>
      <c r="S1511" t="str">
        <f t="shared" si="705"/>
        <v>&lt;Population growth since 2017&gt;0.0178</v>
      </c>
      <c r="T1511" t="str">
        <f t="shared" si="706"/>
        <v>&lt;Population growth since 2010&gt;0.1733</v>
      </c>
      <c r="U1511" t="str">
        <f t="shared" si="707"/>
        <v>&lt;5-year projected population growth&gt;0.016</v>
      </c>
      <c r="V1511" t="str">
        <f t="shared" si="708"/>
        <v>Dallas Rental Market&gt;</v>
      </c>
      <c r="W1511" t="str">
        <f t="shared" si="709"/>
        <v>&lt;Median 1-bedroom rent&gt;915</v>
      </c>
      <c r="X1511" t="str">
        <f t="shared" si="710"/>
        <v>&lt;Median 2-bedroom rent&gt;1136</v>
      </c>
      <c r="Y1511" t="str">
        <f t="shared" si="711"/>
        <v>&lt;Year-over-year rent growth&gt;0.022</v>
      </c>
      <c r="Z1511" t="str">
        <f t="shared" si="712"/>
        <v>&lt;Vacancy rate&gt;0.074</v>
      </c>
      <c r="AA1511" t="str">
        <f t="shared" si="713"/>
        <v>&lt;Percentage of residents who rent their homes&gt;0.38</v>
      </c>
      <c r="AB1511" t="str">
        <f t="shared" si="714"/>
        <v>&lt;Rent list price per square foot&gt;1.3</v>
      </c>
      <c r="AC1511" t="str">
        <f t="shared" si="715"/>
        <v>&lt;Rent to cost of ownership ratio&gt;0.6</v>
      </c>
      <c r="AD1511" t="str">
        <f t="shared" si="716"/>
        <v>&lt;Rent as % of household income&gt;0.182</v>
      </c>
      <c r="AE1511" t="str">
        <f t="shared" si="717"/>
        <v>Dallas Housing Market&gt;</v>
      </c>
      <c r="AF1511" t="str">
        <f t="shared" si="718"/>
        <v>&lt;Median home value&gt;218794</v>
      </c>
      <c r="AG1511" t="str">
        <f t="shared" si="719"/>
        <v>&lt;Year-over-year home value growth&gt;0.076</v>
      </c>
    </row>
    <row r="1512" spans="1:33" x14ac:dyDescent="0.25">
      <c r="A1512" t="s">
        <v>1339</v>
      </c>
      <c r="B1512" s="3">
        <v>670</v>
      </c>
      <c r="D1512" t="str">
        <f t="shared" si="690"/>
        <v>&lt;Year-over-year home value growth&gt;0.048</v>
      </c>
      <c r="E1512" t="str">
        <f t="shared" si="691"/>
        <v>&lt;1-year projected home value growth&gt;0.036</v>
      </c>
      <c r="F1512" t="str">
        <f t="shared" si="692"/>
        <v>&lt;Median list price per square foot&gt;186</v>
      </c>
      <c r="G1512" t="str">
        <f t="shared" si="693"/>
        <v>Take a deep dive into the New England real estate market to learn what’s going on in Manchester and other cities within the region: Boston Rental Market Trends&gt;</v>
      </c>
      <c r="H1512" t="str">
        <f t="shared" si="694"/>
        <v>&gt;</v>
      </c>
      <c r="I1512" t="str">
        <f t="shared" si="695"/>
        <v>&lt;end&gt;</v>
      </c>
      <c r="J1512" t="str">
        <f t="shared" si="696"/>
        <v>&lt;begin&gt;</v>
      </c>
      <c r="K1512" t="str">
        <f t="shared" si="697"/>
        <v>&gt;</v>
      </c>
      <c r="L1512" t="str">
        <f t="shared" si="698"/>
        <v>Dallas, Texas | 100 Up-and-Coming Real Estate Markets to Watch in 2020 | Buildium&gt;</v>
      </c>
      <c r="M1512" t="str">
        <f t="shared" si="699"/>
        <v>&gt;</v>
      </c>
      <c r="N1512" t="str">
        <f t="shared" si="700"/>
        <v>&lt;Ranking&gt;#52: Dallas, Texas</v>
      </c>
      <c r="O1512" t="str">
        <f t="shared" si="701"/>
        <v>&lt;Metropolitan statistical area&gt;Dallas-Fort Worth-Arlington, TX</v>
      </c>
      <c r="P1512" t="str">
        <f t="shared" si="702"/>
        <v>Dallas Population Growth&gt;</v>
      </c>
      <c r="Q1512" t="str">
        <f t="shared" si="703"/>
        <v>&lt;Population&gt;1345047</v>
      </c>
      <c r="R1512" t="str">
        <f t="shared" si="704"/>
        <v>&lt;Population growth since 2017&gt;0.0178</v>
      </c>
      <c r="S1512" t="str">
        <f t="shared" si="705"/>
        <v>&lt;Population growth since 2010&gt;0.1733</v>
      </c>
      <c r="T1512" t="str">
        <f t="shared" si="706"/>
        <v>&lt;5-year projected population growth&gt;0.016</v>
      </c>
      <c r="U1512" t="str">
        <f t="shared" si="707"/>
        <v>Dallas Rental Market&gt;</v>
      </c>
      <c r="V1512" t="str">
        <f t="shared" si="708"/>
        <v>&lt;Median 1-bedroom rent&gt;915</v>
      </c>
      <c r="W1512" t="str">
        <f t="shared" si="709"/>
        <v>&lt;Median 2-bedroom rent&gt;1136</v>
      </c>
      <c r="X1512" t="str">
        <f t="shared" si="710"/>
        <v>&lt;Year-over-year rent growth&gt;0.022</v>
      </c>
      <c r="Y1512" t="str">
        <f t="shared" si="711"/>
        <v>&lt;Vacancy rate&gt;0.074</v>
      </c>
      <c r="Z1512" t="str">
        <f t="shared" si="712"/>
        <v>&lt;Percentage of residents who rent their homes&gt;0.38</v>
      </c>
      <c r="AA1512" t="str">
        <f t="shared" si="713"/>
        <v>&lt;Rent list price per square foot&gt;1.3</v>
      </c>
      <c r="AB1512" t="str">
        <f t="shared" si="714"/>
        <v>&lt;Rent to cost of ownership ratio&gt;0.6</v>
      </c>
      <c r="AC1512" t="str">
        <f t="shared" si="715"/>
        <v>&lt;Rent as % of household income&gt;0.182</v>
      </c>
      <c r="AD1512" t="str">
        <f t="shared" si="716"/>
        <v>Dallas Housing Market&gt;</v>
      </c>
      <c r="AE1512" t="str">
        <f t="shared" si="717"/>
        <v>&lt;Median home value&gt;218794</v>
      </c>
      <c r="AF1512" t="str">
        <f t="shared" si="718"/>
        <v>&lt;Year-over-year home value growth&gt;0.076</v>
      </c>
      <c r="AG1512" t="str">
        <f t="shared" si="719"/>
        <v>&lt;1-year projected home value growth&gt;0.054</v>
      </c>
    </row>
    <row r="1513" spans="1:33" x14ac:dyDescent="0.25">
      <c r="A1513" t="s">
        <v>1401</v>
      </c>
      <c r="B1513" s="3">
        <v>859</v>
      </c>
      <c r="D1513" t="str">
        <f t="shared" si="690"/>
        <v>&lt;1-year projected home value growth&gt;0.036</v>
      </c>
      <c r="E1513" t="str">
        <f t="shared" si="691"/>
        <v>&lt;Median list price per square foot&gt;186</v>
      </c>
      <c r="F1513" t="str">
        <f t="shared" si="692"/>
        <v>Take a deep dive into the New England real estate market to learn what’s going on in Manchester and other cities within the region: Boston Rental Market Trends&gt;</v>
      </c>
      <c r="G1513" t="str">
        <f t="shared" si="693"/>
        <v>&gt;</v>
      </c>
      <c r="H1513" t="str">
        <f t="shared" si="694"/>
        <v>&lt;end&gt;</v>
      </c>
      <c r="I1513" t="str">
        <f t="shared" si="695"/>
        <v>&lt;begin&gt;</v>
      </c>
      <c r="J1513" t="str">
        <f t="shared" si="696"/>
        <v>&gt;</v>
      </c>
      <c r="K1513" t="str">
        <f t="shared" si="697"/>
        <v>Dallas, Texas | 100 Up-and-Coming Real Estate Markets to Watch in 2020 | Buildium&gt;</v>
      </c>
      <c r="L1513" t="str">
        <f t="shared" si="698"/>
        <v>&gt;</v>
      </c>
      <c r="M1513" t="str">
        <f t="shared" si="699"/>
        <v>&lt;Ranking&gt;#52: Dallas, Texas</v>
      </c>
      <c r="N1513" t="str">
        <f t="shared" si="700"/>
        <v>&lt;Metropolitan statistical area&gt;Dallas-Fort Worth-Arlington, TX</v>
      </c>
      <c r="O1513" t="str">
        <f t="shared" si="701"/>
        <v>Dallas Population Growth&gt;</v>
      </c>
      <c r="P1513" t="str">
        <f t="shared" si="702"/>
        <v>&lt;Population&gt;1345047</v>
      </c>
      <c r="Q1513" t="str">
        <f t="shared" si="703"/>
        <v>&lt;Population growth since 2017&gt;0.0178</v>
      </c>
      <c r="R1513" t="str">
        <f t="shared" si="704"/>
        <v>&lt;Population growth since 2010&gt;0.1733</v>
      </c>
      <c r="S1513" t="str">
        <f t="shared" si="705"/>
        <v>&lt;5-year projected population growth&gt;0.016</v>
      </c>
      <c r="T1513" t="str">
        <f t="shared" si="706"/>
        <v>Dallas Rental Market&gt;</v>
      </c>
      <c r="U1513" t="str">
        <f t="shared" si="707"/>
        <v>&lt;Median 1-bedroom rent&gt;915</v>
      </c>
      <c r="V1513" t="str">
        <f t="shared" si="708"/>
        <v>&lt;Median 2-bedroom rent&gt;1136</v>
      </c>
      <c r="W1513" t="str">
        <f t="shared" si="709"/>
        <v>&lt;Year-over-year rent growth&gt;0.022</v>
      </c>
      <c r="X1513" t="str">
        <f t="shared" si="710"/>
        <v>&lt;Vacancy rate&gt;0.074</v>
      </c>
      <c r="Y1513" t="str">
        <f t="shared" si="711"/>
        <v>&lt;Percentage of residents who rent their homes&gt;0.38</v>
      </c>
      <c r="Z1513" t="str">
        <f t="shared" si="712"/>
        <v>&lt;Rent list price per square foot&gt;1.3</v>
      </c>
      <c r="AA1513" t="str">
        <f t="shared" si="713"/>
        <v>&lt;Rent to cost of ownership ratio&gt;0.6</v>
      </c>
      <c r="AB1513" t="str">
        <f t="shared" si="714"/>
        <v>&lt;Rent as % of household income&gt;0.182</v>
      </c>
      <c r="AC1513" t="str">
        <f t="shared" si="715"/>
        <v>Dallas Housing Market&gt;</v>
      </c>
      <c r="AD1513" t="str">
        <f t="shared" si="716"/>
        <v>&lt;Median home value&gt;218794</v>
      </c>
      <c r="AE1513" t="str">
        <f t="shared" si="717"/>
        <v>&lt;Year-over-year home value growth&gt;0.076</v>
      </c>
      <c r="AF1513" t="str">
        <f t="shared" si="718"/>
        <v>&lt;1-year projected home value growth&gt;0.054</v>
      </c>
      <c r="AG1513" t="str">
        <f t="shared" si="719"/>
        <v>&lt;Median list price per square foot&gt;202</v>
      </c>
    </row>
    <row r="1514" spans="1:33" x14ac:dyDescent="0.25">
      <c r="A1514" t="s">
        <v>1469</v>
      </c>
      <c r="B1514" s="2">
        <v>0.01</v>
      </c>
      <c r="D1514" t="str">
        <f t="shared" si="690"/>
        <v>&lt;Median list price per square foot&gt;186</v>
      </c>
      <c r="E1514" t="str">
        <f t="shared" si="691"/>
        <v>Take a deep dive into the New England real estate market to learn what’s going on in Manchester and other cities within the region: Boston Rental Market Trends&gt;</v>
      </c>
      <c r="F1514" t="str">
        <f t="shared" si="692"/>
        <v>&gt;</v>
      </c>
      <c r="G1514" t="str">
        <f t="shared" si="693"/>
        <v>&lt;end&gt;</v>
      </c>
      <c r="H1514" t="str">
        <f t="shared" si="694"/>
        <v>&lt;begin&gt;</v>
      </c>
      <c r="I1514" t="str">
        <f t="shared" si="695"/>
        <v>&gt;</v>
      </c>
      <c r="J1514" t="str">
        <f t="shared" si="696"/>
        <v>Dallas, Texas | 100 Up-and-Coming Real Estate Markets to Watch in 2020 | Buildium&gt;</v>
      </c>
      <c r="K1514" t="str">
        <f t="shared" si="697"/>
        <v>&gt;</v>
      </c>
      <c r="L1514" t="str">
        <f t="shared" si="698"/>
        <v>&lt;Ranking&gt;#52: Dallas, Texas</v>
      </c>
      <c r="M1514" t="str">
        <f t="shared" si="699"/>
        <v>&lt;Metropolitan statistical area&gt;Dallas-Fort Worth-Arlington, TX</v>
      </c>
      <c r="N1514" t="str">
        <f t="shared" si="700"/>
        <v>Dallas Population Growth&gt;</v>
      </c>
      <c r="O1514" t="str">
        <f t="shared" si="701"/>
        <v>&lt;Population&gt;1345047</v>
      </c>
      <c r="P1514" t="str">
        <f t="shared" si="702"/>
        <v>&lt;Population growth since 2017&gt;0.0178</v>
      </c>
      <c r="Q1514" t="str">
        <f t="shared" si="703"/>
        <v>&lt;Population growth since 2010&gt;0.1733</v>
      </c>
      <c r="R1514" t="str">
        <f t="shared" si="704"/>
        <v>&lt;5-year projected population growth&gt;0.016</v>
      </c>
      <c r="S1514" t="str">
        <f t="shared" si="705"/>
        <v>Dallas Rental Market&gt;</v>
      </c>
      <c r="T1514" t="str">
        <f t="shared" si="706"/>
        <v>&lt;Median 1-bedroom rent&gt;915</v>
      </c>
      <c r="U1514" t="str">
        <f t="shared" si="707"/>
        <v>&lt;Median 2-bedroom rent&gt;1136</v>
      </c>
      <c r="V1514" t="str">
        <f t="shared" si="708"/>
        <v>&lt;Year-over-year rent growth&gt;0.022</v>
      </c>
      <c r="W1514" t="str">
        <f t="shared" si="709"/>
        <v>&lt;Vacancy rate&gt;0.074</v>
      </c>
      <c r="X1514" t="str">
        <f t="shared" si="710"/>
        <v>&lt;Percentage of residents who rent their homes&gt;0.38</v>
      </c>
      <c r="Y1514" t="str">
        <f t="shared" si="711"/>
        <v>&lt;Rent list price per square foot&gt;1.3</v>
      </c>
      <c r="Z1514" t="str">
        <f t="shared" si="712"/>
        <v>&lt;Rent to cost of ownership ratio&gt;0.6</v>
      </c>
      <c r="AA1514" t="str">
        <f t="shared" si="713"/>
        <v>&lt;Rent as % of household income&gt;0.182</v>
      </c>
      <c r="AB1514" t="str">
        <f t="shared" si="714"/>
        <v>Dallas Housing Market&gt;</v>
      </c>
      <c r="AC1514" t="str">
        <f t="shared" si="715"/>
        <v>&lt;Median home value&gt;218794</v>
      </c>
      <c r="AD1514" t="str">
        <f t="shared" si="716"/>
        <v>&lt;Year-over-year home value growth&gt;0.076</v>
      </c>
      <c r="AE1514" t="str">
        <f t="shared" si="717"/>
        <v>&lt;1-year projected home value growth&gt;0.054</v>
      </c>
      <c r="AF1514" t="str">
        <f t="shared" si="718"/>
        <v>&lt;Median list price per square foot&gt;202</v>
      </c>
      <c r="AG1514" t="str">
        <f t="shared" si="719"/>
        <v>&lt;Home affordability index&gt;147</v>
      </c>
    </row>
    <row r="1515" spans="1:33" x14ac:dyDescent="0.25">
      <c r="A1515" t="s">
        <v>1470</v>
      </c>
      <c r="B1515" s="4">
        <v>0.97</v>
      </c>
      <c r="D1515" t="str">
        <f t="shared" si="690"/>
        <v>Take a deep dive into the New England real estate market to learn what’s going on in Manchester and other cities within the region: Boston Rental Market Trends&gt;</v>
      </c>
      <c r="E1515" t="str">
        <f t="shared" si="691"/>
        <v>&gt;</v>
      </c>
      <c r="F1515" t="str">
        <f t="shared" si="692"/>
        <v>&lt;end&gt;</v>
      </c>
      <c r="G1515" t="str">
        <f t="shared" si="693"/>
        <v>&lt;begin&gt;</v>
      </c>
      <c r="H1515" t="str">
        <f t="shared" si="694"/>
        <v>&gt;</v>
      </c>
      <c r="I1515" t="str">
        <f t="shared" si="695"/>
        <v>Dallas, Texas | 100 Up-and-Coming Real Estate Markets to Watch in 2020 | Buildium&gt;</v>
      </c>
      <c r="J1515" t="str">
        <f t="shared" si="696"/>
        <v>&gt;</v>
      </c>
      <c r="K1515" t="str">
        <f t="shared" si="697"/>
        <v>&lt;Ranking&gt;#52: Dallas, Texas</v>
      </c>
      <c r="L1515" t="str">
        <f t="shared" si="698"/>
        <v>&lt;Metropolitan statistical area&gt;Dallas-Fort Worth-Arlington, TX</v>
      </c>
      <c r="M1515" t="str">
        <f t="shared" si="699"/>
        <v>Dallas Population Growth&gt;</v>
      </c>
      <c r="N1515" t="str">
        <f t="shared" si="700"/>
        <v>&lt;Population&gt;1345047</v>
      </c>
      <c r="O1515" t="str">
        <f t="shared" si="701"/>
        <v>&lt;Population growth since 2017&gt;0.0178</v>
      </c>
      <c r="P1515" t="str">
        <f t="shared" si="702"/>
        <v>&lt;Population growth since 2010&gt;0.1733</v>
      </c>
      <c r="Q1515" t="str">
        <f t="shared" si="703"/>
        <v>&lt;5-year projected population growth&gt;0.016</v>
      </c>
      <c r="R1515" t="str">
        <f t="shared" si="704"/>
        <v>Dallas Rental Market&gt;</v>
      </c>
      <c r="S1515" t="str">
        <f t="shared" si="705"/>
        <v>&lt;Median 1-bedroom rent&gt;915</v>
      </c>
      <c r="T1515" t="str">
        <f t="shared" si="706"/>
        <v>&lt;Median 2-bedroom rent&gt;1136</v>
      </c>
      <c r="U1515" t="str">
        <f t="shared" si="707"/>
        <v>&lt;Year-over-year rent growth&gt;0.022</v>
      </c>
      <c r="V1515" t="str">
        <f t="shared" si="708"/>
        <v>&lt;Vacancy rate&gt;0.074</v>
      </c>
      <c r="W1515" t="str">
        <f t="shared" si="709"/>
        <v>&lt;Percentage of residents who rent their homes&gt;0.38</v>
      </c>
      <c r="X1515" t="str">
        <f t="shared" si="710"/>
        <v>&lt;Rent list price per square foot&gt;1.3</v>
      </c>
      <c r="Y1515" t="str">
        <f t="shared" si="711"/>
        <v>&lt;Rent to cost of ownership ratio&gt;0.6</v>
      </c>
      <c r="Z1515" t="str">
        <f t="shared" si="712"/>
        <v>&lt;Rent as % of household income&gt;0.182</v>
      </c>
      <c r="AA1515" t="str">
        <f t="shared" si="713"/>
        <v>Dallas Housing Market&gt;</v>
      </c>
      <c r="AB1515" t="str">
        <f t="shared" si="714"/>
        <v>&lt;Median home value&gt;218794</v>
      </c>
      <c r="AC1515" t="str">
        <f t="shared" si="715"/>
        <v>&lt;Year-over-year home value growth&gt;0.076</v>
      </c>
      <c r="AD1515" t="str">
        <f t="shared" si="716"/>
        <v>&lt;1-year projected home value growth&gt;0.054</v>
      </c>
      <c r="AE1515" t="str">
        <f t="shared" si="717"/>
        <v>&lt;Median list price per square foot&gt;202</v>
      </c>
      <c r="AF1515" t="str">
        <f t="shared" si="718"/>
        <v>&lt;Home affordability index&gt;147</v>
      </c>
      <c r="AG1515" t="str">
        <f t="shared" si="719"/>
        <v>Dallas Economy&gt;</v>
      </c>
    </row>
    <row r="1516" spans="1:33" x14ac:dyDescent="0.25">
      <c r="A1516" t="s">
        <v>656</v>
      </c>
      <c r="B1516" t="s">
        <v>624</v>
      </c>
      <c r="D1516" t="str">
        <f t="shared" si="690"/>
        <v>&gt;</v>
      </c>
      <c r="E1516" t="str">
        <f t="shared" si="691"/>
        <v>&lt;end&gt;</v>
      </c>
      <c r="F1516" t="str">
        <f t="shared" si="692"/>
        <v>&lt;begin&gt;</v>
      </c>
      <c r="G1516" t="str">
        <f t="shared" si="693"/>
        <v>&gt;</v>
      </c>
      <c r="H1516" t="str">
        <f t="shared" si="694"/>
        <v>Dallas, Texas | 100 Up-and-Coming Real Estate Markets to Watch in 2020 | Buildium&gt;</v>
      </c>
      <c r="I1516" t="str">
        <f t="shared" si="695"/>
        <v>&gt;</v>
      </c>
      <c r="J1516" t="str">
        <f t="shared" si="696"/>
        <v>&lt;Ranking&gt;#52: Dallas, Texas</v>
      </c>
      <c r="K1516" t="str">
        <f t="shared" si="697"/>
        <v>&lt;Metropolitan statistical area&gt;Dallas-Fort Worth-Arlington, TX</v>
      </c>
      <c r="L1516" t="str">
        <f t="shared" si="698"/>
        <v>Dallas Population Growth&gt;</v>
      </c>
      <c r="M1516" t="str">
        <f t="shared" si="699"/>
        <v>&lt;Population&gt;1345047</v>
      </c>
      <c r="N1516" t="str">
        <f t="shared" si="700"/>
        <v>&lt;Population growth since 2017&gt;0.0178</v>
      </c>
      <c r="O1516" t="str">
        <f t="shared" si="701"/>
        <v>&lt;Population growth since 2010&gt;0.1733</v>
      </c>
      <c r="P1516" t="str">
        <f t="shared" si="702"/>
        <v>&lt;5-year projected population growth&gt;0.016</v>
      </c>
      <c r="Q1516" t="str">
        <f t="shared" si="703"/>
        <v>Dallas Rental Market&gt;</v>
      </c>
      <c r="R1516" t="str">
        <f t="shared" si="704"/>
        <v>&lt;Median 1-bedroom rent&gt;915</v>
      </c>
      <c r="S1516" t="str">
        <f t="shared" si="705"/>
        <v>&lt;Median 2-bedroom rent&gt;1136</v>
      </c>
      <c r="T1516" t="str">
        <f t="shared" si="706"/>
        <v>&lt;Year-over-year rent growth&gt;0.022</v>
      </c>
      <c r="U1516" t="str">
        <f t="shared" si="707"/>
        <v>&lt;Vacancy rate&gt;0.074</v>
      </c>
      <c r="V1516" t="str">
        <f t="shared" si="708"/>
        <v>&lt;Percentage of residents who rent their homes&gt;0.38</v>
      </c>
      <c r="W1516" t="str">
        <f t="shared" si="709"/>
        <v>&lt;Rent list price per square foot&gt;1.3</v>
      </c>
      <c r="X1516" t="str">
        <f t="shared" si="710"/>
        <v>&lt;Rent to cost of ownership ratio&gt;0.6</v>
      </c>
      <c r="Y1516" t="str">
        <f t="shared" si="711"/>
        <v>&lt;Rent as % of household income&gt;0.182</v>
      </c>
      <c r="Z1516" t="str">
        <f t="shared" si="712"/>
        <v>Dallas Housing Market&gt;</v>
      </c>
      <c r="AA1516" t="str">
        <f t="shared" si="713"/>
        <v>&lt;Median home value&gt;218794</v>
      </c>
      <c r="AB1516" t="str">
        <f t="shared" si="714"/>
        <v>&lt;Year-over-year home value growth&gt;0.076</v>
      </c>
      <c r="AC1516" t="str">
        <f t="shared" si="715"/>
        <v>&lt;1-year projected home value growth&gt;0.054</v>
      </c>
      <c r="AD1516" t="str">
        <f t="shared" si="716"/>
        <v>&lt;Median list price per square foot&gt;202</v>
      </c>
      <c r="AE1516" t="str">
        <f t="shared" si="717"/>
        <v>&lt;Home affordability index&gt;147</v>
      </c>
      <c r="AF1516" t="str">
        <f t="shared" si="718"/>
        <v>Dallas Economy&gt;</v>
      </c>
      <c r="AG1516" t="str">
        <f t="shared" si="719"/>
        <v>&lt;5-year projected employment growth&gt;0.014</v>
      </c>
    </row>
    <row r="1517" spans="1:33" x14ac:dyDescent="0.25">
      <c r="A1517" t="s">
        <v>655</v>
      </c>
      <c r="D1517" t="str">
        <f t="shared" si="690"/>
        <v>&lt;end&gt;</v>
      </c>
      <c r="E1517" t="str">
        <f t="shared" si="691"/>
        <v>&lt;begin&gt;</v>
      </c>
      <c r="F1517" t="str">
        <f t="shared" si="692"/>
        <v>&gt;</v>
      </c>
      <c r="G1517" t="str">
        <f t="shared" si="693"/>
        <v>Dallas, Texas | 100 Up-and-Coming Real Estate Markets to Watch in 2020 | Buildium&gt;</v>
      </c>
      <c r="H1517" t="str">
        <f t="shared" si="694"/>
        <v>&gt;</v>
      </c>
      <c r="I1517" t="str">
        <f t="shared" si="695"/>
        <v>&lt;Ranking&gt;#52: Dallas, Texas</v>
      </c>
      <c r="J1517" t="str">
        <f t="shared" si="696"/>
        <v>&lt;Metropolitan statistical area&gt;Dallas-Fort Worth-Arlington, TX</v>
      </c>
      <c r="K1517" t="str">
        <f t="shared" si="697"/>
        <v>Dallas Population Growth&gt;</v>
      </c>
      <c r="L1517" t="str">
        <f t="shared" si="698"/>
        <v>&lt;Population&gt;1345047</v>
      </c>
      <c r="M1517" t="str">
        <f t="shared" si="699"/>
        <v>&lt;Population growth since 2017&gt;0.0178</v>
      </c>
      <c r="N1517" t="str">
        <f t="shared" si="700"/>
        <v>&lt;Population growth since 2010&gt;0.1733</v>
      </c>
      <c r="O1517" t="str">
        <f t="shared" si="701"/>
        <v>&lt;5-year projected population growth&gt;0.016</v>
      </c>
      <c r="P1517" t="str">
        <f t="shared" si="702"/>
        <v>Dallas Rental Market&gt;</v>
      </c>
      <c r="Q1517" t="str">
        <f t="shared" si="703"/>
        <v>&lt;Median 1-bedroom rent&gt;915</v>
      </c>
      <c r="R1517" t="str">
        <f t="shared" si="704"/>
        <v>&lt;Median 2-bedroom rent&gt;1136</v>
      </c>
      <c r="S1517" t="str">
        <f t="shared" si="705"/>
        <v>&lt;Year-over-year rent growth&gt;0.022</v>
      </c>
      <c r="T1517" t="str">
        <f t="shared" si="706"/>
        <v>&lt;Vacancy rate&gt;0.074</v>
      </c>
      <c r="U1517" t="str">
        <f t="shared" si="707"/>
        <v>&lt;Percentage of residents who rent their homes&gt;0.38</v>
      </c>
      <c r="V1517" t="str">
        <f t="shared" si="708"/>
        <v>&lt;Rent list price per square foot&gt;1.3</v>
      </c>
      <c r="W1517" t="str">
        <f t="shared" si="709"/>
        <v>&lt;Rent to cost of ownership ratio&gt;0.6</v>
      </c>
      <c r="X1517" t="str">
        <f t="shared" si="710"/>
        <v>&lt;Rent as % of household income&gt;0.182</v>
      </c>
      <c r="Y1517" t="str">
        <f t="shared" si="711"/>
        <v>Dallas Housing Market&gt;</v>
      </c>
      <c r="Z1517" t="str">
        <f t="shared" si="712"/>
        <v>&lt;Median home value&gt;218794</v>
      </c>
      <c r="AA1517" t="str">
        <f t="shared" si="713"/>
        <v>&lt;Year-over-year home value growth&gt;0.076</v>
      </c>
      <c r="AB1517" t="str">
        <f t="shared" si="714"/>
        <v>&lt;1-year projected home value growth&gt;0.054</v>
      </c>
      <c r="AC1517" t="str">
        <f t="shared" si="715"/>
        <v>&lt;Median list price per square foot&gt;202</v>
      </c>
      <c r="AD1517" t="str">
        <f t="shared" si="716"/>
        <v>&lt;Home affordability index&gt;147</v>
      </c>
      <c r="AE1517" t="str">
        <f t="shared" si="717"/>
        <v>Dallas Economy&gt;</v>
      </c>
      <c r="AF1517" t="str">
        <f t="shared" si="718"/>
        <v>&lt;5-year projected employment growth&gt;0.014</v>
      </c>
      <c r="AG1517" t="str">
        <f t="shared" si="719"/>
        <v>&lt;Cost of living index&gt;95.1</v>
      </c>
    </row>
    <row r="1518" spans="1:33" x14ac:dyDescent="0.25">
      <c r="A1518" t="s">
        <v>636</v>
      </c>
      <c r="B1518" s="3">
        <v>193979</v>
      </c>
      <c r="D1518" t="str">
        <f t="shared" si="690"/>
        <v>&lt;begin&gt;</v>
      </c>
      <c r="E1518" t="str">
        <f t="shared" si="691"/>
        <v>&gt;</v>
      </c>
      <c r="F1518" t="str">
        <f t="shared" si="692"/>
        <v>Dallas, Texas | 100 Up-and-Coming Real Estate Markets to Watch in 2020 | Buildium&gt;</v>
      </c>
      <c r="G1518" t="str">
        <f t="shared" si="693"/>
        <v>&gt;</v>
      </c>
      <c r="H1518" t="str">
        <f t="shared" si="694"/>
        <v>&lt;Ranking&gt;#52: Dallas, Texas</v>
      </c>
      <c r="I1518" t="str">
        <f t="shared" si="695"/>
        <v>&lt;Metropolitan statistical area&gt;Dallas-Fort Worth-Arlington, TX</v>
      </c>
      <c r="J1518" t="str">
        <f t="shared" si="696"/>
        <v>Dallas Population Growth&gt;</v>
      </c>
      <c r="K1518" t="str">
        <f t="shared" si="697"/>
        <v>&lt;Population&gt;1345047</v>
      </c>
      <c r="L1518" t="str">
        <f t="shared" si="698"/>
        <v>&lt;Population growth since 2017&gt;0.0178</v>
      </c>
      <c r="M1518" t="str">
        <f t="shared" si="699"/>
        <v>&lt;Population growth since 2010&gt;0.1733</v>
      </c>
      <c r="N1518" t="str">
        <f t="shared" si="700"/>
        <v>&lt;5-year projected population growth&gt;0.016</v>
      </c>
      <c r="O1518" t="str">
        <f t="shared" si="701"/>
        <v>Dallas Rental Market&gt;</v>
      </c>
      <c r="P1518" t="str">
        <f t="shared" si="702"/>
        <v>&lt;Median 1-bedroom rent&gt;915</v>
      </c>
      <c r="Q1518" t="str">
        <f t="shared" si="703"/>
        <v>&lt;Median 2-bedroom rent&gt;1136</v>
      </c>
      <c r="R1518" t="str">
        <f t="shared" si="704"/>
        <v>&lt;Year-over-year rent growth&gt;0.022</v>
      </c>
      <c r="S1518" t="str">
        <f t="shared" si="705"/>
        <v>&lt;Vacancy rate&gt;0.074</v>
      </c>
      <c r="T1518" t="str">
        <f t="shared" si="706"/>
        <v>&lt;Percentage of residents who rent their homes&gt;0.38</v>
      </c>
      <c r="U1518" t="str">
        <f t="shared" si="707"/>
        <v>&lt;Rent list price per square foot&gt;1.3</v>
      </c>
      <c r="V1518" t="str">
        <f t="shared" si="708"/>
        <v>&lt;Rent to cost of ownership ratio&gt;0.6</v>
      </c>
      <c r="W1518" t="str">
        <f t="shared" si="709"/>
        <v>&lt;Rent as % of household income&gt;0.182</v>
      </c>
      <c r="X1518" t="str">
        <f t="shared" si="710"/>
        <v>Dallas Housing Market&gt;</v>
      </c>
      <c r="Y1518" t="str">
        <f t="shared" si="711"/>
        <v>&lt;Median home value&gt;218794</v>
      </c>
      <c r="Z1518" t="str">
        <f t="shared" si="712"/>
        <v>&lt;Year-over-year home value growth&gt;0.076</v>
      </c>
      <c r="AA1518" t="str">
        <f t="shared" si="713"/>
        <v>&lt;1-year projected home value growth&gt;0.054</v>
      </c>
      <c r="AB1518" t="str">
        <f t="shared" si="714"/>
        <v>&lt;Median list price per square foot&gt;202</v>
      </c>
      <c r="AC1518" t="str">
        <f t="shared" si="715"/>
        <v>&lt;Home affordability index&gt;147</v>
      </c>
      <c r="AD1518" t="str">
        <f t="shared" si="716"/>
        <v>Dallas Economy&gt;</v>
      </c>
      <c r="AE1518" t="str">
        <f t="shared" si="717"/>
        <v>&lt;5-year projected employment growth&gt;0.014</v>
      </c>
      <c r="AF1518" t="str">
        <f t="shared" si="718"/>
        <v>&lt;Cost of living index&gt;95.1</v>
      </c>
      <c r="AG1518" t="str">
        <f t="shared" si="719"/>
        <v>&lt;Cost of doing business index&gt;99.3</v>
      </c>
    </row>
    <row r="1519" spans="1:33" x14ac:dyDescent="0.25">
      <c r="A1519" t="s">
        <v>656</v>
      </c>
      <c r="B1519" s="2">
        <v>4.2000000000000003E-2</v>
      </c>
      <c r="D1519" t="str">
        <f t="shared" si="690"/>
        <v>&gt;</v>
      </c>
      <c r="E1519" t="str">
        <f t="shared" si="691"/>
        <v>Dallas, Texas | 100 Up-and-Coming Real Estate Markets to Watch in 2020 | Buildium&gt;</v>
      </c>
      <c r="F1519" t="str">
        <f t="shared" si="692"/>
        <v>&gt;</v>
      </c>
      <c r="G1519" t="str">
        <f t="shared" si="693"/>
        <v>&lt;Ranking&gt;#52: Dallas, Texas</v>
      </c>
      <c r="H1519" t="str">
        <f t="shared" si="694"/>
        <v>&lt;Metropolitan statistical area&gt;Dallas-Fort Worth-Arlington, TX</v>
      </c>
      <c r="I1519" t="str">
        <f t="shared" si="695"/>
        <v>Dallas Population Growth&gt;</v>
      </c>
      <c r="J1519" t="str">
        <f t="shared" si="696"/>
        <v>&lt;Population&gt;1345047</v>
      </c>
      <c r="K1519" t="str">
        <f t="shared" si="697"/>
        <v>&lt;Population growth since 2017&gt;0.0178</v>
      </c>
      <c r="L1519" t="str">
        <f t="shared" si="698"/>
        <v>&lt;Population growth since 2010&gt;0.1733</v>
      </c>
      <c r="M1519" t="str">
        <f t="shared" si="699"/>
        <v>&lt;5-year projected population growth&gt;0.016</v>
      </c>
      <c r="N1519" t="str">
        <f t="shared" si="700"/>
        <v>Dallas Rental Market&gt;</v>
      </c>
      <c r="O1519" t="str">
        <f t="shared" si="701"/>
        <v>&lt;Median 1-bedroom rent&gt;915</v>
      </c>
      <c r="P1519" t="str">
        <f t="shared" si="702"/>
        <v>&lt;Median 2-bedroom rent&gt;1136</v>
      </c>
      <c r="Q1519" t="str">
        <f t="shared" si="703"/>
        <v>&lt;Year-over-year rent growth&gt;0.022</v>
      </c>
      <c r="R1519" t="str">
        <f t="shared" si="704"/>
        <v>&lt;Vacancy rate&gt;0.074</v>
      </c>
      <c r="S1519" t="str">
        <f t="shared" si="705"/>
        <v>&lt;Percentage of residents who rent their homes&gt;0.38</v>
      </c>
      <c r="T1519" t="str">
        <f t="shared" si="706"/>
        <v>&lt;Rent list price per square foot&gt;1.3</v>
      </c>
      <c r="U1519" t="str">
        <f t="shared" si="707"/>
        <v>&lt;Rent to cost of ownership ratio&gt;0.6</v>
      </c>
      <c r="V1519" t="str">
        <f t="shared" si="708"/>
        <v>&lt;Rent as % of household income&gt;0.182</v>
      </c>
      <c r="W1519" t="str">
        <f t="shared" si="709"/>
        <v>Dallas Housing Market&gt;</v>
      </c>
      <c r="X1519" t="str">
        <f t="shared" si="710"/>
        <v>&lt;Median home value&gt;218794</v>
      </c>
      <c r="Y1519" t="str">
        <f t="shared" si="711"/>
        <v>&lt;Year-over-year home value growth&gt;0.076</v>
      </c>
      <c r="Z1519" t="str">
        <f t="shared" si="712"/>
        <v>&lt;1-year projected home value growth&gt;0.054</v>
      </c>
      <c r="AA1519" t="str">
        <f t="shared" si="713"/>
        <v>&lt;Median list price per square foot&gt;202</v>
      </c>
      <c r="AB1519" t="str">
        <f t="shared" si="714"/>
        <v>&lt;Home affordability index&gt;147</v>
      </c>
      <c r="AC1519" t="str">
        <f t="shared" si="715"/>
        <v>Dallas Economy&gt;</v>
      </c>
      <c r="AD1519" t="str">
        <f t="shared" si="716"/>
        <v>&lt;5-year projected employment growth&gt;0.014</v>
      </c>
      <c r="AE1519" t="str">
        <f t="shared" si="717"/>
        <v>&lt;Cost of living index&gt;95.1</v>
      </c>
      <c r="AF1519" t="str">
        <f t="shared" si="718"/>
        <v>&lt;Cost of doing business index&gt;99.3</v>
      </c>
      <c r="AG1519" t="str">
        <f t="shared" si="719"/>
        <v>Take a deeper dive into the Dallas-Fort Worth real estate market, as well as other cities in the region: South Central Real Estate Market Trends&gt;</v>
      </c>
    </row>
    <row r="1520" spans="1:33" x14ac:dyDescent="0.25">
      <c r="A1520" t="s">
        <v>1342</v>
      </c>
      <c r="B1520" s="2">
        <v>2.1000000000000001E-2</v>
      </c>
      <c r="D1520" t="str">
        <f t="shared" si="690"/>
        <v>Dallas, Texas | 100 Up-and-Coming Real Estate Markets to Watch in 2020 | Buildium&gt;</v>
      </c>
      <c r="E1520" t="str">
        <f t="shared" si="691"/>
        <v>&gt;</v>
      </c>
      <c r="F1520" t="str">
        <f t="shared" si="692"/>
        <v>&lt;Ranking&gt;#52: Dallas, Texas</v>
      </c>
      <c r="G1520" t="str">
        <f t="shared" si="693"/>
        <v>&lt;Metropolitan statistical area&gt;Dallas-Fort Worth-Arlington, TX</v>
      </c>
      <c r="H1520" t="str">
        <f t="shared" si="694"/>
        <v>Dallas Population Growth&gt;</v>
      </c>
      <c r="I1520" t="str">
        <f t="shared" si="695"/>
        <v>&lt;Population&gt;1345047</v>
      </c>
      <c r="J1520" t="str">
        <f t="shared" si="696"/>
        <v>&lt;Population growth since 2017&gt;0.0178</v>
      </c>
      <c r="K1520" t="str">
        <f t="shared" si="697"/>
        <v>&lt;Population growth since 2010&gt;0.1733</v>
      </c>
      <c r="L1520" t="str">
        <f t="shared" si="698"/>
        <v>&lt;5-year projected population growth&gt;0.016</v>
      </c>
      <c r="M1520" t="str">
        <f t="shared" si="699"/>
        <v>Dallas Rental Market&gt;</v>
      </c>
      <c r="N1520" t="str">
        <f t="shared" si="700"/>
        <v>&lt;Median 1-bedroom rent&gt;915</v>
      </c>
      <c r="O1520" t="str">
        <f t="shared" si="701"/>
        <v>&lt;Median 2-bedroom rent&gt;1136</v>
      </c>
      <c r="P1520" t="str">
        <f t="shared" si="702"/>
        <v>&lt;Year-over-year rent growth&gt;0.022</v>
      </c>
      <c r="Q1520" t="str">
        <f t="shared" si="703"/>
        <v>&lt;Vacancy rate&gt;0.074</v>
      </c>
      <c r="R1520" t="str">
        <f t="shared" si="704"/>
        <v>&lt;Percentage of residents who rent their homes&gt;0.38</v>
      </c>
      <c r="S1520" t="str">
        <f t="shared" si="705"/>
        <v>&lt;Rent list price per square foot&gt;1.3</v>
      </c>
      <c r="T1520" t="str">
        <f t="shared" si="706"/>
        <v>&lt;Rent to cost of ownership ratio&gt;0.6</v>
      </c>
      <c r="U1520" t="str">
        <f t="shared" si="707"/>
        <v>&lt;Rent as % of household income&gt;0.182</v>
      </c>
      <c r="V1520" t="str">
        <f t="shared" si="708"/>
        <v>Dallas Housing Market&gt;</v>
      </c>
      <c r="W1520" t="str">
        <f t="shared" si="709"/>
        <v>&lt;Median home value&gt;218794</v>
      </c>
      <c r="X1520" t="str">
        <f t="shared" si="710"/>
        <v>&lt;Year-over-year home value growth&gt;0.076</v>
      </c>
      <c r="Y1520" t="str">
        <f t="shared" si="711"/>
        <v>&lt;1-year projected home value growth&gt;0.054</v>
      </c>
      <c r="Z1520" t="str">
        <f t="shared" si="712"/>
        <v>&lt;Median list price per square foot&gt;202</v>
      </c>
      <c r="AA1520" t="str">
        <f t="shared" si="713"/>
        <v>&lt;Home affordability index&gt;147</v>
      </c>
      <c r="AB1520" t="str">
        <f t="shared" si="714"/>
        <v>Dallas Economy&gt;</v>
      </c>
      <c r="AC1520" t="str">
        <f t="shared" si="715"/>
        <v>&lt;5-year projected employment growth&gt;0.014</v>
      </c>
      <c r="AD1520" t="str">
        <f t="shared" si="716"/>
        <v>&lt;Cost of living index&gt;95.1</v>
      </c>
      <c r="AE1520" t="str">
        <f t="shared" si="717"/>
        <v>&lt;Cost of doing business index&gt;99.3</v>
      </c>
      <c r="AF1520" t="str">
        <f t="shared" si="718"/>
        <v>Take a deeper dive into the Dallas-Fort Worth real estate market, as well as other cities in the region: South Central Real Estate Market Trends&gt;</v>
      </c>
      <c r="AG1520" t="str">
        <f t="shared" si="719"/>
        <v>&gt;</v>
      </c>
    </row>
    <row r="1521" spans="1:33" x14ac:dyDescent="0.25">
      <c r="A1521" t="s">
        <v>656</v>
      </c>
      <c r="B1521" s="3">
        <v>139</v>
      </c>
      <c r="D1521" t="str">
        <f t="shared" si="690"/>
        <v>&gt;</v>
      </c>
      <c r="E1521" t="str">
        <f t="shared" si="691"/>
        <v>&lt;Ranking&gt;#52: Dallas, Texas</v>
      </c>
      <c r="F1521" t="str">
        <f t="shared" si="692"/>
        <v>&lt;Metropolitan statistical area&gt;Dallas-Fort Worth-Arlington, TX</v>
      </c>
      <c r="G1521" t="str">
        <f t="shared" si="693"/>
        <v>Dallas Population Growth&gt;</v>
      </c>
      <c r="H1521" t="str">
        <f t="shared" si="694"/>
        <v>&lt;Population&gt;1345047</v>
      </c>
      <c r="I1521" t="str">
        <f t="shared" si="695"/>
        <v>&lt;Population growth since 2017&gt;0.0178</v>
      </c>
      <c r="J1521" t="str">
        <f t="shared" si="696"/>
        <v>&lt;Population growth since 2010&gt;0.1733</v>
      </c>
      <c r="K1521" t="str">
        <f t="shared" si="697"/>
        <v>&lt;5-year projected population growth&gt;0.016</v>
      </c>
      <c r="L1521" t="str">
        <f t="shared" si="698"/>
        <v>Dallas Rental Market&gt;</v>
      </c>
      <c r="M1521" t="str">
        <f t="shared" si="699"/>
        <v>&lt;Median 1-bedroom rent&gt;915</v>
      </c>
      <c r="N1521" t="str">
        <f t="shared" si="700"/>
        <v>&lt;Median 2-bedroom rent&gt;1136</v>
      </c>
      <c r="O1521" t="str">
        <f t="shared" si="701"/>
        <v>&lt;Year-over-year rent growth&gt;0.022</v>
      </c>
      <c r="P1521" t="str">
        <f t="shared" si="702"/>
        <v>&lt;Vacancy rate&gt;0.074</v>
      </c>
      <c r="Q1521" t="str">
        <f t="shared" si="703"/>
        <v>&lt;Percentage of residents who rent their homes&gt;0.38</v>
      </c>
      <c r="R1521" t="str">
        <f t="shared" si="704"/>
        <v>&lt;Rent list price per square foot&gt;1.3</v>
      </c>
      <c r="S1521" t="str">
        <f t="shared" si="705"/>
        <v>&lt;Rent to cost of ownership ratio&gt;0.6</v>
      </c>
      <c r="T1521" t="str">
        <f t="shared" si="706"/>
        <v>&lt;Rent as % of household income&gt;0.182</v>
      </c>
      <c r="U1521" t="str">
        <f t="shared" si="707"/>
        <v>Dallas Housing Market&gt;</v>
      </c>
      <c r="V1521" t="str">
        <f t="shared" si="708"/>
        <v>&lt;Median home value&gt;218794</v>
      </c>
      <c r="W1521" t="str">
        <f t="shared" si="709"/>
        <v>&lt;Year-over-year home value growth&gt;0.076</v>
      </c>
      <c r="X1521" t="str">
        <f t="shared" si="710"/>
        <v>&lt;1-year projected home value growth&gt;0.054</v>
      </c>
      <c r="Y1521" t="str">
        <f t="shared" si="711"/>
        <v>&lt;Median list price per square foot&gt;202</v>
      </c>
      <c r="Z1521" t="str">
        <f t="shared" si="712"/>
        <v>&lt;Home affordability index&gt;147</v>
      </c>
      <c r="AA1521" t="str">
        <f t="shared" si="713"/>
        <v>Dallas Economy&gt;</v>
      </c>
      <c r="AB1521" t="str">
        <f t="shared" si="714"/>
        <v>&lt;5-year projected employment growth&gt;0.014</v>
      </c>
      <c r="AC1521" t="str">
        <f t="shared" si="715"/>
        <v>&lt;Cost of living index&gt;95.1</v>
      </c>
      <c r="AD1521" t="str">
        <f t="shared" si="716"/>
        <v>&lt;Cost of doing business index&gt;99.3</v>
      </c>
      <c r="AE1521" t="str">
        <f t="shared" si="717"/>
        <v>Take a deeper dive into the Dallas-Fort Worth real estate market, as well as other cities in the region: South Central Real Estate Market Trends&gt;</v>
      </c>
      <c r="AF1521" t="str">
        <f t="shared" si="718"/>
        <v>&gt;</v>
      </c>
      <c r="AG1521" t="str">
        <f t="shared" si="719"/>
        <v>&lt;end&gt;</v>
      </c>
    </row>
    <row r="1522" spans="1:33" x14ac:dyDescent="0.25">
      <c r="A1522" t="s">
        <v>358</v>
      </c>
      <c r="D1522" t="str">
        <f t="shared" si="690"/>
        <v>&lt;Ranking&gt;#52: Dallas, Texas</v>
      </c>
      <c r="E1522" t="str">
        <f t="shared" si="691"/>
        <v>&lt;Metropolitan statistical area&gt;Dallas-Fort Worth-Arlington, TX</v>
      </c>
      <c r="F1522" t="str">
        <f t="shared" si="692"/>
        <v>Dallas Population Growth&gt;</v>
      </c>
      <c r="G1522" t="str">
        <f t="shared" si="693"/>
        <v>&lt;Population&gt;1345047</v>
      </c>
      <c r="H1522" t="str">
        <f t="shared" si="694"/>
        <v>&lt;Population growth since 2017&gt;0.0178</v>
      </c>
      <c r="I1522" t="str">
        <f t="shared" si="695"/>
        <v>&lt;Population growth since 2010&gt;0.1733</v>
      </c>
      <c r="J1522" t="str">
        <f t="shared" si="696"/>
        <v>&lt;5-year projected population growth&gt;0.016</v>
      </c>
      <c r="K1522" t="str">
        <f t="shared" si="697"/>
        <v>Dallas Rental Market&gt;</v>
      </c>
      <c r="L1522" t="str">
        <f t="shared" si="698"/>
        <v>&lt;Median 1-bedroom rent&gt;915</v>
      </c>
      <c r="M1522" t="str">
        <f t="shared" si="699"/>
        <v>&lt;Median 2-bedroom rent&gt;1136</v>
      </c>
      <c r="N1522" t="str">
        <f t="shared" si="700"/>
        <v>&lt;Year-over-year rent growth&gt;0.022</v>
      </c>
      <c r="O1522" t="str">
        <f t="shared" si="701"/>
        <v>&lt;Vacancy rate&gt;0.074</v>
      </c>
      <c r="P1522" t="str">
        <f t="shared" si="702"/>
        <v>&lt;Percentage of residents who rent their homes&gt;0.38</v>
      </c>
      <c r="Q1522" t="str">
        <f t="shared" si="703"/>
        <v>&lt;Rent list price per square foot&gt;1.3</v>
      </c>
      <c r="R1522" t="str">
        <f t="shared" si="704"/>
        <v>&lt;Rent to cost of ownership ratio&gt;0.6</v>
      </c>
      <c r="S1522" t="str">
        <f t="shared" si="705"/>
        <v>&lt;Rent as % of household income&gt;0.182</v>
      </c>
      <c r="T1522" t="str">
        <f t="shared" si="706"/>
        <v>Dallas Housing Market&gt;</v>
      </c>
      <c r="U1522" t="str">
        <f t="shared" si="707"/>
        <v>&lt;Median home value&gt;218794</v>
      </c>
      <c r="V1522" t="str">
        <f t="shared" si="708"/>
        <v>&lt;Year-over-year home value growth&gt;0.076</v>
      </c>
      <c r="W1522" t="str">
        <f t="shared" si="709"/>
        <v>&lt;1-year projected home value growth&gt;0.054</v>
      </c>
      <c r="X1522" t="str">
        <f t="shared" si="710"/>
        <v>&lt;Median list price per square foot&gt;202</v>
      </c>
      <c r="Y1522" t="str">
        <f t="shared" si="711"/>
        <v>&lt;Home affordability index&gt;147</v>
      </c>
      <c r="Z1522" t="str">
        <f t="shared" si="712"/>
        <v>Dallas Economy&gt;</v>
      </c>
      <c r="AA1522" t="str">
        <f t="shared" si="713"/>
        <v>&lt;5-year projected employment growth&gt;0.014</v>
      </c>
      <c r="AB1522" t="str">
        <f t="shared" si="714"/>
        <v>&lt;Cost of living index&gt;95.1</v>
      </c>
      <c r="AC1522" t="str">
        <f t="shared" si="715"/>
        <v>&lt;Cost of doing business index&gt;99.3</v>
      </c>
      <c r="AD1522" t="str">
        <f t="shared" si="716"/>
        <v>Take a deeper dive into the Dallas-Fort Worth real estate market, as well as other cities in the region: South Central Real Estate Market Trends&gt;</v>
      </c>
      <c r="AE1522" t="str">
        <f t="shared" si="717"/>
        <v>&gt;</v>
      </c>
      <c r="AF1522" t="str">
        <f t="shared" si="718"/>
        <v>&lt;end&gt;</v>
      </c>
      <c r="AG1522" t="str">
        <f t="shared" si="719"/>
        <v>&lt;begin&gt;</v>
      </c>
    </row>
    <row r="1523" spans="1:33" x14ac:dyDescent="0.25">
      <c r="A1523" t="s">
        <v>67</v>
      </c>
      <c r="D1523" t="str">
        <f t="shared" si="690"/>
        <v>&lt;Metropolitan statistical area&gt;Dallas-Fort Worth-Arlington, TX</v>
      </c>
      <c r="E1523" t="str">
        <f t="shared" si="691"/>
        <v>Dallas Population Growth&gt;</v>
      </c>
      <c r="F1523" t="str">
        <f t="shared" si="692"/>
        <v>&lt;Population&gt;1345047</v>
      </c>
      <c r="G1523" t="str">
        <f t="shared" si="693"/>
        <v>&lt;Population growth since 2017&gt;0.0178</v>
      </c>
      <c r="H1523" t="str">
        <f t="shared" si="694"/>
        <v>&lt;Population growth since 2010&gt;0.1733</v>
      </c>
      <c r="I1523" t="str">
        <f t="shared" si="695"/>
        <v>&lt;5-year projected population growth&gt;0.016</v>
      </c>
      <c r="J1523" t="str">
        <f t="shared" si="696"/>
        <v>Dallas Rental Market&gt;</v>
      </c>
      <c r="K1523" t="str">
        <f t="shared" si="697"/>
        <v>&lt;Median 1-bedroom rent&gt;915</v>
      </c>
      <c r="L1523" t="str">
        <f t="shared" si="698"/>
        <v>&lt;Median 2-bedroom rent&gt;1136</v>
      </c>
      <c r="M1523" t="str">
        <f t="shared" si="699"/>
        <v>&lt;Year-over-year rent growth&gt;0.022</v>
      </c>
      <c r="N1523" t="str">
        <f t="shared" si="700"/>
        <v>&lt;Vacancy rate&gt;0.074</v>
      </c>
      <c r="O1523" t="str">
        <f t="shared" si="701"/>
        <v>&lt;Percentage of residents who rent their homes&gt;0.38</v>
      </c>
      <c r="P1523" t="str">
        <f t="shared" si="702"/>
        <v>&lt;Rent list price per square foot&gt;1.3</v>
      </c>
      <c r="Q1523" t="str">
        <f t="shared" si="703"/>
        <v>&lt;Rent to cost of ownership ratio&gt;0.6</v>
      </c>
      <c r="R1523" t="str">
        <f t="shared" si="704"/>
        <v>&lt;Rent as % of household income&gt;0.182</v>
      </c>
      <c r="S1523" t="str">
        <f t="shared" si="705"/>
        <v>Dallas Housing Market&gt;</v>
      </c>
      <c r="T1523" t="str">
        <f t="shared" si="706"/>
        <v>&lt;Median home value&gt;218794</v>
      </c>
      <c r="U1523" t="str">
        <f t="shared" si="707"/>
        <v>&lt;Year-over-year home value growth&gt;0.076</v>
      </c>
      <c r="V1523" t="str">
        <f t="shared" si="708"/>
        <v>&lt;1-year projected home value growth&gt;0.054</v>
      </c>
      <c r="W1523" t="str">
        <f t="shared" si="709"/>
        <v>&lt;Median list price per square foot&gt;202</v>
      </c>
      <c r="X1523" t="str">
        <f t="shared" si="710"/>
        <v>&lt;Home affordability index&gt;147</v>
      </c>
      <c r="Y1523" t="str">
        <f t="shared" si="711"/>
        <v>Dallas Economy&gt;</v>
      </c>
      <c r="Z1523" t="str">
        <f t="shared" si="712"/>
        <v>&lt;5-year projected employment growth&gt;0.014</v>
      </c>
      <c r="AA1523" t="str">
        <f t="shared" si="713"/>
        <v>&lt;Cost of living index&gt;95.1</v>
      </c>
      <c r="AB1523" t="str">
        <f t="shared" si="714"/>
        <v>&lt;Cost of doing business index&gt;99.3</v>
      </c>
      <c r="AC1523" t="str">
        <f t="shared" si="715"/>
        <v>Take a deeper dive into the Dallas-Fort Worth real estate market, as well as other cities in the region: South Central Real Estate Market Trends&gt;</v>
      </c>
      <c r="AD1523" t="str">
        <f t="shared" si="716"/>
        <v>&gt;</v>
      </c>
      <c r="AE1523" t="str">
        <f t="shared" si="717"/>
        <v>&lt;end&gt;</v>
      </c>
      <c r="AF1523" t="str">
        <f t="shared" si="718"/>
        <v>&lt;begin&gt;</v>
      </c>
      <c r="AG1523" t="str">
        <f t="shared" si="719"/>
        <v>&gt;</v>
      </c>
    </row>
    <row r="1524" spans="1:33" x14ac:dyDescent="0.25">
      <c r="A1524" t="s">
        <v>1471</v>
      </c>
      <c r="D1524" t="str">
        <f t="shared" si="690"/>
        <v>Dallas Population Growth&gt;</v>
      </c>
      <c r="E1524" t="str">
        <f t="shared" si="691"/>
        <v>&lt;Population&gt;1345047</v>
      </c>
      <c r="F1524" t="str">
        <f t="shared" si="692"/>
        <v>&lt;Population growth since 2017&gt;0.0178</v>
      </c>
      <c r="G1524" t="str">
        <f t="shared" si="693"/>
        <v>&lt;Population growth since 2010&gt;0.1733</v>
      </c>
      <c r="H1524" t="str">
        <f t="shared" si="694"/>
        <v>&lt;5-year projected population growth&gt;0.016</v>
      </c>
      <c r="I1524" t="str">
        <f t="shared" si="695"/>
        <v>Dallas Rental Market&gt;</v>
      </c>
      <c r="J1524" t="str">
        <f t="shared" si="696"/>
        <v>&lt;Median 1-bedroom rent&gt;915</v>
      </c>
      <c r="K1524" t="str">
        <f t="shared" si="697"/>
        <v>&lt;Median 2-bedroom rent&gt;1136</v>
      </c>
      <c r="L1524" t="str">
        <f t="shared" si="698"/>
        <v>&lt;Year-over-year rent growth&gt;0.022</v>
      </c>
      <c r="M1524" t="str">
        <f t="shared" si="699"/>
        <v>&lt;Vacancy rate&gt;0.074</v>
      </c>
      <c r="N1524" t="str">
        <f t="shared" si="700"/>
        <v>&lt;Percentage of residents who rent their homes&gt;0.38</v>
      </c>
      <c r="O1524" t="str">
        <f t="shared" si="701"/>
        <v>&lt;Rent list price per square foot&gt;1.3</v>
      </c>
      <c r="P1524" t="str">
        <f t="shared" si="702"/>
        <v>&lt;Rent to cost of ownership ratio&gt;0.6</v>
      </c>
      <c r="Q1524" t="str">
        <f t="shared" si="703"/>
        <v>&lt;Rent as % of household income&gt;0.182</v>
      </c>
      <c r="R1524" t="str">
        <f t="shared" si="704"/>
        <v>Dallas Housing Market&gt;</v>
      </c>
      <c r="S1524" t="str">
        <f t="shared" si="705"/>
        <v>&lt;Median home value&gt;218794</v>
      </c>
      <c r="T1524" t="str">
        <f t="shared" si="706"/>
        <v>&lt;Year-over-year home value growth&gt;0.076</v>
      </c>
      <c r="U1524" t="str">
        <f t="shared" si="707"/>
        <v>&lt;1-year projected home value growth&gt;0.054</v>
      </c>
      <c r="V1524" t="str">
        <f t="shared" si="708"/>
        <v>&lt;Median list price per square foot&gt;202</v>
      </c>
      <c r="W1524" t="str">
        <f t="shared" si="709"/>
        <v>&lt;Home affordability index&gt;147</v>
      </c>
      <c r="X1524" t="str">
        <f t="shared" si="710"/>
        <v>Dallas Economy&gt;</v>
      </c>
      <c r="Y1524" t="str">
        <f t="shared" si="711"/>
        <v>&lt;5-year projected employment growth&gt;0.014</v>
      </c>
      <c r="Z1524" t="str">
        <f t="shared" si="712"/>
        <v>&lt;Cost of living index&gt;95.1</v>
      </c>
      <c r="AA1524" t="str">
        <f t="shared" si="713"/>
        <v>&lt;Cost of doing business index&gt;99.3</v>
      </c>
      <c r="AB1524" t="str">
        <f t="shared" si="714"/>
        <v>Take a deeper dive into the Dallas-Fort Worth real estate market, as well as other cities in the region: South Central Real Estate Market Trends&gt;</v>
      </c>
      <c r="AC1524" t="str">
        <f t="shared" si="715"/>
        <v>&gt;</v>
      </c>
      <c r="AD1524" t="str">
        <f t="shared" si="716"/>
        <v>&lt;end&gt;</v>
      </c>
      <c r="AE1524" t="str">
        <f t="shared" si="717"/>
        <v>&lt;begin&gt;</v>
      </c>
      <c r="AF1524" t="str">
        <f t="shared" si="718"/>
        <v>&gt;</v>
      </c>
      <c r="AG1524" t="str">
        <f t="shared" si="719"/>
        <v>Mesa, Arizona | 100 Up-and-Coming Real Estate Markets to Watch in 2020&gt;</v>
      </c>
    </row>
    <row r="1525" spans="1:33" x14ac:dyDescent="0.25">
      <c r="A1525" t="s">
        <v>1472</v>
      </c>
      <c r="D1525" t="str">
        <f t="shared" si="690"/>
        <v>&lt;Population&gt;1345047</v>
      </c>
      <c r="E1525" t="str">
        <f t="shared" si="691"/>
        <v>&lt;Population growth since 2017&gt;0.0178</v>
      </c>
      <c r="F1525" t="str">
        <f t="shared" si="692"/>
        <v>&lt;Population growth since 2010&gt;0.1733</v>
      </c>
      <c r="G1525" t="str">
        <f t="shared" si="693"/>
        <v>&lt;5-year projected population growth&gt;0.016</v>
      </c>
      <c r="H1525" t="str">
        <f t="shared" si="694"/>
        <v>Dallas Rental Market&gt;</v>
      </c>
      <c r="I1525" t="str">
        <f t="shared" si="695"/>
        <v>&lt;Median 1-bedroom rent&gt;915</v>
      </c>
      <c r="J1525" t="str">
        <f t="shared" si="696"/>
        <v>&lt;Median 2-bedroom rent&gt;1136</v>
      </c>
      <c r="K1525" t="str">
        <f t="shared" si="697"/>
        <v>&lt;Year-over-year rent growth&gt;0.022</v>
      </c>
      <c r="L1525" t="str">
        <f t="shared" si="698"/>
        <v>&lt;Vacancy rate&gt;0.074</v>
      </c>
      <c r="M1525" t="str">
        <f t="shared" si="699"/>
        <v>&lt;Percentage of residents who rent their homes&gt;0.38</v>
      </c>
      <c r="N1525" t="str">
        <f t="shared" si="700"/>
        <v>&lt;Rent list price per square foot&gt;1.3</v>
      </c>
      <c r="O1525" t="str">
        <f t="shared" si="701"/>
        <v>&lt;Rent to cost of ownership ratio&gt;0.6</v>
      </c>
      <c r="P1525" t="str">
        <f t="shared" si="702"/>
        <v>&lt;Rent as % of household income&gt;0.182</v>
      </c>
      <c r="Q1525" t="str">
        <f t="shared" si="703"/>
        <v>Dallas Housing Market&gt;</v>
      </c>
      <c r="R1525" t="str">
        <f t="shared" si="704"/>
        <v>&lt;Median home value&gt;218794</v>
      </c>
      <c r="S1525" t="str">
        <f t="shared" si="705"/>
        <v>&lt;Year-over-year home value growth&gt;0.076</v>
      </c>
      <c r="T1525" t="str">
        <f t="shared" si="706"/>
        <v>&lt;1-year projected home value growth&gt;0.054</v>
      </c>
      <c r="U1525" t="str">
        <f t="shared" si="707"/>
        <v>&lt;Median list price per square foot&gt;202</v>
      </c>
      <c r="V1525" t="str">
        <f t="shared" si="708"/>
        <v>&lt;Home affordability index&gt;147</v>
      </c>
      <c r="W1525" t="str">
        <f t="shared" si="709"/>
        <v>Dallas Economy&gt;</v>
      </c>
      <c r="X1525" t="str">
        <f t="shared" si="710"/>
        <v>&lt;5-year projected employment growth&gt;0.014</v>
      </c>
      <c r="Y1525" t="str">
        <f t="shared" si="711"/>
        <v>&lt;Cost of living index&gt;95.1</v>
      </c>
      <c r="Z1525" t="str">
        <f t="shared" si="712"/>
        <v>&lt;Cost of doing business index&gt;99.3</v>
      </c>
      <c r="AA1525" t="str">
        <f t="shared" si="713"/>
        <v>Take a deeper dive into the Dallas-Fort Worth real estate market, as well as other cities in the region: South Central Real Estate Market Trends&gt;</v>
      </c>
      <c r="AB1525" t="str">
        <f t="shared" si="714"/>
        <v>&gt;</v>
      </c>
      <c r="AC1525" t="str">
        <f t="shared" si="715"/>
        <v>&lt;end&gt;</v>
      </c>
      <c r="AD1525" t="str">
        <f t="shared" si="716"/>
        <v>&lt;begin&gt;</v>
      </c>
      <c r="AE1525" t="str">
        <f t="shared" si="717"/>
        <v>&gt;</v>
      </c>
      <c r="AF1525" t="str">
        <f t="shared" si="718"/>
        <v>Mesa, Arizona | 100 Up-and-Coming Real Estate Markets to Watch in 2020&gt;</v>
      </c>
      <c r="AG1525" t="str">
        <f t="shared" si="719"/>
        <v>&gt;</v>
      </c>
    </row>
    <row r="1526" spans="1:33" x14ac:dyDescent="0.25">
      <c r="A1526" t="s">
        <v>1473</v>
      </c>
      <c r="D1526" t="str">
        <f t="shared" si="690"/>
        <v>&lt;Population growth since 2017&gt;0.0178</v>
      </c>
      <c r="E1526" t="str">
        <f t="shared" si="691"/>
        <v>&lt;Population growth since 2010&gt;0.1733</v>
      </c>
      <c r="F1526" t="str">
        <f t="shared" si="692"/>
        <v>&lt;5-year projected population growth&gt;0.016</v>
      </c>
      <c r="G1526" t="str">
        <f t="shared" si="693"/>
        <v>Dallas Rental Market&gt;</v>
      </c>
      <c r="H1526" t="str">
        <f t="shared" si="694"/>
        <v>&lt;Median 1-bedroom rent&gt;915</v>
      </c>
      <c r="I1526" t="str">
        <f t="shared" si="695"/>
        <v>&lt;Median 2-bedroom rent&gt;1136</v>
      </c>
      <c r="J1526" t="str">
        <f t="shared" si="696"/>
        <v>&lt;Year-over-year rent growth&gt;0.022</v>
      </c>
      <c r="K1526" t="str">
        <f t="shared" si="697"/>
        <v>&lt;Vacancy rate&gt;0.074</v>
      </c>
      <c r="L1526" t="str">
        <f t="shared" si="698"/>
        <v>&lt;Percentage of residents who rent their homes&gt;0.38</v>
      </c>
      <c r="M1526" t="str">
        <f t="shared" si="699"/>
        <v>&lt;Rent list price per square foot&gt;1.3</v>
      </c>
      <c r="N1526" t="str">
        <f t="shared" si="700"/>
        <v>&lt;Rent to cost of ownership ratio&gt;0.6</v>
      </c>
      <c r="O1526" t="str">
        <f t="shared" si="701"/>
        <v>&lt;Rent as % of household income&gt;0.182</v>
      </c>
      <c r="P1526" t="str">
        <f t="shared" si="702"/>
        <v>Dallas Housing Market&gt;</v>
      </c>
      <c r="Q1526" t="str">
        <f t="shared" si="703"/>
        <v>&lt;Median home value&gt;218794</v>
      </c>
      <c r="R1526" t="str">
        <f t="shared" si="704"/>
        <v>&lt;Year-over-year home value growth&gt;0.076</v>
      </c>
      <c r="S1526" t="str">
        <f t="shared" si="705"/>
        <v>&lt;1-year projected home value growth&gt;0.054</v>
      </c>
      <c r="T1526" t="str">
        <f t="shared" si="706"/>
        <v>&lt;Median list price per square foot&gt;202</v>
      </c>
      <c r="U1526" t="str">
        <f t="shared" si="707"/>
        <v>&lt;Home affordability index&gt;147</v>
      </c>
      <c r="V1526" t="str">
        <f t="shared" si="708"/>
        <v>Dallas Economy&gt;</v>
      </c>
      <c r="W1526" t="str">
        <f t="shared" si="709"/>
        <v>&lt;5-year projected employment growth&gt;0.014</v>
      </c>
      <c r="X1526" t="str">
        <f t="shared" si="710"/>
        <v>&lt;Cost of living index&gt;95.1</v>
      </c>
      <c r="Y1526" t="str">
        <f t="shared" si="711"/>
        <v>&lt;Cost of doing business index&gt;99.3</v>
      </c>
      <c r="Z1526" t="str">
        <f t="shared" si="712"/>
        <v>Take a deeper dive into the Dallas-Fort Worth real estate market, as well as other cities in the region: South Central Real Estate Market Trends&gt;</v>
      </c>
      <c r="AA1526" t="str">
        <f t="shared" si="713"/>
        <v>&gt;</v>
      </c>
      <c r="AB1526" t="str">
        <f t="shared" si="714"/>
        <v>&lt;end&gt;</v>
      </c>
      <c r="AC1526" t="str">
        <f t="shared" si="715"/>
        <v>&lt;begin&gt;</v>
      </c>
      <c r="AD1526" t="str">
        <f t="shared" si="716"/>
        <v>&gt;</v>
      </c>
      <c r="AE1526" t="str">
        <f t="shared" si="717"/>
        <v>Mesa, Arizona | 100 Up-and-Coming Real Estate Markets to Watch in 2020&gt;</v>
      </c>
      <c r="AF1526" t="str">
        <f t="shared" si="718"/>
        <v>&gt;</v>
      </c>
      <c r="AG1526" t="str">
        <f t="shared" si="719"/>
        <v>&lt;Ranking&gt;#53: Mesa, Arizona</v>
      </c>
    </row>
    <row r="1527" spans="1:33" x14ac:dyDescent="0.25">
      <c r="A1527" t="s">
        <v>1474</v>
      </c>
      <c r="B1527" t="s">
        <v>477</v>
      </c>
      <c r="D1527" t="str">
        <f t="shared" si="690"/>
        <v>&lt;Population growth since 2010&gt;0.1733</v>
      </c>
      <c r="E1527" t="str">
        <f t="shared" si="691"/>
        <v>&lt;5-year projected population growth&gt;0.016</v>
      </c>
      <c r="F1527" t="str">
        <f t="shared" si="692"/>
        <v>Dallas Rental Market&gt;</v>
      </c>
      <c r="G1527" t="str">
        <f t="shared" si="693"/>
        <v>&lt;Median 1-bedroom rent&gt;915</v>
      </c>
      <c r="H1527" t="str">
        <f t="shared" si="694"/>
        <v>&lt;Median 2-bedroom rent&gt;1136</v>
      </c>
      <c r="I1527" t="str">
        <f t="shared" si="695"/>
        <v>&lt;Year-over-year rent growth&gt;0.022</v>
      </c>
      <c r="J1527" t="str">
        <f t="shared" si="696"/>
        <v>&lt;Vacancy rate&gt;0.074</v>
      </c>
      <c r="K1527" t="str">
        <f t="shared" si="697"/>
        <v>&lt;Percentage of residents who rent their homes&gt;0.38</v>
      </c>
      <c r="L1527" t="str">
        <f t="shared" si="698"/>
        <v>&lt;Rent list price per square foot&gt;1.3</v>
      </c>
      <c r="M1527" t="str">
        <f t="shared" si="699"/>
        <v>&lt;Rent to cost of ownership ratio&gt;0.6</v>
      </c>
      <c r="N1527" t="str">
        <f t="shared" si="700"/>
        <v>&lt;Rent as % of household income&gt;0.182</v>
      </c>
      <c r="O1527" t="str">
        <f t="shared" si="701"/>
        <v>Dallas Housing Market&gt;</v>
      </c>
      <c r="P1527" t="str">
        <f t="shared" si="702"/>
        <v>&lt;Median home value&gt;218794</v>
      </c>
      <c r="Q1527" t="str">
        <f t="shared" si="703"/>
        <v>&lt;Year-over-year home value growth&gt;0.076</v>
      </c>
      <c r="R1527" t="str">
        <f t="shared" si="704"/>
        <v>&lt;1-year projected home value growth&gt;0.054</v>
      </c>
      <c r="S1527" t="str">
        <f t="shared" si="705"/>
        <v>&lt;Median list price per square foot&gt;202</v>
      </c>
      <c r="T1527" t="str">
        <f t="shared" si="706"/>
        <v>&lt;Home affordability index&gt;147</v>
      </c>
      <c r="U1527" t="str">
        <f t="shared" si="707"/>
        <v>Dallas Economy&gt;</v>
      </c>
      <c r="V1527" t="str">
        <f t="shared" si="708"/>
        <v>&lt;5-year projected employment growth&gt;0.014</v>
      </c>
      <c r="W1527" t="str">
        <f t="shared" si="709"/>
        <v>&lt;Cost of living index&gt;95.1</v>
      </c>
      <c r="X1527" t="str">
        <f t="shared" si="710"/>
        <v>&lt;Cost of doing business index&gt;99.3</v>
      </c>
      <c r="Y1527" t="str">
        <f t="shared" si="711"/>
        <v>Take a deeper dive into the Dallas-Fort Worth real estate market, as well as other cities in the region: South Central Real Estate Market Trends&gt;</v>
      </c>
      <c r="Z1527" t="str">
        <f t="shared" si="712"/>
        <v>&gt;</v>
      </c>
      <c r="AA1527" t="str">
        <f t="shared" si="713"/>
        <v>&lt;end&gt;</v>
      </c>
      <c r="AB1527" t="str">
        <f t="shared" si="714"/>
        <v>&lt;begin&gt;</v>
      </c>
      <c r="AC1527" t="str">
        <f t="shared" si="715"/>
        <v>&gt;</v>
      </c>
      <c r="AD1527" t="str">
        <f t="shared" si="716"/>
        <v>Mesa, Arizona | 100 Up-and-Coming Real Estate Markets to Watch in 2020&gt;</v>
      </c>
      <c r="AE1527" t="str">
        <f t="shared" si="717"/>
        <v>&gt;</v>
      </c>
      <c r="AF1527" t="str">
        <f t="shared" si="718"/>
        <v>&lt;Ranking&gt;#53: Mesa, Arizona</v>
      </c>
      <c r="AG1527" t="str">
        <f t="shared" si="719"/>
        <v>&lt;Metropolitan statistical area&gt;Phoenix-Mesa-Chandler, AZ</v>
      </c>
    </row>
    <row r="1528" spans="1:33" x14ac:dyDescent="0.25">
      <c r="A1528" t="s">
        <v>641</v>
      </c>
      <c r="B1528" t="s">
        <v>544</v>
      </c>
      <c r="D1528" t="str">
        <f t="shared" si="690"/>
        <v>&lt;5-year projected population growth&gt;0.016</v>
      </c>
      <c r="E1528" t="str">
        <f t="shared" si="691"/>
        <v>Dallas Rental Market&gt;</v>
      </c>
      <c r="F1528" t="str">
        <f t="shared" si="692"/>
        <v>&lt;Median 1-bedroom rent&gt;915</v>
      </c>
      <c r="G1528" t="str">
        <f t="shared" si="693"/>
        <v>&lt;Median 2-bedroom rent&gt;1136</v>
      </c>
      <c r="H1528" t="str">
        <f t="shared" si="694"/>
        <v>&lt;Year-over-year rent growth&gt;0.022</v>
      </c>
      <c r="I1528" t="str">
        <f t="shared" si="695"/>
        <v>&lt;Vacancy rate&gt;0.074</v>
      </c>
      <c r="J1528" t="str">
        <f t="shared" si="696"/>
        <v>&lt;Percentage of residents who rent their homes&gt;0.38</v>
      </c>
      <c r="K1528" t="str">
        <f t="shared" si="697"/>
        <v>&lt;Rent list price per square foot&gt;1.3</v>
      </c>
      <c r="L1528" t="str">
        <f t="shared" si="698"/>
        <v>&lt;Rent to cost of ownership ratio&gt;0.6</v>
      </c>
      <c r="M1528" t="str">
        <f t="shared" si="699"/>
        <v>&lt;Rent as % of household income&gt;0.182</v>
      </c>
      <c r="N1528" t="str">
        <f t="shared" si="700"/>
        <v>Dallas Housing Market&gt;</v>
      </c>
      <c r="O1528" t="str">
        <f t="shared" si="701"/>
        <v>&lt;Median home value&gt;218794</v>
      </c>
      <c r="P1528" t="str">
        <f t="shared" si="702"/>
        <v>&lt;Year-over-year home value growth&gt;0.076</v>
      </c>
      <c r="Q1528" t="str">
        <f t="shared" si="703"/>
        <v>&lt;1-year projected home value growth&gt;0.054</v>
      </c>
      <c r="R1528" t="str">
        <f t="shared" si="704"/>
        <v>&lt;Median list price per square foot&gt;202</v>
      </c>
      <c r="S1528" t="str">
        <f t="shared" si="705"/>
        <v>&lt;Home affordability index&gt;147</v>
      </c>
      <c r="T1528" t="str">
        <f t="shared" si="706"/>
        <v>Dallas Economy&gt;</v>
      </c>
      <c r="U1528" t="str">
        <f t="shared" si="707"/>
        <v>&lt;5-year projected employment growth&gt;0.014</v>
      </c>
      <c r="V1528" t="str">
        <f t="shared" si="708"/>
        <v>&lt;Cost of living index&gt;95.1</v>
      </c>
      <c r="W1528" t="str">
        <f t="shared" si="709"/>
        <v>&lt;Cost of doing business index&gt;99.3</v>
      </c>
      <c r="X1528" t="str">
        <f t="shared" si="710"/>
        <v>Take a deeper dive into the Dallas-Fort Worth real estate market, as well as other cities in the region: South Central Real Estate Market Trends&gt;</v>
      </c>
      <c r="Y1528" t="str">
        <f t="shared" si="711"/>
        <v>&gt;</v>
      </c>
      <c r="Z1528" t="str">
        <f t="shared" si="712"/>
        <v>&lt;end&gt;</v>
      </c>
      <c r="AA1528" t="str">
        <f t="shared" si="713"/>
        <v>&lt;begin&gt;</v>
      </c>
      <c r="AB1528" t="str">
        <f t="shared" si="714"/>
        <v>&gt;</v>
      </c>
      <c r="AC1528" t="str">
        <f t="shared" si="715"/>
        <v>Mesa, Arizona | 100 Up-and-Coming Real Estate Markets to Watch in 2020&gt;</v>
      </c>
      <c r="AD1528" t="str">
        <f t="shared" si="716"/>
        <v>&gt;</v>
      </c>
      <c r="AE1528" t="str">
        <f t="shared" si="717"/>
        <v>&lt;Ranking&gt;#53: Mesa, Arizona</v>
      </c>
      <c r="AF1528" t="str">
        <f t="shared" si="718"/>
        <v>&lt;Metropolitan statistical area&gt;Phoenix-Mesa-Chandler, AZ</v>
      </c>
      <c r="AG1528" t="str">
        <f t="shared" si="719"/>
        <v>&lt;Population&gt;508958</v>
      </c>
    </row>
    <row r="1529" spans="1:33" x14ac:dyDescent="0.25">
      <c r="A1529" t="s">
        <v>1475</v>
      </c>
      <c r="D1529" t="str">
        <f t="shared" si="690"/>
        <v>Dallas Rental Market&gt;</v>
      </c>
      <c r="E1529" t="str">
        <f t="shared" si="691"/>
        <v>&lt;Median 1-bedroom rent&gt;915</v>
      </c>
      <c r="F1529" t="str">
        <f t="shared" si="692"/>
        <v>&lt;Median 2-bedroom rent&gt;1136</v>
      </c>
      <c r="G1529" t="str">
        <f t="shared" si="693"/>
        <v>&lt;Year-over-year rent growth&gt;0.022</v>
      </c>
      <c r="H1529" t="str">
        <f t="shared" si="694"/>
        <v>&lt;Vacancy rate&gt;0.074</v>
      </c>
      <c r="I1529" t="str">
        <f t="shared" si="695"/>
        <v>&lt;Percentage of residents who rent their homes&gt;0.38</v>
      </c>
      <c r="J1529" t="str">
        <f t="shared" si="696"/>
        <v>&lt;Rent list price per square foot&gt;1.3</v>
      </c>
      <c r="K1529" t="str">
        <f t="shared" si="697"/>
        <v>&lt;Rent to cost of ownership ratio&gt;0.6</v>
      </c>
      <c r="L1529" t="str">
        <f t="shared" si="698"/>
        <v>&lt;Rent as % of household income&gt;0.182</v>
      </c>
      <c r="M1529" t="str">
        <f t="shared" si="699"/>
        <v>Dallas Housing Market&gt;</v>
      </c>
      <c r="N1529" t="str">
        <f t="shared" si="700"/>
        <v>&lt;Median home value&gt;218794</v>
      </c>
      <c r="O1529" t="str">
        <f t="shared" si="701"/>
        <v>&lt;Year-over-year home value growth&gt;0.076</v>
      </c>
      <c r="P1529" t="str">
        <f t="shared" si="702"/>
        <v>&lt;1-year projected home value growth&gt;0.054</v>
      </c>
      <c r="Q1529" t="str">
        <f t="shared" si="703"/>
        <v>&lt;Median list price per square foot&gt;202</v>
      </c>
      <c r="R1529" t="str">
        <f t="shared" si="704"/>
        <v>&lt;Home affordability index&gt;147</v>
      </c>
      <c r="S1529" t="str">
        <f t="shared" si="705"/>
        <v>Dallas Economy&gt;</v>
      </c>
      <c r="T1529" t="str">
        <f t="shared" si="706"/>
        <v>&lt;5-year projected employment growth&gt;0.014</v>
      </c>
      <c r="U1529" t="str">
        <f t="shared" si="707"/>
        <v>&lt;Cost of living index&gt;95.1</v>
      </c>
      <c r="V1529" t="str">
        <f t="shared" si="708"/>
        <v>&lt;Cost of doing business index&gt;99.3</v>
      </c>
      <c r="W1529" t="str">
        <f t="shared" si="709"/>
        <v>Take a deeper dive into the Dallas-Fort Worth real estate market, as well as other cities in the region: South Central Real Estate Market Trends&gt;</v>
      </c>
      <c r="X1529" t="str">
        <f t="shared" si="710"/>
        <v>&gt;</v>
      </c>
      <c r="Y1529" t="str">
        <f t="shared" si="711"/>
        <v>&lt;end&gt;</v>
      </c>
      <c r="Z1529" t="str">
        <f t="shared" si="712"/>
        <v>&lt;begin&gt;</v>
      </c>
      <c r="AA1529" t="str">
        <f t="shared" si="713"/>
        <v>&gt;</v>
      </c>
      <c r="AB1529" t="str">
        <f t="shared" si="714"/>
        <v>Mesa, Arizona | 100 Up-and-Coming Real Estate Markets to Watch in 2020&gt;</v>
      </c>
      <c r="AC1529" t="str">
        <f t="shared" si="715"/>
        <v>&gt;</v>
      </c>
      <c r="AD1529" t="str">
        <f t="shared" si="716"/>
        <v>&lt;Ranking&gt;#53: Mesa, Arizona</v>
      </c>
      <c r="AE1529" t="str">
        <f t="shared" si="717"/>
        <v>&lt;Metropolitan statistical area&gt;Phoenix-Mesa-Chandler, AZ</v>
      </c>
      <c r="AF1529" t="str">
        <f t="shared" si="718"/>
        <v>&lt;Population&gt;508958</v>
      </c>
      <c r="AG1529" t="str">
        <f t="shared" si="719"/>
        <v>&lt;Cost of living index&gt;95.2</v>
      </c>
    </row>
    <row r="1530" spans="1:33" x14ac:dyDescent="0.25">
      <c r="A1530" t="s">
        <v>1476</v>
      </c>
      <c r="B1530" s="1">
        <v>265098</v>
      </c>
      <c r="D1530" t="str">
        <f t="shared" si="690"/>
        <v>&lt;Median 1-bedroom rent&gt;915</v>
      </c>
      <c r="E1530" t="str">
        <f t="shared" si="691"/>
        <v>&lt;Median 2-bedroom rent&gt;1136</v>
      </c>
      <c r="F1530" t="str">
        <f t="shared" si="692"/>
        <v>&lt;Year-over-year rent growth&gt;0.022</v>
      </c>
      <c r="G1530" t="str">
        <f t="shared" si="693"/>
        <v>&lt;Vacancy rate&gt;0.074</v>
      </c>
      <c r="H1530" t="str">
        <f t="shared" si="694"/>
        <v>&lt;Percentage of residents who rent their homes&gt;0.38</v>
      </c>
      <c r="I1530" t="str">
        <f t="shared" si="695"/>
        <v>&lt;Rent list price per square foot&gt;1.3</v>
      </c>
      <c r="J1530" t="str">
        <f t="shared" si="696"/>
        <v>&lt;Rent to cost of ownership ratio&gt;0.6</v>
      </c>
      <c r="K1530" t="str">
        <f t="shared" si="697"/>
        <v>&lt;Rent as % of household income&gt;0.182</v>
      </c>
      <c r="L1530" t="str">
        <f t="shared" si="698"/>
        <v>Dallas Housing Market&gt;</v>
      </c>
      <c r="M1530" t="str">
        <f t="shared" si="699"/>
        <v>&lt;Median home value&gt;218794</v>
      </c>
      <c r="N1530" t="str">
        <f t="shared" si="700"/>
        <v>&lt;Year-over-year home value growth&gt;0.076</v>
      </c>
      <c r="O1530" t="str">
        <f t="shared" si="701"/>
        <v>&lt;1-year projected home value growth&gt;0.054</v>
      </c>
      <c r="P1530" t="str">
        <f t="shared" si="702"/>
        <v>&lt;Median list price per square foot&gt;202</v>
      </c>
      <c r="Q1530" t="str">
        <f t="shared" si="703"/>
        <v>&lt;Home affordability index&gt;147</v>
      </c>
      <c r="R1530" t="str">
        <f t="shared" si="704"/>
        <v>Dallas Economy&gt;</v>
      </c>
      <c r="S1530" t="str">
        <f t="shared" si="705"/>
        <v>&lt;5-year projected employment growth&gt;0.014</v>
      </c>
      <c r="T1530" t="str">
        <f t="shared" si="706"/>
        <v>&lt;Cost of living index&gt;95.1</v>
      </c>
      <c r="U1530" t="str">
        <f t="shared" si="707"/>
        <v>&lt;Cost of doing business index&gt;99.3</v>
      </c>
      <c r="V1530" t="str">
        <f t="shared" si="708"/>
        <v>Take a deeper dive into the Dallas-Fort Worth real estate market, as well as other cities in the region: South Central Real Estate Market Trends&gt;</v>
      </c>
      <c r="W1530" t="str">
        <f t="shared" si="709"/>
        <v>&gt;</v>
      </c>
      <c r="X1530" t="str">
        <f t="shared" si="710"/>
        <v>&lt;end&gt;</v>
      </c>
      <c r="Y1530" t="str">
        <f t="shared" si="711"/>
        <v>&lt;begin&gt;</v>
      </c>
      <c r="Z1530" t="str">
        <f t="shared" si="712"/>
        <v>&gt;</v>
      </c>
      <c r="AA1530" t="str">
        <f t="shared" si="713"/>
        <v>Mesa, Arizona | 100 Up-and-Coming Real Estate Markets to Watch in 2020&gt;</v>
      </c>
      <c r="AB1530" t="str">
        <f t="shared" si="714"/>
        <v>&gt;</v>
      </c>
      <c r="AC1530" t="str">
        <f t="shared" si="715"/>
        <v>&lt;Ranking&gt;#53: Mesa, Arizona</v>
      </c>
      <c r="AD1530" t="str">
        <f t="shared" si="716"/>
        <v>&lt;Metropolitan statistical area&gt;Phoenix-Mesa-Chandler, AZ</v>
      </c>
      <c r="AE1530" t="str">
        <f t="shared" si="717"/>
        <v>&lt;Population&gt;508958</v>
      </c>
      <c r="AF1530" t="str">
        <f t="shared" si="718"/>
        <v>&lt;Cost of living index&gt;95.2</v>
      </c>
      <c r="AG1530" t="str">
        <f t="shared" si="719"/>
        <v>Mesa Rental Market&gt;</v>
      </c>
    </row>
    <row r="1531" spans="1:33" x14ac:dyDescent="0.25">
      <c r="A1531" t="s">
        <v>1477</v>
      </c>
      <c r="B1531" s="2">
        <v>1.66E-2</v>
      </c>
      <c r="D1531" t="str">
        <f t="shared" si="690"/>
        <v>&lt;Median 2-bedroom rent&gt;1136</v>
      </c>
      <c r="E1531" t="str">
        <f t="shared" si="691"/>
        <v>&lt;Year-over-year rent growth&gt;0.022</v>
      </c>
      <c r="F1531" t="str">
        <f t="shared" si="692"/>
        <v>&lt;Vacancy rate&gt;0.074</v>
      </c>
      <c r="G1531" t="str">
        <f t="shared" si="693"/>
        <v>&lt;Percentage of residents who rent their homes&gt;0.38</v>
      </c>
      <c r="H1531" t="str">
        <f t="shared" si="694"/>
        <v>&lt;Rent list price per square foot&gt;1.3</v>
      </c>
      <c r="I1531" t="str">
        <f t="shared" si="695"/>
        <v>&lt;Rent to cost of ownership ratio&gt;0.6</v>
      </c>
      <c r="J1531" t="str">
        <f t="shared" si="696"/>
        <v>&lt;Rent as % of household income&gt;0.182</v>
      </c>
      <c r="K1531" t="str">
        <f t="shared" si="697"/>
        <v>Dallas Housing Market&gt;</v>
      </c>
      <c r="L1531" t="str">
        <f t="shared" si="698"/>
        <v>&lt;Median home value&gt;218794</v>
      </c>
      <c r="M1531" t="str">
        <f t="shared" si="699"/>
        <v>&lt;Year-over-year home value growth&gt;0.076</v>
      </c>
      <c r="N1531" t="str">
        <f t="shared" si="700"/>
        <v>&lt;1-year projected home value growth&gt;0.054</v>
      </c>
      <c r="O1531" t="str">
        <f t="shared" si="701"/>
        <v>&lt;Median list price per square foot&gt;202</v>
      </c>
      <c r="P1531" t="str">
        <f t="shared" si="702"/>
        <v>&lt;Home affordability index&gt;147</v>
      </c>
      <c r="Q1531" t="str">
        <f t="shared" si="703"/>
        <v>Dallas Economy&gt;</v>
      </c>
      <c r="R1531" t="str">
        <f t="shared" si="704"/>
        <v>&lt;5-year projected employment growth&gt;0.014</v>
      </c>
      <c r="S1531" t="str">
        <f t="shared" si="705"/>
        <v>&lt;Cost of living index&gt;95.1</v>
      </c>
      <c r="T1531" t="str">
        <f t="shared" si="706"/>
        <v>&lt;Cost of doing business index&gt;99.3</v>
      </c>
      <c r="U1531" t="str">
        <f t="shared" si="707"/>
        <v>Take a deeper dive into the Dallas-Fort Worth real estate market, as well as other cities in the region: South Central Real Estate Market Trends&gt;</v>
      </c>
      <c r="V1531" t="str">
        <f t="shared" si="708"/>
        <v>&gt;</v>
      </c>
      <c r="W1531" t="str">
        <f t="shared" si="709"/>
        <v>&lt;end&gt;</v>
      </c>
      <c r="X1531" t="str">
        <f t="shared" si="710"/>
        <v>&lt;begin&gt;</v>
      </c>
      <c r="Y1531" t="str">
        <f t="shared" si="711"/>
        <v>&gt;</v>
      </c>
      <c r="Z1531" t="str">
        <f t="shared" si="712"/>
        <v>Mesa, Arizona | 100 Up-and-Coming Real Estate Markets to Watch in 2020&gt;</v>
      </c>
      <c r="AA1531" t="str">
        <f t="shared" si="713"/>
        <v>&gt;</v>
      </c>
      <c r="AB1531" t="str">
        <f t="shared" si="714"/>
        <v>&lt;Ranking&gt;#53: Mesa, Arizona</v>
      </c>
      <c r="AC1531" t="str">
        <f t="shared" si="715"/>
        <v>&lt;Metropolitan statistical area&gt;Phoenix-Mesa-Chandler, AZ</v>
      </c>
      <c r="AD1531" t="str">
        <f t="shared" si="716"/>
        <v>&lt;Population&gt;508958</v>
      </c>
      <c r="AE1531" t="str">
        <f t="shared" si="717"/>
        <v>&lt;Cost of living index&gt;95.2</v>
      </c>
      <c r="AF1531" t="str">
        <f t="shared" si="718"/>
        <v>Mesa Rental Market&gt;</v>
      </c>
      <c r="AG1531" t="str">
        <f t="shared" si="719"/>
        <v>&lt;Median 1-bedroom rent&gt;912</v>
      </c>
    </row>
    <row r="1532" spans="1:33" x14ac:dyDescent="0.25">
      <c r="A1532" t="s">
        <v>1256</v>
      </c>
      <c r="B1532" s="2">
        <v>0.129</v>
      </c>
      <c r="D1532" t="str">
        <f t="shared" si="690"/>
        <v>&lt;Year-over-year rent growth&gt;0.022</v>
      </c>
      <c r="E1532" t="str">
        <f t="shared" si="691"/>
        <v>&lt;Vacancy rate&gt;0.074</v>
      </c>
      <c r="F1532" t="str">
        <f t="shared" si="692"/>
        <v>&lt;Percentage of residents who rent their homes&gt;0.38</v>
      </c>
      <c r="G1532" t="str">
        <f t="shared" si="693"/>
        <v>&lt;Rent list price per square foot&gt;1.3</v>
      </c>
      <c r="H1532" t="str">
        <f t="shared" si="694"/>
        <v>&lt;Rent to cost of ownership ratio&gt;0.6</v>
      </c>
      <c r="I1532" t="str">
        <f t="shared" si="695"/>
        <v>&lt;Rent as % of household income&gt;0.182</v>
      </c>
      <c r="J1532" t="str">
        <f t="shared" si="696"/>
        <v>Dallas Housing Market&gt;</v>
      </c>
      <c r="K1532" t="str">
        <f t="shared" si="697"/>
        <v>&lt;Median home value&gt;218794</v>
      </c>
      <c r="L1532" t="str">
        <f t="shared" si="698"/>
        <v>&lt;Year-over-year home value growth&gt;0.076</v>
      </c>
      <c r="M1532" t="str">
        <f t="shared" si="699"/>
        <v>&lt;1-year projected home value growth&gt;0.054</v>
      </c>
      <c r="N1532" t="str">
        <f t="shared" si="700"/>
        <v>&lt;Median list price per square foot&gt;202</v>
      </c>
      <c r="O1532" t="str">
        <f t="shared" si="701"/>
        <v>&lt;Home affordability index&gt;147</v>
      </c>
      <c r="P1532" t="str">
        <f t="shared" si="702"/>
        <v>Dallas Economy&gt;</v>
      </c>
      <c r="Q1532" t="str">
        <f t="shared" si="703"/>
        <v>&lt;5-year projected employment growth&gt;0.014</v>
      </c>
      <c r="R1532" t="str">
        <f t="shared" si="704"/>
        <v>&lt;Cost of living index&gt;95.1</v>
      </c>
      <c r="S1532" t="str">
        <f t="shared" si="705"/>
        <v>&lt;Cost of doing business index&gt;99.3</v>
      </c>
      <c r="T1532" t="str">
        <f t="shared" si="706"/>
        <v>Take a deeper dive into the Dallas-Fort Worth real estate market, as well as other cities in the region: South Central Real Estate Market Trends&gt;</v>
      </c>
      <c r="U1532" t="str">
        <f t="shared" si="707"/>
        <v>&gt;</v>
      </c>
      <c r="V1532" t="str">
        <f t="shared" si="708"/>
        <v>&lt;end&gt;</v>
      </c>
      <c r="W1532" t="str">
        <f t="shared" si="709"/>
        <v>&lt;begin&gt;</v>
      </c>
      <c r="X1532" t="str">
        <f t="shared" si="710"/>
        <v>&gt;</v>
      </c>
      <c r="Y1532" t="str">
        <f t="shared" si="711"/>
        <v>Mesa, Arizona | 100 Up-and-Coming Real Estate Markets to Watch in 2020&gt;</v>
      </c>
      <c r="Z1532" t="str">
        <f t="shared" si="712"/>
        <v>&gt;</v>
      </c>
      <c r="AA1532" t="str">
        <f t="shared" si="713"/>
        <v>&lt;Ranking&gt;#53: Mesa, Arizona</v>
      </c>
      <c r="AB1532" t="str">
        <f t="shared" si="714"/>
        <v>&lt;Metropolitan statistical area&gt;Phoenix-Mesa-Chandler, AZ</v>
      </c>
      <c r="AC1532" t="str">
        <f t="shared" si="715"/>
        <v>&lt;Population&gt;508958</v>
      </c>
      <c r="AD1532" t="str">
        <f t="shared" si="716"/>
        <v>&lt;Cost of living index&gt;95.2</v>
      </c>
      <c r="AE1532" t="str">
        <f t="shared" si="717"/>
        <v>Mesa Rental Market&gt;</v>
      </c>
      <c r="AF1532" t="str">
        <f t="shared" si="718"/>
        <v>&lt;Median 1-bedroom rent&gt;912</v>
      </c>
      <c r="AG1532" t="str">
        <f t="shared" si="719"/>
        <v>&lt;Median 2-bedroom rent&gt;1136</v>
      </c>
    </row>
    <row r="1533" spans="1:33" x14ac:dyDescent="0.25">
      <c r="A1533" t="s">
        <v>829</v>
      </c>
      <c r="B1533" s="2">
        <v>1.0999999999999999E-2</v>
      </c>
      <c r="D1533" t="str">
        <f t="shared" si="690"/>
        <v>&lt;Vacancy rate&gt;0.074</v>
      </c>
      <c r="E1533" t="str">
        <f t="shared" si="691"/>
        <v>&lt;Percentage of residents who rent their homes&gt;0.38</v>
      </c>
      <c r="F1533" t="str">
        <f t="shared" si="692"/>
        <v>&lt;Rent list price per square foot&gt;1.3</v>
      </c>
      <c r="G1533" t="str">
        <f t="shared" si="693"/>
        <v>&lt;Rent to cost of ownership ratio&gt;0.6</v>
      </c>
      <c r="H1533" t="str">
        <f t="shared" si="694"/>
        <v>&lt;Rent as % of household income&gt;0.182</v>
      </c>
      <c r="I1533" t="str">
        <f t="shared" si="695"/>
        <v>Dallas Housing Market&gt;</v>
      </c>
      <c r="J1533" t="str">
        <f t="shared" si="696"/>
        <v>&lt;Median home value&gt;218794</v>
      </c>
      <c r="K1533" t="str">
        <f t="shared" si="697"/>
        <v>&lt;Year-over-year home value growth&gt;0.076</v>
      </c>
      <c r="L1533" t="str">
        <f t="shared" si="698"/>
        <v>&lt;1-year projected home value growth&gt;0.054</v>
      </c>
      <c r="M1533" t="str">
        <f t="shared" si="699"/>
        <v>&lt;Median list price per square foot&gt;202</v>
      </c>
      <c r="N1533" t="str">
        <f t="shared" si="700"/>
        <v>&lt;Home affordability index&gt;147</v>
      </c>
      <c r="O1533" t="str">
        <f t="shared" si="701"/>
        <v>Dallas Economy&gt;</v>
      </c>
      <c r="P1533" t="str">
        <f t="shared" si="702"/>
        <v>&lt;5-year projected employment growth&gt;0.014</v>
      </c>
      <c r="Q1533" t="str">
        <f t="shared" si="703"/>
        <v>&lt;Cost of living index&gt;95.1</v>
      </c>
      <c r="R1533" t="str">
        <f t="shared" si="704"/>
        <v>&lt;Cost of doing business index&gt;99.3</v>
      </c>
      <c r="S1533" t="str">
        <f t="shared" si="705"/>
        <v>Take a deeper dive into the Dallas-Fort Worth real estate market, as well as other cities in the region: South Central Real Estate Market Trends&gt;</v>
      </c>
      <c r="T1533" t="str">
        <f t="shared" si="706"/>
        <v>&gt;</v>
      </c>
      <c r="U1533" t="str">
        <f t="shared" si="707"/>
        <v>&lt;end&gt;</v>
      </c>
      <c r="V1533" t="str">
        <f t="shared" si="708"/>
        <v>&lt;begin&gt;</v>
      </c>
      <c r="W1533" t="str">
        <f t="shared" si="709"/>
        <v>&gt;</v>
      </c>
      <c r="X1533" t="str">
        <f t="shared" si="710"/>
        <v>Mesa, Arizona | 100 Up-and-Coming Real Estate Markets to Watch in 2020&gt;</v>
      </c>
      <c r="Y1533" t="str">
        <f t="shared" si="711"/>
        <v>&gt;</v>
      </c>
      <c r="Z1533" t="str">
        <f t="shared" si="712"/>
        <v>&lt;Ranking&gt;#53: Mesa, Arizona</v>
      </c>
      <c r="AA1533" t="str">
        <f t="shared" si="713"/>
        <v>&lt;Metropolitan statistical area&gt;Phoenix-Mesa-Chandler, AZ</v>
      </c>
      <c r="AB1533" t="str">
        <f t="shared" si="714"/>
        <v>&lt;Population&gt;508958</v>
      </c>
      <c r="AC1533" t="str">
        <f t="shared" si="715"/>
        <v>&lt;Cost of living index&gt;95.2</v>
      </c>
      <c r="AD1533" t="str">
        <f t="shared" si="716"/>
        <v>Mesa Rental Market&gt;</v>
      </c>
      <c r="AE1533" t="str">
        <f t="shared" si="717"/>
        <v>&lt;Median 1-bedroom rent&gt;912</v>
      </c>
      <c r="AF1533" t="str">
        <f t="shared" si="718"/>
        <v>&lt;Median 2-bedroom rent&gt;1136</v>
      </c>
      <c r="AG1533" t="str">
        <f t="shared" si="719"/>
        <v>&lt;Year-over-year rent growth&gt;0.051</v>
      </c>
    </row>
    <row r="1534" spans="1:33" x14ac:dyDescent="0.25">
      <c r="A1534" t="s">
        <v>830</v>
      </c>
      <c r="D1534" t="str">
        <f t="shared" si="690"/>
        <v>&lt;Percentage of residents who rent their homes&gt;0.38</v>
      </c>
      <c r="E1534" t="str">
        <f t="shared" si="691"/>
        <v>&lt;Rent list price per square foot&gt;1.3</v>
      </c>
      <c r="F1534" t="str">
        <f t="shared" si="692"/>
        <v>&lt;Rent to cost of ownership ratio&gt;0.6</v>
      </c>
      <c r="G1534" t="str">
        <f t="shared" si="693"/>
        <v>&lt;Rent as % of household income&gt;0.182</v>
      </c>
      <c r="H1534" t="str">
        <f t="shared" si="694"/>
        <v>Dallas Housing Market&gt;</v>
      </c>
      <c r="I1534" t="str">
        <f t="shared" si="695"/>
        <v>&lt;Median home value&gt;218794</v>
      </c>
      <c r="J1534" t="str">
        <f t="shared" si="696"/>
        <v>&lt;Year-over-year home value growth&gt;0.076</v>
      </c>
      <c r="K1534" t="str">
        <f t="shared" si="697"/>
        <v>&lt;1-year projected home value growth&gt;0.054</v>
      </c>
      <c r="L1534" t="str">
        <f t="shared" si="698"/>
        <v>&lt;Median list price per square foot&gt;202</v>
      </c>
      <c r="M1534" t="str">
        <f t="shared" si="699"/>
        <v>&lt;Home affordability index&gt;147</v>
      </c>
      <c r="N1534" t="str">
        <f t="shared" si="700"/>
        <v>Dallas Economy&gt;</v>
      </c>
      <c r="O1534" t="str">
        <f t="shared" si="701"/>
        <v>&lt;5-year projected employment growth&gt;0.014</v>
      </c>
      <c r="P1534" t="str">
        <f t="shared" si="702"/>
        <v>&lt;Cost of living index&gt;95.1</v>
      </c>
      <c r="Q1534" t="str">
        <f t="shared" si="703"/>
        <v>&lt;Cost of doing business index&gt;99.3</v>
      </c>
      <c r="R1534" t="str">
        <f t="shared" si="704"/>
        <v>Take a deeper dive into the Dallas-Fort Worth real estate market, as well as other cities in the region: South Central Real Estate Market Trends&gt;</v>
      </c>
      <c r="S1534" t="str">
        <f t="shared" si="705"/>
        <v>&gt;</v>
      </c>
      <c r="T1534" t="str">
        <f t="shared" si="706"/>
        <v>&lt;end&gt;</v>
      </c>
      <c r="U1534" t="str">
        <f t="shared" si="707"/>
        <v>&lt;begin&gt;</v>
      </c>
      <c r="V1534" t="str">
        <f t="shared" si="708"/>
        <v>&gt;</v>
      </c>
      <c r="W1534" t="str">
        <f t="shared" si="709"/>
        <v>Mesa, Arizona | 100 Up-and-Coming Real Estate Markets to Watch in 2020&gt;</v>
      </c>
      <c r="X1534" t="str">
        <f t="shared" si="710"/>
        <v>&gt;</v>
      </c>
      <c r="Y1534" t="str">
        <f t="shared" si="711"/>
        <v>&lt;Ranking&gt;#53: Mesa, Arizona</v>
      </c>
      <c r="Z1534" t="str">
        <f t="shared" si="712"/>
        <v>&lt;Metropolitan statistical area&gt;Phoenix-Mesa-Chandler, AZ</v>
      </c>
      <c r="AA1534" t="str">
        <f t="shared" si="713"/>
        <v>&lt;Population&gt;508958</v>
      </c>
      <c r="AB1534" t="str">
        <f t="shared" si="714"/>
        <v>&lt;Cost of living index&gt;95.2</v>
      </c>
      <c r="AC1534" t="str">
        <f t="shared" si="715"/>
        <v>Mesa Rental Market&gt;</v>
      </c>
      <c r="AD1534" t="str">
        <f t="shared" si="716"/>
        <v>&lt;Median 1-bedroom rent&gt;912</v>
      </c>
      <c r="AE1534" t="str">
        <f t="shared" si="717"/>
        <v>&lt;Median 2-bedroom rent&gt;1136</v>
      </c>
      <c r="AF1534" t="str">
        <f t="shared" si="718"/>
        <v>&lt;Year-over-year rent growth&gt;0.051</v>
      </c>
      <c r="AG1534" t="str">
        <f t="shared" si="719"/>
        <v>&lt;Vacancy rate&gt;0.062</v>
      </c>
    </row>
    <row r="1535" spans="1:33" x14ac:dyDescent="0.25">
      <c r="A1535" t="s">
        <v>1006</v>
      </c>
      <c r="B1535" s="3">
        <v>968</v>
      </c>
      <c r="D1535" t="str">
        <f t="shared" si="690"/>
        <v>&lt;Rent list price per square foot&gt;1.3</v>
      </c>
      <c r="E1535" t="str">
        <f t="shared" si="691"/>
        <v>&lt;Rent to cost of ownership ratio&gt;0.6</v>
      </c>
      <c r="F1535" t="str">
        <f t="shared" si="692"/>
        <v>&lt;Rent as % of household income&gt;0.182</v>
      </c>
      <c r="G1535" t="str">
        <f t="shared" si="693"/>
        <v>Dallas Housing Market&gt;</v>
      </c>
      <c r="H1535" t="str">
        <f t="shared" si="694"/>
        <v>&lt;Median home value&gt;218794</v>
      </c>
      <c r="I1535" t="str">
        <f t="shared" si="695"/>
        <v>&lt;Year-over-year home value growth&gt;0.076</v>
      </c>
      <c r="J1535" t="str">
        <f t="shared" si="696"/>
        <v>&lt;1-year projected home value growth&gt;0.054</v>
      </c>
      <c r="K1535" t="str">
        <f t="shared" si="697"/>
        <v>&lt;Median list price per square foot&gt;202</v>
      </c>
      <c r="L1535" t="str">
        <f t="shared" si="698"/>
        <v>&lt;Home affordability index&gt;147</v>
      </c>
      <c r="M1535" t="str">
        <f t="shared" si="699"/>
        <v>Dallas Economy&gt;</v>
      </c>
      <c r="N1535" t="str">
        <f t="shared" si="700"/>
        <v>&lt;5-year projected employment growth&gt;0.014</v>
      </c>
      <c r="O1535" t="str">
        <f t="shared" si="701"/>
        <v>&lt;Cost of living index&gt;95.1</v>
      </c>
      <c r="P1535" t="str">
        <f t="shared" si="702"/>
        <v>&lt;Cost of doing business index&gt;99.3</v>
      </c>
      <c r="Q1535" t="str">
        <f t="shared" si="703"/>
        <v>Take a deeper dive into the Dallas-Fort Worth real estate market, as well as other cities in the region: South Central Real Estate Market Trends&gt;</v>
      </c>
      <c r="R1535" t="str">
        <f t="shared" si="704"/>
        <v>&gt;</v>
      </c>
      <c r="S1535" t="str">
        <f t="shared" si="705"/>
        <v>&lt;end&gt;</v>
      </c>
      <c r="T1535" t="str">
        <f t="shared" si="706"/>
        <v>&lt;begin&gt;</v>
      </c>
      <c r="U1535" t="str">
        <f t="shared" si="707"/>
        <v>&gt;</v>
      </c>
      <c r="V1535" t="str">
        <f t="shared" si="708"/>
        <v>Mesa, Arizona | 100 Up-and-Coming Real Estate Markets to Watch in 2020&gt;</v>
      </c>
      <c r="W1535" t="str">
        <f t="shared" si="709"/>
        <v>&gt;</v>
      </c>
      <c r="X1535" t="str">
        <f t="shared" si="710"/>
        <v>&lt;Ranking&gt;#53: Mesa, Arizona</v>
      </c>
      <c r="Y1535" t="str">
        <f t="shared" si="711"/>
        <v>&lt;Metropolitan statistical area&gt;Phoenix-Mesa-Chandler, AZ</v>
      </c>
      <c r="Z1535" t="str">
        <f t="shared" si="712"/>
        <v>&lt;Population&gt;508958</v>
      </c>
      <c r="AA1535" t="str">
        <f t="shared" si="713"/>
        <v>&lt;Cost of living index&gt;95.2</v>
      </c>
      <c r="AB1535" t="str">
        <f t="shared" si="714"/>
        <v>Mesa Rental Market&gt;</v>
      </c>
      <c r="AC1535" t="str">
        <f t="shared" si="715"/>
        <v>&lt;Median 1-bedroom rent&gt;912</v>
      </c>
      <c r="AD1535" t="str">
        <f t="shared" si="716"/>
        <v>&lt;Median 2-bedroom rent&gt;1136</v>
      </c>
      <c r="AE1535" t="str">
        <f t="shared" si="717"/>
        <v>&lt;Year-over-year rent growth&gt;0.051</v>
      </c>
      <c r="AF1535" t="str">
        <f t="shared" si="718"/>
        <v>&lt;Vacancy rate&gt;0.062</v>
      </c>
      <c r="AG1535" t="str">
        <f t="shared" si="719"/>
        <v>&lt;Percentage of residents who rent their homes&gt;0.347</v>
      </c>
    </row>
    <row r="1536" spans="1:33" x14ac:dyDescent="0.25">
      <c r="A1536" t="s">
        <v>30</v>
      </c>
      <c r="B1536" s="3">
        <v>1205</v>
      </c>
      <c r="D1536" t="str">
        <f t="shared" si="690"/>
        <v>&lt;Rent to cost of ownership ratio&gt;0.6</v>
      </c>
      <c r="E1536" t="str">
        <f t="shared" si="691"/>
        <v>&lt;Rent as % of household income&gt;0.182</v>
      </c>
      <c r="F1536" t="str">
        <f t="shared" si="692"/>
        <v>Dallas Housing Market&gt;</v>
      </c>
      <c r="G1536" t="str">
        <f t="shared" si="693"/>
        <v>&lt;Median home value&gt;218794</v>
      </c>
      <c r="H1536" t="str">
        <f t="shared" si="694"/>
        <v>&lt;Year-over-year home value growth&gt;0.076</v>
      </c>
      <c r="I1536" t="str">
        <f t="shared" si="695"/>
        <v>&lt;1-year projected home value growth&gt;0.054</v>
      </c>
      <c r="J1536" t="str">
        <f t="shared" si="696"/>
        <v>&lt;Median list price per square foot&gt;202</v>
      </c>
      <c r="K1536" t="str">
        <f t="shared" si="697"/>
        <v>&lt;Home affordability index&gt;147</v>
      </c>
      <c r="L1536" t="str">
        <f t="shared" si="698"/>
        <v>Dallas Economy&gt;</v>
      </c>
      <c r="M1536" t="str">
        <f t="shared" si="699"/>
        <v>&lt;5-year projected employment growth&gt;0.014</v>
      </c>
      <c r="N1536" t="str">
        <f t="shared" si="700"/>
        <v>&lt;Cost of living index&gt;95.1</v>
      </c>
      <c r="O1536" t="str">
        <f t="shared" si="701"/>
        <v>&lt;Cost of doing business index&gt;99.3</v>
      </c>
      <c r="P1536" t="str">
        <f t="shared" si="702"/>
        <v>Take a deeper dive into the Dallas-Fort Worth real estate market, as well as other cities in the region: South Central Real Estate Market Trends&gt;</v>
      </c>
      <c r="Q1536" t="str">
        <f t="shared" si="703"/>
        <v>&gt;</v>
      </c>
      <c r="R1536" t="str">
        <f t="shared" si="704"/>
        <v>&lt;end&gt;</v>
      </c>
      <c r="S1536" t="str">
        <f t="shared" si="705"/>
        <v>&lt;begin&gt;</v>
      </c>
      <c r="T1536" t="str">
        <f t="shared" si="706"/>
        <v>&gt;</v>
      </c>
      <c r="U1536" t="str">
        <f t="shared" si="707"/>
        <v>Mesa, Arizona | 100 Up-and-Coming Real Estate Markets to Watch in 2020&gt;</v>
      </c>
      <c r="V1536" t="str">
        <f t="shared" si="708"/>
        <v>&gt;</v>
      </c>
      <c r="W1536" t="str">
        <f t="shared" si="709"/>
        <v>&lt;Ranking&gt;#53: Mesa, Arizona</v>
      </c>
      <c r="X1536" t="str">
        <f t="shared" si="710"/>
        <v>&lt;Metropolitan statistical area&gt;Phoenix-Mesa-Chandler, AZ</v>
      </c>
      <c r="Y1536" t="str">
        <f t="shared" si="711"/>
        <v>&lt;Population&gt;508958</v>
      </c>
      <c r="Z1536" t="str">
        <f t="shared" si="712"/>
        <v>&lt;Cost of living index&gt;95.2</v>
      </c>
      <c r="AA1536" t="str">
        <f t="shared" si="713"/>
        <v>Mesa Rental Market&gt;</v>
      </c>
      <c r="AB1536" t="str">
        <f t="shared" si="714"/>
        <v>&lt;Median 1-bedroom rent&gt;912</v>
      </c>
      <c r="AC1536" t="str">
        <f t="shared" si="715"/>
        <v>&lt;Median 2-bedroom rent&gt;1136</v>
      </c>
      <c r="AD1536" t="str">
        <f t="shared" si="716"/>
        <v>&lt;Year-over-year rent growth&gt;0.051</v>
      </c>
      <c r="AE1536" t="str">
        <f t="shared" si="717"/>
        <v>&lt;Vacancy rate&gt;0.062</v>
      </c>
      <c r="AF1536" t="str">
        <f t="shared" si="718"/>
        <v>&lt;Percentage of residents who rent their homes&gt;0.347</v>
      </c>
      <c r="AG1536" t="str">
        <f t="shared" si="719"/>
        <v>&lt;Rent list price per square foot&gt;1.04</v>
      </c>
    </row>
    <row r="1537" spans="1:33" x14ac:dyDescent="0.25">
      <c r="A1537" t="s">
        <v>832</v>
      </c>
      <c r="B1537" s="2">
        <v>1.4999999999999999E-2</v>
      </c>
      <c r="D1537" t="str">
        <f t="shared" si="690"/>
        <v>&lt;Rent as % of household income&gt;0.182</v>
      </c>
      <c r="E1537" t="str">
        <f t="shared" si="691"/>
        <v>Dallas Housing Market&gt;</v>
      </c>
      <c r="F1537" t="str">
        <f t="shared" si="692"/>
        <v>&lt;Median home value&gt;218794</v>
      </c>
      <c r="G1537" t="str">
        <f t="shared" si="693"/>
        <v>&lt;Year-over-year home value growth&gt;0.076</v>
      </c>
      <c r="H1537" t="str">
        <f t="shared" si="694"/>
        <v>&lt;1-year projected home value growth&gt;0.054</v>
      </c>
      <c r="I1537" t="str">
        <f t="shared" si="695"/>
        <v>&lt;Median list price per square foot&gt;202</v>
      </c>
      <c r="J1537" t="str">
        <f t="shared" si="696"/>
        <v>&lt;Home affordability index&gt;147</v>
      </c>
      <c r="K1537" t="str">
        <f t="shared" si="697"/>
        <v>Dallas Economy&gt;</v>
      </c>
      <c r="L1537" t="str">
        <f t="shared" si="698"/>
        <v>&lt;5-year projected employment growth&gt;0.014</v>
      </c>
      <c r="M1537" t="str">
        <f t="shared" si="699"/>
        <v>&lt;Cost of living index&gt;95.1</v>
      </c>
      <c r="N1537" t="str">
        <f t="shared" si="700"/>
        <v>&lt;Cost of doing business index&gt;99.3</v>
      </c>
      <c r="O1537" t="str">
        <f t="shared" si="701"/>
        <v>Take a deeper dive into the Dallas-Fort Worth real estate market, as well as other cities in the region: South Central Real Estate Market Trends&gt;</v>
      </c>
      <c r="P1537" t="str">
        <f t="shared" si="702"/>
        <v>&gt;</v>
      </c>
      <c r="Q1537" t="str">
        <f t="shared" si="703"/>
        <v>&lt;end&gt;</v>
      </c>
      <c r="R1537" t="str">
        <f t="shared" si="704"/>
        <v>&lt;begin&gt;</v>
      </c>
      <c r="S1537" t="str">
        <f t="shared" si="705"/>
        <v>&gt;</v>
      </c>
      <c r="T1537" t="str">
        <f t="shared" si="706"/>
        <v>Mesa, Arizona | 100 Up-and-Coming Real Estate Markets to Watch in 2020&gt;</v>
      </c>
      <c r="U1537" t="str">
        <f t="shared" si="707"/>
        <v>&gt;</v>
      </c>
      <c r="V1537" t="str">
        <f t="shared" si="708"/>
        <v>&lt;Ranking&gt;#53: Mesa, Arizona</v>
      </c>
      <c r="W1537" t="str">
        <f t="shared" si="709"/>
        <v>&lt;Metropolitan statistical area&gt;Phoenix-Mesa-Chandler, AZ</v>
      </c>
      <c r="X1537" t="str">
        <f t="shared" si="710"/>
        <v>&lt;Population&gt;508958</v>
      </c>
      <c r="Y1537" t="str">
        <f t="shared" si="711"/>
        <v>&lt;Cost of living index&gt;95.2</v>
      </c>
      <c r="Z1537" t="str">
        <f t="shared" si="712"/>
        <v>Mesa Rental Market&gt;</v>
      </c>
      <c r="AA1537" t="str">
        <f t="shared" si="713"/>
        <v>&lt;Median 1-bedroom rent&gt;912</v>
      </c>
      <c r="AB1537" t="str">
        <f t="shared" si="714"/>
        <v>&lt;Median 2-bedroom rent&gt;1136</v>
      </c>
      <c r="AC1537" t="str">
        <f t="shared" si="715"/>
        <v>&lt;Year-over-year rent growth&gt;0.051</v>
      </c>
      <c r="AD1537" t="str">
        <f t="shared" si="716"/>
        <v>&lt;Vacancy rate&gt;0.062</v>
      </c>
      <c r="AE1537" t="str">
        <f t="shared" si="717"/>
        <v>&lt;Percentage of residents who rent their homes&gt;0.347</v>
      </c>
      <c r="AF1537" t="str">
        <f t="shared" si="718"/>
        <v>&lt;Rent list price per square foot&gt;1.04</v>
      </c>
      <c r="AG1537" t="str">
        <f t="shared" si="719"/>
        <v>&lt;Rental breakeven horizon&gt;2.3 years</v>
      </c>
    </row>
    <row r="1538" spans="1:33" x14ac:dyDescent="0.25">
      <c r="A1538" t="s">
        <v>1478</v>
      </c>
      <c r="B1538" s="2">
        <v>9.9000000000000005E-2</v>
      </c>
      <c r="D1538" t="str">
        <f t="shared" ref="D1538:D1601" si="720">A1538</f>
        <v>Dallas Housing Market&gt;</v>
      </c>
      <c r="E1538" t="str">
        <f t="shared" ref="E1538:E1601" si="721">A1539</f>
        <v>&lt;Median home value&gt;218794</v>
      </c>
      <c r="F1538" t="str">
        <f t="shared" ref="F1538:F1601" si="722">A1540</f>
        <v>&lt;Year-over-year home value growth&gt;0.076</v>
      </c>
      <c r="G1538" t="str">
        <f t="shared" ref="G1538:G1601" si="723">A1541</f>
        <v>&lt;1-year projected home value growth&gt;0.054</v>
      </c>
      <c r="H1538" t="str">
        <f t="shared" ref="H1538:H1601" si="724">A1542</f>
        <v>&lt;Median list price per square foot&gt;202</v>
      </c>
      <c r="I1538" t="str">
        <f t="shared" ref="I1538:I1601" si="725">A1543</f>
        <v>&lt;Home affordability index&gt;147</v>
      </c>
      <c r="J1538" t="str">
        <f t="shared" ref="J1538:J1601" si="726">A1544</f>
        <v>Dallas Economy&gt;</v>
      </c>
      <c r="K1538" t="str">
        <f t="shared" ref="K1538:K1601" si="727">A1545</f>
        <v>&lt;5-year projected employment growth&gt;0.014</v>
      </c>
      <c r="L1538" t="str">
        <f t="shared" ref="L1538:L1601" si="728">A1546</f>
        <v>&lt;Cost of living index&gt;95.1</v>
      </c>
      <c r="M1538" t="str">
        <f t="shared" ref="M1538:M1601" si="729">A1547</f>
        <v>&lt;Cost of doing business index&gt;99.3</v>
      </c>
      <c r="N1538" t="str">
        <f t="shared" ref="N1538:N1601" si="730">A1548</f>
        <v>Take a deeper dive into the Dallas-Fort Worth real estate market, as well as other cities in the region: South Central Real Estate Market Trends&gt;</v>
      </c>
      <c r="O1538" t="str">
        <f t="shared" ref="O1538:O1601" si="731">A1549</f>
        <v>&gt;</v>
      </c>
      <c r="P1538" t="str">
        <f t="shared" ref="P1538:P1601" si="732">A1550</f>
        <v>&lt;end&gt;</v>
      </c>
      <c r="Q1538" t="str">
        <f t="shared" ref="Q1538:Q1601" si="733">A1551</f>
        <v>&lt;begin&gt;</v>
      </c>
      <c r="R1538" t="str">
        <f t="shared" ref="R1538:R1601" si="734">A1552</f>
        <v>&gt;</v>
      </c>
      <c r="S1538" t="str">
        <f t="shared" ref="S1538:S1601" si="735">A1553</f>
        <v>Mesa, Arizona | 100 Up-and-Coming Real Estate Markets to Watch in 2020&gt;</v>
      </c>
      <c r="T1538" t="str">
        <f t="shared" ref="T1538:T1601" si="736">A1554</f>
        <v>&gt;</v>
      </c>
      <c r="U1538" t="str">
        <f t="shared" ref="U1538:U1601" si="737">A1555</f>
        <v>&lt;Ranking&gt;#53: Mesa, Arizona</v>
      </c>
      <c r="V1538" t="str">
        <f t="shared" ref="V1538:V1601" si="738">A1556</f>
        <v>&lt;Metropolitan statistical area&gt;Phoenix-Mesa-Chandler, AZ</v>
      </c>
      <c r="W1538" t="str">
        <f t="shared" ref="W1538:W1601" si="739">A1557</f>
        <v>&lt;Population&gt;508958</v>
      </c>
      <c r="X1538" t="str">
        <f t="shared" ref="X1538:X1601" si="740">A1558</f>
        <v>&lt;Cost of living index&gt;95.2</v>
      </c>
      <c r="Y1538" t="str">
        <f t="shared" ref="Y1538:Y1601" si="741">A1559</f>
        <v>Mesa Rental Market&gt;</v>
      </c>
      <c r="Z1538" t="str">
        <f t="shared" ref="Z1538:Z1601" si="742">A1560</f>
        <v>&lt;Median 1-bedroom rent&gt;912</v>
      </c>
      <c r="AA1538" t="str">
        <f t="shared" ref="AA1538:AA1601" si="743">A1561</f>
        <v>&lt;Median 2-bedroom rent&gt;1136</v>
      </c>
      <c r="AB1538" t="str">
        <f t="shared" ref="AB1538:AB1601" si="744">A1562</f>
        <v>&lt;Year-over-year rent growth&gt;0.051</v>
      </c>
      <c r="AC1538" t="str">
        <f t="shared" ref="AC1538:AC1601" si="745">A1563</f>
        <v>&lt;Vacancy rate&gt;0.062</v>
      </c>
      <c r="AD1538" t="str">
        <f t="shared" ref="AD1538:AD1601" si="746">A1564</f>
        <v>&lt;Percentage of residents who rent their homes&gt;0.347</v>
      </c>
      <c r="AE1538" t="str">
        <f t="shared" ref="AE1538:AE1601" si="747">A1565</f>
        <v>&lt;Rent list price per square foot&gt;1.04</v>
      </c>
      <c r="AF1538" t="str">
        <f t="shared" ref="AF1538:AF1601" si="748">A1566</f>
        <v>&lt;Rental breakeven horizon&gt;2.3 years</v>
      </c>
      <c r="AG1538" t="str">
        <f t="shared" ref="AG1538:AG1601" si="749">A1567</f>
        <v>Mesa Housing Market&gt;</v>
      </c>
    </row>
    <row r="1539" spans="1:33" x14ac:dyDescent="0.25">
      <c r="A1539" t="s">
        <v>1479</v>
      </c>
      <c r="B1539" s="2">
        <v>0.35099999999999998</v>
      </c>
      <c r="D1539" t="str">
        <f t="shared" si="720"/>
        <v>&lt;Median home value&gt;218794</v>
      </c>
      <c r="E1539" t="str">
        <f t="shared" si="721"/>
        <v>&lt;Year-over-year home value growth&gt;0.076</v>
      </c>
      <c r="F1539" t="str">
        <f t="shared" si="722"/>
        <v>&lt;1-year projected home value growth&gt;0.054</v>
      </c>
      <c r="G1539" t="str">
        <f t="shared" si="723"/>
        <v>&lt;Median list price per square foot&gt;202</v>
      </c>
      <c r="H1539" t="str">
        <f t="shared" si="724"/>
        <v>&lt;Home affordability index&gt;147</v>
      </c>
      <c r="I1539" t="str">
        <f t="shared" si="725"/>
        <v>Dallas Economy&gt;</v>
      </c>
      <c r="J1539" t="str">
        <f t="shared" si="726"/>
        <v>&lt;5-year projected employment growth&gt;0.014</v>
      </c>
      <c r="K1539" t="str">
        <f t="shared" si="727"/>
        <v>&lt;Cost of living index&gt;95.1</v>
      </c>
      <c r="L1539" t="str">
        <f t="shared" si="728"/>
        <v>&lt;Cost of doing business index&gt;99.3</v>
      </c>
      <c r="M1539" t="str">
        <f t="shared" si="729"/>
        <v>Take a deeper dive into the Dallas-Fort Worth real estate market, as well as other cities in the region: South Central Real Estate Market Trends&gt;</v>
      </c>
      <c r="N1539" t="str">
        <f t="shared" si="730"/>
        <v>&gt;</v>
      </c>
      <c r="O1539" t="str">
        <f t="shared" si="731"/>
        <v>&lt;end&gt;</v>
      </c>
      <c r="P1539" t="str">
        <f t="shared" si="732"/>
        <v>&lt;begin&gt;</v>
      </c>
      <c r="Q1539" t="str">
        <f t="shared" si="733"/>
        <v>&gt;</v>
      </c>
      <c r="R1539" t="str">
        <f t="shared" si="734"/>
        <v>Mesa, Arizona | 100 Up-and-Coming Real Estate Markets to Watch in 2020&gt;</v>
      </c>
      <c r="S1539" t="str">
        <f t="shared" si="735"/>
        <v>&gt;</v>
      </c>
      <c r="T1539" t="str">
        <f t="shared" si="736"/>
        <v>&lt;Ranking&gt;#53: Mesa, Arizona</v>
      </c>
      <c r="U1539" t="str">
        <f t="shared" si="737"/>
        <v>&lt;Metropolitan statistical area&gt;Phoenix-Mesa-Chandler, AZ</v>
      </c>
      <c r="V1539" t="str">
        <f t="shared" si="738"/>
        <v>&lt;Population&gt;508958</v>
      </c>
      <c r="W1539" t="str">
        <f t="shared" si="739"/>
        <v>&lt;Cost of living index&gt;95.2</v>
      </c>
      <c r="X1539" t="str">
        <f t="shared" si="740"/>
        <v>Mesa Rental Market&gt;</v>
      </c>
      <c r="Y1539" t="str">
        <f t="shared" si="741"/>
        <v>&lt;Median 1-bedroom rent&gt;912</v>
      </c>
      <c r="Z1539" t="str">
        <f t="shared" si="742"/>
        <v>&lt;Median 2-bedroom rent&gt;1136</v>
      </c>
      <c r="AA1539" t="str">
        <f t="shared" si="743"/>
        <v>&lt;Year-over-year rent growth&gt;0.051</v>
      </c>
      <c r="AB1539" t="str">
        <f t="shared" si="744"/>
        <v>&lt;Vacancy rate&gt;0.062</v>
      </c>
      <c r="AC1539" t="str">
        <f t="shared" si="745"/>
        <v>&lt;Percentage of residents who rent their homes&gt;0.347</v>
      </c>
      <c r="AD1539" t="str">
        <f t="shared" si="746"/>
        <v>&lt;Rent list price per square foot&gt;1.04</v>
      </c>
      <c r="AE1539" t="str">
        <f t="shared" si="747"/>
        <v>&lt;Rental breakeven horizon&gt;2.3 years</v>
      </c>
      <c r="AF1539" t="str">
        <f t="shared" si="748"/>
        <v>Mesa Housing Market&gt;</v>
      </c>
      <c r="AG1539" t="str">
        <f t="shared" si="749"/>
        <v>&lt;Median home value&gt;268461</v>
      </c>
    </row>
    <row r="1540" spans="1:33" x14ac:dyDescent="0.25">
      <c r="A1540" t="s">
        <v>1480</v>
      </c>
      <c r="B1540" s="4">
        <v>1.43</v>
      </c>
      <c r="D1540" t="str">
        <f t="shared" si="720"/>
        <v>&lt;Year-over-year home value growth&gt;0.076</v>
      </c>
      <c r="E1540" t="str">
        <f t="shared" si="721"/>
        <v>&lt;1-year projected home value growth&gt;0.054</v>
      </c>
      <c r="F1540" t="str">
        <f t="shared" si="722"/>
        <v>&lt;Median list price per square foot&gt;202</v>
      </c>
      <c r="G1540" t="str">
        <f t="shared" si="723"/>
        <v>&lt;Home affordability index&gt;147</v>
      </c>
      <c r="H1540" t="str">
        <f t="shared" si="724"/>
        <v>Dallas Economy&gt;</v>
      </c>
      <c r="I1540" t="str">
        <f t="shared" si="725"/>
        <v>&lt;5-year projected employment growth&gt;0.014</v>
      </c>
      <c r="J1540" t="str">
        <f t="shared" si="726"/>
        <v>&lt;Cost of living index&gt;95.1</v>
      </c>
      <c r="K1540" t="str">
        <f t="shared" si="727"/>
        <v>&lt;Cost of doing business index&gt;99.3</v>
      </c>
      <c r="L1540" t="str">
        <f t="shared" si="728"/>
        <v>Take a deeper dive into the Dallas-Fort Worth real estate market, as well as other cities in the region: South Central Real Estate Market Trends&gt;</v>
      </c>
      <c r="M1540" t="str">
        <f t="shared" si="729"/>
        <v>&gt;</v>
      </c>
      <c r="N1540" t="str">
        <f t="shared" si="730"/>
        <v>&lt;end&gt;</v>
      </c>
      <c r="O1540" t="str">
        <f t="shared" si="731"/>
        <v>&lt;begin&gt;</v>
      </c>
      <c r="P1540" t="str">
        <f t="shared" si="732"/>
        <v>&gt;</v>
      </c>
      <c r="Q1540" t="str">
        <f t="shared" si="733"/>
        <v>Mesa, Arizona | 100 Up-and-Coming Real Estate Markets to Watch in 2020&gt;</v>
      </c>
      <c r="R1540" t="str">
        <f t="shared" si="734"/>
        <v>&gt;</v>
      </c>
      <c r="S1540" t="str">
        <f t="shared" si="735"/>
        <v>&lt;Ranking&gt;#53: Mesa, Arizona</v>
      </c>
      <c r="T1540" t="str">
        <f t="shared" si="736"/>
        <v>&lt;Metropolitan statistical area&gt;Phoenix-Mesa-Chandler, AZ</v>
      </c>
      <c r="U1540" t="str">
        <f t="shared" si="737"/>
        <v>&lt;Population&gt;508958</v>
      </c>
      <c r="V1540" t="str">
        <f t="shared" si="738"/>
        <v>&lt;Cost of living index&gt;95.2</v>
      </c>
      <c r="W1540" t="str">
        <f t="shared" si="739"/>
        <v>Mesa Rental Market&gt;</v>
      </c>
      <c r="X1540" t="str">
        <f t="shared" si="740"/>
        <v>&lt;Median 1-bedroom rent&gt;912</v>
      </c>
      <c r="Y1540" t="str">
        <f t="shared" si="741"/>
        <v>&lt;Median 2-bedroom rent&gt;1136</v>
      </c>
      <c r="Z1540" t="str">
        <f t="shared" si="742"/>
        <v>&lt;Year-over-year rent growth&gt;0.051</v>
      </c>
      <c r="AA1540" t="str">
        <f t="shared" si="743"/>
        <v>&lt;Vacancy rate&gt;0.062</v>
      </c>
      <c r="AB1540" t="str">
        <f t="shared" si="744"/>
        <v>&lt;Percentage of residents who rent their homes&gt;0.347</v>
      </c>
      <c r="AC1540" t="str">
        <f t="shared" si="745"/>
        <v>&lt;Rent list price per square foot&gt;1.04</v>
      </c>
      <c r="AD1540" t="str">
        <f t="shared" si="746"/>
        <v>&lt;Rental breakeven horizon&gt;2.3 years</v>
      </c>
      <c r="AE1540" t="str">
        <f t="shared" si="747"/>
        <v>Mesa Housing Market&gt;</v>
      </c>
      <c r="AF1540" t="str">
        <f t="shared" si="748"/>
        <v>&lt;Median home value&gt;268461</v>
      </c>
      <c r="AG1540" t="str">
        <f t="shared" si="749"/>
        <v>&lt;Year-over-year home value growth&gt;0.068</v>
      </c>
    </row>
    <row r="1541" spans="1:33" x14ac:dyDescent="0.25">
      <c r="A1541" t="s">
        <v>1366</v>
      </c>
      <c r="B1541">
        <v>0.7</v>
      </c>
      <c r="D1541" t="str">
        <f t="shared" si="720"/>
        <v>&lt;1-year projected home value growth&gt;0.054</v>
      </c>
      <c r="E1541" t="str">
        <f t="shared" si="721"/>
        <v>&lt;Median list price per square foot&gt;202</v>
      </c>
      <c r="F1541" t="str">
        <f t="shared" si="722"/>
        <v>&lt;Home affordability index&gt;147</v>
      </c>
      <c r="G1541" t="str">
        <f t="shared" si="723"/>
        <v>Dallas Economy&gt;</v>
      </c>
      <c r="H1541" t="str">
        <f t="shared" si="724"/>
        <v>&lt;5-year projected employment growth&gt;0.014</v>
      </c>
      <c r="I1541" t="str">
        <f t="shared" si="725"/>
        <v>&lt;Cost of living index&gt;95.1</v>
      </c>
      <c r="J1541" t="str">
        <f t="shared" si="726"/>
        <v>&lt;Cost of doing business index&gt;99.3</v>
      </c>
      <c r="K1541" t="str">
        <f t="shared" si="727"/>
        <v>Take a deeper dive into the Dallas-Fort Worth real estate market, as well as other cities in the region: South Central Real Estate Market Trends&gt;</v>
      </c>
      <c r="L1541" t="str">
        <f t="shared" si="728"/>
        <v>&gt;</v>
      </c>
      <c r="M1541" t="str">
        <f t="shared" si="729"/>
        <v>&lt;end&gt;</v>
      </c>
      <c r="N1541" t="str">
        <f t="shared" si="730"/>
        <v>&lt;begin&gt;</v>
      </c>
      <c r="O1541" t="str">
        <f t="shared" si="731"/>
        <v>&gt;</v>
      </c>
      <c r="P1541" t="str">
        <f t="shared" si="732"/>
        <v>Mesa, Arizona | 100 Up-and-Coming Real Estate Markets to Watch in 2020&gt;</v>
      </c>
      <c r="Q1541" t="str">
        <f t="shared" si="733"/>
        <v>&gt;</v>
      </c>
      <c r="R1541" t="str">
        <f t="shared" si="734"/>
        <v>&lt;Ranking&gt;#53: Mesa, Arizona</v>
      </c>
      <c r="S1541" t="str">
        <f t="shared" si="735"/>
        <v>&lt;Metropolitan statistical area&gt;Phoenix-Mesa-Chandler, AZ</v>
      </c>
      <c r="T1541" t="str">
        <f t="shared" si="736"/>
        <v>&lt;Population&gt;508958</v>
      </c>
      <c r="U1541" t="str">
        <f t="shared" si="737"/>
        <v>&lt;Cost of living index&gt;95.2</v>
      </c>
      <c r="V1541" t="str">
        <f t="shared" si="738"/>
        <v>Mesa Rental Market&gt;</v>
      </c>
      <c r="W1541" t="str">
        <f t="shared" si="739"/>
        <v>&lt;Median 1-bedroom rent&gt;912</v>
      </c>
      <c r="X1541" t="str">
        <f t="shared" si="740"/>
        <v>&lt;Median 2-bedroom rent&gt;1136</v>
      </c>
      <c r="Y1541" t="str">
        <f t="shared" si="741"/>
        <v>&lt;Year-over-year rent growth&gt;0.051</v>
      </c>
      <c r="Z1541" t="str">
        <f t="shared" si="742"/>
        <v>&lt;Vacancy rate&gt;0.062</v>
      </c>
      <c r="AA1541" t="str">
        <f t="shared" si="743"/>
        <v>&lt;Percentage of residents who rent their homes&gt;0.347</v>
      </c>
      <c r="AB1541" t="str">
        <f t="shared" si="744"/>
        <v>&lt;Rent list price per square foot&gt;1.04</v>
      </c>
      <c r="AC1541" t="str">
        <f t="shared" si="745"/>
        <v>&lt;Rental breakeven horizon&gt;2.3 years</v>
      </c>
      <c r="AD1541" t="str">
        <f t="shared" si="746"/>
        <v>Mesa Housing Market&gt;</v>
      </c>
      <c r="AE1541" t="str">
        <f t="shared" si="747"/>
        <v>&lt;Median home value&gt;268461</v>
      </c>
      <c r="AF1541" t="str">
        <f t="shared" si="748"/>
        <v>&lt;Year-over-year home value growth&gt;0.068</v>
      </c>
      <c r="AG1541" t="str">
        <f t="shared" si="749"/>
        <v>&lt;1-year projected home value growth&gt;0.042</v>
      </c>
    </row>
    <row r="1542" spans="1:33" x14ac:dyDescent="0.25">
      <c r="A1542" t="s">
        <v>1481</v>
      </c>
      <c r="B1542" s="2">
        <v>0.24199999999999999</v>
      </c>
      <c r="D1542" t="str">
        <f t="shared" si="720"/>
        <v>&lt;Median list price per square foot&gt;202</v>
      </c>
      <c r="E1542" t="str">
        <f t="shared" si="721"/>
        <v>&lt;Home affordability index&gt;147</v>
      </c>
      <c r="F1542" t="str">
        <f t="shared" si="722"/>
        <v>Dallas Economy&gt;</v>
      </c>
      <c r="G1542" t="str">
        <f t="shared" si="723"/>
        <v>&lt;5-year projected employment growth&gt;0.014</v>
      </c>
      <c r="H1542" t="str">
        <f t="shared" si="724"/>
        <v>&lt;Cost of living index&gt;95.1</v>
      </c>
      <c r="I1542" t="str">
        <f t="shared" si="725"/>
        <v>&lt;Cost of doing business index&gt;99.3</v>
      </c>
      <c r="J1542" t="str">
        <f t="shared" si="726"/>
        <v>Take a deeper dive into the Dallas-Fort Worth real estate market, as well as other cities in the region: South Central Real Estate Market Trends&gt;</v>
      </c>
      <c r="K1542" t="str">
        <f t="shared" si="727"/>
        <v>&gt;</v>
      </c>
      <c r="L1542" t="str">
        <f t="shared" si="728"/>
        <v>&lt;end&gt;</v>
      </c>
      <c r="M1542" t="str">
        <f t="shared" si="729"/>
        <v>&lt;begin&gt;</v>
      </c>
      <c r="N1542" t="str">
        <f t="shared" si="730"/>
        <v>&gt;</v>
      </c>
      <c r="O1542" t="str">
        <f t="shared" si="731"/>
        <v>Mesa, Arizona | 100 Up-and-Coming Real Estate Markets to Watch in 2020&gt;</v>
      </c>
      <c r="P1542" t="str">
        <f t="shared" si="732"/>
        <v>&gt;</v>
      </c>
      <c r="Q1542" t="str">
        <f t="shared" si="733"/>
        <v>&lt;Ranking&gt;#53: Mesa, Arizona</v>
      </c>
      <c r="R1542" t="str">
        <f t="shared" si="734"/>
        <v>&lt;Metropolitan statistical area&gt;Phoenix-Mesa-Chandler, AZ</v>
      </c>
      <c r="S1542" t="str">
        <f t="shared" si="735"/>
        <v>&lt;Population&gt;508958</v>
      </c>
      <c r="T1542" t="str">
        <f t="shared" si="736"/>
        <v>&lt;Cost of living index&gt;95.2</v>
      </c>
      <c r="U1542" t="str">
        <f t="shared" si="737"/>
        <v>Mesa Rental Market&gt;</v>
      </c>
      <c r="V1542" t="str">
        <f t="shared" si="738"/>
        <v>&lt;Median 1-bedroom rent&gt;912</v>
      </c>
      <c r="W1542" t="str">
        <f t="shared" si="739"/>
        <v>&lt;Median 2-bedroom rent&gt;1136</v>
      </c>
      <c r="X1542" t="str">
        <f t="shared" si="740"/>
        <v>&lt;Year-over-year rent growth&gt;0.051</v>
      </c>
      <c r="Y1542" t="str">
        <f t="shared" si="741"/>
        <v>&lt;Vacancy rate&gt;0.062</v>
      </c>
      <c r="Z1542" t="str">
        <f t="shared" si="742"/>
        <v>&lt;Percentage of residents who rent their homes&gt;0.347</v>
      </c>
      <c r="AA1542" t="str">
        <f t="shared" si="743"/>
        <v>&lt;Rent list price per square foot&gt;1.04</v>
      </c>
      <c r="AB1542" t="str">
        <f t="shared" si="744"/>
        <v>&lt;Rental breakeven horizon&gt;2.3 years</v>
      </c>
      <c r="AC1542" t="str">
        <f t="shared" si="745"/>
        <v>Mesa Housing Market&gt;</v>
      </c>
      <c r="AD1542" t="str">
        <f t="shared" si="746"/>
        <v>&lt;Median home value&gt;268461</v>
      </c>
      <c r="AE1542" t="str">
        <f t="shared" si="747"/>
        <v>&lt;Year-over-year home value growth&gt;0.068</v>
      </c>
      <c r="AF1542" t="str">
        <f t="shared" si="748"/>
        <v>&lt;1-year projected home value growth&gt;0.042</v>
      </c>
      <c r="AG1542" t="str">
        <f t="shared" si="749"/>
        <v>&lt;Median list price per square foot&gt;164</v>
      </c>
    </row>
    <row r="1543" spans="1:33" x14ac:dyDescent="0.25">
      <c r="A1543" t="s">
        <v>837</v>
      </c>
      <c r="D1543" t="str">
        <f t="shared" si="720"/>
        <v>&lt;Home affordability index&gt;147</v>
      </c>
      <c r="E1543" t="str">
        <f t="shared" si="721"/>
        <v>Dallas Economy&gt;</v>
      </c>
      <c r="F1543" t="str">
        <f t="shared" si="722"/>
        <v>&lt;5-year projected employment growth&gt;0.014</v>
      </c>
      <c r="G1543" t="str">
        <f t="shared" si="723"/>
        <v>&lt;Cost of living index&gt;95.1</v>
      </c>
      <c r="H1543" t="str">
        <f t="shared" si="724"/>
        <v>&lt;Cost of doing business index&gt;99.3</v>
      </c>
      <c r="I1543" t="str">
        <f t="shared" si="725"/>
        <v>Take a deeper dive into the Dallas-Fort Worth real estate market, as well as other cities in the region: South Central Real Estate Market Trends&gt;</v>
      </c>
      <c r="J1543" t="str">
        <f t="shared" si="726"/>
        <v>&gt;</v>
      </c>
      <c r="K1543" t="str">
        <f t="shared" si="727"/>
        <v>&lt;end&gt;</v>
      </c>
      <c r="L1543" t="str">
        <f t="shared" si="728"/>
        <v>&lt;begin&gt;</v>
      </c>
      <c r="M1543" t="str">
        <f t="shared" si="729"/>
        <v>&gt;</v>
      </c>
      <c r="N1543" t="str">
        <f t="shared" si="730"/>
        <v>Mesa, Arizona | 100 Up-and-Coming Real Estate Markets to Watch in 2020&gt;</v>
      </c>
      <c r="O1543" t="str">
        <f t="shared" si="731"/>
        <v>&gt;</v>
      </c>
      <c r="P1543" t="str">
        <f t="shared" si="732"/>
        <v>&lt;Ranking&gt;#53: Mesa, Arizona</v>
      </c>
      <c r="Q1543" t="str">
        <f t="shared" si="733"/>
        <v>&lt;Metropolitan statistical area&gt;Phoenix-Mesa-Chandler, AZ</v>
      </c>
      <c r="R1543" t="str">
        <f t="shared" si="734"/>
        <v>&lt;Population&gt;508958</v>
      </c>
      <c r="S1543" t="str">
        <f t="shared" si="735"/>
        <v>&lt;Cost of living index&gt;95.2</v>
      </c>
      <c r="T1543" t="str">
        <f t="shared" si="736"/>
        <v>Mesa Rental Market&gt;</v>
      </c>
      <c r="U1543" t="str">
        <f t="shared" si="737"/>
        <v>&lt;Median 1-bedroom rent&gt;912</v>
      </c>
      <c r="V1543" t="str">
        <f t="shared" si="738"/>
        <v>&lt;Median 2-bedroom rent&gt;1136</v>
      </c>
      <c r="W1543" t="str">
        <f t="shared" si="739"/>
        <v>&lt;Year-over-year rent growth&gt;0.051</v>
      </c>
      <c r="X1543" t="str">
        <f t="shared" si="740"/>
        <v>&lt;Vacancy rate&gt;0.062</v>
      </c>
      <c r="Y1543" t="str">
        <f t="shared" si="741"/>
        <v>&lt;Percentage of residents who rent their homes&gt;0.347</v>
      </c>
      <c r="Z1543" t="str">
        <f t="shared" si="742"/>
        <v>&lt;Rent list price per square foot&gt;1.04</v>
      </c>
      <c r="AA1543" t="str">
        <f t="shared" si="743"/>
        <v>&lt;Rental breakeven horizon&gt;2.3 years</v>
      </c>
      <c r="AB1543" t="str">
        <f t="shared" si="744"/>
        <v>Mesa Housing Market&gt;</v>
      </c>
      <c r="AC1543" t="str">
        <f t="shared" si="745"/>
        <v>&lt;Median home value&gt;268461</v>
      </c>
      <c r="AD1543" t="str">
        <f t="shared" si="746"/>
        <v>&lt;Year-over-year home value growth&gt;0.068</v>
      </c>
      <c r="AE1543" t="str">
        <f t="shared" si="747"/>
        <v>&lt;1-year projected home value growth&gt;0.042</v>
      </c>
      <c r="AF1543" t="str">
        <f t="shared" si="748"/>
        <v>&lt;Median list price per square foot&gt;164</v>
      </c>
      <c r="AG1543" t="str">
        <f t="shared" si="749"/>
        <v>&lt;end&gt;</v>
      </c>
    </row>
    <row r="1544" spans="1:33" x14ac:dyDescent="0.25">
      <c r="A1544" t="s">
        <v>1482</v>
      </c>
      <c r="B1544" s="3">
        <v>227087</v>
      </c>
      <c r="D1544" t="str">
        <f t="shared" si="720"/>
        <v>Dallas Economy&gt;</v>
      </c>
      <c r="E1544" t="str">
        <f t="shared" si="721"/>
        <v>&lt;5-year projected employment growth&gt;0.014</v>
      </c>
      <c r="F1544" t="str">
        <f t="shared" si="722"/>
        <v>&lt;Cost of living index&gt;95.1</v>
      </c>
      <c r="G1544" t="str">
        <f t="shared" si="723"/>
        <v>&lt;Cost of doing business index&gt;99.3</v>
      </c>
      <c r="H1544" t="str">
        <f t="shared" si="724"/>
        <v>Take a deeper dive into the Dallas-Fort Worth real estate market, as well as other cities in the region: South Central Real Estate Market Trends&gt;</v>
      </c>
      <c r="I1544" t="str">
        <f t="shared" si="725"/>
        <v>&gt;</v>
      </c>
      <c r="J1544" t="str">
        <f t="shared" si="726"/>
        <v>&lt;end&gt;</v>
      </c>
      <c r="K1544" t="str">
        <f t="shared" si="727"/>
        <v>&lt;begin&gt;</v>
      </c>
      <c r="L1544" t="str">
        <f t="shared" si="728"/>
        <v>&gt;</v>
      </c>
      <c r="M1544" t="str">
        <f t="shared" si="729"/>
        <v>Mesa, Arizona | 100 Up-and-Coming Real Estate Markets to Watch in 2020&gt;</v>
      </c>
      <c r="N1544" t="str">
        <f t="shared" si="730"/>
        <v>&gt;</v>
      </c>
      <c r="O1544" t="str">
        <f t="shared" si="731"/>
        <v>&lt;Ranking&gt;#53: Mesa, Arizona</v>
      </c>
      <c r="P1544" t="str">
        <f t="shared" si="732"/>
        <v>&lt;Metropolitan statistical area&gt;Phoenix-Mesa-Chandler, AZ</v>
      </c>
      <c r="Q1544" t="str">
        <f t="shared" si="733"/>
        <v>&lt;Population&gt;508958</v>
      </c>
      <c r="R1544" t="str">
        <f t="shared" si="734"/>
        <v>&lt;Cost of living index&gt;95.2</v>
      </c>
      <c r="S1544" t="str">
        <f t="shared" si="735"/>
        <v>Mesa Rental Market&gt;</v>
      </c>
      <c r="T1544" t="str">
        <f t="shared" si="736"/>
        <v>&lt;Median 1-bedroom rent&gt;912</v>
      </c>
      <c r="U1544" t="str">
        <f t="shared" si="737"/>
        <v>&lt;Median 2-bedroom rent&gt;1136</v>
      </c>
      <c r="V1544" t="str">
        <f t="shared" si="738"/>
        <v>&lt;Year-over-year rent growth&gt;0.051</v>
      </c>
      <c r="W1544" t="str">
        <f t="shared" si="739"/>
        <v>&lt;Vacancy rate&gt;0.062</v>
      </c>
      <c r="X1544" t="str">
        <f t="shared" si="740"/>
        <v>&lt;Percentage of residents who rent their homes&gt;0.347</v>
      </c>
      <c r="Y1544" t="str">
        <f t="shared" si="741"/>
        <v>&lt;Rent list price per square foot&gt;1.04</v>
      </c>
      <c r="Z1544" t="str">
        <f t="shared" si="742"/>
        <v>&lt;Rental breakeven horizon&gt;2.3 years</v>
      </c>
      <c r="AA1544" t="str">
        <f t="shared" si="743"/>
        <v>Mesa Housing Market&gt;</v>
      </c>
      <c r="AB1544" t="str">
        <f t="shared" si="744"/>
        <v>&lt;Median home value&gt;268461</v>
      </c>
      <c r="AC1544" t="str">
        <f t="shared" si="745"/>
        <v>&lt;Year-over-year home value growth&gt;0.068</v>
      </c>
      <c r="AD1544" t="str">
        <f t="shared" si="746"/>
        <v>&lt;1-year projected home value growth&gt;0.042</v>
      </c>
      <c r="AE1544" t="str">
        <f t="shared" si="747"/>
        <v>&lt;Median list price per square foot&gt;164</v>
      </c>
      <c r="AF1544" t="str">
        <f t="shared" si="748"/>
        <v>&lt;end&gt;</v>
      </c>
      <c r="AG1544" t="str">
        <f t="shared" si="749"/>
        <v>&lt;begin&gt;</v>
      </c>
    </row>
    <row r="1545" spans="1:33" x14ac:dyDescent="0.25">
      <c r="A1545" t="s">
        <v>654</v>
      </c>
      <c r="B1545" s="2">
        <v>5.1999999999999998E-2</v>
      </c>
      <c r="D1545" t="str">
        <f t="shared" si="720"/>
        <v>&lt;5-year projected employment growth&gt;0.014</v>
      </c>
      <c r="E1545" t="str">
        <f t="shared" si="721"/>
        <v>&lt;Cost of living index&gt;95.1</v>
      </c>
      <c r="F1545" t="str">
        <f t="shared" si="722"/>
        <v>&lt;Cost of doing business index&gt;99.3</v>
      </c>
      <c r="G1545" t="str">
        <f t="shared" si="723"/>
        <v>Take a deeper dive into the Dallas-Fort Worth real estate market, as well as other cities in the region: South Central Real Estate Market Trends&gt;</v>
      </c>
      <c r="H1545" t="str">
        <f t="shared" si="724"/>
        <v>&gt;</v>
      </c>
      <c r="I1545" t="str">
        <f t="shared" si="725"/>
        <v>&lt;end&gt;</v>
      </c>
      <c r="J1545" t="str">
        <f t="shared" si="726"/>
        <v>&lt;begin&gt;</v>
      </c>
      <c r="K1545" t="str">
        <f t="shared" si="727"/>
        <v>&gt;</v>
      </c>
      <c r="L1545" t="str">
        <f t="shared" si="728"/>
        <v>Mesa, Arizona | 100 Up-and-Coming Real Estate Markets to Watch in 2020&gt;</v>
      </c>
      <c r="M1545" t="str">
        <f t="shared" si="729"/>
        <v>&gt;</v>
      </c>
      <c r="N1545" t="str">
        <f t="shared" si="730"/>
        <v>&lt;Ranking&gt;#53: Mesa, Arizona</v>
      </c>
      <c r="O1545" t="str">
        <f t="shared" si="731"/>
        <v>&lt;Metropolitan statistical area&gt;Phoenix-Mesa-Chandler, AZ</v>
      </c>
      <c r="P1545" t="str">
        <f t="shared" si="732"/>
        <v>&lt;Population&gt;508958</v>
      </c>
      <c r="Q1545" t="str">
        <f t="shared" si="733"/>
        <v>&lt;Cost of living index&gt;95.2</v>
      </c>
      <c r="R1545" t="str">
        <f t="shared" si="734"/>
        <v>Mesa Rental Market&gt;</v>
      </c>
      <c r="S1545" t="str">
        <f t="shared" si="735"/>
        <v>&lt;Median 1-bedroom rent&gt;912</v>
      </c>
      <c r="T1545" t="str">
        <f t="shared" si="736"/>
        <v>&lt;Median 2-bedroom rent&gt;1136</v>
      </c>
      <c r="U1545" t="str">
        <f t="shared" si="737"/>
        <v>&lt;Year-over-year rent growth&gt;0.051</v>
      </c>
      <c r="V1545" t="str">
        <f t="shared" si="738"/>
        <v>&lt;Vacancy rate&gt;0.062</v>
      </c>
      <c r="W1545" t="str">
        <f t="shared" si="739"/>
        <v>&lt;Percentage of residents who rent their homes&gt;0.347</v>
      </c>
      <c r="X1545" t="str">
        <f t="shared" si="740"/>
        <v>&lt;Rent list price per square foot&gt;1.04</v>
      </c>
      <c r="Y1545" t="str">
        <f t="shared" si="741"/>
        <v>&lt;Rental breakeven horizon&gt;2.3 years</v>
      </c>
      <c r="Z1545" t="str">
        <f t="shared" si="742"/>
        <v>Mesa Housing Market&gt;</v>
      </c>
      <c r="AA1545" t="str">
        <f t="shared" si="743"/>
        <v>&lt;Median home value&gt;268461</v>
      </c>
      <c r="AB1545" t="str">
        <f t="shared" si="744"/>
        <v>&lt;Year-over-year home value growth&gt;0.068</v>
      </c>
      <c r="AC1545" t="str">
        <f t="shared" si="745"/>
        <v>&lt;1-year projected home value growth&gt;0.042</v>
      </c>
      <c r="AD1545" t="str">
        <f t="shared" si="746"/>
        <v>&lt;Median list price per square foot&gt;164</v>
      </c>
      <c r="AE1545" t="str">
        <f t="shared" si="747"/>
        <v>&lt;end&gt;</v>
      </c>
      <c r="AF1545" t="str">
        <f t="shared" si="748"/>
        <v>&lt;begin&gt;</v>
      </c>
      <c r="AG1545" t="str">
        <f t="shared" si="749"/>
        <v>&gt;</v>
      </c>
    </row>
    <row r="1546" spans="1:33" x14ac:dyDescent="0.25">
      <c r="A1546" t="s">
        <v>102</v>
      </c>
      <c r="B1546" s="2">
        <v>4.5999999999999999E-2</v>
      </c>
      <c r="D1546" t="str">
        <f t="shared" si="720"/>
        <v>&lt;Cost of living index&gt;95.1</v>
      </c>
      <c r="E1546" t="str">
        <f t="shared" si="721"/>
        <v>&lt;Cost of doing business index&gt;99.3</v>
      </c>
      <c r="F1546" t="str">
        <f t="shared" si="722"/>
        <v>Take a deeper dive into the Dallas-Fort Worth real estate market, as well as other cities in the region: South Central Real Estate Market Trends&gt;</v>
      </c>
      <c r="G1546" t="str">
        <f t="shared" si="723"/>
        <v>&gt;</v>
      </c>
      <c r="H1546" t="str">
        <f t="shared" si="724"/>
        <v>&lt;end&gt;</v>
      </c>
      <c r="I1546" t="str">
        <f t="shared" si="725"/>
        <v>&lt;begin&gt;</v>
      </c>
      <c r="J1546" t="str">
        <f t="shared" si="726"/>
        <v>&gt;</v>
      </c>
      <c r="K1546" t="str">
        <f t="shared" si="727"/>
        <v>Mesa, Arizona | 100 Up-and-Coming Real Estate Markets to Watch in 2020&gt;</v>
      </c>
      <c r="L1546" t="str">
        <f t="shared" si="728"/>
        <v>&gt;</v>
      </c>
      <c r="M1546" t="str">
        <f t="shared" si="729"/>
        <v>&lt;Ranking&gt;#53: Mesa, Arizona</v>
      </c>
      <c r="N1546" t="str">
        <f t="shared" si="730"/>
        <v>&lt;Metropolitan statistical area&gt;Phoenix-Mesa-Chandler, AZ</v>
      </c>
      <c r="O1546" t="str">
        <f t="shared" si="731"/>
        <v>&lt;Population&gt;508958</v>
      </c>
      <c r="P1546" t="str">
        <f t="shared" si="732"/>
        <v>&lt;Cost of living index&gt;95.2</v>
      </c>
      <c r="Q1546" t="str">
        <f t="shared" si="733"/>
        <v>Mesa Rental Market&gt;</v>
      </c>
      <c r="R1546" t="str">
        <f t="shared" si="734"/>
        <v>&lt;Median 1-bedroom rent&gt;912</v>
      </c>
      <c r="S1546" t="str">
        <f t="shared" si="735"/>
        <v>&lt;Median 2-bedroom rent&gt;1136</v>
      </c>
      <c r="T1546" t="str">
        <f t="shared" si="736"/>
        <v>&lt;Year-over-year rent growth&gt;0.051</v>
      </c>
      <c r="U1546" t="str">
        <f t="shared" si="737"/>
        <v>&lt;Vacancy rate&gt;0.062</v>
      </c>
      <c r="V1546" t="str">
        <f t="shared" si="738"/>
        <v>&lt;Percentage of residents who rent their homes&gt;0.347</v>
      </c>
      <c r="W1546" t="str">
        <f t="shared" si="739"/>
        <v>&lt;Rent list price per square foot&gt;1.04</v>
      </c>
      <c r="X1546" t="str">
        <f t="shared" si="740"/>
        <v>&lt;Rental breakeven horizon&gt;2.3 years</v>
      </c>
      <c r="Y1546" t="str">
        <f t="shared" si="741"/>
        <v>Mesa Housing Market&gt;</v>
      </c>
      <c r="Z1546" t="str">
        <f t="shared" si="742"/>
        <v>&lt;Median home value&gt;268461</v>
      </c>
      <c r="AA1546" t="str">
        <f t="shared" si="743"/>
        <v>&lt;Year-over-year home value growth&gt;0.068</v>
      </c>
      <c r="AB1546" t="str">
        <f t="shared" si="744"/>
        <v>&lt;1-year projected home value growth&gt;0.042</v>
      </c>
      <c r="AC1546" t="str">
        <f t="shared" si="745"/>
        <v>&lt;Median list price per square foot&gt;164</v>
      </c>
      <c r="AD1546" t="str">
        <f t="shared" si="746"/>
        <v>&lt;end&gt;</v>
      </c>
      <c r="AE1546" t="str">
        <f t="shared" si="747"/>
        <v>&lt;begin&gt;</v>
      </c>
      <c r="AF1546" t="str">
        <f t="shared" si="748"/>
        <v>&gt;</v>
      </c>
      <c r="AG1546" t="str">
        <f t="shared" si="749"/>
        <v>Gainesville, Florida | 100 Up-and-Coming Real Estate Markets to Watch in 2020 | Buildium&gt;</v>
      </c>
    </row>
    <row r="1547" spans="1:33" x14ac:dyDescent="0.25">
      <c r="A1547" t="s">
        <v>69</v>
      </c>
      <c r="B1547" s="3">
        <v>210</v>
      </c>
      <c r="D1547" t="str">
        <f t="shared" si="720"/>
        <v>&lt;Cost of doing business index&gt;99.3</v>
      </c>
      <c r="E1547" t="str">
        <f t="shared" si="721"/>
        <v>Take a deeper dive into the Dallas-Fort Worth real estate market, as well as other cities in the region: South Central Real Estate Market Trends&gt;</v>
      </c>
      <c r="F1547" t="str">
        <f t="shared" si="722"/>
        <v>&gt;</v>
      </c>
      <c r="G1547" t="str">
        <f t="shared" si="723"/>
        <v>&lt;end&gt;</v>
      </c>
      <c r="H1547" t="str">
        <f t="shared" si="724"/>
        <v>&lt;begin&gt;</v>
      </c>
      <c r="I1547" t="str">
        <f t="shared" si="725"/>
        <v>&gt;</v>
      </c>
      <c r="J1547" t="str">
        <f t="shared" si="726"/>
        <v>Mesa, Arizona | 100 Up-and-Coming Real Estate Markets to Watch in 2020&gt;</v>
      </c>
      <c r="K1547" t="str">
        <f t="shared" si="727"/>
        <v>&gt;</v>
      </c>
      <c r="L1547" t="str">
        <f t="shared" si="728"/>
        <v>&lt;Ranking&gt;#53: Mesa, Arizona</v>
      </c>
      <c r="M1547" t="str">
        <f t="shared" si="729"/>
        <v>&lt;Metropolitan statistical area&gt;Phoenix-Mesa-Chandler, AZ</v>
      </c>
      <c r="N1547" t="str">
        <f t="shared" si="730"/>
        <v>&lt;Population&gt;508958</v>
      </c>
      <c r="O1547" t="str">
        <f t="shared" si="731"/>
        <v>&lt;Cost of living index&gt;95.2</v>
      </c>
      <c r="P1547" t="str">
        <f t="shared" si="732"/>
        <v>Mesa Rental Market&gt;</v>
      </c>
      <c r="Q1547" t="str">
        <f t="shared" si="733"/>
        <v>&lt;Median 1-bedroom rent&gt;912</v>
      </c>
      <c r="R1547" t="str">
        <f t="shared" si="734"/>
        <v>&lt;Median 2-bedroom rent&gt;1136</v>
      </c>
      <c r="S1547" t="str">
        <f t="shared" si="735"/>
        <v>&lt;Year-over-year rent growth&gt;0.051</v>
      </c>
      <c r="T1547" t="str">
        <f t="shared" si="736"/>
        <v>&lt;Vacancy rate&gt;0.062</v>
      </c>
      <c r="U1547" t="str">
        <f t="shared" si="737"/>
        <v>&lt;Percentage of residents who rent their homes&gt;0.347</v>
      </c>
      <c r="V1547" t="str">
        <f t="shared" si="738"/>
        <v>&lt;Rent list price per square foot&gt;1.04</v>
      </c>
      <c r="W1547" t="str">
        <f t="shared" si="739"/>
        <v>&lt;Rental breakeven horizon&gt;2.3 years</v>
      </c>
      <c r="X1547" t="str">
        <f t="shared" si="740"/>
        <v>Mesa Housing Market&gt;</v>
      </c>
      <c r="Y1547" t="str">
        <f t="shared" si="741"/>
        <v>&lt;Median home value&gt;268461</v>
      </c>
      <c r="Z1547" t="str">
        <f t="shared" si="742"/>
        <v>&lt;Year-over-year home value growth&gt;0.068</v>
      </c>
      <c r="AA1547" t="str">
        <f t="shared" si="743"/>
        <v>&lt;1-year projected home value growth&gt;0.042</v>
      </c>
      <c r="AB1547" t="str">
        <f t="shared" si="744"/>
        <v>&lt;Median list price per square foot&gt;164</v>
      </c>
      <c r="AC1547" t="str">
        <f t="shared" si="745"/>
        <v>&lt;end&gt;</v>
      </c>
      <c r="AD1547" t="str">
        <f t="shared" si="746"/>
        <v>&lt;begin&gt;</v>
      </c>
      <c r="AE1547" t="str">
        <f t="shared" si="747"/>
        <v>&gt;</v>
      </c>
      <c r="AF1547" t="str">
        <f t="shared" si="748"/>
        <v>Gainesville, Florida | 100 Up-and-Coming Real Estate Markets to Watch in 2020 | Buildium&gt;</v>
      </c>
      <c r="AG1547" t="str">
        <f t="shared" si="749"/>
        <v>&gt;</v>
      </c>
    </row>
    <row r="1548" spans="1:33" x14ac:dyDescent="0.25">
      <c r="A1548" t="s">
        <v>839</v>
      </c>
      <c r="B1548">
        <v>148.80000000000001</v>
      </c>
      <c r="D1548" t="str">
        <f t="shared" si="720"/>
        <v>Take a deeper dive into the Dallas-Fort Worth real estate market, as well as other cities in the region: South Central Real Estate Market Trends&gt;</v>
      </c>
      <c r="E1548" t="str">
        <f t="shared" si="721"/>
        <v>&gt;</v>
      </c>
      <c r="F1548" t="str">
        <f t="shared" si="722"/>
        <v>&lt;end&gt;</v>
      </c>
      <c r="G1548" t="str">
        <f t="shared" si="723"/>
        <v>&lt;begin&gt;</v>
      </c>
      <c r="H1548" t="str">
        <f t="shared" si="724"/>
        <v>&gt;</v>
      </c>
      <c r="I1548" t="str">
        <f t="shared" si="725"/>
        <v>Mesa, Arizona | 100 Up-and-Coming Real Estate Markets to Watch in 2020&gt;</v>
      </c>
      <c r="J1548" t="str">
        <f t="shared" si="726"/>
        <v>&gt;</v>
      </c>
      <c r="K1548" t="str">
        <f t="shared" si="727"/>
        <v>&lt;Ranking&gt;#53: Mesa, Arizona</v>
      </c>
      <c r="L1548" t="str">
        <f t="shared" si="728"/>
        <v>&lt;Metropolitan statistical area&gt;Phoenix-Mesa-Chandler, AZ</v>
      </c>
      <c r="M1548" t="str">
        <f t="shared" si="729"/>
        <v>&lt;Population&gt;508958</v>
      </c>
      <c r="N1548" t="str">
        <f t="shared" si="730"/>
        <v>&lt;Cost of living index&gt;95.2</v>
      </c>
      <c r="O1548" t="str">
        <f t="shared" si="731"/>
        <v>Mesa Rental Market&gt;</v>
      </c>
      <c r="P1548" t="str">
        <f t="shared" si="732"/>
        <v>&lt;Median 1-bedroom rent&gt;912</v>
      </c>
      <c r="Q1548" t="str">
        <f t="shared" si="733"/>
        <v>&lt;Median 2-bedroom rent&gt;1136</v>
      </c>
      <c r="R1548" t="str">
        <f t="shared" si="734"/>
        <v>&lt;Year-over-year rent growth&gt;0.051</v>
      </c>
      <c r="S1548" t="str">
        <f t="shared" si="735"/>
        <v>&lt;Vacancy rate&gt;0.062</v>
      </c>
      <c r="T1548" t="str">
        <f t="shared" si="736"/>
        <v>&lt;Percentage of residents who rent their homes&gt;0.347</v>
      </c>
      <c r="U1548" t="str">
        <f t="shared" si="737"/>
        <v>&lt;Rent list price per square foot&gt;1.04</v>
      </c>
      <c r="V1548" t="str">
        <f t="shared" si="738"/>
        <v>&lt;Rental breakeven horizon&gt;2.3 years</v>
      </c>
      <c r="W1548" t="str">
        <f t="shared" si="739"/>
        <v>Mesa Housing Market&gt;</v>
      </c>
      <c r="X1548" t="str">
        <f t="shared" si="740"/>
        <v>&lt;Median home value&gt;268461</v>
      </c>
      <c r="Y1548" t="str">
        <f t="shared" si="741"/>
        <v>&lt;Year-over-year home value growth&gt;0.068</v>
      </c>
      <c r="Z1548" t="str">
        <f t="shared" si="742"/>
        <v>&lt;1-year projected home value growth&gt;0.042</v>
      </c>
      <c r="AA1548" t="str">
        <f t="shared" si="743"/>
        <v>&lt;Median list price per square foot&gt;164</v>
      </c>
      <c r="AB1548" t="str">
        <f t="shared" si="744"/>
        <v>&lt;end&gt;</v>
      </c>
      <c r="AC1548" t="str">
        <f t="shared" si="745"/>
        <v>&lt;begin&gt;</v>
      </c>
      <c r="AD1548" t="str">
        <f t="shared" si="746"/>
        <v>&gt;</v>
      </c>
      <c r="AE1548" t="str">
        <f t="shared" si="747"/>
        <v>Gainesville, Florida | 100 Up-and-Coming Real Estate Markets to Watch in 2020 | Buildium&gt;</v>
      </c>
      <c r="AF1548" t="str">
        <f t="shared" si="748"/>
        <v>&gt;</v>
      </c>
      <c r="AG1548" t="str">
        <f t="shared" si="749"/>
        <v>&lt;Ranking&gt;#54: Gainesville, Florida</v>
      </c>
    </row>
    <row r="1549" spans="1:33" x14ac:dyDescent="0.25">
      <c r="A1549" t="s">
        <v>656</v>
      </c>
      <c r="D1549" t="str">
        <f t="shared" si="720"/>
        <v>&gt;</v>
      </c>
      <c r="E1549" t="str">
        <f t="shared" si="721"/>
        <v>&lt;end&gt;</v>
      </c>
      <c r="F1549" t="str">
        <f t="shared" si="722"/>
        <v>&lt;begin&gt;</v>
      </c>
      <c r="G1549" t="str">
        <f t="shared" si="723"/>
        <v>&gt;</v>
      </c>
      <c r="H1549" t="str">
        <f t="shared" si="724"/>
        <v>Mesa, Arizona | 100 Up-and-Coming Real Estate Markets to Watch in 2020&gt;</v>
      </c>
      <c r="I1549" t="str">
        <f t="shared" si="725"/>
        <v>&gt;</v>
      </c>
      <c r="J1549" t="str">
        <f t="shared" si="726"/>
        <v>&lt;Ranking&gt;#53: Mesa, Arizona</v>
      </c>
      <c r="K1549" t="str">
        <f t="shared" si="727"/>
        <v>&lt;Metropolitan statistical area&gt;Phoenix-Mesa-Chandler, AZ</v>
      </c>
      <c r="L1549" t="str">
        <f t="shared" si="728"/>
        <v>&lt;Population&gt;508958</v>
      </c>
      <c r="M1549" t="str">
        <f t="shared" si="729"/>
        <v>&lt;Cost of living index&gt;95.2</v>
      </c>
      <c r="N1549" t="str">
        <f t="shared" si="730"/>
        <v>Mesa Rental Market&gt;</v>
      </c>
      <c r="O1549" t="str">
        <f t="shared" si="731"/>
        <v>&lt;Median 1-bedroom rent&gt;912</v>
      </c>
      <c r="P1549" t="str">
        <f t="shared" si="732"/>
        <v>&lt;Median 2-bedroom rent&gt;1136</v>
      </c>
      <c r="Q1549" t="str">
        <f t="shared" si="733"/>
        <v>&lt;Year-over-year rent growth&gt;0.051</v>
      </c>
      <c r="R1549" t="str">
        <f t="shared" si="734"/>
        <v>&lt;Vacancy rate&gt;0.062</v>
      </c>
      <c r="S1549" t="str">
        <f t="shared" si="735"/>
        <v>&lt;Percentage of residents who rent their homes&gt;0.347</v>
      </c>
      <c r="T1549" t="str">
        <f t="shared" si="736"/>
        <v>&lt;Rent list price per square foot&gt;1.04</v>
      </c>
      <c r="U1549" t="str">
        <f t="shared" si="737"/>
        <v>&lt;Rental breakeven horizon&gt;2.3 years</v>
      </c>
      <c r="V1549" t="str">
        <f t="shared" si="738"/>
        <v>Mesa Housing Market&gt;</v>
      </c>
      <c r="W1549" t="str">
        <f t="shared" si="739"/>
        <v>&lt;Median home value&gt;268461</v>
      </c>
      <c r="X1549" t="str">
        <f t="shared" si="740"/>
        <v>&lt;Year-over-year home value growth&gt;0.068</v>
      </c>
      <c r="Y1549" t="str">
        <f t="shared" si="741"/>
        <v>&lt;1-year projected home value growth&gt;0.042</v>
      </c>
      <c r="Z1549" t="str">
        <f t="shared" si="742"/>
        <v>&lt;Median list price per square foot&gt;164</v>
      </c>
      <c r="AA1549" t="str">
        <f t="shared" si="743"/>
        <v>&lt;end&gt;</v>
      </c>
      <c r="AB1549" t="str">
        <f t="shared" si="744"/>
        <v>&lt;begin&gt;</v>
      </c>
      <c r="AC1549" t="str">
        <f t="shared" si="745"/>
        <v>&gt;</v>
      </c>
      <c r="AD1549" t="str">
        <f t="shared" si="746"/>
        <v>Gainesville, Florida | 100 Up-and-Coming Real Estate Markets to Watch in 2020 | Buildium&gt;</v>
      </c>
      <c r="AE1549" t="str">
        <f t="shared" si="747"/>
        <v>&gt;</v>
      </c>
      <c r="AF1549" t="str">
        <f t="shared" si="748"/>
        <v>&lt;Ranking&gt;#54: Gainesville, Florida</v>
      </c>
      <c r="AG1549" t="str">
        <f t="shared" si="749"/>
        <v>&lt;Metropolitan statistical area&gt;Gainesville, FL</v>
      </c>
    </row>
    <row r="1550" spans="1:33" x14ac:dyDescent="0.25">
      <c r="A1550" t="s">
        <v>655</v>
      </c>
      <c r="B1550" s="2">
        <v>1.2E-2</v>
      </c>
      <c r="D1550" t="str">
        <f t="shared" si="720"/>
        <v>&lt;end&gt;</v>
      </c>
      <c r="E1550" t="str">
        <f t="shared" si="721"/>
        <v>&lt;begin&gt;</v>
      </c>
      <c r="F1550" t="str">
        <f t="shared" si="722"/>
        <v>&gt;</v>
      </c>
      <c r="G1550" t="str">
        <f t="shared" si="723"/>
        <v>Mesa, Arizona | 100 Up-and-Coming Real Estate Markets to Watch in 2020&gt;</v>
      </c>
      <c r="H1550" t="str">
        <f t="shared" si="724"/>
        <v>&gt;</v>
      </c>
      <c r="I1550" t="str">
        <f t="shared" si="725"/>
        <v>&lt;Ranking&gt;#53: Mesa, Arizona</v>
      </c>
      <c r="J1550" t="str">
        <f t="shared" si="726"/>
        <v>&lt;Metropolitan statistical area&gt;Phoenix-Mesa-Chandler, AZ</v>
      </c>
      <c r="K1550" t="str">
        <f t="shared" si="727"/>
        <v>&lt;Population&gt;508958</v>
      </c>
      <c r="L1550" t="str">
        <f t="shared" si="728"/>
        <v>&lt;Cost of living index&gt;95.2</v>
      </c>
      <c r="M1550" t="str">
        <f t="shared" si="729"/>
        <v>Mesa Rental Market&gt;</v>
      </c>
      <c r="N1550" t="str">
        <f t="shared" si="730"/>
        <v>&lt;Median 1-bedroom rent&gt;912</v>
      </c>
      <c r="O1550" t="str">
        <f t="shared" si="731"/>
        <v>&lt;Median 2-bedroom rent&gt;1136</v>
      </c>
      <c r="P1550" t="str">
        <f t="shared" si="732"/>
        <v>&lt;Year-over-year rent growth&gt;0.051</v>
      </c>
      <c r="Q1550" t="str">
        <f t="shared" si="733"/>
        <v>&lt;Vacancy rate&gt;0.062</v>
      </c>
      <c r="R1550" t="str">
        <f t="shared" si="734"/>
        <v>&lt;Percentage of residents who rent their homes&gt;0.347</v>
      </c>
      <c r="S1550" t="str">
        <f t="shared" si="735"/>
        <v>&lt;Rent list price per square foot&gt;1.04</v>
      </c>
      <c r="T1550" t="str">
        <f t="shared" si="736"/>
        <v>&lt;Rental breakeven horizon&gt;2.3 years</v>
      </c>
      <c r="U1550" t="str">
        <f t="shared" si="737"/>
        <v>Mesa Housing Market&gt;</v>
      </c>
      <c r="V1550" t="str">
        <f t="shared" si="738"/>
        <v>&lt;Median home value&gt;268461</v>
      </c>
      <c r="W1550" t="str">
        <f t="shared" si="739"/>
        <v>&lt;Year-over-year home value growth&gt;0.068</v>
      </c>
      <c r="X1550" t="str">
        <f t="shared" si="740"/>
        <v>&lt;1-year projected home value growth&gt;0.042</v>
      </c>
      <c r="Y1550" t="str">
        <f t="shared" si="741"/>
        <v>&lt;Median list price per square foot&gt;164</v>
      </c>
      <c r="Z1550" t="str">
        <f t="shared" si="742"/>
        <v>&lt;end&gt;</v>
      </c>
      <c r="AA1550" t="str">
        <f t="shared" si="743"/>
        <v>&lt;begin&gt;</v>
      </c>
      <c r="AB1550" t="str">
        <f t="shared" si="744"/>
        <v>&gt;</v>
      </c>
      <c r="AC1550" t="str">
        <f t="shared" si="745"/>
        <v>Gainesville, Florida | 100 Up-and-Coming Real Estate Markets to Watch in 2020 | Buildium&gt;</v>
      </c>
      <c r="AD1550" t="str">
        <f t="shared" si="746"/>
        <v>&gt;</v>
      </c>
      <c r="AE1550" t="str">
        <f t="shared" si="747"/>
        <v>&lt;Ranking&gt;#54: Gainesville, Florida</v>
      </c>
      <c r="AF1550" t="str">
        <f t="shared" si="748"/>
        <v>&lt;Metropolitan statistical area&gt;Gainesville, FL</v>
      </c>
      <c r="AG1550" t="str">
        <f t="shared" si="749"/>
        <v>Gainesville Population Growth&gt;</v>
      </c>
    </row>
    <row r="1551" spans="1:33" x14ac:dyDescent="0.25">
      <c r="A1551" t="s">
        <v>636</v>
      </c>
      <c r="B1551">
        <v>95.3</v>
      </c>
      <c r="D1551" t="str">
        <f t="shared" si="720"/>
        <v>&lt;begin&gt;</v>
      </c>
      <c r="E1551" t="str">
        <f t="shared" si="721"/>
        <v>&gt;</v>
      </c>
      <c r="F1551" t="str">
        <f t="shared" si="722"/>
        <v>Mesa, Arizona | 100 Up-and-Coming Real Estate Markets to Watch in 2020&gt;</v>
      </c>
      <c r="G1551" t="str">
        <f t="shared" si="723"/>
        <v>&gt;</v>
      </c>
      <c r="H1551" t="str">
        <f t="shared" si="724"/>
        <v>&lt;Ranking&gt;#53: Mesa, Arizona</v>
      </c>
      <c r="I1551" t="str">
        <f t="shared" si="725"/>
        <v>&lt;Metropolitan statistical area&gt;Phoenix-Mesa-Chandler, AZ</v>
      </c>
      <c r="J1551" t="str">
        <f t="shared" si="726"/>
        <v>&lt;Population&gt;508958</v>
      </c>
      <c r="K1551" t="str">
        <f t="shared" si="727"/>
        <v>&lt;Cost of living index&gt;95.2</v>
      </c>
      <c r="L1551" t="str">
        <f t="shared" si="728"/>
        <v>Mesa Rental Market&gt;</v>
      </c>
      <c r="M1551" t="str">
        <f t="shared" si="729"/>
        <v>&lt;Median 1-bedroom rent&gt;912</v>
      </c>
      <c r="N1551" t="str">
        <f t="shared" si="730"/>
        <v>&lt;Median 2-bedroom rent&gt;1136</v>
      </c>
      <c r="O1551" t="str">
        <f t="shared" si="731"/>
        <v>&lt;Year-over-year rent growth&gt;0.051</v>
      </c>
      <c r="P1551" t="str">
        <f t="shared" si="732"/>
        <v>&lt;Vacancy rate&gt;0.062</v>
      </c>
      <c r="Q1551" t="str">
        <f t="shared" si="733"/>
        <v>&lt;Percentage of residents who rent their homes&gt;0.347</v>
      </c>
      <c r="R1551" t="str">
        <f t="shared" si="734"/>
        <v>&lt;Rent list price per square foot&gt;1.04</v>
      </c>
      <c r="S1551" t="str">
        <f t="shared" si="735"/>
        <v>&lt;Rental breakeven horizon&gt;2.3 years</v>
      </c>
      <c r="T1551" t="str">
        <f t="shared" si="736"/>
        <v>Mesa Housing Market&gt;</v>
      </c>
      <c r="U1551" t="str">
        <f t="shared" si="737"/>
        <v>&lt;Median home value&gt;268461</v>
      </c>
      <c r="V1551" t="str">
        <f t="shared" si="738"/>
        <v>&lt;Year-over-year home value growth&gt;0.068</v>
      </c>
      <c r="W1551" t="str">
        <f t="shared" si="739"/>
        <v>&lt;1-year projected home value growth&gt;0.042</v>
      </c>
      <c r="X1551" t="str">
        <f t="shared" si="740"/>
        <v>&lt;Median list price per square foot&gt;164</v>
      </c>
      <c r="Y1551" t="str">
        <f t="shared" si="741"/>
        <v>&lt;end&gt;</v>
      </c>
      <c r="Z1551" t="str">
        <f t="shared" si="742"/>
        <v>&lt;begin&gt;</v>
      </c>
      <c r="AA1551" t="str">
        <f t="shared" si="743"/>
        <v>&gt;</v>
      </c>
      <c r="AB1551" t="str">
        <f t="shared" si="744"/>
        <v>Gainesville, Florida | 100 Up-and-Coming Real Estate Markets to Watch in 2020 | Buildium&gt;</v>
      </c>
      <c r="AC1551" t="str">
        <f t="shared" si="745"/>
        <v>&gt;</v>
      </c>
      <c r="AD1551" t="str">
        <f t="shared" si="746"/>
        <v>&lt;Ranking&gt;#54: Gainesville, Florida</v>
      </c>
      <c r="AE1551" t="str">
        <f t="shared" si="747"/>
        <v>&lt;Metropolitan statistical area&gt;Gainesville, FL</v>
      </c>
      <c r="AF1551" t="str">
        <f t="shared" si="748"/>
        <v>Gainesville Population Growth&gt;</v>
      </c>
      <c r="AG1551" t="str">
        <f t="shared" si="749"/>
        <v>&lt;Population&gt;133857</v>
      </c>
    </row>
    <row r="1552" spans="1:33" x14ac:dyDescent="0.25">
      <c r="A1552" t="s">
        <v>656</v>
      </c>
      <c r="B1552">
        <v>102</v>
      </c>
      <c r="D1552" t="str">
        <f t="shared" si="720"/>
        <v>&gt;</v>
      </c>
      <c r="E1552" t="str">
        <f t="shared" si="721"/>
        <v>Mesa, Arizona | 100 Up-and-Coming Real Estate Markets to Watch in 2020&gt;</v>
      </c>
      <c r="F1552" t="str">
        <f t="shared" si="722"/>
        <v>&gt;</v>
      </c>
      <c r="G1552" t="str">
        <f t="shared" si="723"/>
        <v>&lt;Ranking&gt;#53: Mesa, Arizona</v>
      </c>
      <c r="H1552" t="str">
        <f t="shared" si="724"/>
        <v>&lt;Metropolitan statistical area&gt;Phoenix-Mesa-Chandler, AZ</v>
      </c>
      <c r="I1552" t="str">
        <f t="shared" si="725"/>
        <v>&lt;Population&gt;508958</v>
      </c>
      <c r="J1552" t="str">
        <f t="shared" si="726"/>
        <v>&lt;Cost of living index&gt;95.2</v>
      </c>
      <c r="K1552" t="str">
        <f t="shared" si="727"/>
        <v>Mesa Rental Market&gt;</v>
      </c>
      <c r="L1552" t="str">
        <f t="shared" si="728"/>
        <v>&lt;Median 1-bedroom rent&gt;912</v>
      </c>
      <c r="M1552" t="str">
        <f t="shared" si="729"/>
        <v>&lt;Median 2-bedroom rent&gt;1136</v>
      </c>
      <c r="N1552" t="str">
        <f t="shared" si="730"/>
        <v>&lt;Year-over-year rent growth&gt;0.051</v>
      </c>
      <c r="O1552" t="str">
        <f t="shared" si="731"/>
        <v>&lt;Vacancy rate&gt;0.062</v>
      </c>
      <c r="P1552" t="str">
        <f t="shared" si="732"/>
        <v>&lt;Percentage of residents who rent their homes&gt;0.347</v>
      </c>
      <c r="Q1552" t="str">
        <f t="shared" si="733"/>
        <v>&lt;Rent list price per square foot&gt;1.04</v>
      </c>
      <c r="R1552" t="str">
        <f t="shared" si="734"/>
        <v>&lt;Rental breakeven horizon&gt;2.3 years</v>
      </c>
      <c r="S1552" t="str">
        <f t="shared" si="735"/>
        <v>Mesa Housing Market&gt;</v>
      </c>
      <c r="T1552" t="str">
        <f t="shared" si="736"/>
        <v>&lt;Median home value&gt;268461</v>
      </c>
      <c r="U1552" t="str">
        <f t="shared" si="737"/>
        <v>&lt;Year-over-year home value growth&gt;0.068</v>
      </c>
      <c r="V1552" t="str">
        <f t="shared" si="738"/>
        <v>&lt;1-year projected home value growth&gt;0.042</v>
      </c>
      <c r="W1552" t="str">
        <f t="shared" si="739"/>
        <v>&lt;Median list price per square foot&gt;164</v>
      </c>
      <c r="X1552" t="str">
        <f t="shared" si="740"/>
        <v>&lt;end&gt;</v>
      </c>
      <c r="Y1552" t="str">
        <f t="shared" si="741"/>
        <v>&lt;begin&gt;</v>
      </c>
      <c r="Z1552" t="str">
        <f t="shared" si="742"/>
        <v>&gt;</v>
      </c>
      <c r="AA1552" t="str">
        <f t="shared" si="743"/>
        <v>Gainesville, Florida | 100 Up-and-Coming Real Estate Markets to Watch in 2020 | Buildium&gt;</v>
      </c>
      <c r="AB1552" t="str">
        <f t="shared" si="744"/>
        <v>&gt;</v>
      </c>
      <c r="AC1552" t="str">
        <f t="shared" si="745"/>
        <v>&lt;Ranking&gt;#54: Gainesville, Florida</v>
      </c>
      <c r="AD1552" t="str">
        <f t="shared" si="746"/>
        <v>&lt;Metropolitan statistical area&gt;Gainesville, FL</v>
      </c>
      <c r="AE1552" t="str">
        <f t="shared" si="747"/>
        <v>Gainesville Population Growth&gt;</v>
      </c>
      <c r="AF1552" t="str">
        <f t="shared" si="748"/>
        <v>&lt;Population&gt;133857</v>
      </c>
      <c r="AG1552" t="str">
        <f t="shared" si="749"/>
        <v>&lt;Population growth since 2017&gt;0.0124</v>
      </c>
    </row>
    <row r="1553" spans="1:33" x14ac:dyDescent="0.25">
      <c r="A1553" t="s">
        <v>1483</v>
      </c>
      <c r="D1553" t="str">
        <f t="shared" si="720"/>
        <v>Mesa, Arizona | 100 Up-and-Coming Real Estate Markets to Watch in 2020&gt;</v>
      </c>
      <c r="E1553" t="str">
        <f t="shared" si="721"/>
        <v>&gt;</v>
      </c>
      <c r="F1553" t="str">
        <f t="shared" si="722"/>
        <v>&lt;Ranking&gt;#53: Mesa, Arizona</v>
      </c>
      <c r="G1553" t="str">
        <f t="shared" si="723"/>
        <v>&lt;Metropolitan statistical area&gt;Phoenix-Mesa-Chandler, AZ</v>
      </c>
      <c r="H1553" t="str">
        <f t="shared" si="724"/>
        <v>&lt;Population&gt;508958</v>
      </c>
      <c r="I1553" t="str">
        <f t="shared" si="725"/>
        <v>&lt;Cost of living index&gt;95.2</v>
      </c>
      <c r="J1553" t="str">
        <f t="shared" si="726"/>
        <v>Mesa Rental Market&gt;</v>
      </c>
      <c r="K1553" t="str">
        <f t="shared" si="727"/>
        <v>&lt;Median 1-bedroom rent&gt;912</v>
      </c>
      <c r="L1553" t="str">
        <f t="shared" si="728"/>
        <v>&lt;Median 2-bedroom rent&gt;1136</v>
      </c>
      <c r="M1553" t="str">
        <f t="shared" si="729"/>
        <v>&lt;Year-over-year rent growth&gt;0.051</v>
      </c>
      <c r="N1553" t="str">
        <f t="shared" si="730"/>
        <v>&lt;Vacancy rate&gt;0.062</v>
      </c>
      <c r="O1553" t="str">
        <f t="shared" si="731"/>
        <v>&lt;Percentage of residents who rent their homes&gt;0.347</v>
      </c>
      <c r="P1553" t="str">
        <f t="shared" si="732"/>
        <v>&lt;Rent list price per square foot&gt;1.04</v>
      </c>
      <c r="Q1553" t="str">
        <f t="shared" si="733"/>
        <v>&lt;Rental breakeven horizon&gt;2.3 years</v>
      </c>
      <c r="R1553" t="str">
        <f t="shared" si="734"/>
        <v>Mesa Housing Market&gt;</v>
      </c>
      <c r="S1553" t="str">
        <f t="shared" si="735"/>
        <v>&lt;Median home value&gt;268461</v>
      </c>
      <c r="T1553" t="str">
        <f t="shared" si="736"/>
        <v>&lt;Year-over-year home value growth&gt;0.068</v>
      </c>
      <c r="U1553" t="str">
        <f t="shared" si="737"/>
        <v>&lt;1-year projected home value growth&gt;0.042</v>
      </c>
      <c r="V1553" t="str">
        <f t="shared" si="738"/>
        <v>&lt;Median list price per square foot&gt;164</v>
      </c>
      <c r="W1553" t="str">
        <f t="shared" si="739"/>
        <v>&lt;end&gt;</v>
      </c>
      <c r="X1553" t="str">
        <f t="shared" si="740"/>
        <v>&lt;begin&gt;</v>
      </c>
      <c r="Y1553" t="str">
        <f t="shared" si="741"/>
        <v>&gt;</v>
      </c>
      <c r="Z1553" t="str">
        <f t="shared" si="742"/>
        <v>Gainesville, Florida | 100 Up-and-Coming Real Estate Markets to Watch in 2020 | Buildium&gt;</v>
      </c>
      <c r="AA1553" t="str">
        <f t="shared" si="743"/>
        <v>&gt;</v>
      </c>
      <c r="AB1553" t="str">
        <f t="shared" si="744"/>
        <v>&lt;Ranking&gt;#54: Gainesville, Florida</v>
      </c>
      <c r="AC1553" t="str">
        <f t="shared" si="745"/>
        <v>&lt;Metropolitan statistical area&gt;Gainesville, FL</v>
      </c>
      <c r="AD1553" t="str">
        <f t="shared" si="746"/>
        <v>Gainesville Population Growth&gt;</v>
      </c>
      <c r="AE1553" t="str">
        <f t="shared" si="747"/>
        <v>&lt;Population&gt;133857</v>
      </c>
      <c r="AF1553" t="str">
        <f t="shared" si="748"/>
        <v>&lt;Population growth since 2017&gt;0.0124</v>
      </c>
      <c r="AG1553" t="str">
        <f t="shared" si="749"/>
        <v>&lt;Population growth since 2010&gt;0.0906</v>
      </c>
    </row>
    <row r="1554" spans="1:33" x14ac:dyDescent="0.25">
      <c r="A1554" t="s">
        <v>656</v>
      </c>
      <c r="D1554" t="str">
        <f t="shared" si="720"/>
        <v>&gt;</v>
      </c>
      <c r="E1554" t="str">
        <f t="shared" si="721"/>
        <v>&lt;Ranking&gt;#53: Mesa, Arizona</v>
      </c>
      <c r="F1554" t="str">
        <f t="shared" si="722"/>
        <v>&lt;Metropolitan statistical area&gt;Phoenix-Mesa-Chandler, AZ</v>
      </c>
      <c r="G1554" t="str">
        <f t="shared" si="723"/>
        <v>&lt;Population&gt;508958</v>
      </c>
      <c r="H1554" t="str">
        <f t="shared" si="724"/>
        <v>&lt;Cost of living index&gt;95.2</v>
      </c>
      <c r="I1554" t="str">
        <f t="shared" si="725"/>
        <v>Mesa Rental Market&gt;</v>
      </c>
      <c r="J1554" t="str">
        <f t="shared" si="726"/>
        <v>&lt;Median 1-bedroom rent&gt;912</v>
      </c>
      <c r="K1554" t="str">
        <f t="shared" si="727"/>
        <v>&lt;Median 2-bedroom rent&gt;1136</v>
      </c>
      <c r="L1554" t="str">
        <f t="shared" si="728"/>
        <v>&lt;Year-over-year rent growth&gt;0.051</v>
      </c>
      <c r="M1554" t="str">
        <f t="shared" si="729"/>
        <v>&lt;Vacancy rate&gt;0.062</v>
      </c>
      <c r="N1554" t="str">
        <f t="shared" si="730"/>
        <v>&lt;Percentage of residents who rent their homes&gt;0.347</v>
      </c>
      <c r="O1554" t="str">
        <f t="shared" si="731"/>
        <v>&lt;Rent list price per square foot&gt;1.04</v>
      </c>
      <c r="P1554" t="str">
        <f t="shared" si="732"/>
        <v>&lt;Rental breakeven horizon&gt;2.3 years</v>
      </c>
      <c r="Q1554" t="str">
        <f t="shared" si="733"/>
        <v>Mesa Housing Market&gt;</v>
      </c>
      <c r="R1554" t="str">
        <f t="shared" si="734"/>
        <v>&lt;Median home value&gt;268461</v>
      </c>
      <c r="S1554" t="str">
        <f t="shared" si="735"/>
        <v>&lt;Year-over-year home value growth&gt;0.068</v>
      </c>
      <c r="T1554" t="str">
        <f t="shared" si="736"/>
        <v>&lt;1-year projected home value growth&gt;0.042</v>
      </c>
      <c r="U1554" t="str">
        <f t="shared" si="737"/>
        <v>&lt;Median list price per square foot&gt;164</v>
      </c>
      <c r="V1554" t="str">
        <f t="shared" si="738"/>
        <v>&lt;end&gt;</v>
      </c>
      <c r="W1554" t="str">
        <f t="shared" si="739"/>
        <v>&lt;begin&gt;</v>
      </c>
      <c r="X1554" t="str">
        <f t="shared" si="740"/>
        <v>&gt;</v>
      </c>
      <c r="Y1554" t="str">
        <f t="shared" si="741"/>
        <v>Gainesville, Florida | 100 Up-and-Coming Real Estate Markets to Watch in 2020 | Buildium&gt;</v>
      </c>
      <c r="Z1554" t="str">
        <f t="shared" si="742"/>
        <v>&gt;</v>
      </c>
      <c r="AA1554" t="str">
        <f t="shared" si="743"/>
        <v>&lt;Ranking&gt;#54: Gainesville, Florida</v>
      </c>
      <c r="AB1554" t="str">
        <f t="shared" si="744"/>
        <v>&lt;Metropolitan statistical area&gt;Gainesville, FL</v>
      </c>
      <c r="AC1554" t="str">
        <f t="shared" si="745"/>
        <v>Gainesville Population Growth&gt;</v>
      </c>
      <c r="AD1554" t="str">
        <f t="shared" si="746"/>
        <v>&lt;Population&gt;133857</v>
      </c>
      <c r="AE1554" t="str">
        <f t="shared" si="747"/>
        <v>&lt;Population growth since 2017&gt;0.0124</v>
      </c>
      <c r="AF1554" t="str">
        <f t="shared" si="748"/>
        <v>&lt;Population growth since 2010&gt;0.0906</v>
      </c>
      <c r="AG1554" t="str">
        <f t="shared" si="749"/>
        <v>&lt;5-year projected population growth&gt;0.004</v>
      </c>
    </row>
    <row r="1555" spans="1:33" x14ac:dyDescent="0.25">
      <c r="A1555" t="s">
        <v>359</v>
      </c>
      <c r="D1555" t="str">
        <f t="shared" si="720"/>
        <v>&lt;Ranking&gt;#53: Mesa, Arizona</v>
      </c>
      <c r="E1555" t="str">
        <f t="shared" si="721"/>
        <v>&lt;Metropolitan statistical area&gt;Phoenix-Mesa-Chandler, AZ</v>
      </c>
      <c r="F1555" t="str">
        <f t="shared" si="722"/>
        <v>&lt;Population&gt;508958</v>
      </c>
      <c r="G1555" t="str">
        <f t="shared" si="723"/>
        <v>&lt;Cost of living index&gt;95.2</v>
      </c>
      <c r="H1555" t="str">
        <f t="shared" si="724"/>
        <v>Mesa Rental Market&gt;</v>
      </c>
      <c r="I1555" t="str">
        <f t="shared" si="725"/>
        <v>&lt;Median 1-bedroom rent&gt;912</v>
      </c>
      <c r="J1555" t="str">
        <f t="shared" si="726"/>
        <v>&lt;Median 2-bedroom rent&gt;1136</v>
      </c>
      <c r="K1555" t="str">
        <f t="shared" si="727"/>
        <v>&lt;Year-over-year rent growth&gt;0.051</v>
      </c>
      <c r="L1555" t="str">
        <f t="shared" si="728"/>
        <v>&lt;Vacancy rate&gt;0.062</v>
      </c>
      <c r="M1555" t="str">
        <f t="shared" si="729"/>
        <v>&lt;Percentage of residents who rent their homes&gt;0.347</v>
      </c>
      <c r="N1555" t="str">
        <f t="shared" si="730"/>
        <v>&lt;Rent list price per square foot&gt;1.04</v>
      </c>
      <c r="O1555" t="str">
        <f t="shared" si="731"/>
        <v>&lt;Rental breakeven horizon&gt;2.3 years</v>
      </c>
      <c r="P1555" t="str">
        <f t="shared" si="732"/>
        <v>Mesa Housing Market&gt;</v>
      </c>
      <c r="Q1555" t="str">
        <f t="shared" si="733"/>
        <v>&lt;Median home value&gt;268461</v>
      </c>
      <c r="R1555" t="str">
        <f t="shared" si="734"/>
        <v>&lt;Year-over-year home value growth&gt;0.068</v>
      </c>
      <c r="S1555" t="str">
        <f t="shared" si="735"/>
        <v>&lt;1-year projected home value growth&gt;0.042</v>
      </c>
      <c r="T1555" t="str">
        <f t="shared" si="736"/>
        <v>&lt;Median list price per square foot&gt;164</v>
      </c>
      <c r="U1555" t="str">
        <f t="shared" si="737"/>
        <v>&lt;end&gt;</v>
      </c>
      <c r="V1555" t="str">
        <f t="shared" si="738"/>
        <v>&lt;begin&gt;</v>
      </c>
      <c r="W1555" t="str">
        <f t="shared" si="739"/>
        <v>&gt;</v>
      </c>
      <c r="X1555" t="str">
        <f t="shared" si="740"/>
        <v>Gainesville, Florida | 100 Up-and-Coming Real Estate Markets to Watch in 2020 | Buildium&gt;</v>
      </c>
      <c r="Y1555" t="str">
        <f t="shared" si="741"/>
        <v>&gt;</v>
      </c>
      <c r="Z1555" t="str">
        <f t="shared" si="742"/>
        <v>&lt;Ranking&gt;#54: Gainesville, Florida</v>
      </c>
      <c r="AA1555" t="str">
        <f t="shared" si="743"/>
        <v>&lt;Metropolitan statistical area&gt;Gainesville, FL</v>
      </c>
      <c r="AB1555" t="str">
        <f t="shared" si="744"/>
        <v>Gainesville Population Growth&gt;</v>
      </c>
      <c r="AC1555" t="str">
        <f t="shared" si="745"/>
        <v>&lt;Population&gt;133857</v>
      </c>
      <c r="AD1555" t="str">
        <f t="shared" si="746"/>
        <v>&lt;Population growth since 2017&gt;0.0124</v>
      </c>
      <c r="AE1555" t="str">
        <f t="shared" si="747"/>
        <v>&lt;Population growth since 2010&gt;0.0906</v>
      </c>
      <c r="AF1555" t="str">
        <f t="shared" si="748"/>
        <v>&lt;5-year projected population growth&gt;0.004</v>
      </c>
      <c r="AG1555" t="str">
        <f t="shared" si="749"/>
        <v>Gainesville Rental Market&gt;</v>
      </c>
    </row>
    <row r="1556" spans="1:33" x14ac:dyDescent="0.25">
      <c r="A1556" t="s">
        <v>84</v>
      </c>
      <c r="D1556" t="str">
        <f t="shared" si="720"/>
        <v>&lt;Metropolitan statistical area&gt;Phoenix-Mesa-Chandler, AZ</v>
      </c>
      <c r="E1556" t="str">
        <f t="shared" si="721"/>
        <v>&lt;Population&gt;508958</v>
      </c>
      <c r="F1556" t="str">
        <f t="shared" si="722"/>
        <v>&lt;Cost of living index&gt;95.2</v>
      </c>
      <c r="G1556" t="str">
        <f t="shared" si="723"/>
        <v>Mesa Rental Market&gt;</v>
      </c>
      <c r="H1556" t="str">
        <f t="shared" si="724"/>
        <v>&lt;Median 1-bedroom rent&gt;912</v>
      </c>
      <c r="I1556" t="str">
        <f t="shared" si="725"/>
        <v>&lt;Median 2-bedroom rent&gt;1136</v>
      </c>
      <c r="J1556" t="str">
        <f t="shared" si="726"/>
        <v>&lt;Year-over-year rent growth&gt;0.051</v>
      </c>
      <c r="K1556" t="str">
        <f t="shared" si="727"/>
        <v>&lt;Vacancy rate&gt;0.062</v>
      </c>
      <c r="L1556" t="str">
        <f t="shared" si="728"/>
        <v>&lt;Percentage of residents who rent their homes&gt;0.347</v>
      </c>
      <c r="M1556" t="str">
        <f t="shared" si="729"/>
        <v>&lt;Rent list price per square foot&gt;1.04</v>
      </c>
      <c r="N1556" t="str">
        <f t="shared" si="730"/>
        <v>&lt;Rental breakeven horizon&gt;2.3 years</v>
      </c>
      <c r="O1556" t="str">
        <f t="shared" si="731"/>
        <v>Mesa Housing Market&gt;</v>
      </c>
      <c r="P1556" t="str">
        <f t="shared" si="732"/>
        <v>&lt;Median home value&gt;268461</v>
      </c>
      <c r="Q1556" t="str">
        <f t="shared" si="733"/>
        <v>&lt;Year-over-year home value growth&gt;0.068</v>
      </c>
      <c r="R1556" t="str">
        <f t="shared" si="734"/>
        <v>&lt;1-year projected home value growth&gt;0.042</v>
      </c>
      <c r="S1556" t="str">
        <f t="shared" si="735"/>
        <v>&lt;Median list price per square foot&gt;164</v>
      </c>
      <c r="T1556" t="str">
        <f t="shared" si="736"/>
        <v>&lt;end&gt;</v>
      </c>
      <c r="U1556" t="str">
        <f t="shared" si="737"/>
        <v>&lt;begin&gt;</v>
      </c>
      <c r="V1556" t="str">
        <f t="shared" si="738"/>
        <v>&gt;</v>
      </c>
      <c r="W1556" t="str">
        <f t="shared" si="739"/>
        <v>Gainesville, Florida | 100 Up-and-Coming Real Estate Markets to Watch in 2020 | Buildium&gt;</v>
      </c>
      <c r="X1556" t="str">
        <f t="shared" si="740"/>
        <v>&gt;</v>
      </c>
      <c r="Y1556" t="str">
        <f t="shared" si="741"/>
        <v>&lt;Ranking&gt;#54: Gainesville, Florida</v>
      </c>
      <c r="Z1556" t="str">
        <f t="shared" si="742"/>
        <v>&lt;Metropolitan statistical area&gt;Gainesville, FL</v>
      </c>
      <c r="AA1556" t="str">
        <f t="shared" si="743"/>
        <v>Gainesville Population Growth&gt;</v>
      </c>
      <c r="AB1556" t="str">
        <f t="shared" si="744"/>
        <v>&lt;Population&gt;133857</v>
      </c>
      <c r="AC1556" t="str">
        <f t="shared" si="745"/>
        <v>&lt;Population growth since 2017&gt;0.0124</v>
      </c>
      <c r="AD1556" t="str">
        <f t="shared" si="746"/>
        <v>&lt;Population growth since 2010&gt;0.0906</v>
      </c>
      <c r="AE1556" t="str">
        <f t="shared" si="747"/>
        <v>&lt;5-year projected population growth&gt;0.004</v>
      </c>
      <c r="AF1556" t="str">
        <f t="shared" si="748"/>
        <v>Gainesville Rental Market&gt;</v>
      </c>
      <c r="AG1556" t="str">
        <f t="shared" si="749"/>
        <v>&lt;Median 1-bedroom rent&gt;793</v>
      </c>
    </row>
    <row r="1557" spans="1:33" x14ac:dyDescent="0.25">
      <c r="A1557" t="s">
        <v>1484</v>
      </c>
      <c r="D1557" t="str">
        <f t="shared" si="720"/>
        <v>&lt;Population&gt;508958</v>
      </c>
      <c r="E1557" t="str">
        <f t="shared" si="721"/>
        <v>&lt;Cost of living index&gt;95.2</v>
      </c>
      <c r="F1557" t="str">
        <f t="shared" si="722"/>
        <v>Mesa Rental Market&gt;</v>
      </c>
      <c r="G1557" t="str">
        <f t="shared" si="723"/>
        <v>&lt;Median 1-bedroom rent&gt;912</v>
      </c>
      <c r="H1557" t="str">
        <f t="shared" si="724"/>
        <v>&lt;Median 2-bedroom rent&gt;1136</v>
      </c>
      <c r="I1557" t="str">
        <f t="shared" si="725"/>
        <v>&lt;Year-over-year rent growth&gt;0.051</v>
      </c>
      <c r="J1557" t="str">
        <f t="shared" si="726"/>
        <v>&lt;Vacancy rate&gt;0.062</v>
      </c>
      <c r="K1557" t="str">
        <f t="shared" si="727"/>
        <v>&lt;Percentage of residents who rent their homes&gt;0.347</v>
      </c>
      <c r="L1557" t="str">
        <f t="shared" si="728"/>
        <v>&lt;Rent list price per square foot&gt;1.04</v>
      </c>
      <c r="M1557" t="str">
        <f t="shared" si="729"/>
        <v>&lt;Rental breakeven horizon&gt;2.3 years</v>
      </c>
      <c r="N1557" t="str">
        <f t="shared" si="730"/>
        <v>Mesa Housing Market&gt;</v>
      </c>
      <c r="O1557" t="str">
        <f t="shared" si="731"/>
        <v>&lt;Median home value&gt;268461</v>
      </c>
      <c r="P1557" t="str">
        <f t="shared" si="732"/>
        <v>&lt;Year-over-year home value growth&gt;0.068</v>
      </c>
      <c r="Q1557" t="str">
        <f t="shared" si="733"/>
        <v>&lt;1-year projected home value growth&gt;0.042</v>
      </c>
      <c r="R1557" t="str">
        <f t="shared" si="734"/>
        <v>&lt;Median list price per square foot&gt;164</v>
      </c>
      <c r="S1557" t="str">
        <f t="shared" si="735"/>
        <v>&lt;end&gt;</v>
      </c>
      <c r="T1557" t="str">
        <f t="shared" si="736"/>
        <v>&lt;begin&gt;</v>
      </c>
      <c r="U1557" t="str">
        <f t="shared" si="737"/>
        <v>&gt;</v>
      </c>
      <c r="V1557" t="str">
        <f t="shared" si="738"/>
        <v>Gainesville, Florida | 100 Up-and-Coming Real Estate Markets to Watch in 2020 | Buildium&gt;</v>
      </c>
      <c r="W1557" t="str">
        <f t="shared" si="739"/>
        <v>&gt;</v>
      </c>
      <c r="X1557" t="str">
        <f t="shared" si="740"/>
        <v>&lt;Ranking&gt;#54: Gainesville, Florida</v>
      </c>
      <c r="Y1557" t="str">
        <f t="shared" si="741"/>
        <v>&lt;Metropolitan statistical area&gt;Gainesville, FL</v>
      </c>
      <c r="Z1557" t="str">
        <f t="shared" si="742"/>
        <v>Gainesville Population Growth&gt;</v>
      </c>
      <c r="AA1557" t="str">
        <f t="shared" si="743"/>
        <v>&lt;Population&gt;133857</v>
      </c>
      <c r="AB1557" t="str">
        <f t="shared" si="744"/>
        <v>&lt;Population growth since 2017&gt;0.0124</v>
      </c>
      <c r="AC1557" t="str">
        <f t="shared" si="745"/>
        <v>&lt;Population growth since 2010&gt;0.0906</v>
      </c>
      <c r="AD1557" t="str">
        <f t="shared" si="746"/>
        <v>&lt;5-year projected population growth&gt;0.004</v>
      </c>
      <c r="AE1557" t="str">
        <f t="shared" si="747"/>
        <v>Gainesville Rental Market&gt;</v>
      </c>
      <c r="AF1557" t="str">
        <f t="shared" si="748"/>
        <v>&lt;Median 1-bedroom rent&gt;793</v>
      </c>
      <c r="AG1557" t="str">
        <f t="shared" si="749"/>
        <v>&lt;Median 2-bedroom rent&gt;972</v>
      </c>
    </row>
    <row r="1558" spans="1:33" x14ac:dyDescent="0.25">
      <c r="A1558" t="s">
        <v>86</v>
      </c>
      <c r="D1558" t="str">
        <f t="shared" si="720"/>
        <v>&lt;Cost of living index&gt;95.2</v>
      </c>
      <c r="E1558" t="str">
        <f t="shared" si="721"/>
        <v>Mesa Rental Market&gt;</v>
      </c>
      <c r="F1558" t="str">
        <f t="shared" si="722"/>
        <v>&lt;Median 1-bedroom rent&gt;912</v>
      </c>
      <c r="G1558" t="str">
        <f t="shared" si="723"/>
        <v>&lt;Median 2-bedroom rent&gt;1136</v>
      </c>
      <c r="H1558" t="str">
        <f t="shared" si="724"/>
        <v>&lt;Year-over-year rent growth&gt;0.051</v>
      </c>
      <c r="I1558" t="str">
        <f t="shared" si="725"/>
        <v>&lt;Vacancy rate&gt;0.062</v>
      </c>
      <c r="J1558" t="str">
        <f t="shared" si="726"/>
        <v>&lt;Percentage of residents who rent their homes&gt;0.347</v>
      </c>
      <c r="K1558" t="str">
        <f t="shared" si="727"/>
        <v>&lt;Rent list price per square foot&gt;1.04</v>
      </c>
      <c r="L1558" t="str">
        <f t="shared" si="728"/>
        <v>&lt;Rental breakeven horizon&gt;2.3 years</v>
      </c>
      <c r="M1558" t="str">
        <f t="shared" si="729"/>
        <v>Mesa Housing Market&gt;</v>
      </c>
      <c r="N1558" t="str">
        <f t="shared" si="730"/>
        <v>&lt;Median home value&gt;268461</v>
      </c>
      <c r="O1558" t="str">
        <f t="shared" si="731"/>
        <v>&lt;Year-over-year home value growth&gt;0.068</v>
      </c>
      <c r="P1558" t="str">
        <f t="shared" si="732"/>
        <v>&lt;1-year projected home value growth&gt;0.042</v>
      </c>
      <c r="Q1558" t="str">
        <f t="shared" si="733"/>
        <v>&lt;Median list price per square foot&gt;164</v>
      </c>
      <c r="R1558" t="str">
        <f t="shared" si="734"/>
        <v>&lt;end&gt;</v>
      </c>
      <c r="S1558" t="str">
        <f t="shared" si="735"/>
        <v>&lt;begin&gt;</v>
      </c>
      <c r="T1558" t="str">
        <f t="shared" si="736"/>
        <v>&gt;</v>
      </c>
      <c r="U1558" t="str">
        <f t="shared" si="737"/>
        <v>Gainesville, Florida | 100 Up-and-Coming Real Estate Markets to Watch in 2020 | Buildium&gt;</v>
      </c>
      <c r="V1558" t="str">
        <f t="shared" si="738"/>
        <v>&gt;</v>
      </c>
      <c r="W1558" t="str">
        <f t="shared" si="739"/>
        <v>&lt;Ranking&gt;#54: Gainesville, Florida</v>
      </c>
      <c r="X1558" t="str">
        <f t="shared" si="740"/>
        <v>&lt;Metropolitan statistical area&gt;Gainesville, FL</v>
      </c>
      <c r="Y1558" t="str">
        <f t="shared" si="741"/>
        <v>Gainesville Population Growth&gt;</v>
      </c>
      <c r="Z1558" t="str">
        <f t="shared" si="742"/>
        <v>&lt;Population&gt;133857</v>
      </c>
      <c r="AA1558" t="str">
        <f t="shared" si="743"/>
        <v>&lt;Population growth since 2017&gt;0.0124</v>
      </c>
      <c r="AB1558" t="str">
        <f t="shared" si="744"/>
        <v>&lt;Population growth since 2010&gt;0.0906</v>
      </c>
      <c r="AC1558" t="str">
        <f t="shared" si="745"/>
        <v>&lt;5-year projected population growth&gt;0.004</v>
      </c>
      <c r="AD1558" t="str">
        <f t="shared" si="746"/>
        <v>Gainesville Rental Market&gt;</v>
      </c>
      <c r="AE1558" t="str">
        <f t="shared" si="747"/>
        <v>&lt;Median 1-bedroom rent&gt;793</v>
      </c>
      <c r="AF1558" t="str">
        <f t="shared" si="748"/>
        <v>&lt;Median 2-bedroom rent&gt;972</v>
      </c>
      <c r="AG1558" t="str">
        <f t="shared" si="749"/>
        <v>&lt;Year-over-year rent growth&gt;0.008</v>
      </c>
    </row>
    <row r="1559" spans="1:33" x14ac:dyDescent="0.25">
      <c r="A1559" t="s">
        <v>1485</v>
      </c>
      <c r="D1559" t="str">
        <f t="shared" si="720"/>
        <v>Mesa Rental Market&gt;</v>
      </c>
      <c r="E1559" t="str">
        <f t="shared" si="721"/>
        <v>&lt;Median 1-bedroom rent&gt;912</v>
      </c>
      <c r="F1559" t="str">
        <f t="shared" si="722"/>
        <v>&lt;Median 2-bedroom rent&gt;1136</v>
      </c>
      <c r="G1559" t="str">
        <f t="shared" si="723"/>
        <v>&lt;Year-over-year rent growth&gt;0.051</v>
      </c>
      <c r="H1559" t="str">
        <f t="shared" si="724"/>
        <v>&lt;Vacancy rate&gt;0.062</v>
      </c>
      <c r="I1559" t="str">
        <f t="shared" si="725"/>
        <v>&lt;Percentage of residents who rent their homes&gt;0.347</v>
      </c>
      <c r="J1559" t="str">
        <f t="shared" si="726"/>
        <v>&lt;Rent list price per square foot&gt;1.04</v>
      </c>
      <c r="K1559" t="str">
        <f t="shared" si="727"/>
        <v>&lt;Rental breakeven horizon&gt;2.3 years</v>
      </c>
      <c r="L1559" t="str">
        <f t="shared" si="728"/>
        <v>Mesa Housing Market&gt;</v>
      </c>
      <c r="M1559" t="str">
        <f t="shared" si="729"/>
        <v>&lt;Median home value&gt;268461</v>
      </c>
      <c r="N1559" t="str">
        <f t="shared" si="730"/>
        <v>&lt;Year-over-year home value growth&gt;0.068</v>
      </c>
      <c r="O1559" t="str">
        <f t="shared" si="731"/>
        <v>&lt;1-year projected home value growth&gt;0.042</v>
      </c>
      <c r="P1559" t="str">
        <f t="shared" si="732"/>
        <v>&lt;Median list price per square foot&gt;164</v>
      </c>
      <c r="Q1559" t="str">
        <f t="shared" si="733"/>
        <v>&lt;end&gt;</v>
      </c>
      <c r="R1559" t="str">
        <f t="shared" si="734"/>
        <v>&lt;begin&gt;</v>
      </c>
      <c r="S1559" t="str">
        <f t="shared" si="735"/>
        <v>&gt;</v>
      </c>
      <c r="T1559" t="str">
        <f t="shared" si="736"/>
        <v>Gainesville, Florida | 100 Up-and-Coming Real Estate Markets to Watch in 2020 | Buildium&gt;</v>
      </c>
      <c r="U1559" t="str">
        <f t="shared" si="737"/>
        <v>&gt;</v>
      </c>
      <c r="V1559" t="str">
        <f t="shared" si="738"/>
        <v>&lt;Ranking&gt;#54: Gainesville, Florida</v>
      </c>
      <c r="W1559" t="str">
        <f t="shared" si="739"/>
        <v>&lt;Metropolitan statistical area&gt;Gainesville, FL</v>
      </c>
      <c r="X1559" t="str">
        <f t="shared" si="740"/>
        <v>Gainesville Population Growth&gt;</v>
      </c>
      <c r="Y1559" t="str">
        <f t="shared" si="741"/>
        <v>&lt;Population&gt;133857</v>
      </c>
      <c r="Z1559" t="str">
        <f t="shared" si="742"/>
        <v>&lt;Population growth since 2017&gt;0.0124</v>
      </c>
      <c r="AA1559" t="str">
        <f t="shared" si="743"/>
        <v>&lt;Population growth since 2010&gt;0.0906</v>
      </c>
      <c r="AB1559" t="str">
        <f t="shared" si="744"/>
        <v>&lt;5-year projected population growth&gt;0.004</v>
      </c>
      <c r="AC1559" t="str">
        <f t="shared" si="745"/>
        <v>Gainesville Rental Market&gt;</v>
      </c>
      <c r="AD1559" t="str">
        <f t="shared" si="746"/>
        <v>&lt;Median 1-bedroom rent&gt;793</v>
      </c>
      <c r="AE1559" t="str">
        <f t="shared" si="747"/>
        <v>&lt;Median 2-bedroom rent&gt;972</v>
      </c>
      <c r="AF1559" t="str">
        <f t="shared" si="748"/>
        <v>&lt;Year-over-year rent growth&gt;0.008</v>
      </c>
      <c r="AG1559" t="str">
        <f t="shared" si="749"/>
        <v>&lt;Rent list price per square foot&gt;0.96</v>
      </c>
    </row>
    <row r="1560" spans="1:33" x14ac:dyDescent="0.25">
      <c r="A1560" t="s">
        <v>1301</v>
      </c>
      <c r="B1560" t="s">
        <v>478</v>
      </c>
      <c r="D1560" t="str">
        <f t="shared" si="720"/>
        <v>&lt;Median 1-bedroom rent&gt;912</v>
      </c>
      <c r="E1560" t="str">
        <f t="shared" si="721"/>
        <v>&lt;Median 2-bedroom rent&gt;1136</v>
      </c>
      <c r="F1560" t="str">
        <f t="shared" si="722"/>
        <v>&lt;Year-over-year rent growth&gt;0.051</v>
      </c>
      <c r="G1560" t="str">
        <f t="shared" si="723"/>
        <v>&lt;Vacancy rate&gt;0.062</v>
      </c>
      <c r="H1560" t="str">
        <f t="shared" si="724"/>
        <v>&lt;Percentage of residents who rent their homes&gt;0.347</v>
      </c>
      <c r="I1560" t="str">
        <f t="shared" si="725"/>
        <v>&lt;Rent list price per square foot&gt;1.04</v>
      </c>
      <c r="J1560" t="str">
        <f t="shared" si="726"/>
        <v>&lt;Rental breakeven horizon&gt;2.3 years</v>
      </c>
      <c r="K1560" t="str">
        <f t="shared" si="727"/>
        <v>Mesa Housing Market&gt;</v>
      </c>
      <c r="L1560" t="str">
        <f t="shared" si="728"/>
        <v>&lt;Median home value&gt;268461</v>
      </c>
      <c r="M1560" t="str">
        <f t="shared" si="729"/>
        <v>&lt;Year-over-year home value growth&gt;0.068</v>
      </c>
      <c r="N1560" t="str">
        <f t="shared" si="730"/>
        <v>&lt;1-year projected home value growth&gt;0.042</v>
      </c>
      <c r="O1560" t="str">
        <f t="shared" si="731"/>
        <v>&lt;Median list price per square foot&gt;164</v>
      </c>
      <c r="P1560" t="str">
        <f t="shared" si="732"/>
        <v>&lt;end&gt;</v>
      </c>
      <c r="Q1560" t="str">
        <f t="shared" si="733"/>
        <v>&lt;begin&gt;</v>
      </c>
      <c r="R1560" t="str">
        <f t="shared" si="734"/>
        <v>&gt;</v>
      </c>
      <c r="S1560" t="str">
        <f t="shared" si="735"/>
        <v>Gainesville, Florida | 100 Up-and-Coming Real Estate Markets to Watch in 2020 | Buildium&gt;</v>
      </c>
      <c r="T1560" t="str">
        <f t="shared" si="736"/>
        <v>&gt;</v>
      </c>
      <c r="U1560" t="str">
        <f t="shared" si="737"/>
        <v>&lt;Ranking&gt;#54: Gainesville, Florida</v>
      </c>
      <c r="V1560" t="str">
        <f t="shared" si="738"/>
        <v>&lt;Metropolitan statistical area&gt;Gainesville, FL</v>
      </c>
      <c r="W1560" t="str">
        <f t="shared" si="739"/>
        <v>Gainesville Population Growth&gt;</v>
      </c>
      <c r="X1560" t="str">
        <f t="shared" si="740"/>
        <v>&lt;Population&gt;133857</v>
      </c>
      <c r="Y1560" t="str">
        <f t="shared" si="741"/>
        <v>&lt;Population growth since 2017&gt;0.0124</v>
      </c>
      <c r="Z1560" t="str">
        <f t="shared" si="742"/>
        <v>&lt;Population growth since 2010&gt;0.0906</v>
      </c>
      <c r="AA1560" t="str">
        <f t="shared" si="743"/>
        <v>&lt;5-year projected population growth&gt;0.004</v>
      </c>
      <c r="AB1560" t="str">
        <f t="shared" si="744"/>
        <v>Gainesville Rental Market&gt;</v>
      </c>
      <c r="AC1560" t="str">
        <f t="shared" si="745"/>
        <v>&lt;Median 1-bedroom rent&gt;793</v>
      </c>
      <c r="AD1560" t="str">
        <f t="shared" si="746"/>
        <v>&lt;Median 2-bedroom rent&gt;972</v>
      </c>
      <c r="AE1560" t="str">
        <f t="shared" si="747"/>
        <v>&lt;Year-over-year rent growth&gt;0.008</v>
      </c>
      <c r="AF1560" t="str">
        <f t="shared" si="748"/>
        <v>&lt;Rent list price per square foot&gt;0.96</v>
      </c>
      <c r="AG1560" t="str">
        <f t="shared" si="749"/>
        <v>&lt;Rental breakeven horizon&gt;1.9 years</v>
      </c>
    </row>
    <row r="1561" spans="1:33" x14ac:dyDescent="0.25">
      <c r="A1561" t="s">
        <v>1477</v>
      </c>
      <c r="B1561" t="s">
        <v>571</v>
      </c>
      <c r="D1561" t="str">
        <f t="shared" si="720"/>
        <v>&lt;Median 2-bedroom rent&gt;1136</v>
      </c>
      <c r="E1561" t="str">
        <f t="shared" si="721"/>
        <v>&lt;Year-over-year rent growth&gt;0.051</v>
      </c>
      <c r="F1561" t="str">
        <f t="shared" si="722"/>
        <v>&lt;Vacancy rate&gt;0.062</v>
      </c>
      <c r="G1561" t="str">
        <f t="shared" si="723"/>
        <v>&lt;Percentage of residents who rent their homes&gt;0.347</v>
      </c>
      <c r="H1561" t="str">
        <f t="shared" si="724"/>
        <v>&lt;Rent list price per square foot&gt;1.04</v>
      </c>
      <c r="I1561" t="str">
        <f t="shared" si="725"/>
        <v>&lt;Rental breakeven horizon&gt;2.3 years</v>
      </c>
      <c r="J1561" t="str">
        <f t="shared" si="726"/>
        <v>Mesa Housing Market&gt;</v>
      </c>
      <c r="K1561" t="str">
        <f t="shared" si="727"/>
        <v>&lt;Median home value&gt;268461</v>
      </c>
      <c r="L1561" t="str">
        <f t="shared" si="728"/>
        <v>&lt;Year-over-year home value growth&gt;0.068</v>
      </c>
      <c r="M1561" t="str">
        <f t="shared" si="729"/>
        <v>&lt;1-year projected home value growth&gt;0.042</v>
      </c>
      <c r="N1561" t="str">
        <f t="shared" si="730"/>
        <v>&lt;Median list price per square foot&gt;164</v>
      </c>
      <c r="O1561" t="str">
        <f t="shared" si="731"/>
        <v>&lt;end&gt;</v>
      </c>
      <c r="P1561" t="str">
        <f t="shared" si="732"/>
        <v>&lt;begin&gt;</v>
      </c>
      <c r="Q1561" t="str">
        <f t="shared" si="733"/>
        <v>&gt;</v>
      </c>
      <c r="R1561" t="str">
        <f t="shared" si="734"/>
        <v>Gainesville, Florida | 100 Up-and-Coming Real Estate Markets to Watch in 2020 | Buildium&gt;</v>
      </c>
      <c r="S1561" t="str">
        <f t="shared" si="735"/>
        <v>&gt;</v>
      </c>
      <c r="T1561" t="str">
        <f t="shared" si="736"/>
        <v>&lt;Ranking&gt;#54: Gainesville, Florida</v>
      </c>
      <c r="U1561" t="str">
        <f t="shared" si="737"/>
        <v>&lt;Metropolitan statistical area&gt;Gainesville, FL</v>
      </c>
      <c r="V1561" t="str">
        <f t="shared" si="738"/>
        <v>Gainesville Population Growth&gt;</v>
      </c>
      <c r="W1561" t="str">
        <f t="shared" si="739"/>
        <v>&lt;Population&gt;133857</v>
      </c>
      <c r="X1561" t="str">
        <f t="shared" si="740"/>
        <v>&lt;Population growth since 2017&gt;0.0124</v>
      </c>
      <c r="Y1561" t="str">
        <f t="shared" si="741"/>
        <v>&lt;Population growth since 2010&gt;0.0906</v>
      </c>
      <c r="Z1561" t="str">
        <f t="shared" si="742"/>
        <v>&lt;5-year projected population growth&gt;0.004</v>
      </c>
      <c r="AA1561" t="str">
        <f t="shared" si="743"/>
        <v>Gainesville Rental Market&gt;</v>
      </c>
      <c r="AB1561" t="str">
        <f t="shared" si="744"/>
        <v>&lt;Median 1-bedroom rent&gt;793</v>
      </c>
      <c r="AC1561" t="str">
        <f t="shared" si="745"/>
        <v>&lt;Median 2-bedroom rent&gt;972</v>
      </c>
      <c r="AD1561" t="str">
        <f t="shared" si="746"/>
        <v>&lt;Year-over-year rent growth&gt;0.008</v>
      </c>
      <c r="AE1561" t="str">
        <f t="shared" si="747"/>
        <v>&lt;Rent list price per square foot&gt;0.96</v>
      </c>
      <c r="AF1561" t="str">
        <f t="shared" si="748"/>
        <v>&lt;Rental breakeven horizon&gt;1.9 years</v>
      </c>
      <c r="AG1561" t="str">
        <f t="shared" si="749"/>
        <v>&lt;Rent to cost of ownership ratio&gt;0.8</v>
      </c>
    </row>
    <row r="1562" spans="1:33" x14ac:dyDescent="0.25">
      <c r="A1562" t="s">
        <v>1486</v>
      </c>
      <c r="B1562">
        <v>119.4</v>
      </c>
      <c r="D1562" t="str">
        <f t="shared" si="720"/>
        <v>&lt;Year-over-year rent growth&gt;0.051</v>
      </c>
      <c r="E1562" t="str">
        <f t="shared" si="721"/>
        <v>&lt;Vacancy rate&gt;0.062</v>
      </c>
      <c r="F1562" t="str">
        <f t="shared" si="722"/>
        <v>&lt;Percentage of residents who rent their homes&gt;0.347</v>
      </c>
      <c r="G1562" t="str">
        <f t="shared" si="723"/>
        <v>&lt;Rent list price per square foot&gt;1.04</v>
      </c>
      <c r="H1562" t="str">
        <f t="shared" si="724"/>
        <v>&lt;Rental breakeven horizon&gt;2.3 years</v>
      </c>
      <c r="I1562" t="str">
        <f t="shared" si="725"/>
        <v>Mesa Housing Market&gt;</v>
      </c>
      <c r="J1562" t="str">
        <f t="shared" si="726"/>
        <v>&lt;Median home value&gt;268461</v>
      </c>
      <c r="K1562" t="str">
        <f t="shared" si="727"/>
        <v>&lt;Year-over-year home value growth&gt;0.068</v>
      </c>
      <c r="L1562" t="str">
        <f t="shared" si="728"/>
        <v>&lt;1-year projected home value growth&gt;0.042</v>
      </c>
      <c r="M1562" t="str">
        <f t="shared" si="729"/>
        <v>&lt;Median list price per square foot&gt;164</v>
      </c>
      <c r="N1562" t="str">
        <f t="shared" si="730"/>
        <v>&lt;end&gt;</v>
      </c>
      <c r="O1562" t="str">
        <f t="shared" si="731"/>
        <v>&lt;begin&gt;</v>
      </c>
      <c r="P1562" t="str">
        <f t="shared" si="732"/>
        <v>&gt;</v>
      </c>
      <c r="Q1562" t="str">
        <f t="shared" si="733"/>
        <v>Gainesville, Florida | 100 Up-and-Coming Real Estate Markets to Watch in 2020 | Buildium&gt;</v>
      </c>
      <c r="R1562" t="str">
        <f t="shared" si="734"/>
        <v>&gt;</v>
      </c>
      <c r="S1562" t="str">
        <f t="shared" si="735"/>
        <v>&lt;Ranking&gt;#54: Gainesville, Florida</v>
      </c>
      <c r="T1562" t="str">
        <f t="shared" si="736"/>
        <v>&lt;Metropolitan statistical area&gt;Gainesville, FL</v>
      </c>
      <c r="U1562" t="str">
        <f t="shared" si="737"/>
        <v>Gainesville Population Growth&gt;</v>
      </c>
      <c r="V1562" t="str">
        <f t="shared" si="738"/>
        <v>&lt;Population&gt;133857</v>
      </c>
      <c r="W1562" t="str">
        <f t="shared" si="739"/>
        <v>&lt;Population growth since 2017&gt;0.0124</v>
      </c>
      <c r="X1562" t="str">
        <f t="shared" si="740"/>
        <v>&lt;Population growth since 2010&gt;0.0906</v>
      </c>
      <c r="Y1562" t="str">
        <f t="shared" si="741"/>
        <v>&lt;5-year projected population growth&gt;0.004</v>
      </c>
      <c r="Z1562" t="str">
        <f t="shared" si="742"/>
        <v>Gainesville Rental Market&gt;</v>
      </c>
      <c r="AA1562" t="str">
        <f t="shared" si="743"/>
        <v>&lt;Median 1-bedroom rent&gt;793</v>
      </c>
      <c r="AB1562" t="str">
        <f t="shared" si="744"/>
        <v>&lt;Median 2-bedroom rent&gt;972</v>
      </c>
      <c r="AC1562" t="str">
        <f t="shared" si="745"/>
        <v>&lt;Year-over-year rent growth&gt;0.008</v>
      </c>
      <c r="AD1562" t="str">
        <f t="shared" si="746"/>
        <v>&lt;Rent list price per square foot&gt;0.96</v>
      </c>
      <c r="AE1562" t="str">
        <f t="shared" si="747"/>
        <v>&lt;Rental breakeven horizon&gt;1.9 years</v>
      </c>
      <c r="AF1562" t="str">
        <f t="shared" si="748"/>
        <v>&lt;Rent to cost of ownership ratio&gt;0.8</v>
      </c>
      <c r="AG1562" t="str">
        <f t="shared" si="749"/>
        <v>&lt;Rent as % of household income&gt;0.27</v>
      </c>
    </row>
    <row r="1563" spans="1:33" x14ac:dyDescent="0.25">
      <c r="A1563" t="s">
        <v>899</v>
      </c>
      <c r="D1563" t="str">
        <f t="shared" si="720"/>
        <v>&lt;Vacancy rate&gt;0.062</v>
      </c>
      <c r="E1563" t="str">
        <f t="shared" si="721"/>
        <v>&lt;Percentage of residents who rent their homes&gt;0.347</v>
      </c>
      <c r="F1563" t="str">
        <f t="shared" si="722"/>
        <v>&lt;Rent list price per square foot&gt;1.04</v>
      </c>
      <c r="G1563" t="str">
        <f t="shared" si="723"/>
        <v>&lt;Rental breakeven horizon&gt;2.3 years</v>
      </c>
      <c r="H1563" t="str">
        <f t="shared" si="724"/>
        <v>Mesa Housing Market&gt;</v>
      </c>
      <c r="I1563" t="str">
        <f t="shared" si="725"/>
        <v>&lt;Median home value&gt;268461</v>
      </c>
      <c r="J1563" t="str">
        <f t="shared" si="726"/>
        <v>&lt;Year-over-year home value growth&gt;0.068</v>
      </c>
      <c r="K1563" t="str">
        <f t="shared" si="727"/>
        <v>&lt;1-year projected home value growth&gt;0.042</v>
      </c>
      <c r="L1563" t="str">
        <f t="shared" si="728"/>
        <v>&lt;Median list price per square foot&gt;164</v>
      </c>
      <c r="M1563" t="str">
        <f t="shared" si="729"/>
        <v>&lt;end&gt;</v>
      </c>
      <c r="N1563" t="str">
        <f t="shared" si="730"/>
        <v>&lt;begin&gt;</v>
      </c>
      <c r="O1563" t="str">
        <f t="shared" si="731"/>
        <v>&gt;</v>
      </c>
      <c r="P1563" t="str">
        <f t="shared" si="732"/>
        <v>Gainesville, Florida | 100 Up-and-Coming Real Estate Markets to Watch in 2020 | Buildium&gt;</v>
      </c>
      <c r="Q1563" t="str">
        <f t="shared" si="733"/>
        <v>&gt;</v>
      </c>
      <c r="R1563" t="str">
        <f t="shared" si="734"/>
        <v>&lt;Ranking&gt;#54: Gainesville, Florida</v>
      </c>
      <c r="S1563" t="str">
        <f t="shared" si="735"/>
        <v>&lt;Metropolitan statistical area&gt;Gainesville, FL</v>
      </c>
      <c r="T1563" t="str">
        <f t="shared" si="736"/>
        <v>Gainesville Population Growth&gt;</v>
      </c>
      <c r="U1563" t="str">
        <f t="shared" si="737"/>
        <v>&lt;Population&gt;133857</v>
      </c>
      <c r="V1563" t="str">
        <f t="shared" si="738"/>
        <v>&lt;Population growth since 2017&gt;0.0124</v>
      </c>
      <c r="W1563" t="str">
        <f t="shared" si="739"/>
        <v>&lt;Population growth since 2010&gt;0.0906</v>
      </c>
      <c r="X1563" t="str">
        <f t="shared" si="740"/>
        <v>&lt;5-year projected population growth&gt;0.004</v>
      </c>
      <c r="Y1563" t="str">
        <f t="shared" si="741"/>
        <v>Gainesville Rental Market&gt;</v>
      </c>
      <c r="Z1563" t="str">
        <f t="shared" si="742"/>
        <v>&lt;Median 1-bedroom rent&gt;793</v>
      </c>
      <c r="AA1563" t="str">
        <f t="shared" si="743"/>
        <v>&lt;Median 2-bedroom rent&gt;972</v>
      </c>
      <c r="AB1563" t="str">
        <f t="shared" si="744"/>
        <v>&lt;Year-over-year rent growth&gt;0.008</v>
      </c>
      <c r="AC1563" t="str">
        <f t="shared" si="745"/>
        <v>&lt;Rent list price per square foot&gt;0.96</v>
      </c>
      <c r="AD1563" t="str">
        <f t="shared" si="746"/>
        <v>&lt;Rental breakeven horizon&gt;1.9 years</v>
      </c>
      <c r="AE1563" t="str">
        <f t="shared" si="747"/>
        <v>&lt;Rent to cost of ownership ratio&gt;0.8</v>
      </c>
      <c r="AF1563" t="str">
        <f t="shared" si="748"/>
        <v>&lt;Rent as % of household income&gt;0.27</v>
      </c>
      <c r="AG1563" t="str">
        <f t="shared" si="749"/>
        <v>Gainesville Housing Market&gt;</v>
      </c>
    </row>
    <row r="1564" spans="1:33" x14ac:dyDescent="0.25">
      <c r="A1564" t="s">
        <v>900</v>
      </c>
      <c r="B1564" s="1">
        <v>112525</v>
      </c>
      <c r="D1564" t="str">
        <f t="shared" si="720"/>
        <v>&lt;Percentage of residents who rent their homes&gt;0.347</v>
      </c>
      <c r="E1564" t="str">
        <f t="shared" si="721"/>
        <v>&lt;Rent list price per square foot&gt;1.04</v>
      </c>
      <c r="F1564" t="str">
        <f t="shared" si="722"/>
        <v>&lt;Rental breakeven horizon&gt;2.3 years</v>
      </c>
      <c r="G1564" t="str">
        <f t="shared" si="723"/>
        <v>Mesa Housing Market&gt;</v>
      </c>
      <c r="H1564" t="str">
        <f t="shared" si="724"/>
        <v>&lt;Median home value&gt;268461</v>
      </c>
      <c r="I1564" t="str">
        <f t="shared" si="725"/>
        <v>&lt;Year-over-year home value growth&gt;0.068</v>
      </c>
      <c r="J1564" t="str">
        <f t="shared" si="726"/>
        <v>&lt;1-year projected home value growth&gt;0.042</v>
      </c>
      <c r="K1564" t="str">
        <f t="shared" si="727"/>
        <v>&lt;Median list price per square foot&gt;164</v>
      </c>
      <c r="L1564" t="str">
        <f t="shared" si="728"/>
        <v>&lt;end&gt;</v>
      </c>
      <c r="M1564" t="str">
        <f t="shared" si="729"/>
        <v>&lt;begin&gt;</v>
      </c>
      <c r="N1564" t="str">
        <f t="shared" si="730"/>
        <v>&gt;</v>
      </c>
      <c r="O1564" t="str">
        <f t="shared" si="731"/>
        <v>Gainesville, Florida | 100 Up-and-Coming Real Estate Markets to Watch in 2020 | Buildium&gt;</v>
      </c>
      <c r="P1564" t="str">
        <f t="shared" si="732"/>
        <v>&gt;</v>
      </c>
      <c r="Q1564" t="str">
        <f t="shared" si="733"/>
        <v>&lt;Ranking&gt;#54: Gainesville, Florida</v>
      </c>
      <c r="R1564" t="str">
        <f t="shared" si="734"/>
        <v>&lt;Metropolitan statistical area&gt;Gainesville, FL</v>
      </c>
      <c r="S1564" t="str">
        <f t="shared" si="735"/>
        <v>Gainesville Population Growth&gt;</v>
      </c>
      <c r="T1564" t="str">
        <f t="shared" si="736"/>
        <v>&lt;Population&gt;133857</v>
      </c>
      <c r="U1564" t="str">
        <f t="shared" si="737"/>
        <v>&lt;Population growth since 2017&gt;0.0124</v>
      </c>
      <c r="V1564" t="str">
        <f t="shared" si="738"/>
        <v>&lt;Population growth since 2010&gt;0.0906</v>
      </c>
      <c r="W1564" t="str">
        <f t="shared" si="739"/>
        <v>&lt;5-year projected population growth&gt;0.004</v>
      </c>
      <c r="X1564" t="str">
        <f t="shared" si="740"/>
        <v>Gainesville Rental Market&gt;</v>
      </c>
      <c r="Y1564" t="str">
        <f t="shared" si="741"/>
        <v>&lt;Median 1-bedroom rent&gt;793</v>
      </c>
      <c r="Z1564" t="str">
        <f t="shared" si="742"/>
        <v>&lt;Median 2-bedroom rent&gt;972</v>
      </c>
      <c r="AA1564" t="str">
        <f t="shared" si="743"/>
        <v>&lt;Year-over-year rent growth&gt;0.008</v>
      </c>
      <c r="AB1564" t="str">
        <f t="shared" si="744"/>
        <v>&lt;Rent list price per square foot&gt;0.96</v>
      </c>
      <c r="AC1564" t="str">
        <f t="shared" si="745"/>
        <v>&lt;Rental breakeven horizon&gt;1.9 years</v>
      </c>
      <c r="AD1564" t="str">
        <f t="shared" si="746"/>
        <v>&lt;Rent to cost of ownership ratio&gt;0.8</v>
      </c>
      <c r="AE1564" t="str">
        <f t="shared" si="747"/>
        <v>&lt;Rent as % of household income&gt;0.27</v>
      </c>
      <c r="AF1564" t="str">
        <f t="shared" si="748"/>
        <v>Gainesville Housing Market&gt;</v>
      </c>
      <c r="AG1564" t="str">
        <f t="shared" si="749"/>
        <v>&lt;Median home value&gt;198541</v>
      </c>
    </row>
    <row r="1565" spans="1:33" x14ac:dyDescent="0.25">
      <c r="A1565" t="s">
        <v>901</v>
      </c>
      <c r="B1565" s="2">
        <v>5.1000000000000004E-3</v>
      </c>
      <c r="D1565" t="str">
        <f t="shared" si="720"/>
        <v>&lt;Rent list price per square foot&gt;1.04</v>
      </c>
      <c r="E1565" t="str">
        <f t="shared" si="721"/>
        <v>&lt;Rental breakeven horizon&gt;2.3 years</v>
      </c>
      <c r="F1565" t="str">
        <f t="shared" si="722"/>
        <v>Mesa Housing Market&gt;</v>
      </c>
      <c r="G1565" t="str">
        <f t="shared" si="723"/>
        <v>&lt;Median home value&gt;268461</v>
      </c>
      <c r="H1565" t="str">
        <f t="shared" si="724"/>
        <v>&lt;Year-over-year home value growth&gt;0.068</v>
      </c>
      <c r="I1565" t="str">
        <f t="shared" si="725"/>
        <v>&lt;1-year projected home value growth&gt;0.042</v>
      </c>
      <c r="J1565" t="str">
        <f t="shared" si="726"/>
        <v>&lt;Median list price per square foot&gt;164</v>
      </c>
      <c r="K1565" t="str">
        <f t="shared" si="727"/>
        <v>&lt;end&gt;</v>
      </c>
      <c r="L1565" t="str">
        <f t="shared" si="728"/>
        <v>&lt;begin&gt;</v>
      </c>
      <c r="M1565" t="str">
        <f t="shared" si="729"/>
        <v>&gt;</v>
      </c>
      <c r="N1565" t="str">
        <f t="shared" si="730"/>
        <v>Gainesville, Florida | 100 Up-and-Coming Real Estate Markets to Watch in 2020 | Buildium&gt;</v>
      </c>
      <c r="O1565" t="str">
        <f t="shared" si="731"/>
        <v>&gt;</v>
      </c>
      <c r="P1565" t="str">
        <f t="shared" si="732"/>
        <v>&lt;Ranking&gt;#54: Gainesville, Florida</v>
      </c>
      <c r="Q1565" t="str">
        <f t="shared" si="733"/>
        <v>&lt;Metropolitan statistical area&gt;Gainesville, FL</v>
      </c>
      <c r="R1565" t="str">
        <f t="shared" si="734"/>
        <v>Gainesville Population Growth&gt;</v>
      </c>
      <c r="S1565" t="str">
        <f t="shared" si="735"/>
        <v>&lt;Population&gt;133857</v>
      </c>
      <c r="T1565" t="str">
        <f t="shared" si="736"/>
        <v>&lt;Population growth since 2017&gt;0.0124</v>
      </c>
      <c r="U1565" t="str">
        <f t="shared" si="737"/>
        <v>&lt;Population growth since 2010&gt;0.0906</v>
      </c>
      <c r="V1565" t="str">
        <f t="shared" si="738"/>
        <v>&lt;5-year projected population growth&gt;0.004</v>
      </c>
      <c r="W1565" t="str">
        <f t="shared" si="739"/>
        <v>Gainesville Rental Market&gt;</v>
      </c>
      <c r="X1565" t="str">
        <f t="shared" si="740"/>
        <v>&lt;Median 1-bedroom rent&gt;793</v>
      </c>
      <c r="Y1565" t="str">
        <f t="shared" si="741"/>
        <v>&lt;Median 2-bedroom rent&gt;972</v>
      </c>
      <c r="Z1565" t="str">
        <f t="shared" si="742"/>
        <v>&lt;Year-over-year rent growth&gt;0.008</v>
      </c>
      <c r="AA1565" t="str">
        <f t="shared" si="743"/>
        <v>&lt;Rent list price per square foot&gt;0.96</v>
      </c>
      <c r="AB1565" t="str">
        <f t="shared" si="744"/>
        <v>&lt;Rental breakeven horizon&gt;1.9 years</v>
      </c>
      <c r="AC1565" t="str">
        <f t="shared" si="745"/>
        <v>&lt;Rent to cost of ownership ratio&gt;0.8</v>
      </c>
      <c r="AD1565" t="str">
        <f t="shared" si="746"/>
        <v>&lt;Rent as % of household income&gt;0.27</v>
      </c>
      <c r="AE1565" t="str">
        <f t="shared" si="747"/>
        <v>Gainesville Housing Market&gt;</v>
      </c>
      <c r="AF1565" t="str">
        <f t="shared" si="748"/>
        <v>&lt;Median home value&gt;198541</v>
      </c>
      <c r="AG1565" t="str">
        <f t="shared" si="749"/>
        <v>&lt;Year-over-year home value growth&gt;0.066</v>
      </c>
    </row>
    <row r="1566" spans="1:33" x14ac:dyDescent="0.25">
      <c r="A1566" t="s">
        <v>49</v>
      </c>
      <c r="B1566" s="2">
        <v>3.6299999999999999E-2</v>
      </c>
      <c r="D1566" t="str">
        <f t="shared" si="720"/>
        <v>&lt;Rental breakeven horizon&gt;2.3 years</v>
      </c>
      <c r="E1566" t="str">
        <f t="shared" si="721"/>
        <v>Mesa Housing Market&gt;</v>
      </c>
      <c r="F1566" t="str">
        <f t="shared" si="722"/>
        <v>&lt;Median home value&gt;268461</v>
      </c>
      <c r="G1566" t="str">
        <f t="shared" si="723"/>
        <v>&lt;Year-over-year home value growth&gt;0.068</v>
      </c>
      <c r="H1566" t="str">
        <f t="shared" si="724"/>
        <v>&lt;1-year projected home value growth&gt;0.042</v>
      </c>
      <c r="I1566" t="str">
        <f t="shared" si="725"/>
        <v>&lt;Median list price per square foot&gt;164</v>
      </c>
      <c r="J1566" t="str">
        <f t="shared" si="726"/>
        <v>&lt;end&gt;</v>
      </c>
      <c r="K1566" t="str">
        <f t="shared" si="727"/>
        <v>&lt;begin&gt;</v>
      </c>
      <c r="L1566" t="str">
        <f t="shared" si="728"/>
        <v>&gt;</v>
      </c>
      <c r="M1566" t="str">
        <f t="shared" si="729"/>
        <v>Gainesville, Florida | 100 Up-and-Coming Real Estate Markets to Watch in 2020 | Buildium&gt;</v>
      </c>
      <c r="N1566" t="str">
        <f t="shared" si="730"/>
        <v>&gt;</v>
      </c>
      <c r="O1566" t="str">
        <f t="shared" si="731"/>
        <v>&lt;Ranking&gt;#54: Gainesville, Florida</v>
      </c>
      <c r="P1566" t="str">
        <f t="shared" si="732"/>
        <v>&lt;Metropolitan statistical area&gt;Gainesville, FL</v>
      </c>
      <c r="Q1566" t="str">
        <f t="shared" si="733"/>
        <v>Gainesville Population Growth&gt;</v>
      </c>
      <c r="R1566" t="str">
        <f t="shared" si="734"/>
        <v>&lt;Population&gt;133857</v>
      </c>
      <c r="S1566" t="str">
        <f t="shared" si="735"/>
        <v>&lt;Population growth since 2017&gt;0.0124</v>
      </c>
      <c r="T1566" t="str">
        <f t="shared" si="736"/>
        <v>&lt;Population growth since 2010&gt;0.0906</v>
      </c>
      <c r="U1566" t="str">
        <f t="shared" si="737"/>
        <v>&lt;5-year projected population growth&gt;0.004</v>
      </c>
      <c r="V1566" t="str">
        <f t="shared" si="738"/>
        <v>Gainesville Rental Market&gt;</v>
      </c>
      <c r="W1566" t="str">
        <f t="shared" si="739"/>
        <v>&lt;Median 1-bedroom rent&gt;793</v>
      </c>
      <c r="X1566" t="str">
        <f t="shared" si="740"/>
        <v>&lt;Median 2-bedroom rent&gt;972</v>
      </c>
      <c r="Y1566" t="str">
        <f t="shared" si="741"/>
        <v>&lt;Year-over-year rent growth&gt;0.008</v>
      </c>
      <c r="Z1566" t="str">
        <f t="shared" si="742"/>
        <v>&lt;Rent list price per square foot&gt;0.96</v>
      </c>
      <c r="AA1566" t="str">
        <f t="shared" si="743"/>
        <v>&lt;Rental breakeven horizon&gt;1.9 years</v>
      </c>
      <c r="AB1566" t="str">
        <f t="shared" si="744"/>
        <v>&lt;Rent to cost of ownership ratio&gt;0.8</v>
      </c>
      <c r="AC1566" t="str">
        <f t="shared" si="745"/>
        <v>&lt;Rent as % of household income&gt;0.27</v>
      </c>
      <c r="AD1566" t="str">
        <f t="shared" si="746"/>
        <v>Gainesville Housing Market&gt;</v>
      </c>
      <c r="AE1566" t="str">
        <f t="shared" si="747"/>
        <v>&lt;Median home value&gt;198541</v>
      </c>
      <c r="AF1566" t="str">
        <f t="shared" si="748"/>
        <v>&lt;Year-over-year home value growth&gt;0.066</v>
      </c>
      <c r="AG1566" t="str">
        <f t="shared" si="749"/>
        <v>&lt;1-year projected home value growth&gt;0.027</v>
      </c>
    </row>
    <row r="1567" spans="1:33" x14ac:dyDescent="0.25">
      <c r="A1567" t="s">
        <v>1487</v>
      </c>
      <c r="D1567" t="str">
        <f t="shared" si="720"/>
        <v>Mesa Housing Market&gt;</v>
      </c>
      <c r="E1567" t="str">
        <f t="shared" si="721"/>
        <v>&lt;Median home value&gt;268461</v>
      </c>
      <c r="F1567" t="str">
        <f t="shared" si="722"/>
        <v>&lt;Year-over-year home value growth&gt;0.068</v>
      </c>
      <c r="G1567" t="str">
        <f t="shared" si="723"/>
        <v>&lt;1-year projected home value growth&gt;0.042</v>
      </c>
      <c r="H1567" t="str">
        <f t="shared" si="724"/>
        <v>&lt;Median list price per square foot&gt;164</v>
      </c>
      <c r="I1567" t="str">
        <f t="shared" si="725"/>
        <v>&lt;end&gt;</v>
      </c>
      <c r="J1567" t="str">
        <f t="shared" si="726"/>
        <v>&lt;begin&gt;</v>
      </c>
      <c r="K1567" t="str">
        <f t="shared" si="727"/>
        <v>&gt;</v>
      </c>
      <c r="L1567" t="str">
        <f t="shared" si="728"/>
        <v>Gainesville, Florida | 100 Up-and-Coming Real Estate Markets to Watch in 2020 | Buildium&gt;</v>
      </c>
      <c r="M1567" t="str">
        <f t="shared" si="729"/>
        <v>&gt;</v>
      </c>
      <c r="N1567" t="str">
        <f t="shared" si="730"/>
        <v>&lt;Ranking&gt;#54: Gainesville, Florida</v>
      </c>
      <c r="O1567" t="str">
        <f t="shared" si="731"/>
        <v>&lt;Metropolitan statistical area&gt;Gainesville, FL</v>
      </c>
      <c r="P1567" t="str">
        <f t="shared" si="732"/>
        <v>Gainesville Population Growth&gt;</v>
      </c>
      <c r="Q1567" t="str">
        <f t="shared" si="733"/>
        <v>&lt;Population&gt;133857</v>
      </c>
      <c r="R1567" t="str">
        <f t="shared" si="734"/>
        <v>&lt;Population growth since 2017&gt;0.0124</v>
      </c>
      <c r="S1567" t="str">
        <f t="shared" si="735"/>
        <v>&lt;Population growth since 2010&gt;0.0906</v>
      </c>
      <c r="T1567" t="str">
        <f t="shared" si="736"/>
        <v>&lt;5-year projected population growth&gt;0.004</v>
      </c>
      <c r="U1567" t="str">
        <f t="shared" si="737"/>
        <v>Gainesville Rental Market&gt;</v>
      </c>
      <c r="V1567" t="str">
        <f t="shared" si="738"/>
        <v>&lt;Median 1-bedroom rent&gt;793</v>
      </c>
      <c r="W1567" t="str">
        <f t="shared" si="739"/>
        <v>&lt;Median 2-bedroom rent&gt;972</v>
      </c>
      <c r="X1567" t="str">
        <f t="shared" si="740"/>
        <v>&lt;Year-over-year rent growth&gt;0.008</v>
      </c>
      <c r="Y1567" t="str">
        <f t="shared" si="741"/>
        <v>&lt;Rent list price per square foot&gt;0.96</v>
      </c>
      <c r="Z1567" t="str">
        <f t="shared" si="742"/>
        <v>&lt;Rental breakeven horizon&gt;1.9 years</v>
      </c>
      <c r="AA1567" t="str">
        <f t="shared" si="743"/>
        <v>&lt;Rent to cost of ownership ratio&gt;0.8</v>
      </c>
      <c r="AB1567" t="str">
        <f t="shared" si="744"/>
        <v>&lt;Rent as % of household income&gt;0.27</v>
      </c>
      <c r="AC1567" t="str">
        <f t="shared" si="745"/>
        <v>Gainesville Housing Market&gt;</v>
      </c>
      <c r="AD1567" t="str">
        <f t="shared" si="746"/>
        <v>&lt;Median home value&gt;198541</v>
      </c>
      <c r="AE1567" t="str">
        <f t="shared" si="747"/>
        <v>&lt;Year-over-year home value growth&gt;0.066</v>
      </c>
      <c r="AF1567" t="str">
        <f t="shared" si="748"/>
        <v>&lt;1-year projected home value growth&gt;0.027</v>
      </c>
      <c r="AG1567" t="str">
        <f t="shared" si="749"/>
        <v>&lt;Median list price per square foot&gt;136</v>
      </c>
    </row>
    <row r="1568" spans="1:33" x14ac:dyDescent="0.25">
      <c r="A1568" t="s">
        <v>1488</v>
      </c>
      <c r="B1568" s="3">
        <v>1080</v>
      </c>
      <c r="D1568" t="str">
        <f t="shared" si="720"/>
        <v>&lt;Median home value&gt;268461</v>
      </c>
      <c r="E1568" t="str">
        <f t="shared" si="721"/>
        <v>&lt;Year-over-year home value growth&gt;0.068</v>
      </c>
      <c r="F1568" t="str">
        <f t="shared" si="722"/>
        <v>&lt;1-year projected home value growth&gt;0.042</v>
      </c>
      <c r="G1568" t="str">
        <f t="shared" si="723"/>
        <v>&lt;Median list price per square foot&gt;164</v>
      </c>
      <c r="H1568" t="str">
        <f t="shared" si="724"/>
        <v>&lt;end&gt;</v>
      </c>
      <c r="I1568" t="str">
        <f t="shared" si="725"/>
        <v>&lt;begin&gt;</v>
      </c>
      <c r="J1568" t="str">
        <f t="shared" si="726"/>
        <v>&gt;</v>
      </c>
      <c r="K1568" t="str">
        <f t="shared" si="727"/>
        <v>Gainesville, Florida | 100 Up-and-Coming Real Estate Markets to Watch in 2020 | Buildium&gt;</v>
      </c>
      <c r="L1568" t="str">
        <f t="shared" si="728"/>
        <v>&gt;</v>
      </c>
      <c r="M1568" t="str">
        <f t="shared" si="729"/>
        <v>&lt;Ranking&gt;#54: Gainesville, Florida</v>
      </c>
      <c r="N1568" t="str">
        <f t="shared" si="730"/>
        <v>&lt;Metropolitan statistical area&gt;Gainesville, FL</v>
      </c>
      <c r="O1568" t="str">
        <f t="shared" si="731"/>
        <v>Gainesville Population Growth&gt;</v>
      </c>
      <c r="P1568" t="str">
        <f t="shared" si="732"/>
        <v>&lt;Population&gt;133857</v>
      </c>
      <c r="Q1568" t="str">
        <f t="shared" si="733"/>
        <v>&lt;Population growth since 2017&gt;0.0124</v>
      </c>
      <c r="R1568" t="str">
        <f t="shared" si="734"/>
        <v>&lt;Population growth since 2010&gt;0.0906</v>
      </c>
      <c r="S1568" t="str">
        <f t="shared" si="735"/>
        <v>&lt;5-year projected population growth&gt;0.004</v>
      </c>
      <c r="T1568" t="str">
        <f t="shared" si="736"/>
        <v>Gainesville Rental Market&gt;</v>
      </c>
      <c r="U1568" t="str">
        <f t="shared" si="737"/>
        <v>&lt;Median 1-bedroom rent&gt;793</v>
      </c>
      <c r="V1568" t="str">
        <f t="shared" si="738"/>
        <v>&lt;Median 2-bedroom rent&gt;972</v>
      </c>
      <c r="W1568" t="str">
        <f t="shared" si="739"/>
        <v>&lt;Year-over-year rent growth&gt;0.008</v>
      </c>
      <c r="X1568" t="str">
        <f t="shared" si="740"/>
        <v>&lt;Rent list price per square foot&gt;0.96</v>
      </c>
      <c r="Y1568" t="str">
        <f t="shared" si="741"/>
        <v>&lt;Rental breakeven horizon&gt;1.9 years</v>
      </c>
      <c r="Z1568" t="str">
        <f t="shared" si="742"/>
        <v>&lt;Rent to cost of ownership ratio&gt;0.8</v>
      </c>
      <c r="AA1568" t="str">
        <f t="shared" si="743"/>
        <v>&lt;Rent as % of household income&gt;0.27</v>
      </c>
      <c r="AB1568" t="str">
        <f t="shared" si="744"/>
        <v>Gainesville Housing Market&gt;</v>
      </c>
      <c r="AC1568" t="str">
        <f t="shared" si="745"/>
        <v>&lt;Median home value&gt;198541</v>
      </c>
      <c r="AD1568" t="str">
        <f t="shared" si="746"/>
        <v>&lt;Year-over-year home value growth&gt;0.066</v>
      </c>
      <c r="AE1568" t="str">
        <f t="shared" si="747"/>
        <v>&lt;1-year projected home value growth&gt;0.027</v>
      </c>
      <c r="AF1568" t="str">
        <f t="shared" si="748"/>
        <v>&lt;Median list price per square foot&gt;136</v>
      </c>
      <c r="AG1568" t="str">
        <f t="shared" si="749"/>
        <v>&lt;Home affordability index&gt;180</v>
      </c>
    </row>
    <row r="1569" spans="1:33" x14ac:dyDescent="0.25">
      <c r="A1569" t="s">
        <v>1489</v>
      </c>
      <c r="B1569" s="3">
        <v>1372</v>
      </c>
      <c r="D1569" t="str">
        <f t="shared" si="720"/>
        <v>&lt;Year-over-year home value growth&gt;0.068</v>
      </c>
      <c r="E1569" t="str">
        <f t="shared" si="721"/>
        <v>&lt;1-year projected home value growth&gt;0.042</v>
      </c>
      <c r="F1569" t="str">
        <f t="shared" si="722"/>
        <v>&lt;Median list price per square foot&gt;164</v>
      </c>
      <c r="G1569" t="str">
        <f t="shared" si="723"/>
        <v>&lt;end&gt;</v>
      </c>
      <c r="H1569" t="str">
        <f t="shared" si="724"/>
        <v>&lt;begin&gt;</v>
      </c>
      <c r="I1569" t="str">
        <f t="shared" si="725"/>
        <v>&gt;</v>
      </c>
      <c r="J1569" t="str">
        <f t="shared" si="726"/>
        <v>Gainesville, Florida | 100 Up-and-Coming Real Estate Markets to Watch in 2020 | Buildium&gt;</v>
      </c>
      <c r="K1569" t="str">
        <f t="shared" si="727"/>
        <v>&gt;</v>
      </c>
      <c r="L1569" t="str">
        <f t="shared" si="728"/>
        <v>&lt;Ranking&gt;#54: Gainesville, Florida</v>
      </c>
      <c r="M1569" t="str">
        <f t="shared" si="729"/>
        <v>&lt;Metropolitan statistical area&gt;Gainesville, FL</v>
      </c>
      <c r="N1569" t="str">
        <f t="shared" si="730"/>
        <v>Gainesville Population Growth&gt;</v>
      </c>
      <c r="O1569" t="str">
        <f t="shared" si="731"/>
        <v>&lt;Population&gt;133857</v>
      </c>
      <c r="P1569" t="str">
        <f t="shared" si="732"/>
        <v>&lt;Population growth since 2017&gt;0.0124</v>
      </c>
      <c r="Q1569" t="str">
        <f t="shared" si="733"/>
        <v>&lt;Population growth since 2010&gt;0.0906</v>
      </c>
      <c r="R1569" t="str">
        <f t="shared" si="734"/>
        <v>&lt;5-year projected population growth&gt;0.004</v>
      </c>
      <c r="S1569" t="str">
        <f t="shared" si="735"/>
        <v>Gainesville Rental Market&gt;</v>
      </c>
      <c r="T1569" t="str">
        <f t="shared" si="736"/>
        <v>&lt;Median 1-bedroom rent&gt;793</v>
      </c>
      <c r="U1569" t="str">
        <f t="shared" si="737"/>
        <v>&lt;Median 2-bedroom rent&gt;972</v>
      </c>
      <c r="V1569" t="str">
        <f t="shared" si="738"/>
        <v>&lt;Year-over-year rent growth&gt;0.008</v>
      </c>
      <c r="W1569" t="str">
        <f t="shared" si="739"/>
        <v>&lt;Rent list price per square foot&gt;0.96</v>
      </c>
      <c r="X1569" t="str">
        <f t="shared" si="740"/>
        <v>&lt;Rental breakeven horizon&gt;1.9 years</v>
      </c>
      <c r="Y1569" t="str">
        <f t="shared" si="741"/>
        <v>&lt;Rent to cost of ownership ratio&gt;0.8</v>
      </c>
      <c r="Z1569" t="str">
        <f t="shared" si="742"/>
        <v>&lt;Rent as % of household income&gt;0.27</v>
      </c>
      <c r="AA1569" t="str">
        <f t="shared" si="743"/>
        <v>Gainesville Housing Market&gt;</v>
      </c>
      <c r="AB1569" t="str">
        <f t="shared" si="744"/>
        <v>&lt;Median home value&gt;198541</v>
      </c>
      <c r="AC1569" t="str">
        <f t="shared" si="745"/>
        <v>&lt;Year-over-year home value growth&gt;0.066</v>
      </c>
      <c r="AD1569" t="str">
        <f t="shared" si="746"/>
        <v>&lt;1-year projected home value growth&gt;0.027</v>
      </c>
      <c r="AE1569" t="str">
        <f t="shared" si="747"/>
        <v>&lt;Median list price per square foot&gt;136</v>
      </c>
      <c r="AF1569" t="str">
        <f t="shared" si="748"/>
        <v>&lt;Home affordability index&gt;180</v>
      </c>
      <c r="AG1569" t="str">
        <f t="shared" si="749"/>
        <v>Gainesville Economy&gt;</v>
      </c>
    </row>
    <row r="1570" spans="1:33" x14ac:dyDescent="0.25">
      <c r="A1570" t="s">
        <v>1490</v>
      </c>
      <c r="B1570" s="2">
        <v>1.4E-2</v>
      </c>
      <c r="D1570" t="str">
        <f t="shared" si="720"/>
        <v>&lt;1-year projected home value growth&gt;0.042</v>
      </c>
      <c r="E1570" t="str">
        <f t="shared" si="721"/>
        <v>&lt;Median list price per square foot&gt;164</v>
      </c>
      <c r="F1570" t="str">
        <f t="shared" si="722"/>
        <v>&lt;end&gt;</v>
      </c>
      <c r="G1570" t="str">
        <f t="shared" si="723"/>
        <v>&lt;begin&gt;</v>
      </c>
      <c r="H1570" t="str">
        <f t="shared" si="724"/>
        <v>&gt;</v>
      </c>
      <c r="I1570" t="str">
        <f t="shared" si="725"/>
        <v>Gainesville, Florida | 100 Up-and-Coming Real Estate Markets to Watch in 2020 | Buildium&gt;</v>
      </c>
      <c r="J1570" t="str">
        <f t="shared" si="726"/>
        <v>&gt;</v>
      </c>
      <c r="K1570" t="str">
        <f t="shared" si="727"/>
        <v>&lt;Ranking&gt;#54: Gainesville, Florida</v>
      </c>
      <c r="L1570" t="str">
        <f t="shared" si="728"/>
        <v>&lt;Metropolitan statistical area&gt;Gainesville, FL</v>
      </c>
      <c r="M1570" t="str">
        <f t="shared" si="729"/>
        <v>Gainesville Population Growth&gt;</v>
      </c>
      <c r="N1570" t="str">
        <f t="shared" si="730"/>
        <v>&lt;Population&gt;133857</v>
      </c>
      <c r="O1570" t="str">
        <f t="shared" si="731"/>
        <v>&lt;Population growth since 2017&gt;0.0124</v>
      </c>
      <c r="P1570" t="str">
        <f t="shared" si="732"/>
        <v>&lt;Population growth since 2010&gt;0.0906</v>
      </c>
      <c r="Q1570" t="str">
        <f t="shared" si="733"/>
        <v>&lt;5-year projected population growth&gt;0.004</v>
      </c>
      <c r="R1570" t="str">
        <f t="shared" si="734"/>
        <v>Gainesville Rental Market&gt;</v>
      </c>
      <c r="S1570" t="str">
        <f t="shared" si="735"/>
        <v>&lt;Median 1-bedroom rent&gt;793</v>
      </c>
      <c r="T1570" t="str">
        <f t="shared" si="736"/>
        <v>&lt;Median 2-bedroom rent&gt;972</v>
      </c>
      <c r="U1570" t="str">
        <f t="shared" si="737"/>
        <v>&lt;Year-over-year rent growth&gt;0.008</v>
      </c>
      <c r="V1570" t="str">
        <f t="shared" si="738"/>
        <v>&lt;Rent list price per square foot&gt;0.96</v>
      </c>
      <c r="W1570" t="str">
        <f t="shared" si="739"/>
        <v>&lt;Rental breakeven horizon&gt;1.9 years</v>
      </c>
      <c r="X1570" t="str">
        <f t="shared" si="740"/>
        <v>&lt;Rent to cost of ownership ratio&gt;0.8</v>
      </c>
      <c r="Y1570" t="str">
        <f t="shared" si="741"/>
        <v>&lt;Rent as % of household income&gt;0.27</v>
      </c>
      <c r="Z1570" t="str">
        <f t="shared" si="742"/>
        <v>Gainesville Housing Market&gt;</v>
      </c>
      <c r="AA1570" t="str">
        <f t="shared" si="743"/>
        <v>&lt;Median home value&gt;198541</v>
      </c>
      <c r="AB1570" t="str">
        <f t="shared" si="744"/>
        <v>&lt;Year-over-year home value growth&gt;0.066</v>
      </c>
      <c r="AC1570" t="str">
        <f t="shared" si="745"/>
        <v>&lt;1-year projected home value growth&gt;0.027</v>
      </c>
      <c r="AD1570" t="str">
        <f t="shared" si="746"/>
        <v>&lt;Median list price per square foot&gt;136</v>
      </c>
      <c r="AE1570" t="str">
        <f t="shared" si="747"/>
        <v>&lt;Home affordability index&gt;180</v>
      </c>
      <c r="AF1570" t="str">
        <f t="shared" si="748"/>
        <v>Gainesville Economy&gt;</v>
      </c>
      <c r="AG1570" t="str">
        <f t="shared" si="749"/>
        <v>&lt;5-year projected employment growth&gt;0.005</v>
      </c>
    </row>
    <row r="1571" spans="1:33" x14ac:dyDescent="0.25">
      <c r="A1571" t="s">
        <v>1491</v>
      </c>
      <c r="B1571" s="4">
        <v>1.49</v>
      </c>
      <c r="D1571" t="str">
        <f t="shared" si="720"/>
        <v>&lt;Median list price per square foot&gt;164</v>
      </c>
      <c r="E1571" t="str">
        <f t="shared" si="721"/>
        <v>&lt;end&gt;</v>
      </c>
      <c r="F1571" t="str">
        <f t="shared" si="722"/>
        <v>&lt;begin&gt;</v>
      </c>
      <c r="G1571" t="str">
        <f t="shared" si="723"/>
        <v>&gt;</v>
      </c>
      <c r="H1571" t="str">
        <f t="shared" si="724"/>
        <v>Gainesville, Florida | 100 Up-and-Coming Real Estate Markets to Watch in 2020 | Buildium&gt;</v>
      </c>
      <c r="I1571" t="str">
        <f t="shared" si="725"/>
        <v>&gt;</v>
      </c>
      <c r="J1571" t="str">
        <f t="shared" si="726"/>
        <v>&lt;Ranking&gt;#54: Gainesville, Florida</v>
      </c>
      <c r="K1571" t="str">
        <f t="shared" si="727"/>
        <v>&lt;Metropolitan statistical area&gt;Gainesville, FL</v>
      </c>
      <c r="L1571" t="str">
        <f t="shared" si="728"/>
        <v>Gainesville Population Growth&gt;</v>
      </c>
      <c r="M1571" t="str">
        <f t="shared" si="729"/>
        <v>&lt;Population&gt;133857</v>
      </c>
      <c r="N1571" t="str">
        <f t="shared" si="730"/>
        <v>&lt;Population growth since 2017&gt;0.0124</v>
      </c>
      <c r="O1571" t="str">
        <f t="shared" si="731"/>
        <v>&lt;Population growth since 2010&gt;0.0906</v>
      </c>
      <c r="P1571" t="str">
        <f t="shared" si="732"/>
        <v>&lt;5-year projected population growth&gt;0.004</v>
      </c>
      <c r="Q1571" t="str">
        <f t="shared" si="733"/>
        <v>Gainesville Rental Market&gt;</v>
      </c>
      <c r="R1571" t="str">
        <f t="shared" si="734"/>
        <v>&lt;Median 1-bedroom rent&gt;793</v>
      </c>
      <c r="S1571" t="str">
        <f t="shared" si="735"/>
        <v>&lt;Median 2-bedroom rent&gt;972</v>
      </c>
      <c r="T1571" t="str">
        <f t="shared" si="736"/>
        <v>&lt;Year-over-year rent growth&gt;0.008</v>
      </c>
      <c r="U1571" t="str">
        <f t="shared" si="737"/>
        <v>&lt;Rent list price per square foot&gt;0.96</v>
      </c>
      <c r="V1571" t="str">
        <f t="shared" si="738"/>
        <v>&lt;Rental breakeven horizon&gt;1.9 years</v>
      </c>
      <c r="W1571" t="str">
        <f t="shared" si="739"/>
        <v>&lt;Rent to cost of ownership ratio&gt;0.8</v>
      </c>
      <c r="X1571" t="str">
        <f t="shared" si="740"/>
        <v>&lt;Rent as % of household income&gt;0.27</v>
      </c>
      <c r="Y1571" t="str">
        <f t="shared" si="741"/>
        <v>Gainesville Housing Market&gt;</v>
      </c>
      <c r="Z1571" t="str">
        <f t="shared" si="742"/>
        <v>&lt;Median home value&gt;198541</v>
      </c>
      <c r="AA1571" t="str">
        <f t="shared" si="743"/>
        <v>&lt;Year-over-year home value growth&gt;0.066</v>
      </c>
      <c r="AB1571" t="str">
        <f t="shared" si="744"/>
        <v>&lt;1-year projected home value growth&gt;0.027</v>
      </c>
      <c r="AC1571" t="str">
        <f t="shared" si="745"/>
        <v>&lt;Median list price per square foot&gt;136</v>
      </c>
      <c r="AD1571" t="str">
        <f t="shared" si="746"/>
        <v>&lt;Home affordability index&gt;180</v>
      </c>
      <c r="AE1571" t="str">
        <f t="shared" si="747"/>
        <v>Gainesville Economy&gt;</v>
      </c>
      <c r="AF1571" t="str">
        <f t="shared" si="748"/>
        <v>&lt;5-year projected employment growth&gt;0.005</v>
      </c>
      <c r="AG1571" t="str">
        <f t="shared" si="749"/>
        <v>&lt;Cost of living index&gt;88.7</v>
      </c>
    </row>
    <row r="1572" spans="1:33" x14ac:dyDescent="0.25">
      <c r="A1572" t="s">
        <v>655</v>
      </c>
      <c r="B1572" t="s">
        <v>623</v>
      </c>
      <c r="D1572" t="str">
        <f t="shared" si="720"/>
        <v>&lt;end&gt;</v>
      </c>
      <c r="E1572" t="str">
        <f t="shared" si="721"/>
        <v>&lt;begin&gt;</v>
      </c>
      <c r="F1572" t="str">
        <f t="shared" si="722"/>
        <v>&gt;</v>
      </c>
      <c r="G1572" t="str">
        <f t="shared" si="723"/>
        <v>Gainesville, Florida | 100 Up-and-Coming Real Estate Markets to Watch in 2020 | Buildium&gt;</v>
      </c>
      <c r="H1572" t="str">
        <f t="shared" si="724"/>
        <v>&gt;</v>
      </c>
      <c r="I1572" t="str">
        <f t="shared" si="725"/>
        <v>&lt;Ranking&gt;#54: Gainesville, Florida</v>
      </c>
      <c r="J1572" t="str">
        <f t="shared" si="726"/>
        <v>&lt;Metropolitan statistical area&gt;Gainesville, FL</v>
      </c>
      <c r="K1572" t="str">
        <f t="shared" si="727"/>
        <v>Gainesville Population Growth&gt;</v>
      </c>
      <c r="L1572" t="str">
        <f t="shared" si="728"/>
        <v>&lt;Population&gt;133857</v>
      </c>
      <c r="M1572" t="str">
        <f t="shared" si="729"/>
        <v>&lt;Population growth since 2017&gt;0.0124</v>
      </c>
      <c r="N1572" t="str">
        <f t="shared" si="730"/>
        <v>&lt;Population growth since 2010&gt;0.0906</v>
      </c>
      <c r="O1572" t="str">
        <f t="shared" si="731"/>
        <v>&lt;5-year projected population growth&gt;0.004</v>
      </c>
      <c r="P1572" t="str">
        <f t="shared" si="732"/>
        <v>Gainesville Rental Market&gt;</v>
      </c>
      <c r="Q1572" t="str">
        <f t="shared" si="733"/>
        <v>&lt;Median 1-bedroom rent&gt;793</v>
      </c>
      <c r="R1572" t="str">
        <f t="shared" si="734"/>
        <v>&lt;Median 2-bedroom rent&gt;972</v>
      </c>
      <c r="S1572" t="str">
        <f t="shared" si="735"/>
        <v>&lt;Year-over-year rent growth&gt;0.008</v>
      </c>
      <c r="T1572" t="str">
        <f t="shared" si="736"/>
        <v>&lt;Rent list price per square foot&gt;0.96</v>
      </c>
      <c r="U1572" t="str">
        <f t="shared" si="737"/>
        <v>&lt;Rental breakeven horizon&gt;1.9 years</v>
      </c>
      <c r="V1572" t="str">
        <f t="shared" si="738"/>
        <v>&lt;Rent to cost of ownership ratio&gt;0.8</v>
      </c>
      <c r="W1572" t="str">
        <f t="shared" si="739"/>
        <v>&lt;Rent as % of household income&gt;0.27</v>
      </c>
      <c r="X1572" t="str">
        <f t="shared" si="740"/>
        <v>Gainesville Housing Market&gt;</v>
      </c>
      <c r="Y1572" t="str">
        <f t="shared" si="741"/>
        <v>&lt;Median home value&gt;198541</v>
      </c>
      <c r="Z1572" t="str">
        <f t="shared" si="742"/>
        <v>&lt;Year-over-year home value growth&gt;0.066</v>
      </c>
      <c r="AA1572" t="str">
        <f t="shared" si="743"/>
        <v>&lt;1-year projected home value growth&gt;0.027</v>
      </c>
      <c r="AB1572" t="str">
        <f t="shared" si="744"/>
        <v>&lt;Median list price per square foot&gt;136</v>
      </c>
      <c r="AC1572" t="str">
        <f t="shared" si="745"/>
        <v>&lt;Home affordability index&gt;180</v>
      </c>
      <c r="AD1572" t="str">
        <f t="shared" si="746"/>
        <v>Gainesville Economy&gt;</v>
      </c>
      <c r="AE1572" t="str">
        <f t="shared" si="747"/>
        <v>&lt;5-year projected employment growth&gt;0.005</v>
      </c>
      <c r="AF1572" t="str">
        <f t="shared" si="748"/>
        <v>&lt;Cost of living index&gt;88.7</v>
      </c>
      <c r="AG1572" t="str">
        <f t="shared" si="749"/>
        <v>&lt;Cost of doing business index&gt;97.3</v>
      </c>
    </row>
    <row r="1573" spans="1:33" x14ac:dyDescent="0.25">
      <c r="A1573" t="s">
        <v>636</v>
      </c>
      <c r="D1573" t="str">
        <f t="shared" si="720"/>
        <v>&lt;begin&gt;</v>
      </c>
      <c r="E1573" t="str">
        <f t="shared" si="721"/>
        <v>&gt;</v>
      </c>
      <c r="F1573" t="str">
        <f t="shared" si="722"/>
        <v>Gainesville, Florida | 100 Up-and-Coming Real Estate Markets to Watch in 2020 | Buildium&gt;</v>
      </c>
      <c r="G1573" t="str">
        <f t="shared" si="723"/>
        <v>&gt;</v>
      </c>
      <c r="H1573" t="str">
        <f t="shared" si="724"/>
        <v>&lt;Ranking&gt;#54: Gainesville, Florida</v>
      </c>
      <c r="I1573" t="str">
        <f t="shared" si="725"/>
        <v>&lt;Metropolitan statistical area&gt;Gainesville, FL</v>
      </c>
      <c r="J1573" t="str">
        <f t="shared" si="726"/>
        <v>Gainesville Population Growth&gt;</v>
      </c>
      <c r="K1573" t="str">
        <f t="shared" si="727"/>
        <v>&lt;Population&gt;133857</v>
      </c>
      <c r="L1573" t="str">
        <f t="shared" si="728"/>
        <v>&lt;Population growth since 2017&gt;0.0124</v>
      </c>
      <c r="M1573" t="str">
        <f t="shared" si="729"/>
        <v>&lt;Population growth since 2010&gt;0.0906</v>
      </c>
      <c r="N1573" t="str">
        <f t="shared" si="730"/>
        <v>&lt;5-year projected population growth&gt;0.004</v>
      </c>
      <c r="O1573" t="str">
        <f t="shared" si="731"/>
        <v>Gainesville Rental Market&gt;</v>
      </c>
      <c r="P1573" t="str">
        <f t="shared" si="732"/>
        <v>&lt;Median 1-bedroom rent&gt;793</v>
      </c>
      <c r="Q1573" t="str">
        <f t="shared" si="733"/>
        <v>&lt;Median 2-bedroom rent&gt;972</v>
      </c>
      <c r="R1573" t="str">
        <f t="shared" si="734"/>
        <v>&lt;Year-over-year rent growth&gt;0.008</v>
      </c>
      <c r="S1573" t="str">
        <f t="shared" si="735"/>
        <v>&lt;Rent list price per square foot&gt;0.96</v>
      </c>
      <c r="T1573" t="str">
        <f t="shared" si="736"/>
        <v>&lt;Rental breakeven horizon&gt;1.9 years</v>
      </c>
      <c r="U1573" t="str">
        <f t="shared" si="737"/>
        <v>&lt;Rent to cost of ownership ratio&gt;0.8</v>
      </c>
      <c r="V1573" t="str">
        <f t="shared" si="738"/>
        <v>&lt;Rent as % of household income&gt;0.27</v>
      </c>
      <c r="W1573" t="str">
        <f t="shared" si="739"/>
        <v>Gainesville Housing Market&gt;</v>
      </c>
      <c r="X1573" t="str">
        <f t="shared" si="740"/>
        <v>&lt;Median home value&gt;198541</v>
      </c>
      <c r="Y1573" t="str">
        <f t="shared" si="741"/>
        <v>&lt;Year-over-year home value growth&gt;0.066</v>
      </c>
      <c r="Z1573" t="str">
        <f t="shared" si="742"/>
        <v>&lt;1-year projected home value growth&gt;0.027</v>
      </c>
      <c r="AA1573" t="str">
        <f t="shared" si="743"/>
        <v>&lt;Median list price per square foot&gt;136</v>
      </c>
      <c r="AB1573" t="str">
        <f t="shared" si="744"/>
        <v>&lt;Home affordability index&gt;180</v>
      </c>
      <c r="AC1573" t="str">
        <f t="shared" si="745"/>
        <v>Gainesville Economy&gt;</v>
      </c>
      <c r="AD1573" t="str">
        <f t="shared" si="746"/>
        <v>&lt;5-year projected employment growth&gt;0.005</v>
      </c>
      <c r="AE1573" t="str">
        <f t="shared" si="747"/>
        <v>&lt;Cost of living index&gt;88.7</v>
      </c>
      <c r="AF1573" t="str">
        <f t="shared" si="748"/>
        <v>&lt;Cost of doing business index&gt;97.3</v>
      </c>
      <c r="AG1573" t="str">
        <f t="shared" si="749"/>
        <v>&lt;end&gt;</v>
      </c>
    </row>
    <row r="1574" spans="1:33" x14ac:dyDescent="0.25">
      <c r="A1574" t="s">
        <v>656</v>
      </c>
      <c r="B1574" s="3">
        <v>254260</v>
      </c>
      <c r="D1574" t="str">
        <f t="shared" si="720"/>
        <v>&gt;</v>
      </c>
      <c r="E1574" t="str">
        <f t="shared" si="721"/>
        <v>Gainesville, Florida | 100 Up-and-Coming Real Estate Markets to Watch in 2020 | Buildium&gt;</v>
      </c>
      <c r="F1574" t="str">
        <f t="shared" si="722"/>
        <v>&gt;</v>
      </c>
      <c r="G1574" t="str">
        <f t="shared" si="723"/>
        <v>&lt;Ranking&gt;#54: Gainesville, Florida</v>
      </c>
      <c r="H1574" t="str">
        <f t="shared" si="724"/>
        <v>&lt;Metropolitan statistical area&gt;Gainesville, FL</v>
      </c>
      <c r="I1574" t="str">
        <f t="shared" si="725"/>
        <v>Gainesville Population Growth&gt;</v>
      </c>
      <c r="J1574" t="str">
        <f t="shared" si="726"/>
        <v>&lt;Population&gt;133857</v>
      </c>
      <c r="K1574" t="str">
        <f t="shared" si="727"/>
        <v>&lt;Population growth since 2017&gt;0.0124</v>
      </c>
      <c r="L1574" t="str">
        <f t="shared" si="728"/>
        <v>&lt;Population growth since 2010&gt;0.0906</v>
      </c>
      <c r="M1574" t="str">
        <f t="shared" si="729"/>
        <v>&lt;5-year projected population growth&gt;0.004</v>
      </c>
      <c r="N1574" t="str">
        <f t="shared" si="730"/>
        <v>Gainesville Rental Market&gt;</v>
      </c>
      <c r="O1574" t="str">
        <f t="shared" si="731"/>
        <v>&lt;Median 1-bedroom rent&gt;793</v>
      </c>
      <c r="P1574" t="str">
        <f t="shared" si="732"/>
        <v>&lt;Median 2-bedroom rent&gt;972</v>
      </c>
      <c r="Q1574" t="str">
        <f t="shared" si="733"/>
        <v>&lt;Year-over-year rent growth&gt;0.008</v>
      </c>
      <c r="R1574" t="str">
        <f t="shared" si="734"/>
        <v>&lt;Rent list price per square foot&gt;0.96</v>
      </c>
      <c r="S1574" t="str">
        <f t="shared" si="735"/>
        <v>&lt;Rental breakeven horizon&gt;1.9 years</v>
      </c>
      <c r="T1574" t="str">
        <f t="shared" si="736"/>
        <v>&lt;Rent to cost of ownership ratio&gt;0.8</v>
      </c>
      <c r="U1574" t="str">
        <f t="shared" si="737"/>
        <v>&lt;Rent as % of household income&gt;0.27</v>
      </c>
      <c r="V1574" t="str">
        <f t="shared" si="738"/>
        <v>Gainesville Housing Market&gt;</v>
      </c>
      <c r="W1574" t="str">
        <f t="shared" si="739"/>
        <v>&lt;Median home value&gt;198541</v>
      </c>
      <c r="X1574" t="str">
        <f t="shared" si="740"/>
        <v>&lt;Year-over-year home value growth&gt;0.066</v>
      </c>
      <c r="Y1574" t="str">
        <f t="shared" si="741"/>
        <v>&lt;1-year projected home value growth&gt;0.027</v>
      </c>
      <c r="Z1574" t="str">
        <f t="shared" si="742"/>
        <v>&lt;Median list price per square foot&gt;136</v>
      </c>
      <c r="AA1574" t="str">
        <f t="shared" si="743"/>
        <v>&lt;Home affordability index&gt;180</v>
      </c>
      <c r="AB1574" t="str">
        <f t="shared" si="744"/>
        <v>Gainesville Economy&gt;</v>
      </c>
      <c r="AC1574" t="str">
        <f t="shared" si="745"/>
        <v>&lt;5-year projected employment growth&gt;0.005</v>
      </c>
      <c r="AD1574" t="str">
        <f t="shared" si="746"/>
        <v>&lt;Cost of living index&gt;88.7</v>
      </c>
      <c r="AE1574" t="str">
        <f t="shared" si="747"/>
        <v>&lt;Cost of doing business index&gt;97.3</v>
      </c>
      <c r="AF1574" t="str">
        <f t="shared" si="748"/>
        <v>&lt;end&gt;</v>
      </c>
      <c r="AG1574" t="str">
        <f t="shared" si="749"/>
        <v>&lt;begin&gt;</v>
      </c>
    </row>
    <row r="1575" spans="1:33" x14ac:dyDescent="0.25">
      <c r="A1575" t="s">
        <v>1492</v>
      </c>
      <c r="B1575" s="2">
        <v>4.8000000000000001E-2</v>
      </c>
      <c r="D1575" t="str">
        <f t="shared" si="720"/>
        <v>Gainesville, Florida | 100 Up-and-Coming Real Estate Markets to Watch in 2020 | Buildium&gt;</v>
      </c>
      <c r="E1575" t="str">
        <f t="shared" si="721"/>
        <v>&gt;</v>
      </c>
      <c r="F1575" t="str">
        <f t="shared" si="722"/>
        <v>&lt;Ranking&gt;#54: Gainesville, Florida</v>
      </c>
      <c r="G1575" t="str">
        <f t="shared" si="723"/>
        <v>&lt;Metropolitan statistical area&gt;Gainesville, FL</v>
      </c>
      <c r="H1575" t="str">
        <f t="shared" si="724"/>
        <v>Gainesville Population Growth&gt;</v>
      </c>
      <c r="I1575" t="str">
        <f t="shared" si="725"/>
        <v>&lt;Population&gt;133857</v>
      </c>
      <c r="J1575" t="str">
        <f t="shared" si="726"/>
        <v>&lt;Population growth since 2017&gt;0.0124</v>
      </c>
      <c r="K1575" t="str">
        <f t="shared" si="727"/>
        <v>&lt;Population growth since 2010&gt;0.0906</v>
      </c>
      <c r="L1575" t="str">
        <f t="shared" si="728"/>
        <v>&lt;5-year projected population growth&gt;0.004</v>
      </c>
      <c r="M1575" t="str">
        <f t="shared" si="729"/>
        <v>Gainesville Rental Market&gt;</v>
      </c>
      <c r="N1575" t="str">
        <f t="shared" si="730"/>
        <v>&lt;Median 1-bedroom rent&gt;793</v>
      </c>
      <c r="O1575" t="str">
        <f t="shared" si="731"/>
        <v>&lt;Median 2-bedroom rent&gt;972</v>
      </c>
      <c r="P1575" t="str">
        <f t="shared" si="732"/>
        <v>&lt;Year-over-year rent growth&gt;0.008</v>
      </c>
      <c r="Q1575" t="str">
        <f t="shared" si="733"/>
        <v>&lt;Rent list price per square foot&gt;0.96</v>
      </c>
      <c r="R1575" t="str">
        <f t="shared" si="734"/>
        <v>&lt;Rental breakeven horizon&gt;1.9 years</v>
      </c>
      <c r="S1575" t="str">
        <f t="shared" si="735"/>
        <v>&lt;Rent to cost of ownership ratio&gt;0.8</v>
      </c>
      <c r="T1575" t="str">
        <f t="shared" si="736"/>
        <v>&lt;Rent as % of household income&gt;0.27</v>
      </c>
      <c r="U1575" t="str">
        <f t="shared" si="737"/>
        <v>Gainesville Housing Market&gt;</v>
      </c>
      <c r="V1575" t="str">
        <f t="shared" si="738"/>
        <v>&lt;Median home value&gt;198541</v>
      </c>
      <c r="W1575" t="str">
        <f t="shared" si="739"/>
        <v>&lt;Year-over-year home value growth&gt;0.066</v>
      </c>
      <c r="X1575" t="str">
        <f t="shared" si="740"/>
        <v>&lt;1-year projected home value growth&gt;0.027</v>
      </c>
      <c r="Y1575" t="str">
        <f t="shared" si="741"/>
        <v>&lt;Median list price per square foot&gt;136</v>
      </c>
      <c r="Z1575" t="str">
        <f t="shared" si="742"/>
        <v>&lt;Home affordability index&gt;180</v>
      </c>
      <c r="AA1575" t="str">
        <f t="shared" si="743"/>
        <v>Gainesville Economy&gt;</v>
      </c>
      <c r="AB1575" t="str">
        <f t="shared" si="744"/>
        <v>&lt;5-year projected employment growth&gt;0.005</v>
      </c>
      <c r="AC1575" t="str">
        <f t="shared" si="745"/>
        <v>&lt;Cost of living index&gt;88.7</v>
      </c>
      <c r="AD1575" t="str">
        <f t="shared" si="746"/>
        <v>&lt;Cost of doing business index&gt;97.3</v>
      </c>
      <c r="AE1575" t="str">
        <f t="shared" si="747"/>
        <v>&lt;end&gt;</v>
      </c>
      <c r="AF1575" t="str">
        <f t="shared" si="748"/>
        <v>&lt;begin&gt;</v>
      </c>
      <c r="AG1575" t="str">
        <f t="shared" si="749"/>
        <v>&gt;</v>
      </c>
    </row>
    <row r="1576" spans="1:33" x14ac:dyDescent="0.25">
      <c r="A1576" t="s">
        <v>656</v>
      </c>
      <c r="B1576" s="2">
        <v>3.5999999999999997E-2</v>
      </c>
      <c r="D1576" t="str">
        <f t="shared" si="720"/>
        <v>&gt;</v>
      </c>
      <c r="E1576" t="str">
        <f t="shared" si="721"/>
        <v>&lt;Ranking&gt;#54: Gainesville, Florida</v>
      </c>
      <c r="F1576" t="str">
        <f t="shared" si="722"/>
        <v>&lt;Metropolitan statistical area&gt;Gainesville, FL</v>
      </c>
      <c r="G1576" t="str">
        <f t="shared" si="723"/>
        <v>Gainesville Population Growth&gt;</v>
      </c>
      <c r="H1576" t="str">
        <f t="shared" si="724"/>
        <v>&lt;Population&gt;133857</v>
      </c>
      <c r="I1576" t="str">
        <f t="shared" si="725"/>
        <v>&lt;Population growth since 2017&gt;0.0124</v>
      </c>
      <c r="J1576" t="str">
        <f t="shared" si="726"/>
        <v>&lt;Population growth since 2010&gt;0.0906</v>
      </c>
      <c r="K1576" t="str">
        <f t="shared" si="727"/>
        <v>&lt;5-year projected population growth&gt;0.004</v>
      </c>
      <c r="L1576" t="str">
        <f t="shared" si="728"/>
        <v>Gainesville Rental Market&gt;</v>
      </c>
      <c r="M1576" t="str">
        <f t="shared" si="729"/>
        <v>&lt;Median 1-bedroom rent&gt;793</v>
      </c>
      <c r="N1576" t="str">
        <f t="shared" si="730"/>
        <v>&lt;Median 2-bedroom rent&gt;972</v>
      </c>
      <c r="O1576" t="str">
        <f t="shared" si="731"/>
        <v>&lt;Year-over-year rent growth&gt;0.008</v>
      </c>
      <c r="P1576" t="str">
        <f t="shared" si="732"/>
        <v>&lt;Rent list price per square foot&gt;0.96</v>
      </c>
      <c r="Q1576" t="str">
        <f t="shared" si="733"/>
        <v>&lt;Rental breakeven horizon&gt;1.9 years</v>
      </c>
      <c r="R1576" t="str">
        <f t="shared" si="734"/>
        <v>&lt;Rent to cost of ownership ratio&gt;0.8</v>
      </c>
      <c r="S1576" t="str">
        <f t="shared" si="735"/>
        <v>&lt;Rent as % of household income&gt;0.27</v>
      </c>
      <c r="T1576" t="str">
        <f t="shared" si="736"/>
        <v>Gainesville Housing Market&gt;</v>
      </c>
      <c r="U1576" t="str">
        <f t="shared" si="737"/>
        <v>&lt;Median home value&gt;198541</v>
      </c>
      <c r="V1576" t="str">
        <f t="shared" si="738"/>
        <v>&lt;Year-over-year home value growth&gt;0.066</v>
      </c>
      <c r="W1576" t="str">
        <f t="shared" si="739"/>
        <v>&lt;1-year projected home value growth&gt;0.027</v>
      </c>
      <c r="X1576" t="str">
        <f t="shared" si="740"/>
        <v>&lt;Median list price per square foot&gt;136</v>
      </c>
      <c r="Y1576" t="str">
        <f t="shared" si="741"/>
        <v>&lt;Home affordability index&gt;180</v>
      </c>
      <c r="Z1576" t="str">
        <f t="shared" si="742"/>
        <v>Gainesville Economy&gt;</v>
      </c>
      <c r="AA1576" t="str">
        <f t="shared" si="743"/>
        <v>&lt;5-year projected employment growth&gt;0.005</v>
      </c>
      <c r="AB1576" t="str">
        <f t="shared" si="744"/>
        <v>&lt;Cost of living index&gt;88.7</v>
      </c>
      <c r="AC1576" t="str">
        <f t="shared" si="745"/>
        <v>&lt;Cost of doing business index&gt;97.3</v>
      </c>
      <c r="AD1576" t="str">
        <f t="shared" si="746"/>
        <v>&lt;end&gt;</v>
      </c>
      <c r="AE1576" t="str">
        <f t="shared" si="747"/>
        <v>&lt;begin&gt;</v>
      </c>
      <c r="AF1576" t="str">
        <f t="shared" si="748"/>
        <v>&gt;</v>
      </c>
      <c r="AG1576" t="str">
        <f t="shared" si="749"/>
        <v>Bakersfield, California | 100 Up-and-Coming Real Estate Markets to Watch in 2020 | Buildium&gt;</v>
      </c>
    </row>
    <row r="1577" spans="1:33" x14ac:dyDescent="0.25">
      <c r="A1577" t="s">
        <v>360</v>
      </c>
      <c r="B1577" s="3">
        <v>186</v>
      </c>
      <c r="D1577" t="str">
        <f t="shared" si="720"/>
        <v>&lt;Ranking&gt;#54: Gainesville, Florida</v>
      </c>
      <c r="E1577" t="str">
        <f t="shared" si="721"/>
        <v>&lt;Metropolitan statistical area&gt;Gainesville, FL</v>
      </c>
      <c r="F1577" t="str">
        <f t="shared" si="722"/>
        <v>Gainesville Population Growth&gt;</v>
      </c>
      <c r="G1577" t="str">
        <f t="shared" si="723"/>
        <v>&lt;Population&gt;133857</v>
      </c>
      <c r="H1577" t="str">
        <f t="shared" si="724"/>
        <v>&lt;Population growth since 2017&gt;0.0124</v>
      </c>
      <c r="I1577" t="str">
        <f t="shared" si="725"/>
        <v>&lt;Population growth since 2010&gt;0.0906</v>
      </c>
      <c r="J1577" t="str">
        <f t="shared" si="726"/>
        <v>&lt;5-year projected population growth&gt;0.004</v>
      </c>
      <c r="K1577" t="str">
        <f t="shared" si="727"/>
        <v>Gainesville Rental Market&gt;</v>
      </c>
      <c r="L1577" t="str">
        <f t="shared" si="728"/>
        <v>&lt;Median 1-bedroom rent&gt;793</v>
      </c>
      <c r="M1577" t="str">
        <f t="shared" si="729"/>
        <v>&lt;Median 2-bedroom rent&gt;972</v>
      </c>
      <c r="N1577" t="str">
        <f t="shared" si="730"/>
        <v>&lt;Year-over-year rent growth&gt;0.008</v>
      </c>
      <c r="O1577" t="str">
        <f t="shared" si="731"/>
        <v>&lt;Rent list price per square foot&gt;0.96</v>
      </c>
      <c r="P1577" t="str">
        <f t="shared" si="732"/>
        <v>&lt;Rental breakeven horizon&gt;1.9 years</v>
      </c>
      <c r="Q1577" t="str">
        <f t="shared" si="733"/>
        <v>&lt;Rent to cost of ownership ratio&gt;0.8</v>
      </c>
      <c r="R1577" t="str">
        <f t="shared" si="734"/>
        <v>&lt;Rent as % of household income&gt;0.27</v>
      </c>
      <c r="S1577" t="str">
        <f t="shared" si="735"/>
        <v>Gainesville Housing Market&gt;</v>
      </c>
      <c r="T1577" t="str">
        <f t="shared" si="736"/>
        <v>&lt;Median home value&gt;198541</v>
      </c>
      <c r="U1577" t="str">
        <f t="shared" si="737"/>
        <v>&lt;Year-over-year home value growth&gt;0.066</v>
      </c>
      <c r="V1577" t="str">
        <f t="shared" si="738"/>
        <v>&lt;1-year projected home value growth&gt;0.027</v>
      </c>
      <c r="W1577" t="str">
        <f t="shared" si="739"/>
        <v>&lt;Median list price per square foot&gt;136</v>
      </c>
      <c r="X1577" t="str">
        <f t="shared" si="740"/>
        <v>&lt;Home affordability index&gt;180</v>
      </c>
      <c r="Y1577" t="str">
        <f t="shared" si="741"/>
        <v>Gainesville Economy&gt;</v>
      </c>
      <c r="Z1577" t="str">
        <f t="shared" si="742"/>
        <v>&lt;5-year projected employment growth&gt;0.005</v>
      </c>
      <c r="AA1577" t="str">
        <f t="shared" si="743"/>
        <v>&lt;Cost of living index&gt;88.7</v>
      </c>
      <c r="AB1577" t="str">
        <f t="shared" si="744"/>
        <v>&lt;Cost of doing business index&gt;97.3</v>
      </c>
      <c r="AC1577" t="str">
        <f t="shared" si="745"/>
        <v>&lt;end&gt;</v>
      </c>
      <c r="AD1577" t="str">
        <f t="shared" si="746"/>
        <v>&lt;begin&gt;</v>
      </c>
      <c r="AE1577" t="str">
        <f t="shared" si="747"/>
        <v>&gt;</v>
      </c>
      <c r="AF1577" t="str">
        <f t="shared" si="748"/>
        <v>Bakersfield, California | 100 Up-and-Coming Real Estate Markets to Watch in 2020 | Buildium&gt;</v>
      </c>
      <c r="AG1577" t="str">
        <f t="shared" si="749"/>
        <v>&gt;</v>
      </c>
    </row>
    <row r="1578" spans="1:33" x14ac:dyDescent="0.25">
      <c r="A1578" t="s">
        <v>194</v>
      </c>
      <c r="D1578" t="str">
        <f t="shared" si="720"/>
        <v>&lt;Metropolitan statistical area&gt;Gainesville, FL</v>
      </c>
      <c r="E1578" t="str">
        <f t="shared" si="721"/>
        <v>Gainesville Population Growth&gt;</v>
      </c>
      <c r="F1578" t="str">
        <f t="shared" si="722"/>
        <v>&lt;Population&gt;133857</v>
      </c>
      <c r="G1578" t="str">
        <f t="shared" si="723"/>
        <v>&lt;Population growth since 2017&gt;0.0124</v>
      </c>
      <c r="H1578" t="str">
        <f t="shared" si="724"/>
        <v>&lt;Population growth since 2010&gt;0.0906</v>
      </c>
      <c r="I1578" t="str">
        <f t="shared" si="725"/>
        <v>&lt;5-year projected population growth&gt;0.004</v>
      </c>
      <c r="J1578" t="str">
        <f t="shared" si="726"/>
        <v>Gainesville Rental Market&gt;</v>
      </c>
      <c r="K1578" t="str">
        <f t="shared" si="727"/>
        <v>&lt;Median 1-bedroom rent&gt;793</v>
      </c>
      <c r="L1578" t="str">
        <f t="shared" si="728"/>
        <v>&lt;Median 2-bedroom rent&gt;972</v>
      </c>
      <c r="M1578" t="str">
        <f t="shared" si="729"/>
        <v>&lt;Year-over-year rent growth&gt;0.008</v>
      </c>
      <c r="N1578" t="str">
        <f t="shared" si="730"/>
        <v>&lt;Rent list price per square foot&gt;0.96</v>
      </c>
      <c r="O1578" t="str">
        <f t="shared" si="731"/>
        <v>&lt;Rental breakeven horizon&gt;1.9 years</v>
      </c>
      <c r="P1578" t="str">
        <f t="shared" si="732"/>
        <v>&lt;Rent to cost of ownership ratio&gt;0.8</v>
      </c>
      <c r="Q1578" t="str">
        <f t="shared" si="733"/>
        <v>&lt;Rent as % of household income&gt;0.27</v>
      </c>
      <c r="R1578" t="str">
        <f t="shared" si="734"/>
        <v>Gainesville Housing Market&gt;</v>
      </c>
      <c r="S1578" t="str">
        <f t="shared" si="735"/>
        <v>&lt;Median home value&gt;198541</v>
      </c>
      <c r="T1578" t="str">
        <f t="shared" si="736"/>
        <v>&lt;Year-over-year home value growth&gt;0.066</v>
      </c>
      <c r="U1578" t="str">
        <f t="shared" si="737"/>
        <v>&lt;1-year projected home value growth&gt;0.027</v>
      </c>
      <c r="V1578" t="str">
        <f t="shared" si="738"/>
        <v>&lt;Median list price per square foot&gt;136</v>
      </c>
      <c r="W1578" t="str">
        <f t="shared" si="739"/>
        <v>&lt;Home affordability index&gt;180</v>
      </c>
      <c r="X1578" t="str">
        <f t="shared" si="740"/>
        <v>Gainesville Economy&gt;</v>
      </c>
      <c r="Y1578" t="str">
        <f t="shared" si="741"/>
        <v>&lt;5-year projected employment growth&gt;0.005</v>
      </c>
      <c r="Z1578" t="str">
        <f t="shared" si="742"/>
        <v>&lt;Cost of living index&gt;88.7</v>
      </c>
      <c r="AA1578" t="str">
        <f t="shared" si="743"/>
        <v>&lt;Cost of doing business index&gt;97.3</v>
      </c>
      <c r="AB1578" t="str">
        <f t="shared" si="744"/>
        <v>&lt;end&gt;</v>
      </c>
      <c r="AC1578" t="str">
        <f t="shared" si="745"/>
        <v>&lt;begin&gt;</v>
      </c>
      <c r="AD1578" t="str">
        <f t="shared" si="746"/>
        <v>&gt;</v>
      </c>
      <c r="AE1578" t="str">
        <f t="shared" si="747"/>
        <v>Bakersfield, California | 100 Up-and-Coming Real Estate Markets to Watch in 2020 | Buildium&gt;</v>
      </c>
      <c r="AF1578" t="str">
        <f t="shared" si="748"/>
        <v>&gt;</v>
      </c>
      <c r="AG1578" t="str">
        <f t="shared" si="749"/>
        <v>&lt;Ranking&gt;#55: Bakersfield, California</v>
      </c>
    </row>
    <row r="1579" spans="1:33" x14ac:dyDescent="0.25">
      <c r="A1579" t="s">
        <v>1493</v>
      </c>
      <c r="D1579" t="str">
        <f t="shared" si="720"/>
        <v>Gainesville Population Growth&gt;</v>
      </c>
      <c r="E1579" t="str">
        <f t="shared" si="721"/>
        <v>&lt;Population&gt;133857</v>
      </c>
      <c r="F1579" t="str">
        <f t="shared" si="722"/>
        <v>&lt;Population growth since 2017&gt;0.0124</v>
      </c>
      <c r="G1579" t="str">
        <f t="shared" si="723"/>
        <v>&lt;Population growth since 2010&gt;0.0906</v>
      </c>
      <c r="H1579" t="str">
        <f t="shared" si="724"/>
        <v>&lt;5-year projected population growth&gt;0.004</v>
      </c>
      <c r="I1579" t="str">
        <f t="shared" si="725"/>
        <v>Gainesville Rental Market&gt;</v>
      </c>
      <c r="J1579" t="str">
        <f t="shared" si="726"/>
        <v>&lt;Median 1-bedroom rent&gt;793</v>
      </c>
      <c r="K1579" t="str">
        <f t="shared" si="727"/>
        <v>&lt;Median 2-bedroom rent&gt;972</v>
      </c>
      <c r="L1579" t="str">
        <f t="shared" si="728"/>
        <v>&lt;Year-over-year rent growth&gt;0.008</v>
      </c>
      <c r="M1579" t="str">
        <f t="shared" si="729"/>
        <v>&lt;Rent list price per square foot&gt;0.96</v>
      </c>
      <c r="N1579" t="str">
        <f t="shared" si="730"/>
        <v>&lt;Rental breakeven horizon&gt;1.9 years</v>
      </c>
      <c r="O1579" t="str">
        <f t="shared" si="731"/>
        <v>&lt;Rent to cost of ownership ratio&gt;0.8</v>
      </c>
      <c r="P1579" t="str">
        <f t="shared" si="732"/>
        <v>&lt;Rent as % of household income&gt;0.27</v>
      </c>
      <c r="Q1579" t="str">
        <f t="shared" si="733"/>
        <v>Gainesville Housing Market&gt;</v>
      </c>
      <c r="R1579" t="str">
        <f t="shared" si="734"/>
        <v>&lt;Median home value&gt;198541</v>
      </c>
      <c r="S1579" t="str">
        <f t="shared" si="735"/>
        <v>&lt;Year-over-year home value growth&gt;0.066</v>
      </c>
      <c r="T1579" t="str">
        <f t="shared" si="736"/>
        <v>&lt;1-year projected home value growth&gt;0.027</v>
      </c>
      <c r="U1579" t="str">
        <f t="shared" si="737"/>
        <v>&lt;Median list price per square foot&gt;136</v>
      </c>
      <c r="V1579" t="str">
        <f t="shared" si="738"/>
        <v>&lt;Home affordability index&gt;180</v>
      </c>
      <c r="W1579" t="str">
        <f t="shared" si="739"/>
        <v>Gainesville Economy&gt;</v>
      </c>
      <c r="X1579" t="str">
        <f t="shared" si="740"/>
        <v>&lt;5-year projected employment growth&gt;0.005</v>
      </c>
      <c r="Y1579" t="str">
        <f t="shared" si="741"/>
        <v>&lt;Cost of living index&gt;88.7</v>
      </c>
      <c r="Z1579" t="str">
        <f t="shared" si="742"/>
        <v>&lt;Cost of doing business index&gt;97.3</v>
      </c>
      <c r="AA1579" t="str">
        <f t="shared" si="743"/>
        <v>&lt;end&gt;</v>
      </c>
      <c r="AB1579" t="str">
        <f t="shared" si="744"/>
        <v>&lt;begin&gt;</v>
      </c>
      <c r="AC1579" t="str">
        <f t="shared" si="745"/>
        <v>&gt;</v>
      </c>
      <c r="AD1579" t="str">
        <f t="shared" si="746"/>
        <v>Bakersfield, California | 100 Up-and-Coming Real Estate Markets to Watch in 2020 | Buildium&gt;</v>
      </c>
      <c r="AE1579" t="str">
        <f t="shared" si="747"/>
        <v>&gt;</v>
      </c>
      <c r="AF1579" t="str">
        <f t="shared" si="748"/>
        <v>&lt;Ranking&gt;#55: Bakersfield, California</v>
      </c>
      <c r="AG1579" t="str">
        <f t="shared" si="749"/>
        <v>&lt;Metropolitan statistical area&gt;Bakersfield, CA</v>
      </c>
    </row>
    <row r="1580" spans="1:33" x14ac:dyDescent="0.25">
      <c r="A1580" t="s">
        <v>1494</v>
      </c>
      <c r="D1580" t="str">
        <f t="shared" si="720"/>
        <v>&lt;Population&gt;133857</v>
      </c>
      <c r="E1580" t="str">
        <f t="shared" si="721"/>
        <v>&lt;Population growth since 2017&gt;0.0124</v>
      </c>
      <c r="F1580" t="str">
        <f t="shared" si="722"/>
        <v>&lt;Population growth since 2010&gt;0.0906</v>
      </c>
      <c r="G1580" t="str">
        <f t="shared" si="723"/>
        <v>&lt;5-year projected population growth&gt;0.004</v>
      </c>
      <c r="H1580" t="str">
        <f t="shared" si="724"/>
        <v>Gainesville Rental Market&gt;</v>
      </c>
      <c r="I1580" t="str">
        <f t="shared" si="725"/>
        <v>&lt;Median 1-bedroom rent&gt;793</v>
      </c>
      <c r="J1580" t="str">
        <f t="shared" si="726"/>
        <v>&lt;Median 2-bedroom rent&gt;972</v>
      </c>
      <c r="K1580" t="str">
        <f t="shared" si="727"/>
        <v>&lt;Year-over-year rent growth&gt;0.008</v>
      </c>
      <c r="L1580" t="str">
        <f t="shared" si="728"/>
        <v>&lt;Rent list price per square foot&gt;0.96</v>
      </c>
      <c r="M1580" t="str">
        <f t="shared" si="729"/>
        <v>&lt;Rental breakeven horizon&gt;1.9 years</v>
      </c>
      <c r="N1580" t="str">
        <f t="shared" si="730"/>
        <v>&lt;Rent to cost of ownership ratio&gt;0.8</v>
      </c>
      <c r="O1580" t="str">
        <f t="shared" si="731"/>
        <v>&lt;Rent as % of household income&gt;0.27</v>
      </c>
      <c r="P1580" t="str">
        <f t="shared" si="732"/>
        <v>Gainesville Housing Market&gt;</v>
      </c>
      <c r="Q1580" t="str">
        <f t="shared" si="733"/>
        <v>&lt;Median home value&gt;198541</v>
      </c>
      <c r="R1580" t="str">
        <f t="shared" si="734"/>
        <v>&lt;Year-over-year home value growth&gt;0.066</v>
      </c>
      <c r="S1580" t="str">
        <f t="shared" si="735"/>
        <v>&lt;1-year projected home value growth&gt;0.027</v>
      </c>
      <c r="T1580" t="str">
        <f t="shared" si="736"/>
        <v>&lt;Median list price per square foot&gt;136</v>
      </c>
      <c r="U1580" t="str">
        <f t="shared" si="737"/>
        <v>&lt;Home affordability index&gt;180</v>
      </c>
      <c r="V1580" t="str">
        <f t="shared" si="738"/>
        <v>Gainesville Economy&gt;</v>
      </c>
      <c r="W1580" t="str">
        <f t="shared" si="739"/>
        <v>&lt;5-year projected employment growth&gt;0.005</v>
      </c>
      <c r="X1580" t="str">
        <f t="shared" si="740"/>
        <v>&lt;Cost of living index&gt;88.7</v>
      </c>
      <c r="Y1580" t="str">
        <f t="shared" si="741"/>
        <v>&lt;Cost of doing business index&gt;97.3</v>
      </c>
      <c r="Z1580" t="str">
        <f t="shared" si="742"/>
        <v>&lt;end&gt;</v>
      </c>
      <c r="AA1580" t="str">
        <f t="shared" si="743"/>
        <v>&lt;begin&gt;</v>
      </c>
      <c r="AB1580" t="str">
        <f t="shared" si="744"/>
        <v>&gt;</v>
      </c>
      <c r="AC1580" t="str">
        <f t="shared" si="745"/>
        <v>Bakersfield, California | 100 Up-and-Coming Real Estate Markets to Watch in 2020 | Buildium&gt;</v>
      </c>
      <c r="AD1580" t="str">
        <f t="shared" si="746"/>
        <v>&gt;</v>
      </c>
      <c r="AE1580" t="str">
        <f t="shared" si="747"/>
        <v>&lt;Ranking&gt;#55: Bakersfield, California</v>
      </c>
      <c r="AF1580" t="str">
        <f t="shared" si="748"/>
        <v>&lt;Metropolitan statistical area&gt;Bakersfield, CA</v>
      </c>
      <c r="AG1580" t="str">
        <f t="shared" si="749"/>
        <v>&lt;Cost of living index&gt;92.2</v>
      </c>
    </row>
    <row r="1581" spans="1:33" x14ac:dyDescent="0.25">
      <c r="A1581" t="s">
        <v>1495</v>
      </c>
      <c r="D1581" t="str">
        <f t="shared" si="720"/>
        <v>&lt;Population growth since 2017&gt;0.0124</v>
      </c>
      <c r="E1581" t="str">
        <f t="shared" si="721"/>
        <v>&lt;Population growth since 2010&gt;0.0906</v>
      </c>
      <c r="F1581" t="str">
        <f t="shared" si="722"/>
        <v>&lt;5-year projected population growth&gt;0.004</v>
      </c>
      <c r="G1581" t="str">
        <f t="shared" si="723"/>
        <v>Gainesville Rental Market&gt;</v>
      </c>
      <c r="H1581" t="str">
        <f t="shared" si="724"/>
        <v>&lt;Median 1-bedroom rent&gt;793</v>
      </c>
      <c r="I1581" t="str">
        <f t="shared" si="725"/>
        <v>&lt;Median 2-bedroom rent&gt;972</v>
      </c>
      <c r="J1581" t="str">
        <f t="shared" si="726"/>
        <v>&lt;Year-over-year rent growth&gt;0.008</v>
      </c>
      <c r="K1581" t="str">
        <f t="shared" si="727"/>
        <v>&lt;Rent list price per square foot&gt;0.96</v>
      </c>
      <c r="L1581" t="str">
        <f t="shared" si="728"/>
        <v>&lt;Rental breakeven horizon&gt;1.9 years</v>
      </c>
      <c r="M1581" t="str">
        <f t="shared" si="729"/>
        <v>&lt;Rent to cost of ownership ratio&gt;0.8</v>
      </c>
      <c r="N1581" t="str">
        <f t="shared" si="730"/>
        <v>&lt;Rent as % of household income&gt;0.27</v>
      </c>
      <c r="O1581" t="str">
        <f t="shared" si="731"/>
        <v>Gainesville Housing Market&gt;</v>
      </c>
      <c r="P1581" t="str">
        <f t="shared" si="732"/>
        <v>&lt;Median home value&gt;198541</v>
      </c>
      <c r="Q1581" t="str">
        <f t="shared" si="733"/>
        <v>&lt;Year-over-year home value growth&gt;0.066</v>
      </c>
      <c r="R1581" t="str">
        <f t="shared" si="734"/>
        <v>&lt;1-year projected home value growth&gt;0.027</v>
      </c>
      <c r="S1581" t="str">
        <f t="shared" si="735"/>
        <v>&lt;Median list price per square foot&gt;136</v>
      </c>
      <c r="T1581" t="str">
        <f t="shared" si="736"/>
        <v>&lt;Home affordability index&gt;180</v>
      </c>
      <c r="U1581" t="str">
        <f t="shared" si="737"/>
        <v>Gainesville Economy&gt;</v>
      </c>
      <c r="V1581" t="str">
        <f t="shared" si="738"/>
        <v>&lt;5-year projected employment growth&gt;0.005</v>
      </c>
      <c r="W1581" t="str">
        <f t="shared" si="739"/>
        <v>&lt;Cost of living index&gt;88.7</v>
      </c>
      <c r="X1581" t="str">
        <f t="shared" si="740"/>
        <v>&lt;Cost of doing business index&gt;97.3</v>
      </c>
      <c r="Y1581" t="str">
        <f t="shared" si="741"/>
        <v>&lt;end&gt;</v>
      </c>
      <c r="Z1581" t="str">
        <f t="shared" si="742"/>
        <v>&lt;begin&gt;</v>
      </c>
      <c r="AA1581" t="str">
        <f t="shared" si="743"/>
        <v>&gt;</v>
      </c>
      <c r="AB1581" t="str">
        <f t="shared" si="744"/>
        <v>Bakersfield, California | 100 Up-and-Coming Real Estate Markets to Watch in 2020 | Buildium&gt;</v>
      </c>
      <c r="AC1581" t="str">
        <f t="shared" si="745"/>
        <v>&gt;</v>
      </c>
      <c r="AD1581" t="str">
        <f t="shared" si="746"/>
        <v>&lt;Ranking&gt;#55: Bakersfield, California</v>
      </c>
      <c r="AE1581" t="str">
        <f t="shared" si="747"/>
        <v>&lt;Metropolitan statistical area&gt;Bakersfield, CA</v>
      </c>
      <c r="AF1581" t="str">
        <f t="shared" si="748"/>
        <v>&lt;Cost of living index&gt;92.2</v>
      </c>
      <c r="AG1581" t="str">
        <f t="shared" si="749"/>
        <v>Bakersfield Population Growth&gt;</v>
      </c>
    </row>
    <row r="1582" spans="1:33" x14ac:dyDescent="0.25">
      <c r="A1582" t="s">
        <v>1496</v>
      </c>
      <c r="D1582" t="str">
        <f t="shared" si="720"/>
        <v>&lt;Population growth since 2010&gt;0.0906</v>
      </c>
      <c r="E1582" t="str">
        <f t="shared" si="721"/>
        <v>&lt;5-year projected population growth&gt;0.004</v>
      </c>
      <c r="F1582" t="str">
        <f t="shared" si="722"/>
        <v>Gainesville Rental Market&gt;</v>
      </c>
      <c r="G1582" t="str">
        <f t="shared" si="723"/>
        <v>&lt;Median 1-bedroom rent&gt;793</v>
      </c>
      <c r="H1582" t="str">
        <f t="shared" si="724"/>
        <v>&lt;Median 2-bedroom rent&gt;972</v>
      </c>
      <c r="I1582" t="str">
        <f t="shared" si="725"/>
        <v>&lt;Year-over-year rent growth&gt;0.008</v>
      </c>
      <c r="J1582" t="str">
        <f t="shared" si="726"/>
        <v>&lt;Rent list price per square foot&gt;0.96</v>
      </c>
      <c r="K1582" t="str">
        <f t="shared" si="727"/>
        <v>&lt;Rental breakeven horizon&gt;1.9 years</v>
      </c>
      <c r="L1582" t="str">
        <f t="shared" si="728"/>
        <v>&lt;Rent to cost of ownership ratio&gt;0.8</v>
      </c>
      <c r="M1582" t="str">
        <f t="shared" si="729"/>
        <v>&lt;Rent as % of household income&gt;0.27</v>
      </c>
      <c r="N1582" t="str">
        <f t="shared" si="730"/>
        <v>Gainesville Housing Market&gt;</v>
      </c>
      <c r="O1582" t="str">
        <f t="shared" si="731"/>
        <v>&lt;Median home value&gt;198541</v>
      </c>
      <c r="P1582" t="str">
        <f t="shared" si="732"/>
        <v>&lt;Year-over-year home value growth&gt;0.066</v>
      </c>
      <c r="Q1582" t="str">
        <f t="shared" si="733"/>
        <v>&lt;1-year projected home value growth&gt;0.027</v>
      </c>
      <c r="R1582" t="str">
        <f t="shared" si="734"/>
        <v>&lt;Median list price per square foot&gt;136</v>
      </c>
      <c r="S1582" t="str">
        <f t="shared" si="735"/>
        <v>&lt;Home affordability index&gt;180</v>
      </c>
      <c r="T1582" t="str">
        <f t="shared" si="736"/>
        <v>Gainesville Economy&gt;</v>
      </c>
      <c r="U1582" t="str">
        <f t="shared" si="737"/>
        <v>&lt;5-year projected employment growth&gt;0.005</v>
      </c>
      <c r="V1582" t="str">
        <f t="shared" si="738"/>
        <v>&lt;Cost of living index&gt;88.7</v>
      </c>
      <c r="W1582" t="str">
        <f t="shared" si="739"/>
        <v>&lt;Cost of doing business index&gt;97.3</v>
      </c>
      <c r="X1582" t="str">
        <f t="shared" si="740"/>
        <v>&lt;end&gt;</v>
      </c>
      <c r="Y1582" t="str">
        <f t="shared" si="741"/>
        <v>&lt;begin&gt;</v>
      </c>
      <c r="Z1582" t="str">
        <f t="shared" si="742"/>
        <v>&gt;</v>
      </c>
      <c r="AA1582" t="str">
        <f t="shared" si="743"/>
        <v>Bakersfield, California | 100 Up-and-Coming Real Estate Markets to Watch in 2020 | Buildium&gt;</v>
      </c>
      <c r="AB1582" t="str">
        <f t="shared" si="744"/>
        <v>&gt;</v>
      </c>
      <c r="AC1582" t="str">
        <f t="shared" si="745"/>
        <v>&lt;Ranking&gt;#55: Bakersfield, California</v>
      </c>
      <c r="AD1582" t="str">
        <f t="shared" si="746"/>
        <v>&lt;Metropolitan statistical area&gt;Bakersfield, CA</v>
      </c>
      <c r="AE1582" t="str">
        <f t="shared" si="747"/>
        <v>&lt;Cost of living index&gt;92.2</v>
      </c>
      <c r="AF1582" t="str">
        <f t="shared" si="748"/>
        <v>Bakersfield Population Growth&gt;</v>
      </c>
      <c r="AG1582" t="str">
        <f t="shared" si="749"/>
        <v>&lt;Population&gt;383579</v>
      </c>
    </row>
    <row r="1583" spans="1:33" x14ac:dyDescent="0.25">
      <c r="A1583" t="s">
        <v>1497</v>
      </c>
      <c r="D1583" t="str">
        <f t="shared" si="720"/>
        <v>&lt;5-year projected population growth&gt;0.004</v>
      </c>
      <c r="E1583" t="str">
        <f t="shared" si="721"/>
        <v>Gainesville Rental Market&gt;</v>
      </c>
      <c r="F1583" t="str">
        <f t="shared" si="722"/>
        <v>&lt;Median 1-bedroom rent&gt;793</v>
      </c>
      <c r="G1583" t="str">
        <f t="shared" si="723"/>
        <v>&lt;Median 2-bedroom rent&gt;972</v>
      </c>
      <c r="H1583" t="str">
        <f t="shared" si="724"/>
        <v>&lt;Year-over-year rent growth&gt;0.008</v>
      </c>
      <c r="I1583" t="str">
        <f t="shared" si="725"/>
        <v>&lt;Rent list price per square foot&gt;0.96</v>
      </c>
      <c r="J1583" t="str">
        <f t="shared" si="726"/>
        <v>&lt;Rental breakeven horizon&gt;1.9 years</v>
      </c>
      <c r="K1583" t="str">
        <f t="shared" si="727"/>
        <v>&lt;Rent to cost of ownership ratio&gt;0.8</v>
      </c>
      <c r="L1583" t="str">
        <f t="shared" si="728"/>
        <v>&lt;Rent as % of household income&gt;0.27</v>
      </c>
      <c r="M1583" t="str">
        <f t="shared" si="729"/>
        <v>Gainesville Housing Market&gt;</v>
      </c>
      <c r="N1583" t="str">
        <f t="shared" si="730"/>
        <v>&lt;Median home value&gt;198541</v>
      </c>
      <c r="O1583" t="str">
        <f t="shared" si="731"/>
        <v>&lt;Year-over-year home value growth&gt;0.066</v>
      </c>
      <c r="P1583" t="str">
        <f t="shared" si="732"/>
        <v>&lt;1-year projected home value growth&gt;0.027</v>
      </c>
      <c r="Q1583" t="str">
        <f t="shared" si="733"/>
        <v>&lt;Median list price per square foot&gt;136</v>
      </c>
      <c r="R1583" t="str">
        <f t="shared" si="734"/>
        <v>&lt;Home affordability index&gt;180</v>
      </c>
      <c r="S1583" t="str">
        <f t="shared" si="735"/>
        <v>Gainesville Economy&gt;</v>
      </c>
      <c r="T1583" t="str">
        <f t="shared" si="736"/>
        <v>&lt;5-year projected employment growth&gt;0.005</v>
      </c>
      <c r="U1583" t="str">
        <f t="shared" si="737"/>
        <v>&lt;Cost of living index&gt;88.7</v>
      </c>
      <c r="V1583" t="str">
        <f t="shared" si="738"/>
        <v>&lt;Cost of doing business index&gt;97.3</v>
      </c>
      <c r="W1583" t="str">
        <f t="shared" si="739"/>
        <v>&lt;end&gt;</v>
      </c>
      <c r="X1583" t="str">
        <f t="shared" si="740"/>
        <v>&lt;begin&gt;</v>
      </c>
      <c r="Y1583" t="str">
        <f t="shared" si="741"/>
        <v>&gt;</v>
      </c>
      <c r="Z1583" t="str">
        <f t="shared" si="742"/>
        <v>Bakersfield, California | 100 Up-and-Coming Real Estate Markets to Watch in 2020 | Buildium&gt;</v>
      </c>
      <c r="AA1583" t="str">
        <f t="shared" si="743"/>
        <v>&gt;</v>
      </c>
      <c r="AB1583" t="str">
        <f t="shared" si="744"/>
        <v>&lt;Ranking&gt;#55: Bakersfield, California</v>
      </c>
      <c r="AC1583" t="str">
        <f t="shared" si="745"/>
        <v>&lt;Metropolitan statistical area&gt;Bakersfield, CA</v>
      </c>
      <c r="AD1583" t="str">
        <f t="shared" si="746"/>
        <v>&lt;Cost of living index&gt;92.2</v>
      </c>
      <c r="AE1583" t="str">
        <f t="shared" si="747"/>
        <v>Bakersfield Population Growth&gt;</v>
      </c>
      <c r="AF1583" t="str">
        <f t="shared" si="748"/>
        <v>&lt;Population&gt;383579</v>
      </c>
      <c r="AG1583" t="str">
        <f t="shared" si="749"/>
        <v>&lt;Population growth since 2017&gt;0.0087</v>
      </c>
    </row>
    <row r="1584" spans="1:33" x14ac:dyDescent="0.25">
      <c r="A1584" t="s">
        <v>1498</v>
      </c>
      <c r="D1584" t="str">
        <f t="shared" si="720"/>
        <v>Gainesville Rental Market&gt;</v>
      </c>
      <c r="E1584" t="str">
        <f t="shared" si="721"/>
        <v>&lt;Median 1-bedroom rent&gt;793</v>
      </c>
      <c r="F1584" t="str">
        <f t="shared" si="722"/>
        <v>&lt;Median 2-bedroom rent&gt;972</v>
      </c>
      <c r="G1584" t="str">
        <f t="shared" si="723"/>
        <v>&lt;Year-over-year rent growth&gt;0.008</v>
      </c>
      <c r="H1584" t="str">
        <f t="shared" si="724"/>
        <v>&lt;Rent list price per square foot&gt;0.96</v>
      </c>
      <c r="I1584" t="str">
        <f t="shared" si="725"/>
        <v>&lt;Rental breakeven horizon&gt;1.9 years</v>
      </c>
      <c r="J1584" t="str">
        <f t="shared" si="726"/>
        <v>&lt;Rent to cost of ownership ratio&gt;0.8</v>
      </c>
      <c r="K1584" t="str">
        <f t="shared" si="727"/>
        <v>&lt;Rent as % of household income&gt;0.27</v>
      </c>
      <c r="L1584" t="str">
        <f t="shared" si="728"/>
        <v>Gainesville Housing Market&gt;</v>
      </c>
      <c r="M1584" t="str">
        <f t="shared" si="729"/>
        <v>&lt;Median home value&gt;198541</v>
      </c>
      <c r="N1584" t="str">
        <f t="shared" si="730"/>
        <v>&lt;Year-over-year home value growth&gt;0.066</v>
      </c>
      <c r="O1584" t="str">
        <f t="shared" si="731"/>
        <v>&lt;1-year projected home value growth&gt;0.027</v>
      </c>
      <c r="P1584" t="str">
        <f t="shared" si="732"/>
        <v>&lt;Median list price per square foot&gt;136</v>
      </c>
      <c r="Q1584" t="str">
        <f t="shared" si="733"/>
        <v>&lt;Home affordability index&gt;180</v>
      </c>
      <c r="R1584" t="str">
        <f t="shared" si="734"/>
        <v>Gainesville Economy&gt;</v>
      </c>
      <c r="S1584" t="str">
        <f t="shared" si="735"/>
        <v>&lt;5-year projected employment growth&gt;0.005</v>
      </c>
      <c r="T1584" t="str">
        <f t="shared" si="736"/>
        <v>&lt;Cost of living index&gt;88.7</v>
      </c>
      <c r="U1584" t="str">
        <f t="shared" si="737"/>
        <v>&lt;Cost of doing business index&gt;97.3</v>
      </c>
      <c r="V1584" t="str">
        <f t="shared" si="738"/>
        <v>&lt;end&gt;</v>
      </c>
      <c r="W1584" t="str">
        <f t="shared" si="739"/>
        <v>&lt;begin&gt;</v>
      </c>
      <c r="X1584" t="str">
        <f t="shared" si="740"/>
        <v>&gt;</v>
      </c>
      <c r="Y1584" t="str">
        <f t="shared" si="741"/>
        <v>Bakersfield, California | 100 Up-and-Coming Real Estate Markets to Watch in 2020 | Buildium&gt;</v>
      </c>
      <c r="Z1584" t="str">
        <f t="shared" si="742"/>
        <v>&gt;</v>
      </c>
      <c r="AA1584" t="str">
        <f t="shared" si="743"/>
        <v>&lt;Ranking&gt;#55: Bakersfield, California</v>
      </c>
      <c r="AB1584" t="str">
        <f t="shared" si="744"/>
        <v>&lt;Metropolitan statistical area&gt;Bakersfield, CA</v>
      </c>
      <c r="AC1584" t="str">
        <f t="shared" si="745"/>
        <v>&lt;Cost of living index&gt;92.2</v>
      </c>
      <c r="AD1584" t="str">
        <f t="shared" si="746"/>
        <v>Bakersfield Population Growth&gt;</v>
      </c>
      <c r="AE1584" t="str">
        <f t="shared" si="747"/>
        <v>&lt;Population&gt;383579</v>
      </c>
      <c r="AF1584" t="str">
        <f t="shared" si="748"/>
        <v>&lt;Population growth since 2017&gt;0.0087</v>
      </c>
      <c r="AG1584" t="str">
        <f t="shared" si="749"/>
        <v>&lt;Population growth since 2010&gt;0.0681</v>
      </c>
    </row>
    <row r="1585" spans="1:33" x14ac:dyDescent="0.25">
      <c r="A1585" t="s">
        <v>1499</v>
      </c>
      <c r="B1585" t="s">
        <v>479</v>
      </c>
      <c r="D1585" t="str">
        <f t="shared" si="720"/>
        <v>&lt;Median 1-bedroom rent&gt;793</v>
      </c>
      <c r="E1585" t="str">
        <f t="shared" si="721"/>
        <v>&lt;Median 2-bedroom rent&gt;972</v>
      </c>
      <c r="F1585" t="str">
        <f t="shared" si="722"/>
        <v>&lt;Year-over-year rent growth&gt;0.008</v>
      </c>
      <c r="G1585" t="str">
        <f t="shared" si="723"/>
        <v>&lt;Rent list price per square foot&gt;0.96</v>
      </c>
      <c r="H1585" t="str">
        <f t="shared" si="724"/>
        <v>&lt;Rental breakeven horizon&gt;1.9 years</v>
      </c>
      <c r="I1585" t="str">
        <f t="shared" si="725"/>
        <v>&lt;Rent to cost of ownership ratio&gt;0.8</v>
      </c>
      <c r="J1585" t="str">
        <f t="shared" si="726"/>
        <v>&lt;Rent as % of household income&gt;0.27</v>
      </c>
      <c r="K1585" t="str">
        <f t="shared" si="727"/>
        <v>Gainesville Housing Market&gt;</v>
      </c>
      <c r="L1585" t="str">
        <f t="shared" si="728"/>
        <v>&lt;Median home value&gt;198541</v>
      </c>
      <c r="M1585" t="str">
        <f t="shared" si="729"/>
        <v>&lt;Year-over-year home value growth&gt;0.066</v>
      </c>
      <c r="N1585" t="str">
        <f t="shared" si="730"/>
        <v>&lt;1-year projected home value growth&gt;0.027</v>
      </c>
      <c r="O1585" t="str">
        <f t="shared" si="731"/>
        <v>&lt;Median list price per square foot&gt;136</v>
      </c>
      <c r="P1585" t="str">
        <f t="shared" si="732"/>
        <v>&lt;Home affordability index&gt;180</v>
      </c>
      <c r="Q1585" t="str">
        <f t="shared" si="733"/>
        <v>Gainesville Economy&gt;</v>
      </c>
      <c r="R1585" t="str">
        <f t="shared" si="734"/>
        <v>&lt;5-year projected employment growth&gt;0.005</v>
      </c>
      <c r="S1585" t="str">
        <f t="shared" si="735"/>
        <v>&lt;Cost of living index&gt;88.7</v>
      </c>
      <c r="T1585" t="str">
        <f t="shared" si="736"/>
        <v>&lt;Cost of doing business index&gt;97.3</v>
      </c>
      <c r="U1585" t="str">
        <f t="shared" si="737"/>
        <v>&lt;end&gt;</v>
      </c>
      <c r="V1585" t="str">
        <f t="shared" si="738"/>
        <v>&lt;begin&gt;</v>
      </c>
      <c r="W1585" t="str">
        <f t="shared" si="739"/>
        <v>&gt;</v>
      </c>
      <c r="X1585" t="str">
        <f t="shared" si="740"/>
        <v>Bakersfield, California | 100 Up-and-Coming Real Estate Markets to Watch in 2020 | Buildium&gt;</v>
      </c>
      <c r="Y1585" t="str">
        <f t="shared" si="741"/>
        <v>&gt;</v>
      </c>
      <c r="Z1585" t="str">
        <f t="shared" si="742"/>
        <v>&lt;Ranking&gt;#55: Bakersfield, California</v>
      </c>
      <c r="AA1585" t="str">
        <f t="shared" si="743"/>
        <v>&lt;Metropolitan statistical area&gt;Bakersfield, CA</v>
      </c>
      <c r="AB1585" t="str">
        <f t="shared" si="744"/>
        <v>&lt;Cost of living index&gt;92.2</v>
      </c>
      <c r="AC1585" t="str">
        <f t="shared" si="745"/>
        <v>Bakersfield Population Growth&gt;</v>
      </c>
      <c r="AD1585" t="str">
        <f t="shared" si="746"/>
        <v>&lt;Population&gt;383579</v>
      </c>
      <c r="AE1585" t="str">
        <f t="shared" si="747"/>
        <v>&lt;Population growth since 2017&gt;0.0087</v>
      </c>
      <c r="AF1585" t="str">
        <f t="shared" si="748"/>
        <v>&lt;Population growth since 2010&gt;0.0681</v>
      </c>
      <c r="AG1585" t="str">
        <f t="shared" si="749"/>
        <v>Bakersfield Rental Market&gt;</v>
      </c>
    </row>
    <row r="1586" spans="1:33" x14ac:dyDescent="0.25">
      <c r="A1586" t="s">
        <v>1500</v>
      </c>
      <c r="B1586" t="s">
        <v>532</v>
      </c>
      <c r="D1586" t="str">
        <f t="shared" si="720"/>
        <v>&lt;Median 2-bedroom rent&gt;972</v>
      </c>
      <c r="E1586" t="str">
        <f t="shared" si="721"/>
        <v>&lt;Year-over-year rent growth&gt;0.008</v>
      </c>
      <c r="F1586" t="str">
        <f t="shared" si="722"/>
        <v>&lt;Rent list price per square foot&gt;0.96</v>
      </c>
      <c r="G1586" t="str">
        <f t="shared" si="723"/>
        <v>&lt;Rental breakeven horizon&gt;1.9 years</v>
      </c>
      <c r="H1586" t="str">
        <f t="shared" si="724"/>
        <v>&lt;Rent to cost of ownership ratio&gt;0.8</v>
      </c>
      <c r="I1586" t="str">
        <f t="shared" si="725"/>
        <v>&lt;Rent as % of household income&gt;0.27</v>
      </c>
      <c r="J1586" t="str">
        <f t="shared" si="726"/>
        <v>Gainesville Housing Market&gt;</v>
      </c>
      <c r="K1586" t="str">
        <f t="shared" si="727"/>
        <v>&lt;Median home value&gt;198541</v>
      </c>
      <c r="L1586" t="str">
        <f t="shared" si="728"/>
        <v>&lt;Year-over-year home value growth&gt;0.066</v>
      </c>
      <c r="M1586" t="str">
        <f t="shared" si="729"/>
        <v>&lt;1-year projected home value growth&gt;0.027</v>
      </c>
      <c r="N1586" t="str">
        <f t="shared" si="730"/>
        <v>&lt;Median list price per square foot&gt;136</v>
      </c>
      <c r="O1586" t="str">
        <f t="shared" si="731"/>
        <v>&lt;Home affordability index&gt;180</v>
      </c>
      <c r="P1586" t="str">
        <f t="shared" si="732"/>
        <v>Gainesville Economy&gt;</v>
      </c>
      <c r="Q1586" t="str">
        <f t="shared" si="733"/>
        <v>&lt;5-year projected employment growth&gt;0.005</v>
      </c>
      <c r="R1586" t="str">
        <f t="shared" si="734"/>
        <v>&lt;Cost of living index&gt;88.7</v>
      </c>
      <c r="S1586" t="str">
        <f t="shared" si="735"/>
        <v>&lt;Cost of doing business index&gt;97.3</v>
      </c>
      <c r="T1586" t="str">
        <f t="shared" si="736"/>
        <v>&lt;end&gt;</v>
      </c>
      <c r="U1586" t="str">
        <f t="shared" si="737"/>
        <v>&lt;begin&gt;</v>
      </c>
      <c r="V1586" t="str">
        <f t="shared" si="738"/>
        <v>&gt;</v>
      </c>
      <c r="W1586" t="str">
        <f t="shared" si="739"/>
        <v>Bakersfield, California | 100 Up-and-Coming Real Estate Markets to Watch in 2020 | Buildium&gt;</v>
      </c>
      <c r="X1586" t="str">
        <f t="shared" si="740"/>
        <v>&gt;</v>
      </c>
      <c r="Y1586" t="str">
        <f t="shared" si="741"/>
        <v>&lt;Ranking&gt;#55: Bakersfield, California</v>
      </c>
      <c r="Z1586" t="str">
        <f t="shared" si="742"/>
        <v>&lt;Metropolitan statistical area&gt;Bakersfield, CA</v>
      </c>
      <c r="AA1586" t="str">
        <f t="shared" si="743"/>
        <v>&lt;Cost of living index&gt;92.2</v>
      </c>
      <c r="AB1586" t="str">
        <f t="shared" si="744"/>
        <v>Bakersfield Population Growth&gt;</v>
      </c>
      <c r="AC1586" t="str">
        <f t="shared" si="745"/>
        <v>&lt;Population&gt;383579</v>
      </c>
      <c r="AD1586" t="str">
        <f t="shared" si="746"/>
        <v>&lt;Population growth since 2017&gt;0.0087</v>
      </c>
      <c r="AE1586" t="str">
        <f t="shared" si="747"/>
        <v>&lt;Population growth since 2010&gt;0.0681</v>
      </c>
      <c r="AF1586" t="str">
        <f t="shared" si="748"/>
        <v>Bakersfield Rental Market&gt;</v>
      </c>
      <c r="AG1586" t="str">
        <f t="shared" si="749"/>
        <v>&lt;Median 1-bedroom rent&gt;734</v>
      </c>
    </row>
    <row r="1587" spans="1:33" x14ac:dyDescent="0.25">
      <c r="A1587" t="s">
        <v>751</v>
      </c>
      <c r="D1587" t="str">
        <f t="shared" si="720"/>
        <v>&lt;Year-over-year rent growth&gt;0.008</v>
      </c>
      <c r="E1587" t="str">
        <f t="shared" si="721"/>
        <v>&lt;Rent list price per square foot&gt;0.96</v>
      </c>
      <c r="F1587" t="str">
        <f t="shared" si="722"/>
        <v>&lt;Rental breakeven horizon&gt;1.9 years</v>
      </c>
      <c r="G1587" t="str">
        <f t="shared" si="723"/>
        <v>&lt;Rent to cost of ownership ratio&gt;0.8</v>
      </c>
      <c r="H1587" t="str">
        <f t="shared" si="724"/>
        <v>&lt;Rent as % of household income&gt;0.27</v>
      </c>
      <c r="I1587" t="str">
        <f t="shared" si="725"/>
        <v>Gainesville Housing Market&gt;</v>
      </c>
      <c r="J1587" t="str">
        <f t="shared" si="726"/>
        <v>&lt;Median home value&gt;198541</v>
      </c>
      <c r="K1587" t="str">
        <f t="shared" si="727"/>
        <v>&lt;Year-over-year home value growth&gt;0.066</v>
      </c>
      <c r="L1587" t="str">
        <f t="shared" si="728"/>
        <v>&lt;1-year projected home value growth&gt;0.027</v>
      </c>
      <c r="M1587" t="str">
        <f t="shared" si="729"/>
        <v>&lt;Median list price per square foot&gt;136</v>
      </c>
      <c r="N1587" t="str">
        <f t="shared" si="730"/>
        <v>&lt;Home affordability index&gt;180</v>
      </c>
      <c r="O1587" t="str">
        <f t="shared" si="731"/>
        <v>Gainesville Economy&gt;</v>
      </c>
      <c r="P1587" t="str">
        <f t="shared" si="732"/>
        <v>&lt;5-year projected employment growth&gt;0.005</v>
      </c>
      <c r="Q1587" t="str">
        <f t="shared" si="733"/>
        <v>&lt;Cost of living index&gt;88.7</v>
      </c>
      <c r="R1587" t="str">
        <f t="shared" si="734"/>
        <v>&lt;Cost of doing business index&gt;97.3</v>
      </c>
      <c r="S1587" t="str">
        <f t="shared" si="735"/>
        <v>&lt;end&gt;</v>
      </c>
      <c r="T1587" t="str">
        <f t="shared" si="736"/>
        <v>&lt;begin&gt;</v>
      </c>
      <c r="U1587" t="str">
        <f t="shared" si="737"/>
        <v>&gt;</v>
      </c>
      <c r="V1587" t="str">
        <f t="shared" si="738"/>
        <v>Bakersfield, California | 100 Up-and-Coming Real Estate Markets to Watch in 2020 | Buildium&gt;</v>
      </c>
      <c r="W1587" t="str">
        <f t="shared" si="739"/>
        <v>&gt;</v>
      </c>
      <c r="X1587" t="str">
        <f t="shared" si="740"/>
        <v>&lt;Ranking&gt;#55: Bakersfield, California</v>
      </c>
      <c r="Y1587" t="str">
        <f t="shared" si="741"/>
        <v>&lt;Metropolitan statistical area&gt;Bakersfield, CA</v>
      </c>
      <c r="Z1587" t="str">
        <f t="shared" si="742"/>
        <v>&lt;Cost of living index&gt;92.2</v>
      </c>
      <c r="AA1587" t="str">
        <f t="shared" si="743"/>
        <v>Bakersfield Population Growth&gt;</v>
      </c>
      <c r="AB1587" t="str">
        <f t="shared" si="744"/>
        <v>&lt;Population&gt;383579</v>
      </c>
      <c r="AC1587" t="str">
        <f t="shared" si="745"/>
        <v>&lt;Population growth since 2017&gt;0.0087</v>
      </c>
      <c r="AD1587" t="str">
        <f t="shared" si="746"/>
        <v>&lt;Population growth since 2010&gt;0.0681</v>
      </c>
      <c r="AE1587" t="str">
        <f t="shared" si="747"/>
        <v>Bakersfield Rental Market&gt;</v>
      </c>
      <c r="AF1587" t="str">
        <f t="shared" si="748"/>
        <v>&lt;Median 1-bedroom rent&gt;734</v>
      </c>
      <c r="AG1587" t="str">
        <f t="shared" si="749"/>
        <v>&lt;Median 2-bedroom rent&gt;953</v>
      </c>
    </row>
    <row r="1588" spans="1:33" x14ac:dyDescent="0.25">
      <c r="A1588" t="s">
        <v>711</v>
      </c>
      <c r="B1588" s="1">
        <v>1345047</v>
      </c>
      <c r="D1588" t="str">
        <f t="shared" si="720"/>
        <v>&lt;Rent list price per square foot&gt;0.96</v>
      </c>
      <c r="E1588" t="str">
        <f t="shared" si="721"/>
        <v>&lt;Rental breakeven horizon&gt;1.9 years</v>
      </c>
      <c r="F1588" t="str">
        <f t="shared" si="722"/>
        <v>&lt;Rent to cost of ownership ratio&gt;0.8</v>
      </c>
      <c r="G1588" t="str">
        <f t="shared" si="723"/>
        <v>&lt;Rent as % of household income&gt;0.27</v>
      </c>
      <c r="H1588" t="str">
        <f t="shared" si="724"/>
        <v>Gainesville Housing Market&gt;</v>
      </c>
      <c r="I1588" t="str">
        <f t="shared" si="725"/>
        <v>&lt;Median home value&gt;198541</v>
      </c>
      <c r="J1588" t="str">
        <f t="shared" si="726"/>
        <v>&lt;Year-over-year home value growth&gt;0.066</v>
      </c>
      <c r="K1588" t="str">
        <f t="shared" si="727"/>
        <v>&lt;1-year projected home value growth&gt;0.027</v>
      </c>
      <c r="L1588" t="str">
        <f t="shared" si="728"/>
        <v>&lt;Median list price per square foot&gt;136</v>
      </c>
      <c r="M1588" t="str">
        <f t="shared" si="729"/>
        <v>&lt;Home affordability index&gt;180</v>
      </c>
      <c r="N1588" t="str">
        <f t="shared" si="730"/>
        <v>Gainesville Economy&gt;</v>
      </c>
      <c r="O1588" t="str">
        <f t="shared" si="731"/>
        <v>&lt;5-year projected employment growth&gt;0.005</v>
      </c>
      <c r="P1588" t="str">
        <f t="shared" si="732"/>
        <v>&lt;Cost of living index&gt;88.7</v>
      </c>
      <c r="Q1588" t="str">
        <f t="shared" si="733"/>
        <v>&lt;Cost of doing business index&gt;97.3</v>
      </c>
      <c r="R1588" t="str">
        <f t="shared" si="734"/>
        <v>&lt;end&gt;</v>
      </c>
      <c r="S1588" t="str">
        <f t="shared" si="735"/>
        <v>&lt;begin&gt;</v>
      </c>
      <c r="T1588" t="str">
        <f t="shared" si="736"/>
        <v>&gt;</v>
      </c>
      <c r="U1588" t="str">
        <f t="shared" si="737"/>
        <v>Bakersfield, California | 100 Up-and-Coming Real Estate Markets to Watch in 2020 | Buildium&gt;</v>
      </c>
      <c r="V1588" t="str">
        <f t="shared" si="738"/>
        <v>&gt;</v>
      </c>
      <c r="W1588" t="str">
        <f t="shared" si="739"/>
        <v>&lt;Ranking&gt;#55: Bakersfield, California</v>
      </c>
      <c r="X1588" t="str">
        <f t="shared" si="740"/>
        <v>&lt;Metropolitan statistical area&gt;Bakersfield, CA</v>
      </c>
      <c r="Y1588" t="str">
        <f t="shared" si="741"/>
        <v>&lt;Cost of living index&gt;92.2</v>
      </c>
      <c r="Z1588" t="str">
        <f t="shared" si="742"/>
        <v>Bakersfield Population Growth&gt;</v>
      </c>
      <c r="AA1588" t="str">
        <f t="shared" si="743"/>
        <v>&lt;Population&gt;383579</v>
      </c>
      <c r="AB1588" t="str">
        <f t="shared" si="744"/>
        <v>&lt;Population growth since 2017&gt;0.0087</v>
      </c>
      <c r="AC1588" t="str">
        <f t="shared" si="745"/>
        <v>&lt;Population growth since 2010&gt;0.0681</v>
      </c>
      <c r="AD1588" t="str">
        <f t="shared" si="746"/>
        <v>Bakersfield Rental Market&gt;</v>
      </c>
      <c r="AE1588" t="str">
        <f t="shared" si="747"/>
        <v>&lt;Median 1-bedroom rent&gt;734</v>
      </c>
      <c r="AF1588" t="str">
        <f t="shared" si="748"/>
        <v>&lt;Median 2-bedroom rent&gt;953</v>
      </c>
      <c r="AG1588" t="str">
        <f t="shared" si="749"/>
        <v>&lt;Year-over-year rent growth&gt;0.013</v>
      </c>
    </row>
    <row r="1589" spans="1:33" x14ac:dyDescent="0.25">
      <c r="A1589" t="s">
        <v>77</v>
      </c>
      <c r="B1589" s="2">
        <v>1.78E-2</v>
      </c>
      <c r="D1589" t="str">
        <f t="shared" si="720"/>
        <v>&lt;Rental breakeven horizon&gt;1.9 years</v>
      </c>
      <c r="E1589" t="str">
        <f t="shared" si="721"/>
        <v>&lt;Rent to cost of ownership ratio&gt;0.8</v>
      </c>
      <c r="F1589" t="str">
        <f t="shared" si="722"/>
        <v>&lt;Rent as % of household income&gt;0.27</v>
      </c>
      <c r="G1589" t="str">
        <f t="shared" si="723"/>
        <v>Gainesville Housing Market&gt;</v>
      </c>
      <c r="H1589" t="str">
        <f t="shared" si="724"/>
        <v>&lt;Median home value&gt;198541</v>
      </c>
      <c r="I1589" t="str">
        <f t="shared" si="725"/>
        <v>&lt;Year-over-year home value growth&gt;0.066</v>
      </c>
      <c r="J1589" t="str">
        <f t="shared" si="726"/>
        <v>&lt;1-year projected home value growth&gt;0.027</v>
      </c>
      <c r="K1589" t="str">
        <f t="shared" si="727"/>
        <v>&lt;Median list price per square foot&gt;136</v>
      </c>
      <c r="L1589" t="str">
        <f t="shared" si="728"/>
        <v>&lt;Home affordability index&gt;180</v>
      </c>
      <c r="M1589" t="str">
        <f t="shared" si="729"/>
        <v>Gainesville Economy&gt;</v>
      </c>
      <c r="N1589" t="str">
        <f t="shared" si="730"/>
        <v>&lt;5-year projected employment growth&gt;0.005</v>
      </c>
      <c r="O1589" t="str">
        <f t="shared" si="731"/>
        <v>&lt;Cost of living index&gt;88.7</v>
      </c>
      <c r="P1589" t="str">
        <f t="shared" si="732"/>
        <v>&lt;Cost of doing business index&gt;97.3</v>
      </c>
      <c r="Q1589" t="str">
        <f t="shared" si="733"/>
        <v>&lt;end&gt;</v>
      </c>
      <c r="R1589" t="str">
        <f t="shared" si="734"/>
        <v>&lt;begin&gt;</v>
      </c>
      <c r="S1589" t="str">
        <f t="shared" si="735"/>
        <v>&gt;</v>
      </c>
      <c r="T1589" t="str">
        <f t="shared" si="736"/>
        <v>Bakersfield, California | 100 Up-and-Coming Real Estate Markets to Watch in 2020 | Buildium&gt;</v>
      </c>
      <c r="U1589" t="str">
        <f t="shared" si="737"/>
        <v>&gt;</v>
      </c>
      <c r="V1589" t="str">
        <f t="shared" si="738"/>
        <v>&lt;Ranking&gt;#55: Bakersfield, California</v>
      </c>
      <c r="W1589" t="str">
        <f t="shared" si="739"/>
        <v>&lt;Metropolitan statistical area&gt;Bakersfield, CA</v>
      </c>
      <c r="X1589" t="str">
        <f t="shared" si="740"/>
        <v>&lt;Cost of living index&gt;92.2</v>
      </c>
      <c r="Y1589" t="str">
        <f t="shared" si="741"/>
        <v>Bakersfield Population Growth&gt;</v>
      </c>
      <c r="Z1589" t="str">
        <f t="shared" si="742"/>
        <v>&lt;Population&gt;383579</v>
      </c>
      <c r="AA1589" t="str">
        <f t="shared" si="743"/>
        <v>&lt;Population growth since 2017&gt;0.0087</v>
      </c>
      <c r="AB1589" t="str">
        <f t="shared" si="744"/>
        <v>&lt;Population growth since 2010&gt;0.0681</v>
      </c>
      <c r="AC1589" t="str">
        <f t="shared" si="745"/>
        <v>Bakersfield Rental Market&gt;</v>
      </c>
      <c r="AD1589" t="str">
        <f t="shared" si="746"/>
        <v>&lt;Median 1-bedroom rent&gt;734</v>
      </c>
      <c r="AE1589" t="str">
        <f t="shared" si="747"/>
        <v>&lt;Median 2-bedroom rent&gt;953</v>
      </c>
      <c r="AF1589" t="str">
        <f t="shared" si="748"/>
        <v>&lt;Year-over-year rent growth&gt;0.013</v>
      </c>
      <c r="AG1589" t="str">
        <f t="shared" si="749"/>
        <v>&lt;Rent list price per square foot&gt;0.96</v>
      </c>
    </row>
    <row r="1590" spans="1:33" x14ac:dyDescent="0.25">
      <c r="A1590" t="s">
        <v>40</v>
      </c>
      <c r="B1590" s="2">
        <v>0.17330000000000001</v>
      </c>
      <c r="D1590" t="str">
        <f t="shared" si="720"/>
        <v>&lt;Rent to cost of ownership ratio&gt;0.8</v>
      </c>
      <c r="E1590" t="str">
        <f t="shared" si="721"/>
        <v>&lt;Rent as % of household income&gt;0.27</v>
      </c>
      <c r="F1590" t="str">
        <f t="shared" si="722"/>
        <v>Gainesville Housing Market&gt;</v>
      </c>
      <c r="G1590" t="str">
        <f t="shared" si="723"/>
        <v>&lt;Median home value&gt;198541</v>
      </c>
      <c r="H1590" t="str">
        <f t="shared" si="724"/>
        <v>&lt;Year-over-year home value growth&gt;0.066</v>
      </c>
      <c r="I1590" t="str">
        <f t="shared" si="725"/>
        <v>&lt;1-year projected home value growth&gt;0.027</v>
      </c>
      <c r="J1590" t="str">
        <f t="shared" si="726"/>
        <v>&lt;Median list price per square foot&gt;136</v>
      </c>
      <c r="K1590" t="str">
        <f t="shared" si="727"/>
        <v>&lt;Home affordability index&gt;180</v>
      </c>
      <c r="L1590" t="str">
        <f t="shared" si="728"/>
        <v>Gainesville Economy&gt;</v>
      </c>
      <c r="M1590" t="str">
        <f t="shared" si="729"/>
        <v>&lt;5-year projected employment growth&gt;0.005</v>
      </c>
      <c r="N1590" t="str">
        <f t="shared" si="730"/>
        <v>&lt;Cost of living index&gt;88.7</v>
      </c>
      <c r="O1590" t="str">
        <f t="shared" si="731"/>
        <v>&lt;Cost of doing business index&gt;97.3</v>
      </c>
      <c r="P1590" t="str">
        <f t="shared" si="732"/>
        <v>&lt;end&gt;</v>
      </c>
      <c r="Q1590" t="str">
        <f t="shared" si="733"/>
        <v>&lt;begin&gt;</v>
      </c>
      <c r="R1590" t="str">
        <f t="shared" si="734"/>
        <v>&gt;</v>
      </c>
      <c r="S1590" t="str">
        <f t="shared" si="735"/>
        <v>Bakersfield, California | 100 Up-and-Coming Real Estate Markets to Watch in 2020 | Buildium&gt;</v>
      </c>
      <c r="T1590" t="str">
        <f t="shared" si="736"/>
        <v>&gt;</v>
      </c>
      <c r="U1590" t="str">
        <f t="shared" si="737"/>
        <v>&lt;Ranking&gt;#55: Bakersfield, California</v>
      </c>
      <c r="V1590" t="str">
        <f t="shared" si="738"/>
        <v>&lt;Metropolitan statistical area&gt;Bakersfield, CA</v>
      </c>
      <c r="W1590" t="str">
        <f t="shared" si="739"/>
        <v>&lt;Cost of living index&gt;92.2</v>
      </c>
      <c r="X1590" t="str">
        <f t="shared" si="740"/>
        <v>Bakersfield Population Growth&gt;</v>
      </c>
      <c r="Y1590" t="str">
        <f t="shared" si="741"/>
        <v>&lt;Population&gt;383579</v>
      </c>
      <c r="Z1590" t="str">
        <f t="shared" si="742"/>
        <v>&lt;Population growth since 2017&gt;0.0087</v>
      </c>
      <c r="AA1590" t="str">
        <f t="shared" si="743"/>
        <v>&lt;Population growth since 2010&gt;0.0681</v>
      </c>
      <c r="AB1590" t="str">
        <f t="shared" si="744"/>
        <v>Bakersfield Rental Market&gt;</v>
      </c>
      <c r="AC1590" t="str">
        <f t="shared" si="745"/>
        <v>&lt;Median 1-bedroom rent&gt;734</v>
      </c>
      <c r="AD1590" t="str">
        <f t="shared" si="746"/>
        <v>&lt;Median 2-bedroom rent&gt;953</v>
      </c>
      <c r="AE1590" t="str">
        <f t="shared" si="747"/>
        <v>&lt;Year-over-year rent growth&gt;0.013</v>
      </c>
      <c r="AF1590" t="str">
        <f t="shared" si="748"/>
        <v>&lt;Rent list price per square foot&gt;0.96</v>
      </c>
      <c r="AG1590" t="str">
        <f t="shared" si="749"/>
        <v>&lt;Rental breakeven horizon&gt;2.0 years</v>
      </c>
    </row>
    <row r="1591" spans="1:33" x14ac:dyDescent="0.25">
      <c r="A1591" t="s">
        <v>1501</v>
      </c>
      <c r="B1591" s="2">
        <v>1.6E-2</v>
      </c>
      <c r="D1591" t="str">
        <f t="shared" si="720"/>
        <v>&lt;Rent as % of household income&gt;0.27</v>
      </c>
      <c r="E1591" t="str">
        <f t="shared" si="721"/>
        <v>Gainesville Housing Market&gt;</v>
      </c>
      <c r="F1591" t="str">
        <f t="shared" si="722"/>
        <v>&lt;Median home value&gt;198541</v>
      </c>
      <c r="G1591" t="str">
        <f t="shared" si="723"/>
        <v>&lt;Year-over-year home value growth&gt;0.066</v>
      </c>
      <c r="H1591" t="str">
        <f t="shared" si="724"/>
        <v>&lt;1-year projected home value growth&gt;0.027</v>
      </c>
      <c r="I1591" t="str">
        <f t="shared" si="725"/>
        <v>&lt;Median list price per square foot&gt;136</v>
      </c>
      <c r="J1591" t="str">
        <f t="shared" si="726"/>
        <v>&lt;Home affordability index&gt;180</v>
      </c>
      <c r="K1591" t="str">
        <f t="shared" si="727"/>
        <v>Gainesville Economy&gt;</v>
      </c>
      <c r="L1591" t="str">
        <f t="shared" si="728"/>
        <v>&lt;5-year projected employment growth&gt;0.005</v>
      </c>
      <c r="M1591" t="str">
        <f t="shared" si="729"/>
        <v>&lt;Cost of living index&gt;88.7</v>
      </c>
      <c r="N1591" t="str">
        <f t="shared" si="730"/>
        <v>&lt;Cost of doing business index&gt;97.3</v>
      </c>
      <c r="O1591" t="str">
        <f t="shared" si="731"/>
        <v>&lt;end&gt;</v>
      </c>
      <c r="P1591" t="str">
        <f t="shared" si="732"/>
        <v>&lt;begin&gt;</v>
      </c>
      <c r="Q1591" t="str">
        <f t="shared" si="733"/>
        <v>&gt;</v>
      </c>
      <c r="R1591" t="str">
        <f t="shared" si="734"/>
        <v>Bakersfield, California | 100 Up-and-Coming Real Estate Markets to Watch in 2020 | Buildium&gt;</v>
      </c>
      <c r="S1591" t="str">
        <f t="shared" si="735"/>
        <v>&gt;</v>
      </c>
      <c r="T1591" t="str">
        <f t="shared" si="736"/>
        <v>&lt;Ranking&gt;#55: Bakersfield, California</v>
      </c>
      <c r="U1591" t="str">
        <f t="shared" si="737"/>
        <v>&lt;Metropolitan statistical area&gt;Bakersfield, CA</v>
      </c>
      <c r="V1591" t="str">
        <f t="shared" si="738"/>
        <v>&lt;Cost of living index&gt;92.2</v>
      </c>
      <c r="W1591" t="str">
        <f t="shared" si="739"/>
        <v>Bakersfield Population Growth&gt;</v>
      </c>
      <c r="X1591" t="str">
        <f t="shared" si="740"/>
        <v>&lt;Population&gt;383579</v>
      </c>
      <c r="Y1591" t="str">
        <f t="shared" si="741"/>
        <v>&lt;Population growth since 2017&gt;0.0087</v>
      </c>
      <c r="Z1591" t="str">
        <f t="shared" si="742"/>
        <v>&lt;Population growth since 2010&gt;0.0681</v>
      </c>
      <c r="AA1591" t="str">
        <f t="shared" si="743"/>
        <v>Bakersfield Rental Market&gt;</v>
      </c>
      <c r="AB1591" t="str">
        <f t="shared" si="744"/>
        <v>&lt;Median 1-bedroom rent&gt;734</v>
      </c>
      <c r="AC1591" t="str">
        <f t="shared" si="745"/>
        <v>&lt;Median 2-bedroom rent&gt;953</v>
      </c>
      <c r="AD1591" t="str">
        <f t="shared" si="746"/>
        <v>&lt;Year-over-year rent growth&gt;0.013</v>
      </c>
      <c r="AE1591" t="str">
        <f t="shared" si="747"/>
        <v>&lt;Rent list price per square foot&gt;0.96</v>
      </c>
      <c r="AF1591" t="str">
        <f t="shared" si="748"/>
        <v>&lt;Rental breakeven horizon&gt;2.0 years</v>
      </c>
      <c r="AG1591" t="str">
        <f t="shared" si="749"/>
        <v>Bakersfield Housing Market&gt;</v>
      </c>
    </row>
    <row r="1592" spans="1:33" x14ac:dyDescent="0.25">
      <c r="A1592" t="s">
        <v>1502</v>
      </c>
      <c r="D1592" t="str">
        <f t="shared" si="720"/>
        <v>Gainesville Housing Market&gt;</v>
      </c>
      <c r="E1592" t="str">
        <f t="shared" si="721"/>
        <v>&lt;Median home value&gt;198541</v>
      </c>
      <c r="F1592" t="str">
        <f t="shared" si="722"/>
        <v>&lt;Year-over-year home value growth&gt;0.066</v>
      </c>
      <c r="G1592" t="str">
        <f t="shared" si="723"/>
        <v>&lt;1-year projected home value growth&gt;0.027</v>
      </c>
      <c r="H1592" t="str">
        <f t="shared" si="724"/>
        <v>&lt;Median list price per square foot&gt;136</v>
      </c>
      <c r="I1592" t="str">
        <f t="shared" si="725"/>
        <v>&lt;Home affordability index&gt;180</v>
      </c>
      <c r="J1592" t="str">
        <f t="shared" si="726"/>
        <v>Gainesville Economy&gt;</v>
      </c>
      <c r="K1592" t="str">
        <f t="shared" si="727"/>
        <v>&lt;5-year projected employment growth&gt;0.005</v>
      </c>
      <c r="L1592" t="str">
        <f t="shared" si="728"/>
        <v>&lt;Cost of living index&gt;88.7</v>
      </c>
      <c r="M1592" t="str">
        <f t="shared" si="729"/>
        <v>&lt;Cost of doing business index&gt;97.3</v>
      </c>
      <c r="N1592" t="str">
        <f t="shared" si="730"/>
        <v>&lt;end&gt;</v>
      </c>
      <c r="O1592" t="str">
        <f t="shared" si="731"/>
        <v>&lt;begin&gt;</v>
      </c>
      <c r="P1592" t="str">
        <f t="shared" si="732"/>
        <v>&gt;</v>
      </c>
      <c r="Q1592" t="str">
        <f t="shared" si="733"/>
        <v>Bakersfield, California | 100 Up-and-Coming Real Estate Markets to Watch in 2020 | Buildium&gt;</v>
      </c>
      <c r="R1592" t="str">
        <f t="shared" si="734"/>
        <v>&gt;</v>
      </c>
      <c r="S1592" t="str">
        <f t="shared" si="735"/>
        <v>&lt;Ranking&gt;#55: Bakersfield, California</v>
      </c>
      <c r="T1592" t="str">
        <f t="shared" si="736"/>
        <v>&lt;Metropolitan statistical area&gt;Bakersfield, CA</v>
      </c>
      <c r="U1592" t="str">
        <f t="shared" si="737"/>
        <v>&lt;Cost of living index&gt;92.2</v>
      </c>
      <c r="V1592" t="str">
        <f t="shared" si="738"/>
        <v>Bakersfield Population Growth&gt;</v>
      </c>
      <c r="W1592" t="str">
        <f t="shared" si="739"/>
        <v>&lt;Population&gt;383579</v>
      </c>
      <c r="X1592" t="str">
        <f t="shared" si="740"/>
        <v>&lt;Population growth since 2017&gt;0.0087</v>
      </c>
      <c r="Y1592" t="str">
        <f t="shared" si="741"/>
        <v>&lt;Population growth since 2010&gt;0.0681</v>
      </c>
      <c r="Z1592" t="str">
        <f t="shared" si="742"/>
        <v>Bakersfield Rental Market&gt;</v>
      </c>
      <c r="AA1592" t="str">
        <f t="shared" si="743"/>
        <v>&lt;Median 1-bedroom rent&gt;734</v>
      </c>
      <c r="AB1592" t="str">
        <f t="shared" si="744"/>
        <v>&lt;Median 2-bedroom rent&gt;953</v>
      </c>
      <c r="AC1592" t="str">
        <f t="shared" si="745"/>
        <v>&lt;Year-over-year rent growth&gt;0.013</v>
      </c>
      <c r="AD1592" t="str">
        <f t="shared" si="746"/>
        <v>&lt;Rent list price per square foot&gt;0.96</v>
      </c>
      <c r="AE1592" t="str">
        <f t="shared" si="747"/>
        <v>&lt;Rental breakeven horizon&gt;2.0 years</v>
      </c>
      <c r="AF1592" t="str">
        <f t="shared" si="748"/>
        <v>Bakersfield Housing Market&gt;</v>
      </c>
      <c r="AG1592" t="str">
        <f t="shared" si="749"/>
        <v>&lt;Median home value&gt;249691</v>
      </c>
    </row>
    <row r="1593" spans="1:33" x14ac:dyDescent="0.25">
      <c r="A1593" t="s">
        <v>1503</v>
      </c>
      <c r="B1593" s="3">
        <v>915</v>
      </c>
      <c r="D1593" t="str">
        <f t="shared" si="720"/>
        <v>&lt;Median home value&gt;198541</v>
      </c>
      <c r="E1593" t="str">
        <f t="shared" si="721"/>
        <v>&lt;Year-over-year home value growth&gt;0.066</v>
      </c>
      <c r="F1593" t="str">
        <f t="shared" si="722"/>
        <v>&lt;1-year projected home value growth&gt;0.027</v>
      </c>
      <c r="G1593" t="str">
        <f t="shared" si="723"/>
        <v>&lt;Median list price per square foot&gt;136</v>
      </c>
      <c r="H1593" t="str">
        <f t="shared" si="724"/>
        <v>&lt;Home affordability index&gt;180</v>
      </c>
      <c r="I1593" t="str">
        <f t="shared" si="725"/>
        <v>Gainesville Economy&gt;</v>
      </c>
      <c r="J1593" t="str">
        <f t="shared" si="726"/>
        <v>&lt;5-year projected employment growth&gt;0.005</v>
      </c>
      <c r="K1593" t="str">
        <f t="shared" si="727"/>
        <v>&lt;Cost of living index&gt;88.7</v>
      </c>
      <c r="L1593" t="str">
        <f t="shared" si="728"/>
        <v>&lt;Cost of doing business index&gt;97.3</v>
      </c>
      <c r="M1593" t="str">
        <f t="shared" si="729"/>
        <v>&lt;end&gt;</v>
      </c>
      <c r="N1593" t="str">
        <f t="shared" si="730"/>
        <v>&lt;begin&gt;</v>
      </c>
      <c r="O1593" t="str">
        <f t="shared" si="731"/>
        <v>&gt;</v>
      </c>
      <c r="P1593" t="str">
        <f t="shared" si="732"/>
        <v>Bakersfield, California | 100 Up-and-Coming Real Estate Markets to Watch in 2020 | Buildium&gt;</v>
      </c>
      <c r="Q1593" t="str">
        <f t="shared" si="733"/>
        <v>&gt;</v>
      </c>
      <c r="R1593" t="str">
        <f t="shared" si="734"/>
        <v>&lt;Ranking&gt;#55: Bakersfield, California</v>
      </c>
      <c r="S1593" t="str">
        <f t="shared" si="735"/>
        <v>&lt;Metropolitan statistical area&gt;Bakersfield, CA</v>
      </c>
      <c r="T1593" t="str">
        <f t="shared" si="736"/>
        <v>&lt;Cost of living index&gt;92.2</v>
      </c>
      <c r="U1593" t="str">
        <f t="shared" si="737"/>
        <v>Bakersfield Population Growth&gt;</v>
      </c>
      <c r="V1593" t="str">
        <f t="shared" si="738"/>
        <v>&lt;Population&gt;383579</v>
      </c>
      <c r="W1593" t="str">
        <f t="shared" si="739"/>
        <v>&lt;Population growth since 2017&gt;0.0087</v>
      </c>
      <c r="X1593" t="str">
        <f t="shared" si="740"/>
        <v>&lt;Population growth since 2010&gt;0.0681</v>
      </c>
      <c r="Y1593" t="str">
        <f t="shared" si="741"/>
        <v>Bakersfield Rental Market&gt;</v>
      </c>
      <c r="Z1593" t="str">
        <f t="shared" si="742"/>
        <v>&lt;Median 1-bedroom rent&gt;734</v>
      </c>
      <c r="AA1593" t="str">
        <f t="shared" si="743"/>
        <v>&lt;Median 2-bedroom rent&gt;953</v>
      </c>
      <c r="AB1593" t="str">
        <f t="shared" si="744"/>
        <v>&lt;Year-over-year rent growth&gt;0.013</v>
      </c>
      <c r="AC1593" t="str">
        <f t="shared" si="745"/>
        <v>&lt;Rent list price per square foot&gt;0.96</v>
      </c>
      <c r="AD1593" t="str">
        <f t="shared" si="746"/>
        <v>&lt;Rental breakeven horizon&gt;2.0 years</v>
      </c>
      <c r="AE1593" t="str">
        <f t="shared" si="747"/>
        <v>Bakersfield Housing Market&gt;</v>
      </c>
      <c r="AF1593" t="str">
        <f t="shared" si="748"/>
        <v>&lt;Median home value&gt;249691</v>
      </c>
      <c r="AG1593" t="str">
        <f t="shared" si="749"/>
        <v>&lt;Year-over-year home value growth&gt;0.044</v>
      </c>
    </row>
    <row r="1594" spans="1:33" x14ac:dyDescent="0.25">
      <c r="A1594" t="s">
        <v>737</v>
      </c>
      <c r="B1594" s="3">
        <v>1136</v>
      </c>
      <c r="D1594" t="str">
        <f t="shared" si="720"/>
        <v>&lt;Year-over-year home value growth&gt;0.066</v>
      </c>
      <c r="E1594" t="str">
        <f t="shared" si="721"/>
        <v>&lt;1-year projected home value growth&gt;0.027</v>
      </c>
      <c r="F1594" t="str">
        <f t="shared" si="722"/>
        <v>&lt;Median list price per square foot&gt;136</v>
      </c>
      <c r="G1594" t="str">
        <f t="shared" si="723"/>
        <v>&lt;Home affordability index&gt;180</v>
      </c>
      <c r="H1594" t="str">
        <f t="shared" si="724"/>
        <v>Gainesville Economy&gt;</v>
      </c>
      <c r="I1594" t="str">
        <f t="shared" si="725"/>
        <v>&lt;5-year projected employment growth&gt;0.005</v>
      </c>
      <c r="J1594" t="str">
        <f t="shared" si="726"/>
        <v>&lt;Cost of living index&gt;88.7</v>
      </c>
      <c r="K1594" t="str">
        <f t="shared" si="727"/>
        <v>&lt;Cost of doing business index&gt;97.3</v>
      </c>
      <c r="L1594" t="str">
        <f t="shared" si="728"/>
        <v>&lt;end&gt;</v>
      </c>
      <c r="M1594" t="str">
        <f t="shared" si="729"/>
        <v>&lt;begin&gt;</v>
      </c>
      <c r="N1594" t="str">
        <f t="shared" si="730"/>
        <v>&gt;</v>
      </c>
      <c r="O1594" t="str">
        <f t="shared" si="731"/>
        <v>Bakersfield, California | 100 Up-and-Coming Real Estate Markets to Watch in 2020 | Buildium&gt;</v>
      </c>
      <c r="P1594" t="str">
        <f t="shared" si="732"/>
        <v>&gt;</v>
      </c>
      <c r="Q1594" t="str">
        <f t="shared" si="733"/>
        <v>&lt;Ranking&gt;#55: Bakersfield, California</v>
      </c>
      <c r="R1594" t="str">
        <f t="shared" si="734"/>
        <v>&lt;Metropolitan statistical area&gt;Bakersfield, CA</v>
      </c>
      <c r="S1594" t="str">
        <f t="shared" si="735"/>
        <v>&lt;Cost of living index&gt;92.2</v>
      </c>
      <c r="T1594" t="str">
        <f t="shared" si="736"/>
        <v>Bakersfield Population Growth&gt;</v>
      </c>
      <c r="U1594" t="str">
        <f t="shared" si="737"/>
        <v>&lt;Population&gt;383579</v>
      </c>
      <c r="V1594" t="str">
        <f t="shared" si="738"/>
        <v>&lt;Population growth since 2017&gt;0.0087</v>
      </c>
      <c r="W1594" t="str">
        <f t="shared" si="739"/>
        <v>&lt;Population growth since 2010&gt;0.0681</v>
      </c>
      <c r="X1594" t="str">
        <f t="shared" si="740"/>
        <v>Bakersfield Rental Market&gt;</v>
      </c>
      <c r="Y1594" t="str">
        <f t="shared" si="741"/>
        <v>&lt;Median 1-bedroom rent&gt;734</v>
      </c>
      <c r="Z1594" t="str">
        <f t="shared" si="742"/>
        <v>&lt;Median 2-bedroom rent&gt;953</v>
      </c>
      <c r="AA1594" t="str">
        <f t="shared" si="743"/>
        <v>&lt;Year-over-year rent growth&gt;0.013</v>
      </c>
      <c r="AB1594" t="str">
        <f t="shared" si="744"/>
        <v>&lt;Rent list price per square foot&gt;0.96</v>
      </c>
      <c r="AC1594" t="str">
        <f t="shared" si="745"/>
        <v>&lt;Rental breakeven horizon&gt;2.0 years</v>
      </c>
      <c r="AD1594" t="str">
        <f t="shared" si="746"/>
        <v>Bakersfield Housing Market&gt;</v>
      </c>
      <c r="AE1594" t="str">
        <f t="shared" si="747"/>
        <v>&lt;Median home value&gt;249691</v>
      </c>
      <c r="AF1594" t="str">
        <f t="shared" si="748"/>
        <v>&lt;Year-over-year home value growth&gt;0.044</v>
      </c>
      <c r="AG1594" t="str">
        <f t="shared" si="749"/>
        <v>&lt;1-year projected home value growth&gt;0.027</v>
      </c>
    </row>
    <row r="1595" spans="1:33" x14ac:dyDescent="0.25">
      <c r="A1595" t="s">
        <v>816</v>
      </c>
      <c r="B1595" s="2">
        <v>2.1999999999999999E-2</v>
      </c>
      <c r="D1595" t="str">
        <f t="shared" si="720"/>
        <v>&lt;1-year projected home value growth&gt;0.027</v>
      </c>
      <c r="E1595" t="str">
        <f t="shared" si="721"/>
        <v>&lt;Median list price per square foot&gt;136</v>
      </c>
      <c r="F1595" t="str">
        <f t="shared" si="722"/>
        <v>&lt;Home affordability index&gt;180</v>
      </c>
      <c r="G1595" t="str">
        <f t="shared" si="723"/>
        <v>Gainesville Economy&gt;</v>
      </c>
      <c r="H1595" t="str">
        <f t="shared" si="724"/>
        <v>&lt;5-year projected employment growth&gt;0.005</v>
      </c>
      <c r="I1595" t="str">
        <f t="shared" si="725"/>
        <v>&lt;Cost of living index&gt;88.7</v>
      </c>
      <c r="J1595" t="str">
        <f t="shared" si="726"/>
        <v>&lt;Cost of doing business index&gt;97.3</v>
      </c>
      <c r="K1595" t="str">
        <f t="shared" si="727"/>
        <v>&lt;end&gt;</v>
      </c>
      <c r="L1595" t="str">
        <f t="shared" si="728"/>
        <v>&lt;begin&gt;</v>
      </c>
      <c r="M1595" t="str">
        <f t="shared" si="729"/>
        <v>&gt;</v>
      </c>
      <c r="N1595" t="str">
        <f t="shared" si="730"/>
        <v>Bakersfield, California | 100 Up-and-Coming Real Estate Markets to Watch in 2020 | Buildium&gt;</v>
      </c>
      <c r="O1595" t="str">
        <f t="shared" si="731"/>
        <v>&gt;</v>
      </c>
      <c r="P1595" t="str">
        <f t="shared" si="732"/>
        <v>&lt;Ranking&gt;#55: Bakersfield, California</v>
      </c>
      <c r="Q1595" t="str">
        <f t="shared" si="733"/>
        <v>&lt;Metropolitan statistical area&gt;Bakersfield, CA</v>
      </c>
      <c r="R1595" t="str">
        <f t="shared" si="734"/>
        <v>&lt;Cost of living index&gt;92.2</v>
      </c>
      <c r="S1595" t="str">
        <f t="shared" si="735"/>
        <v>Bakersfield Population Growth&gt;</v>
      </c>
      <c r="T1595" t="str">
        <f t="shared" si="736"/>
        <v>&lt;Population&gt;383579</v>
      </c>
      <c r="U1595" t="str">
        <f t="shared" si="737"/>
        <v>&lt;Population growth since 2017&gt;0.0087</v>
      </c>
      <c r="V1595" t="str">
        <f t="shared" si="738"/>
        <v>&lt;Population growth since 2010&gt;0.0681</v>
      </c>
      <c r="W1595" t="str">
        <f t="shared" si="739"/>
        <v>Bakersfield Rental Market&gt;</v>
      </c>
      <c r="X1595" t="str">
        <f t="shared" si="740"/>
        <v>&lt;Median 1-bedroom rent&gt;734</v>
      </c>
      <c r="Y1595" t="str">
        <f t="shared" si="741"/>
        <v>&lt;Median 2-bedroom rent&gt;953</v>
      </c>
      <c r="Z1595" t="str">
        <f t="shared" si="742"/>
        <v>&lt;Year-over-year rent growth&gt;0.013</v>
      </c>
      <c r="AA1595" t="str">
        <f t="shared" si="743"/>
        <v>&lt;Rent list price per square foot&gt;0.96</v>
      </c>
      <c r="AB1595" t="str">
        <f t="shared" si="744"/>
        <v>&lt;Rental breakeven horizon&gt;2.0 years</v>
      </c>
      <c r="AC1595" t="str">
        <f t="shared" si="745"/>
        <v>Bakersfield Housing Market&gt;</v>
      </c>
      <c r="AD1595" t="str">
        <f t="shared" si="746"/>
        <v>&lt;Median home value&gt;249691</v>
      </c>
      <c r="AE1595" t="str">
        <f t="shared" si="747"/>
        <v>&lt;Year-over-year home value growth&gt;0.044</v>
      </c>
      <c r="AF1595" t="str">
        <f t="shared" si="748"/>
        <v>&lt;1-year projected home value growth&gt;0.027</v>
      </c>
      <c r="AG1595" t="str">
        <f t="shared" si="749"/>
        <v>&lt;Median list price per square foot&gt;150</v>
      </c>
    </row>
    <row r="1596" spans="1:33" x14ac:dyDescent="0.25">
      <c r="A1596" t="s">
        <v>1504</v>
      </c>
      <c r="B1596" s="2">
        <v>7.3999999999999996E-2</v>
      </c>
      <c r="D1596" t="str">
        <f t="shared" si="720"/>
        <v>&lt;Median list price per square foot&gt;136</v>
      </c>
      <c r="E1596" t="str">
        <f t="shared" si="721"/>
        <v>&lt;Home affordability index&gt;180</v>
      </c>
      <c r="F1596" t="str">
        <f t="shared" si="722"/>
        <v>Gainesville Economy&gt;</v>
      </c>
      <c r="G1596" t="str">
        <f t="shared" si="723"/>
        <v>&lt;5-year projected employment growth&gt;0.005</v>
      </c>
      <c r="H1596" t="str">
        <f t="shared" si="724"/>
        <v>&lt;Cost of living index&gt;88.7</v>
      </c>
      <c r="I1596" t="str">
        <f t="shared" si="725"/>
        <v>&lt;Cost of doing business index&gt;97.3</v>
      </c>
      <c r="J1596" t="str">
        <f t="shared" si="726"/>
        <v>&lt;end&gt;</v>
      </c>
      <c r="K1596" t="str">
        <f t="shared" si="727"/>
        <v>&lt;begin&gt;</v>
      </c>
      <c r="L1596" t="str">
        <f t="shared" si="728"/>
        <v>&gt;</v>
      </c>
      <c r="M1596" t="str">
        <f t="shared" si="729"/>
        <v>Bakersfield, California | 100 Up-and-Coming Real Estate Markets to Watch in 2020 | Buildium&gt;</v>
      </c>
      <c r="N1596" t="str">
        <f t="shared" si="730"/>
        <v>&gt;</v>
      </c>
      <c r="O1596" t="str">
        <f t="shared" si="731"/>
        <v>&lt;Ranking&gt;#55: Bakersfield, California</v>
      </c>
      <c r="P1596" t="str">
        <f t="shared" si="732"/>
        <v>&lt;Metropolitan statistical area&gt;Bakersfield, CA</v>
      </c>
      <c r="Q1596" t="str">
        <f t="shared" si="733"/>
        <v>&lt;Cost of living index&gt;92.2</v>
      </c>
      <c r="R1596" t="str">
        <f t="shared" si="734"/>
        <v>Bakersfield Population Growth&gt;</v>
      </c>
      <c r="S1596" t="str">
        <f t="shared" si="735"/>
        <v>&lt;Population&gt;383579</v>
      </c>
      <c r="T1596" t="str">
        <f t="shared" si="736"/>
        <v>&lt;Population growth since 2017&gt;0.0087</v>
      </c>
      <c r="U1596" t="str">
        <f t="shared" si="737"/>
        <v>&lt;Population growth since 2010&gt;0.0681</v>
      </c>
      <c r="V1596" t="str">
        <f t="shared" si="738"/>
        <v>Bakersfield Rental Market&gt;</v>
      </c>
      <c r="W1596" t="str">
        <f t="shared" si="739"/>
        <v>&lt;Median 1-bedroom rent&gt;734</v>
      </c>
      <c r="X1596" t="str">
        <f t="shared" si="740"/>
        <v>&lt;Median 2-bedroom rent&gt;953</v>
      </c>
      <c r="Y1596" t="str">
        <f t="shared" si="741"/>
        <v>&lt;Year-over-year rent growth&gt;0.013</v>
      </c>
      <c r="Z1596" t="str">
        <f t="shared" si="742"/>
        <v>&lt;Rent list price per square foot&gt;0.96</v>
      </c>
      <c r="AA1596" t="str">
        <f t="shared" si="743"/>
        <v>&lt;Rental breakeven horizon&gt;2.0 years</v>
      </c>
      <c r="AB1596" t="str">
        <f t="shared" si="744"/>
        <v>Bakersfield Housing Market&gt;</v>
      </c>
      <c r="AC1596" t="str">
        <f t="shared" si="745"/>
        <v>&lt;Median home value&gt;249691</v>
      </c>
      <c r="AD1596" t="str">
        <f t="shared" si="746"/>
        <v>&lt;Year-over-year home value growth&gt;0.044</v>
      </c>
      <c r="AE1596" t="str">
        <f t="shared" si="747"/>
        <v>&lt;1-year projected home value growth&gt;0.027</v>
      </c>
      <c r="AF1596" t="str">
        <f t="shared" si="748"/>
        <v>&lt;Median list price per square foot&gt;150</v>
      </c>
      <c r="AG1596" t="str">
        <f t="shared" si="749"/>
        <v>&lt;end&gt;</v>
      </c>
    </row>
    <row r="1597" spans="1:33" x14ac:dyDescent="0.25">
      <c r="A1597" t="s">
        <v>1505</v>
      </c>
      <c r="B1597" s="2">
        <v>0.38</v>
      </c>
      <c r="D1597" t="str">
        <f t="shared" si="720"/>
        <v>&lt;Home affordability index&gt;180</v>
      </c>
      <c r="E1597" t="str">
        <f t="shared" si="721"/>
        <v>Gainesville Economy&gt;</v>
      </c>
      <c r="F1597" t="str">
        <f t="shared" si="722"/>
        <v>&lt;5-year projected employment growth&gt;0.005</v>
      </c>
      <c r="G1597" t="str">
        <f t="shared" si="723"/>
        <v>&lt;Cost of living index&gt;88.7</v>
      </c>
      <c r="H1597" t="str">
        <f t="shared" si="724"/>
        <v>&lt;Cost of doing business index&gt;97.3</v>
      </c>
      <c r="I1597" t="str">
        <f t="shared" si="725"/>
        <v>&lt;end&gt;</v>
      </c>
      <c r="J1597" t="str">
        <f t="shared" si="726"/>
        <v>&lt;begin&gt;</v>
      </c>
      <c r="K1597" t="str">
        <f t="shared" si="727"/>
        <v>&gt;</v>
      </c>
      <c r="L1597" t="str">
        <f t="shared" si="728"/>
        <v>Bakersfield, California | 100 Up-and-Coming Real Estate Markets to Watch in 2020 | Buildium&gt;</v>
      </c>
      <c r="M1597" t="str">
        <f t="shared" si="729"/>
        <v>&gt;</v>
      </c>
      <c r="N1597" t="str">
        <f t="shared" si="730"/>
        <v>&lt;Ranking&gt;#55: Bakersfield, California</v>
      </c>
      <c r="O1597" t="str">
        <f t="shared" si="731"/>
        <v>&lt;Metropolitan statistical area&gt;Bakersfield, CA</v>
      </c>
      <c r="P1597" t="str">
        <f t="shared" si="732"/>
        <v>&lt;Cost of living index&gt;92.2</v>
      </c>
      <c r="Q1597" t="str">
        <f t="shared" si="733"/>
        <v>Bakersfield Population Growth&gt;</v>
      </c>
      <c r="R1597" t="str">
        <f t="shared" si="734"/>
        <v>&lt;Population&gt;383579</v>
      </c>
      <c r="S1597" t="str">
        <f t="shared" si="735"/>
        <v>&lt;Population growth since 2017&gt;0.0087</v>
      </c>
      <c r="T1597" t="str">
        <f t="shared" si="736"/>
        <v>&lt;Population growth since 2010&gt;0.0681</v>
      </c>
      <c r="U1597" t="str">
        <f t="shared" si="737"/>
        <v>Bakersfield Rental Market&gt;</v>
      </c>
      <c r="V1597" t="str">
        <f t="shared" si="738"/>
        <v>&lt;Median 1-bedroom rent&gt;734</v>
      </c>
      <c r="W1597" t="str">
        <f t="shared" si="739"/>
        <v>&lt;Median 2-bedroom rent&gt;953</v>
      </c>
      <c r="X1597" t="str">
        <f t="shared" si="740"/>
        <v>&lt;Year-over-year rent growth&gt;0.013</v>
      </c>
      <c r="Y1597" t="str">
        <f t="shared" si="741"/>
        <v>&lt;Rent list price per square foot&gt;0.96</v>
      </c>
      <c r="Z1597" t="str">
        <f t="shared" si="742"/>
        <v>&lt;Rental breakeven horizon&gt;2.0 years</v>
      </c>
      <c r="AA1597" t="str">
        <f t="shared" si="743"/>
        <v>Bakersfield Housing Market&gt;</v>
      </c>
      <c r="AB1597" t="str">
        <f t="shared" si="744"/>
        <v>&lt;Median home value&gt;249691</v>
      </c>
      <c r="AC1597" t="str">
        <f t="shared" si="745"/>
        <v>&lt;Year-over-year home value growth&gt;0.044</v>
      </c>
      <c r="AD1597" t="str">
        <f t="shared" si="746"/>
        <v>&lt;1-year projected home value growth&gt;0.027</v>
      </c>
      <c r="AE1597" t="str">
        <f t="shared" si="747"/>
        <v>&lt;Median list price per square foot&gt;150</v>
      </c>
      <c r="AF1597" t="str">
        <f t="shared" si="748"/>
        <v>&lt;end&gt;</v>
      </c>
      <c r="AG1597" t="str">
        <f t="shared" si="749"/>
        <v>&lt;begin&gt;</v>
      </c>
    </row>
    <row r="1598" spans="1:33" x14ac:dyDescent="0.25">
      <c r="A1598" t="s">
        <v>1506</v>
      </c>
      <c r="B1598" s="4">
        <v>1.3</v>
      </c>
      <c r="D1598" t="str">
        <f t="shared" si="720"/>
        <v>Gainesville Economy&gt;</v>
      </c>
      <c r="E1598" t="str">
        <f t="shared" si="721"/>
        <v>&lt;5-year projected employment growth&gt;0.005</v>
      </c>
      <c r="F1598" t="str">
        <f t="shared" si="722"/>
        <v>&lt;Cost of living index&gt;88.7</v>
      </c>
      <c r="G1598" t="str">
        <f t="shared" si="723"/>
        <v>&lt;Cost of doing business index&gt;97.3</v>
      </c>
      <c r="H1598" t="str">
        <f t="shared" si="724"/>
        <v>&lt;end&gt;</v>
      </c>
      <c r="I1598" t="str">
        <f t="shared" si="725"/>
        <v>&lt;begin&gt;</v>
      </c>
      <c r="J1598" t="str">
        <f t="shared" si="726"/>
        <v>&gt;</v>
      </c>
      <c r="K1598" t="str">
        <f t="shared" si="727"/>
        <v>Bakersfield, California | 100 Up-and-Coming Real Estate Markets to Watch in 2020 | Buildium&gt;</v>
      </c>
      <c r="L1598" t="str">
        <f t="shared" si="728"/>
        <v>&gt;</v>
      </c>
      <c r="M1598" t="str">
        <f t="shared" si="729"/>
        <v>&lt;Ranking&gt;#55: Bakersfield, California</v>
      </c>
      <c r="N1598" t="str">
        <f t="shared" si="730"/>
        <v>&lt;Metropolitan statistical area&gt;Bakersfield, CA</v>
      </c>
      <c r="O1598" t="str">
        <f t="shared" si="731"/>
        <v>&lt;Cost of living index&gt;92.2</v>
      </c>
      <c r="P1598" t="str">
        <f t="shared" si="732"/>
        <v>Bakersfield Population Growth&gt;</v>
      </c>
      <c r="Q1598" t="str">
        <f t="shared" si="733"/>
        <v>&lt;Population&gt;383579</v>
      </c>
      <c r="R1598" t="str">
        <f t="shared" si="734"/>
        <v>&lt;Population growth since 2017&gt;0.0087</v>
      </c>
      <c r="S1598" t="str">
        <f t="shared" si="735"/>
        <v>&lt;Population growth since 2010&gt;0.0681</v>
      </c>
      <c r="T1598" t="str">
        <f t="shared" si="736"/>
        <v>Bakersfield Rental Market&gt;</v>
      </c>
      <c r="U1598" t="str">
        <f t="shared" si="737"/>
        <v>&lt;Median 1-bedroom rent&gt;734</v>
      </c>
      <c r="V1598" t="str">
        <f t="shared" si="738"/>
        <v>&lt;Median 2-bedroom rent&gt;953</v>
      </c>
      <c r="W1598" t="str">
        <f t="shared" si="739"/>
        <v>&lt;Year-over-year rent growth&gt;0.013</v>
      </c>
      <c r="X1598" t="str">
        <f t="shared" si="740"/>
        <v>&lt;Rent list price per square foot&gt;0.96</v>
      </c>
      <c r="Y1598" t="str">
        <f t="shared" si="741"/>
        <v>&lt;Rental breakeven horizon&gt;2.0 years</v>
      </c>
      <c r="Z1598" t="str">
        <f t="shared" si="742"/>
        <v>Bakersfield Housing Market&gt;</v>
      </c>
      <c r="AA1598" t="str">
        <f t="shared" si="743"/>
        <v>&lt;Median home value&gt;249691</v>
      </c>
      <c r="AB1598" t="str">
        <f t="shared" si="744"/>
        <v>&lt;Year-over-year home value growth&gt;0.044</v>
      </c>
      <c r="AC1598" t="str">
        <f t="shared" si="745"/>
        <v>&lt;1-year projected home value growth&gt;0.027</v>
      </c>
      <c r="AD1598" t="str">
        <f t="shared" si="746"/>
        <v>&lt;Median list price per square foot&gt;150</v>
      </c>
      <c r="AE1598" t="str">
        <f t="shared" si="747"/>
        <v>&lt;end&gt;</v>
      </c>
      <c r="AF1598" t="str">
        <f t="shared" si="748"/>
        <v>&lt;begin&gt;</v>
      </c>
      <c r="AG1598" t="str">
        <f t="shared" si="749"/>
        <v>&gt;</v>
      </c>
    </row>
    <row r="1599" spans="1:33" x14ac:dyDescent="0.25">
      <c r="A1599" t="s">
        <v>1100</v>
      </c>
      <c r="B1599">
        <v>0.6</v>
      </c>
      <c r="D1599" t="str">
        <f t="shared" si="720"/>
        <v>&lt;5-year projected employment growth&gt;0.005</v>
      </c>
      <c r="E1599" t="str">
        <f t="shared" si="721"/>
        <v>&lt;Cost of living index&gt;88.7</v>
      </c>
      <c r="F1599" t="str">
        <f t="shared" si="722"/>
        <v>&lt;Cost of doing business index&gt;97.3</v>
      </c>
      <c r="G1599" t="str">
        <f t="shared" si="723"/>
        <v>&lt;end&gt;</v>
      </c>
      <c r="H1599" t="str">
        <f t="shared" si="724"/>
        <v>&lt;begin&gt;</v>
      </c>
      <c r="I1599" t="str">
        <f t="shared" si="725"/>
        <v>&gt;</v>
      </c>
      <c r="J1599" t="str">
        <f t="shared" si="726"/>
        <v>Bakersfield, California | 100 Up-and-Coming Real Estate Markets to Watch in 2020 | Buildium&gt;</v>
      </c>
      <c r="K1599" t="str">
        <f t="shared" si="727"/>
        <v>&gt;</v>
      </c>
      <c r="L1599" t="str">
        <f t="shared" si="728"/>
        <v>&lt;Ranking&gt;#55: Bakersfield, California</v>
      </c>
      <c r="M1599" t="str">
        <f t="shared" si="729"/>
        <v>&lt;Metropolitan statistical area&gt;Bakersfield, CA</v>
      </c>
      <c r="N1599" t="str">
        <f t="shared" si="730"/>
        <v>&lt;Cost of living index&gt;92.2</v>
      </c>
      <c r="O1599" t="str">
        <f t="shared" si="731"/>
        <v>Bakersfield Population Growth&gt;</v>
      </c>
      <c r="P1599" t="str">
        <f t="shared" si="732"/>
        <v>&lt;Population&gt;383579</v>
      </c>
      <c r="Q1599" t="str">
        <f t="shared" si="733"/>
        <v>&lt;Population growth since 2017&gt;0.0087</v>
      </c>
      <c r="R1599" t="str">
        <f t="shared" si="734"/>
        <v>&lt;Population growth since 2010&gt;0.0681</v>
      </c>
      <c r="S1599" t="str">
        <f t="shared" si="735"/>
        <v>Bakersfield Rental Market&gt;</v>
      </c>
      <c r="T1599" t="str">
        <f t="shared" si="736"/>
        <v>&lt;Median 1-bedroom rent&gt;734</v>
      </c>
      <c r="U1599" t="str">
        <f t="shared" si="737"/>
        <v>&lt;Median 2-bedroom rent&gt;953</v>
      </c>
      <c r="V1599" t="str">
        <f t="shared" si="738"/>
        <v>&lt;Year-over-year rent growth&gt;0.013</v>
      </c>
      <c r="W1599" t="str">
        <f t="shared" si="739"/>
        <v>&lt;Rent list price per square foot&gt;0.96</v>
      </c>
      <c r="X1599" t="str">
        <f t="shared" si="740"/>
        <v>&lt;Rental breakeven horizon&gt;2.0 years</v>
      </c>
      <c r="Y1599" t="str">
        <f t="shared" si="741"/>
        <v>Bakersfield Housing Market&gt;</v>
      </c>
      <c r="Z1599" t="str">
        <f t="shared" si="742"/>
        <v>&lt;Median home value&gt;249691</v>
      </c>
      <c r="AA1599" t="str">
        <f t="shared" si="743"/>
        <v>&lt;Year-over-year home value growth&gt;0.044</v>
      </c>
      <c r="AB1599" t="str">
        <f t="shared" si="744"/>
        <v>&lt;1-year projected home value growth&gt;0.027</v>
      </c>
      <c r="AC1599" t="str">
        <f t="shared" si="745"/>
        <v>&lt;Median list price per square foot&gt;150</v>
      </c>
      <c r="AD1599" t="str">
        <f t="shared" si="746"/>
        <v>&lt;end&gt;</v>
      </c>
      <c r="AE1599" t="str">
        <f t="shared" si="747"/>
        <v>&lt;begin&gt;</v>
      </c>
      <c r="AF1599" t="str">
        <f t="shared" si="748"/>
        <v>&gt;</v>
      </c>
      <c r="AG1599" t="str">
        <f t="shared" si="749"/>
        <v>Aurora, Colorado | 100 Up-and-Coming Real Estate Markets to Watch in 2020&gt;</v>
      </c>
    </row>
    <row r="1600" spans="1:33" x14ac:dyDescent="0.25">
      <c r="A1600" t="s">
        <v>136</v>
      </c>
      <c r="B1600" s="2">
        <v>0.182</v>
      </c>
      <c r="D1600" t="str">
        <f t="shared" si="720"/>
        <v>&lt;Cost of living index&gt;88.7</v>
      </c>
      <c r="E1600" t="str">
        <f t="shared" si="721"/>
        <v>&lt;Cost of doing business index&gt;97.3</v>
      </c>
      <c r="F1600" t="str">
        <f t="shared" si="722"/>
        <v>&lt;end&gt;</v>
      </c>
      <c r="G1600" t="str">
        <f t="shared" si="723"/>
        <v>&lt;begin&gt;</v>
      </c>
      <c r="H1600" t="str">
        <f t="shared" si="724"/>
        <v>&gt;</v>
      </c>
      <c r="I1600" t="str">
        <f t="shared" si="725"/>
        <v>Bakersfield, California | 100 Up-and-Coming Real Estate Markets to Watch in 2020 | Buildium&gt;</v>
      </c>
      <c r="J1600" t="str">
        <f t="shared" si="726"/>
        <v>&gt;</v>
      </c>
      <c r="K1600" t="str">
        <f t="shared" si="727"/>
        <v>&lt;Ranking&gt;#55: Bakersfield, California</v>
      </c>
      <c r="L1600" t="str">
        <f t="shared" si="728"/>
        <v>&lt;Metropolitan statistical area&gt;Bakersfield, CA</v>
      </c>
      <c r="M1600" t="str">
        <f t="shared" si="729"/>
        <v>&lt;Cost of living index&gt;92.2</v>
      </c>
      <c r="N1600" t="str">
        <f t="shared" si="730"/>
        <v>Bakersfield Population Growth&gt;</v>
      </c>
      <c r="O1600" t="str">
        <f t="shared" si="731"/>
        <v>&lt;Population&gt;383579</v>
      </c>
      <c r="P1600" t="str">
        <f t="shared" si="732"/>
        <v>&lt;Population growth since 2017&gt;0.0087</v>
      </c>
      <c r="Q1600" t="str">
        <f t="shared" si="733"/>
        <v>&lt;Population growth since 2010&gt;0.0681</v>
      </c>
      <c r="R1600" t="str">
        <f t="shared" si="734"/>
        <v>Bakersfield Rental Market&gt;</v>
      </c>
      <c r="S1600" t="str">
        <f t="shared" si="735"/>
        <v>&lt;Median 1-bedroom rent&gt;734</v>
      </c>
      <c r="T1600" t="str">
        <f t="shared" si="736"/>
        <v>&lt;Median 2-bedroom rent&gt;953</v>
      </c>
      <c r="U1600" t="str">
        <f t="shared" si="737"/>
        <v>&lt;Year-over-year rent growth&gt;0.013</v>
      </c>
      <c r="V1600" t="str">
        <f t="shared" si="738"/>
        <v>&lt;Rent list price per square foot&gt;0.96</v>
      </c>
      <c r="W1600" t="str">
        <f t="shared" si="739"/>
        <v>&lt;Rental breakeven horizon&gt;2.0 years</v>
      </c>
      <c r="X1600" t="str">
        <f t="shared" si="740"/>
        <v>Bakersfield Housing Market&gt;</v>
      </c>
      <c r="Y1600" t="str">
        <f t="shared" si="741"/>
        <v>&lt;Median home value&gt;249691</v>
      </c>
      <c r="Z1600" t="str">
        <f t="shared" si="742"/>
        <v>&lt;Year-over-year home value growth&gt;0.044</v>
      </c>
      <c r="AA1600" t="str">
        <f t="shared" si="743"/>
        <v>&lt;1-year projected home value growth&gt;0.027</v>
      </c>
      <c r="AB1600" t="str">
        <f t="shared" si="744"/>
        <v>&lt;Median list price per square foot&gt;150</v>
      </c>
      <c r="AC1600" t="str">
        <f t="shared" si="745"/>
        <v>&lt;end&gt;</v>
      </c>
      <c r="AD1600" t="str">
        <f t="shared" si="746"/>
        <v>&lt;begin&gt;</v>
      </c>
      <c r="AE1600" t="str">
        <f t="shared" si="747"/>
        <v>&gt;</v>
      </c>
      <c r="AF1600" t="str">
        <f t="shared" si="748"/>
        <v>Aurora, Colorado | 100 Up-and-Coming Real Estate Markets to Watch in 2020&gt;</v>
      </c>
      <c r="AG1600" t="str">
        <f t="shared" si="749"/>
        <v>Photo credit: Toll Brothers&gt;</v>
      </c>
    </row>
    <row r="1601" spans="1:33" x14ac:dyDescent="0.25">
      <c r="A1601" t="s">
        <v>195</v>
      </c>
      <c r="D1601" t="str">
        <f t="shared" si="720"/>
        <v>&lt;Cost of doing business index&gt;97.3</v>
      </c>
      <c r="E1601" t="str">
        <f t="shared" si="721"/>
        <v>&lt;end&gt;</v>
      </c>
      <c r="F1601" t="str">
        <f t="shared" si="722"/>
        <v>&lt;begin&gt;</v>
      </c>
      <c r="G1601" t="str">
        <f t="shared" si="723"/>
        <v>&gt;</v>
      </c>
      <c r="H1601" t="str">
        <f t="shared" si="724"/>
        <v>Bakersfield, California | 100 Up-and-Coming Real Estate Markets to Watch in 2020 | Buildium&gt;</v>
      </c>
      <c r="I1601" t="str">
        <f t="shared" si="725"/>
        <v>&gt;</v>
      </c>
      <c r="J1601" t="str">
        <f t="shared" si="726"/>
        <v>&lt;Ranking&gt;#55: Bakersfield, California</v>
      </c>
      <c r="K1601" t="str">
        <f t="shared" si="727"/>
        <v>&lt;Metropolitan statistical area&gt;Bakersfield, CA</v>
      </c>
      <c r="L1601" t="str">
        <f t="shared" si="728"/>
        <v>&lt;Cost of living index&gt;92.2</v>
      </c>
      <c r="M1601" t="str">
        <f t="shared" si="729"/>
        <v>Bakersfield Population Growth&gt;</v>
      </c>
      <c r="N1601" t="str">
        <f t="shared" si="730"/>
        <v>&lt;Population&gt;383579</v>
      </c>
      <c r="O1601" t="str">
        <f t="shared" si="731"/>
        <v>&lt;Population growth since 2017&gt;0.0087</v>
      </c>
      <c r="P1601" t="str">
        <f t="shared" si="732"/>
        <v>&lt;Population growth since 2010&gt;0.0681</v>
      </c>
      <c r="Q1601" t="str">
        <f t="shared" si="733"/>
        <v>Bakersfield Rental Market&gt;</v>
      </c>
      <c r="R1601" t="str">
        <f t="shared" si="734"/>
        <v>&lt;Median 1-bedroom rent&gt;734</v>
      </c>
      <c r="S1601" t="str">
        <f t="shared" si="735"/>
        <v>&lt;Median 2-bedroom rent&gt;953</v>
      </c>
      <c r="T1601" t="str">
        <f t="shared" si="736"/>
        <v>&lt;Year-over-year rent growth&gt;0.013</v>
      </c>
      <c r="U1601" t="str">
        <f t="shared" si="737"/>
        <v>&lt;Rent list price per square foot&gt;0.96</v>
      </c>
      <c r="V1601" t="str">
        <f t="shared" si="738"/>
        <v>&lt;Rental breakeven horizon&gt;2.0 years</v>
      </c>
      <c r="W1601" t="str">
        <f t="shared" si="739"/>
        <v>Bakersfield Housing Market&gt;</v>
      </c>
      <c r="X1601" t="str">
        <f t="shared" si="740"/>
        <v>&lt;Median home value&gt;249691</v>
      </c>
      <c r="Y1601" t="str">
        <f t="shared" si="741"/>
        <v>&lt;Year-over-year home value growth&gt;0.044</v>
      </c>
      <c r="Z1601" t="str">
        <f t="shared" si="742"/>
        <v>&lt;1-year projected home value growth&gt;0.027</v>
      </c>
      <c r="AA1601" t="str">
        <f t="shared" si="743"/>
        <v>&lt;Median list price per square foot&gt;150</v>
      </c>
      <c r="AB1601" t="str">
        <f t="shared" si="744"/>
        <v>&lt;end&gt;</v>
      </c>
      <c r="AC1601" t="str">
        <f t="shared" si="745"/>
        <v>&lt;begin&gt;</v>
      </c>
      <c r="AD1601" t="str">
        <f t="shared" si="746"/>
        <v>&gt;</v>
      </c>
      <c r="AE1601" t="str">
        <f t="shared" si="747"/>
        <v>Aurora, Colorado | 100 Up-and-Coming Real Estate Markets to Watch in 2020&gt;</v>
      </c>
      <c r="AF1601" t="str">
        <f t="shared" si="748"/>
        <v>Photo credit: Toll Brothers&gt;</v>
      </c>
      <c r="AG1601" t="str">
        <f t="shared" si="749"/>
        <v>&lt;Ranking&gt;#56: Aurora, Colorado</v>
      </c>
    </row>
    <row r="1602" spans="1:33" x14ac:dyDescent="0.25">
      <c r="A1602" t="s">
        <v>655</v>
      </c>
      <c r="B1602" s="3">
        <v>218794</v>
      </c>
      <c r="D1602" t="str">
        <f t="shared" ref="D1602:D1665" si="750">A1602</f>
        <v>&lt;end&gt;</v>
      </c>
      <c r="E1602" t="str">
        <f t="shared" ref="E1602:E1665" si="751">A1603</f>
        <v>&lt;begin&gt;</v>
      </c>
      <c r="F1602" t="str">
        <f t="shared" ref="F1602:F1665" si="752">A1604</f>
        <v>&gt;</v>
      </c>
      <c r="G1602" t="str">
        <f t="shared" ref="G1602:G1665" si="753">A1605</f>
        <v>Bakersfield, California | 100 Up-and-Coming Real Estate Markets to Watch in 2020 | Buildium&gt;</v>
      </c>
      <c r="H1602" t="str">
        <f t="shared" ref="H1602:H1665" si="754">A1606</f>
        <v>&gt;</v>
      </c>
      <c r="I1602" t="str">
        <f t="shared" ref="I1602:I1665" si="755">A1607</f>
        <v>&lt;Ranking&gt;#55: Bakersfield, California</v>
      </c>
      <c r="J1602" t="str">
        <f t="shared" ref="J1602:J1665" si="756">A1608</f>
        <v>&lt;Metropolitan statistical area&gt;Bakersfield, CA</v>
      </c>
      <c r="K1602" t="str">
        <f t="shared" ref="K1602:K1665" si="757">A1609</f>
        <v>&lt;Cost of living index&gt;92.2</v>
      </c>
      <c r="L1602" t="str">
        <f t="shared" ref="L1602:L1665" si="758">A1610</f>
        <v>Bakersfield Population Growth&gt;</v>
      </c>
      <c r="M1602" t="str">
        <f t="shared" ref="M1602:M1665" si="759">A1611</f>
        <v>&lt;Population&gt;383579</v>
      </c>
      <c r="N1602" t="str">
        <f t="shared" ref="N1602:N1665" si="760">A1612</f>
        <v>&lt;Population growth since 2017&gt;0.0087</v>
      </c>
      <c r="O1602" t="str">
        <f t="shared" ref="O1602:O1665" si="761">A1613</f>
        <v>&lt;Population growth since 2010&gt;0.0681</v>
      </c>
      <c r="P1602" t="str">
        <f t="shared" ref="P1602:P1665" si="762">A1614</f>
        <v>Bakersfield Rental Market&gt;</v>
      </c>
      <c r="Q1602" t="str">
        <f t="shared" ref="Q1602:Q1665" si="763">A1615</f>
        <v>&lt;Median 1-bedroom rent&gt;734</v>
      </c>
      <c r="R1602" t="str">
        <f t="shared" ref="R1602:R1665" si="764">A1616</f>
        <v>&lt;Median 2-bedroom rent&gt;953</v>
      </c>
      <c r="S1602" t="str">
        <f t="shared" ref="S1602:S1665" si="765">A1617</f>
        <v>&lt;Year-over-year rent growth&gt;0.013</v>
      </c>
      <c r="T1602" t="str">
        <f t="shared" ref="T1602:T1665" si="766">A1618</f>
        <v>&lt;Rent list price per square foot&gt;0.96</v>
      </c>
      <c r="U1602" t="str">
        <f t="shared" ref="U1602:U1665" si="767">A1619</f>
        <v>&lt;Rental breakeven horizon&gt;2.0 years</v>
      </c>
      <c r="V1602" t="str">
        <f t="shared" ref="V1602:V1665" si="768">A1620</f>
        <v>Bakersfield Housing Market&gt;</v>
      </c>
      <c r="W1602" t="str">
        <f t="shared" ref="W1602:W1665" si="769">A1621</f>
        <v>&lt;Median home value&gt;249691</v>
      </c>
      <c r="X1602" t="str">
        <f t="shared" ref="X1602:X1665" si="770">A1622</f>
        <v>&lt;Year-over-year home value growth&gt;0.044</v>
      </c>
      <c r="Y1602" t="str">
        <f t="shared" ref="Y1602:Y1665" si="771">A1623</f>
        <v>&lt;1-year projected home value growth&gt;0.027</v>
      </c>
      <c r="Z1602" t="str">
        <f t="shared" ref="Z1602:Z1665" si="772">A1624</f>
        <v>&lt;Median list price per square foot&gt;150</v>
      </c>
      <c r="AA1602" t="str">
        <f t="shared" ref="AA1602:AA1665" si="773">A1625</f>
        <v>&lt;end&gt;</v>
      </c>
      <c r="AB1602" t="str">
        <f t="shared" ref="AB1602:AB1665" si="774">A1626</f>
        <v>&lt;begin&gt;</v>
      </c>
      <c r="AC1602" t="str">
        <f t="shared" ref="AC1602:AC1665" si="775">A1627</f>
        <v>&gt;</v>
      </c>
      <c r="AD1602" t="str">
        <f t="shared" ref="AD1602:AD1665" si="776">A1628</f>
        <v>Aurora, Colorado | 100 Up-and-Coming Real Estate Markets to Watch in 2020&gt;</v>
      </c>
      <c r="AE1602" t="str">
        <f t="shared" ref="AE1602:AE1665" si="777">A1629</f>
        <v>Photo credit: Toll Brothers&gt;</v>
      </c>
      <c r="AF1602" t="str">
        <f t="shared" ref="AF1602:AF1665" si="778">A1630</f>
        <v>&lt;Ranking&gt;#56: Aurora, Colorado</v>
      </c>
      <c r="AG1602" t="str">
        <f t="shared" ref="AG1602:AG1665" si="779">A1631</f>
        <v>&lt;Metropolitan statistical area&gt;Denver-Aurora-Lakewood, CO</v>
      </c>
    </row>
    <row r="1603" spans="1:33" x14ac:dyDescent="0.25">
      <c r="A1603" t="s">
        <v>636</v>
      </c>
      <c r="B1603" s="2">
        <v>7.5999999999999998E-2</v>
      </c>
      <c r="D1603" t="str">
        <f t="shared" si="750"/>
        <v>&lt;begin&gt;</v>
      </c>
      <c r="E1603" t="str">
        <f t="shared" si="751"/>
        <v>&gt;</v>
      </c>
      <c r="F1603" t="str">
        <f t="shared" si="752"/>
        <v>Bakersfield, California | 100 Up-and-Coming Real Estate Markets to Watch in 2020 | Buildium&gt;</v>
      </c>
      <c r="G1603" t="str">
        <f t="shared" si="753"/>
        <v>&gt;</v>
      </c>
      <c r="H1603" t="str">
        <f t="shared" si="754"/>
        <v>&lt;Ranking&gt;#55: Bakersfield, California</v>
      </c>
      <c r="I1603" t="str">
        <f t="shared" si="755"/>
        <v>&lt;Metropolitan statistical area&gt;Bakersfield, CA</v>
      </c>
      <c r="J1603" t="str">
        <f t="shared" si="756"/>
        <v>&lt;Cost of living index&gt;92.2</v>
      </c>
      <c r="K1603" t="str">
        <f t="shared" si="757"/>
        <v>Bakersfield Population Growth&gt;</v>
      </c>
      <c r="L1603" t="str">
        <f t="shared" si="758"/>
        <v>&lt;Population&gt;383579</v>
      </c>
      <c r="M1603" t="str">
        <f t="shared" si="759"/>
        <v>&lt;Population growth since 2017&gt;0.0087</v>
      </c>
      <c r="N1603" t="str">
        <f t="shared" si="760"/>
        <v>&lt;Population growth since 2010&gt;0.0681</v>
      </c>
      <c r="O1603" t="str">
        <f t="shared" si="761"/>
        <v>Bakersfield Rental Market&gt;</v>
      </c>
      <c r="P1603" t="str">
        <f t="shared" si="762"/>
        <v>&lt;Median 1-bedroom rent&gt;734</v>
      </c>
      <c r="Q1603" t="str">
        <f t="shared" si="763"/>
        <v>&lt;Median 2-bedroom rent&gt;953</v>
      </c>
      <c r="R1603" t="str">
        <f t="shared" si="764"/>
        <v>&lt;Year-over-year rent growth&gt;0.013</v>
      </c>
      <c r="S1603" t="str">
        <f t="shared" si="765"/>
        <v>&lt;Rent list price per square foot&gt;0.96</v>
      </c>
      <c r="T1603" t="str">
        <f t="shared" si="766"/>
        <v>&lt;Rental breakeven horizon&gt;2.0 years</v>
      </c>
      <c r="U1603" t="str">
        <f t="shared" si="767"/>
        <v>Bakersfield Housing Market&gt;</v>
      </c>
      <c r="V1603" t="str">
        <f t="shared" si="768"/>
        <v>&lt;Median home value&gt;249691</v>
      </c>
      <c r="W1603" t="str">
        <f t="shared" si="769"/>
        <v>&lt;Year-over-year home value growth&gt;0.044</v>
      </c>
      <c r="X1603" t="str">
        <f t="shared" si="770"/>
        <v>&lt;1-year projected home value growth&gt;0.027</v>
      </c>
      <c r="Y1603" t="str">
        <f t="shared" si="771"/>
        <v>&lt;Median list price per square foot&gt;150</v>
      </c>
      <c r="Z1603" t="str">
        <f t="shared" si="772"/>
        <v>&lt;end&gt;</v>
      </c>
      <c r="AA1603" t="str">
        <f t="shared" si="773"/>
        <v>&lt;begin&gt;</v>
      </c>
      <c r="AB1603" t="str">
        <f t="shared" si="774"/>
        <v>&gt;</v>
      </c>
      <c r="AC1603" t="str">
        <f t="shared" si="775"/>
        <v>Aurora, Colorado | 100 Up-and-Coming Real Estate Markets to Watch in 2020&gt;</v>
      </c>
      <c r="AD1603" t="str">
        <f t="shared" si="776"/>
        <v>Photo credit: Toll Brothers&gt;</v>
      </c>
      <c r="AE1603" t="str">
        <f t="shared" si="777"/>
        <v>&lt;Ranking&gt;#56: Aurora, Colorado</v>
      </c>
      <c r="AF1603" t="str">
        <f t="shared" si="778"/>
        <v>&lt;Metropolitan statistical area&gt;Denver-Aurora-Lakewood, CO</v>
      </c>
      <c r="AG1603" t="str">
        <f t="shared" si="779"/>
        <v>&lt;Population&gt;374114</v>
      </c>
    </row>
    <row r="1604" spans="1:33" x14ac:dyDescent="0.25">
      <c r="A1604" t="s">
        <v>656</v>
      </c>
      <c r="B1604" s="2">
        <v>5.3999999999999999E-2</v>
      </c>
      <c r="D1604" t="str">
        <f t="shared" si="750"/>
        <v>&gt;</v>
      </c>
      <c r="E1604" t="str">
        <f t="shared" si="751"/>
        <v>Bakersfield, California | 100 Up-and-Coming Real Estate Markets to Watch in 2020 | Buildium&gt;</v>
      </c>
      <c r="F1604" t="str">
        <f t="shared" si="752"/>
        <v>&gt;</v>
      </c>
      <c r="G1604" t="str">
        <f t="shared" si="753"/>
        <v>&lt;Ranking&gt;#55: Bakersfield, California</v>
      </c>
      <c r="H1604" t="str">
        <f t="shared" si="754"/>
        <v>&lt;Metropolitan statistical area&gt;Bakersfield, CA</v>
      </c>
      <c r="I1604" t="str">
        <f t="shared" si="755"/>
        <v>&lt;Cost of living index&gt;92.2</v>
      </c>
      <c r="J1604" t="str">
        <f t="shared" si="756"/>
        <v>Bakersfield Population Growth&gt;</v>
      </c>
      <c r="K1604" t="str">
        <f t="shared" si="757"/>
        <v>&lt;Population&gt;383579</v>
      </c>
      <c r="L1604" t="str">
        <f t="shared" si="758"/>
        <v>&lt;Population growth since 2017&gt;0.0087</v>
      </c>
      <c r="M1604" t="str">
        <f t="shared" si="759"/>
        <v>&lt;Population growth since 2010&gt;0.0681</v>
      </c>
      <c r="N1604" t="str">
        <f t="shared" si="760"/>
        <v>Bakersfield Rental Market&gt;</v>
      </c>
      <c r="O1604" t="str">
        <f t="shared" si="761"/>
        <v>&lt;Median 1-bedroom rent&gt;734</v>
      </c>
      <c r="P1604" t="str">
        <f t="shared" si="762"/>
        <v>&lt;Median 2-bedroom rent&gt;953</v>
      </c>
      <c r="Q1604" t="str">
        <f t="shared" si="763"/>
        <v>&lt;Year-over-year rent growth&gt;0.013</v>
      </c>
      <c r="R1604" t="str">
        <f t="shared" si="764"/>
        <v>&lt;Rent list price per square foot&gt;0.96</v>
      </c>
      <c r="S1604" t="str">
        <f t="shared" si="765"/>
        <v>&lt;Rental breakeven horizon&gt;2.0 years</v>
      </c>
      <c r="T1604" t="str">
        <f t="shared" si="766"/>
        <v>Bakersfield Housing Market&gt;</v>
      </c>
      <c r="U1604" t="str">
        <f t="shared" si="767"/>
        <v>&lt;Median home value&gt;249691</v>
      </c>
      <c r="V1604" t="str">
        <f t="shared" si="768"/>
        <v>&lt;Year-over-year home value growth&gt;0.044</v>
      </c>
      <c r="W1604" t="str">
        <f t="shared" si="769"/>
        <v>&lt;1-year projected home value growth&gt;0.027</v>
      </c>
      <c r="X1604" t="str">
        <f t="shared" si="770"/>
        <v>&lt;Median list price per square foot&gt;150</v>
      </c>
      <c r="Y1604" t="str">
        <f t="shared" si="771"/>
        <v>&lt;end&gt;</v>
      </c>
      <c r="Z1604" t="str">
        <f t="shared" si="772"/>
        <v>&lt;begin&gt;</v>
      </c>
      <c r="AA1604" t="str">
        <f t="shared" si="773"/>
        <v>&gt;</v>
      </c>
      <c r="AB1604" t="str">
        <f t="shared" si="774"/>
        <v>Aurora, Colorado | 100 Up-and-Coming Real Estate Markets to Watch in 2020&gt;</v>
      </c>
      <c r="AC1604" t="str">
        <f t="shared" si="775"/>
        <v>Photo credit: Toll Brothers&gt;</v>
      </c>
      <c r="AD1604" t="str">
        <f t="shared" si="776"/>
        <v>&lt;Ranking&gt;#56: Aurora, Colorado</v>
      </c>
      <c r="AE1604" t="str">
        <f t="shared" si="777"/>
        <v>&lt;Metropolitan statistical area&gt;Denver-Aurora-Lakewood, CO</v>
      </c>
      <c r="AF1604" t="str">
        <f t="shared" si="778"/>
        <v>&lt;Population&gt;374114</v>
      </c>
      <c r="AG1604" t="str">
        <f t="shared" si="779"/>
        <v>&lt;Cost of living index&gt;110.6</v>
      </c>
    </row>
    <row r="1605" spans="1:33" x14ac:dyDescent="0.25">
      <c r="A1605" t="s">
        <v>1507</v>
      </c>
      <c r="B1605" s="3">
        <v>202</v>
      </c>
      <c r="D1605" t="str">
        <f t="shared" si="750"/>
        <v>Bakersfield, California | 100 Up-and-Coming Real Estate Markets to Watch in 2020 | Buildium&gt;</v>
      </c>
      <c r="E1605" t="str">
        <f t="shared" si="751"/>
        <v>&gt;</v>
      </c>
      <c r="F1605" t="str">
        <f t="shared" si="752"/>
        <v>&lt;Ranking&gt;#55: Bakersfield, California</v>
      </c>
      <c r="G1605" t="str">
        <f t="shared" si="753"/>
        <v>&lt;Metropolitan statistical area&gt;Bakersfield, CA</v>
      </c>
      <c r="H1605" t="str">
        <f t="shared" si="754"/>
        <v>&lt;Cost of living index&gt;92.2</v>
      </c>
      <c r="I1605" t="str">
        <f t="shared" si="755"/>
        <v>Bakersfield Population Growth&gt;</v>
      </c>
      <c r="J1605" t="str">
        <f t="shared" si="756"/>
        <v>&lt;Population&gt;383579</v>
      </c>
      <c r="K1605" t="str">
        <f t="shared" si="757"/>
        <v>&lt;Population growth since 2017&gt;0.0087</v>
      </c>
      <c r="L1605" t="str">
        <f t="shared" si="758"/>
        <v>&lt;Population growth since 2010&gt;0.0681</v>
      </c>
      <c r="M1605" t="str">
        <f t="shared" si="759"/>
        <v>Bakersfield Rental Market&gt;</v>
      </c>
      <c r="N1605" t="str">
        <f t="shared" si="760"/>
        <v>&lt;Median 1-bedroom rent&gt;734</v>
      </c>
      <c r="O1605" t="str">
        <f t="shared" si="761"/>
        <v>&lt;Median 2-bedroom rent&gt;953</v>
      </c>
      <c r="P1605" t="str">
        <f t="shared" si="762"/>
        <v>&lt;Year-over-year rent growth&gt;0.013</v>
      </c>
      <c r="Q1605" t="str">
        <f t="shared" si="763"/>
        <v>&lt;Rent list price per square foot&gt;0.96</v>
      </c>
      <c r="R1605" t="str">
        <f t="shared" si="764"/>
        <v>&lt;Rental breakeven horizon&gt;2.0 years</v>
      </c>
      <c r="S1605" t="str">
        <f t="shared" si="765"/>
        <v>Bakersfield Housing Market&gt;</v>
      </c>
      <c r="T1605" t="str">
        <f t="shared" si="766"/>
        <v>&lt;Median home value&gt;249691</v>
      </c>
      <c r="U1605" t="str">
        <f t="shared" si="767"/>
        <v>&lt;Year-over-year home value growth&gt;0.044</v>
      </c>
      <c r="V1605" t="str">
        <f t="shared" si="768"/>
        <v>&lt;1-year projected home value growth&gt;0.027</v>
      </c>
      <c r="W1605" t="str">
        <f t="shared" si="769"/>
        <v>&lt;Median list price per square foot&gt;150</v>
      </c>
      <c r="X1605" t="str">
        <f t="shared" si="770"/>
        <v>&lt;end&gt;</v>
      </c>
      <c r="Y1605" t="str">
        <f t="shared" si="771"/>
        <v>&lt;begin&gt;</v>
      </c>
      <c r="Z1605" t="str">
        <f t="shared" si="772"/>
        <v>&gt;</v>
      </c>
      <c r="AA1605" t="str">
        <f t="shared" si="773"/>
        <v>Aurora, Colorado | 100 Up-and-Coming Real Estate Markets to Watch in 2020&gt;</v>
      </c>
      <c r="AB1605" t="str">
        <f t="shared" si="774"/>
        <v>Photo credit: Toll Brothers&gt;</v>
      </c>
      <c r="AC1605" t="str">
        <f t="shared" si="775"/>
        <v>&lt;Ranking&gt;#56: Aurora, Colorado</v>
      </c>
      <c r="AD1605" t="str">
        <f t="shared" si="776"/>
        <v>&lt;Metropolitan statistical area&gt;Denver-Aurora-Lakewood, CO</v>
      </c>
      <c r="AE1605" t="str">
        <f t="shared" si="777"/>
        <v>&lt;Population&gt;374114</v>
      </c>
      <c r="AF1605" t="str">
        <f t="shared" si="778"/>
        <v>&lt;Cost of living index&gt;110.6</v>
      </c>
      <c r="AG1605" t="str">
        <f t="shared" si="779"/>
        <v>Aurora Rental Market&gt;</v>
      </c>
    </row>
    <row r="1606" spans="1:33" x14ac:dyDescent="0.25">
      <c r="A1606" t="s">
        <v>656</v>
      </c>
      <c r="B1606">
        <v>147</v>
      </c>
      <c r="D1606" t="str">
        <f t="shared" si="750"/>
        <v>&gt;</v>
      </c>
      <c r="E1606" t="str">
        <f t="shared" si="751"/>
        <v>&lt;Ranking&gt;#55: Bakersfield, California</v>
      </c>
      <c r="F1606" t="str">
        <f t="shared" si="752"/>
        <v>&lt;Metropolitan statistical area&gt;Bakersfield, CA</v>
      </c>
      <c r="G1606" t="str">
        <f t="shared" si="753"/>
        <v>&lt;Cost of living index&gt;92.2</v>
      </c>
      <c r="H1606" t="str">
        <f t="shared" si="754"/>
        <v>Bakersfield Population Growth&gt;</v>
      </c>
      <c r="I1606" t="str">
        <f t="shared" si="755"/>
        <v>&lt;Population&gt;383579</v>
      </c>
      <c r="J1606" t="str">
        <f t="shared" si="756"/>
        <v>&lt;Population growth since 2017&gt;0.0087</v>
      </c>
      <c r="K1606" t="str">
        <f t="shared" si="757"/>
        <v>&lt;Population growth since 2010&gt;0.0681</v>
      </c>
      <c r="L1606" t="str">
        <f t="shared" si="758"/>
        <v>Bakersfield Rental Market&gt;</v>
      </c>
      <c r="M1606" t="str">
        <f t="shared" si="759"/>
        <v>&lt;Median 1-bedroom rent&gt;734</v>
      </c>
      <c r="N1606" t="str">
        <f t="shared" si="760"/>
        <v>&lt;Median 2-bedroom rent&gt;953</v>
      </c>
      <c r="O1606" t="str">
        <f t="shared" si="761"/>
        <v>&lt;Year-over-year rent growth&gt;0.013</v>
      </c>
      <c r="P1606" t="str">
        <f t="shared" si="762"/>
        <v>&lt;Rent list price per square foot&gt;0.96</v>
      </c>
      <c r="Q1606" t="str">
        <f t="shared" si="763"/>
        <v>&lt;Rental breakeven horizon&gt;2.0 years</v>
      </c>
      <c r="R1606" t="str">
        <f t="shared" si="764"/>
        <v>Bakersfield Housing Market&gt;</v>
      </c>
      <c r="S1606" t="str">
        <f t="shared" si="765"/>
        <v>&lt;Median home value&gt;249691</v>
      </c>
      <c r="T1606" t="str">
        <f t="shared" si="766"/>
        <v>&lt;Year-over-year home value growth&gt;0.044</v>
      </c>
      <c r="U1606" t="str">
        <f t="shared" si="767"/>
        <v>&lt;1-year projected home value growth&gt;0.027</v>
      </c>
      <c r="V1606" t="str">
        <f t="shared" si="768"/>
        <v>&lt;Median list price per square foot&gt;150</v>
      </c>
      <c r="W1606" t="str">
        <f t="shared" si="769"/>
        <v>&lt;end&gt;</v>
      </c>
      <c r="X1606" t="str">
        <f t="shared" si="770"/>
        <v>&lt;begin&gt;</v>
      </c>
      <c r="Y1606" t="str">
        <f t="shared" si="771"/>
        <v>&gt;</v>
      </c>
      <c r="Z1606" t="str">
        <f t="shared" si="772"/>
        <v>Aurora, Colorado | 100 Up-and-Coming Real Estate Markets to Watch in 2020&gt;</v>
      </c>
      <c r="AA1606" t="str">
        <f t="shared" si="773"/>
        <v>Photo credit: Toll Brothers&gt;</v>
      </c>
      <c r="AB1606" t="str">
        <f t="shared" si="774"/>
        <v>&lt;Ranking&gt;#56: Aurora, Colorado</v>
      </c>
      <c r="AC1606" t="str">
        <f t="shared" si="775"/>
        <v>&lt;Metropolitan statistical area&gt;Denver-Aurora-Lakewood, CO</v>
      </c>
      <c r="AD1606" t="str">
        <f t="shared" si="776"/>
        <v>&lt;Population&gt;374114</v>
      </c>
      <c r="AE1606" t="str">
        <f t="shared" si="777"/>
        <v>&lt;Cost of living index&gt;110.6</v>
      </c>
      <c r="AF1606" t="str">
        <f t="shared" si="778"/>
        <v>Aurora Rental Market&gt;</v>
      </c>
      <c r="AG1606" t="str">
        <f t="shared" si="779"/>
        <v>&lt;Median 1-bedroom rent&gt;1248</v>
      </c>
    </row>
    <row r="1607" spans="1:33" x14ac:dyDescent="0.25">
      <c r="A1607" t="s">
        <v>361</v>
      </c>
      <c r="D1607" t="str">
        <f t="shared" si="750"/>
        <v>&lt;Ranking&gt;#55: Bakersfield, California</v>
      </c>
      <c r="E1607" t="str">
        <f t="shared" si="751"/>
        <v>&lt;Metropolitan statistical area&gt;Bakersfield, CA</v>
      </c>
      <c r="F1607" t="str">
        <f t="shared" si="752"/>
        <v>&lt;Cost of living index&gt;92.2</v>
      </c>
      <c r="G1607" t="str">
        <f t="shared" si="753"/>
        <v>Bakersfield Population Growth&gt;</v>
      </c>
      <c r="H1607" t="str">
        <f t="shared" si="754"/>
        <v>&lt;Population&gt;383579</v>
      </c>
      <c r="I1607" t="str">
        <f t="shared" si="755"/>
        <v>&lt;Population growth since 2017&gt;0.0087</v>
      </c>
      <c r="J1607" t="str">
        <f t="shared" si="756"/>
        <v>&lt;Population growth since 2010&gt;0.0681</v>
      </c>
      <c r="K1607" t="str">
        <f t="shared" si="757"/>
        <v>Bakersfield Rental Market&gt;</v>
      </c>
      <c r="L1607" t="str">
        <f t="shared" si="758"/>
        <v>&lt;Median 1-bedroom rent&gt;734</v>
      </c>
      <c r="M1607" t="str">
        <f t="shared" si="759"/>
        <v>&lt;Median 2-bedroom rent&gt;953</v>
      </c>
      <c r="N1607" t="str">
        <f t="shared" si="760"/>
        <v>&lt;Year-over-year rent growth&gt;0.013</v>
      </c>
      <c r="O1607" t="str">
        <f t="shared" si="761"/>
        <v>&lt;Rent list price per square foot&gt;0.96</v>
      </c>
      <c r="P1607" t="str">
        <f t="shared" si="762"/>
        <v>&lt;Rental breakeven horizon&gt;2.0 years</v>
      </c>
      <c r="Q1607" t="str">
        <f t="shared" si="763"/>
        <v>Bakersfield Housing Market&gt;</v>
      </c>
      <c r="R1607" t="str">
        <f t="shared" si="764"/>
        <v>&lt;Median home value&gt;249691</v>
      </c>
      <c r="S1607" t="str">
        <f t="shared" si="765"/>
        <v>&lt;Year-over-year home value growth&gt;0.044</v>
      </c>
      <c r="T1607" t="str">
        <f t="shared" si="766"/>
        <v>&lt;1-year projected home value growth&gt;0.027</v>
      </c>
      <c r="U1607" t="str">
        <f t="shared" si="767"/>
        <v>&lt;Median list price per square foot&gt;150</v>
      </c>
      <c r="V1607" t="str">
        <f t="shared" si="768"/>
        <v>&lt;end&gt;</v>
      </c>
      <c r="W1607" t="str">
        <f t="shared" si="769"/>
        <v>&lt;begin&gt;</v>
      </c>
      <c r="X1607" t="str">
        <f t="shared" si="770"/>
        <v>&gt;</v>
      </c>
      <c r="Y1607" t="str">
        <f t="shared" si="771"/>
        <v>Aurora, Colorado | 100 Up-and-Coming Real Estate Markets to Watch in 2020&gt;</v>
      </c>
      <c r="Z1607" t="str">
        <f t="shared" si="772"/>
        <v>Photo credit: Toll Brothers&gt;</v>
      </c>
      <c r="AA1607" t="str">
        <f t="shared" si="773"/>
        <v>&lt;Ranking&gt;#56: Aurora, Colorado</v>
      </c>
      <c r="AB1607" t="str">
        <f t="shared" si="774"/>
        <v>&lt;Metropolitan statistical area&gt;Denver-Aurora-Lakewood, CO</v>
      </c>
      <c r="AC1607" t="str">
        <f t="shared" si="775"/>
        <v>&lt;Population&gt;374114</v>
      </c>
      <c r="AD1607" t="str">
        <f t="shared" si="776"/>
        <v>&lt;Cost of living index&gt;110.6</v>
      </c>
      <c r="AE1607" t="str">
        <f t="shared" si="777"/>
        <v>Aurora Rental Market&gt;</v>
      </c>
      <c r="AF1607" t="str">
        <f t="shared" si="778"/>
        <v>&lt;Median 1-bedroom rent&gt;1248</v>
      </c>
      <c r="AG1607" t="str">
        <f t="shared" si="779"/>
        <v>&lt;Median 2-bedroom rent&gt;1580</v>
      </c>
    </row>
    <row r="1608" spans="1:33" x14ac:dyDescent="0.25">
      <c r="A1608" t="s">
        <v>196</v>
      </c>
      <c r="B1608" s="2">
        <v>1.4E-2</v>
      </c>
      <c r="D1608" t="str">
        <f t="shared" si="750"/>
        <v>&lt;Metropolitan statistical area&gt;Bakersfield, CA</v>
      </c>
      <c r="E1608" t="str">
        <f t="shared" si="751"/>
        <v>&lt;Cost of living index&gt;92.2</v>
      </c>
      <c r="F1608" t="str">
        <f t="shared" si="752"/>
        <v>Bakersfield Population Growth&gt;</v>
      </c>
      <c r="G1608" t="str">
        <f t="shared" si="753"/>
        <v>&lt;Population&gt;383579</v>
      </c>
      <c r="H1608" t="str">
        <f t="shared" si="754"/>
        <v>&lt;Population growth since 2017&gt;0.0087</v>
      </c>
      <c r="I1608" t="str">
        <f t="shared" si="755"/>
        <v>&lt;Population growth since 2010&gt;0.0681</v>
      </c>
      <c r="J1608" t="str">
        <f t="shared" si="756"/>
        <v>Bakersfield Rental Market&gt;</v>
      </c>
      <c r="K1608" t="str">
        <f t="shared" si="757"/>
        <v>&lt;Median 1-bedroom rent&gt;734</v>
      </c>
      <c r="L1608" t="str">
        <f t="shared" si="758"/>
        <v>&lt;Median 2-bedroom rent&gt;953</v>
      </c>
      <c r="M1608" t="str">
        <f t="shared" si="759"/>
        <v>&lt;Year-over-year rent growth&gt;0.013</v>
      </c>
      <c r="N1608" t="str">
        <f t="shared" si="760"/>
        <v>&lt;Rent list price per square foot&gt;0.96</v>
      </c>
      <c r="O1608" t="str">
        <f t="shared" si="761"/>
        <v>&lt;Rental breakeven horizon&gt;2.0 years</v>
      </c>
      <c r="P1608" t="str">
        <f t="shared" si="762"/>
        <v>Bakersfield Housing Market&gt;</v>
      </c>
      <c r="Q1608" t="str">
        <f t="shared" si="763"/>
        <v>&lt;Median home value&gt;249691</v>
      </c>
      <c r="R1608" t="str">
        <f t="shared" si="764"/>
        <v>&lt;Year-over-year home value growth&gt;0.044</v>
      </c>
      <c r="S1608" t="str">
        <f t="shared" si="765"/>
        <v>&lt;1-year projected home value growth&gt;0.027</v>
      </c>
      <c r="T1608" t="str">
        <f t="shared" si="766"/>
        <v>&lt;Median list price per square foot&gt;150</v>
      </c>
      <c r="U1608" t="str">
        <f t="shared" si="767"/>
        <v>&lt;end&gt;</v>
      </c>
      <c r="V1608" t="str">
        <f t="shared" si="768"/>
        <v>&lt;begin&gt;</v>
      </c>
      <c r="W1608" t="str">
        <f t="shared" si="769"/>
        <v>&gt;</v>
      </c>
      <c r="X1608" t="str">
        <f t="shared" si="770"/>
        <v>Aurora, Colorado | 100 Up-and-Coming Real Estate Markets to Watch in 2020&gt;</v>
      </c>
      <c r="Y1608" t="str">
        <f t="shared" si="771"/>
        <v>Photo credit: Toll Brothers&gt;</v>
      </c>
      <c r="Z1608" t="str">
        <f t="shared" si="772"/>
        <v>&lt;Ranking&gt;#56: Aurora, Colorado</v>
      </c>
      <c r="AA1608" t="str">
        <f t="shared" si="773"/>
        <v>&lt;Metropolitan statistical area&gt;Denver-Aurora-Lakewood, CO</v>
      </c>
      <c r="AB1608" t="str">
        <f t="shared" si="774"/>
        <v>&lt;Population&gt;374114</v>
      </c>
      <c r="AC1608" t="str">
        <f t="shared" si="775"/>
        <v>&lt;Cost of living index&gt;110.6</v>
      </c>
      <c r="AD1608" t="str">
        <f t="shared" si="776"/>
        <v>Aurora Rental Market&gt;</v>
      </c>
      <c r="AE1608" t="str">
        <f t="shared" si="777"/>
        <v>&lt;Median 1-bedroom rent&gt;1248</v>
      </c>
      <c r="AF1608" t="str">
        <f t="shared" si="778"/>
        <v>&lt;Median 2-bedroom rent&gt;1580</v>
      </c>
      <c r="AG1608" t="str">
        <f t="shared" si="779"/>
        <v>&lt;Year-over-year rent growth&gt;0.014</v>
      </c>
    </row>
    <row r="1609" spans="1:33" x14ac:dyDescent="0.25">
      <c r="A1609" t="s">
        <v>197</v>
      </c>
      <c r="B1609">
        <v>95.1</v>
      </c>
      <c r="D1609" t="str">
        <f t="shared" si="750"/>
        <v>&lt;Cost of living index&gt;92.2</v>
      </c>
      <c r="E1609" t="str">
        <f t="shared" si="751"/>
        <v>Bakersfield Population Growth&gt;</v>
      </c>
      <c r="F1609" t="str">
        <f t="shared" si="752"/>
        <v>&lt;Population&gt;383579</v>
      </c>
      <c r="G1609" t="str">
        <f t="shared" si="753"/>
        <v>&lt;Population growth since 2017&gt;0.0087</v>
      </c>
      <c r="H1609" t="str">
        <f t="shared" si="754"/>
        <v>&lt;Population growth since 2010&gt;0.0681</v>
      </c>
      <c r="I1609" t="str">
        <f t="shared" si="755"/>
        <v>Bakersfield Rental Market&gt;</v>
      </c>
      <c r="J1609" t="str">
        <f t="shared" si="756"/>
        <v>&lt;Median 1-bedroom rent&gt;734</v>
      </c>
      <c r="K1609" t="str">
        <f t="shared" si="757"/>
        <v>&lt;Median 2-bedroom rent&gt;953</v>
      </c>
      <c r="L1609" t="str">
        <f t="shared" si="758"/>
        <v>&lt;Year-over-year rent growth&gt;0.013</v>
      </c>
      <c r="M1609" t="str">
        <f t="shared" si="759"/>
        <v>&lt;Rent list price per square foot&gt;0.96</v>
      </c>
      <c r="N1609" t="str">
        <f t="shared" si="760"/>
        <v>&lt;Rental breakeven horizon&gt;2.0 years</v>
      </c>
      <c r="O1609" t="str">
        <f t="shared" si="761"/>
        <v>Bakersfield Housing Market&gt;</v>
      </c>
      <c r="P1609" t="str">
        <f t="shared" si="762"/>
        <v>&lt;Median home value&gt;249691</v>
      </c>
      <c r="Q1609" t="str">
        <f t="shared" si="763"/>
        <v>&lt;Year-over-year home value growth&gt;0.044</v>
      </c>
      <c r="R1609" t="str">
        <f t="shared" si="764"/>
        <v>&lt;1-year projected home value growth&gt;0.027</v>
      </c>
      <c r="S1609" t="str">
        <f t="shared" si="765"/>
        <v>&lt;Median list price per square foot&gt;150</v>
      </c>
      <c r="T1609" t="str">
        <f t="shared" si="766"/>
        <v>&lt;end&gt;</v>
      </c>
      <c r="U1609" t="str">
        <f t="shared" si="767"/>
        <v>&lt;begin&gt;</v>
      </c>
      <c r="V1609" t="str">
        <f t="shared" si="768"/>
        <v>&gt;</v>
      </c>
      <c r="W1609" t="str">
        <f t="shared" si="769"/>
        <v>Aurora, Colorado | 100 Up-and-Coming Real Estate Markets to Watch in 2020&gt;</v>
      </c>
      <c r="X1609" t="str">
        <f t="shared" si="770"/>
        <v>Photo credit: Toll Brothers&gt;</v>
      </c>
      <c r="Y1609" t="str">
        <f t="shared" si="771"/>
        <v>&lt;Ranking&gt;#56: Aurora, Colorado</v>
      </c>
      <c r="Z1609" t="str">
        <f t="shared" si="772"/>
        <v>&lt;Metropolitan statistical area&gt;Denver-Aurora-Lakewood, CO</v>
      </c>
      <c r="AA1609" t="str">
        <f t="shared" si="773"/>
        <v>&lt;Population&gt;374114</v>
      </c>
      <c r="AB1609" t="str">
        <f t="shared" si="774"/>
        <v>&lt;Cost of living index&gt;110.6</v>
      </c>
      <c r="AC1609" t="str">
        <f t="shared" si="775"/>
        <v>Aurora Rental Market&gt;</v>
      </c>
      <c r="AD1609" t="str">
        <f t="shared" si="776"/>
        <v>&lt;Median 1-bedroom rent&gt;1248</v>
      </c>
      <c r="AE1609" t="str">
        <f t="shared" si="777"/>
        <v>&lt;Median 2-bedroom rent&gt;1580</v>
      </c>
      <c r="AF1609" t="str">
        <f t="shared" si="778"/>
        <v>&lt;Year-over-year rent growth&gt;0.014</v>
      </c>
      <c r="AG1609" t="str">
        <f t="shared" si="779"/>
        <v>&lt;Vacancy rate&gt;0.038</v>
      </c>
    </row>
    <row r="1610" spans="1:33" x14ac:dyDescent="0.25">
      <c r="A1610" t="s">
        <v>1508</v>
      </c>
      <c r="B1610">
        <v>99.3</v>
      </c>
      <c r="D1610" t="str">
        <f t="shared" si="750"/>
        <v>Bakersfield Population Growth&gt;</v>
      </c>
      <c r="E1610" t="str">
        <f t="shared" si="751"/>
        <v>&lt;Population&gt;383579</v>
      </c>
      <c r="F1610" t="str">
        <f t="shared" si="752"/>
        <v>&lt;Population growth since 2017&gt;0.0087</v>
      </c>
      <c r="G1610" t="str">
        <f t="shared" si="753"/>
        <v>&lt;Population growth since 2010&gt;0.0681</v>
      </c>
      <c r="H1610" t="str">
        <f t="shared" si="754"/>
        <v>Bakersfield Rental Market&gt;</v>
      </c>
      <c r="I1610" t="str">
        <f t="shared" si="755"/>
        <v>&lt;Median 1-bedroom rent&gt;734</v>
      </c>
      <c r="J1610" t="str">
        <f t="shared" si="756"/>
        <v>&lt;Median 2-bedroom rent&gt;953</v>
      </c>
      <c r="K1610" t="str">
        <f t="shared" si="757"/>
        <v>&lt;Year-over-year rent growth&gt;0.013</v>
      </c>
      <c r="L1610" t="str">
        <f t="shared" si="758"/>
        <v>&lt;Rent list price per square foot&gt;0.96</v>
      </c>
      <c r="M1610" t="str">
        <f t="shared" si="759"/>
        <v>&lt;Rental breakeven horizon&gt;2.0 years</v>
      </c>
      <c r="N1610" t="str">
        <f t="shared" si="760"/>
        <v>Bakersfield Housing Market&gt;</v>
      </c>
      <c r="O1610" t="str">
        <f t="shared" si="761"/>
        <v>&lt;Median home value&gt;249691</v>
      </c>
      <c r="P1610" t="str">
        <f t="shared" si="762"/>
        <v>&lt;Year-over-year home value growth&gt;0.044</v>
      </c>
      <c r="Q1610" t="str">
        <f t="shared" si="763"/>
        <v>&lt;1-year projected home value growth&gt;0.027</v>
      </c>
      <c r="R1610" t="str">
        <f t="shared" si="764"/>
        <v>&lt;Median list price per square foot&gt;150</v>
      </c>
      <c r="S1610" t="str">
        <f t="shared" si="765"/>
        <v>&lt;end&gt;</v>
      </c>
      <c r="T1610" t="str">
        <f t="shared" si="766"/>
        <v>&lt;begin&gt;</v>
      </c>
      <c r="U1610" t="str">
        <f t="shared" si="767"/>
        <v>&gt;</v>
      </c>
      <c r="V1610" t="str">
        <f t="shared" si="768"/>
        <v>Aurora, Colorado | 100 Up-and-Coming Real Estate Markets to Watch in 2020&gt;</v>
      </c>
      <c r="W1610" t="str">
        <f t="shared" si="769"/>
        <v>Photo credit: Toll Brothers&gt;</v>
      </c>
      <c r="X1610" t="str">
        <f t="shared" si="770"/>
        <v>&lt;Ranking&gt;#56: Aurora, Colorado</v>
      </c>
      <c r="Y1610" t="str">
        <f t="shared" si="771"/>
        <v>&lt;Metropolitan statistical area&gt;Denver-Aurora-Lakewood, CO</v>
      </c>
      <c r="Z1610" t="str">
        <f t="shared" si="772"/>
        <v>&lt;Population&gt;374114</v>
      </c>
      <c r="AA1610" t="str">
        <f t="shared" si="773"/>
        <v>&lt;Cost of living index&gt;110.6</v>
      </c>
      <c r="AB1610" t="str">
        <f t="shared" si="774"/>
        <v>Aurora Rental Market&gt;</v>
      </c>
      <c r="AC1610" t="str">
        <f t="shared" si="775"/>
        <v>&lt;Median 1-bedroom rent&gt;1248</v>
      </c>
      <c r="AD1610" t="str">
        <f t="shared" si="776"/>
        <v>&lt;Median 2-bedroom rent&gt;1580</v>
      </c>
      <c r="AE1610" t="str">
        <f t="shared" si="777"/>
        <v>&lt;Year-over-year rent growth&gt;0.014</v>
      </c>
      <c r="AF1610" t="str">
        <f t="shared" si="778"/>
        <v>&lt;Vacancy rate&gt;0.038</v>
      </c>
      <c r="AG1610" t="str">
        <f t="shared" si="779"/>
        <v>&lt;Percentage of residents who rent their homes&gt;0.399</v>
      </c>
    </row>
    <row r="1611" spans="1:33" x14ac:dyDescent="0.25">
      <c r="A1611" t="s">
        <v>1509</v>
      </c>
      <c r="D1611" t="str">
        <f t="shared" si="750"/>
        <v>&lt;Population&gt;383579</v>
      </c>
      <c r="E1611" t="str">
        <f t="shared" si="751"/>
        <v>&lt;Population growth since 2017&gt;0.0087</v>
      </c>
      <c r="F1611" t="str">
        <f t="shared" si="752"/>
        <v>&lt;Population growth since 2010&gt;0.0681</v>
      </c>
      <c r="G1611" t="str">
        <f t="shared" si="753"/>
        <v>Bakersfield Rental Market&gt;</v>
      </c>
      <c r="H1611" t="str">
        <f t="shared" si="754"/>
        <v>&lt;Median 1-bedroom rent&gt;734</v>
      </c>
      <c r="I1611" t="str">
        <f t="shared" si="755"/>
        <v>&lt;Median 2-bedroom rent&gt;953</v>
      </c>
      <c r="J1611" t="str">
        <f t="shared" si="756"/>
        <v>&lt;Year-over-year rent growth&gt;0.013</v>
      </c>
      <c r="K1611" t="str">
        <f t="shared" si="757"/>
        <v>&lt;Rent list price per square foot&gt;0.96</v>
      </c>
      <c r="L1611" t="str">
        <f t="shared" si="758"/>
        <v>&lt;Rental breakeven horizon&gt;2.0 years</v>
      </c>
      <c r="M1611" t="str">
        <f t="shared" si="759"/>
        <v>Bakersfield Housing Market&gt;</v>
      </c>
      <c r="N1611" t="str">
        <f t="shared" si="760"/>
        <v>&lt;Median home value&gt;249691</v>
      </c>
      <c r="O1611" t="str">
        <f t="shared" si="761"/>
        <v>&lt;Year-over-year home value growth&gt;0.044</v>
      </c>
      <c r="P1611" t="str">
        <f t="shared" si="762"/>
        <v>&lt;1-year projected home value growth&gt;0.027</v>
      </c>
      <c r="Q1611" t="str">
        <f t="shared" si="763"/>
        <v>&lt;Median list price per square foot&gt;150</v>
      </c>
      <c r="R1611" t="str">
        <f t="shared" si="764"/>
        <v>&lt;end&gt;</v>
      </c>
      <c r="S1611" t="str">
        <f t="shared" si="765"/>
        <v>&lt;begin&gt;</v>
      </c>
      <c r="T1611" t="str">
        <f t="shared" si="766"/>
        <v>&gt;</v>
      </c>
      <c r="U1611" t="str">
        <f t="shared" si="767"/>
        <v>Aurora, Colorado | 100 Up-and-Coming Real Estate Markets to Watch in 2020&gt;</v>
      </c>
      <c r="V1611" t="str">
        <f t="shared" si="768"/>
        <v>Photo credit: Toll Brothers&gt;</v>
      </c>
      <c r="W1611" t="str">
        <f t="shared" si="769"/>
        <v>&lt;Ranking&gt;#56: Aurora, Colorado</v>
      </c>
      <c r="X1611" t="str">
        <f t="shared" si="770"/>
        <v>&lt;Metropolitan statistical area&gt;Denver-Aurora-Lakewood, CO</v>
      </c>
      <c r="Y1611" t="str">
        <f t="shared" si="771"/>
        <v>&lt;Population&gt;374114</v>
      </c>
      <c r="Z1611" t="str">
        <f t="shared" si="772"/>
        <v>&lt;Cost of living index&gt;110.6</v>
      </c>
      <c r="AA1611" t="str">
        <f t="shared" si="773"/>
        <v>Aurora Rental Market&gt;</v>
      </c>
      <c r="AB1611" t="str">
        <f t="shared" si="774"/>
        <v>&lt;Median 1-bedroom rent&gt;1248</v>
      </c>
      <c r="AC1611" t="str">
        <f t="shared" si="775"/>
        <v>&lt;Median 2-bedroom rent&gt;1580</v>
      </c>
      <c r="AD1611" t="str">
        <f t="shared" si="776"/>
        <v>&lt;Year-over-year rent growth&gt;0.014</v>
      </c>
      <c r="AE1611" t="str">
        <f t="shared" si="777"/>
        <v>&lt;Vacancy rate&gt;0.038</v>
      </c>
      <c r="AF1611" t="str">
        <f t="shared" si="778"/>
        <v>&lt;Percentage of residents who rent their homes&gt;0.399</v>
      </c>
      <c r="AG1611" t="str">
        <f t="shared" si="779"/>
        <v>&lt;Rent list price per square foot&gt;1.47</v>
      </c>
    </row>
    <row r="1612" spans="1:33" x14ac:dyDescent="0.25">
      <c r="A1612" t="s">
        <v>1510</v>
      </c>
      <c r="D1612" t="str">
        <f t="shared" si="750"/>
        <v>&lt;Population growth since 2017&gt;0.0087</v>
      </c>
      <c r="E1612" t="str">
        <f t="shared" si="751"/>
        <v>&lt;Population growth since 2010&gt;0.0681</v>
      </c>
      <c r="F1612" t="str">
        <f t="shared" si="752"/>
        <v>Bakersfield Rental Market&gt;</v>
      </c>
      <c r="G1612" t="str">
        <f t="shared" si="753"/>
        <v>&lt;Median 1-bedroom rent&gt;734</v>
      </c>
      <c r="H1612" t="str">
        <f t="shared" si="754"/>
        <v>&lt;Median 2-bedroom rent&gt;953</v>
      </c>
      <c r="I1612" t="str">
        <f t="shared" si="755"/>
        <v>&lt;Year-over-year rent growth&gt;0.013</v>
      </c>
      <c r="J1612" t="str">
        <f t="shared" si="756"/>
        <v>&lt;Rent list price per square foot&gt;0.96</v>
      </c>
      <c r="K1612" t="str">
        <f t="shared" si="757"/>
        <v>&lt;Rental breakeven horizon&gt;2.0 years</v>
      </c>
      <c r="L1612" t="str">
        <f t="shared" si="758"/>
        <v>Bakersfield Housing Market&gt;</v>
      </c>
      <c r="M1612" t="str">
        <f t="shared" si="759"/>
        <v>&lt;Median home value&gt;249691</v>
      </c>
      <c r="N1612" t="str">
        <f t="shared" si="760"/>
        <v>&lt;Year-over-year home value growth&gt;0.044</v>
      </c>
      <c r="O1612" t="str">
        <f t="shared" si="761"/>
        <v>&lt;1-year projected home value growth&gt;0.027</v>
      </c>
      <c r="P1612" t="str">
        <f t="shared" si="762"/>
        <v>&lt;Median list price per square foot&gt;150</v>
      </c>
      <c r="Q1612" t="str">
        <f t="shared" si="763"/>
        <v>&lt;end&gt;</v>
      </c>
      <c r="R1612" t="str">
        <f t="shared" si="764"/>
        <v>&lt;begin&gt;</v>
      </c>
      <c r="S1612" t="str">
        <f t="shared" si="765"/>
        <v>&gt;</v>
      </c>
      <c r="T1612" t="str">
        <f t="shared" si="766"/>
        <v>Aurora, Colorado | 100 Up-and-Coming Real Estate Markets to Watch in 2020&gt;</v>
      </c>
      <c r="U1612" t="str">
        <f t="shared" si="767"/>
        <v>Photo credit: Toll Brothers&gt;</v>
      </c>
      <c r="V1612" t="str">
        <f t="shared" si="768"/>
        <v>&lt;Ranking&gt;#56: Aurora, Colorado</v>
      </c>
      <c r="W1612" t="str">
        <f t="shared" si="769"/>
        <v>&lt;Metropolitan statistical area&gt;Denver-Aurora-Lakewood, CO</v>
      </c>
      <c r="X1612" t="str">
        <f t="shared" si="770"/>
        <v>&lt;Population&gt;374114</v>
      </c>
      <c r="Y1612" t="str">
        <f t="shared" si="771"/>
        <v>&lt;Cost of living index&gt;110.6</v>
      </c>
      <c r="Z1612" t="str">
        <f t="shared" si="772"/>
        <v>Aurora Rental Market&gt;</v>
      </c>
      <c r="AA1612" t="str">
        <f t="shared" si="773"/>
        <v>&lt;Median 1-bedroom rent&gt;1248</v>
      </c>
      <c r="AB1612" t="str">
        <f t="shared" si="774"/>
        <v>&lt;Median 2-bedroom rent&gt;1580</v>
      </c>
      <c r="AC1612" t="str">
        <f t="shared" si="775"/>
        <v>&lt;Year-over-year rent growth&gt;0.014</v>
      </c>
      <c r="AD1612" t="str">
        <f t="shared" si="776"/>
        <v>&lt;Vacancy rate&gt;0.038</v>
      </c>
      <c r="AE1612" t="str">
        <f t="shared" si="777"/>
        <v>&lt;Percentage of residents who rent their homes&gt;0.399</v>
      </c>
      <c r="AF1612" t="str">
        <f t="shared" si="778"/>
        <v>&lt;Rent list price per square foot&gt;1.47</v>
      </c>
      <c r="AG1612" t="str">
        <f t="shared" si="779"/>
        <v>&lt;Rental breakeven horizon&gt;1.8 years</v>
      </c>
    </row>
    <row r="1613" spans="1:33" x14ac:dyDescent="0.25">
      <c r="A1613" t="s">
        <v>1511</v>
      </c>
      <c r="D1613" t="str">
        <f t="shared" si="750"/>
        <v>&lt;Population growth since 2010&gt;0.0681</v>
      </c>
      <c r="E1613" t="str">
        <f t="shared" si="751"/>
        <v>Bakersfield Rental Market&gt;</v>
      </c>
      <c r="F1613" t="str">
        <f t="shared" si="752"/>
        <v>&lt;Median 1-bedroom rent&gt;734</v>
      </c>
      <c r="G1613" t="str">
        <f t="shared" si="753"/>
        <v>&lt;Median 2-bedroom rent&gt;953</v>
      </c>
      <c r="H1613" t="str">
        <f t="shared" si="754"/>
        <v>&lt;Year-over-year rent growth&gt;0.013</v>
      </c>
      <c r="I1613" t="str">
        <f t="shared" si="755"/>
        <v>&lt;Rent list price per square foot&gt;0.96</v>
      </c>
      <c r="J1613" t="str">
        <f t="shared" si="756"/>
        <v>&lt;Rental breakeven horizon&gt;2.0 years</v>
      </c>
      <c r="K1613" t="str">
        <f t="shared" si="757"/>
        <v>Bakersfield Housing Market&gt;</v>
      </c>
      <c r="L1613" t="str">
        <f t="shared" si="758"/>
        <v>&lt;Median home value&gt;249691</v>
      </c>
      <c r="M1613" t="str">
        <f t="shared" si="759"/>
        <v>&lt;Year-over-year home value growth&gt;0.044</v>
      </c>
      <c r="N1613" t="str">
        <f t="shared" si="760"/>
        <v>&lt;1-year projected home value growth&gt;0.027</v>
      </c>
      <c r="O1613" t="str">
        <f t="shared" si="761"/>
        <v>&lt;Median list price per square foot&gt;150</v>
      </c>
      <c r="P1613" t="str">
        <f t="shared" si="762"/>
        <v>&lt;end&gt;</v>
      </c>
      <c r="Q1613" t="str">
        <f t="shared" si="763"/>
        <v>&lt;begin&gt;</v>
      </c>
      <c r="R1613" t="str">
        <f t="shared" si="764"/>
        <v>&gt;</v>
      </c>
      <c r="S1613" t="str">
        <f t="shared" si="765"/>
        <v>Aurora, Colorado | 100 Up-and-Coming Real Estate Markets to Watch in 2020&gt;</v>
      </c>
      <c r="T1613" t="str">
        <f t="shared" si="766"/>
        <v>Photo credit: Toll Brothers&gt;</v>
      </c>
      <c r="U1613" t="str">
        <f t="shared" si="767"/>
        <v>&lt;Ranking&gt;#56: Aurora, Colorado</v>
      </c>
      <c r="V1613" t="str">
        <f t="shared" si="768"/>
        <v>&lt;Metropolitan statistical area&gt;Denver-Aurora-Lakewood, CO</v>
      </c>
      <c r="W1613" t="str">
        <f t="shared" si="769"/>
        <v>&lt;Population&gt;374114</v>
      </c>
      <c r="X1613" t="str">
        <f t="shared" si="770"/>
        <v>&lt;Cost of living index&gt;110.6</v>
      </c>
      <c r="Y1613" t="str">
        <f t="shared" si="771"/>
        <v>Aurora Rental Market&gt;</v>
      </c>
      <c r="Z1613" t="str">
        <f t="shared" si="772"/>
        <v>&lt;Median 1-bedroom rent&gt;1248</v>
      </c>
      <c r="AA1613" t="str">
        <f t="shared" si="773"/>
        <v>&lt;Median 2-bedroom rent&gt;1580</v>
      </c>
      <c r="AB1613" t="str">
        <f t="shared" si="774"/>
        <v>&lt;Year-over-year rent growth&gt;0.014</v>
      </c>
      <c r="AC1613" t="str">
        <f t="shared" si="775"/>
        <v>&lt;Vacancy rate&gt;0.038</v>
      </c>
      <c r="AD1613" t="str">
        <f t="shared" si="776"/>
        <v>&lt;Percentage of residents who rent their homes&gt;0.399</v>
      </c>
      <c r="AE1613" t="str">
        <f t="shared" si="777"/>
        <v>&lt;Rent list price per square foot&gt;1.47</v>
      </c>
      <c r="AF1613" t="str">
        <f t="shared" si="778"/>
        <v>&lt;Rental breakeven horizon&gt;1.8 years</v>
      </c>
      <c r="AG1613" t="str">
        <f t="shared" si="779"/>
        <v>Aurora Housing Market&gt;</v>
      </c>
    </row>
    <row r="1614" spans="1:33" x14ac:dyDescent="0.25">
      <c r="A1614" t="s">
        <v>1512</v>
      </c>
      <c r="D1614" t="str">
        <f t="shared" si="750"/>
        <v>Bakersfield Rental Market&gt;</v>
      </c>
      <c r="E1614" t="str">
        <f t="shared" si="751"/>
        <v>&lt;Median 1-bedroom rent&gt;734</v>
      </c>
      <c r="F1614" t="str">
        <f t="shared" si="752"/>
        <v>&lt;Median 2-bedroom rent&gt;953</v>
      </c>
      <c r="G1614" t="str">
        <f t="shared" si="753"/>
        <v>&lt;Year-over-year rent growth&gt;0.013</v>
      </c>
      <c r="H1614" t="str">
        <f t="shared" si="754"/>
        <v>&lt;Rent list price per square foot&gt;0.96</v>
      </c>
      <c r="I1614" t="str">
        <f t="shared" si="755"/>
        <v>&lt;Rental breakeven horizon&gt;2.0 years</v>
      </c>
      <c r="J1614" t="str">
        <f t="shared" si="756"/>
        <v>Bakersfield Housing Market&gt;</v>
      </c>
      <c r="K1614" t="str">
        <f t="shared" si="757"/>
        <v>&lt;Median home value&gt;249691</v>
      </c>
      <c r="L1614" t="str">
        <f t="shared" si="758"/>
        <v>&lt;Year-over-year home value growth&gt;0.044</v>
      </c>
      <c r="M1614" t="str">
        <f t="shared" si="759"/>
        <v>&lt;1-year projected home value growth&gt;0.027</v>
      </c>
      <c r="N1614" t="str">
        <f t="shared" si="760"/>
        <v>&lt;Median list price per square foot&gt;150</v>
      </c>
      <c r="O1614" t="str">
        <f t="shared" si="761"/>
        <v>&lt;end&gt;</v>
      </c>
      <c r="P1614" t="str">
        <f t="shared" si="762"/>
        <v>&lt;begin&gt;</v>
      </c>
      <c r="Q1614" t="str">
        <f t="shared" si="763"/>
        <v>&gt;</v>
      </c>
      <c r="R1614" t="str">
        <f t="shared" si="764"/>
        <v>Aurora, Colorado | 100 Up-and-Coming Real Estate Markets to Watch in 2020&gt;</v>
      </c>
      <c r="S1614" t="str">
        <f t="shared" si="765"/>
        <v>Photo credit: Toll Brothers&gt;</v>
      </c>
      <c r="T1614" t="str">
        <f t="shared" si="766"/>
        <v>&lt;Ranking&gt;#56: Aurora, Colorado</v>
      </c>
      <c r="U1614" t="str">
        <f t="shared" si="767"/>
        <v>&lt;Metropolitan statistical area&gt;Denver-Aurora-Lakewood, CO</v>
      </c>
      <c r="V1614" t="str">
        <f t="shared" si="768"/>
        <v>&lt;Population&gt;374114</v>
      </c>
      <c r="W1614" t="str">
        <f t="shared" si="769"/>
        <v>&lt;Cost of living index&gt;110.6</v>
      </c>
      <c r="X1614" t="str">
        <f t="shared" si="770"/>
        <v>Aurora Rental Market&gt;</v>
      </c>
      <c r="Y1614" t="str">
        <f t="shared" si="771"/>
        <v>&lt;Median 1-bedroom rent&gt;1248</v>
      </c>
      <c r="Z1614" t="str">
        <f t="shared" si="772"/>
        <v>&lt;Median 2-bedroom rent&gt;1580</v>
      </c>
      <c r="AA1614" t="str">
        <f t="shared" si="773"/>
        <v>&lt;Year-over-year rent growth&gt;0.014</v>
      </c>
      <c r="AB1614" t="str">
        <f t="shared" si="774"/>
        <v>&lt;Vacancy rate&gt;0.038</v>
      </c>
      <c r="AC1614" t="str">
        <f t="shared" si="775"/>
        <v>&lt;Percentage of residents who rent their homes&gt;0.399</v>
      </c>
      <c r="AD1614" t="str">
        <f t="shared" si="776"/>
        <v>&lt;Rent list price per square foot&gt;1.47</v>
      </c>
      <c r="AE1614" t="str">
        <f t="shared" si="777"/>
        <v>&lt;Rental breakeven horizon&gt;1.8 years</v>
      </c>
      <c r="AF1614" t="str">
        <f t="shared" si="778"/>
        <v>Aurora Housing Market&gt;</v>
      </c>
      <c r="AG1614" t="str">
        <f t="shared" si="779"/>
        <v>&lt;Median home value&gt;351257</v>
      </c>
    </row>
    <row r="1615" spans="1:33" x14ac:dyDescent="0.25">
      <c r="A1615" t="s">
        <v>1513</v>
      </c>
      <c r="D1615" t="str">
        <f t="shared" si="750"/>
        <v>&lt;Median 1-bedroom rent&gt;734</v>
      </c>
      <c r="E1615" t="str">
        <f t="shared" si="751"/>
        <v>&lt;Median 2-bedroom rent&gt;953</v>
      </c>
      <c r="F1615" t="str">
        <f t="shared" si="752"/>
        <v>&lt;Year-over-year rent growth&gt;0.013</v>
      </c>
      <c r="G1615" t="str">
        <f t="shared" si="753"/>
        <v>&lt;Rent list price per square foot&gt;0.96</v>
      </c>
      <c r="H1615" t="str">
        <f t="shared" si="754"/>
        <v>&lt;Rental breakeven horizon&gt;2.0 years</v>
      </c>
      <c r="I1615" t="str">
        <f t="shared" si="755"/>
        <v>Bakersfield Housing Market&gt;</v>
      </c>
      <c r="J1615" t="str">
        <f t="shared" si="756"/>
        <v>&lt;Median home value&gt;249691</v>
      </c>
      <c r="K1615" t="str">
        <f t="shared" si="757"/>
        <v>&lt;Year-over-year home value growth&gt;0.044</v>
      </c>
      <c r="L1615" t="str">
        <f t="shared" si="758"/>
        <v>&lt;1-year projected home value growth&gt;0.027</v>
      </c>
      <c r="M1615" t="str">
        <f t="shared" si="759"/>
        <v>&lt;Median list price per square foot&gt;150</v>
      </c>
      <c r="N1615" t="str">
        <f t="shared" si="760"/>
        <v>&lt;end&gt;</v>
      </c>
      <c r="O1615" t="str">
        <f t="shared" si="761"/>
        <v>&lt;begin&gt;</v>
      </c>
      <c r="P1615" t="str">
        <f t="shared" si="762"/>
        <v>&gt;</v>
      </c>
      <c r="Q1615" t="str">
        <f t="shared" si="763"/>
        <v>Aurora, Colorado | 100 Up-and-Coming Real Estate Markets to Watch in 2020&gt;</v>
      </c>
      <c r="R1615" t="str">
        <f t="shared" si="764"/>
        <v>Photo credit: Toll Brothers&gt;</v>
      </c>
      <c r="S1615" t="str">
        <f t="shared" si="765"/>
        <v>&lt;Ranking&gt;#56: Aurora, Colorado</v>
      </c>
      <c r="T1615" t="str">
        <f t="shared" si="766"/>
        <v>&lt;Metropolitan statistical area&gt;Denver-Aurora-Lakewood, CO</v>
      </c>
      <c r="U1615" t="str">
        <f t="shared" si="767"/>
        <v>&lt;Population&gt;374114</v>
      </c>
      <c r="V1615" t="str">
        <f t="shared" si="768"/>
        <v>&lt;Cost of living index&gt;110.6</v>
      </c>
      <c r="W1615" t="str">
        <f t="shared" si="769"/>
        <v>Aurora Rental Market&gt;</v>
      </c>
      <c r="X1615" t="str">
        <f t="shared" si="770"/>
        <v>&lt;Median 1-bedroom rent&gt;1248</v>
      </c>
      <c r="Y1615" t="str">
        <f t="shared" si="771"/>
        <v>&lt;Median 2-bedroom rent&gt;1580</v>
      </c>
      <c r="Z1615" t="str">
        <f t="shared" si="772"/>
        <v>&lt;Year-over-year rent growth&gt;0.014</v>
      </c>
      <c r="AA1615" t="str">
        <f t="shared" si="773"/>
        <v>&lt;Vacancy rate&gt;0.038</v>
      </c>
      <c r="AB1615" t="str">
        <f t="shared" si="774"/>
        <v>&lt;Percentage of residents who rent their homes&gt;0.399</v>
      </c>
      <c r="AC1615" t="str">
        <f t="shared" si="775"/>
        <v>&lt;Rent list price per square foot&gt;1.47</v>
      </c>
      <c r="AD1615" t="str">
        <f t="shared" si="776"/>
        <v>&lt;Rental breakeven horizon&gt;1.8 years</v>
      </c>
      <c r="AE1615" t="str">
        <f t="shared" si="777"/>
        <v>Aurora Housing Market&gt;</v>
      </c>
      <c r="AF1615" t="str">
        <f t="shared" si="778"/>
        <v>&lt;Median home value&gt;351257</v>
      </c>
      <c r="AG1615" t="str">
        <f t="shared" si="779"/>
        <v>&lt;Year-over-year home value growth&gt;0.021</v>
      </c>
    </row>
    <row r="1616" spans="1:33" x14ac:dyDescent="0.25">
      <c r="A1616" t="s">
        <v>1514</v>
      </c>
      <c r="D1616" t="str">
        <f t="shared" si="750"/>
        <v>&lt;Median 2-bedroom rent&gt;953</v>
      </c>
      <c r="E1616" t="str">
        <f t="shared" si="751"/>
        <v>&lt;Year-over-year rent growth&gt;0.013</v>
      </c>
      <c r="F1616" t="str">
        <f t="shared" si="752"/>
        <v>&lt;Rent list price per square foot&gt;0.96</v>
      </c>
      <c r="G1616" t="str">
        <f t="shared" si="753"/>
        <v>&lt;Rental breakeven horizon&gt;2.0 years</v>
      </c>
      <c r="H1616" t="str">
        <f t="shared" si="754"/>
        <v>Bakersfield Housing Market&gt;</v>
      </c>
      <c r="I1616" t="str">
        <f t="shared" si="755"/>
        <v>&lt;Median home value&gt;249691</v>
      </c>
      <c r="J1616" t="str">
        <f t="shared" si="756"/>
        <v>&lt;Year-over-year home value growth&gt;0.044</v>
      </c>
      <c r="K1616" t="str">
        <f t="shared" si="757"/>
        <v>&lt;1-year projected home value growth&gt;0.027</v>
      </c>
      <c r="L1616" t="str">
        <f t="shared" si="758"/>
        <v>&lt;Median list price per square foot&gt;150</v>
      </c>
      <c r="M1616" t="str">
        <f t="shared" si="759"/>
        <v>&lt;end&gt;</v>
      </c>
      <c r="N1616" t="str">
        <f t="shared" si="760"/>
        <v>&lt;begin&gt;</v>
      </c>
      <c r="O1616" t="str">
        <f t="shared" si="761"/>
        <v>&gt;</v>
      </c>
      <c r="P1616" t="str">
        <f t="shared" si="762"/>
        <v>Aurora, Colorado | 100 Up-and-Coming Real Estate Markets to Watch in 2020&gt;</v>
      </c>
      <c r="Q1616" t="str">
        <f t="shared" si="763"/>
        <v>Photo credit: Toll Brothers&gt;</v>
      </c>
      <c r="R1616" t="str">
        <f t="shared" si="764"/>
        <v>&lt;Ranking&gt;#56: Aurora, Colorado</v>
      </c>
      <c r="S1616" t="str">
        <f t="shared" si="765"/>
        <v>&lt;Metropolitan statistical area&gt;Denver-Aurora-Lakewood, CO</v>
      </c>
      <c r="T1616" t="str">
        <f t="shared" si="766"/>
        <v>&lt;Population&gt;374114</v>
      </c>
      <c r="U1616" t="str">
        <f t="shared" si="767"/>
        <v>&lt;Cost of living index&gt;110.6</v>
      </c>
      <c r="V1616" t="str">
        <f t="shared" si="768"/>
        <v>Aurora Rental Market&gt;</v>
      </c>
      <c r="W1616" t="str">
        <f t="shared" si="769"/>
        <v>&lt;Median 1-bedroom rent&gt;1248</v>
      </c>
      <c r="X1616" t="str">
        <f t="shared" si="770"/>
        <v>&lt;Median 2-bedroom rent&gt;1580</v>
      </c>
      <c r="Y1616" t="str">
        <f t="shared" si="771"/>
        <v>&lt;Year-over-year rent growth&gt;0.014</v>
      </c>
      <c r="Z1616" t="str">
        <f t="shared" si="772"/>
        <v>&lt;Vacancy rate&gt;0.038</v>
      </c>
      <c r="AA1616" t="str">
        <f t="shared" si="773"/>
        <v>&lt;Percentage of residents who rent their homes&gt;0.399</v>
      </c>
      <c r="AB1616" t="str">
        <f t="shared" si="774"/>
        <v>&lt;Rent list price per square foot&gt;1.47</v>
      </c>
      <c r="AC1616" t="str">
        <f t="shared" si="775"/>
        <v>&lt;Rental breakeven horizon&gt;1.8 years</v>
      </c>
      <c r="AD1616" t="str">
        <f t="shared" si="776"/>
        <v>Aurora Housing Market&gt;</v>
      </c>
      <c r="AE1616" t="str">
        <f t="shared" si="777"/>
        <v>&lt;Median home value&gt;351257</v>
      </c>
      <c r="AF1616" t="str">
        <f t="shared" si="778"/>
        <v>&lt;Year-over-year home value growth&gt;0.021</v>
      </c>
      <c r="AG1616" t="str">
        <f t="shared" si="779"/>
        <v>&lt;1-year projected home value growth&gt;0.029</v>
      </c>
    </row>
    <row r="1617" spans="1:33" x14ac:dyDescent="0.25">
      <c r="A1617" t="s">
        <v>772</v>
      </c>
      <c r="D1617" t="str">
        <f t="shared" si="750"/>
        <v>&lt;Year-over-year rent growth&gt;0.013</v>
      </c>
      <c r="E1617" t="str">
        <f t="shared" si="751"/>
        <v>&lt;Rent list price per square foot&gt;0.96</v>
      </c>
      <c r="F1617" t="str">
        <f t="shared" si="752"/>
        <v>&lt;Rental breakeven horizon&gt;2.0 years</v>
      </c>
      <c r="G1617" t="str">
        <f t="shared" si="753"/>
        <v>Bakersfield Housing Market&gt;</v>
      </c>
      <c r="H1617" t="str">
        <f t="shared" si="754"/>
        <v>&lt;Median home value&gt;249691</v>
      </c>
      <c r="I1617" t="str">
        <f t="shared" si="755"/>
        <v>&lt;Year-over-year home value growth&gt;0.044</v>
      </c>
      <c r="J1617" t="str">
        <f t="shared" si="756"/>
        <v>&lt;1-year projected home value growth&gt;0.027</v>
      </c>
      <c r="K1617" t="str">
        <f t="shared" si="757"/>
        <v>&lt;Median list price per square foot&gt;150</v>
      </c>
      <c r="L1617" t="str">
        <f t="shared" si="758"/>
        <v>&lt;end&gt;</v>
      </c>
      <c r="M1617" t="str">
        <f t="shared" si="759"/>
        <v>&lt;begin&gt;</v>
      </c>
      <c r="N1617" t="str">
        <f t="shared" si="760"/>
        <v>&gt;</v>
      </c>
      <c r="O1617" t="str">
        <f t="shared" si="761"/>
        <v>Aurora, Colorado | 100 Up-and-Coming Real Estate Markets to Watch in 2020&gt;</v>
      </c>
      <c r="P1617" t="str">
        <f t="shared" si="762"/>
        <v>Photo credit: Toll Brothers&gt;</v>
      </c>
      <c r="Q1617" t="str">
        <f t="shared" si="763"/>
        <v>&lt;Ranking&gt;#56: Aurora, Colorado</v>
      </c>
      <c r="R1617" t="str">
        <f t="shared" si="764"/>
        <v>&lt;Metropolitan statistical area&gt;Denver-Aurora-Lakewood, CO</v>
      </c>
      <c r="S1617" t="str">
        <f t="shared" si="765"/>
        <v>&lt;Population&gt;374114</v>
      </c>
      <c r="T1617" t="str">
        <f t="shared" si="766"/>
        <v>&lt;Cost of living index&gt;110.6</v>
      </c>
      <c r="U1617" t="str">
        <f t="shared" si="767"/>
        <v>Aurora Rental Market&gt;</v>
      </c>
      <c r="V1617" t="str">
        <f t="shared" si="768"/>
        <v>&lt;Median 1-bedroom rent&gt;1248</v>
      </c>
      <c r="W1617" t="str">
        <f t="shared" si="769"/>
        <v>&lt;Median 2-bedroom rent&gt;1580</v>
      </c>
      <c r="X1617" t="str">
        <f t="shared" si="770"/>
        <v>&lt;Year-over-year rent growth&gt;0.014</v>
      </c>
      <c r="Y1617" t="str">
        <f t="shared" si="771"/>
        <v>&lt;Vacancy rate&gt;0.038</v>
      </c>
      <c r="Z1617" t="str">
        <f t="shared" si="772"/>
        <v>&lt;Percentage of residents who rent their homes&gt;0.399</v>
      </c>
      <c r="AA1617" t="str">
        <f t="shared" si="773"/>
        <v>&lt;Rent list price per square foot&gt;1.47</v>
      </c>
      <c r="AB1617" t="str">
        <f t="shared" si="774"/>
        <v>&lt;Rental breakeven horizon&gt;1.8 years</v>
      </c>
      <c r="AC1617" t="str">
        <f t="shared" si="775"/>
        <v>Aurora Housing Market&gt;</v>
      </c>
      <c r="AD1617" t="str">
        <f t="shared" si="776"/>
        <v>&lt;Median home value&gt;351257</v>
      </c>
      <c r="AE1617" t="str">
        <f t="shared" si="777"/>
        <v>&lt;Year-over-year home value growth&gt;0.021</v>
      </c>
      <c r="AF1617" t="str">
        <f t="shared" si="778"/>
        <v>&lt;1-year projected home value growth&gt;0.029</v>
      </c>
      <c r="AG1617" t="str">
        <f t="shared" si="779"/>
        <v>&lt;Median list price per square foot&gt;223</v>
      </c>
    </row>
    <row r="1618" spans="1:33" x14ac:dyDescent="0.25">
      <c r="A1618" t="s">
        <v>711</v>
      </c>
      <c r="B1618" t="s">
        <v>480</v>
      </c>
      <c r="D1618" t="str">
        <f t="shared" si="750"/>
        <v>&lt;Rent list price per square foot&gt;0.96</v>
      </c>
      <c r="E1618" t="str">
        <f t="shared" si="751"/>
        <v>&lt;Rental breakeven horizon&gt;2.0 years</v>
      </c>
      <c r="F1618" t="str">
        <f t="shared" si="752"/>
        <v>Bakersfield Housing Market&gt;</v>
      </c>
      <c r="G1618" t="str">
        <f t="shared" si="753"/>
        <v>&lt;Median home value&gt;249691</v>
      </c>
      <c r="H1618" t="str">
        <f t="shared" si="754"/>
        <v>&lt;Year-over-year home value growth&gt;0.044</v>
      </c>
      <c r="I1618" t="str">
        <f t="shared" si="755"/>
        <v>&lt;1-year projected home value growth&gt;0.027</v>
      </c>
      <c r="J1618" t="str">
        <f t="shared" si="756"/>
        <v>&lt;Median list price per square foot&gt;150</v>
      </c>
      <c r="K1618" t="str">
        <f t="shared" si="757"/>
        <v>&lt;end&gt;</v>
      </c>
      <c r="L1618" t="str">
        <f t="shared" si="758"/>
        <v>&lt;begin&gt;</v>
      </c>
      <c r="M1618" t="str">
        <f t="shared" si="759"/>
        <v>&gt;</v>
      </c>
      <c r="N1618" t="str">
        <f t="shared" si="760"/>
        <v>Aurora, Colorado | 100 Up-and-Coming Real Estate Markets to Watch in 2020&gt;</v>
      </c>
      <c r="O1618" t="str">
        <f t="shared" si="761"/>
        <v>Photo credit: Toll Brothers&gt;</v>
      </c>
      <c r="P1618" t="str">
        <f t="shared" si="762"/>
        <v>&lt;Ranking&gt;#56: Aurora, Colorado</v>
      </c>
      <c r="Q1618" t="str">
        <f t="shared" si="763"/>
        <v>&lt;Metropolitan statistical area&gt;Denver-Aurora-Lakewood, CO</v>
      </c>
      <c r="R1618" t="str">
        <f t="shared" si="764"/>
        <v>&lt;Population&gt;374114</v>
      </c>
      <c r="S1618" t="str">
        <f t="shared" si="765"/>
        <v>&lt;Cost of living index&gt;110.6</v>
      </c>
      <c r="T1618" t="str">
        <f t="shared" si="766"/>
        <v>Aurora Rental Market&gt;</v>
      </c>
      <c r="U1618" t="str">
        <f t="shared" si="767"/>
        <v>&lt;Median 1-bedroom rent&gt;1248</v>
      </c>
      <c r="V1618" t="str">
        <f t="shared" si="768"/>
        <v>&lt;Median 2-bedroom rent&gt;1580</v>
      </c>
      <c r="W1618" t="str">
        <f t="shared" si="769"/>
        <v>&lt;Year-over-year rent growth&gt;0.014</v>
      </c>
      <c r="X1618" t="str">
        <f t="shared" si="770"/>
        <v>&lt;Vacancy rate&gt;0.038</v>
      </c>
      <c r="Y1618" t="str">
        <f t="shared" si="771"/>
        <v>&lt;Percentage of residents who rent their homes&gt;0.399</v>
      </c>
      <c r="Z1618" t="str">
        <f t="shared" si="772"/>
        <v>&lt;Rent list price per square foot&gt;1.47</v>
      </c>
      <c r="AA1618" t="str">
        <f t="shared" si="773"/>
        <v>&lt;Rental breakeven horizon&gt;1.8 years</v>
      </c>
      <c r="AB1618" t="str">
        <f t="shared" si="774"/>
        <v>Aurora Housing Market&gt;</v>
      </c>
      <c r="AC1618" t="str">
        <f t="shared" si="775"/>
        <v>&lt;Median home value&gt;351257</v>
      </c>
      <c r="AD1618" t="str">
        <f t="shared" si="776"/>
        <v>&lt;Year-over-year home value growth&gt;0.021</v>
      </c>
      <c r="AE1618" t="str">
        <f t="shared" si="777"/>
        <v>&lt;1-year projected home value growth&gt;0.029</v>
      </c>
      <c r="AF1618" t="str">
        <f t="shared" si="778"/>
        <v>&lt;Median list price per square foot&gt;223</v>
      </c>
      <c r="AG1618" t="str">
        <f t="shared" si="779"/>
        <v>&lt;end&gt;</v>
      </c>
    </row>
    <row r="1619" spans="1:33" x14ac:dyDescent="0.25">
      <c r="A1619" t="s">
        <v>39</v>
      </c>
      <c r="B1619" t="s">
        <v>537</v>
      </c>
      <c r="D1619" t="str">
        <f t="shared" si="750"/>
        <v>&lt;Rental breakeven horizon&gt;2.0 years</v>
      </c>
      <c r="E1619" t="str">
        <f t="shared" si="751"/>
        <v>Bakersfield Housing Market&gt;</v>
      </c>
      <c r="F1619" t="str">
        <f t="shared" si="752"/>
        <v>&lt;Median home value&gt;249691</v>
      </c>
      <c r="G1619" t="str">
        <f t="shared" si="753"/>
        <v>&lt;Year-over-year home value growth&gt;0.044</v>
      </c>
      <c r="H1619" t="str">
        <f t="shared" si="754"/>
        <v>&lt;1-year projected home value growth&gt;0.027</v>
      </c>
      <c r="I1619" t="str">
        <f t="shared" si="755"/>
        <v>&lt;Median list price per square foot&gt;150</v>
      </c>
      <c r="J1619" t="str">
        <f t="shared" si="756"/>
        <v>&lt;end&gt;</v>
      </c>
      <c r="K1619" t="str">
        <f t="shared" si="757"/>
        <v>&lt;begin&gt;</v>
      </c>
      <c r="L1619" t="str">
        <f t="shared" si="758"/>
        <v>&gt;</v>
      </c>
      <c r="M1619" t="str">
        <f t="shared" si="759"/>
        <v>Aurora, Colorado | 100 Up-and-Coming Real Estate Markets to Watch in 2020&gt;</v>
      </c>
      <c r="N1619" t="str">
        <f t="shared" si="760"/>
        <v>Photo credit: Toll Brothers&gt;</v>
      </c>
      <c r="O1619" t="str">
        <f t="shared" si="761"/>
        <v>&lt;Ranking&gt;#56: Aurora, Colorado</v>
      </c>
      <c r="P1619" t="str">
        <f t="shared" si="762"/>
        <v>&lt;Metropolitan statistical area&gt;Denver-Aurora-Lakewood, CO</v>
      </c>
      <c r="Q1619" t="str">
        <f t="shared" si="763"/>
        <v>&lt;Population&gt;374114</v>
      </c>
      <c r="R1619" t="str">
        <f t="shared" si="764"/>
        <v>&lt;Cost of living index&gt;110.6</v>
      </c>
      <c r="S1619" t="str">
        <f t="shared" si="765"/>
        <v>Aurora Rental Market&gt;</v>
      </c>
      <c r="T1619" t="str">
        <f t="shared" si="766"/>
        <v>&lt;Median 1-bedroom rent&gt;1248</v>
      </c>
      <c r="U1619" t="str">
        <f t="shared" si="767"/>
        <v>&lt;Median 2-bedroom rent&gt;1580</v>
      </c>
      <c r="V1619" t="str">
        <f t="shared" si="768"/>
        <v>&lt;Year-over-year rent growth&gt;0.014</v>
      </c>
      <c r="W1619" t="str">
        <f t="shared" si="769"/>
        <v>&lt;Vacancy rate&gt;0.038</v>
      </c>
      <c r="X1619" t="str">
        <f t="shared" si="770"/>
        <v>&lt;Percentage of residents who rent their homes&gt;0.399</v>
      </c>
      <c r="Y1619" t="str">
        <f t="shared" si="771"/>
        <v>&lt;Rent list price per square foot&gt;1.47</v>
      </c>
      <c r="Z1619" t="str">
        <f t="shared" si="772"/>
        <v>&lt;Rental breakeven horizon&gt;1.8 years</v>
      </c>
      <c r="AA1619" t="str">
        <f t="shared" si="773"/>
        <v>Aurora Housing Market&gt;</v>
      </c>
      <c r="AB1619" t="str">
        <f t="shared" si="774"/>
        <v>&lt;Median home value&gt;351257</v>
      </c>
      <c r="AC1619" t="str">
        <f t="shared" si="775"/>
        <v>&lt;Year-over-year home value growth&gt;0.021</v>
      </c>
      <c r="AD1619" t="str">
        <f t="shared" si="776"/>
        <v>&lt;1-year projected home value growth&gt;0.029</v>
      </c>
      <c r="AE1619" t="str">
        <f t="shared" si="777"/>
        <v>&lt;Median list price per square foot&gt;223</v>
      </c>
      <c r="AF1619" t="str">
        <f t="shared" si="778"/>
        <v>&lt;end&gt;</v>
      </c>
      <c r="AG1619" t="str">
        <f t="shared" si="779"/>
        <v>&lt;begin&gt;</v>
      </c>
    </row>
    <row r="1620" spans="1:33" x14ac:dyDescent="0.25">
      <c r="A1620" t="s">
        <v>1515</v>
      </c>
      <c r="B1620" s="1">
        <v>508958</v>
      </c>
      <c r="D1620" t="str">
        <f t="shared" si="750"/>
        <v>Bakersfield Housing Market&gt;</v>
      </c>
      <c r="E1620" t="str">
        <f t="shared" si="751"/>
        <v>&lt;Median home value&gt;249691</v>
      </c>
      <c r="F1620" t="str">
        <f t="shared" si="752"/>
        <v>&lt;Year-over-year home value growth&gt;0.044</v>
      </c>
      <c r="G1620" t="str">
        <f t="shared" si="753"/>
        <v>&lt;1-year projected home value growth&gt;0.027</v>
      </c>
      <c r="H1620" t="str">
        <f t="shared" si="754"/>
        <v>&lt;Median list price per square foot&gt;150</v>
      </c>
      <c r="I1620" t="str">
        <f t="shared" si="755"/>
        <v>&lt;end&gt;</v>
      </c>
      <c r="J1620" t="str">
        <f t="shared" si="756"/>
        <v>&lt;begin&gt;</v>
      </c>
      <c r="K1620" t="str">
        <f t="shared" si="757"/>
        <v>&gt;</v>
      </c>
      <c r="L1620" t="str">
        <f t="shared" si="758"/>
        <v>Aurora, Colorado | 100 Up-and-Coming Real Estate Markets to Watch in 2020&gt;</v>
      </c>
      <c r="M1620" t="str">
        <f t="shared" si="759"/>
        <v>Photo credit: Toll Brothers&gt;</v>
      </c>
      <c r="N1620" t="str">
        <f t="shared" si="760"/>
        <v>&lt;Ranking&gt;#56: Aurora, Colorado</v>
      </c>
      <c r="O1620" t="str">
        <f t="shared" si="761"/>
        <v>&lt;Metropolitan statistical area&gt;Denver-Aurora-Lakewood, CO</v>
      </c>
      <c r="P1620" t="str">
        <f t="shared" si="762"/>
        <v>&lt;Population&gt;374114</v>
      </c>
      <c r="Q1620" t="str">
        <f t="shared" si="763"/>
        <v>&lt;Cost of living index&gt;110.6</v>
      </c>
      <c r="R1620" t="str">
        <f t="shared" si="764"/>
        <v>Aurora Rental Market&gt;</v>
      </c>
      <c r="S1620" t="str">
        <f t="shared" si="765"/>
        <v>&lt;Median 1-bedroom rent&gt;1248</v>
      </c>
      <c r="T1620" t="str">
        <f t="shared" si="766"/>
        <v>&lt;Median 2-bedroom rent&gt;1580</v>
      </c>
      <c r="U1620" t="str">
        <f t="shared" si="767"/>
        <v>&lt;Year-over-year rent growth&gt;0.014</v>
      </c>
      <c r="V1620" t="str">
        <f t="shared" si="768"/>
        <v>&lt;Vacancy rate&gt;0.038</v>
      </c>
      <c r="W1620" t="str">
        <f t="shared" si="769"/>
        <v>&lt;Percentage of residents who rent their homes&gt;0.399</v>
      </c>
      <c r="X1620" t="str">
        <f t="shared" si="770"/>
        <v>&lt;Rent list price per square foot&gt;1.47</v>
      </c>
      <c r="Y1620" t="str">
        <f t="shared" si="771"/>
        <v>&lt;Rental breakeven horizon&gt;1.8 years</v>
      </c>
      <c r="Z1620" t="str">
        <f t="shared" si="772"/>
        <v>Aurora Housing Market&gt;</v>
      </c>
      <c r="AA1620" t="str">
        <f t="shared" si="773"/>
        <v>&lt;Median home value&gt;351257</v>
      </c>
      <c r="AB1620" t="str">
        <f t="shared" si="774"/>
        <v>&lt;Year-over-year home value growth&gt;0.021</v>
      </c>
      <c r="AC1620" t="str">
        <f t="shared" si="775"/>
        <v>&lt;1-year projected home value growth&gt;0.029</v>
      </c>
      <c r="AD1620" t="str">
        <f t="shared" si="776"/>
        <v>&lt;Median list price per square foot&gt;223</v>
      </c>
      <c r="AE1620" t="str">
        <f t="shared" si="777"/>
        <v>&lt;end&gt;</v>
      </c>
      <c r="AF1620" t="str">
        <f t="shared" si="778"/>
        <v>&lt;begin&gt;</v>
      </c>
      <c r="AG1620" t="str">
        <f t="shared" si="779"/>
        <v>&gt;</v>
      </c>
    </row>
    <row r="1621" spans="1:33" x14ac:dyDescent="0.25">
      <c r="A1621" t="s">
        <v>1516</v>
      </c>
      <c r="B1621">
        <v>95.2</v>
      </c>
      <c r="D1621" t="str">
        <f t="shared" si="750"/>
        <v>&lt;Median home value&gt;249691</v>
      </c>
      <c r="E1621" t="str">
        <f t="shared" si="751"/>
        <v>&lt;Year-over-year home value growth&gt;0.044</v>
      </c>
      <c r="F1621" t="str">
        <f t="shared" si="752"/>
        <v>&lt;1-year projected home value growth&gt;0.027</v>
      </c>
      <c r="G1621" t="str">
        <f t="shared" si="753"/>
        <v>&lt;Median list price per square foot&gt;150</v>
      </c>
      <c r="H1621" t="str">
        <f t="shared" si="754"/>
        <v>&lt;end&gt;</v>
      </c>
      <c r="I1621" t="str">
        <f t="shared" si="755"/>
        <v>&lt;begin&gt;</v>
      </c>
      <c r="J1621" t="str">
        <f t="shared" si="756"/>
        <v>&gt;</v>
      </c>
      <c r="K1621" t="str">
        <f t="shared" si="757"/>
        <v>Aurora, Colorado | 100 Up-and-Coming Real Estate Markets to Watch in 2020&gt;</v>
      </c>
      <c r="L1621" t="str">
        <f t="shared" si="758"/>
        <v>Photo credit: Toll Brothers&gt;</v>
      </c>
      <c r="M1621" t="str">
        <f t="shared" si="759"/>
        <v>&lt;Ranking&gt;#56: Aurora, Colorado</v>
      </c>
      <c r="N1621" t="str">
        <f t="shared" si="760"/>
        <v>&lt;Metropolitan statistical area&gt;Denver-Aurora-Lakewood, CO</v>
      </c>
      <c r="O1621" t="str">
        <f t="shared" si="761"/>
        <v>&lt;Population&gt;374114</v>
      </c>
      <c r="P1621" t="str">
        <f t="shared" si="762"/>
        <v>&lt;Cost of living index&gt;110.6</v>
      </c>
      <c r="Q1621" t="str">
        <f t="shared" si="763"/>
        <v>Aurora Rental Market&gt;</v>
      </c>
      <c r="R1621" t="str">
        <f t="shared" si="764"/>
        <v>&lt;Median 1-bedroom rent&gt;1248</v>
      </c>
      <c r="S1621" t="str">
        <f t="shared" si="765"/>
        <v>&lt;Median 2-bedroom rent&gt;1580</v>
      </c>
      <c r="T1621" t="str">
        <f t="shared" si="766"/>
        <v>&lt;Year-over-year rent growth&gt;0.014</v>
      </c>
      <c r="U1621" t="str">
        <f t="shared" si="767"/>
        <v>&lt;Vacancy rate&gt;0.038</v>
      </c>
      <c r="V1621" t="str">
        <f t="shared" si="768"/>
        <v>&lt;Percentage of residents who rent their homes&gt;0.399</v>
      </c>
      <c r="W1621" t="str">
        <f t="shared" si="769"/>
        <v>&lt;Rent list price per square foot&gt;1.47</v>
      </c>
      <c r="X1621" t="str">
        <f t="shared" si="770"/>
        <v>&lt;Rental breakeven horizon&gt;1.8 years</v>
      </c>
      <c r="Y1621" t="str">
        <f t="shared" si="771"/>
        <v>Aurora Housing Market&gt;</v>
      </c>
      <c r="Z1621" t="str">
        <f t="shared" si="772"/>
        <v>&lt;Median home value&gt;351257</v>
      </c>
      <c r="AA1621" t="str">
        <f t="shared" si="773"/>
        <v>&lt;Year-over-year home value growth&gt;0.021</v>
      </c>
      <c r="AB1621" t="str">
        <f t="shared" si="774"/>
        <v>&lt;1-year projected home value growth&gt;0.029</v>
      </c>
      <c r="AC1621" t="str">
        <f t="shared" si="775"/>
        <v>&lt;Median list price per square foot&gt;223</v>
      </c>
      <c r="AD1621" t="str">
        <f t="shared" si="776"/>
        <v>&lt;end&gt;</v>
      </c>
      <c r="AE1621" t="str">
        <f t="shared" si="777"/>
        <v>&lt;begin&gt;</v>
      </c>
      <c r="AF1621" t="str">
        <f t="shared" si="778"/>
        <v>&gt;</v>
      </c>
      <c r="AG1621" t="str">
        <f t="shared" si="779"/>
        <v>Riverside, California | 100 Up-and-Coming Real Estate Markets to Watch in 2020 | Buildium&gt;</v>
      </c>
    </row>
    <row r="1622" spans="1:33" x14ac:dyDescent="0.25">
      <c r="A1622" t="s">
        <v>796</v>
      </c>
      <c r="D1622" t="str">
        <f t="shared" si="750"/>
        <v>&lt;Year-over-year home value growth&gt;0.044</v>
      </c>
      <c r="E1622" t="str">
        <f t="shared" si="751"/>
        <v>&lt;1-year projected home value growth&gt;0.027</v>
      </c>
      <c r="F1622" t="str">
        <f t="shared" si="752"/>
        <v>&lt;Median list price per square foot&gt;150</v>
      </c>
      <c r="G1622" t="str">
        <f t="shared" si="753"/>
        <v>&lt;end&gt;</v>
      </c>
      <c r="H1622" t="str">
        <f t="shared" si="754"/>
        <v>&lt;begin&gt;</v>
      </c>
      <c r="I1622" t="str">
        <f t="shared" si="755"/>
        <v>&gt;</v>
      </c>
      <c r="J1622" t="str">
        <f t="shared" si="756"/>
        <v>Aurora, Colorado | 100 Up-and-Coming Real Estate Markets to Watch in 2020&gt;</v>
      </c>
      <c r="K1622" t="str">
        <f t="shared" si="757"/>
        <v>Photo credit: Toll Brothers&gt;</v>
      </c>
      <c r="L1622" t="str">
        <f t="shared" si="758"/>
        <v>&lt;Ranking&gt;#56: Aurora, Colorado</v>
      </c>
      <c r="M1622" t="str">
        <f t="shared" si="759"/>
        <v>&lt;Metropolitan statistical area&gt;Denver-Aurora-Lakewood, CO</v>
      </c>
      <c r="N1622" t="str">
        <f t="shared" si="760"/>
        <v>&lt;Population&gt;374114</v>
      </c>
      <c r="O1622" t="str">
        <f t="shared" si="761"/>
        <v>&lt;Cost of living index&gt;110.6</v>
      </c>
      <c r="P1622" t="str">
        <f t="shared" si="762"/>
        <v>Aurora Rental Market&gt;</v>
      </c>
      <c r="Q1622" t="str">
        <f t="shared" si="763"/>
        <v>&lt;Median 1-bedroom rent&gt;1248</v>
      </c>
      <c r="R1622" t="str">
        <f t="shared" si="764"/>
        <v>&lt;Median 2-bedroom rent&gt;1580</v>
      </c>
      <c r="S1622" t="str">
        <f t="shared" si="765"/>
        <v>&lt;Year-over-year rent growth&gt;0.014</v>
      </c>
      <c r="T1622" t="str">
        <f t="shared" si="766"/>
        <v>&lt;Vacancy rate&gt;0.038</v>
      </c>
      <c r="U1622" t="str">
        <f t="shared" si="767"/>
        <v>&lt;Percentage of residents who rent their homes&gt;0.399</v>
      </c>
      <c r="V1622" t="str">
        <f t="shared" si="768"/>
        <v>&lt;Rent list price per square foot&gt;1.47</v>
      </c>
      <c r="W1622" t="str">
        <f t="shared" si="769"/>
        <v>&lt;Rental breakeven horizon&gt;1.8 years</v>
      </c>
      <c r="X1622" t="str">
        <f t="shared" si="770"/>
        <v>Aurora Housing Market&gt;</v>
      </c>
      <c r="Y1622" t="str">
        <f t="shared" si="771"/>
        <v>&lt;Median home value&gt;351257</v>
      </c>
      <c r="Z1622" t="str">
        <f t="shared" si="772"/>
        <v>&lt;Year-over-year home value growth&gt;0.021</v>
      </c>
      <c r="AA1622" t="str">
        <f t="shared" si="773"/>
        <v>&lt;1-year projected home value growth&gt;0.029</v>
      </c>
      <c r="AB1622" t="str">
        <f t="shared" si="774"/>
        <v>&lt;Median list price per square foot&gt;223</v>
      </c>
      <c r="AC1622" t="str">
        <f t="shared" si="775"/>
        <v>&lt;end&gt;</v>
      </c>
      <c r="AD1622" t="str">
        <f t="shared" si="776"/>
        <v>&lt;begin&gt;</v>
      </c>
      <c r="AE1622" t="str">
        <f t="shared" si="777"/>
        <v>&gt;</v>
      </c>
      <c r="AF1622" t="str">
        <f t="shared" si="778"/>
        <v>Riverside, California | 100 Up-and-Coming Real Estate Markets to Watch in 2020 | Buildium&gt;</v>
      </c>
      <c r="AG1622" t="str">
        <f t="shared" si="779"/>
        <v>&gt;</v>
      </c>
    </row>
    <row r="1623" spans="1:33" x14ac:dyDescent="0.25">
      <c r="A1623" t="s">
        <v>816</v>
      </c>
      <c r="B1623" s="3">
        <v>912</v>
      </c>
      <c r="D1623" t="str">
        <f t="shared" si="750"/>
        <v>&lt;1-year projected home value growth&gt;0.027</v>
      </c>
      <c r="E1623" t="str">
        <f t="shared" si="751"/>
        <v>&lt;Median list price per square foot&gt;150</v>
      </c>
      <c r="F1623" t="str">
        <f t="shared" si="752"/>
        <v>&lt;end&gt;</v>
      </c>
      <c r="G1623" t="str">
        <f t="shared" si="753"/>
        <v>&lt;begin&gt;</v>
      </c>
      <c r="H1623" t="str">
        <f t="shared" si="754"/>
        <v>&gt;</v>
      </c>
      <c r="I1623" t="str">
        <f t="shared" si="755"/>
        <v>Aurora, Colorado | 100 Up-and-Coming Real Estate Markets to Watch in 2020&gt;</v>
      </c>
      <c r="J1623" t="str">
        <f t="shared" si="756"/>
        <v>Photo credit: Toll Brothers&gt;</v>
      </c>
      <c r="K1623" t="str">
        <f t="shared" si="757"/>
        <v>&lt;Ranking&gt;#56: Aurora, Colorado</v>
      </c>
      <c r="L1623" t="str">
        <f t="shared" si="758"/>
        <v>&lt;Metropolitan statistical area&gt;Denver-Aurora-Lakewood, CO</v>
      </c>
      <c r="M1623" t="str">
        <f t="shared" si="759"/>
        <v>&lt;Population&gt;374114</v>
      </c>
      <c r="N1623" t="str">
        <f t="shared" si="760"/>
        <v>&lt;Cost of living index&gt;110.6</v>
      </c>
      <c r="O1623" t="str">
        <f t="shared" si="761"/>
        <v>Aurora Rental Market&gt;</v>
      </c>
      <c r="P1623" t="str">
        <f t="shared" si="762"/>
        <v>&lt;Median 1-bedroom rent&gt;1248</v>
      </c>
      <c r="Q1623" t="str">
        <f t="shared" si="763"/>
        <v>&lt;Median 2-bedroom rent&gt;1580</v>
      </c>
      <c r="R1623" t="str">
        <f t="shared" si="764"/>
        <v>&lt;Year-over-year rent growth&gt;0.014</v>
      </c>
      <c r="S1623" t="str">
        <f t="shared" si="765"/>
        <v>&lt;Vacancy rate&gt;0.038</v>
      </c>
      <c r="T1623" t="str">
        <f t="shared" si="766"/>
        <v>&lt;Percentage of residents who rent their homes&gt;0.399</v>
      </c>
      <c r="U1623" t="str">
        <f t="shared" si="767"/>
        <v>&lt;Rent list price per square foot&gt;1.47</v>
      </c>
      <c r="V1623" t="str">
        <f t="shared" si="768"/>
        <v>&lt;Rental breakeven horizon&gt;1.8 years</v>
      </c>
      <c r="W1623" t="str">
        <f t="shared" si="769"/>
        <v>Aurora Housing Market&gt;</v>
      </c>
      <c r="X1623" t="str">
        <f t="shared" si="770"/>
        <v>&lt;Median home value&gt;351257</v>
      </c>
      <c r="Y1623" t="str">
        <f t="shared" si="771"/>
        <v>&lt;Year-over-year home value growth&gt;0.021</v>
      </c>
      <c r="Z1623" t="str">
        <f t="shared" si="772"/>
        <v>&lt;1-year projected home value growth&gt;0.029</v>
      </c>
      <c r="AA1623" t="str">
        <f t="shared" si="773"/>
        <v>&lt;Median list price per square foot&gt;223</v>
      </c>
      <c r="AB1623" t="str">
        <f t="shared" si="774"/>
        <v>&lt;end&gt;</v>
      </c>
      <c r="AC1623" t="str">
        <f t="shared" si="775"/>
        <v>&lt;begin&gt;</v>
      </c>
      <c r="AD1623" t="str">
        <f t="shared" si="776"/>
        <v>&gt;</v>
      </c>
      <c r="AE1623" t="str">
        <f t="shared" si="777"/>
        <v>Riverside, California | 100 Up-and-Coming Real Estate Markets to Watch in 2020 | Buildium&gt;</v>
      </c>
      <c r="AF1623" t="str">
        <f t="shared" si="778"/>
        <v>&gt;</v>
      </c>
      <c r="AG1623" t="str">
        <f t="shared" si="779"/>
        <v>&lt;Ranking&gt;#57: Riverside, California</v>
      </c>
    </row>
    <row r="1624" spans="1:33" x14ac:dyDescent="0.25">
      <c r="A1624" t="s">
        <v>1517</v>
      </c>
      <c r="B1624" s="3">
        <v>1136</v>
      </c>
      <c r="D1624" t="str">
        <f t="shared" si="750"/>
        <v>&lt;Median list price per square foot&gt;150</v>
      </c>
      <c r="E1624" t="str">
        <f t="shared" si="751"/>
        <v>&lt;end&gt;</v>
      </c>
      <c r="F1624" t="str">
        <f t="shared" si="752"/>
        <v>&lt;begin&gt;</v>
      </c>
      <c r="G1624" t="str">
        <f t="shared" si="753"/>
        <v>&gt;</v>
      </c>
      <c r="H1624" t="str">
        <f t="shared" si="754"/>
        <v>Aurora, Colorado | 100 Up-and-Coming Real Estate Markets to Watch in 2020&gt;</v>
      </c>
      <c r="I1624" t="str">
        <f t="shared" si="755"/>
        <v>Photo credit: Toll Brothers&gt;</v>
      </c>
      <c r="J1624" t="str">
        <f t="shared" si="756"/>
        <v>&lt;Ranking&gt;#56: Aurora, Colorado</v>
      </c>
      <c r="K1624" t="str">
        <f t="shared" si="757"/>
        <v>&lt;Metropolitan statistical area&gt;Denver-Aurora-Lakewood, CO</v>
      </c>
      <c r="L1624" t="str">
        <f t="shared" si="758"/>
        <v>&lt;Population&gt;374114</v>
      </c>
      <c r="M1624" t="str">
        <f t="shared" si="759"/>
        <v>&lt;Cost of living index&gt;110.6</v>
      </c>
      <c r="N1624" t="str">
        <f t="shared" si="760"/>
        <v>Aurora Rental Market&gt;</v>
      </c>
      <c r="O1624" t="str">
        <f t="shared" si="761"/>
        <v>&lt;Median 1-bedroom rent&gt;1248</v>
      </c>
      <c r="P1624" t="str">
        <f t="shared" si="762"/>
        <v>&lt;Median 2-bedroom rent&gt;1580</v>
      </c>
      <c r="Q1624" t="str">
        <f t="shared" si="763"/>
        <v>&lt;Year-over-year rent growth&gt;0.014</v>
      </c>
      <c r="R1624" t="str">
        <f t="shared" si="764"/>
        <v>&lt;Vacancy rate&gt;0.038</v>
      </c>
      <c r="S1624" t="str">
        <f t="shared" si="765"/>
        <v>&lt;Percentage of residents who rent their homes&gt;0.399</v>
      </c>
      <c r="T1624" t="str">
        <f t="shared" si="766"/>
        <v>&lt;Rent list price per square foot&gt;1.47</v>
      </c>
      <c r="U1624" t="str">
        <f t="shared" si="767"/>
        <v>&lt;Rental breakeven horizon&gt;1.8 years</v>
      </c>
      <c r="V1624" t="str">
        <f t="shared" si="768"/>
        <v>Aurora Housing Market&gt;</v>
      </c>
      <c r="W1624" t="str">
        <f t="shared" si="769"/>
        <v>&lt;Median home value&gt;351257</v>
      </c>
      <c r="X1624" t="str">
        <f t="shared" si="770"/>
        <v>&lt;Year-over-year home value growth&gt;0.021</v>
      </c>
      <c r="Y1624" t="str">
        <f t="shared" si="771"/>
        <v>&lt;1-year projected home value growth&gt;0.029</v>
      </c>
      <c r="Z1624" t="str">
        <f t="shared" si="772"/>
        <v>&lt;Median list price per square foot&gt;223</v>
      </c>
      <c r="AA1624" t="str">
        <f t="shared" si="773"/>
        <v>&lt;end&gt;</v>
      </c>
      <c r="AB1624" t="str">
        <f t="shared" si="774"/>
        <v>&lt;begin&gt;</v>
      </c>
      <c r="AC1624" t="str">
        <f t="shared" si="775"/>
        <v>&gt;</v>
      </c>
      <c r="AD1624" t="str">
        <f t="shared" si="776"/>
        <v>Riverside, California | 100 Up-and-Coming Real Estate Markets to Watch in 2020 | Buildium&gt;</v>
      </c>
      <c r="AE1624" t="str">
        <f t="shared" si="777"/>
        <v>&gt;</v>
      </c>
      <c r="AF1624" t="str">
        <f t="shared" si="778"/>
        <v>&lt;Ranking&gt;#57: Riverside, California</v>
      </c>
      <c r="AG1624" t="str">
        <f t="shared" si="779"/>
        <v>&lt;Metropolitan statistical area&gt;Riverside-San Bernardino-Ontario, CA</v>
      </c>
    </row>
    <row r="1625" spans="1:33" x14ac:dyDescent="0.25">
      <c r="A1625" t="s">
        <v>655</v>
      </c>
      <c r="B1625" s="2">
        <v>5.0999999999999997E-2</v>
      </c>
      <c r="D1625" t="str">
        <f t="shared" si="750"/>
        <v>&lt;end&gt;</v>
      </c>
      <c r="E1625" t="str">
        <f t="shared" si="751"/>
        <v>&lt;begin&gt;</v>
      </c>
      <c r="F1625" t="str">
        <f t="shared" si="752"/>
        <v>&gt;</v>
      </c>
      <c r="G1625" t="str">
        <f t="shared" si="753"/>
        <v>Aurora, Colorado | 100 Up-and-Coming Real Estate Markets to Watch in 2020&gt;</v>
      </c>
      <c r="H1625" t="str">
        <f t="shared" si="754"/>
        <v>Photo credit: Toll Brothers&gt;</v>
      </c>
      <c r="I1625" t="str">
        <f t="shared" si="755"/>
        <v>&lt;Ranking&gt;#56: Aurora, Colorado</v>
      </c>
      <c r="J1625" t="str">
        <f t="shared" si="756"/>
        <v>&lt;Metropolitan statistical area&gt;Denver-Aurora-Lakewood, CO</v>
      </c>
      <c r="K1625" t="str">
        <f t="shared" si="757"/>
        <v>&lt;Population&gt;374114</v>
      </c>
      <c r="L1625" t="str">
        <f t="shared" si="758"/>
        <v>&lt;Cost of living index&gt;110.6</v>
      </c>
      <c r="M1625" t="str">
        <f t="shared" si="759"/>
        <v>Aurora Rental Market&gt;</v>
      </c>
      <c r="N1625" t="str">
        <f t="shared" si="760"/>
        <v>&lt;Median 1-bedroom rent&gt;1248</v>
      </c>
      <c r="O1625" t="str">
        <f t="shared" si="761"/>
        <v>&lt;Median 2-bedroom rent&gt;1580</v>
      </c>
      <c r="P1625" t="str">
        <f t="shared" si="762"/>
        <v>&lt;Year-over-year rent growth&gt;0.014</v>
      </c>
      <c r="Q1625" t="str">
        <f t="shared" si="763"/>
        <v>&lt;Vacancy rate&gt;0.038</v>
      </c>
      <c r="R1625" t="str">
        <f t="shared" si="764"/>
        <v>&lt;Percentage of residents who rent their homes&gt;0.399</v>
      </c>
      <c r="S1625" t="str">
        <f t="shared" si="765"/>
        <v>&lt;Rent list price per square foot&gt;1.47</v>
      </c>
      <c r="T1625" t="str">
        <f t="shared" si="766"/>
        <v>&lt;Rental breakeven horizon&gt;1.8 years</v>
      </c>
      <c r="U1625" t="str">
        <f t="shared" si="767"/>
        <v>Aurora Housing Market&gt;</v>
      </c>
      <c r="V1625" t="str">
        <f t="shared" si="768"/>
        <v>&lt;Median home value&gt;351257</v>
      </c>
      <c r="W1625" t="str">
        <f t="shared" si="769"/>
        <v>&lt;Year-over-year home value growth&gt;0.021</v>
      </c>
      <c r="X1625" t="str">
        <f t="shared" si="770"/>
        <v>&lt;1-year projected home value growth&gt;0.029</v>
      </c>
      <c r="Y1625" t="str">
        <f t="shared" si="771"/>
        <v>&lt;Median list price per square foot&gt;223</v>
      </c>
      <c r="Z1625" t="str">
        <f t="shared" si="772"/>
        <v>&lt;end&gt;</v>
      </c>
      <c r="AA1625" t="str">
        <f t="shared" si="773"/>
        <v>&lt;begin&gt;</v>
      </c>
      <c r="AB1625" t="str">
        <f t="shared" si="774"/>
        <v>&gt;</v>
      </c>
      <c r="AC1625" t="str">
        <f t="shared" si="775"/>
        <v>Riverside, California | 100 Up-and-Coming Real Estate Markets to Watch in 2020 | Buildium&gt;</v>
      </c>
      <c r="AD1625" t="str">
        <f t="shared" si="776"/>
        <v>&gt;</v>
      </c>
      <c r="AE1625" t="str">
        <f t="shared" si="777"/>
        <v>&lt;Ranking&gt;#57: Riverside, California</v>
      </c>
      <c r="AF1625" t="str">
        <f t="shared" si="778"/>
        <v>&lt;Metropolitan statistical area&gt;Riverside-San Bernardino-Ontario, CA</v>
      </c>
      <c r="AG1625" t="str">
        <f t="shared" si="779"/>
        <v>Riverside Population Growth&gt;</v>
      </c>
    </row>
    <row r="1626" spans="1:33" x14ac:dyDescent="0.25">
      <c r="A1626" t="s">
        <v>636</v>
      </c>
      <c r="B1626" s="2">
        <v>6.2E-2</v>
      </c>
      <c r="D1626" t="str">
        <f t="shared" si="750"/>
        <v>&lt;begin&gt;</v>
      </c>
      <c r="E1626" t="str">
        <f t="shared" si="751"/>
        <v>&gt;</v>
      </c>
      <c r="F1626" t="str">
        <f t="shared" si="752"/>
        <v>Aurora, Colorado | 100 Up-and-Coming Real Estate Markets to Watch in 2020&gt;</v>
      </c>
      <c r="G1626" t="str">
        <f t="shared" si="753"/>
        <v>Photo credit: Toll Brothers&gt;</v>
      </c>
      <c r="H1626" t="str">
        <f t="shared" si="754"/>
        <v>&lt;Ranking&gt;#56: Aurora, Colorado</v>
      </c>
      <c r="I1626" t="str">
        <f t="shared" si="755"/>
        <v>&lt;Metropolitan statistical area&gt;Denver-Aurora-Lakewood, CO</v>
      </c>
      <c r="J1626" t="str">
        <f t="shared" si="756"/>
        <v>&lt;Population&gt;374114</v>
      </c>
      <c r="K1626" t="str">
        <f t="shared" si="757"/>
        <v>&lt;Cost of living index&gt;110.6</v>
      </c>
      <c r="L1626" t="str">
        <f t="shared" si="758"/>
        <v>Aurora Rental Market&gt;</v>
      </c>
      <c r="M1626" t="str">
        <f t="shared" si="759"/>
        <v>&lt;Median 1-bedroom rent&gt;1248</v>
      </c>
      <c r="N1626" t="str">
        <f t="shared" si="760"/>
        <v>&lt;Median 2-bedroom rent&gt;1580</v>
      </c>
      <c r="O1626" t="str">
        <f t="shared" si="761"/>
        <v>&lt;Year-over-year rent growth&gt;0.014</v>
      </c>
      <c r="P1626" t="str">
        <f t="shared" si="762"/>
        <v>&lt;Vacancy rate&gt;0.038</v>
      </c>
      <c r="Q1626" t="str">
        <f t="shared" si="763"/>
        <v>&lt;Percentage of residents who rent their homes&gt;0.399</v>
      </c>
      <c r="R1626" t="str">
        <f t="shared" si="764"/>
        <v>&lt;Rent list price per square foot&gt;1.47</v>
      </c>
      <c r="S1626" t="str">
        <f t="shared" si="765"/>
        <v>&lt;Rental breakeven horizon&gt;1.8 years</v>
      </c>
      <c r="T1626" t="str">
        <f t="shared" si="766"/>
        <v>Aurora Housing Market&gt;</v>
      </c>
      <c r="U1626" t="str">
        <f t="shared" si="767"/>
        <v>&lt;Median home value&gt;351257</v>
      </c>
      <c r="V1626" t="str">
        <f t="shared" si="768"/>
        <v>&lt;Year-over-year home value growth&gt;0.021</v>
      </c>
      <c r="W1626" t="str">
        <f t="shared" si="769"/>
        <v>&lt;1-year projected home value growth&gt;0.029</v>
      </c>
      <c r="X1626" t="str">
        <f t="shared" si="770"/>
        <v>&lt;Median list price per square foot&gt;223</v>
      </c>
      <c r="Y1626" t="str">
        <f t="shared" si="771"/>
        <v>&lt;end&gt;</v>
      </c>
      <c r="Z1626" t="str">
        <f t="shared" si="772"/>
        <v>&lt;begin&gt;</v>
      </c>
      <c r="AA1626" t="str">
        <f t="shared" si="773"/>
        <v>&gt;</v>
      </c>
      <c r="AB1626" t="str">
        <f t="shared" si="774"/>
        <v>Riverside, California | 100 Up-and-Coming Real Estate Markets to Watch in 2020 | Buildium&gt;</v>
      </c>
      <c r="AC1626" t="str">
        <f t="shared" si="775"/>
        <v>&gt;</v>
      </c>
      <c r="AD1626" t="str">
        <f t="shared" si="776"/>
        <v>&lt;Ranking&gt;#57: Riverside, California</v>
      </c>
      <c r="AE1626" t="str">
        <f t="shared" si="777"/>
        <v>&lt;Metropolitan statistical area&gt;Riverside-San Bernardino-Ontario, CA</v>
      </c>
      <c r="AF1626" t="str">
        <f t="shared" si="778"/>
        <v>Riverside Population Growth&gt;</v>
      </c>
      <c r="AG1626" t="str">
        <f t="shared" si="779"/>
        <v>&lt;Population&gt;330063</v>
      </c>
    </row>
    <row r="1627" spans="1:33" x14ac:dyDescent="0.25">
      <c r="A1627" t="s">
        <v>656</v>
      </c>
      <c r="B1627" s="2">
        <v>0.34699999999999998</v>
      </c>
      <c r="D1627" t="str">
        <f t="shared" si="750"/>
        <v>&gt;</v>
      </c>
      <c r="E1627" t="str">
        <f t="shared" si="751"/>
        <v>Aurora, Colorado | 100 Up-and-Coming Real Estate Markets to Watch in 2020&gt;</v>
      </c>
      <c r="F1627" t="str">
        <f t="shared" si="752"/>
        <v>Photo credit: Toll Brothers&gt;</v>
      </c>
      <c r="G1627" t="str">
        <f t="shared" si="753"/>
        <v>&lt;Ranking&gt;#56: Aurora, Colorado</v>
      </c>
      <c r="H1627" t="str">
        <f t="shared" si="754"/>
        <v>&lt;Metropolitan statistical area&gt;Denver-Aurora-Lakewood, CO</v>
      </c>
      <c r="I1627" t="str">
        <f t="shared" si="755"/>
        <v>&lt;Population&gt;374114</v>
      </c>
      <c r="J1627" t="str">
        <f t="shared" si="756"/>
        <v>&lt;Cost of living index&gt;110.6</v>
      </c>
      <c r="K1627" t="str">
        <f t="shared" si="757"/>
        <v>Aurora Rental Market&gt;</v>
      </c>
      <c r="L1627" t="str">
        <f t="shared" si="758"/>
        <v>&lt;Median 1-bedroom rent&gt;1248</v>
      </c>
      <c r="M1627" t="str">
        <f t="shared" si="759"/>
        <v>&lt;Median 2-bedroom rent&gt;1580</v>
      </c>
      <c r="N1627" t="str">
        <f t="shared" si="760"/>
        <v>&lt;Year-over-year rent growth&gt;0.014</v>
      </c>
      <c r="O1627" t="str">
        <f t="shared" si="761"/>
        <v>&lt;Vacancy rate&gt;0.038</v>
      </c>
      <c r="P1627" t="str">
        <f t="shared" si="762"/>
        <v>&lt;Percentage of residents who rent their homes&gt;0.399</v>
      </c>
      <c r="Q1627" t="str">
        <f t="shared" si="763"/>
        <v>&lt;Rent list price per square foot&gt;1.47</v>
      </c>
      <c r="R1627" t="str">
        <f t="shared" si="764"/>
        <v>&lt;Rental breakeven horizon&gt;1.8 years</v>
      </c>
      <c r="S1627" t="str">
        <f t="shared" si="765"/>
        <v>Aurora Housing Market&gt;</v>
      </c>
      <c r="T1627" t="str">
        <f t="shared" si="766"/>
        <v>&lt;Median home value&gt;351257</v>
      </c>
      <c r="U1627" t="str">
        <f t="shared" si="767"/>
        <v>&lt;Year-over-year home value growth&gt;0.021</v>
      </c>
      <c r="V1627" t="str">
        <f t="shared" si="768"/>
        <v>&lt;1-year projected home value growth&gt;0.029</v>
      </c>
      <c r="W1627" t="str">
        <f t="shared" si="769"/>
        <v>&lt;Median list price per square foot&gt;223</v>
      </c>
      <c r="X1627" t="str">
        <f t="shared" si="770"/>
        <v>&lt;end&gt;</v>
      </c>
      <c r="Y1627" t="str">
        <f t="shared" si="771"/>
        <v>&lt;begin&gt;</v>
      </c>
      <c r="Z1627" t="str">
        <f t="shared" si="772"/>
        <v>&gt;</v>
      </c>
      <c r="AA1627" t="str">
        <f t="shared" si="773"/>
        <v>Riverside, California | 100 Up-and-Coming Real Estate Markets to Watch in 2020 | Buildium&gt;</v>
      </c>
      <c r="AB1627" t="str">
        <f t="shared" si="774"/>
        <v>&gt;</v>
      </c>
      <c r="AC1627" t="str">
        <f t="shared" si="775"/>
        <v>&lt;Ranking&gt;#57: Riverside, California</v>
      </c>
      <c r="AD1627" t="str">
        <f t="shared" si="776"/>
        <v>&lt;Metropolitan statistical area&gt;Riverside-San Bernardino-Ontario, CA</v>
      </c>
      <c r="AE1627" t="str">
        <f t="shared" si="777"/>
        <v>Riverside Population Growth&gt;</v>
      </c>
      <c r="AF1627" t="str">
        <f t="shared" si="778"/>
        <v>&lt;Population&gt;330063</v>
      </c>
      <c r="AG1627" t="str">
        <f t="shared" si="779"/>
        <v>&lt;Population growth since 2017&gt;0.0114</v>
      </c>
    </row>
    <row r="1628" spans="1:33" x14ac:dyDescent="0.25">
      <c r="A1628" t="s">
        <v>1518</v>
      </c>
      <c r="B1628" s="4">
        <v>1.04</v>
      </c>
      <c r="D1628" t="str">
        <f t="shared" si="750"/>
        <v>Aurora, Colorado | 100 Up-and-Coming Real Estate Markets to Watch in 2020&gt;</v>
      </c>
      <c r="E1628" t="str">
        <f t="shared" si="751"/>
        <v>Photo credit: Toll Brothers&gt;</v>
      </c>
      <c r="F1628" t="str">
        <f t="shared" si="752"/>
        <v>&lt;Ranking&gt;#56: Aurora, Colorado</v>
      </c>
      <c r="G1628" t="str">
        <f t="shared" si="753"/>
        <v>&lt;Metropolitan statistical area&gt;Denver-Aurora-Lakewood, CO</v>
      </c>
      <c r="H1628" t="str">
        <f t="shared" si="754"/>
        <v>&lt;Population&gt;374114</v>
      </c>
      <c r="I1628" t="str">
        <f t="shared" si="755"/>
        <v>&lt;Cost of living index&gt;110.6</v>
      </c>
      <c r="J1628" t="str">
        <f t="shared" si="756"/>
        <v>Aurora Rental Market&gt;</v>
      </c>
      <c r="K1628" t="str">
        <f t="shared" si="757"/>
        <v>&lt;Median 1-bedroom rent&gt;1248</v>
      </c>
      <c r="L1628" t="str">
        <f t="shared" si="758"/>
        <v>&lt;Median 2-bedroom rent&gt;1580</v>
      </c>
      <c r="M1628" t="str">
        <f t="shared" si="759"/>
        <v>&lt;Year-over-year rent growth&gt;0.014</v>
      </c>
      <c r="N1628" t="str">
        <f t="shared" si="760"/>
        <v>&lt;Vacancy rate&gt;0.038</v>
      </c>
      <c r="O1628" t="str">
        <f t="shared" si="761"/>
        <v>&lt;Percentage of residents who rent their homes&gt;0.399</v>
      </c>
      <c r="P1628" t="str">
        <f t="shared" si="762"/>
        <v>&lt;Rent list price per square foot&gt;1.47</v>
      </c>
      <c r="Q1628" t="str">
        <f t="shared" si="763"/>
        <v>&lt;Rental breakeven horizon&gt;1.8 years</v>
      </c>
      <c r="R1628" t="str">
        <f t="shared" si="764"/>
        <v>Aurora Housing Market&gt;</v>
      </c>
      <c r="S1628" t="str">
        <f t="shared" si="765"/>
        <v>&lt;Median home value&gt;351257</v>
      </c>
      <c r="T1628" t="str">
        <f t="shared" si="766"/>
        <v>&lt;Year-over-year home value growth&gt;0.021</v>
      </c>
      <c r="U1628" t="str">
        <f t="shared" si="767"/>
        <v>&lt;1-year projected home value growth&gt;0.029</v>
      </c>
      <c r="V1628" t="str">
        <f t="shared" si="768"/>
        <v>&lt;Median list price per square foot&gt;223</v>
      </c>
      <c r="W1628" t="str">
        <f t="shared" si="769"/>
        <v>&lt;end&gt;</v>
      </c>
      <c r="X1628" t="str">
        <f t="shared" si="770"/>
        <v>&lt;begin&gt;</v>
      </c>
      <c r="Y1628" t="str">
        <f t="shared" si="771"/>
        <v>&gt;</v>
      </c>
      <c r="Z1628" t="str">
        <f t="shared" si="772"/>
        <v>Riverside, California | 100 Up-and-Coming Real Estate Markets to Watch in 2020 | Buildium&gt;</v>
      </c>
      <c r="AA1628" t="str">
        <f t="shared" si="773"/>
        <v>&gt;</v>
      </c>
      <c r="AB1628" t="str">
        <f t="shared" si="774"/>
        <v>&lt;Ranking&gt;#57: Riverside, California</v>
      </c>
      <c r="AC1628" t="str">
        <f t="shared" si="775"/>
        <v>&lt;Metropolitan statistical area&gt;Riverside-San Bernardino-Ontario, CA</v>
      </c>
      <c r="AD1628" t="str">
        <f t="shared" si="776"/>
        <v>Riverside Population Growth&gt;</v>
      </c>
      <c r="AE1628" t="str">
        <f t="shared" si="777"/>
        <v>&lt;Population&gt;330063</v>
      </c>
      <c r="AF1628" t="str">
        <f t="shared" si="778"/>
        <v>&lt;Population growth since 2017&gt;0.0114</v>
      </c>
      <c r="AG1628" t="str">
        <f t="shared" si="779"/>
        <v>&lt;Population growth since 2010&gt;0.0941</v>
      </c>
    </row>
    <row r="1629" spans="1:33" x14ac:dyDescent="0.25">
      <c r="A1629" t="s">
        <v>1519</v>
      </c>
      <c r="B1629" t="s">
        <v>609</v>
      </c>
      <c r="D1629" t="str">
        <f t="shared" si="750"/>
        <v>Photo credit: Toll Brothers&gt;</v>
      </c>
      <c r="E1629" t="str">
        <f t="shared" si="751"/>
        <v>&lt;Ranking&gt;#56: Aurora, Colorado</v>
      </c>
      <c r="F1629" t="str">
        <f t="shared" si="752"/>
        <v>&lt;Metropolitan statistical area&gt;Denver-Aurora-Lakewood, CO</v>
      </c>
      <c r="G1629" t="str">
        <f t="shared" si="753"/>
        <v>&lt;Population&gt;374114</v>
      </c>
      <c r="H1629" t="str">
        <f t="shared" si="754"/>
        <v>&lt;Cost of living index&gt;110.6</v>
      </c>
      <c r="I1629" t="str">
        <f t="shared" si="755"/>
        <v>Aurora Rental Market&gt;</v>
      </c>
      <c r="J1629" t="str">
        <f t="shared" si="756"/>
        <v>&lt;Median 1-bedroom rent&gt;1248</v>
      </c>
      <c r="K1629" t="str">
        <f t="shared" si="757"/>
        <v>&lt;Median 2-bedroom rent&gt;1580</v>
      </c>
      <c r="L1629" t="str">
        <f t="shared" si="758"/>
        <v>&lt;Year-over-year rent growth&gt;0.014</v>
      </c>
      <c r="M1629" t="str">
        <f t="shared" si="759"/>
        <v>&lt;Vacancy rate&gt;0.038</v>
      </c>
      <c r="N1629" t="str">
        <f t="shared" si="760"/>
        <v>&lt;Percentage of residents who rent their homes&gt;0.399</v>
      </c>
      <c r="O1629" t="str">
        <f t="shared" si="761"/>
        <v>&lt;Rent list price per square foot&gt;1.47</v>
      </c>
      <c r="P1629" t="str">
        <f t="shared" si="762"/>
        <v>&lt;Rental breakeven horizon&gt;1.8 years</v>
      </c>
      <c r="Q1629" t="str">
        <f t="shared" si="763"/>
        <v>Aurora Housing Market&gt;</v>
      </c>
      <c r="R1629" t="str">
        <f t="shared" si="764"/>
        <v>&lt;Median home value&gt;351257</v>
      </c>
      <c r="S1629" t="str">
        <f t="shared" si="765"/>
        <v>&lt;Year-over-year home value growth&gt;0.021</v>
      </c>
      <c r="T1629" t="str">
        <f t="shared" si="766"/>
        <v>&lt;1-year projected home value growth&gt;0.029</v>
      </c>
      <c r="U1629" t="str">
        <f t="shared" si="767"/>
        <v>&lt;Median list price per square foot&gt;223</v>
      </c>
      <c r="V1629" t="str">
        <f t="shared" si="768"/>
        <v>&lt;end&gt;</v>
      </c>
      <c r="W1629" t="str">
        <f t="shared" si="769"/>
        <v>&lt;begin&gt;</v>
      </c>
      <c r="X1629" t="str">
        <f t="shared" si="770"/>
        <v>&gt;</v>
      </c>
      <c r="Y1629" t="str">
        <f t="shared" si="771"/>
        <v>Riverside, California | 100 Up-and-Coming Real Estate Markets to Watch in 2020 | Buildium&gt;</v>
      </c>
      <c r="Z1629" t="str">
        <f t="shared" si="772"/>
        <v>&gt;</v>
      </c>
      <c r="AA1629" t="str">
        <f t="shared" si="773"/>
        <v>&lt;Ranking&gt;#57: Riverside, California</v>
      </c>
      <c r="AB1629" t="str">
        <f t="shared" si="774"/>
        <v>&lt;Metropolitan statistical area&gt;Riverside-San Bernardino-Ontario, CA</v>
      </c>
      <c r="AC1629" t="str">
        <f t="shared" si="775"/>
        <v>Riverside Population Growth&gt;</v>
      </c>
      <c r="AD1629" t="str">
        <f t="shared" si="776"/>
        <v>&lt;Population&gt;330063</v>
      </c>
      <c r="AE1629" t="str">
        <f t="shared" si="777"/>
        <v>&lt;Population growth since 2017&gt;0.0114</v>
      </c>
      <c r="AF1629" t="str">
        <f t="shared" si="778"/>
        <v>&lt;Population growth since 2010&gt;0.0941</v>
      </c>
      <c r="AG1629" t="str">
        <f t="shared" si="779"/>
        <v>&lt;5-year projected population growth&gt;0.014</v>
      </c>
    </row>
    <row r="1630" spans="1:33" x14ac:dyDescent="0.25">
      <c r="A1630" t="s">
        <v>362</v>
      </c>
      <c r="D1630" t="str">
        <f t="shared" si="750"/>
        <v>&lt;Ranking&gt;#56: Aurora, Colorado</v>
      </c>
      <c r="E1630" t="str">
        <f t="shared" si="751"/>
        <v>&lt;Metropolitan statistical area&gt;Denver-Aurora-Lakewood, CO</v>
      </c>
      <c r="F1630" t="str">
        <f t="shared" si="752"/>
        <v>&lt;Population&gt;374114</v>
      </c>
      <c r="G1630" t="str">
        <f t="shared" si="753"/>
        <v>&lt;Cost of living index&gt;110.6</v>
      </c>
      <c r="H1630" t="str">
        <f t="shared" si="754"/>
        <v>Aurora Rental Market&gt;</v>
      </c>
      <c r="I1630" t="str">
        <f t="shared" si="755"/>
        <v>&lt;Median 1-bedroom rent&gt;1248</v>
      </c>
      <c r="J1630" t="str">
        <f t="shared" si="756"/>
        <v>&lt;Median 2-bedroom rent&gt;1580</v>
      </c>
      <c r="K1630" t="str">
        <f t="shared" si="757"/>
        <v>&lt;Year-over-year rent growth&gt;0.014</v>
      </c>
      <c r="L1630" t="str">
        <f t="shared" si="758"/>
        <v>&lt;Vacancy rate&gt;0.038</v>
      </c>
      <c r="M1630" t="str">
        <f t="shared" si="759"/>
        <v>&lt;Percentage of residents who rent their homes&gt;0.399</v>
      </c>
      <c r="N1630" t="str">
        <f t="shared" si="760"/>
        <v>&lt;Rent list price per square foot&gt;1.47</v>
      </c>
      <c r="O1630" t="str">
        <f t="shared" si="761"/>
        <v>&lt;Rental breakeven horizon&gt;1.8 years</v>
      </c>
      <c r="P1630" t="str">
        <f t="shared" si="762"/>
        <v>Aurora Housing Market&gt;</v>
      </c>
      <c r="Q1630" t="str">
        <f t="shared" si="763"/>
        <v>&lt;Median home value&gt;351257</v>
      </c>
      <c r="R1630" t="str">
        <f t="shared" si="764"/>
        <v>&lt;Year-over-year home value growth&gt;0.021</v>
      </c>
      <c r="S1630" t="str">
        <f t="shared" si="765"/>
        <v>&lt;1-year projected home value growth&gt;0.029</v>
      </c>
      <c r="T1630" t="str">
        <f t="shared" si="766"/>
        <v>&lt;Median list price per square foot&gt;223</v>
      </c>
      <c r="U1630" t="str">
        <f t="shared" si="767"/>
        <v>&lt;end&gt;</v>
      </c>
      <c r="V1630" t="str">
        <f t="shared" si="768"/>
        <v>&lt;begin&gt;</v>
      </c>
      <c r="W1630" t="str">
        <f t="shared" si="769"/>
        <v>&gt;</v>
      </c>
      <c r="X1630" t="str">
        <f t="shared" si="770"/>
        <v>Riverside, California | 100 Up-and-Coming Real Estate Markets to Watch in 2020 | Buildium&gt;</v>
      </c>
      <c r="Y1630" t="str">
        <f t="shared" si="771"/>
        <v>&gt;</v>
      </c>
      <c r="Z1630" t="str">
        <f t="shared" si="772"/>
        <v>&lt;Ranking&gt;#57: Riverside, California</v>
      </c>
      <c r="AA1630" t="str">
        <f t="shared" si="773"/>
        <v>&lt;Metropolitan statistical area&gt;Riverside-San Bernardino-Ontario, CA</v>
      </c>
      <c r="AB1630" t="str">
        <f t="shared" si="774"/>
        <v>Riverside Population Growth&gt;</v>
      </c>
      <c r="AC1630" t="str">
        <f t="shared" si="775"/>
        <v>&lt;Population&gt;330063</v>
      </c>
      <c r="AD1630" t="str">
        <f t="shared" si="776"/>
        <v>&lt;Population growth since 2017&gt;0.0114</v>
      </c>
      <c r="AE1630" t="str">
        <f t="shared" si="777"/>
        <v>&lt;Population growth since 2010&gt;0.0941</v>
      </c>
      <c r="AF1630" t="str">
        <f t="shared" si="778"/>
        <v>&lt;5-year projected population growth&gt;0.014</v>
      </c>
      <c r="AG1630" t="str">
        <f t="shared" si="779"/>
        <v>Riverside Rental Market&gt;</v>
      </c>
    </row>
    <row r="1631" spans="1:33" x14ac:dyDescent="0.25">
      <c r="A1631" t="s">
        <v>48</v>
      </c>
      <c r="B1631" s="3">
        <v>268461</v>
      </c>
      <c r="D1631" t="str">
        <f t="shared" si="750"/>
        <v>&lt;Metropolitan statistical area&gt;Denver-Aurora-Lakewood, CO</v>
      </c>
      <c r="E1631" t="str">
        <f t="shared" si="751"/>
        <v>&lt;Population&gt;374114</v>
      </c>
      <c r="F1631" t="str">
        <f t="shared" si="752"/>
        <v>&lt;Cost of living index&gt;110.6</v>
      </c>
      <c r="G1631" t="str">
        <f t="shared" si="753"/>
        <v>Aurora Rental Market&gt;</v>
      </c>
      <c r="H1631" t="str">
        <f t="shared" si="754"/>
        <v>&lt;Median 1-bedroom rent&gt;1248</v>
      </c>
      <c r="I1631" t="str">
        <f t="shared" si="755"/>
        <v>&lt;Median 2-bedroom rent&gt;1580</v>
      </c>
      <c r="J1631" t="str">
        <f t="shared" si="756"/>
        <v>&lt;Year-over-year rent growth&gt;0.014</v>
      </c>
      <c r="K1631" t="str">
        <f t="shared" si="757"/>
        <v>&lt;Vacancy rate&gt;0.038</v>
      </c>
      <c r="L1631" t="str">
        <f t="shared" si="758"/>
        <v>&lt;Percentage of residents who rent their homes&gt;0.399</v>
      </c>
      <c r="M1631" t="str">
        <f t="shared" si="759"/>
        <v>&lt;Rent list price per square foot&gt;1.47</v>
      </c>
      <c r="N1631" t="str">
        <f t="shared" si="760"/>
        <v>&lt;Rental breakeven horizon&gt;1.8 years</v>
      </c>
      <c r="O1631" t="str">
        <f t="shared" si="761"/>
        <v>Aurora Housing Market&gt;</v>
      </c>
      <c r="P1631" t="str">
        <f t="shared" si="762"/>
        <v>&lt;Median home value&gt;351257</v>
      </c>
      <c r="Q1631" t="str">
        <f t="shared" si="763"/>
        <v>&lt;Year-over-year home value growth&gt;0.021</v>
      </c>
      <c r="R1631" t="str">
        <f t="shared" si="764"/>
        <v>&lt;1-year projected home value growth&gt;0.029</v>
      </c>
      <c r="S1631" t="str">
        <f t="shared" si="765"/>
        <v>&lt;Median list price per square foot&gt;223</v>
      </c>
      <c r="T1631" t="str">
        <f t="shared" si="766"/>
        <v>&lt;end&gt;</v>
      </c>
      <c r="U1631" t="str">
        <f t="shared" si="767"/>
        <v>&lt;begin&gt;</v>
      </c>
      <c r="V1631" t="str">
        <f t="shared" si="768"/>
        <v>&gt;</v>
      </c>
      <c r="W1631" t="str">
        <f t="shared" si="769"/>
        <v>Riverside, California | 100 Up-and-Coming Real Estate Markets to Watch in 2020 | Buildium&gt;</v>
      </c>
      <c r="X1631" t="str">
        <f t="shared" si="770"/>
        <v>&gt;</v>
      </c>
      <c r="Y1631" t="str">
        <f t="shared" si="771"/>
        <v>&lt;Ranking&gt;#57: Riverside, California</v>
      </c>
      <c r="Z1631" t="str">
        <f t="shared" si="772"/>
        <v>&lt;Metropolitan statistical area&gt;Riverside-San Bernardino-Ontario, CA</v>
      </c>
      <c r="AA1631" t="str">
        <f t="shared" si="773"/>
        <v>Riverside Population Growth&gt;</v>
      </c>
      <c r="AB1631" t="str">
        <f t="shared" si="774"/>
        <v>&lt;Population&gt;330063</v>
      </c>
      <c r="AC1631" t="str">
        <f t="shared" si="775"/>
        <v>&lt;Population growth since 2017&gt;0.0114</v>
      </c>
      <c r="AD1631" t="str">
        <f t="shared" si="776"/>
        <v>&lt;Population growth since 2010&gt;0.0941</v>
      </c>
      <c r="AE1631" t="str">
        <f t="shared" si="777"/>
        <v>&lt;5-year projected population growth&gt;0.014</v>
      </c>
      <c r="AF1631" t="str">
        <f t="shared" si="778"/>
        <v>Riverside Rental Market&gt;</v>
      </c>
      <c r="AG1631" t="str">
        <f t="shared" si="779"/>
        <v>&lt;Median 1-bedroom rent&gt;1081</v>
      </c>
    </row>
    <row r="1632" spans="1:33" x14ac:dyDescent="0.25">
      <c r="A1632" t="s">
        <v>1520</v>
      </c>
      <c r="B1632" s="2">
        <v>6.8000000000000005E-2</v>
      </c>
      <c r="D1632" t="str">
        <f t="shared" si="750"/>
        <v>&lt;Population&gt;374114</v>
      </c>
      <c r="E1632" t="str">
        <f t="shared" si="751"/>
        <v>&lt;Cost of living index&gt;110.6</v>
      </c>
      <c r="F1632" t="str">
        <f t="shared" si="752"/>
        <v>Aurora Rental Market&gt;</v>
      </c>
      <c r="G1632" t="str">
        <f t="shared" si="753"/>
        <v>&lt;Median 1-bedroom rent&gt;1248</v>
      </c>
      <c r="H1632" t="str">
        <f t="shared" si="754"/>
        <v>&lt;Median 2-bedroom rent&gt;1580</v>
      </c>
      <c r="I1632" t="str">
        <f t="shared" si="755"/>
        <v>&lt;Year-over-year rent growth&gt;0.014</v>
      </c>
      <c r="J1632" t="str">
        <f t="shared" si="756"/>
        <v>&lt;Vacancy rate&gt;0.038</v>
      </c>
      <c r="K1632" t="str">
        <f t="shared" si="757"/>
        <v>&lt;Percentage of residents who rent their homes&gt;0.399</v>
      </c>
      <c r="L1632" t="str">
        <f t="shared" si="758"/>
        <v>&lt;Rent list price per square foot&gt;1.47</v>
      </c>
      <c r="M1632" t="str">
        <f t="shared" si="759"/>
        <v>&lt;Rental breakeven horizon&gt;1.8 years</v>
      </c>
      <c r="N1632" t="str">
        <f t="shared" si="760"/>
        <v>Aurora Housing Market&gt;</v>
      </c>
      <c r="O1632" t="str">
        <f t="shared" si="761"/>
        <v>&lt;Median home value&gt;351257</v>
      </c>
      <c r="P1632" t="str">
        <f t="shared" si="762"/>
        <v>&lt;Year-over-year home value growth&gt;0.021</v>
      </c>
      <c r="Q1632" t="str">
        <f t="shared" si="763"/>
        <v>&lt;1-year projected home value growth&gt;0.029</v>
      </c>
      <c r="R1632" t="str">
        <f t="shared" si="764"/>
        <v>&lt;Median list price per square foot&gt;223</v>
      </c>
      <c r="S1632" t="str">
        <f t="shared" si="765"/>
        <v>&lt;end&gt;</v>
      </c>
      <c r="T1632" t="str">
        <f t="shared" si="766"/>
        <v>&lt;begin&gt;</v>
      </c>
      <c r="U1632" t="str">
        <f t="shared" si="767"/>
        <v>&gt;</v>
      </c>
      <c r="V1632" t="str">
        <f t="shared" si="768"/>
        <v>Riverside, California | 100 Up-and-Coming Real Estate Markets to Watch in 2020 | Buildium&gt;</v>
      </c>
      <c r="W1632" t="str">
        <f t="shared" si="769"/>
        <v>&gt;</v>
      </c>
      <c r="X1632" t="str">
        <f t="shared" si="770"/>
        <v>&lt;Ranking&gt;#57: Riverside, California</v>
      </c>
      <c r="Y1632" t="str">
        <f t="shared" si="771"/>
        <v>&lt;Metropolitan statistical area&gt;Riverside-San Bernardino-Ontario, CA</v>
      </c>
      <c r="Z1632" t="str">
        <f t="shared" si="772"/>
        <v>Riverside Population Growth&gt;</v>
      </c>
      <c r="AA1632" t="str">
        <f t="shared" si="773"/>
        <v>&lt;Population&gt;330063</v>
      </c>
      <c r="AB1632" t="str">
        <f t="shared" si="774"/>
        <v>&lt;Population growth since 2017&gt;0.0114</v>
      </c>
      <c r="AC1632" t="str">
        <f t="shared" si="775"/>
        <v>&lt;Population growth since 2010&gt;0.0941</v>
      </c>
      <c r="AD1632" t="str">
        <f t="shared" si="776"/>
        <v>&lt;5-year projected population growth&gt;0.014</v>
      </c>
      <c r="AE1632" t="str">
        <f t="shared" si="777"/>
        <v>Riverside Rental Market&gt;</v>
      </c>
      <c r="AF1632" t="str">
        <f t="shared" si="778"/>
        <v>&lt;Median 1-bedroom rent&gt;1081</v>
      </c>
      <c r="AG1632" t="str">
        <f t="shared" si="779"/>
        <v>&lt;Median 2-bedroom rent&gt;1352</v>
      </c>
    </row>
    <row r="1633" spans="1:33" x14ac:dyDescent="0.25">
      <c r="A1633" t="s">
        <v>198</v>
      </c>
      <c r="B1633" s="2">
        <v>4.2000000000000003E-2</v>
      </c>
      <c r="D1633" t="str">
        <f t="shared" si="750"/>
        <v>&lt;Cost of living index&gt;110.6</v>
      </c>
      <c r="E1633" t="str">
        <f t="shared" si="751"/>
        <v>Aurora Rental Market&gt;</v>
      </c>
      <c r="F1633" t="str">
        <f t="shared" si="752"/>
        <v>&lt;Median 1-bedroom rent&gt;1248</v>
      </c>
      <c r="G1633" t="str">
        <f t="shared" si="753"/>
        <v>&lt;Median 2-bedroom rent&gt;1580</v>
      </c>
      <c r="H1633" t="str">
        <f t="shared" si="754"/>
        <v>&lt;Year-over-year rent growth&gt;0.014</v>
      </c>
      <c r="I1633" t="str">
        <f t="shared" si="755"/>
        <v>&lt;Vacancy rate&gt;0.038</v>
      </c>
      <c r="J1633" t="str">
        <f t="shared" si="756"/>
        <v>&lt;Percentage of residents who rent their homes&gt;0.399</v>
      </c>
      <c r="K1633" t="str">
        <f t="shared" si="757"/>
        <v>&lt;Rent list price per square foot&gt;1.47</v>
      </c>
      <c r="L1633" t="str">
        <f t="shared" si="758"/>
        <v>&lt;Rental breakeven horizon&gt;1.8 years</v>
      </c>
      <c r="M1633" t="str">
        <f t="shared" si="759"/>
        <v>Aurora Housing Market&gt;</v>
      </c>
      <c r="N1633" t="str">
        <f t="shared" si="760"/>
        <v>&lt;Median home value&gt;351257</v>
      </c>
      <c r="O1633" t="str">
        <f t="shared" si="761"/>
        <v>&lt;Year-over-year home value growth&gt;0.021</v>
      </c>
      <c r="P1633" t="str">
        <f t="shared" si="762"/>
        <v>&lt;1-year projected home value growth&gt;0.029</v>
      </c>
      <c r="Q1633" t="str">
        <f t="shared" si="763"/>
        <v>&lt;Median list price per square foot&gt;223</v>
      </c>
      <c r="R1633" t="str">
        <f t="shared" si="764"/>
        <v>&lt;end&gt;</v>
      </c>
      <c r="S1633" t="str">
        <f t="shared" si="765"/>
        <v>&lt;begin&gt;</v>
      </c>
      <c r="T1633" t="str">
        <f t="shared" si="766"/>
        <v>&gt;</v>
      </c>
      <c r="U1633" t="str">
        <f t="shared" si="767"/>
        <v>Riverside, California | 100 Up-and-Coming Real Estate Markets to Watch in 2020 | Buildium&gt;</v>
      </c>
      <c r="V1633" t="str">
        <f t="shared" si="768"/>
        <v>&gt;</v>
      </c>
      <c r="W1633" t="str">
        <f t="shared" si="769"/>
        <v>&lt;Ranking&gt;#57: Riverside, California</v>
      </c>
      <c r="X1633" t="str">
        <f t="shared" si="770"/>
        <v>&lt;Metropolitan statistical area&gt;Riverside-San Bernardino-Ontario, CA</v>
      </c>
      <c r="Y1633" t="str">
        <f t="shared" si="771"/>
        <v>Riverside Population Growth&gt;</v>
      </c>
      <c r="Z1633" t="str">
        <f t="shared" si="772"/>
        <v>&lt;Population&gt;330063</v>
      </c>
      <c r="AA1633" t="str">
        <f t="shared" si="773"/>
        <v>&lt;Population growth since 2017&gt;0.0114</v>
      </c>
      <c r="AB1633" t="str">
        <f t="shared" si="774"/>
        <v>&lt;Population growth since 2010&gt;0.0941</v>
      </c>
      <c r="AC1633" t="str">
        <f t="shared" si="775"/>
        <v>&lt;5-year projected population growth&gt;0.014</v>
      </c>
      <c r="AD1633" t="str">
        <f t="shared" si="776"/>
        <v>Riverside Rental Market&gt;</v>
      </c>
      <c r="AE1633" t="str">
        <f t="shared" si="777"/>
        <v>&lt;Median 1-bedroom rent&gt;1081</v>
      </c>
      <c r="AF1633" t="str">
        <f t="shared" si="778"/>
        <v>&lt;Median 2-bedroom rent&gt;1352</v>
      </c>
      <c r="AG1633" t="str">
        <f t="shared" si="779"/>
        <v>&lt;Year-over-year rent growth&gt;0.018</v>
      </c>
    </row>
    <row r="1634" spans="1:33" x14ac:dyDescent="0.25">
      <c r="A1634" t="s">
        <v>1521</v>
      </c>
      <c r="B1634" s="3">
        <v>164</v>
      </c>
      <c r="D1634" t="str">
        <f t="shared" si="750"/>
        <v>Aurora Rental Market&gt;</v>
      </c>
      <c r="E1634" t="str">
        <f t="shared" si="751"/>
        <v>&lt;Median 1-bedroom rent&gt;1248</v>
      </c>
      <c r="F1634" t="str">
        <f t="shared" si="752"/>
        <v>&lt;Median 2-bedroom rent&gt;1580</v>
      </c>
      <c r="G1634" t="str">
        <f t="shared" si="753"/>
        <v>&lt;Year-over-year rent growth&gt;0.014</v>
      </c>
      <c r="H1634" t="str">
        <f t="shared" si="754"/>
        <v>&lt;Vacancy rate&gt;0.038</v>
      </c>
      <c r="I1634" t="str">
        <f t="shared" si="755"/>
        <v>&lt;Percentage of residents who rent their homes&gt;0.399</v>
      </c>
      <c r="J1634" t="str">
        <f t="shared" si="756"/>
        <v>&lt;Rent list price per square foot&gt;1.47</v>
      </c>
      <c r="K1634" t="str">
        <f t="shared" si="757"/>
        <v>&lt;Rental breakeven horizon&gt;1.8 years</v>
      </c>
      <c r="L1634" t="str">
        <f t="shared" si="758"/>
        <v>Aurora Housing Market&gt;</v>
      </c>
      <c r="M1634" t="str">
        <f t="shared" si="759"/>
        <v>&lt;Median home value&gt;351257</v>
      </c>
      <c r="N1634" t="str">
        <f t="shared" si="760"/>
        <v>&lt;Year-over-year home value growth&gt;0.021</v>
      </c>
      <c r="O1634" t="str">
        <f t="shared" si="761"/>
        <v>&lt;1-year projected home value growth&gt;0.029</v>
      </c>
      <c r="P1634" t="str">
        <f t="shared" si="762"/>
        <v>&lt;Median list price per square foot&gt;223</v>
      </c>
      <c r="Q1634" t="str">
        <f t="shared" si="763"/>
        <v>&lt;end&gt;</v>
      </c>
      <c r="R1634" t="str">
        <f t="shared" si="764"/>
        <v>&lt;begin&gt;</v>
      </c>
      <c r="S1634" t="str">
        <f t="shared" si="765"/>
        <v>&gt;</v>
      </c>
      <c r="T1634" t="str">
        <f t="shared" si="766"/>
        <v>Riverside, California | 100 Up-and-Coming Real Estate Markets to Watch in 2020 | Buildium&gt;</v>
      </c>
      <c r="U1634" t="str">
        <f t="shared" si="767"/>
        <v>&gt;</v>
      </c>
      <c r="V1634" t="str">
        <f t="shared" si="768"/>
        <v>&lt;Ranking&gt;#57: Riverside, California</v>
      </c>
      <c r="W1634" t="str">
        <f t="shared" si="769"/>
        <v>&lt;Metropolitan statistical area&gt;Riverside-San Bernardino-Ontario, CA</v>
      </c>
      <c r="X1634" t="str">
        <f t="shared" si="770"/>
        <v>Riverside Population Growth&gt;</v>
      </c>
      <c r="Y1634" t="str">
        <f t="shared" si="771"/>
        <v>&lt;Population&gt;330063</v>
      </c>
      <c r="Z1634" t="str">
        <f t="shared" si="772"/>
        <v>&lt;Population growth since 2017&gt;0.0114</v>
      </c>
      <c r="AA1634" t="str">
        <f t="shared" si="773"/>
        <v>&lt;Population growth since 2010&gt;0.0941</v>
      </c>
      <c r="AB1634" t="str">
        <f t="shared" si="774"/>
        <v>&lt;5-year projected population growth&gt;0.014</v>
      </c>
      <c r="AC1634" t="str">
        <f t="shared" si="775"/>
        <v>Riverside Rental Market&gt;</v>
      </c>
      <c r="AD1634" t="str">
        <f t="shared" si="776"/>
        <v>&lt;Median 1-bedroom rent&gt;1081</v>
      </c>
      <c r="AE1634" t="str">
        <f t="shared" si="777"/>
        <v>&lt;Median 2-bedroom rent&gt;1352</v>
      </c>
      <c r="AF1634" t="str">
        <f t="shared" si="778"/>
        <v>&lt;Year-over-year rent growth&gt;0.018</v>
      </c>
      <c r="AG1634" t="str">
        <f t="shared" si="779"/>
        <v>&lt;Vacancy rate&gt;0.051</v>
      </c>
    </row>
    <row r="1635" spans="1:33" x14ac:dyDescent="0.25">
      <c r="A1635" t="s">
        <v>1522</v>
      </c>
      <c r="D1635" t="str">
        <f t="shared" si="750"/>
        <v>&lt;Median 1-bedroom rent&gt;1248</v>
      </c>
      <c r="E1635" t="str">
        <f t="shared" si="751"/>
        <v>&lt;Median 2-bedroom rent&gt;1580</v>
      </c>
      <c r="F1635" t="str">
        <f t="shared" si="752"/>
        <v>&lt;Year-over-year rent growth&gt;0.014</v>
      </c>
      <c r="G1635" t="str">
        <f t="shared" si="753"/>
        <v>&lt;Vacancy rate&gt;0.038</v>
      </c>
      <c r="H1635" t="str">
        <f t="shared" si="754"/>
        <v>&lt;Percentage of residents who rent their homes&gt;0.399</v>
      </c>
      <c r="I1635" t="str">
        <f t="shared" si="755"/>
        <v>&lt;Rent list price per square foot&gt;1.47</v>
      </c>
      <c r="J1635" t="str">
        <f t="shared" si="756"/>
        <v>&lt;Rental breakeven horizon&gt;1.8 years</v>
      </c>
      <c r="K1635" t="str">
        <f t="shared" si="757"/>
        <v>Aurora Housing Market&gt;</v>
      </c>
      <c r="L1635" t="str">
        <f t="shared" si="758"/>
        <v>&lt;Median home value&gt;351257</v>
      </c>
      <c r="M1635" t="str">
        <f t="shared" si="759"/>
        <v>&lt;Year-over-year home value growth&gt;0.021</v>
      </c>
      <c r="N1635" t="str">
        <f t="shared" si="760"/>
        <v>&lt;1-year projected home value growth&gt;0.029</v>
      </c>
      <c r="O1635" t="str">
        <f t="shared" si="761"/>
        <v>&lt;Median list price per square foot&gt;223</v>
      </c>
      <c r="P1635" t="str">
        <f t="shared" si="762"/>
        <v>&lt;end&gt;</v>
      </c>
      <c r="Q1635" t="str">
        <f t="shared" si="763"/>
        <v>&lt;begin&gt;</v>
      </c>
      <c r="R1635" t="str">
        <f t="shared" si="764"/>
        <v>&gt;</v>
      </c>
      <c r="S1635" t="str">
        <f t="shared" si="765"/>
        <v>Riverside, California | 100 Up-and-Coming Real Estate Markets to Watch in 2020 | Buildium&gt;</v>
      </c>
      <c r="T1635" t="str">
        <f t="shared" si="766"/>
        <v>&gt;</v>
      </c>
      <c r="U1635" t="str">
        <f t="shared" si="767"/>
        <v>&lt;Ranking&gt;#57: Riverside, California</v>
      </c>
      <c r="V1635" t="str">
        <f t="shared" si="768"/>
        <v>&lt;Metropolitan statistical area&gt;Riverside-San Bernardino-Ontario, CA</v>
      </c>
      <c r="W1635" t="str">
        <f t="shared" si="769"/>
        <v>Riverside Population Growth&gt;</v>
      </c>
      <c r="X1635" t="str">
        <f t="shared" si="770"/>
        <v>&lt;Population&gt;330063</v>
      </c>
      <c r="Y1635" t="str">
        <f t="shared" si="771"/>
        <v>&lt;Population growth since 2017&gt;0.0114</v>
      </c>
      <c r="Z1635" t="str">
        <f t="shared" si="772"/>
        <v>&lt;Population growth since 2010&gt;0.0941</v>
      </c>
      <c r="AA1635" t="str">
        <f t="shared" si="773"/>
        <v>&lt;5-year projected population growth&gt;0.014</v>
      </c>
      <c r="AB1635" t="str">
        <f t="shared" si="774"/>
        <v>Riverside Rental Market&gt;</v>
      </c>
      <c r="AC1635" t="str">
        <f t="shared" si="775"/>
        <v>&lt;Median 1-bedroom rent&gt;1081</v>
      </c>
      <c r="AD1635" t="str">
        <f t="shared" si="776"/>
        <v>&lt;Median 2-bedroom rent&gt;1352</v>
      </c>
      <c r="AE1635" t="str">
        <f t="shared" si="777"/>
        <v>&lt;Year-over-year rent growth&gt;0.018</v>
      </c>
      <c r="AF1635" t="str">
        <f t="shared" si="778"/>
        <v>&lt;Vacancy rate&gt;0.051</v>
      </c>
      <c r="AG1635" t="str">
        <f t="shared" si="779"/>
        <v>&lt;Rent list price per square foot&gt;1.39</v>
      </c>
    </row>
    <row r="1636" spans="1:33" x14ac:dyDescent="0.25">
      <c r="A1636" t="s">
        <v>1523</v>
      </c>
      <c r="D1636" t="str">
        <f t="shared" si="750"/>
        <v>&lt;Median 2-bedroom rent&gt;1580</v>
      </c>
      <c r="E1636" t="str">
        <f t="shared" si="751"/>
        <v>&lt;Year-over-year rent growth&gt;0.014</v>
      </c>
      <c r="F1636" t="str">
        <f t="shared" si="752"/>
        <v>&lt;Vacancy rate&gt;0.038</v>
      </c>
      <c r="G1636" t="str">
        <f t="shared" si="753"/>
        <v>&lt;Percentage of residents who rent their homes&gt;0.399</v>
      </c>
      <c r="H1636" t="str">
        <f t="shared" si="754"/>
        <v>&lt;Rent list price per square foot&gt;1.47</v>
      </c>
      <c r="I1636" t="str">
        <f t="shared" si="755"/>
        <v>&lt;Rental breakeven horizon&gt;1.8 years</v>
      </c>
      <c r="J1636" t="str">
        <f t="shared" si="756"/>
        <v>Aurora Housing Market&gt;</v>
      </c>
      <c r="K1636" t="str">
        <f t="shared" si="757"/>
        <v>&lt;Median home value&gt;351257</v>
      </c>
      <c r="L1636" t="str">
        <f t="shared" si="758"/>
        <v>&lt;Year-over-year home value growth&gt;0.021</v>
      </c>
      <c r="M1636" t="str">
        <f t="shared" si="759"/>
        <v>&lt;1-year projected home value growth&gt;0.029</v>
      </c>
      <c r="N1636" t="str">
        <f t="shared" si="760"/>
        <v>&lt;Median list price per square foot&gt;223</v>
      </c>
      <c r="O1636" t="str">
        <f t="shared" si="761"/>
        <v>&lt;end&gt;</v>
      </c>
      <c r="P1636" t="str">
        <f t="shared" si="762"/>
        <v>&lt;begin&gt;</v>
      </c>
      <c r="Q1636" t="str">
        <f t="shared" si="763"/>
        <v>&gt;</v>
      </c>
      <c r="R1636" t="str">
        <f t="shared" si="764"/>
        <v>Riverside, California | 100 Up-and-Coming Real Estate Markets to Watch in 2020 | Buildium&gt;</v>
      </c>
      <c r="S1636" t="str">
        <f t="shared" si="765"/>
        <v>&gt;</v>
      </c>
      <c r="T1636" t="str">
        <f t="shared" si="766"/>
        <v>&lt;Ranking&gt;#57: Riverside, California</v>
      </c>
      <c r="U1636" t="str">
        <f t="shared" si="767"/>
        <v>&lt;Metropolitan statistical area&gt;Riverside-San Bernardino-Ontario, CA</v>
      </c>
      <c r="V1636" t="str">
        <f t="shared" si="768"/>
        <v>Riverside Population Growth&gt;</v>
      </c>
      <c r="W1636" t="str">
        <f t="shared" si="769"/>
        <v>&lt;Population&gt;330063</v>
      </c>
      <c r="X1636" t="str">
        <f t="shared" si="770"/>
        <v>&lt;Population growth since 2017&gt;0.0114</v>
      </c>
      <c r="Y1636" t="str">
        <f t="shared" si="771"/>
        <v>&lt;Population growth since 2010&gt;0.0941</v>
      </c>
      <c r="Z1636" t="str">
        <f t="shared" si="772"/>
        <v>&lt;5-year projected population growth&gt;0.014</v>
      </c>
      <c r="AA1636" t="str">
        <f t="shared" si="773"/>
        <v>Riverside Rental Market&gt;</v>
      </c>
      <c r="AB1636" t="str">
        <f t="shared" si="774"/>
        <v>&lt;Median 1-bedroom rent&gt;1081</v>
      </c>
      <c r="AC1636" t="str">
        <f t="shared" si="775"/>
        <v>&lt;Median 2-bedroom rent&gt;1352</v>
      </c>
      <c r="AD1636" t="str">
        <f t="shared" si="776"/>
        <v>&lt;Year-over-year rent growth&gt;0.018</v>
      </c>
      <c r="AE1636" t="str">
        <f t="shared" si="777"/>
        <v>&lt;Vacancy rate&gt;0.051</v>
      </c>
      <c r="AF1636" t="str">
        <f t="shared" si="778"/>
        <v>&lt;Rent list price per square foot&gt;1.39</v>
      </c>
      <c r="AG1636" t="str">
        <f t="shared" si="779"/>
        <v>&lt;Rental breakeven horizon&gt;1.9 years</v>
      </c>
    </row>
    <row r="1637" spans="1:33" x14ac:dyDescent="0.25">
      <c r="A1637" t="s">
        <v>1125</v>
      </c>
      <c r="D1637" t="str">
        <f t="shared" si="750"/>
        <v>&lt;Year-over-year rent growth&gt;0.014</v>
      </c>
      <c r="E1637" t="str">
        <f t="shared" si="751"/>
        <v>&lt;Vacancy rate&gt;0.038</v>
      </c>
      <c r="F1637" t="str">
        <f t="shared" si="752"/>
        <v>&lt;Percentage of residents who rent their homes&gt;0.399</v>
      </c>
      <c r="G1637" t="str">
        <f t="shared" si="753"/>
        <v>&lt;Rent list price per square foot&gt;1.47</v>
      </c>
      <c r="H1637" t="str">
        <f t="shared" si="754"/>
        <v>&lt;Rental breakeven horizon&gt;1.8 years</v>
      </c>
      <c r="I1637" t="str">
        <f t="shared" si="755"/>
        <v>Aurora Housing Market&gt;</v>
      </c>
      <c r="J1637" t="str">
        <f t="shared" si="756"/>
        <v>&lt;Median home value&gt;351257</v>
      </c>
      <c r="K1637" t="str">
        <f t="shared" si="757"/>
        <v>&lt;Year-over-year home value growth&gt;0.021</v>
      </c>
      <c r="L1637" t="str">
        <f t="shared" si="758"/>
        <v>&lt;1-year projected home value growth&gt;0.029</v>
      </c>
      <c r="M1637" t="str">
        <f t="shared" si="759"/>
        <v>&lt;Median list price per square foot&gt;223</v>
      </c>
      <c r="N1637" t="str">
        <f t="shared" si="760"/>
        <v>&lt;end&gt;</v>
      </c>
      <c r="O1637" t="str">
        <f t="shared" si="761"/>
        <v>&lt;begin&gt;</v>
      </c>
      <c r="P1637" t="str">
        <f t="shared" si="762"/>
        <v>&gt;</v>
      </c>
      <c r="Q1637" t="str">
        <f t="shared" si="763"/>
        <v>Riverside, California | 100 Up-and-Coming Real Estate Markets to Watch in 2020 | Buildium&gt;</v>
      </c>
      <c r="R1637" t="str">
        <f t="shared" si="764"/>
        <v>&gt;</v>
      </c>
      <c r="S1637" t="str">
        <f t="shared" si="765"/>
        <v>&lt;Ranking&gt;#57: Riverside, California</v>
      </c>
      <c r="T1637" t="str">
        <f t="shared" si="766"/>
        <v>&lt;Metropolitan statistical area&gt;Riverside-San Bernardino-Ontario, CA</v>
      </c>
      <c r="U1637" t="str">
        <f t="shared" si="767"/>
        <v>Riverside Population Growth&gt;</v>
      </c>
      <c r="V1637" t="str">
        <f t="shared" si="768"/>
        <v>&lt;Population&gt;330063</v>
      </c>
      <c r="W1637" t="str">
        <f t="shared" si="769"/>
        <v>&lt;Population growth since 2017&gt;0.0114</v>
      </c>
      <c r="X1637" t="str">
        <f t="shared" si="770"/>
        <v>&lt;Population growth since 2010&gt;0.0941</v>
      </c>
      <c r="Y1637" t="str">
        <f t="shared" si="771"/>
        <v>&lt;5-year projected population growth&gt;0.014</v>
      </c>
      <c r="Z1637" t="str">
        <f t="shared" si="772"/>
        <v>Riverside Rental Market&gt;</v>
      </c>
      <c r="AA1637" t="str">
        <f t="shared" si="773"/>
        <v>&lt;Median 1-bedroom rent&gt;1081</v>
      </c>
      <c r="AB1637" t="str">
        <f t="shared" si="774"/>
        <v>&lt;Median 2-bedroom rent&gt;1352</v>
      </c>
      <c r="AC1637" t="str">
        <f t="shared" si="775"/>
        <v>&lt;Year-over-year rent growth&gt;0.018</v>
      </c>
      <c r="AD1637" t="str">
        <f t="shared" si="776"/>
        <v>&lt;Vacancy rate&gt;0.051</v>
      </c>
      <c r="AE1637" t="str">
        <f t="shared" si="777"/>
        <v>&lt;Rent list price per square foot&gt;1.39</v>
      </c>
      <c r="AF1637" t="str">
        <f t="shared" si="778"/>
        <v>&lt;Rental breakeven horizon&gt;1.9 years</v>
      </c>
      <c r="AG1637" t="str">
        <f t="shared" si="779"/>
        <v>&lt;Rent to cost of ownership ratio&gt;0.6</v>
      </c>
    </row>
    <row r="1638" spans="1:33" x14ac:dyDescent="0.25">
      <c r="A1638" t="s">
        <v>752</v>
      </c>
      <c r="D1638" t="str">
        <f t="shared" si="750"/>
        <v>&lt;Vacancy rate&gt;0.038</v>
      </c>
      <c r="E1638" t="str">
        <f t="shared" si="751"/>
        <v>&lt;Percentage of residents who rent their homes&gt;0.399</v>
      </c>
      <c r="F1638" t="str">
        <f t="shared" si="752"/>
        <v>&lt;Rent list price per square foot&gt;1.47</v>
      </c>
      <c r="G1638" t="str">
        <f t="shared" si="753"/>
        <v>&lt;Rental breakeven horizon&gt;1.8 years</v>
      </c>
      <c r="H1638" t="str">
        <f t="shared" si="754"/>
        <v>Aurora Housing Market&gt;</v>
      </c>
      <c r="I1638" t="str">
        <f t="shared" si="755"/>
        <v>&lt;Median home value&gt;351257</v>
      </c>
      <c r="J1638" t="str">
        <f t="shared" si="756"/>
        <v>&lt;Year-over-year home value growth&gt;0.021</v>
      </c>
      <c r="K1638" t="str">
        <f t="shared" si="757"/>
        <v>&lt;1-year projected home value growth&gt;0.029</v>
      </c>
      <c r="L1638" t="str">
        <f t="shared" si="758"/>
        <v>&lt;Median list price per square foot&gt;223</v>
      </c>
      <c r="M1638" t="str">
        <f t="shared" si="759"/>
        <v>&lt;end&gt;</v>
      </c>
      <c r="N1638" t="str">
        <f t="shared" si="760"/>
        <v>&lt;begin&gt;</v>
      </c>
      <c r="O1638" t="str">
        <f t="shared" si="761"/>
        <v>&gt;</v>
      </c>
      <c r="P1638" t="str">
        <f t="shared" si="762"/>
        <v>Riverside, California | 100 Up-and-Coming Real Estate Markets to Watch in 2020 | Buildium&gt;</v>
      </c>
      <c r="Q1638" t="str">
        <f t="shared" si="763"/>
        <v>&gt;</v>
      </c>
      <c r="R1638" t="str">
        <f t="shared" si="764"/>
        <v>&lt;Ranking&gt;#57: Riverside, California</v>
      </c>
      <c r="S1638" t="str">
        <f t="shared" si="765"/>
        <v>&lt;Metropolitan statistical area&gt;Riverside-San Bernardino-Ontario, CA</v>
      </c>
      <c r="T1638" t="str">
        <f t="shared" si="766"/>
        <v>Riverside Population Growth&gt;</v>
      </c>
      <c r="U1638" t="str">
        <f t="shared" si="767"/>
        <v>&lt;Population&gt;330063</v>
      </c>
      <c r="V1638" t="str">
        <f t="shared" si="768"/>
        <v>&lt;Population growth since 2017&gt;0.0114</v>
      </c>
      <c r="W1638" t="str">
        <f t="shared" si="769"/>
        <v>&lt;Population growth since 2010&gt;0.0941</v>
      </c>
      <c r="X1638" t="str">
        <f t="shared" si="770"/>
        <v>&lt;5-year projected population growth&gt;0.014</v>
      </c>
      <c r="Y1638" t="str">
        <f t="shared" si="771"/>
        <v>Riverside Rental Market&gt;</v>
      </c>
      <c r="Z1638" t="str">
        <f t="shared" si="772"/>
        <v>&lt;Median 1-bedroom rent&gt;1081</v>
      </c>
      <c r="AA1638" t="str">
        <f t="shared" si="773"/>
        <v>&lt;Median 2-bedroom rent&gt;1352</v>
      </c>
      <c r="AB1638" t="str">
        <f t="shared" si="774"/>
        <v>&lt;Year-over-year rent growth&gt;0.018</v>
      </c>
      <c r="AC1638" t="str">
        <f t="shared" si="775"/>
        <v>&lt;Vacancy rate&gt;0.051</v>
      </c>
      <c r="AD1638" t="str">
        <f t="shared" si="776"/>
        <v>&lt;Rent list price per square foot&gt;1.39</v>
      </c>
      <c r="AE1638" t="str">
        <f t="shared" si="777"/>
        <v>&lt;Rental breakeven horizon&gt;1.9 years</v>
      </c>
      <c r="AF1638" t="str">
        <f t="shared" si="778"/>
        <v>&lt;Rent to cost of ownership ratio&gt;0.6</v>
      </c>
      <c r="AG1638" t="str">
        <f t="shared" si="779"/>
        <v>&lt;Rent as % of household income&gt;0.248</v>
      </c>
    </row>
    <row r="1639" spans="1:33" x14ac:dyDescent="0.25">
      <c r="A1639" t="s">
        <v>753</v>
      </c>
      <c r="D1639" t="str">
        <f t="shared" si="750"/>
        <v>&lt;Percentage of residents who rent their homes&gt;0.399</v>
      </c>
      <c r="E1639" t="str">
        <f t="shared" si="751"/>
        <v>&lt;Rent list price per square foot&gt;1.47</v>
      </c>
      <c r="F1639" t="str">
        <f t="shared" si="752"/>
        <v>&lt;Rental breakeven horizon&gt;1.8 years</v>
      </c>
      <c r="G1639" t="str">
        <f t="shared" si="753"/>
        <v>Aurora Housing Market&gt;</v>
      </c>
      <c r="H1639" t="str">
        <f t="shared" si="754"/>
        <v>&lt;Median home value&gt;351257</v>
      </c>
      <c r="I1639" t="str">
        <f t="shared" si="755"/>
        <v>&lt;Year-over-year home value growth&gt;0.021</v>
      </c>
      <c r="J1639" t="str">
        <f t="shared" si="756"/>
        <v>&lt;1-year projected home value growth&gt;0.029</v>
      </c>
      <c r="K1639" t="str">
        <f t="shared" si="757"/>
        <v>&lt;Median list price per square foot&gt;223</v>
      </c>
      <c r="L1639" t="str">
        <f t="shared" si="758"/>
        <v>&lt;end&gt;</v>
      </c>
      <c r="M1639" t="str">
        <f t="shared" si="759"/>
        <v>&lt;begin&gt;</v>
      </c>
      <c r="N1639" t="str">
        <f t="shared" si="760"/>
        <v>&gt;</v>
      </c>
      <c r="O1639" t="str">
        <f t="shared" si="761"/>
        <v>Riverside, California | 100 Up-and-Coming Real Estate Markets to Watch in 2020 | Buildium&gt;</v>
      </c>
      <c r="P1639" t="str">
        <f t="shared" si="762"/>
        <v>&gt;</v>
      </c>
      <c r="Q1639" t="str">
        <f t="shared" si="763"/>
        <v>&lt;Ranking&gt;#57: Riverside, California</v>
      </c>
      <c r="R1639" t="str">
        <f t="shared" si="764"/>
        <v>&lt;Metropolitan statistical area&gt;Riverside-San Bernardino-Ontario, CA</v>
      </c>
      <c r="S1639" t="str">
        <f t="shared" si="765"/>
        <v>Riverside Population Growth&gt;</v>
      </c>
      <c r="T1639" t="str">
        <f t="shared" si="766"/>
        <v>&lt;Population&gt;330063</v>
      </c>
      <c r="U1639" t="str">
        <f t="shared" si="767"/>
        <v>&lt;Population growth since 2017&gt;0.0114</v>
      </c>
      <c r="V1639" t="str">
        <f t="shared" si="768"/>
        <v>&lt;Population growth since 2010&gt;0.0941</v>
      </c>
      <c r="W1639" t="str">
        <f t="shared" si="769"/>
        <v>&lt;5-year projected population growth&gt;0.014</v>
      </c>
      <c r="X1639" t="str">
        <f t="shared" si="770"/>
        <v>Riverside Rental Market&gt;</v>
      </c>
      <c r="Y1639" t="str">
        <f t="shared" si="771"/>
        <v>&lt;Median 1-bedroom rent&gt;1081</v>
      </c>
      <c r="Z1639" t="str">
        <f t="shared" si="772"/>
        <v>&lt;Median 2-bedroom rent&gt;1352</v>
      </c>
      <c r="AA1639" t="str">
        <f t="shared" si="773"/>
        <v>&lt;Year-over-year rent growth&gt;0.018</v>
      </c>
      <c r="AB1639" t="str">
        <f t="shared" si="774"/>
        <v>&lt;Vacancy rate&gt;0.051</v>
      </c>
      <c r="AC1639" t="str">
        <f t="shared" si="775"/>
        <v>&lt;Rent list price per square foot&gt;1.39</v>
      </c>
      <c r="AD1639" t="str">
        <f t="shared" si="776"/>
        <v>&lt;Rental breakeven horizon&gt;1.9 years</v>
      </c>
      <c r="AE1639" t="str">
        <f t="shared" si="777"/>
        <v>&lt;Rent to cost of ownership ratio&gt;0.6</v>
      </c>
      <c r="AF1639" t="str">
        <f t="shared" si="778"/>
        <v>&lt;Rent as % of household income&gt;0.248</v>
      </c>
      <c r="AG1639" t="str">
        <f t="shared" si="779"/>
        <v>Riverside Housing Market&gt;</v>
      </c>
    </row>
    <row r="1640" spans="1:33" x14ac:dyDescent="0.25">
      <c r="A1640" t="s">
        <v>1128</v>
      </c>
      <c r="B1640" t="s">
        <v>481</v>
      </c>
      <c r="D1640" t="str">
        <f t="shared" si="750"/>
        <v>&lt;Rent list price per square foot&gt;1.47</v>
      </c>
      <c r="E1640" t="str">
        <f t="shared" si="751"/>
        <v>&lt;Rental breakeven horizon&gt;1.8 years</v>
      </c>
      <c r="F1640" t="str">
        <f t="shared" si="752"/>
        <v>Aurora Housing Market&gt;</v>
      </c>
      <c r="G1640" t="str">
        <f t="shared" si="753"/>
        <v>&lt;Median home value&gt;351257</v>
      </c>
      <c r="H1640" t="str">
        <f t="shared" si="754"/>
        <v>&lt;Year-over-year home value growth&gt;0.021</v>
      </c>
      <c r="I1640" t="str">
        <f t="shared" si="755"/>
        <v>&lt;1-year projected home value growth&gt;0.029</v>
      </c>
      <c r="J1640" t="str">
        <f t="shared" si="756"/>
        <v>&lt;Median list price per square foot&gt;223</v>
      </c>
      <c r="K1640" t="str">
        <f t="shared" si="757"/>
        <v>&lt;end&gt;</v>
      </c>
      <c r="L1640" t="str">
        <f t="shared" si="758"/>
        <v>&lt;begin&gt;</v>
      </c>
      <c r="M1640" t="str">
        <f t="shared" si="759"/>
        <v>&gt;</v>
      </c>
      <c r="N1640" t="str">
        <f t="shared" si="760"/>
        <v>Riverside, California | 100 Up-and-Coming Real Estate Markets to Watch in 2020 | Buildium&gt;</v>
      </c>
      <c r="O1640" t="str">
        <f t="shared" si="761"/>
        <v>&gt;</v>
      </c>
      <c r="P1640" t="str">
        <f t="shared" si="762"/>
        <v>&lt;Ranking&gt;#57: Riverside, California</v>
      </c>
      <c r="Q1640" t="str">
        <f t="shared" si="763"/>
        <v>&lt;Metropolitan statistical area&gt;Riverside-San Bernardino-Ontario, CA</v>
      </c>
      <c r="R1640" t="str">
        <f t="shared" si="764"/>
        <v>Riverside Population Growth&gt;</v>
      </c>
      <c r="S1640" t="str">
        <f t="shared" si="765"/>
        <v>&lt;Population&gt;330063</v>
      </c>
      <c r="T1640" t="str">
        <f t="shared" si="766"/>
        <v>&lt;Population growth since 2017&gt;0.0114</v>
      </c>
      <c r="U1640" t="str">
        <f t="shared" si="767"/>
        <v>&lt;Population growth since 2010&gt;0.0941</v>
      </c>
      <c r="V1640" t="str">
        <f t="shared" si="768"/>
        <v>&lt;5-year projected population growth&gt;0.014</v>
      </c>
      <c r="W1640" t="str">
        <f t="shared" si="769"/>
        <v>Riverside Rental Market&gt;</v>
      </c>
      <c r="X1640" t="str">
        <f t="shared" si="770"/>
        <v>&lt;Median 1-bedroom rent&gt;1081</v>
      </c>
      <c r="Y1640" t="str">
        <f t="shared" si="771"/>
        <v>&lt;Median 2-bedroom rent&gt;1352</v>
      </c>
      <c r="Z1640" t="str">
        <f t="shared" si="772"/>
        <v>&lt;Year-over-year rent growth&gt;0.018</v>
      </c>
      <c r="AA1640" t="str">
        <f t="shared" si="773"/>
        <v>&lt;Vacancy rate&gt;0.051</v>
      </c>
      <c r="AB1640" t="str">
        <f t="shared" si="774"/>
        <v>&lt;Rent list price per square foot&gt;1.39</v>
      </c>
      <c r="AC1640" t="str">
        <f t="shared" si="775"/>
        <v>&lt;Rental breakeven horizon&gt;1.9 years</v>
      </c>
      <c r="AD1640" t="str">
        <f t="shared" si="776"/>
        <v>&lt;Rent to cost of ownership ratio&gt;0.6</v>
      </c>
      <c r="AE1640" t="str">
        <f t="shared" si="777"/>
        <v>&lt;Rent as % of household income&gt;0.248</v>
      </c>
      <c r="AF1640" t="str">
        <f t="shared" si="778"/>
        <v>Riverside Housing Market&gt;</v>
      </c>
      <c r="AG1640" t="str">
        <f t="shared" si="779"/>
        <v>&lt;Median home value&gt;417765</v>
      </c>
    </row>
    <row r="1641" spans="1:33" x14ac:dyDescent="0.25">
      <c r="A1641" t="s">
        <v>71</v>
      </c>
      <c r="B1641" t="s">
        <v>572</v>
      </c>
      <c r="D1641" t="str">
        <f t="shared" si="750"/>
        <v>&lt;Rental breakeven horizon&gt;1.8 years</v>
      </c>
      <c r="E1641" t="str">
        <f t="shared" si="751"/>
        <v>Aurora Housing Market&gt;</v>
      </c>
      <c r="F1641" t="str">
        <f t="shared" si="752"/>
        <v>&lt;Median home value&gt;351257</v>
      </c>
      <c r="G1641" t="str">
        <f t="shared" si="753"/>
        <v>&lt;Year-over-year home value growth&gt;0.021</v>
      </c>
      <c r="H1641" t="str">
        <f t="shared" si="754"/>
        <v>&lt;1-year projected home value growth&gt;0.029</v>
      </c>
      <c r="I1641" t="str">
        <f t="shared" si="755"/>
        <v>&lt;Median list price per square foot&gt;223</v>
      </c>
      <c r="J1641" t="str">
        <f t="shared" si="756"/>
        <v>&lt;end&gt;</v>
      </c>
      <c r="K1641" t="str">
        <f t="shared" si="757"/>
        <v>&lt;begin&gt;</v>
      </c>
      <c r="L1641" t="str">
        <f t="shared" si="758"/>
        <v>&gt;</v>
      </c>
      <c r="M1641" t="str">
        <f t="shared" si="759"/>
        <v>Riverside, California | 100 Up-and-Coming Real Estate Markets to Watch in 2020 | Buildium&gt;</v>
      </c>
      <c r="N1641" t="str">
        <f t="shared" si="760"/>
        <v>&gt;</v>
      </c>
      <c r="O1641" t="str">
        <f t="shared" si="761"/>
        <v>&lt;Ranking&gt;#57: Riverside, California</v>
      </c>
      <c r="P1641" t="str">
        <f t="shared" si="762"/>
        <v>&lt;Metropolitan statistical area&gt;Riverside-San Bernardino-Ontario, CA</v>
      </c>
      <c r="Q1641" t="str">
        <f t="shared" si="763"/>
        <v>Riverside Population Growth&gt;</v>
      </c>
      <c r="R1641" t="str">
        <f t="shared" si="764"/>
        <v>&lt;Population&gt;330063</v>
      </c>
      <c r="S1641" t="str">
        <f t="shared" si="765"/>
        <v>&lt;Population growth since 2017&gt;0.0114</v>
      </c>
      <c r="T1641" t="str">
        <f t="shared" si="766"/>
        <v>&lt;Population growth since 2010&gt;0.0941</v>
      </c>
      <c r="U1641" t="str">
        <f t="shared" si="767"/>
        <v>&lt;5-year projected population growth&gt;0.014</v>
      </c>
      <c r="V1641" t="str">
        <f t="shared" si="768"/>
        <v>Riverside Rental Market&gt;</v>
      </c>
      <c r="W1641" t="str">
        <f t="shared" si="769"/>
        <v>&lt;Median 1-bedroom rent&gt;1081</v>
      </c>
      <c r="X1641" t="str">
        <f t="shared" si="770"/>
        <v>&lt;Median 2-bedroom rent&gt;1352</v>
      </c>
      <c r="Y1641" t="str">
        <f t="shared" si="771"/>
        <v>&lt;Year-over-year rent growth&gt;0.018</v>
      </c>
      <c r="Z1641" t="str">
        <f t="shared" si="772"/>
        <v>&lt;Vacancy rate&gt;0.051</v>
      </c>
      <c r="AA1641" t="str">
        <f t="shared" si="773"/>
        <v>&lt;Rent list price per square foot&gt;1.39</v>
      </c>
      <c r="AB1641" t="str">
        <f t="shared" si="774"/>
        <v>&lt;Rental breakeven horizon&gt;1.9 years</v>
      </c>
      <c r="AC1641" t="str">
        <f t="shared" si="775"/>
        <v>&lt;Rent to cost of ownership ratio&gt;0.6</v>
      </c>
      <c r="AD1641" t="str">
        <f t="shared" si="776"/>
        <v>&lt;Rent as % of household income&gt;0.248</v>
      </c>
      <c r="AE1641" t="str">
        <f t="shared" si="777"/>
        <v>Riverside Housing Market&gt;</v>
      </c>
      <c r="AF1641" t="str">
        <f t="shared" si="778"/>
        <v>&lt;Median home value&gt;417765</v>
      </c>
      <c r="AG1641" t="str">
        <f t="shared" si="779"/>
        <v>&lt;Year-over-year home value growth&gt;0.025</v>
      </c>
    </row>
    <row r="1642" spans="1:33" x14ac:dyDescent="0.25">
      <c r="A1642" t="s">
        <v>1524</v>
      </c>
      <c r="D1642" t="str">
        <f t="shared" si="750"/>
        <v>Aurora Housing Market&gt;</v>
      </c>
      <c r="E1642" t="str">
        <f t="shared" si="751"/>
        <v>&lt;Median home value&gt;351257</v>
      </c>
      <c r="F1642" t="str">
        <f t="shared" si="752"/>
        <v>&lt;Year-over-year home value growth&gt;0.021</v>
      </c>
      <c r="G1642" t="str">
        <f t="shared" si="753"/>
        <v>&lt;1-year projected home value growth&gt;0.029</v>
      </c>
      <c r="H1642" t="str">
        <f t="shared" si="754"/>
        <v>&lt;Median list price per square foot&gt;223</v>
      </c>
      <c r="I1642" t="str">
        <f t="shared" si="755"/>
        <v>&lt;end&gt;</v>
      </c>
      <c r="J1642" t="str">
        <f t="shared" si="756"/>
        <v>&lt;begin&gt;</v>
      </c>
      <c r="K1642" t="str">
        <f t="shared" si="757"/>
        <v>&gt;</v>
      </c>
      <c r="L1642" t="str">
        <f t="shared" si="758"/>
        <v>Riverside, California | 100 Up-and-Coming Real Estate Markets to Watch in 2020 | Buildium&gt;</v>
      </c>
      <c r="M1642" t="str">
        <f t="shared" si="759"/>
        <v>&gt;</v>
      </c>
      <c r="N1642" t="str">
        <f t="shared" si="760"/>
        <v>&lt;Ranking&gt;#57: Riverside, California</v>
      </c>
      <c r="O1642" t="str">
        <f t="shared" si="761"/>
        <v>&lt;Metropolitan statistical area&gt;Riverside-San Bernardino-Ontario, CA</v>
      </c>
      <c r="P1642" t="str">
        <f t="shared" si="762"/>
        <v>Riverside Population Growth&gt;</v>
      </c>
      <c r="Q1642" t="str">
        <f t="shared" si="763"/>
        <v>&lt;Population&gt;330063</v>
      </c>
      <c r="R1642" t="str">
        <f t="shared" si="764"/>
        <v>&lt;Population growth since 2017&gt;0.0114</v>
      </c>
      <c r="S1642" t="str">
        <f t="shared" si="765"/>
        <v>&lt;Population growth since 2010&gt;0.0941</v>
      </c>
      <c r="T1642" t="str">
        <f t="shared" si="766"/>
        <v>&lt;5-year projected population growth&gt;0.014</v>
      </c>
      <c r="U1642" t="str">
        <f t="shared" si="767"/>
        <v>Riverside Rental Market&gt;</v>
      </c>
      <c r="V1642" t="str">
        <f t="shared" si="768"/>
        <v>&lt;Median 1-bedroom rent&gt;1081</v>
      </c>
      <c r="W1642" t="str">
        <f t="shared" si="769"/>
        <v>&lt;Median 2-bedroom rent&gt;1352</v>
      </c>
      <c r="X1642" t="str">
        <f t="shared" si="770"/>
        <v>&lt;Year-over-year rent growth&gt;0.018</v>
      </c>
      <c r="Y1642" t="str">
        <f t="shared" si="771"/>
        <v>&lt;Vacancy rate&gt;0.051</v>
      </c>
      <c r="Z1642" t="str">
        <f t="shared" si="772"/>
        <v>&lt;Rent list price per square foot&gt;1.39</v>
      </c>
      <c r="AA1642" t="str">
        <f t="shared" si="773"/>
        <v>&lt;Rental breakeven horizon&gt;1.9 years</v>
      </c>
      <c r="AB1642" t="str">
        <f t="shared" si="774"/>
        <v>&lt;Rent to cost of ownership ratio&gt;0.6</v>
      </c>
      <c r="AC1642" t="str">
        <f t="shared" si="775"/>
        <v>&lt;Rent as % of household income&gt;0.248</v>
      </c>
      <c r="AD1642" t="str">
        <f t="shared" si="776"/>
        <v>Riverside Housing Market&gt;</v>
      </c>
      <c r="AE1642" t="str">
        <f t="shared" si="777"/>
        <v>&lt;Median home value&gt;417765</v>
      </c>
      <c r="AF1642" t="str">
        <f t="shared" si="778"/>
        <v>&lt;Year-over-year home value growth&gt;0.025</v>
      </c>
      <c r="AG1642" t="str">
        <f t="shared" si="779"/>
        <v>&lt;1-year projected home value growth&gt;0.013</v>
      </c>
    </row>
    <row r="1643" spans="1:33" x14ac:dyDescent="0.25">
      <c r="A1643" t="s">
        <v>1525</v>
      </c>
      <c r="B1643" s="1">
        <v>133857</v>
      </c>
      <c r="D1643" t="str">
        <f t="shared" si="750"/>
        <v>&lt;Median home value&gt;351257</v>
      </c>
      <c r="E1643" t="str">
        <f t="shared" si="751"/>
        <v>&lt;Year-over-year home value growth&gt;0.021</v>
      </c>
      <c r="F1643" t="str">
        <f t="shared" si="752"/>
        <v>&lt;1-year projected home value growth&gt;0.029</v>
      </c>
      <c r="G1643" t="str">
        <f t="shared" si="753"/>
        <v>&lt;Median list price per square foot&gt;223</v>
      </c>
      <c r="H1643" t="str">
        <f t="shared" si="754"/>
        <v>&lt;end&gt;</v>
      </c>
      <c r="I1643" t="str">
        <f t="shared" si="755"/>
        <v>&lt;begin&gt;</v>
      </c>
      <c r="J1643" t="str">
        <f t="shared" si="756"/>
        <v>&gt;</v>
      </c>
      <c r="K1643" t="str">
        <f t="shared" si="757"/>
        <v>Riverside, California | 100 Up-and-Coming Real Estate Markets to Watch in 2020 | Buildium&gt;</v>
      </c>
      <c r="L1643" t="str">
        <f t="shared" si="758"/>
        <v>&gt;</v>
      </c>
      <c r="M1643" t="str">
        <f t="shared" si="759"/>
        <v>&lt;Ranking&gt;#57: Riverside, California</v>
      </c>
      <c r="N1643" t="str">
        <f t="shared" si="760"/>
        <v>&lt;Metropolitan statistical area&gt;Riverside-San Bernardino-Ontario, CA</v>
      </c>
      <c r="O1643" t="str">
        <f t="shared" si="761"/>
        <v>Riverside Population Growth&gt;</v>
      </c>
      <c r="P1643" t="str">
        <f t="shared" si="762"/>
        <v>&lt;Population&gt;330063</v>
      </c>
      <c r="Q1643" t="str">
        <f t="shared" si="763"/>
        <v>&lt;Population growth since 2017&gt;0.0114</v>
      </c>
      <c r="R1643" t="str">
        <f t="shared" si="764"/>
        <v>&lt;Population growth since 2010&gt;0.0941</v>
      </c>
      <c r="S1643" t="str">
        <f t="shared" si="765"/>
        <v>&lt;5-year projected population growth&gt;0.014</v>
      </c>
      <c r="T1643" t="str">
        <f t="shared" si="766"/>
        <v>Riverside Rental Market&gt;</v>
      </c>
      <c r="U1643" t="str">
        <f t="shared" si="767"/>
        <v>&lt;Median 1-bedroom rent&gt;1081</v>
      </c>
      <c r="V1643" t="str">
        <f t="shared" si="768"/>
        <v>&lt;Median 2-bedroom rent&gt;1352</v>
      </c>
      <c r="W1643" t="str">
        <f t="shared" si="769"/>
        <v>&lt;Year-over-year rent growth&gt;0.018</v>
      </c>
      <c r="X1643" t="str">
        <f t="shared" si="770"/>
        <v>&lt;Vacancy rate&gt;0.051</v>
      </c>
      <c r="Y1643" t="str">
        <f t="shared" si="771"/>
        <v>&lt;Rent list price per square foot&gt;1.39</v>
      </c>
      <c r="Z1643" t="str">
        <f t="shared" si="772"/>
        <v>&lt;Rental breakeven horizon&gt;1.9 years</v>
      </c>
      <c r="AA1643" t="str">
        <f t="shared" si="773"/>
        <v>&lt;Rent to cost of ownership ratio&gt;0.6</v>
      </c>
      <c r="AB1643" t="str">
        <f t="shared" si="774"/>
        <v>&lt;Rent as % of household income&gt;0.248</v>
      </c>
      <c r="AC1643" t="str">
        <f t="shared" si="775"/>
        <v>Riverside Housing Market&gt;</v>
      </c>
      <c r="AD1643" t="str">
        <f t="shared" si="776"/>
        <v>&lt;Median home value&gt;417765</v>
      </c>
      <c r="AE1643" t="str">
        <f t="shared" si="777"/>
        <v>&lt;Year-over-year home value growth&gt;0.025</v>
      </c>
      <c r="AF1643" t="str">
        <f t="shared" si="778"/>
        <v>&lt;1-year projected home value growth&gt;0.013</v>
      </c>
      <c r="AG1643" t="str">
        <f t="shared" si="779"/>
        <v>&lt;Median list price per square foot&gt;249</v>
      </c>
    </row>
    <row r="1644" spans="1:33" x14ac:dyDescent="0.25">
      <c r="A1644" t="s">
        <v>1526</v>
      </c>
      <c r="B1644" s="2">
        <v>1.24E-2</v>
      </c>
      <c r="D1644" t="str">
        <f t="shared" si="750"/>
        <v>&lt;Year-over-year home value growth&gt;0.021</v>
      </c>
      <c r="E1644" t="str">
        <f t="shared" si="751"/>
        <v>&lt;1-year projected home value growth&gt;0.029</v>
      </c>
      <c r="F1644" t="str">
        <f t="shared" si="752"/>
        <v>&lt;Median list price per square foot&gt;223</v>
      </c>
      <c r="G1644" t="str">
        <f t="shared" si="753"/>
        <v>&lt;end&gt;</v>
      </c>
      <c r="H1644" t="str">
        <f t="shared" si="754"/>
        <v>&lt;begin&gt;</v>
      </c>
      <c r="I1644" t="str">
        <f t="shared" si="755"/>
        <v>&gt;</v>
      </c>
      <c r="J1644" t="str">
        <f t="shared" si="756"/>
        <v>Riverside, California | 100 Up-and-Coming Real Estate Markets to Watch in 2020 | Buildium&gt;</v>
      </c>
      <c r="K1644" t="str">
        <f t="shared" si="757"/>
        <v>&gt;</v>
      </c>
      <c r="L1644" t="str">
        <f t="shared" si="758"/>
        <v>&lt;Ranking&gt;#57: Riverside, California</v>
      </c>
      <c r="M1644" t="str">
        <f t="shared" si="759"/>
        <v>&lt;Metropolitan statistical area&gt;Riverside-San Bernardino-Ontario, CA</v>
      </c>
      <c r="N1644" t="str">
        <f t="shared" si="760"/>
        <v>Riverside Population Growth&gt;</v>
      </c>
      <c r="O1644" t="str">
        <f t="shared" si="761"/>
        <v>&lt;Population&gt;330063</v>
      </c>
      <c r="P1644" t="str">
        <f t="shared" si="762"/>
        <v>&lt;Population growth since 2017&gt;0.0114</v>
      </c>
      <c r="Q1644" t="str">
        <f t="shared" si="763"/>
        <v>&lt;Population growth since 2010&gt;0.0941</v>
      </c>
      <c r="R1644" t="str">
        <f t="shared" si="764"/>
        <v>&lt;5-year projected population growth&gt;0.014</v>
      </c>
      <c r="S1644" t="str">
        <f t="shared" si="765"/>
        <v>Riverside Rental Market&gt;</v>
      </c>
      <c r="T1644" t="str">
        <f t="shared" si="766"/>
        <v>&lt;Median 1-bedroom rent&gt;1081</v>
      </c>
      <c r="U1644" t="str">
        <f t="shared" si="767"/>
        <v>&lt;Median 2-bedroom rent&gt;1352</v>
      </c>
      <c r="V1644" t="str">
        <f t="shared" si="768"/>
        <v>&lt;Year-over-year rent growth&gt;0.018</v>
      </c>
      <c r="W1644" t="str">
        <f t="shared" si="769"/>
        <v>&lt;Vacancy rate&gt;0.051</v>
      </c>
      <c r="X1644" t="str">
        <f t="shared" si="770"/>
        <v>&lt;Rent list price per square foot&gt;1.39</v>
      </c>
      <c r="Y1644" t="str">
        <f t="shared" si="771"/>
        <v>&lt;Rental breakeven horizon&gt;1.9 years</v>
      </c>
      <c r="Z1644" t="str">
        <f t="shared" si="772"/>
        <v>&lt;Rent to cost of ownership ratio&gt;0.6</v>
      </c>
      <c r="AA1644" t="str">
        <f t="shared" si="773"/>
        <v>&lt;Rent as % of household income&gt;0.248</v>
      </c>
      <c r="AB1644" t="str">
        <f t="shared" si="774"/>
        <v>Riverside Housing Market&gt;</v>
      </c>
      <c r="AC1644" t="str">
        <f t="shared" si="775"/>
        <v>&lt;Median home value&gt;417765</v>
      </c>
      <c r="AD1644" t="str">
        <f t="shared" si="776"/>
        <v>&lt;Year-over-year home value growth&gt;0.025</v>
      </c>
      <c r="AE1644" t="str">
        <f t="shared" si="777"/>
        <v>&lt;1-year projected home value growth&gt;0.013</v>
      </c>
      <c r="AF1644" t="str">
        <f t="shared" si="778"/>
        <v>&lt;Median list price per square foot&gt;249</v>
      </c>
      <c r="AG1644" t="str">
        <f t="shared" si="779"/>
        <v>&lt;Home affordability index&gt;91.5</v>
      </c>
    </row>
    <row r="1645" spans="1:33" x14ac:dyDescent="0.25">
      <c r="A1645" t="s">
        <v>835</v>
      </c>
      <c r="B1645" s="2">
        <v>9.06E-2</v>
      </c>
      <c r="D1645" t="str">
        <f t="shared" si="750"/>
        <v>&lt;1-year projected home value growth&gt;0.029</v>
      </c>
      <c r="E1645" t="str">
        <f t="shared" si="751"/>
        <v>&lt;Median list price per square foot&gt;223</v>
      </c>
      <c r="F1645" t="str">
        <f t="shared" si="752"/>
        <v>&lt;end&gt;</v>
      </c>
      <c r="G1645" t="str">
        <f t="shared" si="753"/>
        <v>&lt;begin&gt;</v>
      </c>
      <c r="H1645" t="str">
        <f t="shared" si="754"/>
        <v>&gt;</v>
      </c>
      <c r="I1645" t="str">
        <f t="shared" si="755"/>
        <v>Riverside, California | 100 Up-and-Coming Real Estate Markets to Watch in 2020 | Buildium&gt;</v>
      </c>
      <c r="J1645" t="str">
        <f t="shared" si="756"/>
        <v>&gt;</v>
      </c>
      <c r="K1645" t="str">
        <f t="shared" si="757"/>
        <v>&lt;Ranking&gt;#57: Riverside, California</v>
      </c>
      <c r="L1645" t="str">
        <f t="shared" si="758"/>
        <v>&lt;Metropolitan statistical area&gt;Riverside-San Bernardino-Ontario, CA</v>
      </c>
      <c r="M1645" t="str">
        <f t="shared" si="759"/>
        <v>Riverside Population Growth&gt;</v>
      </c>
      <c r="N1645" t="str">
        <f t="shared" si="760"/>
        <v>&lt;Population&gt;330063</v>
      </c>
      <c r="O1645" t="str">
        <f t="shared" si="761"/>
        <v>&lt;Population growth since 2017&gt;0.0114</v>
      </c>
      <c r="P1645" t="str">
        <f t="shared" si="762"/>
        <v>&lt;Population growth since 2010&gt;0.0941</v>
      </c>
      <c r="Q1645" t="str">
        <f t="shared" si="763"/>
        <v>&lt;5-year projected population growth&gt;0.014</v>
      </c>
      <c r="R1645" t="str">
        <f t="shared" si="764"/>
        <v>Riverside Rental Market&gt;</v>
      </c>
      <c r="S1645" t="str">
        <f t="shared" si="765"/>
        <v>&lt;Median 1-bedroom rent&gt;1081</v>
      </c>
      <c r="T1645" t="str">
        <f t="shared" si="766"/>
        <v>&lt;Median 2-bedroom rent&gt;1352</v>
      </c>
      <c r="U1645" t="str">
        <f t="shared" si="767"/>
        <v>&lt;Year-over-year rent growth&gt;0.018</v>
      </c>
      <c r="V1645" t="str">
        <f t="shared" si="768"/>
        <v>&lt;Vacancy rate&gt;0.051</v>
      </c>
      <c r="W1645" t="str">
        <f t="shared" si="769"/>
        <v>&lt;Rent list price per square foot&gt;1.39</v>
      </c>
      <c r="X1645" t="str">
        <f t="shared" si="770"/>
        <v>&lt;Rental breakeven horizon&gt;1.9 years</v>
      </c>
      <c r="Y1645" t="str">
        <f t="shared" si="771"/>
        <v>&lt;Rent to cost of ownership ratio&gt;0.6</v>
      </c>
      <c r="Z1645" t="str">
        <f t="shared" si="772"/>
        <v>&lt;Rent as % of household income&gt;0.248</v>
      </c>
      <c r="AA1645" t="str">
        <f t="shared" si="773"/>
        <v>Riverside Housing Market&gt;</v>
      </c>
      <c r="AB1645" t="str">
        <f t="shared" si="774"/>
        <v>&lt;Median home value&gt;417765</v>
      </c>
      <c r="AC1645" t="str">
        <f t="shared" si="775"/>
        <v>&lt;Year-over-year home value growth&gt;0.025</v>
      </c>
      <c r="AD1645" t="str">
        <f t="shared" si="776"/>
        <v>&lt;1-year projected home value growth&gt;0.013</v>
      </c>
      <c r="AE1645" t="str">
        <f t="shared" si="777"/>
        <v>&lt;Median list price per square foot&gt;249</v>
      </c>
      <c r="AF1645" t="str">
        <f t="shared" si="778"/>
        <v>&lt;Home affordability index&gt;91.5</v>
      </c>
      <c r="AG1645" t="str">
        <f t="shared" si="779"/>
        <v>Riverside Economy&gt;</v>
      </c>
    </row>
    <row r="1646" spans="1:33" x14ac:dyDescent="0.25">
      <c r="A1646" t="s">
        <v>1527</v>
      </c>
      <c r="B1646" s="2">
        <v>4.0000000000000001E-3</v>
      </c>
      <c r="D1646" t="str">
        <f t="shared" si="750"/>
        <v>&lt;Median list price per square foot&gt;223</v>
      </c>
      <c r="E1646" t="str">
        <f t="shared" si="751"/>
        <v>&lt;end&gt;</v>
      </c>
      <c r="F1646" t="str">
        <f t="shared" si="752"/>
        <v>&lt;begin&gt;</v>
      </c>
      <c r="G1646" t="str">
        <f t="shared" si="753"/>
        <v>&gt;</v>
      </c>
      <c r="H1646" t="str">
        <f t="shared" si="754"/>
        <v>Riverside, California | 100 Up-and-Coming Real Estate Markets to Watch in 2020 | Buildium&gt;</v>
      </c>
      <c r="I1646" t="str">
        <f t="shared" si="755"/>
        <v>&gt;</v>
      </c>
      <c r="J1646" t="str">
        <f t="shared" si="756"/>
        <v>&lt;Ranking&gt;#57: Riverside, California</v>
      </c>
      <c r="K1646" t="str">
        <f t="shared" si="757"/>
        <v>&lt;Metropolitan statistical area&gt;Riverside-San Bernardino-Ontario, CA</v>
      </c>
      <c r="L1646" t="str">
        <f t="shared" si="758"/>
        <v>Riverside Population Growth&gt;</v>
      </c>
      <c r="M1646" t="str">
        <f t="shared" si="759"/>
        <v>&lt;Population&gt;330063</v>
      </c>
      <c r="N1646" t="str">
        <f t="shared" si="760"/>
        <v>&lt;Population growth since 2017&gt;0.0114</v>
      </c>
      <c r="O1646" t="str">
        <f t="shared" si="761"/>
        <v>&lt;Population growth since 2010&gt;0.0941</v>
      </c>
      <c r="P1646" t="str">
        <f t="shared" si="762"/>
        <v>&lt;5-year projected population growth&gt;0.014</v>
      </c>
      <c r="Q1646" t="str">
        <f t="shared" si="763"/>
        <v>Riverside Rental Market&gt;</v>
      </c>
      <c r="R1646" t="str">
        <f t="shared" si="764"/>
        <v>&lt;Median 1-bedroom rent&gt;1081</v>
      </c>
      <c r="S1646" t="str">
        <f t="shared" si="765"/>
        <v>&lt;Median 2-bedroom rent&gt;1352</v>
      </c>
      <c r="T1646" t="str">
        <f t="shared" si="766"/>
        <v>&lt;Year-over-year rent growth&gt;0.018</v>
      </c>
      <c r="U1646" t="str">
        <f t="shared" si="767"/>
        <v>&lt;Vacancy rate&gt;0.051</v>
      </c>
      <c r="V1646" t="str">
        <f t="shared" si="768"/>
        <v>&lt;Rent list price per square foot&gt;1.39</v>
      </c>
      <c r="W1646" t="str">
        <f t="shared" si="769"/>
        <v>&lt;Rental breakeven horizon&gt;1.9 years</v>
      </c>
      <c r="X1646" t="str">
        <f t="shared" si="770"/>
        <v>&lt;Rent to cost of ownership ratio&gt;0.6</v>
      </c>
      <c r="Y1646" t="str">
        <f t="shared" si="771"/>
        <v>&lt;Rent as % of household income&gt;0.248</v>
      </c>
      <c r="Z1646" t="str">
        <f t="shared" si="772"/>
        <v>Riverside Housing Market&gt;</v>
      </c>
      <c r="AA1646" t="str">
        <f t="shared" si="773"/>
        <v>&lt;Median home value&gt;417765</v>
      </c>
      <c r="AB1646" t="str">
        <f t="shared" si="774"/>
        <v>&lt;Year-over-year home value growth&gt;0.025</v>
      </c>
      <c r="AC1646" t="str">
        <f t="shared" si="775"/>
        <v>&lt;1-year projected home value growth&gt;0.013</v>
      </c>
      <c r="AD1646" t="str">
        <f t="shared" si="776"/>
        <v>&lt;Median list price per square foot&gt;249</v>
      </c>
      <c r="AE1646" t="str">
        <f t="shared" si="777"/>
        <v>&lt;Home affordability index&gt;91.5</v>
      </c>
      <c r="AF1646" t="str">
        <f t="shared" si="778"/>
        <v>Riverside Economy&gt;</v>
      </c>
      <c r="AG1646" t="str">
        <f t="shared" si="779"/>
        <v>&lt;5-year projected employment growth&gt;0.013</v>
      </c>
    </row>
    <row r="1647" spans="1:33" x14ac:dyDescent="0.25">
      <c r="A1647" t="s">
        <v>655</v>
      </c>
      <c r="D1647" t="str">
        <f t="shared" si="750"/>
        <v>&lt;end&gt;</v>
      </c>
      <c r="E1647" t="str">
        <f t="shared" si="751"/>
        <v>&lt;begin&gt;</v>
      </c>
      <c r="F1647" t="str">
        <f t="shared" si="752"/>
        <v>&gt;</v>
      </c>
      <c r="G1647" t="str">
        <f t="shared" si="753"/>
        <v>Riverside, California | 100 Up-and-Coming Real Estate Markets to Watch in 2020 | Buildium&gt;</v>
      </c>
      <c r="H1647" t="str">
        <f t="shared" si="754"/>
        <v>&gt;</v>
      </c>
      <c r="I1647" t="str">
        <f t="shared" si="755"/>
        <v>&lt;Ranking&gt;#57: Riverside, California</v>
      </c>
      <c r="J1647" t="str">
        <f t="shared" si="756"/>
        <v>&lt;Metropolitan statistical area&gt;Riverside-San Bernardino-Ontario, CA</v>
      </c>
      <c r="K1647" t="str">
        <f t="shared" si="757"/>
        <v>Riverside Population Growth&gt;</v>
      </c>
      <c r="L1647" t="str">
        <f t="shared" si="758"/>
        <v>&lt;Population&gt;330063</v>
      </c>
      <c r="M1647" t="str">
        <f t="shared" si="759"/>
        <v>&lt;Population growth since 2017&gt;0.0114</v>
      </c>
      <c r="N1647" t="str">
        <f t="shared" si="760"/>
        <v>&lt;Population growth since 2010&gt;0.0941</v>
      </c>
      <c r="O1647" t="str">
        <f t="shared" si="761"/>
        <v>&lt;5-year projected population growth&gt;0.014</v>
      </c>
      <c r="P1647" t="str">
        <f t="shared" si="762"/>
        <v>Riverside Rental Market&gt;</v>
      </c>
      <c r="Q1647" t="str">
        <f t="shared" si="763"/>
        <v>&lt;Median 1-bedroom rent&gt;1081</v>
      </c>
      <c r="R1647" t="str">
        <f t="shared" si="764"/>
        <v>&lt;Median 2-bedroom rent&gt;1352</v>
      </c>
      <c r="S1647" t="str">
        <f t="shared" si="765"/>
        <v>&lt;Year-over-year rent growth&gt;0.018</v>
      </c>
      <c r="T1647" t="str">
        <f t="shared" si="766"/>
        <v>&lt;Vacancy rate&gt;0.051</v>
      </c>
      <c r="U1647" t="str">
        <f t="shared" si="767"/>
        <v>&lt;Rent list price per square foot&gt;1.39</v>
      </c>
      <c r="V1647" t="str">
        <f t="shared" si="768"/>
        <v>&lt;Rental breakeven horizon&gt;1.9 years</v>
      </c>
      <c r="W1647" t="str">
        <f t="shared" si="769"/>
        <v>&lt;Rent to cost of ownership ratio&gt;0.6</v>
      </c>
      <c r="X1647" t="str">
        <f t="shared" si="770"/>
        <v>&lt;Rent as % of household income&gt;0.248</v>
      </c>
      <c r="Y1647" t="str">
        <f t="shared" si="771"/>
        <v>Riverside Housing Market&gt;</v>
      </c>
      <c r="Z1647" t="str">
        <f t="shared" si="772"/>
        <v>&lt;Median home value&gt;417765</v>
      </c>
      <c r="AA1647" t="str">
        <f t="shared" si="773"/>
        <v>&lt;Year-over-year home value growth&gt;0.025</v>
      </c>
      <c r="AB1647" t="str">
        <f t="shared" si="774"/>
        <v>&lt;1-year projected home value growth&gt;0.013</v>
      </c>
      <c r="AC1647" t="str">
        <f t="shared" si="775"/>
        <v>&lt;Median list price per square foot&gt;249</v>
      </c>
      <c r="AD1647" t="str">
        <f t="shared" si="776"/>
        <v>&lt;Home affordability index&gt;91.5</v>
      </c>
      <c r="AE1647" t="str">
        <f t="shared" si="777"/>
        <v>Riverside Economy&gt;</v>
      </c>
      <c r="AF1647" t="str">
        <f t="shared" si="778"/>
        <v>&lt;5-year projected employment growth&gt;0.013</v>
      </c>
      <c r="AG1647" t="str">
        <f t="shared" si="779"/>
        <v>&lt;Cost of living index&gt;82</v>
      </c>
    </row>
    <row r="1648" spans="1:33" x14ac:dyDescent="0.25">
      <c r="A1648" t="s">
        <v>636</v>
      </c>
      <c r="B1648" s="3">
        <v>793</v>
      </c>
      <c r="D1648" t="str">
        <f t="shared" si="750"/>
        <v>&lt;begin&gt;</v>
      </c>
      <c r="E1648" t="str">
        <f t="shared" si="751"/>
        <v>&gt;</v>
      </c>
      <c r="F1648" t="str">
        <f t="shared" si="752"/>
        <v>Riverside, California | 100 Up-and-Coming Real Estate Markets to Watch in 2020 | Buildium&gt;</v>
      </c>
      <c r="G1648" t="str">
        <f t="shared" si="753"/>
        <v>&gt;</v>
      </c>
      <c r="H1648" t="str">
        <f t="shared" si="754"/>
        <v>&lt;Ranking&gt;#57: Riverside, California</v>
      </c>
      <c r="I1648" t="str">
        <f t="shared" si="755"/>
        <v>&lt;Metropolitan statistical area&gt;Riverside-San Bernardino-Ontario, CA</v>
      </c>
      <c r="J1648" t="str">
        <f t="shared" si="756"/>
        <v>Riverside Population Growth&gt;</v>
      </c>
      <c r="K1648" t="str">
        <f t="shared" si="757"/>
        <v>&lt;Population&gt;330063</v>
      </c>
      <c r="L1648" t="str">
        <f t="shared" si="758"/>
        <v>&lt;Population growth since 2017&gt;0.0114</v>
      </c>
      <c r="M1648" t="str">
        <f t="shared" si="759"/>
        <v>&lt;Population growth since 2010&gt;0.0941</v>
      </c>
      <c r="N1648" t="str">
        <f t="shared" si="760"/>
        <v>&lt;5-year projected population growth&gt;0.014</v>
      </c>
      <c r="O1648" t="str">
        <f t="shared" si="761"/>
        <v>Riverside Rental Market&gt;</v>
      </c>
      <c r="P1648" t="str">
        <f t="shared" si="762"/>
        <v>&lt;Median 1-bedroom rent&gt;1081</v>
      </c>
      <c r="Q1648" t="str">
        <f t="shared" si="763"/>
        <v>&lt;Median 2-bedroom rent&gt;1352</v>
      </c>
      <c r="R1648" t="str">
        <f t="shared" si="764"/>
        <v>&lt;Year-over-year rent growth&gt;0.018</v>
      </c>
      <c r="S1648" t="str">
        <f t="shared" si="765"/>
        <v>&lt;Vacancy rate&gt;0.051</v>
      </c>
      <c r="T1648" t="str">
        <f t="shared" si="766"/>
        <v>&lt;Rent list price per square foot&gt;1.39</v>
      </c>
      <c r="U1648" t="str">
        <f t="shared" si="767"/>
        <v>&lt;Rental breakeven horizon&gt;1.9 years</v>
      </c>
      <c r="V1648" t="str">
        <f t="shared" si="768"/>
        <v>&lt;Rent to cost of ownership ratio&gt;0.6</v>
      </c>
      <c r="W1648" t="str">
        <f t="shared" si="769"/>
        <v>&lt;Rent as % of household income&gt;0.248</v>
      </c>
      <c r="X1648" t="str">
        <f t="shared" si="770"/>
        <v>Riverside Housing Market&gt;</v>
      </c>
      <c r="Y1648" t="str">
        <f t="shared" si="771"/>
        <v>&lt;Median home value&gt;417765</v>
      </c>
      <c r="Z1648" t="str">
        <f t="shared" si="772"/>
        <v>&lt;Year-over-year home value growth&gt;0.025</v>
      </c>
      <c r="AA1648" t="str">
        <f t="shared" si="773"/>
        <v>&lt;1-year projected home value growth&gt;0.013</v>
      </c>
      <c r="AB1648" t="str">
        <f t="shared" si="774"/>
        <v>&lt;Median list price per square foot&gt;249</v>
      </c>
      <c r="AC1648" t="str">
        <f t="shared" si="775"/>
        <v>&lt;Home affordability index&gt;91.5</v>
      </c>
      <c r="AD1648" t="str">
        <f t="shared" si="776"/>
        <v>Riverside Economy&gt;</v>
      </c>
      <c r="AE1648" t="str">
        <f t="shared" si="777"/>
        <v>&lt;5-year projected employment growth&gt;0.013</v>
      </c>
      <c r="AF1648" t="str">
        <f t="shared" si="778"/>
        <v>&lt;Cost of living index&gt;82</v>
      </c>
      <c r="AG1648" t="str">
        <f t="shared" si="779"/>
        <v>&lt;Cost of doing business index&gt;109.4</v>
      </c>
    </row>
    <row r="1649" spans="1:33" x14ac:dyDescent="0.25">
      <c r="A1649" t="s">
        <v>656</v>
      </c>
      <c r="B1649" s="3">
        <v>972</v>
      </c>
      <c r="D1649" t="str">
        <f t="shared" si="750"/>
        <v>&gt;</v>
      </c>
      <c r="E1649" t="str">
        <f t="shared" si="751"/>
        <v>Riverside, California | 100 Up-and-Coming Real Estate Markets to Watch in 2020 | Buildium&gt;</v>
      </c>
      <c r="F1649" t="str">
        <f t="shared" si="752"/>
        <v>&gt;</v>
      </c>
      <c r="G1649" t="str">
        <f t="shared" si="753"/>
        <v>&lt;Ranking&gt;#57: Riverside, California</v>
      </c>
      <c r="H1649" t="str">
        <f t="shared" si="754"/>
        <v>&lt;Metropolitan statistical area&gt;Riverside-San Bernardino-Ontario, CA</v>
      </c>
      <c r="I1649" t="str">
        <f t="shared" si="755"/>
        <v>Riverside Population Growth&gt;</v>
      </c>
      <c r="J1649" t="str">
        <f t="shared" si="756"/>
        <v>&lt;Population&gt;330063</v>
      </c>
      <c r="K1649" t="str">
        <f t="shared" si="757"/>
        <v>&lt;Population growth since 2017&gt;0.0114</v>
      </c>
      <c r="L1649" t="str">
        <f t="shared" si="758"/>
        <v>&lt;Population growth since 2010&gt;0.0941</v>
      </c>
      <c r="M1649" t="str">
        <f t="shared" si="759"/>
        <v>&lt;5-year projected population growth&gt;0.014</v>
      </c>
      <c r="N1649" t="str">
        <f t="shared" si="760"/>
        <v>Riverside Rental Market&gt;</v>
      </c>
      <c r="O1649" t="str">
        <f t="shared" si="761"/>
        <v>&lt;Median 1-bedroom rent&gt;1081</v>
      </c>
      <c r="P1649" t="str">
        <f t="shared" si="762"/>
        <v>&lt;Median 2-bedroom rent&gt;1352</v>
      </c>
      <c r="Q1649" t="str">
        <f t="shared" si="763"/>
        <v>&lt;Year-over-year rent growth&gt;0.018</v>
      </c>
      <c r="R1649" t="str">
        <f t="shared" si="764"/>
        <v>&lt;Vacancy rate&gt;0.051</v>
      </c>
      <c r="S1649" t="str">
        <f t="shared" si="765"/>
        <v>&lt;Rent list price per square foot&gt;1.39</v>
      </c>
      <c r="T1649" t="str">
        <f t="shared" si="766"/>
        <v>&lt;Rental breakeven horizon&gt;1.9 years</v>
      </c>
      <c r="U1649" t="str">
        <f t="shared" si="767"/>
        <v>&lt;Rent to cost of ownership ratio&gt;0.6</v>
      </c>
      <c r="V1649" t="str">
        <f t="shared" si="768"/>
        <v>&lt;Rent as % of household income&gt;0.248</v>
      </c>
      <c r="W1649" t="str">
        <f t="shared" si="769"/>
        <v>Riverside Housing Market&gt;</v>
      </c>
      <c r="X1649" t="str">
        <f t="shared" si="770"/>
        <v>&lt;Median home value&gt;417765</v>
      </c>
      <c r="Y1649" t="str">
        <f t="shared" si="771"/>
        <v>&lt;Year-over-year home value growth&gt;0.025</v>
      </c>
      <c r="Z1649" t="str">
        <f t="shared" si="772"/>
        <v>&lt;1-year projected home value growth&gt;0.013</v>
      </c>
      <c r="AA1649" t="str">
        <f t="shared" si="773"/>
        <v>&lt;Median list price per square foot&gt;249</v>
      </c>
      <c r="AB1649" t="str">
        <f t="shared" si="774"/>
        <v>&lt;Home affordability index&gt;91.5</v>
      </c>
      <c r="AC1649" t="str">
        <f t="shared" si="775"/>
        <v>Riverside Economy&gt;</v>
      </c>
      <c r="AD1649" t="str">
        <f t="shared" si="776"/>
        <v>&lt;5-year projected employment growth&gt;0.013</v>
      </c>
      <c r="AE1649" t="str">
        <f t="shared" si="777"/>
        <v>&lt;Cost of living index&gt;82</v>
      </c>
      <c r="AF1649" t="str">
        <f t="shared" si="778"/>
        <v>&lt;Cost of doing business index&gt;109.4</v>
      </c>
      <c r="AG1649" t="str">
        <f t="shared" si="779"/>
        <v>&lt;end&gt;</v>
      </c>
    </row>
    <row r="1650" spans="1:33" x14ac:dyDescent="0.25">
      <c r="A1650" t="s">
        <v>1528</v>
      </c>
      <c r="B1650" s="2">
        <v>8.0000000000000002E-3</v>
      </c>
      <c r="D1650" t="str">
        <f t="shared" si="750"/>
        <v>Riverside, California | 100 Up-and-Coming Real Estate Markets to Watch in 2020 | Buildium&gt;</v>
      </c>
      <c r="E1650" t="str">
        <f t="shared" si="751"/>
        <v>&gt;</v>
      </c>
      <c r="F1650" t="str">
        <f t="shared" si="752"/>
        <v>&lt;Ranking&gt;#57: Riverside, California</v>
      </c>
      <c r="G1650" t="str">
        <f t="shared" si="753"/>
        <v>&lt;Metropolitan statistical area&gt;Riverside-San Bernardino-Ontario, CA</v>
      </c>
      <c r="H1650" t="str">
        <f t="shared" si="754"/>
        <v>Riverside Population Growth&gt;</v>
      </c>
      <c r="I1650" t="str">
        <f t="shared" si="755"/>
        <v>&lt;Population&gt;330063</v>
      </c>
      <c r="J1650" t="str">
        <f t="shared" si="756"/>
        <v>&lt;Population growth since 2017&gt;0.0114</v>
      </c>
      <c r="K1650" t="str">
        <f t="shared" si="757"/>
        <v>&lt;Population growth since 2010&gt;0.0941</v>
      </c>
      <c r="L1650" t="str">
        <f t="shared" si="758"/>
        <v>&lt;5-year projected population growth&gt;0.014</v>
      </c>
      <c r="M1650" t="str">
        <f t="shared" si="759"/>
        <v>Riverside Rental Market&gt;</v>
      </c>
      <c r="N1650" t="str">
        <f t="shared" si="760"/>
        <v>&lt;Median 1-bedroom rent&gt;1081</v>
      </c>
      <c r="O1650" t="str">
        <f t="shared" si="761"/>
        <v>&lt;Median 2-bedroom rent&gt;1352</v>
      </c>
      <c r="P1650" t="str">
        <f t="shared" si="762"/>
        <v>&lt;Year-over-year rent growth&gt;0.018</v>
      </c>
      <c r="Q1650" t="str">
        <f t="shared" si="763"/>
        <v>&lt;Vacancy rate&gt;0.051</v>
      </c>
      <c r="R1650" t="str">
        <f t="shared" si="764"/>
        <v>&lt;Rent list price per square foot&gt;1.39</v>
      </c>
      <c r="S1650" t="str">
        <f t="shared" si="765"/>
        <v>&lt;Rental breakeven horizon&gt;1.9 years</v>
      </c>
      <c r="T1650" t="str">
        <f t="shared" si="766"/>
        <v>&lt;Rent to cost of ownership ratio&gt;0.6</v>
      </c>
      <c r="U1650" t="str">
        <f t="shared" si="767"/>
        <v>&lt;Rent as % of household income&gt;0.248</v>
      </c>
      <c r="V1650" t="str">
        <f t="shared" si="768"/>
        <v>Riverside Housing Market&gt;</v>
      </c>
      <c r="W1650" t="str">
        <f t="shared" si="769"/>
        <v>&lt;Median home value&gt;417765</v>
      </c>
      <c r="X1650" t="str">
        <f t="shared" si="770"/>
        <v>&lt;Year-over-year home value growth&gt;0.025</v>
      </c>
      <c r="Y1650" t="str">
        <f t="shared" si="771"/>
        <v>&lt;1-year projected home value growth&gt;0.013</v>
      </c>
      <c r="Z1650" t="str">
        <f t="shared" si="772"/>
        <v>&lt;Median list price per square foot&gt;249</v>
      </c>
      <c r="AA1650" t="str">
        <f t="shared" si="773"/>
        <v>&lt;Home affordability index&gt;91.5</v>
      </c>
      <c r="AB1650" t="str">
        <f t="shared" si="774"/>
        <v>Riverside Economy&gt;</v>
      </c>
      <c r="AC1650" t="str">
        <f t="shared" si="775"/>
        <v>&lt;5-year projected employment growth&gt;0.013</v>
      </c>
      <c r="AD1650" t="str">
        <f t="shared" si="776"/>
        <v>&lt;Cost of living index&gt;82</v>
      </c>
      <c r="AE1650" t="str">
        <f t="shared" si="777"/>
        <v>&lt;Cost of doing business index&gt;109.4</v>
      </c>
      <c r="AF1650" t="str">
        <f t="shared" si="778"/>
        <v>&lt;end&gt;</v>
      </c>
      <c r="AG1650" t="str">
        <f t="shared" si="779"/>
        <v>&lt;begin&gt;</v>
      </c>
    </row>
    <row r="1651" spans="1:33" x14ac:dyDescent="0.25">
      <c r="A1651" t="s">
        <v>656</v>
      </c>
      <c r="B1651" s="4">
        <v>0.96</v>
      </c>
      <c r="D1651" t="str">
        <f t="shared" si="750"/>
        <v>&gt;</v>
      </c>
      <c r="E1651" t="str">
        <f t="shared" si="751"/>
        <v>&lt;Ranking&gt;#57: Riverside, California</v>
      </c>
      <c r="F1651" t="str">
        <f t="shared" si="752"/>
        <v>&lt;Metropolitan statistical area&gt;Riverside-San Bernardino-Ontario, CA</v>
      </c>
      <c r="G1651" t="str">
        <f t="shared" si="753"/>
        <v>Riverside Population Growth&gt;</v>
      </c>
      <c r="H1651" t="str">
        <f t="shared" si="754"/>
        <v>&lt;Population&gt;330063</v>
      </c>
      <c r="I1651" t="str">
        <f t="shared" si="755"/>
        <v>&lt;Population growth since 2017&gt;0.0114</v>
      </c>
      <c r="J1651" t="str">
        <f t="shared" si="756"/>
        <v>&lt;Population growth since 2010&gt;0.0941</v>
      </c>
      <c r="K1651" t="str">
        <f t="shared" si="757"/>
        <v>&lt;5-year projected population growth&gt;0.014</v>
      </c>
      <c r="L1651" t="str">
        <f t="shared" si="758"/>
        <v>Riverside Rental Market&gt;</v>
      </c>
      <c r="M1651" t="str">
        <f t="shared" si="759"/>
        <v>&lt;Median 1-bedroom rent&gt;1081</v>
      </c>
      <c r="N1651" t="str">
        <f t="shared" si="760"/>
        <v>&lt;Median 2-bedroom rent&gt;1352</v>
      </c>
      <c r="O1651" t="str">
        <f t="shared" si="761"/>
        <v>&lt;Year-over-year rent growth&gt;0.018</v>
      </c>
      <c r="P1651" t="str">
        <f t="shared" si="762"/>
        <v>&lt;Vacancy rate&gt;0.051</v>
      </c>
      <c r="Q1651" t="str">
        <f t="shared" si="763"/>
        <v>&lt;Rent list price per square foot&gt;1.39</v>
      </c>
      <c r="R1651" t="str">
        <f t="shared" si="764"/>
        <v>&lt;Rental breakeven horizon&gt;1.9 years</v>
      </c>
      <c r="S1651" t="str">
        <f t="shared" si="765"/>
        <v>&lt;Rent to cost of ownership ratio&gt;0.6</v>
      </c>
      <c r="T1651" t="str">
        <f t="shared" si="766"/>
        <v>&lt;Rent as % of household income&gt;0.248</v>
      </c>
      <c r="U1651" t="str">
        <f t="shared" si="767"/>
        <v>Riverside Housing Market&gt;</v>
      </c>
      <c r="V1651" t="str">
        <f t="shared" si="768"/>
        <v>&lt;Median home value&gt;417765</v>
      </c>
      <c r="W1651" t="str">
        <f t="shared" si="769"/>
        <v>&lt;Year-over-year home value growth&gt;0.025</v>
      </c>
      <c r="X1651" t="str">
        <f t="shared" si="770"/>
        <v>&lt;1-year projected home value growth&gt;0.013</v>
      </c>
      <c r="Y1651" t="str">
        <f t="shared" si="771"/>
        <v>&lt;Median list price per square foot&gt;249</v>
      </c>
      <c r="Z1651" t="str">
        <f t="shared" si="772"/>
        <v>&lt;Home affordability index&gt;91.5</v>
      </c>
      <c r="AA1651" t="str">
        <f t="shared" si="773"/>
        <v>Riverside Economy&gt;</v>
      </c>
      <c r="AB1651" t="str">
        <f t="shared" si="774"/>
        <v>&lt;5-year projected employment growth&gt;0.013</v>
      </c>
      <c r="AC1651" t="str">
        <f t="shared" si="775"/>
        <v>&lt;Cost of living index&gt;82</v>
      </c>
      <c r="AD1651" t="str">
        <f t="shared" si="776"/>
        <v>&lt;Cost of doing business index&gt;109.4</v>
      </c>
      <c r="AE1651" t="str">
        <f t="shared" si="777"/>
        <v>&lt;end&gt;</v>
      </c>
      <c r="AF1651" t="str">
        <f t="shared" si="778"/>
        <v>&lt;begin&gt;</v>
      </c>
      <c r="AG1651" t="str">
        <f t="shared" si="779"/>
        <v>&gt;</v>
      </c>
    </row>
    <row r="1652" spans="1:33" x14ac:dyDescent="0.25">
      <c r="A1652" t="s">
        <v>363</v>
      </c>
      <c r="B1652" t="s">
        <v>624</v>
      </c>
      <c r="D1652" t="str">
        <f t="shared" si="750"/>
        <v>&lt;Ranking&gt;#57: Riverside, California</v>
      </c>
      <c r="E1652" t="str">
        <f t="shared" si="751"/>
        <v>&lt;Metropolitan statistical area&gt;Riverside-San Bernardino-Ontario, CA</v>
      </c>
      <c r="F1652" t="str">
        <f t="shared" si="752"/>
        <v>Riverside Population Growth&gt;</v>
      </c>
      <c r="G1652" t="str">
        <f t="shared" si="753"/>
        <v>&lt;Population&gt;330063</v>
      </c>
      <c r="H1652" t="str">
        <f t="shared" si="754"/>
        <v>&lt;Population growth since 2017&gt;0.0114</v>
      </c>
      <c r="I1652" t="str">
        <f t="shared" si="755"/>
        <v>&lt;Population growth since 2010&gt;0.0941</v>
      </c>
      <c r="J1652" t="str">
        <f t="shared" si="756"/>
        <v>&lt;5-year projected population growth&gt;0.014</v>
      </c>
      <c r="K1652" t="str">
        <f t="shared" si="757"/>
        <v>Riverside Rental Market&gt;</v>
      </c>
      <c r="L1652" t="str">
        <f t="shared" si="758"/>
        <v>&lt;Median 1-bedroom rent&gt;1081</v>
      </c>
      <c r="M1652" t="str">
        <f t="shared" si="759"/>
        <v>&lt;Median 2-bedroom rent&gt;1352</v>
      </c>
      <c r="N1652" t="str">
        <f t="shared" si="760"/>
        <v>&lt;Year-over-year rent growth&gt;0.018</v>
      </c>
      <c r="O1652" t="str">
        <f t="shared" si="761"/>
        <v>&lt;Vacancy rate&gt;0.051</v>
      </c>
      <c r="P1652" t="str">
        <f t="shared" si="762"/>
        <v>&lt;Rent list price per square foot&gt;1.39</v>
      </c>
      <c r="Q1652" t="str">
        <f t="shared" si="763"/>
        <v>&lt;Rental breakeven horizon&gt;1.9 years</v>
      </c>
      <c r="R1652" t="str">
        <f t="shared" si="764"/>
        <v>&lt;Rent to cost of ownership ratio&gt;0.6</v>
      </c>
      <c r="S1652" t="str">
        <f t="shared" si="765"/>
        <v>&lt;Rent as % of household income&gt;0.248</v>
      </c>
      <c r="T1652" t="str">
        <f t="shared" si="766"/>
        <v>Riverside Housing Market&gt;</v>
      </c>
      <c r="U1652" t="str">
        <f t="shared" si="767"/>
        <v>&lt;Median home value&gt;417765</v>
      </c>
      <c r="V1652" t="str">
        <f t="shared" si="768"/>
        <v>&lt;Year-over-year home value growth&gt;0.025</v>
      </c>
      <c r="W1652" t="str">
        <f t="shared" si="769"/>
        <v>&lt;1-year projected home value growth&gt;0.013</v>
      </c>
      <c r="X1652" t="str">
        <f t="shared" si="770"/>
        <v>&lt;Median list price per square foot&gt;249</v>
      </c>
      <c r="Y1652" t="str">
        <f t="shared" si="771"/>
        <v>&lt;Home affordability index&gt;91.5</v>
      </c>
      <c r="Z1652" t="str">
        <f t="shared" si="772"/>
        <v>Riverside Economy&gt;</v>
      </c>
      <c r="AA1652" t="str">
        <f t="shared" si="773"/>
        <v>&lt;5-year projected employment growth&gt;0.013</v>
      </c>
      <c r="AB1652" t="str">
        <f t="shared" si="774"/>
        <v>&lt;Cost of living index&gt;82</v>
      </c>
      <c r="AC1652" t="str">
        <f t="shared" si="775"/>
        <v>&lt;Cost of doing business index&gt;109.4</v>
      </c>
      <c r="AD1652" t="str">
        <f t="shared" si="776"/>
        <v>&lt;end&gt;</v>
      </c>
      <c r="AE1652" t="str">
        <f t="shared" si="777"/>
        <v>&lt;begin&gt;</v>
      </c>
      <c r="AF1652" t="str">
        <f t="shared" si="778"/>
        <v>&gt;</v>
      </c>
      <c r="AG1652" t="str">
        <f t="shared" si="779"/>
        <v>Port St. Lucie, Florida | 100 Up-and-Coming Real Estate Markets to Watch in 2020&gt;</v>
      </c>
    </row>
    <row r="1653" spans="1:33" x14ac:dyDescent="0.25">
      <c r="A1653" t="s">
        <v>199</v>
      </c>
      <c r="B1653">
        <v>0.8</v>
      </c>
      <c r="D1653" t="str">
        <f t="shared" si="750"/>
        <v>&lt;Metropolitan statistical area&gt;Riverside-San Bernardino-Ontario, CA</v>
      </c>
      <c r="E1653" t="str">
        <f t="shared" si="751"/>
        <v>Riverside Population Growth&gt;</v>
      </c>
      <c r="F1653" t="str">
        <f t="shared" si="752"/>
        <v>&lt;Population&gt;330063</v>
      </c>
      <c r="G1653" t="str">
        <f t="shared" si="753"/>
        <v>&lt;Population growth since 2017&gt;0.0114</v>
      </c>
      <c r="H1653" t="str">
        <f t="shared" si="754"/>
        <v>&lt;Population growth since 2010&gt;0.0941</v>
      </c>
      <c r="I1653" t="str">
        <f t="shared" si="755"/>
        <v>&lt;5-year projected population growth&gt;0.014</v>
      </c>
      <c r="J1653" t="str">
        <f t="shared" si="756"/>
        <v>Riverside Rental Market&gt;</v>
      </c>
      <c r="K1653" t="str">
        <f t="shared" si="757"/>
        <v>&lt;Median 1-bedroom rent&gt;1081</v>
      </c>
      <c r="L1653" t="str">
        <f t="shared" si="758"/>
        <v>&lt;Median 2-bedroom rent&gt;1352</v>
      </c>
      <c r="M1653" t="str">
        <f t="shared" si="759"/>
        <v>&lt;Year-over-year rent growth&gt;0.018</v>
      </c>
      <c r="N1653" t="str">
        <f t="shared" si="760"/>
        <v>&lt;Vacancy rate&gt;0.051</v>
      </c>
      <c r="O1653" t="str">
        <f t="shared" si="761"/>
        <v>&lt;Rent list price per square foot&gt;1.39</v>
      </c>
      <c r="P1653" t="str">
        <f t="shared" si="762"/>
        <v>&lt;Rental breakeven horizon&gt;1.9 years</v>
      </c>
      <c r="Q1653" t="str">
        <f t="shared" si="763"/>
        <v>&lt;Rent to cost of ownership ratio&gt;0.6</v>
      </c>
      <c r="R1653" t="str">
        <f t="shared" si="764"/>
        <v>&lt;Rent as % of household income&gt;0.248</v>
      </c>
      <c r="S1653" t="str">
        <f t="shared" si="765"/>
        <v>Riverside Housing Market&gt;</v>
      </c>
      <c r="T1653" t="str">
        <f t="shared" si="766"/>
        <v>&lt;Median home value&gt;417765</v>
      </c>
      <c r="U1653" t="str">
        <f t="shared" si="767"/>
        <v>&lt;Year-over-year home value growth&gt;0.025</v>
      </c>
      <c r="V1653" t="str">
        <f t="shared" si="768"/>
        <v>&lt;1-year projected home value growth&gt;0.013</v>
      </c>
      <c r="W1653" t="str">
        <f t="shared" si="769"/>
        <v>&lt;Median list price per square foot&gt;249</v>
      </c>
      <c r="X1653" t="str">
        <f t="shared" si="770"/>
        <v>&lt;Home affordability index&gt;91.5</v>
      </c>
      <c r="Y1653" t="str">
        <f t="shared" si="771"/>
        <v>Riverside Economy&gt;</v>
      </c>
      <c r="Z1653" t="str">
        <f t="shared" si="772"/>
        <v>&lt;5-year projected employment growth&gt;0.013</v>
      </c>
      <c r="AA1653" t="str">
        <f t="shared" si="773"/>
        <v>&lt;Cost of living index&gt;82</v>
      </c>
      <c r="AB1653" t="str">
        <f t="shared" si="774"/>
        <v>&lt;Cost of doing business index&gt;109.4</v>
      </c>
      <c r="AC1653" t="str">
        <f t="shared" si="775"/>
        <v>&lt;end&gt;</v>
      </c>
      <c r="AD1653" t="str">
        <f t="shared" si="776"/>
        <v>&lt;begin&gt;</v>
      </c>
      <c r="AE1653" t="str">
        <f t="shared" si="777"/>
        <v>&gt;</v>
      </c>
      <c r="AF1653" t="str">
        <f t="shared" si="778"/>
        <v>Port St. Lucie, Florida | 100 Up-and-Coming Real Estate Markets to Watch in 2020&gt;</v>
      </c>
      <c r="AG1653" t="str">
        <f t="shared" si="779"/>
        <v>Photo credit: Peter Ammann&gt;</v>
      </c>
    </row>
    <row r="1654" spans="1:33" x14ac:dyDescent="0.25">
      <c r="A1654" t="s">
        <v>1529</v>
      </c>
      <c r="B1654" s="2">
        <v>0.27</v>
      </c>
      <c r="D1654" t="str">
        <f t="shared" si="750"/>
        <v>Riverside Population Growth&gt;</v>
      </c>
      <c r="E1654" t="str">
        <f t="shared" si="751"/>
        <v>&lt;Population&gt;330063</v>
      </c>
      <c r="F1654" t="str">
        <f t="shared" si="752"/>
        <v>&lt;Population growth since 2017&gt;0.0114</v>
      </c>
      <c r="G1654" t="str">
        <f t="shared" si="753"/>
        <v>&lt;Population growth since 2010&gt;0.0941</v>
      </c>
      <c r="H1654" t="str">
        <f t="shared" si="754"/>
        <v>&lt;5-year projected population growth&gt;0.014</v>
      </c>
      <c r="I1654" t="str">
        <f t="shared" si="755"/>
        <v>Riverside Rental Market&gt;</v>
      </c>
      <c r="J1654" t="str">
        <f t="shared" si="756"/>
        <v>&lt;Median 1-bedroom rent&gt;1081</v>
      </c>
      <c r="K1654" t="str">
        <f t="shared" si="757"/>
        <v>&lt;Median 2-bedroom rent&gt;1352</v>
      </c>
      <c r="L1654" t="str">
        <f t="shared" si="758"/>
        <v>&lt;Year-over-year rent growth&gt;0.018</v>
      </c>
      <c r="M1654" t="str">
        <f t="shared" si="759"/>
        <v>&lt;Vacancy rate&gt;0.051</v>
      </c>
      <c r="N1654" t="str">
        <f t="shared" si="760"/>
        <v>&lt;Rent list price per square foot&gt;1.39</v>
      </c>
      <c r="O1654" t="str">
        <f t="shared" si="761"/>
        <v>&lt;Rental breakeven horizon&gt;1.9 years</v>
      </c>
      <c r="P1654" t="str">
        <f t="shared" si="762"/>
        <v>&lt;Rent to cost of ownership ratio&gt;0.6</v>
      </c>
      <c r="Q1654" t="str">
        <f t="shared" si="763"/>
        <v>&lt;Rent as % of household income&gt;0.248</v>
      </c>
      <c r="R1654" t="str">
        <f t="shared" si="764"/>
        <v>Riverside Housing Market&gt;</v>
      </c>
      <c r="S1654" t="str">
        <f t="shared" si="765"/>
        <v>&lt;Median home value&gt;417765</v>
      </c>
      <c r="T1654" t="str">
        <f t="shared" si="766"/>
        <v>&lt;Year-over-year home value growth&gt;0.025</v>
      </c>
      <c r="U1654" t="str">
        <f t="shared" si="767"/>
        <v>&lt;1-year projected home value growth&gt;0.013</v>
      </c>
      <c r="V1654" t="str">
        <f t="shared" si="768"/>
        <v>&lt;Median list price per square foot&gt;249</v>
      </c>
      <c r="W1654" t="str">
        <f t="shared" si="769"/>
        <v>&lt;Home affordability index&gt;91.5</v>
      </c>
      <c r="X1654" t="str">
        <f t="shared" si="770"/>
        <v>Riverside Economy&gt;</v>
      </c>
      <c r="Y1654" t="str">
        <f t="shared" si="771"/>
        <v>&lt;5-year projected employment growth&gt;0.013</v>
      </c>
      <c r="Z1654" t="str">
        <f t="shared" si="772"/>
        <v>&lt;Cost of living index&gt;82</v>
      </c>
      <c r="AA1654" t="str">
        <f t="shared" si="773"/>
        <v>&lt;Cost of doing business index&gt;109.4</v>
      </c>
      <c r="AB1654" t="str">
        <f t="shared" si="774"/>
        <v>&lt;end&gt;</v>
      </c>
      <c r="AC1654" t="str">
        <f t="shared" si="775"/>
        <v>&lt;begin&gt;</v>
      </c>
      <c r="AD1654" t="str">
        <f t="shared" si="776"/>
        <v>&gt;</v>
      </c>
      <c r="AE1654" t="str">
        <f t="shared" si="777"/>
        <v>Port St. Lucie, Florida | 100 Up-and-Coming Real Estate Markets to Watch in 2020&gt;</v>
      </c>
      <c r="AF1654" t="str">
        <f t="shared" si="778"/>
        <v>Photo credit: Peter Ammann&gt;</v>
      </c>
      <c r="AG1654" t="str">
        <f t="shared" si="779"/>
        <v>&lt;Ranking&gt;#58: Port St. Lucie, Florida</v>
      </c>
    </row>
    <row r="1655" spans="1:33" x14ac:dyDescent="0.25">
      <c r="A1655" t="s">
        <v>1530</v>
      </c>
      <c r="D1655" t="str">
        <f t="shared" si="750"/>
        <v>&lt;Population&gt;330063</v>
      </c>
      <c r="E1655" t="str">
        <f t="shared" si="751"/>
        <v>&lt;Population growth since 2017&gt;0.0114</v>
      </c>
      <c r="F1655" t="str">
        <f t="shared" si="752"/>
        <v>&lt;Population growth since 2010&gt;0.0941</v>
      </c>
      <c r="G1655" t="str">
        <f t="shared" si="753"/>
        <v>&lt;5-year projected population growth&gt;0.014</v>
      </c>
      <c r="H1655" t="str">
        <f t="shared" si="754"/>
        <v>Riverside Rental Market&gt;</v>
      </c>
      <c r="I1655" t="str">
        <f t="shared" si="755"/>
        <v>&lt;Median 1-bedroom rent&gt;1081</v>
      </c>
      <c r="J1655" t="str">
        <f t="shared" si="756"/>
        <v>&lt;Median 2-bedroom rent&gt;1352</v>
      </c>
      <c r="K1655" t="str">
        <f t="shared" si="757"/>
        <v>&lt;Year-over-year rent growth&gt;0.018</v>
      </c>
      <c r="L1655" t="str">
        <f t="shared" si="758"/>
        <v>&lt;Vacancy rate&gt;0.051</v>
      </c>
      <c r="M1655" t="str">
        <f t="shared" si="759"/>
        <v>&lt;Rent list price per square foot&gt;1.39</v>
      </c>
      <c r="N1655" t="str">
        <f t="shared" si="760"/>
        <v>&lt;Rental breakeven horizon&gt;1.9 years</v>
      </c>
      <c r="O1655" t="str">
        <f t="shared" si="761"/>
        <v>&lt;Rent to cost of ownership ratio&gt;0.6</v>
      </c>
      <c r="P1655" t="str">
        <f t="shared" si="762"/>
        <v>&lt;Rent as % of household income&gt;0.248</v>
      </c>
      <c r="Q1655" t="str">
        <f t="shared" si="763"/>
        <v>Riverside Housing Market&gt;</v>
      </c>
      <c r="R1655" t="str">
        <f t="shared" si="764"/>
        <v>&lt;Median home value&gt;417765</v>
      </c>
      <c r="S1655" t="str">
        <f t="shared" si="765"/>
        <v>&lt;Year-over-year home value growth&gt;0.025</v>
      </c>
      <c r="T1655" t="str">
        <f t="shared" si="766"/>
        <v>&lt;1-year projected home value growth&gt;0.013</v>
      </c>
      <c r="U1655" t="str">
        <f t="shared" si="767"/>
        <v>&lt;Median list price per square foot&gt;249</v>
      </c>
      <c r="V1655" t="str">
        <f t="shared" si="768"/>
        <v>&lt;Home affordability index&gt;91.5</v>
      </c>
      <c r="W1655" t="str">
        <f t="shared" si="769"/>
        <v>Riverside Economy&gt;</v>
      </c>
      <c r="X1655" t="str">
        <f t="shared" si="770"/>
        <v>&lt;5-year projected employment growth&gt;0.013</v>
      </c>
      <c r="Y1655" t="str">
        <f t="shared" si="771"/>
        <v>&lt;Cost of living index&gt;82</v>
      </c>
      <c r="Z1655" t="str">
        <f t="shared" si="772"/>
        <v>&lt;Cost of doing business index&gt;109.4</v>
      </c>
      <c r="AA1655" t="str">
        <f t="shared" si="773"/>
        <v>&lt;end&gt;</v>
      </c>
      <c r="AB1655" t="str">
        <f t="shared" si="774"/>
        <v>&lt;begin&gt;</v>
      </c>
      <c r="AC1655" t="str">
        <f t="shared" si="775"/>
        <v>&gt;</v>
      </c>
      <c r="AD1655" t="str">
        <f t="shared" si="776"/>
        <v>Port St. Lucie, Florida | 100 Up-and-Coming Real Estate Markets to Watch in 2020&gt;</v>
      </c>
      <c r="AE1655" t="str">
        <f t="shared" si="777"/>
        <v>Photo credit: Peter Ammann&gt;</v>
      </c>
      <c r="AF1655" t="str">
        <f t="shared" si="778"/>
        <v>&lt;Ranking&gt;#58: Port St. Lucie, Florida</v>
      </c>
      <c r="AG1655" t="str">
        <f t="shared" si="779"/>
        <v>&lt;Metropolitan statistical area&gt;Port St. Lucie, FL</v>
      </c>
    </row>
    <row r="1656" spans="1:33" x14ac:dyDescent="0.25">
      <c r="A1656" t="s">
        <v>1531</v>
      </c>
      <c r="B1656" s="3">
        <v>198541</v>
      </c>
      <c r="D1656" t="str">
        <f t="shared" si="750"/>
        <v>&lt;Population growth since 2017&gt;0.0114</v>
      </c>
      <c r="E1656" t="str">
        <f t="shared" si="751"/>
        <v>&lt;Population growth since 2010&gt;0.0941</v>
      </c>
      <c r="F1656" t="str">
        <f t="shared" si="752"/>
        <v>&lt;5-year projected population growth&gt;0.014</v>
      </c>
      <c r="G1656" t="str">
        <f t="shared" si="753"/>
        <v>Riverside Rental Market&gt;</v>
      </c>
      <c r="H1656" t="str">
        <f t="shared" si="754"/>
        <v>&lt;Median 1-bedroom rent&gt;1081</v>
      </c>
      <c r="I1656" t="str">
        <f t="shared" si="755"/>
        <v>&lt;Median 2-bedroom rent&gt;1352</v>
      </c>
      <c r="J1656" t="str">
        <f t="shared" si="756"/>
        <v>&lt;Year-over-year rent growth&gt;0.018</v>
      </c>
      <c r="K1656" t="str">
        <f t="shared" si="757"/>
        <v>&lt;Vacancy rate&gt;0.051</v>
      </c>
      <c r="L1656" t="str">
        <f t="shared" si="758"/>
        <v>&lt;Rent list price per square foot&gt;1.39</v>
      </c>
      <c r="M1656" t="str">
        <f t="shared" si="759"/>
        <v>&lt;Rental breakeven horizon&gt;1.9 years</v>
      </c>
      <c r="N1656" t="str">
        <f t="shared" si="760"/>
        <v>&lt;Rent to cost of ownership ratio&gt;0.6</v>
      </c>
      <c r="O1656" t="str">
        <f t="shared" si="761"/>
        <v>&lt;Rent as % of household income&gt;0.248</v>
      </c>
      <c r="P1656" t="str">
        <f t="shared" si="762"/>
        <v>Riverside Housing Market&gt;</v>
      </c>
      <c r="Q1656" t="str">
        <f t="shared" si="763"/>
        <v>&lt;Median home value&gt;417765</v>
      </c>
      <c r="R1656" t="str">
        <f t="shared" si="764"/>
        <v>&lt;Year-over-year home value growth&gt;0.025</v>
      </c>
      <c r="S1656" t="str">
        <f t="shared" si="765"/>
        <v>&lt;1-year projected home value growth&gt;0.013</v>
      </c>
      <c r="T1656" t="str">
        <f t="shared" si="766"/>
        <v>&lt;Median list price per square foot&gt;249</v>
      </c>
      <c r="U1656" t="str">
        <f t="shared" si="767"/>
        <v>&lt;Home affordability index&gt;91.5</v>
      </c>
      <c r="V1656" t="str">
        <f t="shared" si="768"/>
        <v>Riverside Economy&gt;</v>
      </c>
      <c r="W1656" t="str">
        <f t="shared" si="769"/>
        <v>&lt;5-year projected employment growth&gt;0.013</v>
      </c>
      <c r="X1656" t="str">
        <f t="shared" si="770"/>
        <v>&lt;Cost of living index&gt;82</v>
      </c>
      <c r="Y1656" t="str">
        <f t="shared" si="771"/>
        <v>&lt;Cost of doing business index&gt;109.4</v>
      </c>
      <c r="Z1656" t="str">
        <f t="shared" si="772"/>
        <v>&lt;end&gt;</v>
      </c>
      <c r="AA1656" t="str">
        <f t="shared" si="773"/>
        <v>&lt;begin&gt;</v>
      </c>
      <c r="AB1656" t="str">
        <f t="shared" si="774"/>
        <v>&gt;</v>
      </c>
      <c r="AC1656" t="str">
        <f t="shared" si="775"/>
        <v>Port St. Lucie, Florida | 100 Up-and-Coming Real Estate Markets to Watch in 2020&gt;</v>
      </c>
      <c r="AD1656" t="str">
        <f t="shared" si="776"/>
        <v>Photo credit: Peter Ammann&gt;</v>
      </c>
      <c r="AE1656" t="str">
        <f t="shared" si="777"/>
        <v>&lt;Ranking&gt;#58: Port St. Lucie, Florida</v>
      </c>
      <c r="AF1656" t="str">
        <f t="shared" si="778"/>
        <v>&lt;Metropolitan statistical area&gt;Port St. Lucie, FL</v>
      </c>
      <c r="AG1656" t="str">
        <f t="shared" si="779"/>
        <v>&lt;Cost of living index&gt;90.6</v>
      </c>
    </row>
    <row r="1657" spans="1:33" x14ac:dyDescent="0.25">
      <c r="A1657" t="s">
        <v>1532</v>
      </c>
      <c r="B1657" s="2">
        <v>6.6000000000000003E-2</v>
      </c>
      <c r="D1657" t="str">
        <f t="shared" si="750"/>
        <v>&lt;Population growth since 2010&gt;0.0941</v>
      </c>
      <c r="E1657" t="str">
        <f t="shared" si="751"/>
        <v>&lt;5-year projected population growth&gt;0.014</v>
      </c>
      <c r="F1657" t="str">
        <f t="shared" si="752"/>
        <v>Riverside Rental Market&gt;</v>
      </c>
      <c r="G1657" t="str">
        <f t="shared" si="753"/>
        <v>&lt;Median 1-bedroom rent&gt;1081</v>
      </c>
      <c r="H1657" t="str">
        <f t="shared" si="754"/>
        <v>&lt;Median 2-bedroom rent&gt;1352</v>
      </c>
      <c r="I1657" t="str">
        <f t="shared" si="755"/>
        <v>&lt;Year-over-year rent growth&gt;0.018</v>
      </c>
      <c r="J1657" t="str">
        <f t="shared" si="756"/>
        <v>&lt;Vacancy rate&gt;0.051</v>
      </c>
      <c r="K1657" t="str">
        <f t="shared" si="757"/>
        <v>&lt;Rent list price per square foot&gt;1.39</v>
      </c>
      <c r="L1657" t="str">
        <f t="shared" si="758"/>
        <v>&lt;Rental breakeven horizon&gt;1.9 years</v>
      </c>
      <c r="M1657" t="str">
        <f t="shared" si="759"/>
        <v>&lt;Rent to cost of ownership ratio&gt;0.6</v>
      </c>
      <c r="N1657" t="str">
        <f t="shared" si="760"/>
        <v>&lt;Rent as % of household income&gt;0.248</v>
      </c>
      <c r="O1657" t="str">
        <f t="shared" si="761"/>
        <v>Riverside Housing Market&gt;</v>
      </c>
      <c r="P1657" t="str">
        <f t="shared" si="762"/>
        <v>&lt;Median home value&gt;417765</v>
      </c>
      <c r="Q1657" t="str">
        <f t="shared" si="763"/>
        <v>&lt;Year-over-year home value growth&gt;0.025</v>
      </c>
      <c r="R1657" t="str">
        <f t="shared" si="764"/>
        <v>&lt;1-year projected home value growth&gt;0.013</v>
      </c>
      <c r="S1657" t="str">
        <f t="shared" si="765"/>
        <v>&lt;Median list price per square foot&gt;249</v>
      </c>
      <c r="T1657" t="str">
        <f t="shared" si="766"/>
        <v>&lt;Home affordability index&gt;91.5</v>
      </c>
      <c r="U1657" t="str">
        <f t="shared" si="767"/>
        <v>Riverside Economy&gt;</v>
      </c>
      <c r="V1657" t="str">
        <f t="shared" si="768"/>
        <v>&lt;5-year projected employment growth&gt;0.013</v>
      </c>
      <c r="W1657" t="str">
        <f t="shared" si="769"/>
        <v>&lt;Cost of living index&gt;82</v>
      </c>
      <c r="X1657" t="str">
        <f t="shared" si="770"/>
        <v>&lt;Cost of doing business index&gt;109.4</v>
      </c>
      <c r="Y1657" t="str">
        <f t="shared" si="771"/>
        <v>&lt;end&gt;</v>
      </c>
      <c r="Z1657" t="str">
        <f t="shared" si="772"/>
        <v>&lt;begin&gt;</v>
      </c>
      <c r="AA1657" t="str">
        <f t="shared" si="773"/>
        <v>&gt;</v>
      </c>
      <c r="AB1657" t="str">
        <f t="shared" si="774"/>
        <v>Port St. Lucie, Florida | 100 Up-and-Coming Real Estate Markets to Watch in 2020&gt;</v>
      </c>
      <c r="AC1657" t="str">
        <f t="shared" si="775"/>
        <v>Photo credit: Peter Ammann&gt;</v>
      </c>
      <c r="AD1657" t="str">
        <f t="shared" si="776"/>
        <v>&lt;Ranking&gt;#58: Port St. Lucie, Florida</v>
      </c>
      <c r="AE1657" t="str">
        <f t="shared" si="777"/>
        <v>&lt;Metropolitan statistical area&gt;Port St. Lucie, FL</v>
      </c>
      <c r="AF1657" t="str">
        <f t="shared" si="778"/>
        <v>&lt;Cost of living index&gt;90.6</v>
      </c>
      <c r="AG1657" t="str">
        <f t="shared" si="779"/>
        <v>Port St. Lucie Population Growth&gt;</v>
      </c>
    </row>
    <row r="1658" spans="1:33" x14ac:dyDescent="0.25">
      <c r="A1658" t="s">
        <v>704</v>
      </c>
      <c r="B1658" s="2">
        <v>2.7E-2</v>
      </c>
      <c r="D1658" t="str">
        <f t="shared" si="750"/>
        <v>&lt;5-year projected population growth&gt;0.014</v>
      </c>
      <c r="E1658" t="str">
        <f t="shared" si="751"/>
        <v>Riverside Rental Market&gt;</v>
      </c>
      <c r="F1658" t="str">
        <f t="shared" si="752"/>
        <v>&lt;Median 1-bedroom rent&gt;1081</v>
      </c>
      <c r="G1658" t="str">
        <f t="shared" si="753"/>
        <v>&lt;Median 2-bedroom rent&gt;1352</v>
      </c>
      <c r="H1658" t="str">
        <f t="shared" si="754"/>
        <v>&lt;Year-over-year rent growth&gt;0.018</v>
      </c>
      <c r="I1658" t="str">
        <f t="shared" si="755"/>
        <v>&lt;Vacancy rate&gt;0.051</v>
      </c>
      <c r="J1658" t="str">
        <f t="shared" si="756"/>
        <v>&lt;Rent list price per square foot&gt;1.39</v>
      </c>
      <c r="K1658" t="str">
        <f t="shared" si="757"/>
        <v>&lt;Rental breakeven horizon&gt;1.9 years</v>
      </c>
      <c r="L1658" t="str">
        <f t="shared" si="758"/>
        <v>&lt;Rent to cost of ownership ratio&gt;0.6</v>
      </c>
      <c r="M1658" t="str">
        <f t="shared" si="759"/>
        <v>&lt;Rent as % of household income&gt;0.248</v>
      </c>
      <c r="N1658" t="str">
        <f t="shared" si="760"/>
        <v>Riverside Housing Market&gt;</v>
      </c>
      <c r="O1658" t="str">
        <f t="shared" si="761"/>
        <v>&lt;Median home value&gt;417765</v>
      </c>
      <c r="P1658" t="str">
        <f t="shared" si="762"/>
        <v>&lt;Year-over-year home value growth&gt;0.025</v>
      </c>
      <c r="Q1658" t="str">
        <f t="shared" si="763"/>
        <v>&lt;1-year projected home value growth&gt;0.013</v>
      </c>
      <c r="R1658" t="str">
        <f t="shared" si="764"/>
        <v>&lt;Median list price per square foot&gt;249</v>
      </c>
      <c r="S1658" t="str">
        <f t="shared" si="765"/>
        <v>&lt;Home affordability index&gt;91.5</v>
      </c>
      <c r="T1658" t="str">
        <f t="shared" si="766"/>
        <v>Riverside Economy&gt;</v>
      </c>
      <c r="U1658" t="str">
        <f t="shared" si="767"/>
        <v>&lt;5-year projected employment growth&gt;0.013</v>
      </c>
      <c r="V1658" t="str">
        <f t="shared" si="768"/>
        <v>&lt;Cost of living index&gt;82</v>
      </c>
      <c r="W1658" t="str">
        <f t="shared" si="769"/>
        <v>&lt;Cost of doing business index&gt;109.4</v>
      </c>
      <c r="X1658" t="str">
        <f t="shared" si="770"/>
        <v>&lt;end&gt;</v>
      </c>
      <c r="Y1658" t="str">
        <f t="shared" si="771"/>
        <v>&lt;begin&gt;</v>
      </c>
      <c r="Z1658" t="str">
        <f t="shared" si="772"/>
        <v>&gt;</v>
      </c>
      <c r="AA1658" t="str">
        <f t="shared" si="773"/>
        <v>Port St. Lucie, Florida | 100 Up-and-Coming Real Estate Markets to Watch in 2020&gt;</v>
      </c>
      <c r="AB1658" t="str">
        <f t="shared" si="774"/>
        <v>Photo credit: Peter Ammann&gt;</v>
      </c>
      <c r="AC1658" t="str">
        <f t="shared" si="775"/>
        <v>&lt;Ranking&gt;#58: Port St. Lucie, Florida</v>
      </c>
      <c r="AD1658" t="str">
        <f t="shared" si="776"/>
        <v>&lt;Metropolitan statistical area&gt;Port St. Lucie, FL</v>
      </c>
      <c r="AE1658" t="str">
        <f t="shared" si="777"/>
        <v>&lt;Cost of living index&gt;90.6</v>
      </c>
      <c r="AF1658" t="str">
        <f t="shared" si="778"/>
        <v>Port St. Lucie Population Growth&gt;</v>
      </c>
      <c r="AG1658" t="str">
        <f t="shared" si="779"/>
        <v>&lt;Population&gt;195248</v>
      </c>
    </row>
    <row r="1659" spans="1:33" x14ac:dyDescent="0.25">
      <c r="A1659" t="s">
        <v>1533</v>
      </c>
      <c r="B1659" s="3">
        <v>136</v>
      </c>
      <c r="D1659" t="str">
        <f t="shared" si="750"/>
        <v>Riverside Rental Market&gt;</v>
      </c>
      <c r="E1659" t="str">
        <f t="shared" si="751"/>
        <v>&lt;Median 1-bedroom rent&gt;1081</v>
      </c>
      <c r="F1659" t="str">
        <f t="shared" si="752"/>
        <v>&lt;Median 2-bedroom rent&gt;1352</v>
      </c>
      <c r="G1659" t="str">
        <f t="shared" si="753"/>
        <v>&lt;Year-over-year rent growth&gt;0.018</v>
      </c>
      <c r="H1659" t="str">
        <f t="shared" si="754"/>
        <v>&lt;Vacancy rate&gt;0.051</v>
      </c>
      <c r="I1659" t="str">
        <f t="shared" si="755"/>
        <v>&lt;Rent list price per square foot&gt;1.39</v>
      </c>
      <c r="J1659" t="str">
        <f t="shared" si="756"/>
        <v>&lt;Rental breakeven horizon&gt;1.9 years</v>
      </c>
      <c r="K1659" t="str">
        <f t="shared" si="757"/>
        <v>&lt;Rent to cost of ownership ratio&gt;0.6</v>
      </c>
      <c r="L1659" t="str">
        <f t="shared" si="758"/>
        <v>&lt;Rent as % of household income&gt;0.248</v>
      </c>
      <c r="M1659" t="str">
        <f t="shared" si="759"/>
        <v>Riverside Housing Market&gt;</v>
      </c>
      <c r="N1659" t="str">
        <f t="shared" si="760"/>
        <v>&lt;Median home value&gt;417765</v>
      </c>
      <c r="O1659" t="str">
        <f t="shared" si="761"/>
        <v>&lt;Year-over-year home value growth&gt;0.025</v>
      </c>
      <c r="P1659" t="str">
        <f t="shared" si="762"/>
        <v>&lt;1-year projected home value growth&gt;0.013</v>
      </c>
      <c r="Q1659" t="str">
        <f t="shared" si="763"/>
        <v>&lt;Median list price per square foot&gt;249</v>
      </c>
      <c r="R1659" t="str">
        <f t="shared" si="764"/>
        <v>&lt;Home affordability index&gt;91.5</v>
      </c>
      <c r="S1659" t="str">
        <f t="shared" si="765"/>
        <v>Riverside Economy&gt;</v>
      </c>
      <c r="T1659" t="str">
        <f t="shared" si="766"/>
        <v>&lt;5-year projected employment growth&gt;0.013</v>
      </c>
      <c r="U1659" t="str">
        <f t="shared" si="767"/>
        <v>&lt;Cost of living index&gt;82</v>
      </c>
      <c r="V1659" t="str">
        <f t="shared" si="768"/>
        <v>&lt;Cost of doing business index&gt;109.4</v>
      </c>
      <c r="W1659" t="str">
        <f t="shared" si="769"/>
        <v>&lt;end&gt;</v>
      </c>
      <c r="X1659" t="str">
        <f t="shared" si="770"/>
        <v>&lt;begin&gt;</v>
      </c>
      <c r="Y1659" t="str">
        <f t="shared" si="771"/>
        <v>&gt;</v>
      </c>
      <c r="Z1659" t="str">
        <f t="shared" si="772"/>
        <v>Port St. Lucie, Florida | 100 Up-and-Coming Real Estate Markets to Watch in 2020&gt;</v>
      </c>
      <c r="AA1659" t="str">
        <f t="shared" si="773"/>
        <v>Photo credit: Peter Ammann&gt;</v>
      </c>
      <c r="AB1659" t="str">
        <f t="shared" si="774"/>
        <v>&lt;Ranking&gt;#58: Port St. Lucie, Florida</v>
      </c>
      <c r="AC1659" t="str">
        <f t="shared" si="775"/>
        <v>&lt;Metropolitan statistical area&gt;Port St. Lucie, FL</v>
      </c>
      <c r="AD1659" t="str">
        <f t="shared" si="776"/>
        <v>&lt;Cost of living index&gt;90.6</v>
      </c>
      <c r="AE1659" t="str">
        <f t="shared" si="777"/>
        <v>Port St. Lucie Population Growth&gt;</v>
      </c>
      <c r="AF1659" t="str">
        <f t="shared" si="778"/>
        <v>&lt;Population&gt;195248</v>
      </c>
      <c r="AG1659" t="str">
        <f t="shared" si="779"/>
        <v>&lt;Population growth since 2017&gt;0.0187</v>
      </c>
    </row>
    <row r="1660" spans="1:33" x14ac:dyDescent="0.25">
      <c r="A1660" t="s">
        <v>934</v>
      </c>
      <c r="B1660">
        <v>180</v>
      </c>
      <c r="D1660" t="str">
        <f t="shared" si="750"/>
        <v>&lt;Median 1-bedroom rent&gt;1081</v>
      </c>
      <c r="E1660" t="str">
        <f t="shared" si="751"/>
        <v>&lt;Median 2-bedroom rent&gt;1352</v>
      </c>
      <c r="F1660" t="str">
        <f t="shared" si="752"/>
        <v>&lt;Year-over-year rent growth&gt;0.018</v>
      </c>
      <c r="G1660" t="str">
        <f t="shared" si="753"/>
        <v>&lt;Vacancy rate&gt;0.051</v>
      </c>
      <c r="H1660" t="str">
        <f t="shared" si="754"/>
        <v>&lt;Rent list price per square foot&gt;1.39</v>
      </c>
      <c r="I1660" t="str">
        <f t="shared" si="755"/>
        <v>&lt;Rental breakeven horizon&gt;1.9 years</v>
      </c>
      <c r="J1660" t="str">
        <f t="shared" si="756"/>
        <v>&lt;Rent to cost of ownership ratio&gt;0.6</v>
      </c>
      <c r="K1660" t="str">
        <f t="shared" si="757"/>
        <v>&lt;Rent as % of household income&gt;0.248</v>
      </c>
      <c r="L1660" t="str">
        <f t="shared" si="758"/>
        <v>Riverside Housing Market&gt;</v>
      </c>
      <c r="M1660" t="str">
        <f t="shared" si="759"/>
        <v>&lt;Median home value&gt;417765</v>
      </c>
      <c r="N1660" t="str">
        <f t="shared" si="760"/>
        <v>&lt;Year-over-year home value growth&gt;0.025</v>
      </c>
      <c r="O1660" t="str">
        <f t="shared" si="761"/>
        <v>&lt;1-year projected home value growth&gt;0.013</v>
      </c>
      <c r="P1660" t="str">
        <f t="shared" si="762"/>
        <v>&lt;Median list price per square foot&gt;249</v>
      </c>
      <c r="Q1660" t="str">
        <f t="shared" si="763"/>
        <v>&lt;Home affordability index&gt;91.5</v>
      </c>
      <c r="R1660" t="str">
        <f t="shared" si="764"/>
        <v>Riverside Economy&gt;</v>
      </c>
      <c r="S1660" t="str">
        <f t="shared" si="765"/>
        <v>&lt;5-year projected employment growth&gt;0.013</v>
      </c>
      <c r="T1660" t="str">
        <f t="shared" si="766"/>
        <v>&lt;Cost of living index&gt;82</v>
      </c>
      <c r="U1660" t="str">
        <f t="shared" si="767"/>
        <v>&lt;Cost of doing business index&gt;109.4</v>
      </c>
      <c r="V1660" t="str">
        <f t="shared" si="768"/>
        <v>&lt;end&gt;</v>
      </c>
      <c r="W1660" t="str">
        <f t="shared" si="769"/>
        <v>&lt;begin&gt;</v>
      </c>
      <c r="X1660" t="str">
        <f t="shared" si="770"/>
        <v>&gt;</v>
      </c>
      <c r="Y1660" t="str">
        <f t="shared" si="771"/>
        <v>Port St. Lucie, Florida | 100 Up-and-Coming Real Estate Markets to Watch in 2020&gt;</v>
      </c>
      <c r="Z1660" t="str">
        <f t="shared" si="772"/>
        <v>Photo credit: Peter Ammann&gt;</v>
      </c>
      <c r="AA1660" t="str">
        <f t="shared" si="773"/>
        <v>&lt;Ranking&gt;#58: Port St. Lucie, Florida</v>
      </c>
      <c r="AB1660" t="str">
        <f t="shared" si="774"/>
        <v>&lt;Metropolitan statistical area&gt;Port St. Lucie, FL</v>
      </c>
      <c r="AC1660" t="str">
        <f t="shared" si="775"/>
        <v>&lt;Cost of living index&gt;90.6</v>
      </c>
      <c r="AD1660" t="str">
        <f t="shared" si="776"/>
        <v>Port St. Lucie Population Growth&gt;</v>
      </c>
      <c r="AE1660" t="str">
        <f t="shared" si="777"/>
        <v>&lt;Population&gt;195248</v>
      </c>
      <c r="AF1660" t="str">
        <f t="shared" si="778"/>
        <v>&lt;Population growth since 2017&gt;0.0187</v>
      </c>
      <c r="AG1660" t="str">
        <f t="shared" si="779"/>
        <v>&lt;Population growth since 2010&gt;0.1366</v>
      </c>
    </row>
    <row r="1661" spans="1:33" x14ac:dyDescent="0.25">
      <c r="A1661" t="s">
        <v>1534</v>
      </c>
      <c r="D1661" t="str">
        <f t="shared" si="750"/>
        <v>&lt;Median 2-bedroom rent&gt;1352</v>
      </c>
      <c r="E1661" t="str">
        <f t="shared" si="751"/>
        <v>&lt;Year-over-year rent growth&gt;0.018</v>
      </c>
      <c r="F1661" t="str">
        <f t="shared" si="752"/>
        <v>&lt;Vacancy rate&gt;0.051</v>
      </c>
      <c r="G1661" t="str">
        <f t="shared" si="753"/>
        <v>&lt;Rent list price per square foot&gt;1.39</v>
      </c>
      <c r="H1661" t="str">
        <f t="shared" si="754"/>
        <v>&lt;Rental breakeven horizon&gt;1.9 years</v>
      </c>
      <c r="I1661" t="str">
        <f t="shared" si="755"/>
        <v>&lt;Rent to cost of ownership ratio&gt;0.6</v>
      </c>
      <c r="J1661" t="str">
        <f t="shared" si="756"/>
        <v>&lt;Rent as % of household income&gt;0.248</v>
      </c>
      <c r="K1661" t="str">
        <f t="shared" si="757"/>
        <v>Riverside Housing Market&gt;</v>
      </c>
      <c r="L1661" t="str">
        <f t="shared" si="758"/>
        <v>&lt;Median home value&gt;417765</v>
      </c>
      <c r="M1661" t="str">
        <f t="shared" si="759"/>
        <v>&lt;Year-over-year home value growth&gt;0.025</v>
      </c>
      <c r="N1661" t="str">
        <f t="shared" si="760"/>
        <v>&lt;1-year projected home value growth&gt;0.013</v>
      </c>
      <c r="O1661" t="str">
        <f t="shared" si="761"/>
        <v>&lt;Median list price per square foot&gt;249</v>
      </c>
      <c r="P1661" t="str">
        <f t="shared" si="762"/>
        <v>&lt;Home affordability index&gt;91.5</v>
      </c>
      <c r="Q1661" t="str">
        <f t="shared" si="763"/>
        <v>Riverside Economy&gt;</v>
      </c>
      <c r="R1661" t="str">
        <f t="shared" si="764"/>
        <v>&lt;5-year projected employment growth&gt;0.013</v>
      </c>
      <c r="S1661" t="str">
        <f t="shared" si="765"/>
        <v>&lt;Cost of living index&gt;82</v>
      </c>
      <c r="T1661" t="str">
        <f t="shared" si="766"/>
        <v>&lt;Cost of doing business index&gt;109.4</v>
      </c>
      <c r="U1661" t="str">
        <f t="shared" si="767"/>
        <v>&lt;end&gt;</v>
      </c>
      <c r="V1661" t="str">
        <f t="shared" si="768"/>
        <v>&lt;begin&gt;</v>
      </c>
      <c r="W1661" t="str">
        <f t="shared" si="769"/>
        <v>&gt;</v>
      </c>
      <c r="X1661" t="str">
        <f t="shared" si="770"/>
        <v>Port St. Lucie, Florida | 100 Up-and-Coming Real Estate Markets to Watch in 2020&gt;</v>
      </c>
      <c r="Y1661" t="str">
        <f t="shared" si="771"/>
        <v>Photo credit: Peter Ammann&gt;</v>
      </c>
      <c r="Z1661" t="str">
        <f t="shared" si="772"/>
        <v>&lt;Ranking&gt;#58: Port St. Lucie, Florida</v>
      </c>
      <c r="AA1661" t="str">
        <f t="shared" si="773"/>
        <v>&lt;Metropolitan statistical area&gt;Port St. Lucie, FL</v>
      </c>
      <c r="AB1661" t="str">
        <f t="shared" si="774"/>
        <v>&lt;Cost of living index&gt;90.6</v>
      </c>
      <c r="AC1661" t="str">
        <f t="shared" si="775"/>
        <v>Port St. Lucie Population Growth&gt;</v>
      </c>
      <c r="AD1661" t="str">
        <f t="shared" si="776"/>
        <v>&lt;Population&gt;195248</v>
      </c>
      <c r="AE1661" t="str">
        <f t="shared" si="777"/>
        <v>&lt;Population growth since 2017&gt;0.0187</v>
      </c>
      <c r="AF1661" t="str">
        <f t="shared" si="778"/>
        <v>&lt;Population growth since 2010&gt;0.1366</v>
      </c>
      <c r="AG1661" t="str">
        <f t="shared" si="779"/>
        <v>Port St. Lucie Rental Market&gt;</v>
      </c>
    </row>
    <row r="1662" spans="1:33" x14ac:dyDescent="0.25">
      <c r="A1662" t="s">
        <v>936</v>
      </c>
      <c r="B1662" s="2">
        <v>5.0000000000000001E-3</v>
      </c>
      <c r="D1662" t="str">
        <f t="shared" si="750"/>
        <v>&lt;Year-over-year rent growth&gt;0.018</v>
      </c>
      <c r="E1662" t="str">
        <f t="shared" si="751"/>
        <v>&lt;Vacancy rate&gt;0.051</v>
      </c>
      <c r="F1662" t="str">
        <f t="shared" si="752"/>
        <v>&lt;Rent list price per square foot&gt;1.39</v>
      </c>
      <c r="G1662" t="str">
        <f t="shared" si="753"/>
        <v>&lt;Rental breakeven horizon&gt;1.9 years</v>
      </c>
      <c r="H1662" t="str">
        <f t="shared" si="754"/>
        <v>&lt;Rent to cost of ownership ratio&gt;0.6</v>
      </c>
      <c r="I1662" t="str">
        <f t="shared" si="755"/>
        <v>&lt;Rent as % of household income&gt;0.248</v>
      </c>
      <c r="J1662" t="str">
        <f t="shared" si="756"/>
        <v>Riverside Housing Market&gt;</v>
      </c>
      <c r="K1662" t="str">
        <f t="shared" si="757"/>
        <v>&lt;Median home value&gt;417765</v>
      </c>
      <c r="L1662" t="str">
        <f t="shared" si="758"/>
        <v>&lt;Year-over-year home value growth&gt;0.025</v>
      </c>
      <c r="M1662" t="str">
        <f t="shared" si="759"/>
        <v>&lt;1-year projected home value growth&gt;0.013</v>
      </c>
      <c r="N1662" t="str">
        <f t="shared" si="760"/>
        <v>&lt;Median list price per square foot&gt;249</v>
      </c>
      <c r="O1662" t="str">
        <f t="shared" si="761"/>
        <v>&lt;Home affordability index&gt;91.5</v>
      </c>
      <c r="P1662" t="str">
        <f t="shared" si="762"/>
        <v>Riverside Economy&gt;</v>
      </c>
      <c r="Q1662" t="str">
        <f t="shared" si="763"/>
        <v>&lt;5-year projected employment growth&gt;0.013</v>
      </c>
      <c r="R1662" t="str">
        <f t="shared" si="764"/>
        <v>&lt;Cost of living index&gt;82</v>
      </c>
      <c r="S1662" t="str">
        <f t="shared" si="765"/>
        <v>&lt;Cost of doing business index&gt;109.4</v>
      </c>
      <c r="T1662" t="str">
        <f t="shared" si="766"/>
        <v>&lt;end&gt;</v>
      </c>
      <c r="U1662" t="str">
        <f t="shared" si="767"/>
        <v>&lt;begin&gt;</v>
      </c>
      <c r="V1662" t="str">
        <f t="shared" si="768"/>
        <v>&gt;</v>
      </c>
      <c r="W1662" t="str">
        <f t="shared" si="769"/>
        <v>Port St. Lucie, Florida | 100 Up-and-Coming Real Estate Markets to Watch in 2020&gt;</v>
      </c>
      <c r="X1662" t="str">
        <f t="shared" si="770"/>
        <v>Photo credit: Peter Ammann&gt;</v>
      </c>
      <c r="Y1662" t="str">
        <f t="shared" si="771"/>
        <v>&lt;Ranking&gt;#58: Port St. Lucie, Florida</v>
      </c>
      <c r="Z1662" t="str">
        <f t="shared" si="772"/>
        <v>&lt;Metropolitan statistical area&gt;Port St. Lucie, FL</v>
      </c>
      <c r="AA1662" t="str">
        <f t="shared" si="773"/>
        <v>&lt;Cost of living index&gt;90.6</v>
      </c>
      <c r="AB1662" t="str">
        <f t="shared" si="774"/>
        <v>Port St. Lucie Population Growth&gt;</v>
      </c>
      <c r="AC1662" t="str">
        <f t="shared" si="775"/>
        <v>&lt;Population&gt;195248</v>
      </c>
      <c r="AD1662" t="str">
        <f t="shared" si="776"/>
        <v>&lt;Population growth since 2017&gt;0.0187</v>
      </c>
      <c r="AE1662" t="str">
        <f t="shared" si="777"/>
        <v>&lt;Population growth since 2010&gt;0.1366</v>
      </c>
      <c r="AF1662" t="str">
        <f t="shared" si="778"/>
        <v>Port St. Lucie Rental Market&gt;</v>
      </c>
      <c r="AG1662" t="str">
        <f t="shared" si="779"/>
        <v>&lt;Rent list price per square foot&gt;1.04</v>
      </c>
    </row>
    <row r="1663" spans="1:33" x14ac:dyDescent="0.25">
      <c r="A1663" t="s">
        <v>868</v>
      </c>
      <c r="B1663">
        <v>88.7</v>
      </c>
      <c r="D1663" t="str">
        <f t="shared" si="750"/>
        <v>&lt;Vacancy rate&gt;0.051</v>
      </c>
      <c r="E1663" t="str">
        <f t="shared" si="751"/>
        <v>&lt;Rent list price per square foot&gt;1.39</v>
      </c>
      <c r="F1663" t="str">
        <f t="shared" si="752"/>
        <v>&lt;Rental breakeven horizon&gt;1.9 years</v>
      </c>
      <c r="G1663" t="str">
        <f t="shared" si="753"/>
        <v>&lt;Rent to cost of ownership ratio&gt;0.6</v>
      </c>
      <c r="H1663" t="str">
        <f t="shared" si="754"/>
        <v>&lt;Rent as % of household income&gt;0.248</v>
      </c>
      <c r="I1663" t="str">
        <f t="shared" si="755"/>
        <v>Riverside Housing Market&gt;</v>
      </c>
      <c r="J1663" t="str">
        <f t="shared" si="756"/>
        <v>&lt;Median home value&gt;417765</v>
      </c>
      <c r="K1663" t="str">
        <f t="shared" si="757"/>
        <v>&lt;Year-over-year home value growth&gt;0.025</v>
      </c>
      <c r="L1663" t="str">
        <f t="shared" si="758"/>
        <v>&lt;1-year projected home value growth&gt;0.013</v>
      </c>
      <c r="M1663" t="str">
        <f t="shared" si="759"/>
        <v>&lt;Median list price per square foot&gt;249</v>
      </c>
      <c r="N1663" t="str">
        <f t="shared" si="760"/>
        <v>&lt;Home affordability index&gt;91.5</v>
      </c>
      <c r="O1663" t="str">
        <f t="shared" si="761"/>
        <v>Riverside Economy&gt;</v>
      </c>
      <c r="P1663" t="str">
        <f t="shared" si="762"/>
        <v>&lt;5-year projected employment growth&gt;0.013</v>
      </c>
      <c r="Q1663" t="str">
        <f t="shared" si="763"/>
        <v>&lt;Cost of living index&gt;82</v>
      </c>
      <c r="R1663" t="str">
        <f t="shared" si="764"/>
        <v>&lt;Cost of doing business index&gt;109.4</v>
      </c>
      <c r="S1663" t="str">
        <f t="shared" si="765"/>
        <v>&lt;end&gt;</v>
      </c>
      <c r="T1663" t="str">
        <f t="shared" si="766"/>
        <v>&lt;begin&gt;</v>
      </c>
      <c r="U1663" t="str">
        <f t="shared" si="767"/>
        <v>&gt;</v>
      </c>
      <c r="V1663" t="str">
        <f t="shared" si="768"/>
        <v>Port St. Lucie, Florida | 100 Up-and-Coming Real Estate Markets to Watch in 2020&gt;</v>
      </c>
      <c r="W1663" t="str">
        <f t="shared" si="769"/>
        <v>Photo credit: Peter Ammann&gt;</v>
      </c>
      <c r="X1663" t="str">
        <f t="shared" si="770"/>
        <v>&lt;Ranking&gt;#58: Port St. Lucie, Florida</v>
      </c>
      <c r="Y1663" t="str">
        <f t="shared" si="771"/>
        <v>&lt;Metropolitan statistical area&gt;Port St. Lucie, FL</v>
      </c>
      <c r="Z1663" t="str">
        <f t="shared" si="772"/>
        <v>&lt;Cost of living index&gt;90.6</v>
      </c>
      <c r="AA1663" t="str">
        <f t="shared" si="773"/>
        <v>Port St. Lucie Population Growth&gt;</v>
      </c>
      <c r="AB1663" t="str">
        <f t="shared" si="774"/>
        <v>&lt;Population&gt;195248</v>
      </c>
      <c r="AC1663" t="str">
        <f t="shared" si="775"/>
        <v>&lt;Population growth since 2017&gt;0.0187</v>
      </c>
      <c r="AD1663" t="str">
        <f t="shared" si="776"/>
        <v>&lt;Population growth since 2010&gt;0.1366</v>
      </c>
      <c r="AE1663" t="str">
        <f t="shared" si="777"/>
        <v>Port St. Lucie Rental Market&gt;</v>
      </c>
      <c r="AF1663" t="str">
        <f t="shared" si="778"/>
        <v>&lt;Rent list price per square foot&gt;1.04</v>
      </c>
      <c r="AG1663" t="str">
        <f t="shared" si="779"/>
        <v>&lt;Rental breakeven horizon&gt;1.8 years</v>
      </c>
    </row>
    <row r="1664" spans="1:33" x14ac:dyDescent="0.25">
      <c r="A1664" t="s">
        <v>1535</v>
      </c>
      <c r="B1664">
        <v>97.3</v>
      </c>
      <c r="D1664" t="str">
        <f t="shared" si="750"/>
        <v>&lt;Rent list price per square foot&gt;1.39</v>
      </c>
      <c r="E1664" t="str">
        <f t="shared" si="751"/>
        <v>&lt;Rental breakeven horizon&gt;1.9 years</v>
      </c>
      <c r="F1664" t="str">
        <f t="shared" si="752"/>
        <v>&lt;Rent to cost of ownership ratio&gt;0.6</v>
      </c>
      <c r="G1664" t="str">
        <f t="shared" si="753"/>
        <v>&lt;Rent as % of household income&gt;0.248</v>
      </c>
      <c r="H1664" t="str">
        <f t="shared" si="754"/>
        <v>Riverside Housing Market&gt;</v>
      </c>
      <c r="I1664" t="str">
        <f t="shared" si="755"/>
        <v>&lt;Median home value&gt;417765</v>
      </c>
      <c r="J1664" t="str">
        <f t="shared" si="756"/>
        <v>&lt;Year-over-year home value growth&gt;0.025</v>
      </c>
      <c r="K1664" t="str">
        <f t="shared" si="757"/>
        <v>&lt;1-year projected home value growth&gt;0.013</v>
      </c>
      <c r="L1664" t="str">
        <f t="shared" si="758"/>
        <v>&lt;Median list price per square foot&gt;249</v>
      </c>
      <c r="M1664" t="str">
        <f t="shared" si="759"/>
        <v>&lt;Home affordability index&gt;91.5</v>
      </c>
      <c r="N1664" t="str">
        <f t="shared" si="760"/>
        <v>Riverside Economy&gt;</v>
      </c>
      <c r="O1664" t="str">
        <f t="shared" si="761"/>
        <v>&lt;5-year projected employment growth&gt;0.013</v>
      </c>
      <c r="P1664" t="str">
        <f t="shared" si="762"/>
        <v>&lt;Cost of living index&gt;82</v>
      </c>
      <c r="Q1664" t="str">
        <f t="shared" si="763"/>
        <v>&lt;Cost of doing business index&gt;109.4</v>
      </c>
      <c r="R1664" t="str">
        <f t="shared" si="764"/>
        <v>&lt;end&gt;</v>
      </c>
      <c r="S1664" t="str">
        <f t="shared" si="765"/>
        <v>&lt;begin&gt;</v>
      </c>
      <c r="T1664" t="str">
        <f t="shared" si="766"/>
        <v>&gt;</v>
      </c>
      <c r="U1664" t="str">
        <f t="shared" si="767"/>
        <v>Port St. Lucie, Florida | 100 Up-and-Coming Real Estate Markets to Watch in 2020&gt;</v>
      </c>
      <c r="V1664" t="str">
        <f t="shared" si="768"/>
        <v>Photo credit: Peter Ammann&gt;</v>
      </c>
      <c r="W1664" t="str">
        <f t="shared" si="769"/>
        <v>&lt;Ranking&gt;#58: Port St. Lucie, Florida</v>
      </c>
      <c r="X1664" t="str">
        <f t="shared" si="770"/>
        <v>&lt;Metropolitan statistical area&gt;Port St. Lucie, FL</v>
      </c>
      <c r="Y1664" t="str">
        <f t="shared" si="771"/>
        <v>&lt;Cost of living index&gt;90.6</v>
      </c>
      <c r="Z1664" t="str">
        <f t="shared" si="772"/>
        <v>Port St. Lucie Population Growth&gt;</v>
      </c>
      <c r="AA1664" t="str">
        <f t="shared" si="773"/>
        <v>&lt;Population&gt;195248</v>
      </c>
      <c r="AB1664" t="str">
        <f t="shared" si="774"/>
        <v>&lt;Population growth since 2017&gt;0.0187</v>
      </c>
      <c r="AC1664" t="str">
        <f t="shared" si="775"/>
        <v>&lt;Population growth since 2010&gt;0.1366</v>
      </c>
      <c r="AD1664" t="str">
        <f t="shared" si="776"/>
        <v>Port St. Lucie Rental Market&gt;</v>
      </c>
      <c r="AE1664" t="str">
        <f t="shared" si="777"/>
        <v>&lt;Rent list price per square foot&gt;1.04</v>
      </c>
      <c r="AF1664" t="str">
        <f t="shared" si="778"/>
        <v>&lt;Rental breakeven horizon&gt;1.8 years</v>
      </c>
      <c r="AG1664" t="str">
        <f t="shared" si="779"/>
        <v>Port St. Lucie Housing Market&gt;</v>
      </c>
    </row>
    <row r="1665" spans="1:33" x14ac:dyDescent="0.25">
      <c r="A1665" t="s">
        <v>77</v>
      </c>
      <c r="D1665" t="str">
        <f t="shared" si="750"/>
        <v>&lt;Rental breakeven horizon&gt;1.9 years</v>
      </c>
      <c r="E1665" t="str">
        <f t="shared" si="751"/>
        <v>&lt;Rent to cost of ownership ratio&gt;0.6</v>
      </c>
      <c r="F1665" t="str">
        <f t="shared" si="752"/>
        <v>&lt;Rent as % of household income&gt;0.248</v>
      </c>
      <c r="G1665" t="str">
        <f t="shared" si="753"/>
        <v>Riverside Housing Market&gt;</v>
      </c>
      <c r="H1665" t="str">
        <f t="shared" si="754"/>
        <v>&lt;Median home value&gt;417765</v>
      </c>
      <c r="I1665" t="str">
        <f t="shared" si="755"/>
        <v>&lt;Year-over-year home value growth&gt;0.025</v>
      </c>
      <c r="J1665" t="str">
        <f t="shared" si="756"/>
        <v>&lt;1-year projected home value growth&gt;0.013</v>
      </c>
      <c r="K1665" t="str">
        <f t="shared" si="757"/>
        <v>&lt;Median list price per square foot&gt;249</v>
      </c>
      <c r="L1665" t="str">
        <f t="shared" si="758"/>
        <v>&lt;Home affordability index&gt;91.5</v>
      </c>
      <c r="M1665" t="str">
        <f t="shared" si="759"/>
        <v>Riverside Economy&gt;</v>
      </c>
      <c r="N1665" t="str">
        <f t="shared" si="760"/>
        <v>&lt;5-year projected employment growth&gt;0.013</v>
      </c>
      <c r="O1665" t="str">
        <f t="shared" si="761"/>
        <v>&lt;Cost of living index&gt;82</v>
      </c>
      <c r="P1665" t="str">
        <f t="shared" si="762"/>
        <v>&lt;Cost of doing business index&gt;109.4</v>
      </c>
      <c r="Q1665" t="str">
        <f t="shared" si="763"/>
        <v>&lt;end&gt;</v>
      </c>
      <c r="R1665" t="str">
        <f t="shared" si="764"/>
        <v>&lt;begin&gt;</v>
      </c>
      <c r="S1665" t="str">
        <f t="shared" si="765"/>
        <v>&gt;</v>
      </c>
      <c r="T1665" t="str">
        <f t="shared" si="766"/>
        <v>Port St. Lucie, Florida | 100 Up-and-Coming Real Estate Markets to Watch in 2020&gt;</v>
      </c>
      <c r="U1665" t="str">
        <f t="shared" si="767"/>
        <v>Photo credit: Peter Ammann&gt;</v>
      </c>
      <c r="V1665" t="str">
        <f t="shared" si="768"/>
        <v>&lt;Ranking&gt;#58: Port St. Lucie, Florida</v>
      </c>
      <c r="W1665" t="str">
        <f t="shared" si="769"/>
        <v>&lt;Metropolitan statistical area&gt;Port St. Lucie, FL</v>
      </c>
      <c r="X1665" t="str">
        <f t="shared" si="770"/>
        <v>&lt;Cost of living index&gt;90.6</v>
      </c>
      <c r="Y1665" t="str">
        <f t="shared" si="771"/>
        <v>Port St. Lucie Population Growth&gt;</v>
      </c>
      <c r="Z1665" t="str">
        <f t="shared" si="772"/>
        <v>&lt;Population&gt;195248</v>
      </c>
      <c r="AA1665" t="str">
        <f t="shared" si="773"/>
        <v>&lt;Population growth since 2017&gt;0.0187</v>
      </c>
      <c r="AB1665" t="str">
        <f t="shared" si="774"/>
        <v>&lt;Population growth since 2010&gt;0.1366</v>
      </c>
      <c r="AC1665" t="str">
        <f t="shared" si="775"/>
        <v>Port St. Lucie Rental Market&gt;</v>
      </c>
      <c r="AD1665" t="str">
        <f t="shared" si="776"/>
        <v>&lt;Rent list price per square foot&gt;1.04</v>
      </c>
      <c r="AE1665" t="str">
        <f t="shared" si="777"/>
        <v>&lt;Rental breakeven horizon&gt;1.8 years</v>
      </c>
      <c r="AF1665" t="str">
        <f t="shared" si="778"/>
        <v>Port St. Lucie Housing Market&gt;</v>
      </c>
      <c r="AG1665" t="str">
        <f t="shared" si="779"/>
        <v>&lt;Median home value&gt;232576</v>
      </c>
    </row>
    <row r="1666" spans="1:33" x14ac:dyDescent="0.25">
      <c r="A1666" t="s">
        <v>30</v>
      </c>
      <c r="D1666" t="str">
        <f t="shared" ref="D1666:D1729" si="780">A1666</f>
        <v>&lt;Rent to cost of ownership ratio&gt;0.6</v>
      </c>
      <c r="E1666" t="str">
        <f t="shared" ref="E1666:E1729" si="781">A1667</f>
        <v>&lt;Rent as % of household income&gt;0.248</v>
      </c>
      <c r="F1666" t="str">
        <f t="shared" ref="F1666:F1729" si="782">A1668</f>
        <v>Riverside Housing Market&gt;</v>
      </c>
      <c r="G1666" t="str">
        <f t="shared" ref="G1666:G1729" si="783">A1669</f>
        <v>&lt;Median home value&gt;417765</v>
      </c>
      <c r="H1666" t="str">
        <f t="shared" ref="H1666:H1729" si="784">A1670</f>
        <v>&lt;Year-over-year home value growth&gt;0.025</v>
      </c>
      <c r="I1666" t="str">
        <f t="shared" ref="I1666:I1729" si="785">A1671</f>
        <v>&lt;1-year projected home value growth&gt;0.013</v>
      </c>
      <c r="J1666" t="str">
        <f t="shared" ref="J1666:J1729" si="786">A1672</f>
        <v>&lt;Median list price per square foot&gt;249</v>
      </c>
      <c r="K1666" t="str">
        <f t="shared" ref="K1666:K1729" si="787">A1673</f>
        <v>&lt;Home affordability index&gt;91.5</v>
      </c>
      <c r="L1666" t="str">
        <f t="shared" ref="L1666:L1729" si="788">A1674</f>
        <v>Riverside Economy&gt;</v>
      </c>
      <c r="M1666" t="str">
        <f t="shared" ref="M1666:M1729" si="789">A1675</f>
        <v>&lt;5-year projected employment growth&gt;0.013</v>
      </c>
      <c r="N1666" t="str">
        <f t="shared" ref="N1666:N1729" si="790">A1676</f>
        <v>&lt;Cost of living index&gt;82</v>
      </c>
      <c r="O1666" t="str">
        <f t="shared" ref="O1666:O1729" si="791">A1677</f>
        <v>&lt;Cost of doing business index&gt;109.4</v>
      </c>
      <c r="P1666" t="str">
        <f t="shared" ref="P1666:P1729" si="792">A1678</f>
        <v>&lt;end&gt;</v>
      </c>
      <c r="Q1666" t="str">
        <f t="shared" ref="Q1666:Q1729" si="793">A1679</f>
        <v>&lt;begin&gt;</v>
      </c>
      <c r="R1666" t="str">
        <f t="shared" ref="R1666:R1729" si="794">A1680</f>
        <v>&gt;</v>
      </c>
      <c r="S1666" t="str">
        <f t="shared" ref="S1666:S1729" si="795">A1681</f>
        <v>Port St. Lucie, Florida | 100 Up-and-Coming Real Estate Markets to Watch in 2020&gt;</v>
      </c>
      <c r="T1666" t="str">
        <f t="shared" ref="T1666:T1729" si="796">A1682</f>
        <v>Photo credit: Peter Ammann&gt;</v>
      </c>
      <c r="U1666" t="str">
        <f t="shared" ref="U1666:U1729" si="797">A1683</f>
        <v>&lt;Ranking&gt;#58: Port St. Lucie, Florida</v>
      </c>
      <c r="V1666" t="str">
        <f t="shared" ref="V1666:V1729" si="798">A1684</f>
        <v>&lt;Metropolitan statistical area&gt;Port St. Lucie, FL</v>
      </c>
      <c r="W1666" t="str">
        <f t="shared" ref="W1666:W1729" si="799">A1685</f>
        <v>&lt;Cost of living index&gt;90.6</v>
      </c>
      <c r="X1666" t="str">
        <f t="shared" ref="X1666:X1729" si="800">A1686</f>
        <v>Port St. Lucie Population Growth&gt;</v>
      </c>
      <c r="Y1666" t="str">
        <f t="shared" ref="Y1666:Y1729" si="801">A1687</f>
        <v>&lt;Population&gt;195248</v>
      </c>
      <c r="Z1666" t="str">
        <f t="shared" ref="Z1666:Z1729" si="802">A1688</f>
        <v>&lt;Population growth since 2017&gt;0.0187</v>
      </c>
      <c r="AA1666" t="str">
        <f t="shared" ref="AA1666:AA1729" si="803">A1689</f>
        <v>&lt;Population growth since 2010&gt;0.1366</v>
      </c>
      <c r="AB1666" t="str">
        <f t="shared" ref="AB1666:AB1729" si="804">A1690</f>
        <v>Port St. Lucie Rental Market&gt;</v>
      </c>
      <c r="AC1666" t="str">
        <f t="shared" ref="AC1666:AC1729" si="805">A1691</f>
        <v>&lt;Rent list price per square foot&gt;1.04</v>
      </c>
      <c r="AD1666" t="str">
        <f t="shared" ref="AD1666:AD1729" si="806">A1692</f>
        <v>&lt;Rental breakeven horizon&gt;1.8 years</v>
      </c>
      <c r="AE1666" t="str">
        <f t="shared" ref="AE1666:AE1729" si="807">A1693</f>
        <v>Port St. Lucie Housing Market&gt;</v>
      </c>
      <c r="AF1666" t="str">
        <f t="shared" ref="AF1666:AF1729" si="808">A1694</f>
        <v>&lt;Median home value&gt;232576</v>
      </c>
      <c r="AG1666" t="str">
        <f t="shared" ref="AG1666:AG1729" si="809">A1695</f>
        <v>&lt;Year-over-year home value growth&gt;0.033</v>
      </c>
    </row>
    <row r="1667" spans="1:33" x14ac:dyDescent="0.25">
      <c r="A1667" t="s">
        <v>1536</v>
      </c>
      <c r="D1667" t="str">
        <f t="shared" si="780"/>
        <v>&lt;Rent as % of household income&gt;0.248</v>
      </c>
      <c r="E1667" t="str">
        <f t="shared" si="781"/>
        <v>Riverside Housing Market&gt;</v>
      </c>
      <c r="F1667" t="str">
        <f t="shared" si="782"/>
        <v>&lt;Median home value&gt;417765</v>
      </c>
      <c r="G1667" t="str">
        <f t="shared" si="783"/>
        <v>&lt;Year-over-year home value growth&gt;0.025</v>
      </c>
      <c r="H1667" t="str">
        <f t="shared" si="784"/>
        <v>&lt;1-year projected home value growth&gt;0.013</v>
      </c>
      <c r="I1667" t="str">
        <f t="shared" si="785"/>
        <v>&lt;Median list price per square foot&gt;249</v>
      </c>
      <c r="J1667" t="str">
        <f t="shared" si="786"/>
        <v>&lt;Home affordability index&gt;91.5</v>
      </c>
      <c r="K1667" t="str">
        <f t="shared" si="787"/>
        <v>Riverside Economy&gt;</v>
      </c>
      <c r="L1667" t="str">
        <f t="shared" si="788"/>
        <v>&lt;5-year projected employment growth&gt;0.013</v>
      </c>
      <c r="M1667" t="str">
        <f t="shared" si="789"/>
        <v>&lt;Cost of living index&gt;82</v>
      </c>
      <c r="N1667" t="str">
        <f t="shared" si="790"/>
        <v>&lt;Cost of doing business index&gt;109.4</v>
      </c>
      <c r="O1667" t="str">
        <f t="shared" si="791"/>
        <v>&lt;end&gt;</v>
      </c>
      <c r="P1667" t="str">
        <f t="shared" si="792"/>
        <v>&lt;begin&gt;</v>
      </c>
      <c r="Q1667" t="str">
        <f t="shared" si="793"/>
        <v>&gt;</v>
      </c>
      <c r="R1667" t="str">
        <f t="shared" si="794"/>
        <v>Port St. Lucie, Florida | 100 Up-and-Coming Real Estate Markets to Watch in 2020&gt;</v>
      </c>
      <c r="S1667" t="str">
        <f t="shared" si="795"/>
        <v>Photo credit: Peter Ammann&gt;</v>
      </c>
      <c r="T1667" t="str">
        <f t="shared" si="796"/>
        <v>&lt;Ranking&gt;#58: Port St. Lucie, Florida</v>
      </c>
      <c r="U1667" t="str">
        <f t="shared" si="797"/>
        <v>&lt;Metropolitan statistical area&gt;Port St. Lucie, FL</v>
      </c>
      <c r="V1667" t="str">
        <f t="shared" si="798"/>
        <v>&lt;Cost of living index&gt;90.6</v>
      </c>
      <c r="W1667" t="str">
        <f t="shared" si="799"/>
        <v>Port St. Lucie Population Growth&gt;</v>
      </c>
      <c r="X1667" t="str">
        <f t="shared" si="800"/>
        <v>&lt;Population&gt;195248</v>
      </c>
      <c r="Y1667" t="str">
        <f t="shared" si="801"/>
        <v>&lt;Population growth since 2017&gt;0.0187</v>
      </c>
      <c r="Z1667" t="str">
        <f t="shared" si="802"/>
        <v>&lt;Population growth since 2010&gt;0.1366</v>
      </c>
      <c r="AA1667" t="str">
        <f t="shared" si="803"/>
        <v>Port St. Lucie Rental Market&gt;</v>
      </c>
      <c r="AB1667" t="str">
        <f t="shared" si="804"/>
        <v>&lt;Rent list price per square foot&gt;1.04</v>
      </c>
      <c r="AC1667" t="str">
        <f t="shared" si="805"/>
        <v>&lt;Rental breakeven horizon&gt;1.8 years</v>
      </c>
      <c r="AD1667" t="str">
        <f t="shared" si="806"/>
        <v>Port St. Lucie Housing Market&gt;</v>
      </c>
      <c r="AE1667" t="str">
        <f t="shared" si="807"/>
        <v>&lt;Median home value&gt;232576</v>
      </c>
      <c r="AF1667" t="str">
        <f t="shared" si="808"/>
        <v>&lt;Year-over-year home value growth&gt;0.033</v>
      </c>
      <c r="AG1667" t="str">
        <f t="shared" si="809"/>
        <v>&lt;1-year projected home value growth&gt;0.012</v>
      </c>
    </row>
    <row r="1668" spans="1:33" x14ac:dyDescent="0.25">
      <c r="A1668" t="s">
        <v>1537</v>
      </c>
      <c r="D1668" t="str">
        <f t="shared" si="780"/>
        <v>Riverside Housing Market&gt;</v>
      </c>
      <c r="E1668" t="str">
        <f t="shared" si="781"/>
        <v>&lt;Median home value&gt;417765</v>
      </c>
      <c r="F1668" t="str">
        <f t="shared" si="782"/>
        <v>&lt;Year-over-year home value growth&gt;0.025</v>
      </c>
      <c r="G1668" t="str">
        <f t="shared" si="783"/>
        <v>&lt;1-year projected home value growth&gt;0.013</v>
      </c>
      <c r="H1668" t="str">
        <f t="shared" si="784"/>
        <v>&lt;Median list price per square foot&gt;249</v>
      </c>
      <c r="I1668" t="str">
        <f t="shared" si="785"/>
        <v>&lt;Home affordability index&gt;91.5</v>
      </c>
      <c r="J1668" t="str">
        <f t="shared" si="786"/>
        <v>Riverside Economy&gt;</v>
      </c>
      <c r="K1668" t="str">
        <f t="shared" si="787"/>
        <v>&lt;5-year projected employment growth&gt;0.013</v>
      </c>
      <c r="L1668" t="str">
        <f t="shared" si="788"/>
        <v>&lt;Cost of living index&gt;82</v>
      </c>
      <c r="M1668" t="str">
        <f t="shared" si="789"/>
        <v>&lt;Cost of doing business index&gt;109.4</v>
      </c>
      <c r="N1668" t="str">
        <f t="shared" si="790"/>
        <v>&lt;end&gt;</v>
      </c>
      <c r="O1668" t="str">
        <f t="shared" si="791"/>
        <v>&lt;begin&gt;</v>
      </c>
      <c r="P1668" t="str">
        <f t="shared" si="792"/>
        <v>&gt;</v>
      </c>
      <c r="Q1668" t="str">
        <f t="shared" si="793"/>
        <v>Port St. Lucie, Florida | 100 Up-and-Coming Real Estate Markets to Watch in 2020&gt;</v>
      </c>
      <c r="R1668" t="str">
        <f t="shared" si="794"/>
        <v>Photo credit: Peter Ammann&gt;</v>
      </c>
      <c r="S1668" t="str">
        <f t="shared" si="795"/>
        <v>&lt;Ranking&gt;#58: Port St. Lucie, Florida</v>
      </c>
      <c r="T1668" t="str">
        <f t="shared" si="796"/>
        <v>&lt;Metropolitan statistical area&gt;Port St. Lucie, FL</v>
      </c>
      <c r="U1668" t="str">
        <f t="shared" si="797"/>
        <v>&lt;Cost of living index&gt;90.6</v>
      </c>
      <c r="V1668" t="str">
        <f t="shared" si="798"/>
        <v>Port St. Lucie Population Growth&gt;</v>
      </c>
      <c r="W1668" t="str">
        <f t="shared" si="799"/>
        <v>&lt;Population&gt;195248</v>
      </c>
      <c r="X1668" t="str">
        <f t="shared" si="800"/>
        <v>&lt;Population growth since 2017&gt;0.0187</v>
      </c>
      <c r="Y1668" t="str">
        <f t="shared" si="801"/>
        <v>&lt;Population growth since 2010&gt;0.1366</v>
      </c>
      <c r="Z1668" t="str">
        <f t="shared" si="802"/>
        <v>Port St. Lucie Rental Market&gt;</v>
      </c>
      <c r="AA1668" t="str">
        <f t="shared" si="803"/>
        <v>&lt;Rent list price per square foot&gt;1.04</v>
      </c>
      <c r="AB1668" t="str">
        <f t="shared" si="804"/>
        <v>&lt;Rental breakeven horizon&gt;1.8 years</v>
      </c>
      <c r="AC1668" t="str">
        <f t="shared" si="805"/>
        <v>Port St. Lucie Housing Market&gt;</v>
      </c>
      <c r="AD1668" t="str">
        <f t="shared" si="806"/>
        <v>&lt;Median home value&gt;232576</v>
      </c>
      <c r="AE1668" t="str">
        <f t="shared" si="807"/>
        <v>&lt;Year-over-year home value growth&gt;0.033</v>
      </c>
      <c r="AF1668" t="str">
        <f t="shared" si="808"/>
        <v>&lt;1-year projected home value growth&gt;0.012</v>
      </c>
      <c r="AG1668" t="str">
        <f t="shared" si="809"/>
        <v>&lt;Median list price per square foot&gt;140</v>
      </c>
    </row>
    <row r="1669" spans="1:33" x14ac:dyDescent="0.25">
      <c r="A1669" t="s">
        <v>1538</v>
      </c>
      <c r="D1669" t="str">
        <f t="shared" si="780"/>
        <v>&lt;Median home value&gt;417765</v>
      </c>
      <c r="E1669" t="str">
        <f t="shared" si="781"/>
        <v>&lt;Year-over-year home value growth&gt;0.025</v>
      </c>
      <c r="F1669" t="str">
        <f t="shared" si="782"/>
        <v>&lt;1-year projected home value growth&gt;0.013</v>
      </c>
      <c r="G1669" t="str">
        <f t="shared" si="783"/>
        <v>&lt;Median list price per square foot&gt;249</v>
      </c>
      <c r="H1669" t="str">
        <f t="shared" si="784"/>
        <v>&lt;Home affordability index&gt;91.5</v>
      </c>
      <c r="I1669" t="str">
        <f t="shared" si="785"/>
        <v>Riverside Economy&gt;</v>
      </c>
      <c r="J1669" t="str">
        <f t="shared" si="786"/>
        <v>&lt;5-year projected employment growth&gt;0.013</v>
      </c>
      <c r="K1669" t="str">
        <f t="shared" si="787"/>
        <v>&lt;Cost of living index&gt;82</v>
      </c>
      <c r="L1669" t="str">
        <f t="shared" si="788"/>
        <v>&lt;Cost of doing business index&gt;109.4</v>
      </c>
      <c r="M1669" t="str">
        <f t="shared" si="789"/>
        <v>&lt;end&gt;</v>
      </c>
      <c r="N1669" t="str">
        <f t="shared" si="790"/>
        <v>&lt;begin&gt;</v>
      </c>
      <c r="O1669" t="str">
        <f t="shared" si="791"/>
        <v>&gt;</v>
      </c>
      <c r="P1669" t="str">
        <f t="shared" si="792"/>
        <v>Port St. Lucie, Florida | 100 Up-and-Coming Real Estate Markets to Watch in 2020&gt;</v>
      </c>
      <c r="Q1669" t="str">
        <f t="shared" si="793"/>
        <v>Photo credit: Peter Ammann&gt;</v>
      </c>
      <c r="R1669" t="str">
        <f t="shared" si="794"/>
        <v>&lt;Ranking&gt;#58: Port St. Lucie, Florida</v>
      </c>
      <c r="S1669" t="str">
        <f t="shared" si="795"/>
        <v>&lt;Metropolitan statistical area&gt;Port St. Lucie, FL</v>
      </c>
      <c r="T1669" t="str">
        <f t="shared" si="796"/>
        <v>&lt;Cost of living index&gt;90.6</v>
      </c>
      <c r="U1669" t="str">
        <f t="shared" si="797"/>
        <v>Port St. Lucie Population Growth&gt;</v>
      </c>
      <c r="V1669" t="str">
        <f t="shared" si="798"/>
        <v>&lt;Population&gt;195248</v>
      </c>
      <c r="W1669" t="str">
        <f t="shared" si="799"/>
        <v>&lt;Population growth since 2017&gt;0.0187</v>
      </c>
      <c r="X1669" t="str">
        <f t="shared" si="800"/>
        <v>&lt;Population growth since 2010&gt;0.1366</v>
      </c>
      <c r="Y1669" t="str">
        <f t="shared" si="801"/>
        <v>Port St. Lucie Rental Market&gt;</v>
      </c>
      <c r="Z1669" t="str">
        <f t="shared" si="802"/>
        <v>&lt;Rent list price per square foot&gt;1.04</v>
      </c>
      <c r="AA1669" t="str">
        <f t="shared" si="803"/>
        <v>&lt;Rental breakeven horizon&gt;1.8 years</v>
      </c>
      <c r="AB1669" t="str">
        <f t="shared" si="804"/>
        <v>Port St. Lucie Housing Market&gt;</v>
      </c>
      <c r="AC1669" t="str">
        <f t="shared" si="805"/>
        <v>&lt;Median home value&gt;232576</v>
      </c>
      <c r="AD1669" t="str">
        <f t="shared" si="806"/>
        <v>&lt;Year-over-year home value growth&gt;0.033</v>
      </c>
      <c r="AE1669" t="str">
        <f t="shared" si="807"/>
        <v>&lt;1-year projected home value growth&gt;0.012</v>
      </c>
      <c r="AF1669" t="str">
        <f t="shared" si="808"/>
        <v>&lt;Median list price per square foot&gt;140</v>
      </c>
      <c r="AG1669" t="str">
        <f t="shared" si="809"/>
        <v>&lt;end&gt;</v>
      </c>
    </row>
    <row r="1670" spans="1:33" x14ac:dyDescent="0.25">
      <c r="A1670" t="s">
        <v>1539</v>
      </c>
      <c r="B1670" t="s">
        <v>482</v>
      </c>
      <c r="D1670" t="str">
        <f t="shared" si="780"/>
        <v>&lt;Year-over-year home value growth&gt;0.025</v>
      </c>
      <c r="E1670" t="str">
        <f t="shared" si="781"/>
        <v>&lt;1-year projected home value growth&gt;0.013</v>
      </c>
      <c r="F1670" t="str">
        <f t="shared" si="782"/>
        <v>&lt;Median list price per square foot&gt;249</v>
      </c>
      <c r="G1670" t="str">
        <f t="shared" si="783"/>
        <v>&lt;Home affordability index&gt;91.5</v>
      </c>
      <c r="H1670" t="str">
        <f t="shared" si="784"/>
        <v>Riverside Economy&gt;</v>
      </c>
      <c r="I1670" t="str">
        <f t="shared" si="785"/>
        <v>&lt;5-year projected employment growth&gt;0.013</v>
      </c>
      <c r="J1670" t="str">
        <f t="shared" si="786"/>
        <v>&lt;Cost of living index&gt;82</v>
      </c>
      <c r="K1670" t="str">
        <f t="shared" si="787"/>
        <v>&lt;Cost of doing business index&gt;109.4</v>
      </c>
      <c r="L1670" t="str">
        <f t="shared" si="788"/>
        <v>&lt;end&gt;</v>
      </c>
      <c r="M1670" t="str">
        <f t="shared" si="789"/>
        <v>&lt;begin&gt;</v>
      </c>
      <c r="N1670" t="str">
        <f t="shared" si="790"/>
        <v>&gt;</v>
      </c>
      <c r="O1670" t="str">
        <f t="shared" si="791"/>
        <v>Port St. Lucie, Florida | 100 Up-and-Coming Real Estate Markets to Watch in 2020&gt;</v>
      </c>
      <c r="P1670" t="str">
        <f t="shared" si="792"/>
        <v>Photo credit: Peter Ammann&gt;</v>
      </c>
      <c r="Q1670" t="str">
        <f t="shared" si="793"/>
        <v>&lt;Ranking&gt;#58: Port St. Lucie, Florida</v>
      </c>
      <c r="R1670" t="str">
        <f t="shared" si="794"/>
        <v>&lt;Metropolitan statistical area&gt;Port St. Lucie, FL</v>
      </c>
      <c r="S1670" t="str">
        <f t="shared" si="795"/>
        <v>&lt;Cost of living index&gt;90.6</v>
      </c>
      <c r="T1670" t="str">
        <f t="shared" si="796"/>
        <v>Port St. Lucie Population Growth&gt;</v>
      </c>
      <c r="U1670" t="str">
        <f t="shared" si="797"/>
        <v>&lt;Population&gt;195248</v>
      </c>
      <c r="V1670" t="str">
        <f t="shared" si="798"/>
        <v>&lt;Population growth since 2017&gt;0.0187</v>
      </c>
      <c r="W1670" t="str">
        <f t="shared" si="799"/>
        <v>&lt;Population growth since 2010&gt;0.1366</v>
      </c>
      <c r="X1670" t="str">
        <f t="shared" si="800"/>
        <v>Port St. Lucie Rental Market&gt;</v>
      </c>
      <c r="Y1670" t="str">
        <f t="shared" si="801"/>
        <v>&lt;Rent list price per square foot&gt;1.04</v>
      </c>
      <c r="Z1670" t="str">
        <f t="shared" si="802"/>
        <v>&lt;Rental breakeven horizon&gt;1.8 years</v>
      </c>
      <c r="AA1670" t="str">
        <f t="shared" si="803"/>
        <v>Port St. Lucie Housing Market&gt;</v>
      </c>
      <c r="AB1670" t="str">
        <f t="shared" si="804"/>
        <v>&lt;Median home value&gt;232576</v>
      </c>
      <c r="AC1670" t="str">
        <f t="shared" si="805"/>
        <v>&lt;Year-over-year home value growth&gt;0.033</v>
      </c>
      <c r="AD1670" t="str">
        <f t="shared" si="806"/>
        <v>&lt;1-year projected home value growth&gt;0.012</v>
      </c>
      <c r="AE1670" t="str">
        <f t="shared" si="807"/>
        <v>&lt;Median list price per square foot&gt;140</v>
      </c>
      <c r="AF1670" t="str">
        <f t="shared" si="808"/>
        <v>&lt;end&gt;</v>
      </c>
      <c r="AG1670" t="str">
        <f t="shared" si="809"/>
        <v>&lt;begin&gt;</v>
      </c>
    </row>
    <row r="1671" spans="1:33" x14ac:dyDescent="0.25">
      <c r="A1671" t="s">
        <v>1540</v>
      </c>
      <c r="B1671" t="s">
        <v>573</v>
      </c>
      <c r="D1671" t="str">
        <f t="shared" si="780"/>
        <v>&lt;1-year projected home value growth&gt;0.013</v>
      </c>
      <c r="E1671" t="str">
        <f t="shared" si="781"/>
        <v>&lt;Median list price per square foot&gt;249</v>
      </c>
      <c r="F1671" t="str">
        <f t="shared" si="782"/>
        <v>&lt;Home affordability index&gt;91.5</v>
      </c>
      <c r="G1671" t="str">
        <f t="shared" si="783"/>
        <v>Riverside Economy&gt;</v>
      </c>
      <c r="H1671" t="str">
        <f t="shared" si="784"/>
        <v>&lt;5-year projected employment growth&gt;0.013</v>
      </c>
      <c r="I1671" t="str">
        <f t="shared" si="785"/>
        <v>&lt;Cost of living index&gt;82</v>
      </c>
      <c r="J1671" t="str">
        <f t="shared" si="786"/>
        <v>&lt;Cost of doing business index&gt;109.4</v>
      </c>
      <c r="K1671" t="str">
        <f t="shared" si="787"/>
        <v>&lt;end&gt;</v>
      </c>
      <c r="L1671" t="str">
        <f t="shared" si="788"/>
        <v>&lt;begin&gt;</v>
      </c>
      <c r="M1671" t="str">
        <f t="shared" si="789"/>
        <v>&gt;</v>
      </c>
      <c r="N1671" t="str">
        <f t="shared" si="790"/>
        <v>Port St. Lucie, Florida | 100 Up-and-Coming Real Estate Markets to Watch in 2020&gt;</v>
      </c>
      <c r="O1671" t="str">
        <f t="shared" si="791"/>
        <v>Photo credit: Peter Ammann&gt;</v>
      </c>
      <c r="P1671" t="str">
        <f t="shared" si="792"/>
        <v>&lt;Ranking&gt;#58: Port St. Lucie, Florida</v>
      </c>
      <c r="Q1671" t="str">
        <f t="shared" si="793"/>
        <v>&lt;Metropolitan statistical area&gt;Port St. Lucie, FL</v>
      </c>
      <c r="R1671" t="str">
        <f t="shared" si="794"/>
        <v>&lt;Cost of living index&gt;90.6</v>
      </c>
      <c r="S1671" t="str">
        <f t="shared" si="795"/>
        <v>Port St. Lucie Population Growth&gt;</v>
      </c>
      <c r="T1671" t="str">
        <f t="shared" si="796"/>
        <v>&lt;Population&gt;195248</v>
      </c>
      <c r="U1671" t="str">
        <f t="shared" si="797"/>
        <v>&lt;Population growth since 2017&gt;0.0187</v>
      </c>
      <c r="V1671" t="str">
        <f t="shared" si="798"/>
        <v>&lt;Population growth since 2010&gt;0.1366</v>
      </c>
      <c r="W1671" t="str">
        <f t="shared" si="799"/>
        <v>Port St. Lucie Rental Market&gt;</v>
      </c>
      <c r="X1671" t="str">
        <f t="shared" si="800"/>
        <v>&lt;Rent list price per square foot&gt;1.04</v>
      </c>
      <c r="Y1671" t="str">
        <f t="shared" si="801"/>
        <v>&lt;Rental breakeven horizon&gt;1.8 years</v>
      </c>
      <c r="Z1671" t="str">
        <f t="shared" si="802"/>
        <v>Port St. Lucie Housing Market&gt;</v>
      </c>
      <c r="AA1671" t="str">
        <f t="shared" si="803"/>
        <v>&lt;Median home value&gt;232576</v>
      </c>
      <c r="AB1671" t="str">
        <f t="shared" si="804"/>
        <v>&lt;Year-over-year home value growth&gt;0.033</v>
      </c>
      <c r="AC1671" t="str">
        <f t="shared" si="805"/>
        <v>&lt;1-year projected home value growth&gt;0.012</v>
      </c>
      <c r="AD1671" t="str">
        <f t="shared" si="806"/>
        <v>&lt;Median list price per square foot&gt;140</v>
      </c>
      <c r="AE1671" t="str">
        <f t="shared" si="807"/>
        <v>&lt;end&gt;</v>
      </c>
      <c r="AF1671" t="str">
        <f t="shared" si="808"/>
        <v>&lt;begin&gt;</v>
      </c>
      <c r="AG1671" t="str">
        <f t="shared" si="809"/>
        <v>&gt;</v>
      </c>
    </row>
    <row r="1672" spans="1:33" x14ac:dyDescent="0.25">
      <c r="A1672" t="s">
        <v>1541</v>
      </c>
      <c r="B1672">
        <v>92.2</v>
      </c>
      <c r="D1672" t="str">
        <f t="shared" si="780"/>
        <v>&lt;Median list price per square foot&gt;249</v>
      </c>
      <c r="E1672" t="str">
        <f t="shared" si="781"/>
        <v>&lt;Home affordability index&gt;91.5</v>
      </c>
      <c r="F1672" t="str">
        <f t="shared" si="782"/>
        <v>Riverside Economy&gt;</v>
      </c>
      <c r="G1672" t="str">
        <f t="shared" si="783"/>
        <v>&lt;5-year projected employment growth&gt;0.013</v>
      </c>
      <c r="H1672" t="str">
        <f t="shared" si="784"/>
        <v>&lt;Cost of living index&gt;82</v>
      </c>
      <c r="I1672" t="str">
        <f t="shared" si="785"/>
        <v>&lt;Cost of doing business index&gt;109.4</v>
      </c>
      <c r="J1672" t="str">
        <f t="shared" si="786"/>
        <v>&lt;end&gt;</v>
      </c>
      <c r="K1672" t="str">
        <f t="shared" si="787"/>
        <v>&lt;begin&gt;</v>
      </c>
      <c r="L1672" t="str">
        <f t="shared" si="788"/>
        <v>&gt;</v>
      </c>
      <c r="M1672" t="str">
        <f t="shared" si="789"/>
        <v>Port St. Lucie, Florida | 100 Up-and-Coming Real Estate Markets to Watch in 2020&gt;</v>
      </c>
      <c r="N1672" t="str">
        <f t="shared" si="790"/>
        <v>Photo credit: Peter Ammann&gt;</v>
      </c>
      <c r="O1672" t="str">
        <f t="shared" si="791"/>
        <v>&lt;Ranking&gt;#58: Port St. Lucie, Florida</v>
      </c>
      <c r="P1672" t="str">
        <f t="shared" si="792"/>
        <v>&lt;Metropolitan statistical area&gt;Port St. Lucie, FL</v>
      </c>
      <c r="Q1672" t="str">
        <f t="shared" si="793"/>
        <v>&lt;Cost of living index&gt;90.6</v>
      </c>
      <c r="R1672" t="str">
        <f t="shared" si="794"/>
        <v>Port St. Lucie Population Growth&gt;</v>
      </c>
      <c r="S1672" t="str">
        <f t="shared" si="795"/>
        <v>&lt;Population&gt;195248</v>
      </c>
      <c r="T1672" t="str">
        <f t="shared" si="796"/>
        <v>&lt;Population growth since 2017&gt;0.0187</v>
      </c>
      <c r="U1672" t="str">
        <f t="shared" si="797"/>
        <v>&lt;Population growth since 2010&gt;0.1366</v>
      </c>
      <c r="V1672" t="str">
        <f t="shared" si="798"/>
        <v>Port St. Lucie Rental Market&gt;</v>
      </c>
      <c r="W1672" t="str">
        <f t="shared" si="799"/>
        <v>&lt;Rent list price per square foot&gt;1.04</v>
      </c>
      <c r="X1672" t="str">
        <f t="shared" si="800"/>
        <v>&lt;Rental breakeven horizon&gt;1.8 years</v>
      </c>
      <c r="Y1672" t="str">
        <f t="shared" si="801"/>
        <v>Port St. Lucie Housing Market&gt;</v>
      </c>
      <c r="Z1672" t="str">
        <f t="shared" si="802"/>
        <v>&lt;Median home value&gt;232576</v>
      </c>
      <c r="AA1672" t="str">
        <f t="shared" si="803"/>
        <v>&lt;Year-over-year home value growth&gt;0.033</v>
      </c>
      <c r="AB1672" t="str">
        <f t="shared" si="804"/>
        <v>&lt;1-year projected home value growth&gt;0.012</v>
      </c>
      <c r="AC1672" t="str">
        <f t="shared" si="805"/>
        <v>&lt;Median list price per square foot&gt;140</v>
      </c>
      <c r="AD1672" t="str">
        <f t="shared" si="806"/>
        <v>&lt;end&gt;</v>
      </c>
      <c r="AE1672" t="str">
        <f t="shared" si="807"/>
        <v>&lt;begin&gt;</v>
      </c>
      <c r="AF1672" t="str">
        <f t="shared" si="808"/>
        <v>&gt;</v>
      </c>
      <c r="AG1672" t="str">
        <f t="shared" si="809"/>
        <v>Springfield, Missouri | 100 Up-and-Coming Real Estate Markets to Watch in 2020&gt;</v>
      </c>
    </row>
    <row r="1673" spans="1:33" x14ac:dyDescent="0.25">
      <c r="A1673" t="s">
        <v>200</v>
      </c>
      <c r="D1673" t="str">
        <f t="shared" si="780"/>
        <v>&lt;Home affordability index&gt;91.5</v>
      </c>
      <c r="E1673" t="str">
        <f t="shared" si="781"/>
        <v>Riverside Economy&gt;</v>
      </c>
      <c r="F1673" t="str">
        <f t="shared" si="782"/>
        <v>&lt;5-year projected employment growth&gt;0.013</v>
      </c>
      <c r="G1673" t="str">
        <f t="shared" si="783"/>
        <v>&lt;Cost of living index&gt;82</v>
      </c>
      <c r="H1673" t="str">
        <f t="shared" si="784"/>
        <v>&lt;Cost of doing business index&gt;109.4</v>
      </c>
      <c r="I1673" t="str">
        <f t="shared" si="785"/>
        <v>&lt;end&gt;</v>
      </c>
      <c r="J1673" t="str">
        <f t="shared" si="786"/>
        <v>&lt;begin&gt;</v>
      </c>
      <c r="K1673" t="str">
        <f t="shared" si="787"/>
        <v>&gt;</v>
      </c>
      <c r="L1673" t="str">
        <f t="shared" si="788"/>
        <v>Port St. Lucie, Florida | 100 Up-and-Coming Real Estate Markets to Watch in 2020&gt;</v>
      </c>
      <c r="M1673" t="str">
        <f t="shared" si="789"/>
        <v>Photo credit: Peter Ammann&gt;</v>
      </c>
      <c r="N1673" t="str">
        <f t="shared" si="790"/>
        <v>&lt;Ranking&gt;#58: Port St. Lucie, Florida</v>
      </c>
      <c r="O1673" t="str">
        <f t="shared" si="791"/>
        <v>&lt;Metropolitan statistical area&gt;Port St. Lucie, FL</v>
      </c>
      <c r="P1673" t="str">
        <f t="shared" si="792"/>
        <v>&lt;Cost of living index&gt;90.6</v>
      </c>
      <c r="Q1673" t="str">
        <f t="shared" si="793"/>
        <v>Port St. Lucie Population Growth&gt;</v>
      </c>
      <c r="R1673" t="str">
        <f t="shared" si="794"/>
        <v>&lt;Population&gt;195248</v>
      </c>
      <c r="S1673" t="str">
        <f t="shared" si="795"/>
        <v>&lt;Population growth since 2017&gt;0.0187</v>
      </c>
      <c r="T1673" t="str">
        <f t="shared" si="796"/>
        <v>&lt;Population growth since 2010&gt;0.1366</v>
      </c>
      <c r="U1673" t="str">
        <f t="shared" si="797"/>
        <v>Port St. Lucie Rental Market&gt;</v>
      </c>
      <c r="V1673" t="str">
        <f t="shared" si="798"/>
        <v>&lt;Rent list price per square foot&gt;1.04</v>
      </c>
      <c r="W1673" t="str">
        <f t="shared" si="799"/>
        <v>&lt;Rental breakeven horizon&gt;1.8 years</v>
      </c>
      <c r="X1673" t="str">
        <f t="shared" si="800"/>
        <v>Port St. Lucie Housing Market&gt;</v>
      </c>
      <c r="Y1673" t="str">
        <f t="shared" si="801"/>
        <v>&lt;Median home value&gt;232576</v>
      </c>
      <c r="Z1673" t="str">
        <f t="shared" si="802"/>
        <v>&lt;Year-over-year home value growth&gt;0.033</v>
      </c>
      <c r="AA1673" t="str">
        <f t="shared" si="803"/>
        <v>&lt;1-year projected home value growth&gt;0.012</v>
      </c>
      <c r="AB1673" t="str">
        <f t="shared" si="804"/>
        <v>&lt;Median list price per square foot&gt;140</v>
      </c>
      <c r="AC1673" t="str">
        <f t="shared" si="805"/>
        <v>&lt;end&gt;</v>
      </c>
      <c r="AD1673" t="str">
        <f t="shared" si="806"/>
        <v>&lt;begin&gt;</v>
      </c>
      <c r="AE1673" t="str">
        <f t="shared" si="807"/>
        <v>&gt;</v>
      </c>
      <c r="AF1673" t="str">
        <f t="shared" si="808"/>
        <v>Springfield, Missouri | 100 Up-and-Coming Real Estate Markets to Watch in 2020&gt;</v>
      </c>
      <c r="AG1673" t="str">
        <f t="shared" si="809"/>
        <v>&gt;</v>
      </c>
    </row>
    <row r="1674" spans="1:33" x14ac:dyDescent="0.25">
      <c r="A1674" t="s">
        <v>1542</v>
      </c>
      <c r="B1674" s="1">
        <v>383579</v>
      </c>
      <c r="D1674" t="str">
        <f t="shared" si="780"/>
        <v>Riverside Economy&gt;</v>
      </c>
      <c r="E1674" t="str">
        <f t="shared" si="781"/>
        <v>&lt;5-year projected employment growth&gt;0.013</v>
      </c>
      <c r="F1674" t="str">
        <f t="shared" si="782"/>
        <v>&lt;Cost of living index&gt;82</v>
      </c>
      <c r="G1674" t="str">
        <f t="shared" si="783"/>
        <v>&lt;Cost of doing business index&gt;109.4</v>
      </c>
      <c r="H1674" t="str">
        <f t="shared" si="784"/>
        <v>&lt;end&gt;</v>
      </c>
      <c r="I1674" t="str">
        <f t="shared" si="785"/>
        <v>&lt;begin&gt;</v>
      </c>
      <c r="J1674" t="str">
        <f t="shared" si="786"/>
        <v>&gt;</v>
      </c>
      <c r="K1674" t="str">
        <f t="shared" si="787"/>
        <v>Port St. Lucie, Florida | 100 Up-and-Coming Real Estate Markets to Watch in 2020&gt;</v>
      </c>
      <c r="L1674" t="str">
        <f t="shared" si="788"/>
        <v>Photo credit: Peter Ammann&gt;</v>
      </c>
      <c r="M1674" t="str">
        <f t="shared" si="789"/>
        <v>&lt;Ranking&gt;#58: Port St. Lucie, Florida</v>
      </c>
      <c r="N1674" t="str">
        <f t="shared" si="790"/>
        <v>&lt;Metropolitan statistical area&gt;Port St. Lucie, FL</v>
      </c>
      <c r="O1674" t="str">
        <f t="shared" si="791"/>
        <v>&lt;Cost of living index&gt;90.6</v>
      </c>
      <c r="P1674" t="str">
        <f t="shared" si="792"/>
        <v>Port St. Lucie Population Growth&gt;</v>
      </c>
      <c r="Q1674" t="str">
        <f t="shared" si="793"/>
        <v>&lt;Population&gt;195248</v>
      </c>
      <c r="R1674" t="str">
        <f t="shared" si="794"/>
        <v>&lt;Population growth since 2017&gt;0.0187</v>
      </c>
      <c r="S1674" t="str">
        <f t="shared" si="795"/>
        <v>&lt;Population growth since 2010&gt;0.1366</v>
      </c>
      <c r="T1674" t="str">
        <f t="shared" si="796"/>
        <v>Port St. Lucie Rental Market&gt;</v>
      </c>
      <c r="U1674" t="str">
        <f t="shared" si="797"/>
        <v>&lt;Rent list price per square foot&gt;1.04</v>
      </c>
      <c r="V1674" t="str">
        <f t="shared" si="798"/>
        <v>&lt;Rental breakeven horizon&gt;1.8 years</v>
      </c>
      <c r="W1674" t="str">
        <f t="shared" si="799"/>
        <v>Port St. Lucie Housing Market&gt;</v>
      </c>
      <c r="X1674" t="str">
        <f t="shared" si="800"/>
        <v>&lt;Median home value&gt;232576</v>
      </c>
      <c r="Y1674" t="str">
        <f t="shared" si="801"/>
        <v>&lt;Year-over-year home value growth&gt;0.033</v>
      </c>
      <c r="Z1674" t="str">
        <f t="shared" si="802"/>
        <v>&lt;1-year projected home value growth&gt;0.012</v>
      </c>
      <c r="AA1674" t="str">
        <f t="shared" si="803"/>
        <v>&lt;Median list price per square foot&gt;140</v>
      </c>
      <c r="AB1674" t="str">
        <f t="shared" si="804"/>
        <v>&lt;end&gt;</v>
      </c>
      <c r="AC1674" t="str">
        <f t="shared" si="805"/>
        <v>&lt;begin&gt;</v>
      </c>
      <c r="AD1674" t="str">
        <f t="shared" si="806"/>
        <v>&gt;</v>
      </c>
      <c r="AE1674" t="str">
        <f t="shared" si="807"/>
        <v>Springfield, Missouri | 100 Up-and-Coming Real Estate Markets to Watch in 2020&gt;</v>
      </c>
      <c r="AF1674" t="str">
        <f t="shared" si="808"/>
        <v>&gt;</v>
      </c>
      <c r="AG1674" t="str">
        <f t="shared" si="809"/>
        <v>&lt;Ranking&gt;#59: Springfield, Missouri</v>
      </c>
    </row>
    <row r="1675" spans="1:33" x14ac:dyDescent="0.25">
      <c r="A1675" t="s">
        <v>719</v>
      </c>
      <c r="B1675" s="2">
        <v>8.6999999999999994E-3</v>
      </c>
      <c r="D1675" t="str">
        <f t="shared" si="780"/>
        <v>&lt;5-year projected employment growth&gt;0.013</v>
      </c>
      <c r="E1675" t="str">
        <f t="shared" si="781"/>
        <v>&lt;Cost of living index&gt;82</v>
      </c>
      <c r="F1675" t="str">
        <f t="shared" si="782"/>
        <v>&lt;Cost of doing business index&gt;109.4</v>
      </c>
      <c r="G1675" t="str">
        <f t="shared" si="783"/>
        <v>&lt;end&gt;</v>
      </c>
      <c r="H1675" t="str">
        <f t="shared" si="784"/>
        <v>&lt;begin&gt;</v>
      </c>
      <c r="I1675" t="str">
        <f t="shared" si="785"/>
        <v>&gt;</v>
      </c>
      <c r="J1675" t="str">
        <f t="shared" si="786"/>
        <v>Port St. Lucie, Florida | 100 Up-and-Coming Real Estate Markets to Watch in 2020&gt;</v>
      </c>
      <c r="K1675" t="str">
        <f t="shared" si="787"/>
        <v>Photo credit: Peter Ammann&gt;</v>
      </c>
      <c r="L1675" t="str">
        <f t="shared" si="788"/>
        <v>&lt;Ranking&gt;#58: Port St. Lucie, Florida</v>
      </c>
      <c r="M1675" t="str">
        <f t="shared" si="789"/>
        <v>&lt;Metropolitan statistical area&gt;Port St. Lucie, FL</v>
      </c>
      <c r="N1675" t="str">
        <f t="shared" si="790"/>
        <v>&lt;Cost of living index&gt;90.6</v>
      </c>
      <c r="O1675" t="str">
        <f t="shared" si="791"/>
        <v>Port St. Lucie Population Growth&gt;</v>
      </c>
      <c r="P1675" t="str">
        <f t="shared" si="792"/>
        <v>&lt;Population&gt;195248</v>
      </c>
      <c r="Q1675" t="str">
        <f t="shared" si="793"/>
        <v>&lt;Population growth since 2017&gt;0.0187</v>
      </c>
      <c r="R1675" t="str">
        <f t="shared" si="794"/>
        <v>&lt;Population growth since 2010&gt;0.1366</v>
      </c>
      <c r="S1675" t="str">
        <f t="shared" si="795"/>
        <v>Port St. Lucie Rental Market&gt;</v>
      </c>
      <c r="T1675" t="str">
        <f t="shared" si="796"/>
        <v>&lt;Rent list price per square foot&gt;1.04</v>
      </c>
      <c r="U1675" t="str">
        <f t="shared" si="797"/>
        <v>&lt;Rental breakeven horizon&gt;1.8 years</v>
      </c>
      <c r="V1675" t="str">
        <f t="shared" si="798"/>
        <v>Port St. Lucie Housing Market&gt;</v>
      </c>
      <c r="W1675" t="str">
        <f t="shared" si="799"/>
        <v>&lt;Median home value&gt;232576</v>
      </c>
      <c r="X1675" t="str">
        <f t="shared" si="800"/>
        <v>&lt;Year-over-year home value growth&gt;0.033</v>
      </c>
      <c r="Y1675" t="str">
        <f t="shared" si="801"/>
        <v>&lt;1-year projected home value growth&gt;0.012</v>
      </c>
      <c r="Z1675" t="str">
        <f t="shared" si="802"/>
        <v>&lt;Median list price per square foot&gt;140</v>
      </c>
      <c r="AA1675" t="str">
        <f t="shared" si="803"/>
        <v>&lt;end&gt;</v>
      </c>
      <c r="AB1675" t="str">
        <f t="shared" si="804"/>
        <v>&lt;begin&gt;</v>
      </c>
      <c r="AC1675" t="str">
        <f t="shared" si="805"/>
        <v>&gt;</v>
      </c>
      <c r="AD1675" t="str">
        <f t="shared" si="806"/>
        <v>Springfield, Missouri | 100 Up-and-Coming Real Estate Markets to Watch in 2020&gt;</v>
      </c>
      <c r="AE1675" t="str">
        <f t="shared" si="807"/>
        <v>&gt;</v>
      </c>
      <c r="AF1675" t="str">
        <f t="shared" si="808"/>
        <v>&lt;Ranking&gt;#59: Springfield, Missouri</v>
      </c>
      <c r="AG1675" t="str">
        <f t="shared" si="809"/>
        <v>&lt;Metropolitan statistical area&gt;Springfield, MO</v>
      </c>
    </row>
    <row r="1676" spans="1:33" x14ac:dyDescent="0.25">
      <c r="A1676" t="s">
        <v>1543</v>
      </c>
      <c r="B1676" s="2">
        <v>6.8099999999999994E-2</v>
      </c>
      <c r="D1676" t="str">
        <f t="shared" si="780"/>
        <v>&lt;Cost of living index&gt;82</v>
      </c>
      <c r="E1676" t="str">
        <f t="shared" si="781"/>
        <v>&lt;Cost of doing business index&gt;109.4</v>
      </c>
      <c r="F1676" t="str">
        <f t="shared" si="782"/>
        <v>&lt;end&gt;</v>
      </c>
      <c r="G1676" t="str">
        <f t="shared" si="783"/>
        <v>&lt;begin&gt;</v>
      </c>
      <c r="H1676" t="str">
        <f t="shared" si="784"/>
        <v>&gt;</v>
      </c>
      <c r="I1676" t="str">
        <f t="shared" si="785"/>
        <v>Port St. Lucie, Florida | 100 Up-and-Coming Real Estate Markets to Watch in 2020&gt;</v>
      </c>
      <c r="J1676" t="str">
        <f t="shared" si="786"/>
        <v>Photo credit: Peter Ammann&gt;</v>
      </c>
      <c r="K1676" t="str">
        <f t="shared" si="787"/>
        <v>&lt;Ranking&gt;#58: Port St. Lucie, Florida</v>
      </c>
      <c r="L1676" t="str">
        <f t="shared" si="788"/>
        <v>&lt;Metropolitan statistical area&gt;Port St. Lucie, FL</v>
      </c>
      <c r="M1676" t="str">
        <f t="shared" si="789"/>
        <v>&lt;Cost of living index&gt;90.6</v>
      </c>
      <c r="N1676" t="str">
        <f t="shared" si="790"/>
        <v>Port St. Lucie Population Growth&gt;</v>
      </c>
      <c r="O1676" t="str">
        <f t="shared" si="791"/>
        <v>&lt;Population&gt;195248</v>
      </c>
      <c r="P1676" t="str">
        <f t="shared" si="792"/>
        <v>&lt;Population growth since 2017&gt;0.0187</v>
      </c>
      <c r="Q1676" t="str">
        <f t="shared" si="793"/>
        <v>&lt;Population growth since 2010&gt;0.1366</v>
      </c>
      <c r="R1676" t="str">
        <f t="shared" si="794"/>
        <v>Port St. Lucie Rental Market&gt;</v>
      </c>
      <c r="S1676" t="str">
        <f t="shared" si="795"/>
        <v>&lt;Rent list price per square foot&gt;1.04</v>
      </c>
      <c r="T1676" t="str">
        <f t="shared" si="796"/>
        <v>&lt;Rental breakeven horizon&gt;1.8 years</v>
      </c>
      <c r="U1676" t="str">
        <f t="shared" si="797"/>
        <v>Port St. Lucie Housing Market&gt;</v>
      </c>
      <c r="V1676" t="str">
        <f t="shared" si="798"/>
        <v>&lt;Median home value&gt;232576</v>
      </c>
      <c r="W1676" t="str">
        <f t="shared" si="799"/>
        <v>&lt;Year-over-year home value growth&gt;0.033</v>
      </c>
      <c r="X1676" t="str">
        <f t="shared" si="800"/>
        <v>&lt;1-year projected home value growth&gt;0.012</v>
      </c>
      <c r="Y1676" t="str">
        <f t="shared" si="801"/>
        <v>&lt;Median list price per square foot&gt;140</v>
      </c>
      <c r="Z1676" t="str">
        <f t="shared" si="802"/>
        <v>&lt;end&gt;</v>
      </c>
      <c r="AA1676" t="str">
        <f t="shared" si="803"/>
        <v>&lt;begin&gt;</v>
      </c>
      <c r="AB1676" t="str">
        <f t="shared" si="804"/>
        <v>&gt;</v>
      </c>
      <c r="AC1676" t="str">
        <f t="shared" si="805"/>
        <v>Springfield, Missouri | 100 Up-and-Coming Real Estate Markets to Watch in 2020&gt;</v>
      </c>
      <c r="AD1676" t="str">
        <f t="shared" si="806"/>
        <v>&gt;</v>
      </c>
      <c r="AE1676" t="str">
        <f t="shared" si="807"/>
        <v>&lt;Ranking&gt;#59: Springfield, Missouri</v>
      </c>
      <c r="AF1676" t="str">
        <f t="shared" si="808"/>
        <v>&lt;Metropolitan statistical area&gt;Springfield, MO</v>
      </c>
      <c r="AG1676" t="str">
        <f t="shared" si="809"/>
        <v>&lt;Cost of living index&gt;82.7</v>
      </c>
    </row>
    <row r="1677" spans="1:33" x14ac:dyDescent="0.25">
      <c r="A1677" t="s">
        <v>201</v>
      </c>
      <c r="D1677" t="str">
        <f t="shared" si="780"/>
        <v>&lt;Cost of doing business index&gt;109.4</v>
      </c>
      <c r="E1677" t="str">
        <f t="shared" si="781"/>
        <v>&lt;end&gt;</v>
      </c>
      <c r="F1677" t="str">
        <f t="shared" si="782"/>
        <v>&lt;begin&gt;</v>
      </c>
      <c r="G1677" t="str">
        <f t="shared" si="783"/>
        <v>&gt;</v>
      </c>
      <c r="H1677" t="str">
        <f t="shared" si="784"/>
        <v>Port St. Lucie, Florida | 100 Up-and-Coming Real Estate Markets to Watch in 2020&gt;</v>
      </c>
      <c r="I1677" t="str">
        <f t="shared" si="785"/>
        <v>Photo credit: Peter Ammann&gt;</v>
      </c>
      <c r="J1677" t="str">
        <f t="shared" si="786"/>
        <v>&lt;Ranking&gt;#58: Port St. Lucie, Florida</v>
      </c>
      <c r="K1677" t="str">
        <f t="shared" si="787"/>
        <v>&lt;Metropolitan statistical area&gt;Port St. Lucie, FL</v>
      </c>
      <c r="L1677" t="str">
        <f t="shared" si="788"/>
        <v>&lt;Cost of living index&gt;90.6</v>
      </c>
      <c r="M1677" t="str">
        <f t="shared" si="789"/>
        <v>Port St. Lucie Population Growth&gt;</v>
      </c>
      <c r="N1677" t="str">
        <f t="shared" si="790"/>
        <v>&lt;Population&gt;195248</v>
      </c>
      <c r="O1677" t="str">
        <f t="shared" si="791"/>
        <v>&lt;Population growth since 2017&gt;0.0187</v>
      </c>
      <c r="P1677" t="str">
        <f t="shared" si="792"/>
        <v>&lt;Population growth since 2010&gt;0.1366</v>
      </c>
      <c r="Q1677" t="str">
        <f t="shared" si="793"/>
        <v>Port St. Lucie Rental Market&gt;</v>
      </c>
      <c r="R1677" t="str">
        <f t="shared" si="794"/>
        <v>&lt;Rent list price per square foot&gt;1.04</v>
      </c>
      <c r="S1677" t="str">
        <f t="shared" si="795"/>
        <v>&lt;Rental breakeven horizon&gt;1.8 years</v>
      </c>
      <c r="T1677" t="str">
        <f t="shared" si="796"/>
        <v>Port St. Lucie Housing Market&gt;</v>
      </c>
      <c r="U1677" t="str">
        <f t="shared" si="797"/>
        <v>&lt;Median home value&gt;232576</v>
      </c>
      <c r="V1677" t="str">
        <f t="shared" si="798"/>
        <v>&lt;Year-over-year home value growth&gt;0.033</v>
      </c>
      <c r="W1677" t="str">
        <f t="shared" si="799"/>
        <v>&lt;1-year projected home value growth&gt;0.012</v>
      </c>
      <c r="X1677" t="str">
        <f t="shared" si="800"/>
        <v>&lt;Median list price per square foot&gt;140</v>
      </c>
      <c r="Y1677" t="str">
        <f t="shared" si="801"/>
        <v>&lt;end&gt;</v>
      </c>
      <c r="Z1677" t="str">
        <f t="shared" si="802"/>
        <v>&lt;begin&gt;</v>
      </c>
      <c r="AA1677" t="str">
        <f t="shared" si="803"/>
        <v>&gt;</v>
      </c>
      <c r="AB1677" t="str">
        <f t="shared" si="804"/>
        <v>Springfield, Missouri | 100 Up-and-Coming Real Estate Markets to Watch in 2020&gt;</v>
      </c>
      <c r="AC1677" t="str">
        <f t="shared" si="805"/>
        <v>&gt;</v>
      </c>
      <c r="AD1677" t="str">
        <f t="shared" si="806"/>
        <v>&lt;Ranking&gt;#59: Springfield, Missouri</v>
      </c>
      <c r="AE1677" t="str">
        <f t="shared" si="807"/>
        <v>&lt;Metropolitan statistical area&gt;Springfield, MO</v>
      </c>
      <c r="AF1677" t="str">
        <f t="shared" si="808"/>
        <v>&lt;Cost of living index&gt;82.7</v>
      </c>
      <c r="AG1677" t="str">
        <f t="shared" si="809"/>
        <v>Springfield, MO Population Growth&gt;</v>
      </c>
    </row>
    <row r="1678" spans="1:33" x14ac:dyDescent="0.25">
      <c r="A1678" t="s">
        <v>655</v>
      </c>
      <c r="B1678" s="3">
        <v>734</v>
      </c>
      <c r="D1678" t="str">
        <f t="shared" si="780"/>
        <v>&lt;end&gt;</v>
      </c>
      <c r="E1678" t="str">
        <f t="shared" si="781"/>
        <v>&lt;begin&gt;</v>
      </c>
      <c r="F1678" t="str">
        <f t="shared" si="782"/>
        <v>&gt;</v>
      </c>
      <c r="G1678" t="str">
        <f t="shared" si="783"/>
        <v>Port St. Lucie, Florida | 100 Up-and-Coming Real Estate Markets to Watch in 2020&gt;</v>
      </c>
      <c r="H1678" t="str">
        <f t="shared" si="784"/>
        <v>Photo credit: Peter Ammann&gt;</v>
      </c>
      <c r="I1678" t="str">
        <f t="shared" si="785"/>
        <v>&lt;Ranking&gt;#58: Port St. Lucie, Florida</v>
      </c>
      <c r="J1678" t="str">
        <f t="shared" si="786"/>
        <v>&lt;Metropolitan statistical area&gt;Port St. Lucie, FL</v>
      </c>
      <c r="K1678" t="str">
        <f t="shared" si="787"/>
        <v>&lt;Cost of living index&gt;90.6</v>
      </c>
      <c r="L1678" t="str">
        <f t="shared" si="788"/>
        <v>Port St. Lucie Population Growth&gt;</v>
      </c>
      <c r="M1678" t="str">
        <f t="shared" si="789"/>
        <v>&lt;Population&gt;195248</v>
      </c>
      <c r="N1678" t="str">
        <f t="shared" si="790"/>
        <v>&lt;Population growth since 2017&gt;0.0187</v>
      </c>
      <c r="O1678" t="str">
        <f t="shared" si="791"/>
        <v>&lt;Population growth since 2010&gt;0.1366</v>
      </c>
      <c r="P1678" t="str">
        <f t="shared" si="792"/>
        <v>Port St. Lucie Rental Market&gt;</v>
      </c>
      <c r="Q1678" t="str">
        <f t="shared" si="793"/>
        <v>&lt;Rent list price per square foot&gt;1.04</v>
      </c>
      <c r="R1678" t="str">
        <f t="shared" si="794"/>
        <v>&lt;Rental breakeven horizon&gt;1.8 years</v>
      </c>
      <c r="S1678" t="str">
        <f t="shared" si="795"/>
        <v>Port St. Lucie Housing Market&gt;</v>
      </c>
      <c r="T1678" t="str">
        <f t="shared" si="796"/>
        <v>&lt;Median home value&gt;232576</v>
      </c>
      <c r="U1678" t="str">
        <f t="shared" si="797"/>
        <v>&lt;Year-over-year home value growth&gt;0.033</v>
      </c>
      <c r="V1678" t="str">
        <f t="shared" si="798"/>
        <v>&lt;1-year projected home value growth&gt;0.012</v>
      </c>
      <c r="W1678" t="str">
        <f t="shared" si="799"/>
        <v>&lt;Median list price per square foot&gt;140</v>
      </c>
      <c r="X1678" t="str">
        <f t="shared" si="800"/>
        <v>&lt;end&gt;</v>
      </c>
      <c r="Y1678" t="str">
        <f t="shared" si="801"/>
        <v>&lt;begin&gt;</v>
      </c>
      <c r="Z1678" t="str">
        <f t="shared" si="802"/>
        <v>&gt;</v>
      </c>
      <c r="AA1678" t="str">
        <f t="shared" si="803"/>
        <v>Springfield, Missouri | 100 Up-and-Coming Real Estate Markets to Watch in 2020&gt;</v>
      </c>
      <c r="AB1678" t="str">
        <f t="shared" si="804"/>
        <v>&gt;</v>
      </c>
      <c r="AC1678" t="str">
        <f t="shared" si="805"/>
        <v>&lt;Ranking&gt;#59: Springfield, Missouri</v>
      </c>
      <c r="AD1678" t="str">
        <f t="shared" si="806"/>
        <v>&lt;Metropolitan statistical area&gt;Springfield, MO</v>
      </c>
      <c r="AE1678" t="str">
        <f t="shared" si="807"/>
        <v>&lt;Cost of living index&gt;82.7</v>
      </c>
      <c r="AF1678" t="str">
        <f t="shared" si="808"/>
        <v>Springfield, MO Population Growth&gt;</v>
      </c>
      <c r="AG1678" t="str">
        <f t="shared" si="809"/>
        <v>&lt;Population&gt;168122</v>
      </c>
    </row>
    <row r="1679" spans="1:33" x14ac:dyDescent="0.25">
      <c r="A1679" t="s">
        <v>636</v>
      </c>
      <c r="B1679" s="3">
        <v>953</v>
      </c>
      <c r="D1679" t="str">
        <f t="shared" si="780"/>
        <v>&lt;begin&gt;</v>
      </c>
      <c r="E1679" t="str">
        <f t="shared" si="781"/>
        <v>&gt;</v>
      </c>
      <c r="F1679" t="str">
        <f t="shared" si="782"/>
        <v>Port St. Lucie, Florida | 100 Up-and-Coming Real Estate Markets to Watch in 2020&gt;</v>
      </c>
      <c r="G1679" t="str">
        <f t="shared" si="783"/>
        <v>Photo credit: Peter Ammann&gt;</v>
      </c>
      <c r="H1679" t="str">
        <f t="shared" si="784"/>
        <v>&lt;Ranking&gt;#58: Port St. Lucie, Florida</v>
      </c>
      <c r="I1679" t="str">
        <f t="shared" si="785"/>
        <v>&lt;Metropolitan statistical area&gt;Port St. Lucie, FL</v>
      </c>
      <c r="J1679" t="str">
        <f t="shared" si="786"/>
        <v>&lt;Cost of living index&gt;90.6</v>
      </c>
      <c r="K1679" t="str">
        <f t="shared" si="787"/>
        <v>Port St. Lucie Population Growth&gt;</v>
      </c>
      <c r="L1679" t="str">
        <f t="shared" si="788"/>
        <v>&lt;Population&gt;195248</v>
      </c>
      <c r="M1679" t="str">
        <f t="shared" si="789"/>
        <v>&lt;Population growth since 2017&gt;0.0187</v>
      </c>
      <c r="N1679" t="str">
        <f t="shared" si="790"/>
        <v>&lt;Population growth since 2010&gt;0.1366</v>
      </c>
      <c r="O1679" t="str">
        <f t="shared" si="791"/>
        <v>Port St. Lucie Rental Market&gt;</v>
      </c>
      <c r="P1679" t="str">
        <f t="shared" si="792"/>
        <v>&lt;Rent list price per square foot&gt;1.04</v>
      </c>
      <c r="Q1679" t="str">
        <f t="shared" si="793"/>
        <v>&lt;Rental breakeven horizon&gt;1.8 years</v>
      </c>
      <c r="R1679" t="str">
        <f t="shared" si="794"/>
        <v>Port St. Lucie Housing Market&gt;</v>
      </c>
      <c r="S1679" t="str">
        <f t="shared" si="795"/>
        <v>&lt;Median home value&gt;232576</v>
      </c>
      <c r="T1679" t="str">
        <f t="shared" si="796"/>
        <v>&lt;Year-over-year home value growth&gt;0.033</v>
      </c>
      <c r="U1679" t="str">
        <f t="shared" si="797"/>
        <v>&lt;1-year projected home value growth&gt;0.012</v>
      </c>
      <c r="V1679" t="str">
        <f t="shared" si="798"/>
        <v>&lt;Median list price per square foot&gt;140</v>
      </c>
      <c r="W1679" t="str">
        <f t="shared" si="799"/>
        <v>&lt;end&gt;</v>
      </c>
      <c r="X1679" t="str">
        <f t="shared" si="800"/>
        <v>&lt;begin&gt;</v>
      </c>
      <c r="Y1679" t="str">
        <f t="shared" si="801"/>
        <v>&gt;</v>
      </c>
      <c r="Z1679" t="str">
        <f t="shared" si="802"/>
        <v>Springfield, Missouri | 100 Up-and-Coming Real Estate Markets to Watch in 2020&gt;</v>
      </c>
      <c r="AA1679" t="str">
        <f t="shared" si="803"/>
        <v>&gt;</v>
      </c>
      <c r="AB1679" t="str">
        <f t="shared" si="804"/>
        <v>&lt;Ranking&gt;#59: Springfield, Missouri</v>
      </c>
      <c r="AC1679" t="str">
        <f t="shared" si="805"/>
        <v>&lt;Metropolitan statistical area&gt;Springfield, MO</v>
      </c>
      <c r="AD1679" t="str">
        <f t="shared" si="806"/>
        <v>&lt;Cost of living index&gt;82.7</v>
      </c>
      <c r="AE1679" t="str">
        <f t="shared" si="807"/>
        <v>Springfield, MO Population Growth&gt;</v>
      </c>
      <c r="AF1679" t="str">
        <f t="shared" si="808"/>
        <v>&lt;Population&gt;168122</v>
      </c>
      <c r="AG1679" t="str">
        <f t="shared" si="809"/>
        <v>&lt;Population growth since 2017&gt;0.0101</v>
      </c>
    </row>
    <row r="1680" spans="1:33" x14ac:dyDescent="0.25">
      <c r="A1680" t="s">
        <v>656</v>
      </c>
      <c r="B1680" s="2">
        <v>1.2999999999999999E-2</v>
      </c>
      <c r="D1680" t="str">
        <f t="shared" si="780"/>
        <v>&gt;</v>
      </c>
      <c r="E1680" t="str">
        <f t="shared" si="781"/>
        <v>Port St. Lucie, Florida | 100 Up-and-Coming Real Estate Markets to Watch in 2020&gt;</v>
      </c>
      <c r="F1680" t="str">
        <f t="shared" si="782"/>
        <v>Photo credit: Peter Ammann&gt;</v>
      </c>
      <c r="G1680" t="str">
        <f t="shared" si="783"/>
        <v>&lt;Ranking&gt;#58: Port St. Lucie, Florida</v>
      </c>
      <c r="H1680" t="str">
        <f t="shared" si="784"/>
        <v>&lt;Metropolitan statistical area&gt;Port St. Lucie, FL</v>
      </c>
      <c r="I1680" t="str">
        <f t="shared" si="785"/>
        <v>&lt;Cost of living index&gt;90.6</v>
      </c>
      <c r="J1680" t="str">
        <f t="shared" si="786"/>
        <v>Port St. Lucie Population Growth&gt;</v>
      </c>
      <c r="K1680" t="str">
        <f t="shared" si="787"/>
        <v>&lt;Population&gt;195248</v>
      </c>
      <c r="L1680" t="str">
        <f t="shared" si="788"/>
        <v>&lt;Population growth since 2017&gt;0.0187</v>
      </c>
      <c r="M1680" t="str">
        <f t="shared" si="789"/>
        <v>&lt;Population growth since 2010&gt;0.1366</v>
      </c>
      <c r="N1680" t="str">
        <f t="shared" si="790"/>
        <v>Port St. Lucie Rental Market&gt;</v>
      </c>
      <c r="O1680" t="str">
        <f t="shared" si="791"/>
        <v>&lt;Rent list price per square foot&gt;1.04</v>
      </c>
      <c r="P1680" t="str">
        <f t="shared" si="792"/>
        <v>&lt;Rental breakeven horizon&gt;1.8 years</v>
      </c>
      <c r="Q1680" t="str">
        <f t="shared" si="793"/>
        <v>Port St. Lucie Housing Market&gt;</v>
      </c>
      <c r="R1680" t="str">
        <f t="shared" si="794"/>
        <v>&lt;Median home value&gt;232576</v>
      </c>
      <c r="S1680" t="str">
        <f t="shared" si="795"/>
        <v>&lt;Year-over-year home value growth&gt;0.033</v>
      </c>
      <c r="T1680" t="str">
        <f t="shared" si="796"/>
        <v>&lt;1-year projected home value growth&gt;0.012</v>
      </c>
      <c r="U1680" t="str">
        <f t="shared" si="797"/>
        <v>&lt;Median list price per square foot&gt;140</v>
      </c>
      <c r="V1680" t="str">
        <f t="shared" si="798"/>
        <v>&lt;end&gt;</v>
      </c>
      <c r="W1680" t="str">
        <f t="shared" si="799"/>
        <v>&lt;begin&gt;</v>
      </c>
      <c r="X1680" t="str">
        <f t="shared" si="800"/>
        <v>&gt;</v>
      </c>
      <c r="Y1680" t="str">
        <f t="shared" si="801"/>
        <v>Springfield, Missouri | 100 Up-and-Coming Real Estate Markets to Watch in 2020&gt;</v>
      </c>
      <c r="Z1680" t="str">
        <f t="shared" si="802"/>
        <v>&gt;</v>
      </c>
      <c r="AA1680" t="str">
        <f t="shared" si="803"/>
        <v>&lt;Ranking&gt;#59: Springfield, Missouri</v>
      </c>
      <c r="AB1680" t="str">
        <f t="shared" si="804"/>
        <v>&lt;Metropolitan statistical area&gt;Springfield, MO</v>
      </c>
      <c r="AC1680" t="str">
        <f t="shared" si="805"/>
        <v>&lt;Cost of living index&gt;82.7</v>
      </c>
      <c r="AD1680" t="str">
        <f t="shared" si="806"/>
        <v>Springfield, MO Population Growth&gt;</v>
      </c>
      <c r="AE1680" t="str">
        <f t="shared" si="807"/>
        <v>&lt;Population&gt;168122</v>
      </c>
      <c r="AF1680" t="str">
        <f t="shared" si="808"/>
        <v>&lt;Population growth since 2017&gt;0.0101</v>
      </c>
      <c r="AG1680" t="str">
        <f t="shared" si="809"/>
        <v>&lt;Population growth since 2010&gt;0.0693</v>
      </c>
    </row>
    <row r="1681" spans="1:33" x14ac:dyDescent="0.25">
      <c r="A1681" t="s">
        <v>1544</v>
      </c>
      <c r="B1681" s="4">
        <v>0.96</v>
      </c>
      <c r="D1681" t="str">
        <f t="shared" si="780"/>
        <v>Port St. Lucie, Florida | 100 Up-and-Coming Real Estate Markets to Watch in 2020&gt;</v>
      </c>
      <c r="E1681" t="str">
        <f t="shared" si="781"/>
        <v>Photo credit: Peter Ammann&gt;</v>
      </c>
      <c r="F1681" t="str">
        <f t="shared" si="782"/>
        <v>&lt;Ranking&gt;#58: Port St. Lucie, Florida</v>
      </c>
      <c r="G1681" t="str">
        <f t="shared" si="783"/>
        <v>&lt;Metropolitan statistical area&gt;Port St. Lucie, FL</v>
      </c>
      <c r="H1681" t="str">
        <f t="shared" si="784"/>
        <v>&lt;Cost of living index&gt;90.6</v>
      </c>
      <c r="I1681" t="str">
        <f t="shared" si="785"/>
        <v>Port St. Lucie Population Growth&gt;</v>
      </c>
      <c r="J1681" t="str">
        <f t="shared" si="786"/>
        <v>&lt;Population&gt;195248</v>
      </c>
      <c r="K1681" t="str">
        <f t="shared" si="787"/>
        <v>&lt;Population growth since 2017&gt;0.0187</v>
      </c>
      <c r="L1681" t="str">
        <f t="shared" si="788"/>
        <v>&lt;Population growth since 2010&gt;0.1366</v>
      </c>
      <c r="M1681" t="str">
        <f t="shared" si="789"/>
        <v>Port St. Lucie Rental Market&gt;</v>
      </c>
      <c r="N1681" t="str">
        <f t="shared" si="790"/>
        <v>&lt;Rent list price per square foot&gt;1.04</v>
      </c>
      <c r="O1681" t="str">
        <f t="shared" si="791"/>
        <v>&lt;Rental breakeven horizon&gt;1.8 years</v>
      </c>
      <c r="P1681" t="str">
        <f t="shared" si="792"/>
        <v>Port St. Lucie Housing Market&gt;</v>
      </c>
      <c r="Q1681" t="str">
        <f t="shared" si="793"/>
        <v>&lt;Median home value&gt;232576</v>
      </c>
      <c r="R1681" t="str">
        <f t="shared" si="794"/>
        <v>&lt;Year-over-year home value growth&gt;0.033</v>
      </c>
      <c r="S1681" t="str">
        <f t="shared" si="795"/>
        <v>&lt;1-year projected home value growth&gt;0.012</v>
      </c>
      <c r="T1681" t="str">
        <f t="shared" si="796"/>
        <v>&lt;Median list price per square foot&gt;140</v>
      </c>
      <c r="U1681" t="str">
        <f t="shared" si="797"/>
        <v>&lt;end&gt;</v>
      </c>
      <c r="V1681" t="str">
        <f t="shared" si="798"/>
        <v>&lt;begin&gt;</v>
      </c>
      <c r="W1681" t="str">
        <f t="shared" si="799"/>
        <v>&gt;</v>
      </c>
      <c r="X1681" t="str">
        <f t="shared" si="800"/>
        <v>Springfield, Missouri | 100 Up-and-Coming Real Estate Markets to Watch in 2020&gt;</v>
      </c>
      <c r="Y1681" t="str">
        <f t="shared" si="801"/>
        <v>&gt;</v>
      </c>
      <c r="Z1681" t="str">
        <f t="shared" si="802"/>
        <v>&lt;Ranking&gt;#59: Springfield, Missouri</v>
      </c>
      <c r="AA1681" t="str">
        <f t="shared" si="803"/>
        <v>&lt;Metropolitan statistical area&gt;Springfield, MO</v>
      </c>
      <c r="AB1681" t="str">
        <f t="shared" si="804"/>
        <v>&lt;Cost of living index&gt;82.7</v>
      </c>
      <c r="AC1681" t="str">
        <f t="shared" si="805"/>
        <v>Springfield, MO Population Growth&gt;</v>
      </c>
      <c r="AD1681" t="str">
        <f t="shared" si="806"/>
        <v>&lt;Population&gt;168122</v>
      </c>
      <c r="AE1681" t="str">
        <f t="shared" si="807"/>
        <v>&lt;Population growth since 2017&gt;0.0101</v>
      </c>
      <c r="AF1681" t="str">
        <f t="shared" si="808"/>
        <v>&lt;Population growth since 2010&gt;0.0693</v>
      </c>
      <c r="AG1681" t="str">
        <f t="shared" si="809"/>
        <v>Springfield, MO Rental Market&gt;</v>
      </c>
    </row>
    <row r="1682" spans="1:33" x14ac:dyDescent="0.25">
      <c r="A1682" t="s">
        <v>1545</v>
      </c>
      <c r="B1682" t="s">
        <v>623</v>
      </c>
      <c r="D1682" t="str">
        <f t="shared" si="780"/>
        <v>Photo credit: Peter Ammann&gt;</v>
      </c>
      <c r="E1682" t="str">
        <f t="shared" si="781"/>
        <v>&lt;Ranking&gt;#58: Port St. Lucie, Florida</v>
      </c>
      <c r="F1682" t="str">
        <f t="shared" si="782"/>
        <v>&lt;Metropolitan statistical area&gt;Port St. Lucie, FL</v>
      </c>
      <c r="G1682" t="str">
        <f t="shared" si="783"/>
        <v>&lt;Cost of living index&gt;90.6</v>
      </c>
      <c r="H1682" t="str">
        <f t="shared" si="784"/>
        <v>Port St. Lucie Population Growth&gt;</v>
      </c>
      <c r="I1682" t="str">
        <f t="shared" si="785"/>
        <v>&lt;Population&gt;195248</v>
      </c>
      <c r="J1682" t="str">
        <f t="shared" si="786"/>
        <v>&lt;Population growth since 2017&gt;0.0187</v>
      </c>
      <c r="K1682" t="str">
        <f t="shared" si="787"/>
        <v>&lt;Population growth since 2010&gt;0.1366</v>
      </c>
      <c r="L1682" t="str">
        <f t="shared" si="788"/>
        <v>Port St. Lucie Rental Market&gt;</v>
      </c>
      <c r="M1682" t="str">
        <f t="shared" si="789"/>
        <v>&lt;Rent list price per square foot&gt;1.04</v>
      </c>
      <c r="N1682" t="str">
        <f t="shared" si="790"/>
        <v>&lt;Rental breakeven horizon&gt;1.8 years</v>
      </c>
      <c r="O1682" t="str">
        <f t="shared" si="791"/>
        <v>Port St. Lucie Housing Market&gt;</v>
      </c>
      <c r="P1682" t="str">
        <f t="shared" si="792"/>
        <v>&lt;Median home value&gt;232576</v>
      </c>
      <c r="Q1682" t="str">
        <f t="shared" si="793"/>
        <v>&lt;Year-over-year home value growth&gt;0.033</v>
      </c>
      <c r="R1682" t="str">
        <f t="shared" si="794"/>
        <v>&lt;1-year projected home value growth&gt;0.012</v>
      </c>
      <c r="S1682" t="str">
        <f t="shared" si="795"/>
        <v>&lt;Median list price per square foot&gt;140</v>
      </c>
      <c r="T1682" t="str">
        <f t="shared" si="796"/>
        <v>&lt;end&gt;</v>
      </c>
      <c r="U1682" t="str">
        <f t="shared" si="797"/>
        <v>&lt;begin&gt;</v>
      </c>
      <c r="V1682" t="str">
        <f t="shared" si="798"/>
        <v>&gt;</v>
      </c>
      <c r="W1682" t="str">
        <f t="shared" si="799"/>
        <v>Springfield, Missouri | 100 Up-and-Coming Real Estate Markets to Watch in 2020&gt;</v>
      </c>
      <c r="X1682" t="str">
        <f t="shared" si="800"/>
        <v>&gt;</v>
      </c>
      <c r="Y1682" t="str">
        <f t="shared" si="801"/>
        <v>&lt;Ranking&gt;#59: Springfield, Missouri</v>
      </c>
      <c r="Z1682" t="str">
        <f t="shared" si="802"/>
        <v>&lt;Metropolitan statistical area&gt;Springfield, MO</v>
      </c>
      <c r="AA1682" t="str">
        <f t="shared" si="803"/>
        <v>&lt;Cost of living index&gt;82.7</v>
      </c>
      <c r="AB1682" t="str">
        <f t="shared" si="804"/>
        <v>Springfield, MO Population Growth&gt;</v>
      </c>
      <c r="AC1682" t="str">
        <f t="shared" si="805"/>
        <v>&lt;Population&gt;168122</v>
      </c>
      <c r="AD1682" t="str">
        <f t="shared" si="806"/>
        <v>&lt;Population growth since 2017&gt;0.0101</v>
      </c>
      <c r="AE1682" t="str">
        <f t="shared" si="807"/>
        <v>&lt;Population growth since 2010&gt;0.0693</v>
      </c>
      <c r="AF1682" t="str">
        <f t="shared" si="808"/>
        <v>Springfield, MO Rental Market&gt;</v>
      </c>
      <c r="AG1682" t="str">
        <f t="shared" si="809"/>
        <v>&lt;Median 1-bedroom rent&gt;535</v>
      </c>
    </row>
    <row r="1683" spans="1:33" x14ac:dyDescent="0.25">
      <c r="A1683" t="s">
        <v>364</v>
      </c>
      <c r="D1683" t="str">
        <f t="shared" si="780"/>
        <v>&lt;Ranking&gt;#58: Port St. Lucie, Florida</v>
      </c>
      <c r="E1683" t="str">
        <f t="shared" si="781"/>
        <v>&lt;Metropolitan statistical area&gt;Port St. Lucie, FL</v>
      </c>
      <c r="F1683" t="str">
        <f t="shared" si="782"/>
        <v>&lt;Cost of living index&gt;90.6</v>
      </c>
      <c r="G1683" t="str">
        <f t="shared" si="783"/>
        <v>Port St. Lucie Population Growth&gt;</v>
      </c>
      <c r="H1683" t="str">
        <f t="shared" si="784"/>
        <v>&lt;Population&gt;195248</v>
      </c>
      <c r="I1683" t="str">
        <f t="shared" si="785"/>
        <v>&lt;Population growth since 2017&gt;0.0187</v>
      </c>
      <c r="J1683" t="str">
        <f t="shared" si="786"/>
        <v>&lt;Population growth since 2010&gt;0.1366</v>
      </c>
      <c r="K1683" t="str">
        <f t="shared" si="787"/>
        <v>Port St. Lucie Rental Market&gt;</v>
      </c>
      <c r="L1683" t="str">
        <f t="shared" si="788"/>
        <v>&lt;Rent list price per square foot&gt;1.04</v>
      </c>
      <c r="M1683" t="str">
        <f t="shared" si="789"/>
        <v>&lt;Rental breakeven horizon&gt;1.8 years</v>
      </c>
      <c r="N1683" t="str">
        <f t="shared" si="790"/>
        <v>Port St. Lucie Housing Market&gt;</v>
      </c>
      <c r="O1683" t="str">
        <f t="shared" si="791"/>
        <v>&lt;Median home value&gt;232576</v>
      </c>
      <c r="P1683" t="str">
        <f t="shared" si="792"/>
        <v>&lt;Year-over-year home value growth&gt;0.033</v>
      </c>
      <c r="Q1683" t="str">
        <f t="shared" si="793"/>
        <v>&lt;1-year projected home value growth&gt;0.012</v>
      </c>
      <c r="R1683" t="str">
        <f t="shared" si="794"/>
        <v>&lt;Median list price per square foot&gt;140</v>
      </c>
      <c r="S1683" t="str">
        <f t="shared" si="795"/>
        <v>&lt;end&gt;</v>
      </c>
      <c r="T1683" t="str">
        <f t="shared" si="796"/>
        <v>&lt;begin&gt;</v>
      </c>
      <c r="U1683" t="str">
        <f t="shared" si="797"/>
        <v>&gt;</v>
      </c>
      <c r="V1683" t="str">
        <f t="shared" si="798"/>
        <v>Springfield, Missouri | 100 Up-and-Coming Real Estate Markets to Watch in 2020&gt;</v>
      </c>
      <c r="W1683" t="str">
        <f t="shared" si="799"/>
        <v>&gt;</v>
      </c>
      <c r="X1683" t="str">
        <f t="shared" si="800"/>
        <v>&lt;Ranking&gt;#59: Springfield, Missouri</v>
      </c>
      <c r="Y1683" t="str">
        <f t="shared" si="801"/>
        <v>&lt;Metropolitan statistical area&gt;Springfield, MO</v>
      </c>
      <c r="Z1683" t="str">
        <f t="shared" si="802"/>
        <v>&lt;Cost of living index&gt;82.7</v>
      </c>
      <c r="AA1683" t="str">
        <f t="shared" si="803"/>
        <v>Springfield, MO Population Growth&gt;</v>
      </c>
      <c r="AB1683" t="str">
        <f t="shared" si="804"/>
        <v>&lt;Population&gt;168122</v>
      </c>
      <c r="AC1683" t="str">
        <f t="shared" si="805"/>
        <v>&lt;Population growth since 2017&gt;0.0101</v>
      </c>
      <c r="AD1683" t="str">
        <f t="shared" si="806"/>
        <v>&lt;Population growth since 2010&gt;0.0693</v>
      </c>
      <c r="AE1683" t="str">
        <f t="shared" si="807"/>
        <v>Springfield, MO Rental Market&gt;</v>
      </c>
      <c r="AF1683" t="str">
        <f t="shared" si="808"/>
        <v>&lt;Median 1-bedroom rent&gt;535</v>
      </c>
      <c r="AG1683" t="str">
        <f t="shared" si="809"/>
        <v>&lt;Median 2-bedroom rent&gt;697</v>
      </c>
    </row>
    <row r="1684" spans="1:33" x14ac:dyDescent="0.25">
      <c r="A1684" t="s">
        <v>202</v>
      </c>
      <c r="B1684" s="3">
        <v>249691</v>
      </c>
      <c r="D1684" t="str">
        <f t="shared" si="780"/>
        <v>&lt;Metropolitan statistical area&gt;Port St. Lucie, FL</v>
      </c>
      <c r="E1684" t="str">
        <f t="shared" si="781"/>
        <v>&lt;Cost of living index&gt;90.6</v>
      </c>
      <c r="F1684" t="str">
        <f t="shared" si="782"/>
        <v>Port St. Lucie Population Growth&gt;</v>
      </c>
      <c r="G1684" t="str">
        <f t="shared" si="783"/>
        <v>&lt;Population&gt;195248</v>
      </c>
      <c r="H1684" t="str">
        <f t="shared" si="784"/>
        <v>&lt;Population growth since 2017&gt;0.0187</v>
      </c>
      <c r="I1684" t="str">
        <f t="shared" si="785"/>
        <v>&lt;Population growth since 2010&gt;0.1366</v>
      </c>
      <c r="J1684" t="str">
        <f t="shared" si="786"/>
        <v>Port St. Lucie Rental Market&gt;</v>
      </c>
      <c r="K1684" t="str">
        <f t="shared" si="787"/>
        <v>&lt;Rent list price per square foot&gt;1.04</v>
      </c>
      <c r="L1684" t="str">
        <f t="shared" si="788"/>
        <v>&lt;Rental breakeven horizon&gt;1.8 years</v>
      </c>
      <c r="M1684" t="str">
        <f t="shared" si="789"/>
        <v>Port St. Lucie Housing Market&gt;</v>
      </c>
      <c r="N1684" t="str">
        <f t="shared" si="790"/>
        <v>&lt;Median home value&gt;232576</v>
      </c>
      <c r="O1684" t="str">
        <f t="shared" si="791"/>
        <v>&lt;Year-over-year home value growth&gt;0.033</v>
      </c>
      <c r="P1684" t="str">
        <f t="shared" si="792"/>
        <v>&lt;1-year projected home value growth&gt;0.012</v>
      </c>
      <c r="Q1684" t="str">
        <f t="shared" si="793"/>
        <v>&lt;Median list price per square foot&gt;140</v>
      </c>
      <c r="R1684" t="str">
        <f t="shared" si="794"/>
        <v>&lt;end&gt;</v>
      </c>
      <c r="S1684" t="str">
        <f t="shared" si="795"/>
        <v>&lt;begin&gt;</v>
      </c>
      <c r="T1684" t="str">
        <f t="shared" si="796"/>
        <v>&gt;</v>
      </c>
      <c r="U1684" t="str">
        <f t="shared" si="797"/>
        <v>Springfield, Missouri | 100 Up-and-Coming Real Estate Markets to Watch in 2020&gt;</v>
      </c>
      <c r="V1684" t="str">
        <f t="shared" si="798"/>
        <v>&gt;</v>
      </c>
      <c r="W1684" t="str">
        <f t="shared" si="799"/>
        <v>&lt;Ranking&gt;#59: Springfield, Missouri</v>
      </c>
      <c r="X1684" t="str">
        <f t="shared" si="800"/>
        <v>&lt;Metropolitan statistical area&gt;Springfield, MO</v>
      </c>
      <c r="Y1684" t="str">
        <f t="shared" si="801"/>
        <v>&lt;Cost of living index&gt;82.7</v>
      </c>
      <c r="Z1684" t="str">
        <f t="shared" si="802"/>
        <v>Springfield, MO Population Growth&gt;</v>
      </c>
      <c r="AA1684" t="str">
        <f t="shared" si="803"/>
        <v>&lt;Population&gt;168122</v>
      </c>
      <c r="AB1684" t="str">
        <f t="shared" si="804"/>
        <v>&lt;Population growth since 2017&gt;0.0101</v>
      </c>
      <c r="AC1684" t="str">
        <f t="shared" si="805"/>
        <v>&lt;Population growth since 2010&gt;0.0693</v>
      </c>
      <c r="AD1684" t="str">
        <f t="shared" si="806"/>
        <v>Springfield, MO Rental Market&gt;</v>
      </c>
      <c r="AE1684" t="str">
        <f t="shared" si="807"/>
        <v>&lt;Median 1-bedroom rent&gt;535</v>
      </c>
      <c r="AF1684" t="str">
        <f t="shared" si="808"/>
        <v>&lt;Median 2-bedroom rent&gt;697</v>
      </c>
      <c r="AG1684" t="str">
        <f t="shared" si="809"/>
        <v>&lt;Year-over-year rent growth&gt;0.018</v>
      </c>
    </row>
    <row r="1685" spans="1:33" x14ac:dyDescent="0.25">
      <c r="A1685" t="s">
        <v>203</v>
      </c>
      <c r="B1685" s="2">
        <v>4.3999999999999997E-2</v>
      </c>
      <c r="D1685" t="str">
        <f t="shared" si="780"/>
        <v>&lt;Cost of living index&gt;90.6</v>
      </c>
      <c r="E1685" t="str">
        <f t="shared" si="781"/>
        <v>Port St. Lucie Population Growth&gt;</v>
      </c>
      <c r="F1685" t="str">
        <f t="shared" si="782"/>
        <v>&lt;Population&gt;195248</v>
      </c>
      <c r="G1685" t="str">
        <f t="shared" si="783"/>
        <v>&lt;Population growth since 2017&gt;0.0187</v>
      </c>
      <c r="H1685" t="str">
        <f t="shared" si="784"/>
        <v>&lt;Population growth since 2010&gt;0.1366</v>
      </c>
      <c r="I1685" t="str">
        <f t="shared" si="785"/>
        <v>Port St. Lucie Rental Market&gt;</v>
      </c>
      <c r="J1685" t="str">
        <f t="shared" si="786"/>
        <v>&lt;Rent list price per square foot&gt;1.04</v>
      </c>
      <c r="K1685" t="str">
        <f t="shared" si="787"/>
        <v>&lt;Rental breakeven horizon&gt;1.8 years</v>
      </c>
      <c r="L1685" t="str">
        <f t="shared" si="788"/>
        <v>Port St. Lucie Housing Market&gt;</v>
      </c>
      <c r="M1685" t="str">
        <f t="shared" si="789"/>
        <v>&lt;Median home value&gt;232576</v>
      </c>
      <c r="N1685" t="str">
        <f t="shared" si="790"/>
        <v>&lt;Year-over-year home value growth&gt;0.033</v>
      </c>
      <c r="O1685" t="str">
        <f t="shared" si="791"/>
        <v>&lt;1-year projected home value growth&gt;0.012</v>
      </c>
      <c r="P1685" t="str">
        <f t="shared" si="792"/>
        <v>&lt;Median list price per square foot&gt;140</v>
      </c>
      <c r="Q1685" t="str">
        <f t="shared" si="793"/>
        <v>&lt;end&gt;</v>
      </c>
      <c r="R1685" t="str">
        <f t="shared" si="794"/>
        <v>&lt;begin&gt;</v>
      </c>
      <c r="S1685" t="str">
        <f t="shared" si="795"/>
        <v>&gt;</v>
      </c>
      <c r="T1685" t="str">
        <f t="shared" si="796"/>
        <v>Springfield, Missouri | 100 Up-and-Coming Real Estate Markets to Watch in 2020&gt;</v>
      </c>
      <c r="U1685" t="str">
        <f t="shared" si="797"/>
        <v>&gt;</v>
      </c>
      <c r="V1685" t="str">
        <f t="shared" si="798"/>
        <v>&lt;Ranking&gt;#59: Springfield, Missouri</v>
      </c>
      <c r="W1685" t="str">
        <f t="shared" si="799"/>
        <v>&lt;Metropolitan statistical area&gt;Springfield, MO</v>
      </c>
      <c r="X1685" t="str">
        <f t="shared" si="800"/>
        <v>&lt;Cost of living index&gt;82.7</v>
      </c>
      <c r="Y1685" t="str">
        <f t="shared" si="801"/>
        <v>Springfield, MO Population Growth&gt;</v>
      </c>
      <c r="Z1685" t="str">
        <f t="shared" si="802"/>
        <v>&lt;Population&gt;168122</v>
      </c>
      <c r="AA1685" t="str">
        <f t="shared" si="803"/>
        <v>&lt;Population growth since 2017&gt;0.0101</v>
      </c>
      <c r="AB1685" t="str">
        <f t="shared" si="804"/>
        <v>&lt;Population growth since 2010&gt;0.0693</v>
      </c>
      <c r="AC1685" t="str">
        <f t="shared" si="805"/>
        <v>Springfield, MO Rental Market&gt;</v>
      </c>
      <c r="AD1685" t="str">
        <f t="shared" si="806"/>
        <v>&lt;Median 1-bedroom rent&gt;535</v>
      </c>
      <c r="AE1685" t="str">
        <f t="shared" si="807"/>
        <v>&lt;Median 2-bedroom rent&gt;697</v>
      </c>
      <c r="AF1685" t="str">
        <f t="shared" si="808"/>
        <v>&lt;Year-over-year rent growth&gt;0.018</v>
      </c>
      <c r="AG1685" t="str">
        <f t="shared" si="809"/>
        <v>&lt;Rent list price per square foot&gt;0.71</v>
      </c>
    </row>
    <row r="1686" spans="1:33" x14ac:dyDescent="0.25">
      <c r="A1686" t="s">
        <v>1546</v>
      </c>
      <c r="B1686" s="2">
        <v>2.7E-2</v>
      </c>
      <c r="D1686" t="str">
        <f t="shared" si="780"/>
        <v>Port St. Lucie Population Growth&gt;</v>
      </c>
      <c r="E1686" t="str">
        <f t="shared" si="781"/>
        <v>&lt;Population&gt;195248</v>
      </c>
      <c r="F1686" t="str">
        <f t="shared" si="782"/>
        <v>&lt;Population growth since 2017&gt;0.0187</v>
      </c>
      <c r="G1686" t="str">
        <f t="shared" si="783"/>
        <v>&lt;Population growth since 2010&gt;0.1366</v>
      </c>
      <c r="H1686" t="str">
        <f t="shared" si="784"/>
        <v>Port St. Lucie Rental Market&gt;</v>
      </c>
      <c r="I1686" t="str">
        <f t="shared" si="785"/>
        <v>&lt;Rent list price per square foot&gt;1.04</v>
      </c>
      <c r="J1686" t="str">
        <f t="shared" si="786"/>
        <v>&lt;Rental breakeven horizon&gt;1.8 years</v>
      </c>
      <c r="K1686" t="str">
        <f t="shared" si="787"/>
        <v>Port St. Lucie Housing Market&gt;</v>
      </c>
      <c r="L1686" t="str">
        <f t="shared" si="788"/>
        <v>&lt;Median home value&gt;232576</v>
      </c>
      <c r="M1686" t="str">
        <f t="shared" si="789"/>
        <v>&lt;Year-over-year home value growth&gt;0.033</v>
      </c>
      <c r="N1686" t="str">
        <f t="shared" si="790"/>
        <v>&lt;1-year projected home value growth&gt;0.012</v>
      </c>
      <c r="O1686" t="str">
        <f t="shared" si="791"/>
        <v>&lt;Median list price per square foot&gt;140</v>
      </c>
      <c r="P1686" t="str">
        <f t="shared" si="792"/>
        <v>&lt;end&gt;</v>
      </c>
      <c r="Q1686" t="str">
        <f t="shared" si="793"/>
        <v>&lt;begin&gt;</v>
      </c>
      <c r="R1686" t="str">
        <f t="shared" si="794"/>
        <v>&gt;</v>
      </c>
      <c r="S1686" t="str">
        <f t="shared" si="795"/>
        <v>Springfield, Missouri | 100 Up-and-Coming Real Estate Markets to Watch in 2020&gt;</v>
      </c>
      <c r="T1686" t="str">
        <f t="shared" si="796"/>
        <v>&gt;</v>
      </c>
      <c r="U1686" t="str">
        <f t="shared" si="797"/>
        <v>&lt;Ranking&gt;#59: Springfield, Missouri</v>
      </c>
      <c r="V1686" t="str">
        <f t="shared" si="798"/>
        <v>&lt;Metropolitan statistical area&gt;Springfield, MO</v>
      </c>
      <c r="W1686" t="str">
        <f t="shared" si="799"/>
        <v>&lt;Cost of living index&gt;82.7</v>
      </c>
      <c r="X1686" t="str">
        <f t="shared" si="800"/>
        <v>Springfield, MO Population Growth&gt;</v>
      </c>
      <c r="Y1686" t="str">
        <f t="shared" si="801"/>
        <v>&lt;Population&gt;168122</v>
      </c>
      <c r="Z1686" t="str">
        <f t="shared" si="802"/>
        <v>&lt;Population growth since 2017&gt;0.0101</v>
      </c>
      <c r="AA1686" t="str">
        <f t="shared" si="803"/>
        <v>&lt;Population growth since 2010&gt;0.0693</v>
      </c>
      <c r="AB1686" t="str">
        <f t="shared" si="804"/>
        <v>Springfield, MO Rental Market&gt;</v>
      </c>
      <c r="AC1686" t="str">
        <f t="shared" si="805"/>
        <v>&lt;Median 1-bedroom rent&gt;535</v>
      </c>
      <c r="AD1686" t="str">
        <f t="shared" si="806"/>
        <v>&lt;Median 2-bedroom rent&gt;697</v>
      </c>
      <c r="AE1686" t="str">
        <f t="shared" si="807"/>
        <v>&lt;Year-over-year rent growth&gt;0.018</v>
      </c>
      <c r="AF1686" t="str">
        <f t="shared" si="808"/>
        <v>&lt;Rent list price per square foot&gt;0.71</v>
      </c>
      <c r="AG1686" t="str">
        <f t="shared" si="809"/>
        <v>&lt;Rental breakeven horizon&gt;1.7 years</v>
      </c>
    </row>
    <row r="1687" spans="1:33" x14ac:dyDescent="0.25">
      <c r="A1687" t="s">
        <v>1547</v>
      </c>
      <c r="B1687" s="3">
        <v>150</v>
      </c>
      <c r="D1687" t="str">
        <f t="shared" si="780"/>
        <v>&lt;Population&gt;195248</v>
      </c>
      <c r="E1687" t="str">
        <f t="shared" si="781"/>
        <v>&lt;Population growth since 2017&gt;0.0187</v>
      </c>
      <c r="F1687" t="str">
        <f t="shared" si="782"/>
        <v>&lt;Population growth since 2010&gt;0.1366</v>
      </c>
      <c r="G1687" t="str">
        <f t="shared" si="783"/>
        <v>Port St. Lucie Rental Market&gt;</v>
      </c>
      <c r="H1687" t="str">
        <f t="shared" si="784"/>
        <v>&lt;Rent list price per square foot&gt;1.04</v>
      </c>
      <c r="I1687" t="str">
        <f t="shared" si="785"/>
        <v>&lt;Rental breakeven horizon&gt;1.8 years</v>
      </c>
      <c r="J1687" t="str">
        <f t="shared" si="786"/>
        <v>Port St. Lucie Housing Market&gt;</v>
      </c>
      <c r="K1687" t="str">
        <f t="shared" si="787"/>
        <v>&lt;Median home value&gt;232576</v>
      </c>
      <c r="L1687" t="str">
        <f t="shared" si="788"/>
        <v>&lt;Year-over-year home value growth&gt;0.033</v>
      </c>
      <c r="M1687" t="str">
        <f t="shared" si="789"/>
        <v>&lt;1-year projected home value growth&gt;0.012</v>
      </c>
      <c r="N1687" t="str">
        <f t="shared" si="790"/>
        <v>&lt;Median list price per square foot&gt;140</v>
      </c>
      <c r="O1687" t="str">
        <f t="shared" si="791"/>
        <v>&lt;end&gt;</v>
      </c>
      <c r="P1687" t="str">
        <f t="shared" si="792"/>
        <v>&lt;begin&gt;</v>
      </c>
      <c r="Q1687" t="str">
        <f t="shared" si="793"/>
        <v>&gt;</v>
      </c>
      <c r="R1687" t="str">
        <f t="shared" si="794"/>
        <v>Springfield, Missouri | 100 Up-and-Coming Real Estate Markets to Watch in 2020&gt;</v>
      </c>
      <c r="S1687" t="str">
        <f t="shared" si="795"/>
        <v>&gt;</v>
      </c>
      <c r="T1687" t="str">
        <f t="shared" si="796"/>
        <v>&lt;Ranking&gt;#59: Springfield, Missouri</v>
      </c>
      <c r="U1687" t="str">
        <f t="shared" si="797"/>
        <v>&lt;Metropolitan statistical area&gt;Springfield, MO</v>
      </c>
      <c r="V1687" t="str">
        <f t="shared" si="798"/>
        <v>&lt;Cost of living index&gt;82.7</v>
      </c>
      <c r="W1687" t="str">
        <f t="shared" si="799"/>
        <v>Springfield, MO Population Growth&gt;</v>
      </c>
      <c r="X1687" t="str">
        <f t="shared" si="800"/>
        <v>&lt;Population&gt;168122</v>
      </c>
      <c r="Y1687" t="str">
        <f t="shared" si="801"/>
        <v>&lt;Population growth since 2017&gt;0.0101</v>
      </c>
      <c r="Z1687" t="str">
        <f t="shared" si="802"/>
        <v>&lt;Population growth since 2010&gt;0.0693</v>
      </c>
      <c r="AA1687" t="str">
        <f t="shared" si="803"/>
        <v>Springfield, MO Rental Market&gt;</v>
      </c>
      <c r="AB1687" t="str">
        <f t="shared" si="804"/>
        <v>&lt;Median 1-bedroom rent&gt;535</v>
      </c>
      <c r="AC1687" t="str">
        <f t="shared" si="805"/>
        <v>&lt;Median 2-bedroom rent&gt;697</v>
      </c>
      <c r="AD1687" t="str">
        <f t="shared" si="806"/>
        <v>&lt;Year-over-year rent growth&gt;0.018</v>
      </c>
      <c r="AE1687" t="str">
        <f t="shared" si="807"/>
        <v>&lt;Rent list price per square foot&gt;0.71</v>
      </c>
      <c r="AF1687" t="str">
        <f t="shared" si="808"/>
        <v>&lt;Rental breakeven horizon&gt;1.7 years</v>
      </c>
      <c r="AG1687" t="str">
        <f t="shared" si="809"/>
        <v>Springfield, MO Housing Market&gt;</v>
      </c>
    </row>
    <row r="1688" spans="1:33" x14ac:dyDescent="0.25">
      <c r="A1688" t="s">
        <v>1548</v>
      </c>
      <c r="D1688" t="str">
        <f t="shared" si="780"/>
        <v>&lt;Population growth since 2017&gt;0.0187</v>
      </c>
      <c r="E1688" t="str">
        <f t="shared" si="781"/>
        <v>&lt;Population growth since 2010&gt;0.1366</v>
      </c>
      <c r="F1688" t="str">
        <f t="shared" si="782"/>
        <v>Port St. Lucie Rental Market&gt;</v>
      </c>
      <c r="G1688" t="str">
        <f t="shared" si="783"/>
        <v>&lt;Rent list price per square foot&gt;1.04</v>
      </c>
      <c r="H1688" t="str">
        <f t="shared" si="784"/>
        <v>&lt;Rental breakeven horizon&gt;1.8 years</v>
      </c>
      <c r="I1688" t="str">
        <f t="shared" si="785"/>
        <v>Port St. Lucie Housing Market&gt;</v>
      </c>
      <c r="J1688" t="str">
        <f t="shared" si="786"/>
        <v>&lt;Median home value&gt;232576</v>
      </c>
      <c r="K1688" t="str">
        <f t="shared" si="787"/>
        <v>&lt;Year-over-year home value growth&gt;0.033</v>
      </c>
      <c r="L1688" t="str">
        <f t="shared" si="788"/>
        <v>&lt;1-year projected home value growth&gt;0.012</v>
      </c>
      <c r="M1688" t="str">
        <f t="shared" si="789"/>
        <v>&lt;Median list price per square foot&gt;140</v>
      </c>
      <c r="N1688" t="str">
        <f t="shared" si="790"/>
        <v>&lt;end&gt;</v>
      </c>
      <c r="O1688" t="str">
        <f t="shared" si="791"/>
        <v>&lt;begin&gt;</v>
      </c>
      <c r="P1688" t="str">
        <f t="shared" si="792"/>
        <v>&gt;</v>
      </c>
      <c r="Q1688" t="str">
        <f t="shared" si="793"/>
        <v>Springfield, Missouri | 100 Up-and-Coming Real Estate Markets to Watch in 2020&gt;</v>
      </c>
      <c r="R1688" t="str">
        <f t="shared" si="794"/>
        <v>&gt;</v>
      </c>
      <c r="S1688" t="str">
        <f t="shared" si="795"/>
        <v>&lt;Ranking&gt;#59: Springfield, Missouri</v>
      </c>
      <c r="T1688" t="str">
        <f t="shared" si="796"/>
        <v>&lt;Metropolitan statistical area&gt;Springfield, MO</v>
      </c>
      <c r="U1688" t="str">
        <f t="shared" si="797"/>
        <v>&lt;Cost of living index&gt;82.7</v>
      </c>
      <c r="V1688" t="str">
        <f t="shared" si="798"/>
        <v>Springfield, MO Population Growth&gt;</v>
      </c>
      <c r="W1688" t="str">
        <f t="shared" si="799"/>
        <v>&lt;Population&gt;168122</v>
      </c>
      <c r="X1688" t="str">
        <f t="shared" si="800"/>
        <v>&lt;Population growth since 2017&gt;0.0101</v>
      </c>
      <c r="Y1688" t="str">
        <f t="shared" si="801"/>
        <v>&lt;Population growth since 2010&gt;0.0693</v>
      </c>
      <c r="Z1688" t="str">
        <f t="shared" si="802"/>
        <v>Springfield, MO Rental Market&gt;</v>
      </c>
      <c r="AA1688" t="str">
        <f t="shared" si="803"/>
        <v>&lt;Median 1-bedroom rent&gt;535</v>
      </c>
      <c r="AB1688" t="str">
        <f t="shared" si="804"/>
        <v>&lt;Median 2-bedroom rent&gt;697</v>
      </c>
      <c r="AC1688" t="str">
        <f t="shared" si="805"/>
        <v>&lt;Year-over-year rent growth&gt;0.018</v>
      </c>
      <c r="AD1688" t="str">
        <f t="shared" si="806"/>
        <v>&lt;Rent list price per square foot&gt;0.71</v>
      </c>
      <c r="AE1688" t="str">
        <f t="shared" si="807"/>
        <v>&lt;Rental breakeven horizon&gt;1.7 years</v>
      </c>
      <c r="AF1688" t="str">
        <f t="shared" si="808"/>
        <v>Springfield, MO Housing Market&gt;</v>
      </c>
      <c r="AG1688" t="str">
        <f t="shared" si="809"/>
        <v>&lt;Median home value&gt;144982</v>
      </c>
    </row>
    <row r="1689" spans="1:33" x14ac:dyDescent="0.25">
      <c r="A1689" t="s">
        <v>1549</v>
      </c>
      <c r="D1689" t="str">
        <f t="shared" si="780"/>
        <v>&lt;Population growth since 2010&gt;0.1366</v>
      </c>
      <c r="E1689" t="str">
        <f t="shared" si="781"/>
        <v>Port St. Lucie Rental Market&gt;</v>
      </c>
      <c r="F1689" t="str">
        <f t="shared" si="782"/>
        <v>&lt;Rent list price per square foot&gt;1.04</v>
      </c>
      <c r="G1689" t="str">
        <f t="shared" si="783"/>
        <v>&lt;Rental breakeven horizon&gt;1.8 years</v>
      </c>
      <c r="H1689" t="str">
        <f t="shared" si="784"/>
        <v>Port St. Lucie Housing Market&gt;</v>
      </c>
      <c r="I1689" t="str">
        <f t="shared" si="785"/>
        <v>&lt;Median home value&gt;232576</v>
      </c>
      <c r="J1689" t="str">
        <f t="shared" si="786"/>
        <v>&lt;Year-over-year home value growth&gt;0.033</v>
      </c>
      <c r="K1689" t="str">
        <f t="shared" si="787"/>
        <v>&lt;1-year projected home value growth&gt;0.012</v>
      </c>
      <c r="L1689" t="str">
        <f t="shared" si="788"/>
        <v>&lt;Median list price per square foot&gt;140</v>
      </c>
      <c r="M1689" t="str">
        <f t="shared" si="789"/>
        <v>&lt;end&gt;</v>
      </c>
      <c r="N1689" t="str">
        <f t="shared" si="790"/>
        <v>&lt;begin&gt;</v>
      </c>
      <c r="O1689" t="str">
        <f t="shared" si="791"/>
        <v>&gt;</v>
      </c>
      <c r="P1689" t="str">
        <f t="shared" si="792"/>
        <v>Springfield, Missouri | 100 Up-and-Coming Real Estate Markets to Watch in 2020&gt;</v>
      </c>
      <c r="Q1689" t="str">
        <f t="shared" si="793"/>
        <v>&gt;</v>
      </c>
      <c r="R1689" t="str">
        <f t="shared" si="794"/>
        <v>&lt;Ranking&gt;#59: Springfield, Missouri</v>
      </c>
      <c r="S1689" t="str">
        <f t="shared" si="795"/>
        <v>&lt;Metropolitan statistical area&gt;Springfield, MO</v>
      </c>
      <c r="T1689" t="str">
        <f t="shared" si="796"/>
        <v>&lt;Cost of living index&gt;82.7</v>
      </c>
      <c r="U1689" t="str">
        <f t="shared" si="797"/>
        <v>Springfield, MO Population Growth&gt;</v>
      </c>
      <c r="V1689" t="str">
        <f t="shared" si="798"/>
        <v>&lt;Population&gt;168122</v>
      </c>
      <c r="W1689" t="str">
        <f t="shared" si="799"/>
        <v>&lt;Population growth since 2017&gt;0.0101</v>
      </c>
      <c r="X1689" t="str">
        <f t="shared" si="800"/>
        <v>&lt;Population growth since 2010&gt;0.0693</v>
      </c>
      <c r="Y1689" t="str">
        <f t="shared" si="801"/>
        <v>Springfield, MO Rental Market&gt;</v>
      </c>
      <c r="Z1689" t="str">
        <f t="shared" si="802"/>
        <v>&lt;Median 1-bedroom rent&gt;535</v>
      </c>
      <c r="AA1689" t="str">
        <f t="shared" si="803"/>
        <v>&lt;Median 2-bedroom rent&gt;697</v>
      </c>
      <c r="AB1689" t="str">
        <f t="shared" si="804"/>
        <v>&lt;Year-over-year rent growth&gt;0.018</v>
      </c>
      <c r="AC1689" t="str">
        <f t="shared" si="805"/>
        <v>&lt;Rent list price per square foot&gt;0.71</v>
      </c>
      <c r="AD1689" t="str">
        <f t="shared" si="806"/>
        <v>&lt;Rental breakeven horizon&gt;1.7 years</v>
      </c>
      <c r="AE1689" t="str">
        <f t="shared" si="807"/>
        <v>Springfield, MO Housing Market&gt;</v>
      </c>
      <c r="AF1689" t="str">
        <f t="shared" si="808"/>
        <v>&lt;Median home value&gt;144982</v>
      </c>
      <c r="AG1689" t="str">
        <f t="shared" si="809"/>
        <v>&lt;Year-over-year home value growth&gt;0.07</v>
      </c>
    </row>
    <row r="1690" spans="1:33" x14ac:dyDescent="0.25">
      <c r="A1690" t="s">
        <v>1550</v>
      </c>
      <c r="D1690" t="str">
        <f t="shared" si="780"/>
        <v>Port St. Lucie Rental Market&gt;</v>
      </c>
      <c r="E1690" t="str">
        <f t="shared" si="781"/>
        <v>&lt;Rent list price per square foot&gt;1.04</v>
      </c>
      <c r="F1690" t="str">
        <f t="shared" si="782"/>
        <v>&lt;Rental breakeven horizon&gt;1.8 years</v>
      </c>
      <c r="G1690" t="str">
        <f t="shared" si="783"/>
        <v>Port St. Lucie Housing Market&gt;</v>
      </c>
      <c r="H1690" t="str">
        <f t="shared" si="784"/>
        <v>&lt;Median home value&gt;232576</v>
      </c>
      <c r="I1690" t="str">
        <f t="shared" si="785"/>
        <v>&lt;Year-over-year home value growth&gt;0.033</v>
      </c>
      <c r="J1690" t="str">
        <f t="shared" si="786"/>
        <v>&lt;1-year projected home value growth&gt;0.012</v>
      </c>
      <c r="K1690" t="str">
        <f t="shared" si="787"/>
        <v>&lt;Median list price per square foot&gt;140</v>
      </c>
      <c r="L1690" t="str">
        <f t="shared" si="788"/>
        <v>&lt;end&gt;</v>
      </c>
      <c r="M1690" t="str">
        <f t="shared" si="789"/>
        <v>&lt;begin&gt;</v>
      </c>
      <c r="N1690" t="str">
        <f t="shared" si="790"/>
        <v>&gt;</v>
      </c>
      <c r="O1690" t="str">
        <f t="shared" si="791"/>
        <v>Springfield, Missouri | 100 Up-and-Coming Real Estate Markets to Watch in 2020&gt;</v>
      </c>
      <c r="P1690" t="str">
        <f t="shared" si="792"/>
        <v>&gt;</v>
      </c>
      <c r="Q1690" t="str">
        <f t="shared" si="793"/>
        <v>&lt;Ranking&gt;#59: Springfield, Missouri</v>
      </c>
      <c r="R1690" t="str">
        <f t="shared" si="794"/>
        <v>&lt;Metropolitan statistical area&gt;Springfield, MO</v>
      </c>
      <c r="S1690" t="str">
        <f t="shared" si="795"/>
        <v>&lt;Cost of living index&gt;82.7</v>
      </c>
      <c r="T1690" t="str">
        <f t="shared" si="796"/>
        <v>Springfield, MO Population Growth&gt;</v>
      </c>
      <c r="U1690" t="str">
        <f t="shared" si="797"/>
        <v>&lt;Population&gt;168122</v>
      </c>
      <c r="V1690" t="str">
        <f t="shared" si="798"/>
        <v>&lt;Population growth since 2017&gt;0.0101</v>
      </c>
      <c r="W1690" t="str">
        <f t="shared" si="799"/>
        <v>&lt;Population growth since 2010&gt;0.0693</v>
      </c>
      <c r="X1690" t="str">
        <f t="shared" si="800"/>
        <v>Springfield, MO Rental Market&gt;</v>
      </c>
      <c r="Y1690" t="str">
        <f t="shared" si="801"/>
        <v>&lt;Median 1-bedroom rent&gt;535</v>
      </c>
      <c r="Z1690" t="str">
        <f t="shared" si="802"/>
        <v>&lt;Median 2-bedroom rent&gt;697</v>
      </c>
      <c r="AA1690" t="str">
        <f t="shared" si="803"/>
        <v>&lt;Year-over-year rent growth&gt;0.018</v>
      </c>
      <c r="AB1690" t="str">
        <f t="shared" si="804"/>
        <v>&lt;Rent list price per square foot&gt;0.71</v>
      </c>
      <c r="AC1690" t="str">
        <f t="shared" si="805"/>
        <v>&lt;Rental breakeven horizon&gt;1.7 years</v>
      </c>
      <c r="AD1690" t="str">
        <f t="shared" si="806"/>
        <v>Springfield, MO Housing Market&gt;</v>
      </c>
      <c r="AE1690" t="str">
        <f t="shared" si="807"/>
        <v>&lt;Median home value&gt;144982</v>
      </c>
      <c r="AF1690" t="str">
        <f t="shared" si="808"/>
        <v>&lt;Year-over-year home value growth&gt;0.07</v>
      </c>
      <c r="AG1690" t="str">
        <f t="shared" si="809"/>
        <v>&lt;1-year projected home value growth&gt;0.053</v>
      </c>
    </row>
    <row r="1691" spans="1:33" x14ac:dyDescent="0.25">
      <c r="A1691" t="s">
        <v>901</v>
      </c>
      <c r="D1691" t="str">
        <f t="shared" si="780"/>
        <v>&lt;Rent list price per square foot&gt;1.04</v>
      </c>
      <c r="E1691" t="str">
        <f t="shared" si="781"/>
        <v>&lt;Rental breakeven horizon&gt;1.8 years</v>
      </c>
      <c r="F1691" t="str">
        <f t="shared" si="782"/>
        <v>Port St. Lucie Housing Market&gt;</v>
      </c>
      <c r="G1691" t="str">
        <f t="shared" si="783"/>
        <v>&lt;Median home value&gt;232576</v>
      </c>
      <c r="H1691" t="str">
        <f t="shared" si="784"/>
        <v>&lt;Year-over-year home value growth&gt;0.033</v>
      </c>
      <c r="I1691" t="str">
        <f t="shared" si="785"/>
        <v>&lt;1-year projected home value growth&gt;0.012</v>
      </c>
      <c r="J1691" t="str">
        <f t="shared" si="786"/>
        <v>&lt;Median list price per square foot&gt;140</v>
      </c>
      <c r="K1691" t="str">
        <f t="shared" si="787"/>
        <v>&lt;end&gt;</v>
      </c>
      <c r="L1691" t="str">
        <f t="shared" si="788"/>
        <v>&lt;begin&gt;</v>
      </c>
      <c r="M1691" t="str">
        <f t="shared" si="789"/>
        <v>&gt;</v>
      </c>
      <c r="N1691" t="str">
        <f t="shared" si="790"/>
        <v>Springfield, Missouri | 100 Up-and-Coming Real Estate Markets to Watch in 2020&gt;</v>
      </c>
      <c r="O1691" t="str">
        <f t="shared" si="791"/>
        <v>&gt;</v>
      </c>
      <c r="P1691" t="str">
        <f t="shared" si="792"/>
        <v>&lt;Ranking&gt;#59: Springfield, Missouri</v>
      </c>
      <c r="Q1691" t="str">
        <f t="shared" si="793"/>
        <v>&lt;Metropolitan statistical area&gt;Springfield, MO</v>
      </c>
      <c r="R1691" t="str">
        <f t="shared" si="794"/>
        <v>&lt;Cost of living index&gt;82.7</v>
      </c>
      <c r="S1691" t="str">
        <f t="shared" si="795"/>
        <v>Springfield, MO Population Growth&gt;</v>
      </c>
      <c r="T1691" t="str">
        <f t="shared" si="796"/>
        <v>&lt;Population&gt;168122</v>
      </c>
      <c r="U1691" t="str">
        <f t="shared" si="797"/>
        <v>&lt;Population growth since 2017&gt;0.0101</v>
      </c>
      <c r="V1691" t="str">
        <f t="shared" si="798"/>
        <v>&lt;Population growth since 2010&gt;0.0693</v>
      </c>
      <c r="W1691" t="str">
        <f t="shared" si="799"/>
        <v>Springfield, MO Rental Market&gt;</v>
      </c>
      <c r="X1691" t="str">
        <f t="shared" si="800"/>
        <v>&lt;Median 1-bedroom rent&gt;535</v>
      </c>
      <c r="Y1691" t="str">
        <f t="shared" si="801"/>
        <v>&lt;Median 2-bedroom rent&gt;697</v>
      </c>
      <c r="Z1691" t="str">
        <f t="shared" si="802"/>
        <v>&lt;Year-over-year rent growth&gt;0.018</v>
      </c>
      <c r="AA1691" t="str">
        <f t="shared" si="803"/>
        <v>&lt;Rent list price per square foot&gt;0.71</v>
      </c>
      <c r="AB1691" t="str">
        <f t="shared" si="804"/>
        <v>&lt;Rental breakeven horizon&gt;1.7 years</v>
      </c>
      <c r="AC1691" t="str">
        <f t="shared" si="805"/>
        <v>Springfield, MO Housing Market&gt;</v>
      </c>
      <c r="AD1691" t="str">
        <f t="shared" si="806"/>
        <v>&lt;Median home value&gt;144982</v>
      </c>
      <c r="AE1691" t="str">
        <f t="shared" si="807"/>
        <v>&lt;Year-over-year home value growth&gt;0.07</v>
      </c>
      <c r="AF1691" t="str">
        <f t="shared" si="808"/>
        <v>&lt;1-year projected home value growth&gt;0.053</v>
      </c>
      <c r="AG1691" t="str">
        <f t="shared" si="809"/>
        <v>&lt;Median list price per square foot&gt;99</v>
      </c>
    </row>
    <row r="1692" spans="1:33" x14ac:dyDescent="0.25">
      <c r="A1692" t="s">
        <v>71</v>
      </c>
      <c r="D1692" t="str">
        <f t="shared" si="780"/>
        <v>&lt;Rental breakeven horizon&gt;1.8 years</v>
      </c>
      <c r="E1692" t="str">
        <f t="shared" si="781"/>
        <v>Port St. Lucie Housing Market&gt;</v>
      </c>
      <c r="F1692" t="str">
        <f t="shared" si="782"/>
        <v>&lt;Median home value&gt;232576</v>
      </c>
      <c r="G1692" t="str">
        <f t="shared" si="783"/>
        <v>&lt;Year-over-year home value growth&gt;0.033</v>
      </c>
      <c r="H1692" t="str">
        <f t="shared" si="784"/>
        <v>&lt;1-year projected home value growth&gt;0.012</v>
      </c>
      <c r="I1692" t="str">
        <f t="shared" si="785"/>
        <v>&lt;Median list price per square foot&gt;140</v>
      </c>
      <c r="J1692" t="str">
        <f t="shared" si="786"/>
        <v>&lt;end&gt;</v>
      </c>
      <c r="K1692" t="str">
        <f t="shared" si="787"/>
        <v>&lt;begin&gt;</v>
      </c>
      <c r="L1692" t="str">
        <f t="shared" si="788"/>
        <v>&gt;</v>
      </c>
      <c r="M1692" t="str">
        <f t="shared" si="789"/>
        <v>Springfield, Missouri | 100 Up-and-Coming Real Estate Markets to Watch in 2020&gt;</v>
      </c>
      <c r="N1692" t="str">
        <f t="shared" si="790"/>
        <v>&gt;</v>
      </c>
      <c r="O1692" t="str">
        <f t="shared" si="791"/>
        <v>&lt;Ranking&gt;#59: Springfield, Missouri</v>
      </c>
      <c r="P1692" t="str">
        <f t="shared" si="792"/>
        <v>&lt;Metropolitan statistical area&gt;Springfield, MO</v>
      </c>
      <c r="Q1692" t="str">
        <f t="shared" si="793"/>
        <v>&lt;Cost of living index&gt;82.7</v>
      </c>
      <c r="R1692" t="str">
        <f t="shared" si="794"/>
        <v>Springfield, MO Population Growth&gt;</v>
      </c>
      <c r="S1692" t="str">
        <f t="shared" si="795"/>
        <v>&lt;Population&gt;168122</v>
      </c>
      <c r="T1692" t="str">
        <f t="shared" si="796"/>
        <v>&lt;Population growth since 2017&gt;0.0101</v>
      </c>
      <c r="U1692" t="str">
        <f t="shared" si="797"/>
        <v>&lt;Population growth since 2010&gt;0.0693</v>
      </c>
      <c r="V1692" t="str">
        <f t="shared" si="798"/>
        <v>Springfield, MO Rental Market&gt;</v>
      </c>
      <c r="W1692" t="str">
        <f t="shared" si="799"/>
        <v>&lt;Median 1-bedroom rent&gt;535</v>
      </c>
      <c r="X1692" t="str">
        <f t="shared" si="800"/>
        <v>&lt;Median 2-bedroom rent&gt;697</v>
      </c>
      <c r="Y1692" t="str">
        <f t="shared" si="801"/>
        <v>&lt;Year-over-year rent growth&gt;0.018</v>
      </c>
      <c r="Z1692" t="str">
        <f t="shared" si="802"/>
        <v>&lt;Rent list price per square foot&gt;0.71</v>
      </c>
      <c r="AA1692" t="str">
        <f t="shared" si="803"/>
        <v>&lt;Rental breakeven horizon&gt;1.7 years</v>
      </c>
      <c r="AB1692" t="str">
        <f t="shared" si="804"/>
        <v>Springfield, MO Housing Market&gt;</v>
      </c>
      <c r="AC1692" t="str">
        <f t="shared" si="805"/>
        <v>&lt;Median home value&gt;144982</v>
      </c>
      <c r="AD1692" t="str">
        <f t="shared" si="806"/>
        <v>&lt;Year-over-year home value growth&gt;0.07</v>
      </c>
      <c r="AE1692" t="str">
        <f t="shared" si="807"/>
        <v>&lt;1-year projected home value growth&gt;0.053</v>
      </c>
      <c r="AF1692" t="str">
        <f t="shared" si="808"/>
        <v>&lt;Median list price per square foot&gt;99</v>
      </c>
      <c r="AG1692" t="str">
        <f t="shared" si="809"/>
        <v>&lt;end&gt;</v>
      </c>
    </row>
    <row r="1693" spans="1:33" x14ac:dyDescent="0.25">
      <c r="A1693" t="s">
        <v>1551</v>
      </c>
      <c r="B1693" t="s">
        <v>483</v>
      </c>
      <c r="D1693" t="str">
        <f t="shared" si="780"/>
        <v>Port St. Lucie Housing Market&gt;</v>
      </c>
      <c r="E1693" t="str">
        <f t="shared" si="781"/>
        <v>&lt;Median home value&gt;232576</v>
      </c>
      <c r="F1693" t="str">
        <f t="shared" si="782"/>
        <v>&lt;Year-over-year home value growth&gt;0.033</v>
      </c>
      <c r="G1693" t="str">
        <f t="shared" si="783"/>
        <v>&lt;1-year projected home value growth&gt;0.012</v>
      </c>
      <c r="H1693" t="str">
        <f t="shared" si="784"/>
        <v>&lt;Median list price per square foot&gt;140</v>
      </c>
      <c r="I1693" t="str">
        <f t="shared" si="785"/>
        <v>&lt;end&gt;</v>
      </c>
      <c r="J1693" t="str">
        <f t="shared" si="786"/>
        <v>&lt;begin&gt;</v>
      </c>
      <c r="K1693" t="str">
        <f t="shared" si="787"/>
        <v>&gt;</v>
      </c>
      <c r="L1693" t="str">
        <f t="shared" si="788"/>
        <v>Springfield, Missouri | 100 Up-and-Coming Real Estate Markets to Watch in 2020&gt;</v>
      </c>
      <c r="M1693" t="str">
        <f t="shared" si="789"/>
        <v>&gt;</v>
      </c>
      <c r="N1693" t="str">
        <f t="shared" si="790"/>
        <v>&lt;Ranking&gt;#59: Springfield, Missouri</v>
      </c>
      <c r="O1693" t="str">
        <f t="shared" si="791"/>
        <v>&lt;Metropolitan statistical area&gt;Springfield, MO</v>
      </c>
      <c r="P1693" t="str">
        <f t="shared" si="792"/>
        <v>&lt;Cost of living index&gt;82.7</v>
      </c>
      <c r="Q1693" t="str">
        <f t="shared" si="793"/>
        <v>Springfield, MO Population Growth&gt;</v>
      </c>
      <c r="R1693" t="str">
        <f t="shared" si="794"/>
        <v>&lt;Population&gt;168122</v>
      </c>
      <c r="S1693" t="str">
        <f t="shared" si="795"/>
        <v>&lt;Population growth since 2017&gt;0.0101</v>
      </c>
      <c r="T1693" t="str">
        <f t="shared" si="796"/>
        <v>&lt;Population growth since 2010&gt;0.0693</v>
      </c>
      <c r="U1693" t="str">
        <f t="shared" si="797"/>
        <v>Springfield, MO Rental Market&gt;</v>
      </c>
      <c r="V1693" t="str">
        <f t="shared" si="798"/>
        <v>&lt;Median 1-bedroom rent&gt;535</v>
      </c>
      <c r="W1693" t="str">
        <f t="shared" si="799"/>
        <v>&lt;Median 2-bedroom rent&gt;697</v>
      </c>
      <c r="X1693" t="str">
        <f t="shared" si="800"/>
        <v>&lt;Year-over-year rent growth&gt;0.018</v>
      </c>
      <c r="Y1693" t="str">
        <f t="shared" si="801"/>
        <v>&lt;Rent list price per square foot&gt;0.71</v>
      </c>
      <c r="Z1693" t="str">
        <f t="shared" si="802"/>
        <v>&lt;Rental breakeven horizon&gt;1.7 years</v>
      </c>
      <c r="AA1693" t="str">
        <f t="shared" si="803"/>
        <v>Springfield, MO Housing Market&gt;</v>
      </c>
      <c r="AB1693" t="str">
        <f t="shared" si="804"/>
        <v>&lt;Median home value&gt;144982</v>
      </c>
      <c r="AC1693" t="str">
        <f t="shared" si="805"/>
        <v>&lt;Year-over-year home value growth&gt;0.07</v>
      </c>
      <c r="AD1693" t="str">
        <f t="shared" si="806"/>
        <v>&lt;1-year projected home value growth&gt;0.053</v>
      </c>
      <c r="AE1693" t="str">
        <f t="shared" si="807"/>
        <v>&lt;Median list price per square foot&gt;99</v>
      </c>
      <c r="AF1693" t="str">
        <f t="shared" si="808"/>
        <v>&lt;end&gt;</v>
      </c>
      <c r="AG1693" t="str">
        <f t="shared" si="809"/>
        <v>&lt;begin&gt;</v>
      </c>
    </row>
    <row r="1694" spans="1:33" x14ac:dyDescent="0.25">
      <c r="A1694" t="s">
        <v>1552</v>
      </c>
      <c r="B1694" t="s">
        <v>574</v>
      </c>
      <c r="D1694" t="str">
        <f t="shared" si="780"/>
        <v>&lt;Median home value&gt;232576</v>
      </c>
      <c r="E1694" t="str">
        <f t="shared" si="781"/>
        <v>&lt;Year-over-year home value growth&gt;0.033</v>
      </c>
      <c r="F1694" t="str">
        <f t="shared" si="782"/>
        <v>&lt;1-year projected home value growth&gt;0.012</v>
      </c>
      <c r="G1694" t="str">
        <f t="shared" si="783"/>
        <v>&lt;Median list price per square foot&gt;140</v>
      </c>
      <c r="H1694" t="str">
        <f t="shared" si="784"/>
        <v>&lt;end&gt;</v>
      </c>
      <c r="I1694" t="str">
        <f t="shared" si="785"/>
        <v>&lt;begin&gt;</v>
      </c>
      <c r="J1694" t="str">
        <f t="shared" si="786"/>
        <v>&gt;</v>
      </c>
      <c r="K1694" t="str">
        <f t="shared" si="787"/>
        <v>Springfield, Missouri | 100 Up-and-Coming Real Estate Markets to Watch in 2020&gt;</v>
      </c>
      <c r="L1694" t="str">
        <f t="shared" si="788"/>
        <v>&gt;</v>
      </c>
      <c r="M1694" t="str">
        <f t="shared" si="789"/>
        <v>&lt;Ranking&gt;#59: Springfield, Missouri</v>
      </c>
      <c r="N1694" t="str">
        <f t="shared" si="790"/>
        <v>&lt;Metropolitan statistical area&gt;Springfield, MO</v>
      </c>
      <c r="O1694" t="str">
        <f t="shared" si="791"/>
        <v>&lt;Cost of living index&gt;82.7</v>
      </c>
      <c r="P1694" t="str">
        <f t="shared" si="792"/>
        <v>Springfield, MO Population Growth&gt;</v>
      </c>
      <c r="Q1694" t="str">
        <f t="shared" si="793"/>
        <v>&lt;Population&gt;168122</v>
      </c>
      <c r="R1694" t="str">
        <f t="shared" si="794"/>
        <v>&lt;Population growth since 2017&gt;0.0101</v>
      </c>
      <c r="S1694" t="str">
        <f t="shared" si="795"/>
        <v>&lt;Population growth since 2010&gt;0.0693</v>
      </c>
      <c r="T1694" t="str">
        <f t="shared" si="796"/>
        <v>Springfield, MO Rental Market&gt;</v>
      </c>
      <c r="U1694" t="str">
        <f t="shared" si="797"/>
        <v>&lt;Median 1-bedroom rent&gt;535</v>
      </c>
      <c r="V1694" t="str">
        <f t="shared" si="798"/>
        <v>&lt;Median 2-bedroom rent&gt;697</v>
      </c>
      <c r="W1694" t="str">
        <f t="shared" si="799"/>
        <v>&lt;Year-over-year rent growth&gt;0.018</v>
      </c>
      <c r="X1694" t="str">
        <f t="shared" si="800"/>
        <v>&lt;Rent list price per square foot&gt;0.71</v>
      </c>
      <c r="Y1694" t="str">
        <f t="shared" si="801"/>
        <v>&lt;Rental breakeven horizon&gt;1.7 years</v>
      </c>
      <c r="Z1694" t="str">
        <f t="shared" si="802"/>
        <v>Springfield, MO Housing Market&gt;</v>
      </c>
      <c r="AA1694" t="str">
        <f t="shared" si="803"/>
        <v>&lt;Median home value&gt;144982</v>
      </c>
      <c r="AB1694" t="str">
        <f t="shared" si="804"/>
        <v>&lt;Year-over-year home value growth&gt;0.07</v>
      </c>
      <c r="AC1694" t="str">
        <f t="shared" si="805"/>
        <v>&lt;1-year projected home value growth&gt;0.053</v>
      </c>
      <c r="AD1694" t="str">
        <f t="shared" si="806"/>
        <v>&lt;Median list price per square foot&gt;99</v>
      </c>
      <c r="AE1694" t="str">
        <f t="shared" si="807"/>
        <v>&lt;end&gt;</v>
      </c>
      <c r="AF1694" t="str">
        <f t="shared" si="808"/>
        <v>&lt;begin&gt;</v>
      </c>
      <c r="AG1694" t="str">
        <f t="shared" si="809"/>
        <v>&gt;</v>
      </c>
    </row>
    <row r="1695" spans="1:33" x14ac:dyDescent="0.25">
      <c r="A1695" t="s">
        <v>1553</v>
      </c>
      <c r="B1695" s="1">
        <v>374114</v>
      </c>
      <c r="D1695" t="str">
        <f t="shared" si="780"/>
        <v>&lt;Year-over-year home value growth&gt;0.033</v>
      </c>
      <c r="E1695" t="str">
        <f t="shared" si="781"/>
        <v>&lt;1-year projected home value growth&gt;0.012</v>
      </c>
      <c r="F1695" t="str">
        <f t="shared" si="782"/>
        <v>&lt;Median list price per square foot&gt;140</v>
      </c>
      <c r="G1695" t="str">
        <f t="shared" si="783"/>
        <v>&lt;end&gt;</v>
      </c>
      <c r="H1695" t="str">
        <f t="shared" si="784"/>
        <v>&lt;begin&gt;</v>
      </c>
      <c r="I1695" t="str">
        <f t="shared" si="785"/>
        <v>&gt;</v>
      </c>
      <c r="J1695" t="str">
        <f t="shared" si="786"/>
        <v>Springfield, Missouri | 100 Up-and-Coming Real Estate Markets to Watch in 2020&gt;</v>
      </c>
      <c r="K1695" t="str">
        <f t="shared" si="787"/>
        <v>&gt;</v>
      </c>
      <c r="L1695" t="str">
        <f t="shared" si="788"/>
        <v>&lt;Ranking&gt;#59: Springfield, Missouri</v>
      </c>
      <c r="M1695" t="str">
        <f t="shared" si="789"/>
        <v>&lt;Metropolitan statistical area&gt;Springfield, MO</v>
      </c>
      <c r="N1695" t="str">
        <f t="shared" si="790"/>
        <v>&lt;Cost of living index&gt;82.7</v>
      </c>
      <c r="O1695" t="str">
        <f t="shared" si="791"/>
        <v>Springfield, MO Population Growth&gt;</v>
      </c>
      <c r="P1695" t="str">
        <f t="shared" si="792"/>
        <v>&lt;Population&gt;168122</v>
      </c>
      <c r="Q1695" t="str">
        <f t="shared" si="793"/>
        <v>&lt;Population growth since 2017&gt;0.0101</v>
      </c>
      <c r="R1695" t="str">
        <f t="shared" si="794"/>
        <v>&lt;Population growth since 2010&gt;0.0693</v>
      </c>
      <c r="S1695" t="str">
        <f t="shared" si="795"/>
        <v>Springfield, MO Rental Market&gt;</v>
      </c>
      <c r="T1695" t="str">
        <f t="shared" si="796"/>
        <v>&lt;Median 1-bedroom rent&gt;535</v>
      </c>
      <c r="U1695" t="str">
        <f t="shared" si="797"/>
        <v>&lt;Median 2-bedroom rent&gt;697</v>
      </c>
      <c r="V1695" t="str">
        <f t="shared" si="798"/>
        <v>&lt;Year-over-year rent growth&gt;0.018</v>
      </c>
      <c r="W1695" t="str">
        <f t="shared" si="799"/>
        <v>&lt;Rent list price per square foot&gt;0.71</v>
      </c>
      <c r="X1695" t="str">
        <f t="shared" si="800"/>
        <v>&lt;Rental breakeven horizon&gt;1.7 years</v>
      </c>
      <c r="Y1695" t="str">
        <f t="shared" si="801"/>
        <v>Springfield, MO Housing Market&gt;</v>
      </c>
      <c r="Z1695" t="str">
        <f t="shared" si="802"/>
        <v>&lt;Median home value&gt;144982</v>
      </c>
      <c r="AA1695" t="str">
        <f t="shared" si="803"/>
        <v>&lt;Year-over-year home value growth&gt;0.07</v>
      </c>
      <c r="AB1695" t="str">
        <f t="shared" si="804"/>
        <v>&lt;1-year projected home value growth&gt;0.053</v>
      </c>
      <c r="AC1695" t="str">
        <f t="shared" si="805"/>
        <v>&lt;Median list price per square foot&gt;99</v>
      </c>
      <c r="AD1695" t="str">
        <f t="shared" si="806"/>
        <v>&lt;end&gt;</v>
      </c>
      <c r="AE1695" t="str">
        <f t="shared" si="807"/>
        <v>&lt;begin&gt;</v>
      </c>
      <c r="AF1695" t="str">
        <f t="shared" si="808"/>
        <v>&gt;</v>
      </c>
      <c r="AG1695" t="str">
        <f t="shared" si="809"/>
        <v>Cape Coral, Florida | 100 Up-and-Coming Real Estate Markets to Watch in 2020 | Buildium&gt;</v>
      </c>
    </row>
    <row r="1696" spans="1:33" x14ac:dyDescent="0.25">
      <c r="A1696" t="s">
        <v>1554</v>
      </c>
      <c r="B1696">
        <v>110.6</v>
      </c>
      <c r="D1696" t="str">
        <f t="shared" si="780"/>
        <v>&lt;1-year projected home value growth&gt;0.012</v>
      </c>
      <c r="E1696" t="str">
        <f t="shared" si="781"/>
        <v>&lt;Median list price per square foot&gt;140</v>
      </c>
      <c r="F1696" t="str">
        <f t="shared" si="782"/>
        <v>&lt;end&gt;</v>
      </c>
      <c r="G1696" t="str">
        <f t="shared" si="783"/>
        <v>&lt;begin&gt;</v>
      </c>
      <c r="H1696" t="str">
        <f t="shared" si="784"/>
        <v>&gt;</v>
      </c>
      <c r="I1696" t="str">
        <f t="shared" si="785"/>
        <v>Springfield, Missouri | 100 Up-and-Coming Real Estate Markets to Watch in 2020&gt;</v>
      </c>
      <c r="J1696" t="str">
        <f t="shared" si="786"/>
        <v>&gt;</v>
      </c>
      <c r="K1696" t="str">
        <f t="shared" si="787"/>
        <v>&lt;Ranking&gt;#59: Springfield, Missouri</v>
      </c>
      <c r="L1696" t="str">
        <f t="shared" si="788"/>
        <v>&lt;Metropolitan statistical area&gt;Springfield, MO</v>
      </c>
      <c r="M1696" t="str">
        <f t="shared" si="789"/>
        <v>&lt;Cost of living index&gt;82.7</v>
      </c>
      <c r="N1696" t="str">
        <f t="shared" si="790"/>
        <v>Springfield, MO Population Growth&gt;</v>
      </c>
      <c r="O1696" t="str">
        <f t="shared" si="791"/>
        <v>&lt;Population&gt;168122</v>
      </c>
      <c r="P1696" t="str">
        <f t="shared" si="792"/>
        <v>&lt;Population growth since 2017&gt;0.0101</v>
      </c>
      <c r="Q1696" t="str">
        <f t="shared" si="793"/>
        <v>&lt;Population growth since 2010&gt;0.0693</v>
      </c>
      <c r="R1696" t="str">
        <f t="shared" si="794"/>
        <v>Springfield, MO Rental Market&gt;</v>
      </c>
      <c r="S1696" t="str">
        <f t="shared" si="795"/>
        <v>&lt;Median 1-bedroom rent&gt;535</v>
      </c>
      <c r="T1696" t="str">
        <f t="shared" si="796"/>
        <v>&lt;Median 2-bedroom rent&gt;697</v>
      </c>
      <c r="U1696" t="str">
        <f t="shared" si="797"/>
        <v>&lt;Year-over-year rent growth&gt;0.018</v>
      </c>
      <c r="V1696" t="str">
        <f t="shared" si="798"/>
        <v>&lt;Rent list price per square foot&gt;0.71</v>
      </c>
      <c r="W1696" t="str">
        <f t="shared" si="799"/>
        <v>&lt;Rental breakeven horizon&gt;1.7 years</v>
      </c>
      <c r="X1696" t="str">
        <f t="shared" si="800"/>
        <v>Springfield, MO Housing Market&gt;</v>
      </c>
      <c r="Y1696" t="str">
        <f t="shared" si="801"/>
        <v>&lt;Median home value&gt;144982</v>
      </c>
      <c r="Z1696" t="str">
        <f t="shared" si="802"/>
        <v>&lt;Year-over-year home value growth&gt;0.07</v>
      </c>
      <c r="AA1696" t="str">
        <f t="shared" si="803"/>
        <v>&lt;1-year projected home value growth&gt;0.053</v>
      </c>
      <c r="AB1696" t="str">
        <f t="shared" si="804"/>
        <v>&lt;Median list price per square foot&gt;99</v>
      </c>
      <c r="AC1696" t="str">
        <f t="shared" si="805"/>
        <v>&lt;end&gt;</v>
      </c>
      <c r="AD1696" t="str">
        <f t="shared" si="806"/>
        <v>&lt;begin&gt;</v>
      </c>
      <c r="AE1696" t="str">
        <f t="shared" si="807"/>
        <v>&gt;</v>
      </c>
      <c r="AF1696" t="str">
        <f t="shared" si="808"/>
        <v>Cape Coral, Florida | 100 Up-and-Coming Real Estate Markets to Watch in 2020 | Buildium&gt;</v>
      </c>
      <c r="AG1696" t="str">
        <f t="shared" si="809"/>
        <v>&gt;</v>
      </c>
    </row>
    <row r="1697" spans="1:33" x14ac:dyDescent="0.25">
      <c r="A1697" t="s">
        <v>1555</v>
      </c>
      <c r="D1697" t="str">
        <f t="shared" si="780"/>
        <v>&lt;Median list price per square foot&gt;140</v>
      </c>
      <c r="E1697" t="str">
        <f t="shared" si="781"/>
        <v>&lt;end&gt;</v>
      </c>
      <c r="F1697" t="str">
        <f t="shared" si="782"/>
        <v>&lt;begin&gt;</v>
      </c>
      <c r="G1697" t="str">
        <f t="shared" si="783"/>
        <v>&gt;</v>
      </c>
      <c r="H1697" t="str">
        <f t="shared" si="784"/>
        <v>Springfield, Missouri | 100 Up-and-Coming Real Estate Markets to Watch in 2020&gt;</v>
      </c>
      <c r="I1697" t="str">
        <f t="shared" si="785"/>
        <v>&gt;</v>
      </c>
      <c r="J1697" t="str">
        <f t="shared" si="786"/>
        <v>&lt;Ranking&gt;#59: Springfield, Missouri</v>
      </c>
      <c r="K1697" t="str">
        <f t="shared" si="787"/>
        <v>&lt;Metropolitan statistical area&gt;Springfield, MO</v>
      </c>
      <c r="L1697" t="str">
        <f t="shared" si="788"/>
        <v>&lt;Cost of living index&gt;82.7</v>
      </c>
      <c r="M1697" t="str">
        <f t="shared" si="789"/>
        <v>Springfield, MO Population Growth&gt;</v>
      </c>
      <c r="N1697" t="str">
        <f t="shared" si="790"/>
        <v>&lt;Population&gt;168122</v>
      </c>
      <c r="O1697" t="str">
        <f t="shared" si="791"/>
        <v>&lt;Population growth since 2017&gt;0.0101</v>
      </c>
      <c r="P1697" t="str">
        <f t="shared" si="792"/>
        <v>&lt;Population growth since 2010&gt;0.0693</v>
      </c>
      <c r="Q1697" t="str">
        <f t="shared" si="793"/>
        <v>Springfield, MO Rental Market&gt;</v>
      </c>
      <c r="R1697" t="str">
        <f t="shared" si="794"/>
        <v>&lt;Median 1-bedroom rent&gt;535</v>
      </c>
      <c r="S1697" t="str">
        <f t="shared" si="795"/>
        <v>&lt;Median 2-bedroom rent&gt;697</v>
      </c>
      <c r="T1697" t="str">
        <f t="shared" si="796"/>
        <v>&lt;Year-over-year rent growth&gt;0.018</v>
      </c>
      <c r="U1697" t="str">
        <f t="shared" si="797"/>
        <v>&lt;Rent list price per square foot&gt;0.71</v>
      </c>
      <c r="V1697" t="str">
        <f t="shared" si="798"/>
        <v>&lt;Rental breakeven horizon&gt;1.7 years</v>
      </c>
      <c r="W1697" t="str">
        <f t="shared" si="799"/>
        <v>Springfield, MO Housing Market&gt;</v>
      </c>
      <c r="X1697" t="str">
        <f t="shared" si="800"/>
        <v>&lt;Median home value&gt;144982</v>
      </c>
      <c r="Y1697" t="str">
        <f t="shared" si="801"/>
        <v>&lt;Year-over-year home value growth&gt;0.07</v>
      </c>
      <c r="Z1697" t="str">
        <f t="shared" si="802"/>
        <v>&lt;1-year projected home value growth&gt;0.053</v>
      </c>
      <c r="AA1697" t="str">
        <f t="shared" si="803"/>
        <v>&lt;Median list price per square foot&gt;99</v>
      </c>
      <c r="AB1697" t="str">
        <f t="shared" si="804"/>
        <v>&lt;end&gt;</v>
      </c>
      <c r="AC1697" t="str">
        <f t="shared" si="805"/>
        <v>&lt;begin&gt;</v>
      </c>
      <c r="AD1697" t="str">
        <f t="shared" si="806"/>
        <v>&gt;</v>
      </c>
      <c r="AE1697" t="str">
        <f t="shared" si="807"/>
        <v>Cape Coral, Florida | 100 Up-and-Coming Real Estate Markets to Watch in 2020 | Buildium&gt;</v>
      </c>
      <c r="AF1697" t="str">
        <f t="shared" si="808"/>
        <v>&gt;</v>
      </c>
      <c r="AG1697" t="str">
        <f t="shared" si="809"/>
        <v>&lt;Ranking&gt;#60: Cape Coral, Florida</v>
      </c>
    </row>
    <row r="1698" spans="1:33" x14ac:dyDescent="0.25">
      <c r="A1698" t="s">
        <v>655</v>
      </c>
      <c r="B1698" s="3">
        <v>1248</v>
      </c>
      <c r="D1698" t="str">
        <f t="shared" si="780"/>
        <v>&lt;end&gt;</v>
      </c>
      <c r="E1698" t="str">
        <f t="shared" si="781"/>
        <v>&lt;begin&gt;</v>
      </c>
      <c r="F1698" t="str">
        <f t="shared" si="782"/>
        <v>&gt;</v>
      </c>
      <c r="G1698" t="str">
        <f t="shared" si="783"/>
        <v>Springfield, Missouri | 100 Up-and-Coming Real Estate Markets to Watch in 2020&gt;</v>
      </c>
      <c r="H1698" t="str">
        <f t="shared" si="784"/>
        <v>&gt;</v>
      </c>
      <c r="I1698" t="str">
        <f t="shared" si="785"/>
        <v>&lt;Ranking&gt;#59: Springfield, Missouri</v>
      </c>
      <c r="J1698" t="str">
        <f t="shared" si="786"/>
        <v>&lt;Metropolitan statistical area&gt;Springfield, MO</v>
      </c>
      <c r="K1698" t="str">
        <f t="shared" si="787"/>
        <v>&lt;Cost of living index&gt;82.7</v>
      </c>
      <c r="L1698" t="str">
        <f t="shared" si="788"/>
        <v>Springfield, MO Population Growth&gt;</v>
      </c>
      <c r="M1698" t="str">
        <f t="shared" si="789"/>
        <v>&lt;Population&gt;168122</v>
      </c>
      <c r="N1698" t="str">
        <f t="shared" si="790"/>
        <v>&lt;Population growth since 2017&gt;0.0101</v>
      </c>
      <c r="O1698" t="str">
        <f t="shared" si="791"/>
        <v>&lt;Population growth since 2010&gt;0.0693</v>
      </c>
      <c r="P1698" t="str">
        <f t="shared" si="792"/>
        <v>Springfield, MO Rental Market&gt;</v>
      </c>
      <c r="Q1698" t="str">
        <f t="shared" si="793"/>
        <v>&lt;Median 1-bedroom rent&gt;535</v>
      </c>
      <c r="R1698" t="str">
        <f t="shared" si="794"/>
        <v>&lt;Median 2-bedroom rent&gt;697</v>
      </c>
      <c r="S1698" t="str">
        <f t="shared" si="795"/>
        <v>&lt;Year-over-year rent growth&gt;0.018</v>
      </c>
      <c r="T1698" t="str">
        <f t="shared" si="796"/>
        <v>&lt;Rent list price per square foot&gt;0.71</v>
      </c>
      <c r="U1698" t="str">
        <f t="shared" si="797"/>
        <v>&lt;Rental breakeven horizon&gt;1.7 years</v>
      </c>
      <c r="V1698" t="str">
        <f t="shared" si="798"/>
        <v>Springfield, MO Housing Market&gt;</v>
      </c>
      <c r="W1698" t="str">
        <f t="shared" si="799"/>
        <v>&lt;Median home value&gt;144982</v>
      </c>
      <c r="X1698" t="str">
        <f t="shared" si="800"/>
        <v>&lt;Year-over-year home value growth&gt;0.07</v>
      </c>
      <c r="Y1698" t="str">
        <f t="shared" si="801"/>
        <v>&lt;1-year projected home value growth&gt;0.053</v>
      </c>
      <c r="Z1698" t="str">
        <f t="shared" si="802"/>
        <v>&lt;Median list price per square foot&gt;99</v>
      </c>
      <c r="AA1698" t="str">
        <f t="shared" si="803"/>
        <v>&lt;end&gt;</v>
      </c>
      <c r="AB1698" t="str">
        <f t="shared" si="804"/>
        <v>&lt;begin&gt;</v>
      </c>
      <c r="AC1698" t="str">
        <f t="shared" si="805"/>
        <v>&gt;</v>
      </c>
      <c r="AD1698" t="str">
        <f t="shared" si="806"/>
        <v>Cape Coral, Florida | 100 Up-and-Coming Real Estate Markets to Watch in 2020 | Buildium&gt;</v>
      </c>
      <c r="AE1698" t="str">
        <f t="shared" si="807"/>
        <v>&gt;</v>
      </c>
      <c r="AF1698" t="str">
        <f t="shared" si="808"/>
        <v>&lt;Ranking&gt;#60: Cape Coral, Florida</v>
      </c>
      <c r="AG1698" t="str">
        <f t="shared" si="809"/>
        <v>&lt;Metropolitan statistical area&gt;Cape Coral-Fort Myers, FL</v>
      </c>
    </row>
    <row r="1699" spans="1:33" x14ac:dyDescent="0.25">
      <c r="A1699" t="s">
        <v>636</v>
      </c>
      <c r="B1699" s="3">
        <v>1580</v>
      </c>
      <c r="D1699" t="str">
        <f t="shared" si="780"/>
        <v>&lt;begin&gt;</v>
      </c>
      <c r="E1699" t="str">
        <f t="shared" si="781"/>
        <v>&gt;</v>
      </c>
      <c r="F1699" t="str">
        <f t="shared" si="782"/>
        <v>Springfield, Missouri | 100 Up-and-Coming Real Estate Markets to Watch in 2020&gt;</v>
      </c>
      <c r="G1699" t="str">
        <f t="shared" si="783"/>
        <v>&gt;</v>
      </c>
      <c r="H1699" t="str">
        <f t="shared" si="784"/>
        <v>&lt;Ranking&gt;#59: Springfield, Missouri</v>
      </c>
      <c r="I1699" t="str">
        <f t="shared" si="785"/>
        <v>&lt;Metropolitan statistical area&gt;Springfield, MO</v>
      </c>
      <c r="J1699" t="str">
        <f t="shared" si="786"/>
        <v>&lt;Cost of living index&gt;82.7</v>
      </c>
      <c r="K1699" t="str">
        <f t="shared" si="787"/>
        <v>Springfield, MO Population Growth&gt;</v>
      </c>
      <c r="L1699" t="str">
        <f t="shared" si="788"/>
        <v>&lt;Population&gt;168122</v>
      </c>
      <c r="M1699" t="str">
        <f t="shared" si="789"/>
        <v>&lt;Population growth since 2017&gt;0.0101</v>
      </c>
      <c r="N1699" t="str">
        <f t="shared" si="790"/>
        <v>&lt;Population growth since 2010&gt;0.0693</v>
      </c>
      <c r="O1699" t="str">
        <f t="shared" si="791"/>
        <v>Springfield, MO Rental Market&gt;</v>
      </c>
      <c r="P1699" t="str">
        <f t="shared" si="792"/>
        <v>&lt;Median 1-bedroom rent&gt;535</v>
      </c>
      <c r="Q1699" t="str">
        <f t="shared" si="793"/>
        <v>&lt;Median 2-bedroom rent&gt;697</v>
      </c>
      <c r="R1699" t="str">
        <f t="shared" si="794"/>
        <v>&lt;Year-over-year rent growth&gt;0.018</v>
      </c>
      <c r="S1699" t="str">
        <f t="shared" si="795"/>
        <v>&lt;Rent list price per square foot&gt;0.71</v>
      </c>
      <c r="T1699" t="str">
        <f t="shared" si="796"/>
        <v>&lt;Rental breakeven horizon&gt;1.7 years</v>
      </c>
      <c r="U1699" t="str">
        <f t="shared" si="797"/>
        <v>Springfield, MO Housing Market&gt;</v>
      </c>
      <c r="V1699" t="str">
        <f t="shared" si="798"/>
        <v>&lt;Median home value&gt;144982</v>
      </c>
      <c r="W1699" t="str">
        <f t="shared" si="799"/>
        <v>&lt;Year-over-year home value growth&gt;0.07</v>
      </c>
      <c r="X1699" t="str">
        <f t="shared" si="800"/>
        <v>&lt;1-year projected home value growth&gt;0.053</v>
      </c>
      <c r="Y1699" t="str">
        <f t="shared" si="801"/>
        <v>&lt;Median list price per square foot&gt;99</v>
      </c>
      <c r="Z1699" t="str">
        <f t="shared" si="802"/>
        <v>&lt;end&gt;</v>
      </c>
      <c r="AA1699" t="str">
        <f t="shared" si="803"/>
        <v>&lt;begin&gt;</v>
      </c>
      <c r="AB1699" t="str">
        <f t="shared" si="804"/>
        <v>&gt;</v>
      </c>
      <c r="AC1699" t="str">
        <f t="shared" si="805"/>
        <v>Cape Coral, Florida | 100 Up-and-Coming Real Estate Markets to Watch in 2020 | Buildium&gt;</v>
      </c>
      <c r="AD1699" t="str">
        <f t="shared" si="806"/>
        <v>&gt;</v>
      </c>
      <c r="AE1699" t="str">
        <f t="shared" si="807"/>
        <v>&lt;Ranking&gt;#60: Cape Coral, Florida</v>
      </c>
      <c r="AF1699" t="str">
        <f t="shared" si="808"/>
        <v>&lt;Metropolitan statistical area&gt;Cape Coral-Fort Myers, FL</v>
      </c>
      <c r="AG1699" t="str">
        <f t="shared" si="809"/>
        <v>Cape Coral Population Growth&gt;</v>
      </c>
    </row>
    <row r="1700" spans="1:33" x14ac:dyDescent="0.25">
      <c r="A1700" t="s">
        <v>656</v>
      </c>
      <c r="B1700" s="2">
        <v>1.4E-2</v>
      </c>
      <c r="D1700" t="str">
        <f t="shared" si="780"/>
        <v>&gt;</v>
      </c>
      <c r="E1700" t="str">
        <f t="shared" si="781"/>
        <v>Springfield, Missouri | 100 Up-and-Coming Real Estate Markets to Watch in 2020&gt;</v>
      </c>
      <c r="F1700" t="str">
        <f t="shared" si="782"/>
        <v>&gt;</v>
      </c>
      <c r="G1700" t="str">
        <f t="shared" si="783"/>
        <v>&lt;Ranking&gt;#59: Springfield, Missouri</v>
      </c>
      <c r="H1700" t="str">
        <f t="shared" si="784"/>
        <v>&lt;Metropolitan statistical area&gt;Springfield, MO</v>
      </c>
      <c r="I1700" t="str">
        <f t="shared" si="785"/>
        <v>&lt;Cost of living index&gt;82.7</v>
      </c>
      <c r="J1700" t="str">
        <f t="shared" si="786"/>
        <v>Springfield, MO Population Growth&gt;</v>
      </c>
      <c r="K1700" t="str">
        <f t="shared" si="787"/>
        <v>&lt;Population&gt;168122</v>
      </c>
      <c r="L1700" t="str">
        <f t="shared" si="788"/>
        <v>&lt;Population growth since 2017&gt;0.0101</v>
      </c>
      <c r="M1700" t="str">
        <f t="shared" si="789"/>
        <v>&lt;Population growth since 2010&gt;0.0693</v>
      </c>
      <c r="N1700" t="str">
        <f t="shared" si="790"/>
        <v>Springfield, MO Rental Market&gt;</v>
      </c>
      <c r="O1700" t="str">
        <f t="shared" si="791"/>
        <v>&lt;Median 1-bedroom rent&gt;535</v>
      </c>
      <c r="P1700" t="str">
        <f t="shared" si="792"/>
        <v>&lt;Median 2-bedroom rent&gt;697</v>
      </c>
      <c r="Q1700" t="str">
        <f t="shared" si="793"/>
        <v>&lt;Year-over-year rent growth&gt;0.018</v>
      </c>
      <c r="R1700" t="str">
        <f t="shared" si="794"/>
        <v>&lt;Rent list price per square foot&gt;0.71</v>
      </c>
      <c r="S1700" t="str">
        <f t="shared" si="795"/>
        <v>&lt;Rental breakeven horizon&gt;1.7 years</v>
      </c>
      <c r="T1700" t="str">
        <f t="shared" si="796"/>
        <v>Springfield, MO Housing Market&gt;</v>
      </c>
      <c r="U1700" t="str">
        <f t="shared" si="797"/>
        <v>&lt;Median home value&gt;144982</v>
      </c>
      <c r="V1700" t="str">
        <f t="shared" si="798"/>
        <v>&lt;Year-over-year home value growth&gt;0.07</v>
      </c>
      <c r="W1700" t="str">
        <f t="shared" si="799"/>
        <v>&lt;1-year projected home value growth&gt;0.053</v>
      </c>
      <c r="X1700" t="str">
        <f t="shared" si="800"/>
        <v>&lt;Median list price per square foot&gt;99</v>
      </c>
      <c r="Y1700" t="str">
        <f t="shared" si="801"/>
        <v>&lt;end&gt;</v>
      </c>
      <c r="Z1700" t="str">
        <f t="shared" si="802"/>
        <v>&lt;begin&gt;</v>
      </c>
      <c r="AA1700" t="str">
        <f t="shared" si="803"/>
        <v>&gt;</v>
      </c>
      <c r="AB1700" t="str">
        <f t="shared" si="804"/>
        <v>Cape Coral, Florida | 100 Up-and-Coming Real Estate Markets to Watch in 2020 | Buildium&gt;</v>
      </c>
      <c r="AC1700" t="str">
        <f t="shared" si="805"/>
        <v>&gt;</v>
      </c>
      <c r="AD1700" t="str">
        <f t="shared" si="806"/>
        <v>&lt;Ranking&gt;#60: Cape Coral, Florida</v>
      </c>
      <c r="AE1700" t="str">
        <f t="shared" si="807"/>
        <v>&lt;Metropolitan statistical area&gt;Cape Coral-Fort Myers, FL</v>
      </c>
      <c r="AF1700" t="str">
        <f t="shared" si="808"/>
        <v>Cape Coral Population Growth&gt;</v>
      </c>
      <c r="AG1700" t="str">
        <f t="shared" si="809"/>
        <v>&lt;Population&gt;189343</v>
      </c>
    </row>
    <row r="1701" spans="1:33" x14ac:dyDescent="0.25">
      <c r="A1701" t="s">
        <v>1556</v>
      </c>
      <c r="B1701" s="2">
        <v>3.7999999999999999E-2</v>
      </c>
      <c r="D1701" t="str">
        <f t="shared" si="780"/>
        <v>Springfield, Missouri | 100 Up-and-Coming Real Estate Markets to Watch in 2020&gt;</v>
      </c>
      <c r="E1701" t="str">
        <f t="shared" si="781"/>
        <v>&gt;</v>
      </c>
      <c r="F1701" t="str">
        <f t="shared" si="782"/>
        <v>&lt;Ranking&gt;#59: Springfield, Missouri</v>
      </c>
      <c r="G1701" t="str">
        <f t="shared" si="783"/>
        <v>&lt;Metropolitan statistical area&gt;Springfield, MO</v>
      </c>
      <c r="H1701" t="str">
        <f t="shared" si="784"/>
        <v>&lt;Cost of living index&gt;82.7</v>
      </c>
      <c r="I1701" t="str">
        <f t="shared" si="785"/>
        <v>Springfield, MO Population Growth&gt;</v>
      </c>
      <c r="J1701" t="str">
        <f t="shared" si="786"/>
        <v>&lt;Population&gt;168122</v>
      </c>
      <c r="K1701" t="str">
        <f t="shared" si="787"/>
        <v>&lt;Population growth since 2017&gt;0.0101</v>
      </c>
      <c r="L1701" t="str">
        <f t="shared" si="788"/>
        <v>&lt;Population growth since 2010&gt;0.0693</v>
      </c>
      <c r="M1701" t="str">
        <f t="shared" si="789"/>
        <v>Springfield, MO Rental Market&gt;</v>
      </c>
      <c r="N1701" t="str">
        <f t="shared" si="790"/>
        <v>&lt;Median 1-bedroom rent&gt;535</v>
      </c>
      <c r="O1701" t="str">
        <f t="shared" si="791"/>
        <v>&lt;Median 2-bedroom rent&gt;697</v>
      </c>
      <c r="P1701" t="str">
        <f t="shared" si="792"/>
        <v>&lt;Year-over-year rent growth&gt;0.018</v>
      </c>
      <c r="Q1701" t="str">
        <f t="shared" si="793"/>
        <v>&lt;Rent list price per square foot&gt;0.71</v>
      </c>
      <c r="R1701" t="str">
        <f t="shared" si="794"/>
        <v>&lt;Rental breakeven horizon&gt;1.7 years</v>
      </c>
      <c r="S1701" t="str">
        <f t="shared" si="795"/>
        <v>Springfield, MO Housing Market&gt;</v>
      </c>
      <c r="T1701" t="str">
        <f t="shared" si="796"/>
        <v>&lt;Median home value&gt;144982</v>
      </c>
      <c r="U1701" t="str">
        <f t="shared" si="797"/>
        <v>&lt;Year-over-year home value growth&gt;0.07</v>
      </c>
      <c r="V1701" t="str">
        <f t="shared" si="798"/>
        <v>&lt;1-year projected home value growth&gt;0.053</v>
      </c>
      <c r="W1701" t="str">
        <f t="shared" si="799"/>
        <v>&lt;Median list price per square foot&gt;99</v>
      </c>
      <c r="X1701" t="str">
        <f t="shared" si="800"/>
        <v>&lt;end&gt;</v>
      </c>
      <c r="Y1701" t="str">
        <f t="shared" si="801"/>
        <v>&lt;begin&gt;</v>
      </c>
      <c r="Z1701" t="str">
        <f t="shared" si="802"/>
        <v>&gt;</v>
      </c>
      <c r="AA1701" t="str">
        <f t="shared" si="803"/>
        <v>Cape Coral, Florida | 100 Up-and-Coming Real Estate Markets to Watch in 2020 | Buildium&gt;</v>
      </c>
      <c r="AB1701" t="str">
        <f t="shared" si="804"/>
        <v>&gt;</v>
      </c>
      <c r="AC1701" t="str">
        <f t="shared" si="805"/>
        <v>&lt;Ranking&gt;#60: Cape Coral, Florida</v>
      </c>
      <c r="AD1701" t="str">
        <f t="shared" si="806"/>
        <v>&lt;Metropolitan statistical area&gt;Cape Coral-Fort Myers, FL</v>
      </c>
      <c r="AE1701" t="str">
        <f t="shared" si="807"/>
        <v>Cape Coral Population Growth&gt;</v>
      </c>
      <c r="AF1701" t="str">
        <f t="shared" si="808"/>
        <v>&lt;Population&gt;189343</v>
      </c>
      <c r="AG1701" t="str">
        <f t="shared" si="809"/>
        <v>&lt;Population growth since 2017&gt;0.0204</v>
      </c>
    </row>
    <row r="1702" spans="1:33" x14ac:dyDescent="0.25">
      <c r="A1702" t="s">
        <v>656</v>
      </c>
      <c r="B1702" s="2">
        <v>0.39900000000000002</v>
      </c>
      <c r="D1702" t="str">
        <f t="shared" si="780"/>
        <v>&gt;</v>
      </c>
      <c r="E1702" t="str">
        <f t="shared" si="781"/>
        <v>&lt;Ranking&gt;#59: Springfield, Missouri</v>
      </c>
      <c r="F1702" t="str">
        <f t="shared" si="782"/>
        <v>&lt;Metropolitan statistical area&gt;Springfield, MO</v>
      </c>
      <c r="G1702" t="str">
        <f t="shared" si="783"/>
        <v>&lt;Cost of living index&gt;82.7</v>
      </c>
      <c r="H1702" t="str">
        <f t="shared" si="784"/>
        <v>Springfield, MO Population Growth&gt;</v>
      </c>
      <c r="I1702" t="str">
        <f t="shared" si="785"/>
        <v>&lt;Population&gt;168122</v>
      </c>
      <c r="J1702" t="str">
        <f t="shared" si="786"/>
        <v>&lt;Population growth since 2017&gt;0.0101</v>
      </c>
      <c r="K1702" t="str">
        <f t="shared" si="787"/>
        <v>&lt;Population growth since 2010&gt;0.0693</v>
      </c>
      <c r="L1702" t="str">
        <f t="shared" si="788"/>
        <v>Springfield, MO Rental Market&gt;</v>
      </c>
      <c r="M1702" t="str">
        <f t="shared" si="789"/>
        <v>&lt;Median 1-bedroom rent&gt;535</v>
      </c>
      <c r="N1702" t="str">
        <f t="shared" si="790"/>
        <v>&lt;Median 2-bedroom rent&gt;697</v>
      </c>
      <c r="O1702" t="str">
        <f t="shared" si="791"/>
        <v>&lt;Year-over-year rent growth&gt;0.018</v>
      </c>
      <c r="P1702" t="str">
        <f t="shared" si="792"/>
        <v>&lt;Rent list price per square foot&gt;0.71</v>
      </c>
      <c r="Q1702" t="str">
        <f t="shared" si="793"/>
        <v>&lt;Rental breakeven horizon&gt;1.7 years</v>
      </c>
      <c r="R1702" t="str">
        <f t="shared" si="794"/>
        <v>Springfield, MO Housing Market&gt;</v>
      </c>
      <c r="S1702" t="str">
        <f t="shared" si="795"/>
        <v>&lt;Median home value&gt;144982</v>
      </c>
      <c r="T1702" t="str">
        <f t="shared" si="796"/>
        <v>&lt;Year-over-year home value growth&gt;0.07</v>
      </c>
      <c r="U1702" t="str">
        <f t="shared" si="797"/>
        <v>&lt;1-year projected home value growth&gt;0.053</v>
      </c>
      <c r="V1702" t="str">
        <f t="shared" si="798"/>
        <v>&lt;Median list price per square foot&gt;99</v>
      </c>
      <c r="W1702" t="str">
        <f t="shared" si="799"/>
        <v>&lt;end&gt;</v>
      </c>
      <c r="X1702" t="str">
        <f t="shared" si="800"/>
        <v>&lt;begin&gt;</v>
      </c>
      <c r="Y1702" t="str">
        <f t="shared" si="801"/>
        <v>&gt;</v>
      </c>
      <c r="Z1702" t="str">
        <f t="shared" si="802"/>
        <v>Cape Coral, Florida | 100 Up-and-Coming Real Estate Markets to Watch in 2020 | Buildium&gt;</v>
      </c>
      <c r="AA1702" t="str">
        <f t="shared" si="803"/>
        <v>&gt;</v>
      </c>
      <c r="AB1702" t="str">
        <f t="shared" si="804"/>
        <v>&lt;Ranking&gt;#60: Cape Coral, Florida</v>
      </c>
      <c r="AC1702" t="str">
        <f t="shared" si="805"/>
        <v>&lt;Metropolitan statistical area&gt;Cape Coral-Fort Myers, FL</v>
      </c>
      <c r="AD1702" t="str">
        <f t="shared" si="806"/>
        <v>Cape Coral Population Growth&gt;</v>
      </c>
      <c r="AE1702" t="str">
        <f t="shared" si="807"/>
        <v>&lt;Population&gt;189343</v>
      </c>
      <c r="AF1702" t="str">
        <f t="shared" si="808"/>
        <v>&lt;Population growth since 2017&gt;0.0204</v>
      </c>
      <c r="AG1702" t="str">
        <f t="shared" si="809"/>
        <v>&lt;Population growth since 2010&gt;0.2196</v>
      </c>
    </row>
    <row r="1703" spans="1:33" x14ac:dyDescent="0.25">
      <c r="A1703" t="s">
        <v>365</v>
      </c>
      <c r="B1703" s="4">
        <v>1.47</v>
      </c>
      <c r="D1703" t="str">
        <f t="shared" si="780"/>
        <v>&lt;Ranking&gt;#59: Springfield, Missouri</v>
      </c>
      <c r="E1703" t="str">
        <f t="shared" si="781"/>
        <v>&lt;Metropolitan statistical area&gt;Springfield, MO</v>
      </c>
      <c r="F1703" t="str">
        <f t="shared" si="782"/>
        <v>&lt;Cost of living index&gt;82.7</v>
      </c>
      <c r="G1703" t="str">
        <f t="shared" si="783"/>
        <v>Springfield, MO Population Growth&gt;</v>
      </c>
      <c r="H1703" t="str">
        <f t="shared" si="784"/>
        <v>&lt;Population&gt;168122</v>
      </c>
      <c r="I1703" t="str">
        <f t="shared" si="785"/>
        <v>&lt;Population growth since 2017&gt;0.0101</v>
      </c>
      <c r="J1703" t="str">
        <f t="shared" si="786"/>
        <v>&lt;Population growth since 2010&gt;0.0693</v>
      </c>
      <c r="K1703" t="str">
        <f t="shared" si="787"/>
        <v>Springfield, MO Rental Market&gt;</v>
      </c>
      <c r="L1703" t="str">
        <f t="shared" si="788"/>
        <v>&lt;Median 1-bedroom rent&gt;535</v>
      </c>
      <c r="M1703" t="str">
        <f t="shared" si="789"/>
        <v>&lt;Median 2-bedroom rent&gt;697</v>
      </c>
      <c r="N1703" t="str">
        <f t="shared" si="790"/>
        <v>&lt;Year-over-year rent growth&gt;0.018</v>
      </c>
      <c r="O1703" t="str">
        <f t="shared" si="791"/>
        <v>&lt;Rent list price per square foot&gt;0.71</v>
      </c>
      <c r="P1703" t="str">
        <f t="shared" si="792"/>
        <v>&lt;Rental breakeven horizon&gt;1.7 years</v>
      </c>
      <c r="Q1703" t="str">
        <f t="shared" si="793"/>
        <v>Springfield, MO Housing Market&gt;</v>
      </c>
      <c r="R1703" t="str">
        <f t="shared" si="794"/>
        <v>&lt;Median home value&gt;144982</v>
      </c>
      <c r="S1703" t="str">
        <f t="shared" si="795"/>
        <v>&lt;Year-over-year home value growth&gt;0.07</v>
      </c>
      <c r="T1703" t="str">
        <f t="shared" si="796"/>
        <v>&lt;1-year projected home value growth&gt;0.053</v>
      </c>
      <c r="U1703" t="str">
        <f t="shared" si="797"/>
        <v>&lt;Median list price per square foot&gt;99</v>
      </c>
      <c r="V1703" t="str">
        <f t="shared" si="798"/>
        <v>&lt;end&gt;</v>
      </c>
      <c r="W1703" t="str">
        <f t="shared" si="799"/>
        <v>&lt;begin&gt;</v>
      </c>
      <c r="X1703" t="str">
        <f t="shared" si="800"/>
        <v>&gt;</v>
      </c>
      <c r="Y1703" t="str">
        <f t="shared" si="801"/>
        <v>Cape Coral, Florida | 100 Up-and-Coming Real Estate Markets to Watch in 2020 | Buildium&gt;</v>
      </c>
      <c r="Z1703" t="str">
        <f t="shared" si="802"/>
        <v>&gt;</v>
      </c>
      <c r="AA1703" t="str">
        <f t="shared" si="803"/>
        <v>&lt;Ranking&gt;#60: Cape Coral, Florida</v>
      </c>
      <c r="AB1703" t="str">
        <f t="shared" si="804"/>
        <v>&lt;Metropolitan statistical area&gt;Cape Coral-Fort Myers, FL</v>
      </c>
      <c r="AC1703" t="str">
        <f t="shared" si="805"/>
        <v>Cape Coral Population Growth&gt;</v>
      </c>
      <c r="AD1703" t="str">
        <f t="shared" si="806"/>
        <v>&lt;Population&gt;189343</v>
      </c>
      <c r="AE1703" t="str">
        <f t="shared" si="807"/>
        <v>&lt;Population growth since 2017&gt;0.0204</v>
      </c>
      <c r="AF1703" t="str">
        <f t="shared" si="808"/>
        <v>&lt;Population growth since 2010&gt;0.2196</v>
      </c>
      <c r="AG1703" t="str">
        <f t="shared" si="809"/>
        <v>&lt;5-year projected population growth&gt;0.018</v>
      </c>
    </row>
    <row r="1704" spans="1:33" x14ac:dyDescent="0.25">
      <c r="A1704" t="s">
        <v>204</v>
      </c>
      <c r="B1704" t="s">
        <v>610</v>
      </c>
      <c r="D1704" t="str">
        <f t="shared" si="780"/>
        <v>&lt;Metropolitan statistical area&gt;Springfield, MO</v>
      </c>
      <c r="E1704" t="str">
        <f t="shared" si="781"/>
        <v>&lt;Cost of living index&gt;82.7</v>
      </c>
      <c r="F1704" t="str">
        <f t="shared" si="782"/>
        <v>Springfield, MO Population Growth&gt;</v>
      </c>
      <c r="G1704" t="str">
        <f t="shared" si="783"/>
        <v>&lt;Population&gt;168122</v>
      </c>
      <c r="H1704" t="str">
        <f t="shared" si="784"/>
        <v>&lt;Population growth since 2017&gt;0.0101</v>
      </c>
      <c r="I1704" t="str">
        <f t="shared" si="785"/>
        <v>&lt;Population growth since 2010&gt;0.0693</v>
      </c>
      <c r="J1704" t="str">
        <f t="shared" si="786"/>
        <v>Springfield, MO Rental Market&gt;</v>
      </c>
      <c r="K1704" t="str">
        <f t="shared" si="787"/>
        <v>&lt;Median 1-bedroom rent&gt;535</v>
      </c>
      <c r="L1704" t="str">
        <f t="shared" si="788"/>
        <v>&lt;Median 2-bedroom rent&gt;697</v>
      </c>
      <c r="M1704" t="str">
        <f t="shared" si="789"/>
        <v>&lt;Year-over-year rent growth&gt;0.018</v>
      </c>
      <c r="N1704" t="str">
        <f t="shared" si="790"/>
        <v>&lt;Rent list price per square foot&gt;0.71</v>
      </c>
      <c r="O1704" t="str">
        <f t="shared" si="791"/>
        <v>&lt;Rental breakeven horizon&gt;1.7 years</v>
      </c>
      <c r="P1704" t="str">
        <f t="shared" si="792"/>
        <v>Springfield, MO Housing Market&gt;</v>
      </c>
      <c r="Q1704" t="str">
        <f t="shared" si="793"/>
        <v>&lt;Median home value&gt;144982</v>
      </c>
      <c r="R1704" t="str">
        <f t="shared" si="794"/>
        <v>&lt;Year-over-year home value growth&gt;0.07</v>
      </c>
      <c r="S1704" t="str">
        <f t="shared" si="795"/>
        <v>&lt;1-year projected home value growth&gt;0.053</v>
      </c>
      <c r="T1704" t="str">
        <f t="shared" si="796"/>
        <v>&lt;Median list price per square foot&gt;99</v>
      </c>
      <c r="U1704" t="str">
        <f t="shared" si="797"/>
        <v>&lt;end&gt;</v>
      </c>
      <c r="V1704" t="str">
        <f t="shared" si="798"/>
        <v>&lt;begin&gt;</v>
      </c>
      <c r="W1704" t="str">
        <f t="shared" si="799"/>
        <v>&gt;</v>
      </c>
      <c r="X1704" t="str">
        <f t="shared" si="800"/>
        <v>Cape Coral, Florida | 100 Up-and-Coming Real Estate Markets to Watch in 2020 | Buildium&gt;</v>
      </c>
      <c r="Y1704" t="str">
        <f t="shared" si="801"/>
        <v>&gt;</v>
      </c>
      <c r="Z1704" t="str">
        <f t="shared" si="802"/>
        <v>&lt;Ranking&gt;#60: Cape Coral, Florida</v>
      </c>
      <c r="AA1704" t="str">
        <f t="shared" si="803"/>
        <v>&lt;Metropolitan statistical area&gt;Cape Coral-Fort Myers, FL</v>
      </c>
      <c r="AB1704" t="str">
        <f t="shared" si="804"/>
        <v>Cape Coral Population Growth&gt;</v>
      </c>
      <c r="AC1704" t="str">
        <f t="shared" si="805"/>
        <v>&lt;Population&gt;189343</v>
      </c>
      <c r="AD1704" t="str">
        <f t="shared" si="806"/>
        <v>&lt;Population growth since 2017&gt;0.0204</v>
      </c>
      <c r="AE1704" t="str">
        <f t="shared" si="807"/>
        <v>&lt;Population growth since 2010&gt;0.2196</v>
      </c>
      <c r="AF1704" t="str">
        <f t="shared" si="808"/>
        <v>&lt;5-year projected population growth&gt;0.018</v>
      </c>
      <c r="AG1704" t="str">
        <f t="shared" si="809"/>
        <v>Cape Coral Rental Market&gt;</v>
      </c>
    </row>
    <row r="1705" spans="1:33" x14ac:dyDescent="0.25">
      <c r="A1705" t="s">
        <v>205</v>
      </c>
      <c r="D1705" t="str">
        <f t="shared" si="780"/>
        <v>&lt;Cost of living index&gt;82.7</v>
      </c>
      <c r="E1705" t="str">
        <f t="shared" si="781"/>
        <v>Springfield, MO Population Growth&gt;</v>
      </c>
      <c r="F1705" t="str">
        <f t="shared" si="782"/>
        <v>&lt;Population&gt;168122</v>
      </c>
      <c r="G1705" t="str">
        <f t="shared" si="783"/>
        <v>&lt;Population growth since 2017&gt;0.0101</v>
      </c>
      <c r="H1705" t="str">
        <f t="shared" si="784"/>
        <v>&lt;Population growth since 2010&gt;0.0693</v>
      </c>
      <c r="I1705" t="str">
        <f t="shared" si="785"/>
        <v>Springfield, MO Rental Market&gt;</v>
      </c>
      <c r="J1705" t="str">
        <f t="shared" si="786"/>
        <v>&lt;Median 1-bedroom rent&gt;535</v>
      </c>
      <c r="K1705" t="str">
        <f t="shared" si="787"/>
        <v>&lt;Median 2-bedroom rent&gt;697</v>
      </c>
      <c r="L1705" t="str">
        <f t="shared" si="788"/>
        <v>&lt;Year-over-year rent growth&gt;0.018</v>
      </c>
      <c r="M1705" t="str">
        <f t="shared" si="789"/>
        <v>&lt;Rent list price per square foot&gt;0.71</v>
      </c>
      <c r="N1705" t="str">
        <f t="shared" si="790"/>
        <v>&lt;Rental breakeven horizon&gt;1.7 years</v>
      </c>
      <c r="O1705" t="str">
        <f t="shared" si="791"/>
        <v>Springfield, MO Housing Market&gt;</v>
      </c>
      <c r="P1705" t="str">
        <f t="shared" si="792"/>
        <v>&lt;Median home value&gt;144982</v>
      </c>
      <c r="Q1705" t="str">
        <f t="shared" si="793"/>
        <v>&lt;Year-over-year home value growth&gt;0.07</v>
      </c>
      <c r="R1705" t="str">
        <f t="shared" si="794"/>
        <v>&lt;1-year projected home value growth&gt;0.053</v>
      </c>
      <c r="S1705" t="str">
        <f t="shared" si="795"/>
        <v>&lt;Median list price per square foot&gt;99</v>
      </c>
      <c r="T1705" t="str">
        <f t="shared" si="796"/>
        <v>&lt;end&gt;</v>
      </c>
      <c r="U1705" t="str">
        <f t="shared" si="797"/>
        <v>&lt;begin&gt;</v>
      </c>
      <c r="V1705" t="str">
        <f t="shared" si="798"/>
        <v>&gt;</v>
      </c>
      <c r="W1705" t="str">
        <f t="shared" si="799"/>
        <v>Cape Coral, Florida | 100 Up-and-Coming Real Estate Markets to Watch in 2020 | Buildium&gt;</v>
      </c>
      <c r="X1705" t="str">
        <f t="shared" si="800"/>
        <v>&gt;</v>
      </c>
      <c r="Y1705" t="str">
        <f t="shared" si="801"/>
        <v>&lt;Ranking&gt;#60: Cape Coral, Florida</v>
      </c>
      <c r="Z1705" t="str">
        <f t="shared" si="802"/>
        <v>&lt;Metropolitan statistical area&gt;Cape Coral-Fort Myers, FL</v>
      </c>
      <c r="AA1705" t="str">
        <f t="shared" si="803"/>
        <v>Cape Coral Population Growth&gt;</v>
      </c>
      <c r="AB1705" t="str">
        <f t="shared" si="804"/>
        <v>&lt;Population&gt;189343</v>
      </c>
      <c r="AC1705" t="str">
        <f t="shared" si="805"/>
        <v>&lt;Population growth since 2017&gt;0.0204</v>
      </c>
      <c r="AD1705" t="str">
        <f t="shared" si="806"/>
        <v>&lt;Population growth since 2010&gt;0.2196</v>
      </c>
      <c r="AE1705" t="str">
        <f t="shared" si="807"/>
        <v>&lt;5-year projected population growth&gt;0.018</v>
      </c>
      <c r="AF1705" t="str">
        <f t="shared" si="808"/>
        <v>Cape Coral Rental Market&gt;</v>
      </c>
      <c r="AG1705" t="str">
        <f t="shared" si="809"/>
        <v>&lt;Median 1-bedroom rent&gt;905</v>
      </c>
    </row>
    <row r="1706" spans="1:33" x14ac:dyDescent="0.25">
      <c r="A1706" t="s">
        <v>1557</v>
      </c>
      <c r="B1706" s="3">
        <v>351257</v>
      </c>
      <c r="D1706" t="str">
        <f t="shared" si="780"/>
        <v>Springfield, MO Population Growth&gt;</v>
      </c>
      <c r="E1706" t="str">
        <f t="shared" si="781"/>
        <v>&lt;Population&gt;168122</v>
      </c>
      <c r="F1706" t="str">
        <f t="shared" si="782"/>
        <v>&lt;Population growth since 2017&gt;0.0101</v>
      </c>
      <c r="G1706" t="str">
        <f t="shared" si="783"/>
        <v>&lt;Population growth since 2010&gt;0.0693</v>
      </c>
      <c r="H1706" t="str">
        <f t="shared" si="784"/>
        <v>Springfield, MO Rental Market&gt;</v>
      </c>
      <c r="I1706" t="str">
        <f t="shared" si="785"/>
        <v>&lt;Median 1-bedroom rent&gt;535</v>
      </c>
      <c r="J1706" t="str">
        <f t="shared" si="786"/>
        <v>&lt;Median 2-bedroom rent&gt;697</v>
      </c>
      <c r="K1706" t="str">
        <f t="shared" si="787"/>
        <v>&lt;Year-over-year rent growth&gt;0.018</v>
      </c>
      <c r="L1706" t="str">
        <f t="shared" si="788"/>
        <v>&lt;Rent list price per square foot&gt;0.71</v>
      </c>
      <c r="M1706" t="str">
        <f t="shared" si="789"/>
        <v>&lt;Rental breakeven horizon&gt;1.7 years</v>
      </c>
      <c r="N1706" t="str">
        <f t="shared" si="790"/>
        <v>Springfield, MO Housing Market&gt;</v>
      </c>
      <c r="O1706" t="str">
        <f t="shared" si="791"/>
        <v>&lt;Median home value&gt;144982</v>
      </c>
      <c r="P1706" t="str">
        <f t="shared" si="792"/>
        <v>&lt;Year-over-year home value growth&gt;0.07</v>
      </c>
      <c r="Q1706" t="str">
        <f t="shared" si="793"/>
        <v>&lt;1-year projected home value growth&gt;0.053</v>
      </c>
      <c r="R1706" t="str">
        <f t="shared" si="794"/>
        <v>&lt;Median list price per square foot&gt;99</v>
      </c>
      <c r="S1706" t="str">
        <f t="shared" si="795"/>
        <v>&lt;end&gt;</v>
      </c>
      <c r="T1706" t="str">
        <f t="shared" si="796"/>
        <v>&lt;begin&gt;</v>
      </c>
      <c r="U1706" t="str">
        <f t="shared" si="797"/>
        <v>&gt;</v>
      </c>
      <c r="V1706" t="str">
        <f t="shared" si="798"/>
        <v>Cape Coral, Florida | 100 Up-and-Coming Real Estate Markets to Watch in 2020 | Buildium&gt;</v>
      </c>
      <c r="W1706" t="str">
        <f t="shared" si="799"/>
        <v>&gt;</v>
      </c>
      <c r="X1706" t="str">
        <f t="shared" si="800"/>
        <v>&lt;Ranking&gt;#60: Cape Coral, Florida</v>
      </c>
      <c r="Y1706" t="str">
        <f t="shared" si="801"/>
        <v>&lt;Metropolitan statistical area&gt;Cape Coral-Fort Myers, FL</v>
      </c>
      <c r="Z1706" t="str">
        <f t="shared" si="802"/>
        <v>Cape Coral Population Growth&gt;</v>
      </c>
      <c r="AA1706" t="str">
        <f t="shared" si="803"/>
        <v>&lt;Population&gt;189343</v>
      </c>
      <c r="AB1706" t="str">
        <f t="shared" si="804"/>
        <v>&lt;Population growth since 2017&gt;0.0204</v>
      </c>
      <c r="AC1706" t="str">
        <f t="shared" si="805"/>
        <v>&lt;Population growth since 2010&gt;0.2196</v>
      </c>
      <c r="AD1706" t="str">
        <f t="shared" si="806"/>
        <v>&lt;5-year projected population growth&gt;0.018</v>
      </c>
      <c r="AE1706" t="str">
        <f t="shared" si="807"/>
        <v>Cape Coral Rental Market&gt;</v>
      </c>
      <c r="AF1706" t="str">
        <f t="shared" si="808"/>
        <v>&lt;Median 1-bedroom rent&gt;905</v>
      </c>
      <c r="AG1706" t="str">
        <f t="shared" si="809"/>
        <v>&lt;Median 2-bedroom rent&gt;1124</v>
      </c>
    </row>
    <row r="1707" spans="1:33" x14ac:dyDescent="0.25">
      <c r="A1707" t="s">
        <v>1558</v>
      </c>
      <c r="B1707" s="2">
        <v>2.1000000000000001E-2</v>
      </c>
      <c r="D1707" t="str">
        <f t="shared" si="780"/>
        <v>&lt;Population&gt;168122</v>
      </c>
      <c r="E1707" t="str">
        <f t="shared" si="781"/>
        <v>&lt;Population growth since 2017&gt;0.0101</v>
      </c>
      <c r="F1707" t="str">
        <f t="shared" si="782"/>
        <v>&lt;Population growth since 2010&gt;0.0693</v>
      </c>
      <c r="G1707" t="str">
        <f t="shared" si="783"/>
        <v>Springfield, MO Rental Market&gt;</v>
      </c>
      <c r="H1707" t="str">
        <f t="shared" si="784"/>
        <v>&lt;Median 1-bedroom rent&gt;535</v>
      </c>
      <c r="I1707" t="str">
        <f t="shared" si="785"/>
        <v>&lt;Median 2-bedroom rent&gt;697</v>
      </c>
      <c r="J1707" t="str">
        <f t="shared" si="786"/>
        <v>&lt;Year-over-year rent growth&gt;0.018</v>
      </c>
      <c r="K1707" t="str">
        <f t="shared" si="787"/>
        <v>&lt;Rent list price per square foot&gt;0.71</v>
      </c>
      <c r="L1707" t="str">
        <f t="shared" si="788"/>
        <v>&lt;Rental breakeven horizon&gt;1.7 years</v>
      </c>
      <c r="M1707" t="str">
        <f t="shared" si="789"/>
        <v>Springfield, MO Housing Market&gt;</v>
      </c>
      <c r="N1707" t="str">
        <f t="shared" si="790"/>
        <v>&lt;Median home value&gt;144982</v>
      </c>
      <c r="O1707" t="str">
        <f t="shared" si="791"/>
        <v>&lt;Year-over-year home value growth&gt;0.07</v>
      </c>
      <c r="P1707" t="str">
        <f t="shared" si="792"/>
        <v>&lt;1-year projected home value growth&gt;0.053</v>
      </c>
      <c r="Q1707" t="str">
        <f t="shared" si="793"/>
        <v>&lt;Median list price per square foot&gt;99</v>
      </c>
      <c r="R1707" t="str">
        <f t="shared" si="794"/>
        <v>&lt;end&gt;</v>
      </c>
      <c r="S1707" t="str">
        <f t="shared" si="795"/>
        <v>&lt;begin&gt;</v>
      </c>
      <c r="T1707" t="str">
        <f t="shared" si="796"/>
        <v>&gt;</v>
      </c>
      <c r="U1707" t="str">
        <f t="shared" si="797"/>
        <v>Cape Coral, Florida | 100 Up-and-Coming Real Estate Markets to Watch in 2020 | Buildium&gt;</v>
      </c>
      <c r="V1707" t="str">
        <f t="shared" si="798"/>
        <v>&gt;</v>
      </c>
      <c r="W1707" t="str">
        <f t="shared" si="799"/>
        <v>&lt;Ranking&gt;#60: Cape Coral, Florida</v>
      </c>
      <c r="X1707" t="str">
        <f t="shared" si="800"/>
        <v>&lt;Metropolitan statistical area&gt;Cape Coral-Fort Myers, FL</v>
      </c>
      <c r="Y1707" t="str">
        <f t="shared" si="801"/>
        <v>Cape Coral Population Growth&gt;</v>
      </c>
      <c r="Z1707" t="str">
        <f t="shared" si="802"/>
        <v>&lt;Population&gt;189343</v>
      </c>
      <c r="AA1707" t="str">
        <f t="shared" si="803"/>
        <v>&lt;Population growth since 2017&gt;0.0204</v>
      </c>
      <c r="AB1707" t="str">
        <f t="shared" si="804"/>
        <v>&lt;Population growth since 2010&gt;0.2196</v>
      </c>
      <c r="AC1707" t="str">
        <f t="shared" si="805"/>
        <v>&lt;5-year projected population growth&gt;0.018</v>
      </c>
      <c r="AD1707" t="str">
        <f t="shared" si="806"/>
        <v>Cape Coral Rental Market&gt;</v>
      </c>
      <c r="AE1707" t="str">
        <f t="shared" si="807"/>
        <v>&lt;Median 1-bedroom rent&gt;905</v>
      </c>
      <c r="AF1707" t="str">
        <f t="shared" si="808"/>
        <v>&lt;Median 2-bedroom rent&gt;1124</v>
      </c>
      <c r="AG1707" t="str">
        <f t="shared" si="809"/>
        <v>&lt;Year-over-year rent growth&gt;0.011</v>
      </c>
    </row>
    <row r="1708" spans="1:33" x14ac:dyDescent="0.25">
      <c r="A1708" t="s">
        <v>1559</v>
      </c>
      <c r="B1708" s="2">
        <v>2.9000000000000001E-2</v>
      </c>
      <c r="D1708" t="str">
        <f t="shared" si="780"/>
        <v>&lt;Population growth since 2017&gt;0.0101</v>
      </c>
      <c r="E1708" t="str">
        <f t="shared" si="781"/>
        <v>&lt;Population growth since 2010&gt;0.0693</v>
      </c>
      <c r="F1708" t="str">
        <f t="shared" si="782"/>
        <v>Springfield, MO Rental Market&gt;</v>
      </c>
      <c r="G1708" t="str">
        <f t="shared" si="783"/>
        <v>&lt;Median 1-bedroom rent&gt;535</v>
      </c>
      <c r="H1708" t="str">
        <f t="shared" si="784"/>
        <v>&lt;Median 2-bedroom rent&gt;697</v>
      </c>
      <c r="I1708" t="str">
        <f t="shared" si="785"/>
        <v>&lt;Year-over-year rent growth&gt;0.018</v>
      </c>
      <c r="J1708" t="str">
        <f t="shared" si="786"/>
        <v>&lt;Rent list price per square foot&gt;0.71</v>
      </c>
      <c r="K1708" t="str">
        <f t="shared" si="787"/>
        <v>&lt;Rental breakeven horizon&gt;1.7 years</v>
      </c>
      <c r="L1708" t="str">
        <f t="shared" si="788"/>
        <v>Springfield, MO Housing Market&gt;</v>
      </c>
      <c r="M1708" t="str">
        <f t="shared" si="789"/>
        <v>&lt;Median home value&gt;144982</v>
      </c>
      <c r="N1708" t="str">
        <f t="shared" si="790"/>
        <v>&lt;Year-over-year home value growth&gt;0.07</v>
      </c>
      <c r="O1708" t="str">
        <f t="shared" si="791"/>
        <v>&lt;1-year projected home value growth&gt;0.053</v>
      </c>
      <c r="P1708" t="str">
        <f t="shared" si="792"/>
        <v>&lt;Median list price per square foot&gt;99</v>
      </c>
      <c r="Q1708" t="str">
        <f t="shared" si="793"/>
        <v>&lt;end&gt;</v>
      </c>
      <c r="R1708" t="str">
        <f t="shared" si="794"/>
        <v>&lt;begin&gt;</v>
      </c>
      <c r="S1708" t="str">
        <f t="shared" si="795"/>
        <v>&gt;</v>
      </c>
      <c r="T1708" t="str">
        <f t="shared" si="796"/>
        <v>Cape Coral, Florida | 100 Up-and-Coming Real Estate Markets to Watch in 2020 | Buildium&gt;</v>
      </c>
      <c r="U1708" t="str">
        <f t="shared" si="797"/>
        <v>&gt;</v>
      </c>
      <c r="V1708" t="str">
        <f t="shared" si="798"/>
        <v>&lt;Ranking&gt;#60: Cape Coral, Florida</v>
      </c>
      <c r="W1708" t="str">
        <f t="shared" si="799"/>
        <v>&lt;Metropolitan statistical area&gt;Cape Coral-Fort Myers, FL</v>
      </c>
      <c r="X1708" t="str">
        <f t="shared" si="800"/>
        <v>Cape Coral Population Growth&gt;</v>
      </c>
      <c r="Y1708" t="str">
        <f t="shared" si="801"/>
        <v>&lt;Population&gt;189343</v>
      </c>
      <c r="Z1708" t="str">
        <f t="shared" si="802"/>
        <v>&lt;Population growth since 2017&gt;0.0204</v>
      </c>
      <c r="AA1708" t="str">
        <f t="shared" si="803"/>
        <v>&lt;Population growth since 2010&gt;0.2196</v>
      </c>
      <c r="AB1708" t="str">
        <f t="shared" si="804"/>
        <v>&lt;5-year projected population growth&gt;0.018</v>
      </c>
      <c r="AC1708" t="str">
        <f t="shared" si="805"/>
        <v>Cape Coral Rental Market&gt;</v>
      </c>
      <c r="AD1708" t="str">
        <f t="shared" si="806"/>
        <v>&lt;Median 1-bedroom rent&gt;905</v>
      </c>
      <c r="AE1708" t="str">
        <f t="shared" si="807"/>
        <v>&lt;Median 2-bedroom rent&gt;1124</v>
      </c>
      <c r="AF1708" t="str">
        <f t="shared" si="808"/>
        <v>&lt;Year-over-year rent growth&gt;0.011</v>
      </c>
      <c r="AG1708" t="str">
        <f t="shared" si="809"/>
        <v>&lt;Vacancy rate&gt;0.058</v>
      </c>
    </row>
    <row r="1709" spans="1:33" x14ac:dyDescent="0.25">
      <c r="A1709" t="s">
        <v>1560</v>
      </c>
      <c r="B1709" s="3">
        <v>223</v>
      </c>
      <c r="D1709" t="str">
        <f t="shared" si="780"/>
        <v>&lt;Population growth since 2010&gt;0.0693</v>
      </c>
      <c r="E1709" t="str">
        <f t="shared" si="781"/>
        <v>Springfield, MO Rental Market&gt;</v>
      </c>
      <c r="F1709" t="str">
        <f t="shared" si="782"/>
        <v>&lt;Median 1-bedroom rent&gt;535</v>
      </c>
      <c r="G1709" t="str">
        <f t="shared" si="783"/>
        <v>&lt;Median 2-bedroom rent&gt;697</v>
      </c>
      <c r="H1709" t="str">
        <f t="shared" si="784"/>
        <v>&lt;Year-over-year rent growth&gt;0.018</v>
      </c>
      <c r="I1709" t="str">
        <f t="shared" si="785"/>
        <v>&lt;Rent list price per square foot&gt;0.71</v>
      </c>
      <c r="J1709" t="str">
        <f t="shared" si="786"/>
        <v>&lt;Rental breakeven horizon&gt;1.7 years</v>
      </c>
      <c r="K1709" t="str">
        <f t="shared" si="787"/>
        <v>Springfield, MO Housing Market&gt;</v>
      </c>
      <c r="L1709" t="str">
        <f t="shared" si="788"/>
        <v>&lt;Median home value&gt;144982</v>
      </c>
      <c r="M1709" t="str">
        <f t="shared" si="789"/>
        <v>&lt;Year-over-year home value growth&gt;0.07</v>
      </c>
      <c r="N1709" t="str">
        <f t="shared" si="790"/>
        <v>&lt;1-year projected home value growth&gt;0.053</v>
      </c>
      <c r="O1709" t="str">
        <f t="shared" si="791"/>
        <v>&lt;Median list price per square foot&gt;99</v>
      </c>
      <c r="P1709" t="str">
        <f t="shared" si="792"/>
        <v>&lt;end&gt;</v>
      </c>
      <c r="Q1709" t="str">
        <f t="shared" si="793"/>
        <v>&lt;begin&gt;</v>
      </c>
      <c r="R1709" t="str">
        <f t="shared" si="794"/>
        <v>&gt;</v>
      </c>
      <c r="S1709" t="str">
        <f t="shared" si="795"/>
        <v>Cape Coral, Florida | 100 Up-and-Coming Real Estate Markets to Watch in 2020 | Buildium&gt;</v>
      </c>
      <c r="T1709" t="str">
        <f t="shared" si="796"/>
        <v>&gt;</v>
      </c>
      <c r="U1709" t="str">
        <f t="shared" si="797"/>
        <v>&lt;Ranking&gt;#60: Cape Coral, Florida</v>
      </c>
      <c r="V1709" t="str">
        <f t="shared" si="798"/>
        <v>&lt;Metropolitan statistical area&gt;Cape Coral-Fort Myers, FL</v>
      </c>
      <c r="W1709" t="str">
        <f t="shared" si="799"/>
        <v>Cape Coral Population Growth&gt;</v>
      </c>
      <c r="X1709" t="str">
        <f t="shared" si="800"/>
        <v>&lt;Population&gt;189343</v>
      </c>
      <c r="Y1709" t="str">
        <f t="shared" si="801"/>
        <v>&lt;Population growth since 2017&gt;0.0204</v>
      </c>
      <c r="Z1709" t="str">
        <f t="shared" si="802"/>
        <v>&lt;Population growth since 2010&gt;0.2196</v>
      </c>
      <c r="AA1709" t="str">
        <f t="shared" si="803"/>
        <v>&lt;5-year projected population growth&gt;0.018</v>
      </c>
      <c r="AB1709" t="str">
        <f t="shared" si="804"/>
        <v>Cape Coral Rental Market&gt;</v>
      </c>
      <c r="AC1709" t="str">
        <f t="shared" si="805"/>
        <v>&lt;Median 1-bedroom rent&gt;905</v>
      </c>
      <c r="AD1709" t="str">
        <f t="shared" si="806"/>
        <v>&lt;Median 2-bedroom rent&gt;1124</v>
      </c>
      <c r="AE1709" t="str">
        <f t="shared" si="807"/>
        <v>&lt;Year-over-year rent growth&gt;0.011</v>
      </c>
      <c r="AF1709" t="str">
        <f t="shared" si="808"/>
        <v>&lt;Vacancy rate&gt;0.058</v>
      </c>
      <c r="AG1709" t="str">
        <f t="shared" si="809"/>
        <v>&lt;Percentage of residents who rent their homes&gt;0.249</v>
      </c>
    </row>
    <row r="1710" spans="1:33" x14ac:dyDescent="0.25">
      <c r="A1710" t="s">
        <v>1561</v>
      </c>
      <c r="D1710" t="str">
        <f t="shared" si="780"/>
        <v>Springfield, MO Rental Market&gt;</v>
      </c>
      <c r="E1710" t="str">
        <f t="shared" si="781"/>
        <v>&lt;Median 1-bedroom rent&gt;535</v>
      </c>
      <c r="F1710" t="str">
        <f t="shared" si="782"/>
        <v>&lt;Median 2-bedroom rent&gt;697</v>
      </c>
      <c r="G1710" t="str">
        <f t="shared" si="783"/>
        <v>&lt;Year-over-year rent growth&gt;0.018</v>
      </c>
      <c r="H1710" t="str">
        <f t="shared" si="784"/>
        <v>&lt;Rent list price per square foot&gt;0.71</v>
      </c>
      <c r="I1710" t="str">
        <f t="shared" si="785"/>
        <v>&lt;Rental breakeven horizon&gt;1.7 years</v>
      </c>
      <c r="J1710" t="str">
        <f t="shared" si="786"/>
        <v>Springfield, MO Housing Market&gt;</v>
      </c>
      <c r="K1710" t="str">
        <f t="shared" si="787"/>
        <v>&lt;Median home value&gt;144982</v>
      </c>
      <c r="L1710" t="str">
        <f t="shared" si="788"/>
        <v>&lt;Year-over-year home value growth&gt;0.07</v>
      </c>
      <c r="M1710" t="str">
        <f t="shared" si="789"/>
        <v>&lt;1-year projected home value growth&gt;0.053</v>
      </c>
      <c r="N1710" t="str">
        <f t="shared" si="790"/>
        <v>&lt;Median list price per square foot&gt;99</v>
      </c>
      <c r="O1710" t="str">
        <f t="shared" si="791"/>
        <v>&lt;end&gt;</v>
      </c>
      <c r="P1710" t="str">
        <f t="shared" si="792"/>
        <v>&lt;begin&gt;</v>
      </c>
      <c r="Q1710" t="str">
        <f t="shared" si="793"/>
        <v>&gt;</v>
      </c>
      <c r="R1710" t="str">
        <f t="shared" si="794"/>
        <v>Cape Coral, Florida | 100 Up-and-Coming Real Estate Markets to Watch in 2020 | Buildium&gt;</v>
      </c>
      <c r="S1710" t="str">
        <f t="shared" si="795"/>
        <v>&gt;</v>
      </c>
      <c r="T1710" t="str">
        <f t="shared" si="796"/>
        <v>&lt;Ranking&gt;#60: Cape Coral, Florida</v>
      </c>
      <c r="U1710" t="str">
        <f t="shared" si="797"/>
        <v>&lt;Metropolitan statistical area&gt;Cape Coral-Fort Myers, FL</v>
      </c>
      <c r="V1710" t="str">
        <f t="shared" si="798"/>
        <v>Cape Coral Population Growth&gt;</v>
      </c>
      <c r="W1710" t="str">
        <f t="shared" si="799"/>
        <v>&lt;Population&gt;189343</v>
      </c>
      <c r="X1710" t="str">
        <f t="shared" si="800"/>
        <v>&lt;Population growth since 2017&gt;0.0204</v>
      </c>
      <c r="Y1710" t="str">
        <f t="shared" si="801"/>
        <v>&lt;Population growth since 2010&gt;0.2196</v>
      </c>
      <c r="Z1710" t="str">
        <f t="shared" si="802"/>
        <v>&lt;5-year projected population growth&gt;0.018</v>
      </c>
      <c r="AA1710" t="str">
        <f t="shared" si="803"/>
        <v>Cape Coral Rental Market&gt;</v>
      </c>
      <c r="AB1710" t="str">
        <f t="shared" si="804"/>
        <v>&lt;Median 1-bedroom rent&gt;905</v>
      </c>
      <c r="AC1710" t="str">
        <f t="shared" si="805"/>
        <v>&lt;Median 2-bedroom rent&gt;1124</v>
      </c>
      <c r="AD1710" t="str">
        <f t="shared" si="806"/>
        <v>&lt;Year-over-year rent growth&gt;0.011</v>
      </c>
      <c r="AE1710" t="str">
        <f t="shared" si="807"/>
        <v>&lt;Vacancy rate&gt;0.058</v>
      </c>
      <c r="AF1710" t="str">
        <f t="shared" si="808"/>
        <v>&lt;Percentage of residents who rent their homes&gt;0.249</v>
      </c>
      <c r="AG1710" t="str">
        <f t="shared" si="809"/>
        <v>&lt;Rent list price per square foot&gt;1.08</v>
      </c>
    </row>
    <row r="1711" spans="1:33" x14ac:dyDescent="0.25">
      <c r="A1711" t="s">
        <v>1562</v>
      </c>
      <c r="D1711" t="str">
        <f t="shared" si="780"/>
        <v>&lt;Median 1-bedroom rent&gt;535</v>
      </c>
      <c r="E1711" t="str">
        <f t="shared" si="781"/>
        <v>&lt;Median 2-bedroom rent&gt;697</v>
      </c>
      <c r="F1711" t="str">
        <f t="shared" si="782"/>
        <v>&lt;Year-over-year rent growth&gt;0.018</v>
      </c>
      <c r="G1711" t="str">
        <f t="shared" si="783"/>
        <v>&lt;Rent list price per square foot&gt;0.71</v>
      </c>
      <c r="H1711" t="str">
        <f t="shared" si="784"/>
        <v>&lt;Rental breakeven horizon&gt;1.7 years</v>
      </c>
      <c r="I1711" t="str">
        <f t="shared" si="785"/>
        <v>Springfield, MO Housing Market&gt;</v>
      </c>
      <c r="J1711" t="str">
        <f t="shared" si="786"/>
        <v>&lt;Median home value&gt;144982</v>
      </c>
      <c r="K1711" t="str">
        <f t="shared" si="787"/>
        <v>&lt;Year-over-year home value growth&gt;0.07</v>
      </c>
      <c r="L1711" t="str">
        <f t="shared" si="788"/>
        <v>&lt;1-year projected home value growth&gt;0.053</v>
      </c>
      <c r="M1711" t="str">
        <f t="shared" si="789"/>
        <v>&lt;Median list price per square foot&gt;99</v>
      </c>
      <c r="N1711" t="str">
        <f t="shared" si="790"/>
        <v>&lt;end&gt;</v>
      </c>
      <c r="O1711" t="str">
        <f t="shared" si="791"/>
        <v>&lt;begin&gt;</v>
      </c>
      <c r="P1711" t="str">
        <f t="shared" si="792"/>
        <v>&gt;</v>
      </c>
      <c r="Q1711" t="str">
        <f t="shared" si="793"/>
        <v>Cape Coral, Florida | 100 Up-and-Coming Real Estate Markets to Watch in 2020 | Buildium&gt;</v>
      </c>
      <c r="R1711" t="str">
        <f t="shared" si="794"/>
        <v>&gt;</v>
      </c>
      <c r="S1711" t="str">
        <f t="shared" si="795"/>
        <v>&lt;Ranking&gt;#60: Cape Coral, Florida</v>
      </c>
      <c r="T1711" t="str">
        <f t="shared" si="796"/>
        <v>&lt;Metropolitan statistical area&gt;Cape Coral-Fort Myers, FL</v>
      </c>
      <c r="U1711" t="str">
        <f t="shared" si="797"/>
        <v>Cape Coral Population Growth&gt;</v>
      </c>
      <c r="V1711" t="str">
        <f t="shared" si="798"/>
        <v>&lt;Population&gt;189343</v>
      </c>
      <c r="W1711" t="str">
        <f t="shared" si="799"/>
        <v>&lt;Population growth since 2017&gt;0.0204</v>
      </c>
      <c r="X1711" t="str">
        <f t="shared" si="800"/>
        <v>&lt;Population growth since 2010&gt;0.2196</v>
      </c>
      <c r="Y1711" t="str">
        <f t="shared" si="801"/>
        <v>&lt;5-year projected population growth&gt;0.018</v>
      </c>
      <c r="Z1711" t="str">
        <f t="shared" si="802"/>
        <v>Cape Coral Rental Market&gt;</v>
      </c>
      <c r="AA1711" t="str">
        <f t="shared" si="803"/>
        <v>&lt;Median 1-bedroom rent&gt;905</v>
      </c>
      <c r="AB1711" t="str">
        <f t="shared" si="804"/>
        <v>&lt;Median 2-bedroom rent&gt;1124</v>
      </c>
      <c r="AC1711" t="str">
        <f t="shared" si="805"/>
        <v>&lt;Year-over-year rent growth&gt;0.011</v>
      </c>
      <c r="AD1711" t="str">
        <f t="shared" si="806"/>
        <v>&lt;Vacancy rate&gt;0.058</v>
      </c>
      <c r="AE1711" t="str">
        <f t="shared" si="807"/>
        <v>&lt;Percentage of residents who rent their homes&gt;0.249</v>
      </c>
      <c r="AF1711" t="str">
        <f t="shared" si="808"/>
        <v>&lt;Rent list price per square foot&gt;1.08</v>
      </c>
      <c r="AG1711" t="str">
        <f t="shared" si="809"/>
        <v>&lt;Rental breakeven horizon&gt;1.8 years</v>
      </c>
    </row>
    <row r="1712" spans="1:33" x14ac:dyDescent="0.25">
      <c r="A1712" t="s">
        <v>1563</v>
      </c>
      <c r="D1712" t="str">
        <f t="shared" si="780"/>
        <v>&lt;Median 2-bedroom rent&gt;697</v>
      </c>
      <c r="E1712" t="str">
        <f t="shared" si="781"/>
        <v>&lt;Year-over-year rent growth&gt;0.018</v>
      </c>
      <c r="F1712" t="str">
        <f t="shared" si="782"/>
        <v>&lt;Rent list price per square foot&gt;0.71</v>
      </c>
      <c r="G1712" t="str">
        <f t="shared" si="783"/>
        <v>&lt;Rental breakeven horizon&gt;1.7 years</v>
      </c>
      <c r="H1712" t="str">
        <f t="shared" si="784"/>
        <v>Springfield, MO Housing Market&gt;</v>
      </c>
      <c r="I1712" t="str">
        <f t="shared" si="785"/>
        <v>&lt;Median home value&gt;144982</v>
      </c>
      <c r="J1712" t="str">
        <f t="shared" si="786"/>
        <v>&lt;Year-over-year home value growth&gt;0.07</v>
      </c>
      <c r="K1712" t="str">
        <f t="shared" si="787"/>
        <v>&lt;1-year projected home value growth&gt;0.053</v>
      </c>
      <c r="L1712" t="str">
        <f t="shared" si="788"/>
        <v>&lt;Median list price per square foot&gt;99</v>
      </c>
      <c r="M1712" t="str">
        <f t="shared" si="789"/>
        <v>&lt;end&gt;</v>
      </c>
      <c r="N1712" t="str">
        <f t="shared" si="790"/>
        <v>&lt;begin&gt;</v>
      </c>
      <c r="O1712" t="str">
        <f t="shared" si="791"/>
        <v>&gt;</v>
      </c>
      <c r="P1712" t="str">
        <f t="shared" si="792"/>
        <v>Cape Coral, Florida | 100 Up-and-Coming Real Estate Markets to Watch in 2020 | Buildium&gt;</v>
      </c>
      <c r="Q1712" t="str">
        <f t="shared" si="793"/>
        <v>&gt;</v>
      </c>
      <c r="R1712" t="str">
        <f t="shared" si="794"/>
        <v>&lt;Ranking&gt;#60: Cape Coral, Florida</v>
      </c>
      <c r="S1712" t="str">
        <f t="shared" si="795"/>
        <v>&lt;Metropolitan statistical area&gt;Cape Coral-Fort Myers, FL</v>
      </c>
      <c r="T1712" t="str">
        <f t="shared" si="796"/>
        <v>Cape Coral Population Growth&gt;</v>
      </c>
      <c r="U1712" t="str">
        <f t="shared" si="797"/>
        <v>&lt;Population&gt;189343</v>
      </c>
      <c r="V1712" t="str">
        <f t="shared" si="798"/>
        <v>&lt;Population growth since 2017&gt;0.0204</v>
      </c>
      <c r="W1712" t="str">
        <f t="shared" si="799"/>
        <v>&lt;Population growth since 2010&gt;0.2196</v>
      </c>
      <c r="X1712" t="str">
        <f t="shared" si="800"/>
        <v>&lt;5-year projected population growth&gt;0.018</v>
      </c>
      <c r="Y1712" t="str">
        <f t="shared" si="801"/>
        <v>Cape Coral Rental Market&gt;</v>
      </c>
      <c r="Z1712" t="str">
        <f t="shared" si="802"/>
        <v>&lt;Median 1-bedroom rent&gt;905</v>
      </c>
      <c r="AA1712" t="str">
        <f t="shared" si="803"/>
        <v>&lt;Median 2-bedroom rent&gt;1124</v>
      </c>
      <c r="AB1712" t="str">
        <f t="shared" si="804"/>
        <v>&lt;Year-over-year rent growth&gt;0.011</v>
      </c>
      <c r="AC1712" t="str">
        <f t="shared" si="805"/>
        <v>&lt;Vacancy rate&gt;0.058</v>
      </c>
      <c r="AD1712" t="str">
        <f t="shared" si="806"/>
        <v>&lt;Percentage of residents who rent their homes&gt;0.249</v>
      </c>
      <c r="AE1712" t="str">
        <f t="shared" si="807"/>
        <v>&lt;Rent list price per square foot&gt;1.08</v>
      </c>
      <c r="AF1712" t="str">
        <f t="shared" si="808"/>
        <v>&lt;Rental breakeven horizon&gt;1.8 years</v>
      </c>
      <c r="AG1712" t="str">
        <f t="shared" si="809"/>
        <v>&lt;Rent to cost of ownership ratio&gt;0.6</v>
      </c>
    </row>
    <row r="1713" spans="1:33" x14ac:dyDescent="0.25">
      <c r="A1713" t="s">
        <v>936</v>
      </c>
      <c r="D1713" t="str">
        <f t="shared" si="780"/>
        <v>&lt;Year-over-year rent growth&gt;0.018</v>
      </c>
      <c r="E1713" t="str">
        <f t="shared" si="781"/>
        <v>&lt;Rent list price per square foot&gt;0.71</v>
      </c>
      <c r="F1713" t="str">
        <f t="shared" si="782"/>
        <v>&lt;Rental breakeven horizon&gt;1.7 years</v>
      </c>
      <c r="G1713" t="str">
        <f t="shared" si="783"/>
        <v>Springfield, MO Housing Market&gt;</v>
      </c>
      <c r="H1713" t="str">
        <f t="shared" si="784"/>
        <v>&lt;Median home value&gt;144982</v>
      </c>
      <c r="I1713" t="str">
        <f t="shared" si="785"/>
        <v>&lt;Year-over-year home value growth&gt;0.07</v>
      </c>
      <c r="J1713" t="str">
        <f t="shared" si="786"/>
        <v>&lt;1-year projected home value growth&gt;0.053</v>
      </c>
      <c r="K1713" t="str">
        <f t="shared" si="787"/>
        <v>&lt;Median list price per square foot&gt;99</v>
      </c>
      <c r="L1713" t="str">
        <f t="shared" si="788"/>
        <v>&lt;end&gt;</v>
      </c>
      <c r="M1713" t="str">
        <f t="shared" si="789"/>
        <v>&lt;begin&gt;</v>
      </c>
      <c r="N1713" t="str">
        <f t="shared" si="790"/>
        <v>&gt;</v>
      </c>
      <c r="O1713" t="str">
        <f t="shared" si="791"/>
        <v>Cape Coral, Florida | 100 Up-and-Coming Real Estate Markets to Watch in 2020 | Buildium&gt;</v>
      </c>
      <c r="P1713" t="str">
        <f t="shared" si="792"/>
        <v>&gt;</v>
      </c>
      <c r="Q1713" t="str">
        <f t="shared" si="793"/>
        <v>&lt;Ranking&gt;#60: Cape Coral, Florida</v>
      </c>
      <c r="R1713" t="str">
        <f t="shared" si="794"/>
        <v>&lt;Metropolitan statistical area&gt;Cape Coral-Fort Myers, FL</v>
      </c>
      <c r="S1713" t="str">
        <f t="shared" si="795"/>
        <v>Cape Coral Population Growth&gt;</v>
      </c>
      <c r="T1713" t="str">
        <f t="shared" si="796"/>
        <v>&lt;Population&gt;189343</v>
      </c>
      <c r="U1713" t="str">
        <f t="shared" si="797"/>
        <v>&lt;Population growth since 2017&gt;0.0204</v>
      </c>
      <c r="V1713" t="str">
        <f t="shared" si="798"/>
        <v>&lt;Population growth since 2010&gt;0.2196</v>
      </c>
      <c r="W1713" t="str">
        <f t="shared" si="799"/>
        <v>&lt;5-year projected population growth&gt;0.018</v>
      </c>
      <c r="X1713" t="str">
        <f t="shared" si="800"/>
        <v>Cape Coral Rental Market&gt;</v>
      </c>
      <c r="Y1713" t="str">
        <f t="shared" si="801"/>
        <v>&lt;Median 1-bedroom rent&gt;905</v>
      </c>
      <c r="Z1713" t="str">
        <f t="shared" si="802"/>
        <v>&lt;Median 2-bedroom rent&gt;1124</v>
      </c>
      <c r="AA1713" t="str">
        <f t="shared" si="803"/>
        <v>&lt;Year-over-year rent growth&gt;0.011</v>
      </c>
      <c r="AB1713" t="str">
        <f t="shared" si="804"/>
        <v>&lt;Vacancy rate&gt;0.058</v>
      </c>
      <c r="AC1713" t="str">
        <f t="shared" si="805"/>
        <v>&lt;Percentage of residents who rent their homes&gt;0.249</v>
      </c>
      <c r="AD1713" t="str">
        <f t="shared" si="806"/>
        <v>&lt;Rent list price per square foot&gt;1.08</v>
      </c>
      <c r="AE1713" t="str">
        <f t="shared" si="807"/>
        <v>&lt;Rental breakeven horizon&gt;1.8 years</v>
      </c>
      <c r="AF1713" t="str">
        <f t="shared" si="808"/>
        <v>&lt;Rent to cost of ownership ratio&gt;0.6</v>
      </c>
      <c r="AG1713" t="str">
        <f t="shared" si="809"/>
        <v>&lt;Rent as % of household income&gt;0.219</v>
      </c>
    </row>
    <row r="1714" spans="1:33" x14ac:dyDescent="0.25">
      <c r="A1714" t="s">
        <v>1362</v>
      </c>
      <c r="D1714" t="str">
        <f t="shared" si="780"/>
        <v>&lt;Rent list price per square foot&gt;0.71</v>
      </c>
      <c r="E1714" t="str">
        <f t="shared" si="781"/>
        <v>&lt;Rental breakeven horizon&gt;1.7 years</v>
      </c>
      <c r="F1714" t="str">
        <f t="shared" si="782"/>
        <v>Springfield, MO Housing Market&gt;</v>
      </c>
      <c r="G1714" t="str">
        <f t="shared" si="783"/>
        <v>&lt;Median home value&gt;144982</v>
      </c>
      <c r="H1714" t="str">
        <f t="shared" si="784"/>
        <v>&lt;Year-over-year home value growth&gt;0.07</v>
      </c>
      <c r="I1714" t="str">
        <f t="shared" si="785"/>
        <v>&lt;1-year projected home value growth&gt;0.053</v>
      </c>
      <c r="J1714" t="str">
        <f t="shared" si="786"/>
        <v>&lt;Median list price per square foot&gt;99</v>
      </c>
      <c r="K1714" t="str">
        <f t="shared" si="787"/>
        <v>&lt;end&gt;</v>
      </c>
      <c r="L1714" t="str">
        <f t="shared" si="788"/>
        <v>&lt;begin&gt;</v>
      </c>
      <c r="M1714" t="str">
        <f t="shared" si="789"/>
        <v>&gt;</v>
      </c>
      <c r="N1714" t="str">
        <f t="shared" si="790"/>
        <v>Cape Coral, Florida | 100 Up-and-Coming Real Estate Markets to Watch in 2020 | Buildium&gt;</v>
      </c>
      <c r="O1714" t="str">
        <f t="shared" si="791"/>
        <v>&gt;</v>
      </c>
      <c r="P1714" t="str">
        <f t="shared" si="792"/>
        <v>&lt;Ranking&gt;#60: Cape Coral, Florida</v>
      </c>
      <c r="Q1714" t="str">
        <f t="shared" si="793"/>
        <v>&lt;Metropolitan statistical area&gt;Cape Coral-Fort Myers, FL</v>
      </c>
      <c r="R1714" t="str">
        <f t="shared" si="794"/>
        <v>Cape Coral Population Growth&gt;</v>
      </c>
      <c r="S1714" t="str">
        <f t="shared" si="795"/>
        <v>&lt;Population&gt;189343</v>
      </c>
      <c r="T1714" t="str">
        <f t="shared" si="796"/>
        <v>&lt;Population growth since 2017&gt;0.0204</v>
      </c>
      <c r="U1714" t="str">
        <f t="shared" si="797"/>
        <v>&lt;Population growth since 2010&gt;0.2196</v>
      </c>
      <c r="V1714" t="str">
        <f t="shared" si="798"/>
        <v>&lt;5-year projected population growth&gt;0.018</v>
      </c>
      <c r="W1714" t="str">
        <f t="shared" si="799"/>
        <v>Cape Coral Rental Market&gt;</v>
      </c>
      <c r="X1714" t="str">
        <f t="shared" si="800"/>
        <v>&lt;Median 1-bedroom rent&gt;905</v>
      </c>
      <c r="Y1714" t="str">
        <f t="shared" si="801"/>
        <v>&lt;Median 2-bedroom rent&gt;1124</v>
      </c>
      <c r="Z1714" t="str">
        <f t="shared" si="802"/>
        <v>&lt;Year-over-year rent growth&gt;0.011</v>
      </c>
      <c r="AA1714" t="str">
        <f t="shared" si="803"/>
        <v>&lt;Vacancy rate&gt;0.058</v>
      </c>
      <c r="AB1714" t="str">
        <f t="shared" si="804"/>
        <v>&lt;Percentage of residents who rent their homes&gt;0.249</v>
      </c>
      <c r="AC1714" t="str">
        <f t="shared" si="805"/>
        <v>&lt;Rent list price per square foot&gt;1.08</v>
      </c>
      <c r="AD1714" t="str">
        <f t="shared" si="806"/>
        <v>&lt;Rental breakeven horizon&gt;1.8 years</v>
      </c>
      <c r="AE1714" t="str">
        <f t="shared" si="807"/>
        <v>&lt;Rent to cost of ownership ratio&gt;0.6</v>
      </c>
      <c r="AF1714" t="str">
        <f t="shared" si="808"/>
        <v>&lt;Rent as % of household income&gt;0.219</v>
      </c>
      <c r="AG1714" t="str">
        <f t="shared" si="809"/>
        <v>Cape Coral Housing Market&gt;</v>
      </c>
    </row>
    <row r="1715" spans="1:33" x14ac:dyDescent="0.25">
      <c r="A1715" t="s">
        <v>206</v>
      </c>
      <c r="B1715" t="s">
        <v>484</v>
      </c>
      <c r="D1715" t="str">
        <f t="shared" si="780"/>
        <v>&lt;Rental breakeven horizon&gt;1.7 years</v>
      </c>
      <c r="E1715" t="str">
        <f t="shared" si="781"/>
        <v>Springfield, MO Housing Market&gt;</v>
      </c>
      <c r="F1715" t="str">
        <f t="shared" si="782"/>
        <v>&lt;Median home value&gt;144982</v>
      </c>
      <c r="G1715" t="str">
        <f t="shared" si="783"/>
        <v>&lt;Year-over-year home value growth&gt;0.07</v>
      </c>
      <c r="H1715" t="str">
        <f t="shared" si="784"/>
        <v>&lt;1-year projected home value growth&gt;0.053</v>
      </c>
      <c r="I1715" t="str">
        <f t="shared" si="785"/>
        <v>&lt;Median list price per square foot&gt;99</v>
      </c>
      <c r="J1715" t="str">
        <f t="shared" si="786"/>
        <v>&lt;end&gt;</v>
      </c>
      <c r="K1715" t="str">
        <f t="shared" si="787"/>
        <v>&lt;begin&gt;</v>
      </c>
      <c r="L1715" t="str">
        <f t="shared" si="788"/>
        <v>&gt;</v>
      </c>
      <c r="M1715" t="str">
        <f t="shared" si="789"/>
        <v>Cape Coral, Florida | 100 Up-and-Coming Real Estate Markets to Watch in 2020 | Buildium&gt;</v>
      </c>
      <c r="N1715" t="str">
        <f t="shared" si="790"/>
        <v>&gt;</v>
      </c>
      <c r="O1715" t="str">
        <f t="shared" si="791"/>
        <v>&lt;Ranking&gt;#60: Cape Coral, Florida</v>
      </c>
      <c r="P1715" t="str">
        <f t="shared" si="792"/>
        <v>&lt;Metropolitan statistical area&gt;Cape Coral-Fort Myers, FL</v>
      </c>
      <c r="Q1715" t="str">
        <f t="shared" si="793"/>
        <v>Cape Coral Population Growth&gt;</v>
      </c>
      <c r="R1715" t="str">
        <f t="shared" si="794"/>
        <v>&lt;Population&gt;189343</v>
      </c>
      <c r="S1715" t="str">
        <f t="shared" si="795"/>
        <v>&lt;Population growth since 2017&gt;0.0204</v>
      </c>
      <c r="T1715" t="str">
        <f t="shared" si="796"/>
        <v>&lt;Population growth since 2010&gt;0.2196</v>
      </c>
      <c r="U1715" t="str">
        <f t="shared" si="797"/>
        <v>&lt;5-year projected population growth&gt;0.018</v>
      </c>
      <c r="V1715" t="str">
        <f t="shared" si="798"/>
        <v>Cape Coral Rental Market&gt;</v>
      </c>
      <c r="W1715" t="str">
        <f t="shared" si="799"/>
        <v>&lt;Median 1-bedroom rent&gt;905</v>
      </c>
      <c r="X1715" t="str">
        <f t="shared" si="800"/>
        <v>&lt;Median 2-bedroom rent&gt;1124</v>
      </c>
      <c r="Y1715" t="str">
        <f t="shared" si="801"/>
        <v>&lt;Year-over-year rent growth&gt;0.011</v>
      </c>
      <c r="Z1715" t="str">
        <f t="shared" si="802"/>
        <v>&lt;Vacancy rate&gt;0.058</v>
      </c>
      <c r="AA1715" t="str">
        <f t="shared" si="803"/>
        <v>&lt;Percentage of residents who rent their homes&gt;0.249</v>
      </c>
      <c r="AB1715" t="str">
        <f t="shared" si="804"/>
        <v>&lt;Rent list price per square foot&gt;1.08</v>
      </c>
      <c r="AC1715" t="str">
        <f t="shared" si="805"/>
        <v>&lt;Rental breakeven horizon&gt;1.8 years</v>
      </c>
      <c r="AD1715" t="str">
        <f t="shared" si="806"/>
        <v>&lt;Rent to cost of ownership ratio&gt;0.6</v>
      </c>
      <c r="AE1715" t="str">
        <f t="shared" si="807"/>
        <v>&lt;Rent as % of household income&gt;0.219</v>
      </c>
      <c r="AF1715" t="str">
        <f t="shared" si="808"/>
        <v>Cape Coral Housing Market&gt;</v>
      </c>
      <c r="AG1715" t="str">
        <f t="shared" si="809"/>
        <v>&lt;Median home value&gt;233733</v>
      </c>
    </row>
    <row r="1716" spans="1:33" x14ac:dyDescent="0.25">
      <c r="A1716" t="s">
        <v>1564</v>
      </c>
      <c r="B1716" t="s">
        <v>575</v>
      </c>
      <c r="D1716" t="str">
        <f t="shared" si="780"/>
        <v>Springfield, MO Housing Market&gt;</v>
      </c>
      <c r="E1716" t="str">
        <f t="shared" si="781"/>
        <v>&lt;Median home value&gt;144982</v>
      </c>
      <c r="F1716" t="str">
        <f t="shared" si="782"/>
        <v>&lt;Year-over-year home value growth&gt;0.07</v>
      </c>
      <c r="G1716" t="str">
        <f t="shared" si="783"/>
        <v>&lt;1-year projected home value growth&gt;0.053</v>
      </c>
      <c r="H1716" t="str">
        <f t="shared" si="784"/>
        <v>&lt;Median list price per square foot&gt;99</v>
      </c>
      <c r="I1716" t="str">
        <f t="shared" si="785"/>
        <v>&lt;end&gt;</v>
      </c>
      <c r="J1716" t="str">
        <f t="shared" si="786"/>
        <v>&lt;begin&gt;</v>
      </c>
      <c r="K1716" t="str">
        <f t="shared" si="787"/>
        <v>&gt;</v>
      </c>
      <c r="L1716" t="str">
        <f t="shared" si="788"/>
        <v>Cape Coral, Florida | 100 Up-and-Coming Real Estate Markets to Watch in 2020 | Buildium&gt;</v>
      </c>
      <c r="M1716" t="str">
        <f t="shared" si="789"/>
        <v>&gt;</v>
      </c>
      <c r="N1716" t="str">
        <f t="shared" si="790"/>
        <v>&lt;Ranking&gt;#60: Cape Coral, Florida</v>
      </c>
      <c r="O1716" t="str">
        <f t="shared" si="791"/>
        <v>&lt;Metropolitan statistical area&gt;Cape Coral-Fort Myers, FL</v>
      </c>
      <c r="P1716" t="str">
        <f t="shared" si="792"/>
        <v>Cape Coral Population Growth&gt;</v>
      </c>
      <c r="Q1716" t="str">
        <f t="shared" si="793"/>
        <v>&lt;Population&gt;189343</v>
      </c>
      <c r="R1716" t="str">
        <f t="shared" si="794"/>
        <v>&lt;Population growth since 2017&gt;0.0204</v>
      </c>
      <c r="S1716" t="str">
        <f t="shared" si="795"/>
        <v>&lt;Population growth since 2010&gt;0.2196</v>
      </c>
      <c r="T1716" t="str">
        <f t="shared" si="796"/>
        <v>&lt;5-year projected population growth&gt;0.018</v>
      </c>
      <c r="U1716" t="str">
        <f t="shared" si="797"/>
        <v>Cape Coral Rental Market&gt;</v>
      </c>
      <c r="V1716" t="str">
        <f t="shared" si="798"/>
        <v>&lt;Median 1-bedroom rent&gt;905</v>
      </c>
      <c r="W1716" t="str">
        <f t="shared" si="799"/>
        <v>&lt;Median 2-bedroom rent&gt;1124</v>
      </c>
      <c r="X1716" t="str">
        <f t="shared" si="800"/>
        <v>&lt;Year-over-year rent growth&gt;0.011</v>
      </c>
      <c r="Y1716" t="str">
        <f t="shared" si="801"/>
        <v>&lt;Vacancy rate&gt;0.058</v>
      </c>
      <c r="Z1716" t="str">
        <f t="shared" si="802"/>
        <v>&lt;Percentage of residents who rent their homes&gt;0.249</v>
      </c>
      <c r="AA1716" t="str">
        <f t="shared" si="803"/>
        <v>&lt;Rent list price per square foot&gt;1.08</v>
      </c>
      <c r="AB1716" t="str">
        <f t="shared" si="804"/>
        <v>&lt;Rental breakeven horizon&gt;1.8 years</v>
      </c>
      <c r="AC1716" t="str">
        <f t="shared" si="805"/>
        <v>&lt;Rent to cost of ownership ratio&gt;0.6</v>
      </c>
      <c r="AD1716" t="str">
        <f t="shared" si="806"/>
        <v>&lt;Rent as % of household income&gt;0.219</v>
      </c>
      <c r="AE1716" t="str">
        <f t="shared" si="807"/>
        <v>Cape Coral Housing Market&gt;</v>
      </c>
      <c r="AF1716" t="str">
        <f t="shared" si="808"/>
        <v>&lt;Median home value&gt;233733</v>
      </c>
      <c r="AG1716" t="str">
        <f t="shared" si="809"/>
        <v>&lt;Year-over-year home value growth&gt;0.038</v>
      </c>
    </row>
    <row r="1717" spans="1:33" x14ac:dyDescent="0.25">
      <c r="A1717" t="s">
        <v>1565</v>
      </c>
      <c r="D1717" t="str">
        <f t="shared" si="780"/>
        <v>&lt;Median home value&gt;144982</v>
      </c>
      <c r="E1717" t="str">
        <f t="shared" si="781"/>
        <v>&lt;Year-over-year home value growth&gt;0.07</v>
      </c>
      <c r="F1717" t="str">
        <f t="shared" si="782"/>
        <v>&lt;1-year projected home value growth&gt;0.053</v>
      </c>
      <c r="G1717" t="str">
        <f t="shared" si="783"/>
        <v>&lt;Median list price per square foot&gt;99</v>
      </c>
      <c r="H1717" t="str">
        <f t="shared" si="784"/>
        <v>&lt;end&gt;</v>
      </c>
      <c r="I1717" t="str">
        <f t="shared" si="785"/>
        <v>&lt;begin&gt;</v>
      </c>
      <c r="J1717" t="str">
        <f t="shared" si="786"/>
        <v>&gt;</v>
      </c>
      <c r="K1717" t="str">
        <f t="shared" si="787"/>
        <v>Cape Coral, Florida | 100 Up-and-Coming Real Estate Markets to Watch in 2020 | Buildium&gt;</v>
      </c>
      <c r="L1717" t="str">
        <f t="shared" si="788"/>
        <v>&gt;</v>
      </c>
      <c r="M1717" t="str">
        <f t="shared" si="789"/>
        <v>&lt;Ranking&gt;#60: Cape Coral, Florida</v>
      </c>
      <c r="N1717" t="str">
        <f t="shared" si="790"/>
        <v>&lt;Metropolitan statistical area&gt;Cape Coral-Fort Myers, FL</v>
      </c>
      <c r="O1717" t="str">
        <f t="shared" si="791"/>
        <v>Cape Coral Population Growth&gt;</v>
      </c>
      <c r="P1717" t="str">
        <f t="shared" si="792"/>
        <v>&lt;Population&gt;189343</v>
      </c>
      <c r="Q1717" t="str">
        <f t="shared" si="793"/>
        <v>&lt;Population growth since 2017&gt;0.0204</v>
      </c>
      <c r="R1717" t="str">
        <f t="shared" si="794"/>
        <v>&lt;Population growth since 2010&gt;0.2196</v>
      </c>
      <c r="S1717" t="str">
        <f t="shared" si="795"/>
        <v>&lt;5-year projected population growth&gt;0.018</v>
      </c>
      <c r="T1717" t="str">
        <f t="shared" si="796"/>
        <v>Cape Coral Rental Market&gt;</v>
      </c>
      <c r="U1717" t="str">
        <f t="shared" si="797"/>
        <v>&lt;Median 1-bedroom rent&gt;905</v>
      </c>
      <c r="V1717" t="str">
        <f t="shared" si="798"/>
        <v>&lt;Median 2-bedroom rent&gt;1124</v>
      </c>
      <c r="W1717" t="str">
        <f t="shared" si="799"/>
        <v>&lt;Year-over-year rent growth&gt;0.011</v>
      </c>
      <c r="X1717" t="str">
        <f t="shared" si="800"/>
        <v>&lt;Vacancy rate&gt;0.058</v>
      </c>
      <c r="Y1717" t="str">
        <f t="shared" si="801"/>
        <v>&lt;Percentage of residents who rent their homes&gt;0.249</v>
      </c>
      <c r="Z1717" t="str">
        <f t="shared" si="802"/>
        <v>&lt;Rent list price per square foot&gt;1.08</v>
      </c>
      <c r="AA1717" t="str">
        <f t="shared" si="803"/>
        <v>&lt;Rental breakeven horizon&gt;1.8 years</v>
      </c>
      <c r="AB1717" t="str">
        <f t="shared" si="804"/>
        <v>&lt;Rent to cost of ownership ratio&gt;0.6</v>
      </c>
      <c r="AC1717" t="str">
        <f t="shared" si="805"/>
        <v>&lt;Rent as % of household income&gt;0.219</v>
      </c>
      <c r="AD1717" t="str">
        <f t="shared" si="806"/>
        <v>Cape Coral Housing Market&gt;</v>
      </c>
      <c r="AE1717" t="str">
        <f t="shared" si="807"/>
        <v>&lt;Median home value&gt;233733</v>
      </c>
      <c r="AF1717" t="str">
        <f t="shared" si="808"/>
        <v>&lt;Year-over-year home value growth&gt;0.038</v>
      </c>
      <c r="AG1717" t="str">
        <f t="shared" si="809"/>
        <v>&lt;1-year projected home value growth&gt;0.006</v>
      </c>
    </row>
    <row r="1718" spans="1:33" x14ac:dyDescent="0.25">
      <c r="A1718" t="s">
        <v>1150</v>
      </c>
      <c r="B1718" s="1">
        <v>330063</v>
      </c>
      <c r="D1718" t="str">
        <f t="shared" si="780"/>
        <v>&lt;Year-over-year home value growth&gt;0.07</v>
      </c>
      <c r="E1718" t="str">
        <f t="shared" si="781"/>
        <v>&lt;1-year projected home value growth&gt;0.053</v>
      </c>
      <c r="F1718" t="str">
        <f t="shared" si="782"/>
        <v>&lt;Median list price per square foot&gt;99</v>
      </c>
      <c r="G1718" t="str">
        <f t="shared" si="783"/>
        <v>&lt;end&gt;</v>
      </c>
      <c r="H1718" t="str">
        <f t="shared" si="784"/>
        <v>&lt;begin&gt;</v>
      </c>
      <c r="I1718" t="str">
        <f t="shared" si="785"/>
        <v>&gt;</v>
      </c>
      <c r="J1718" t="str">
        <f t="shared" si="786"/>
        <v>Cape Coral, Florida | 100 Up-and-Coming Real Estate Markets to Watch in 2020 | Buildium&gt;</v>
      </c>
      <c r="K1718" t="str">
        <f t="shared" si="787"/>
        <v>&gt;</v>
      </c>
      <c r="L1718" t="str">
        <f t="shared" si="788"/>
        <v>&lt;Ranking&gt;#60: Cape Coral, Florida</v>
      </c>
      <c r="M1718" t="str">
        <f t="shared" si="789"/>
        <v>&lt;Metropolitan statistical area&gt;Cape Coral-Fort Myers, FL</v>
      </c>
      <c r="N1718" t="str">
        <f t="shared" si="790"/>
        <v>Cape Coral Population Growth&gt;</v>
      </c>
      <c r="O1718" t="str">
        <f t="shared" si="791"/>
        <v>&lt;Population&gt;189343</v>
      </c>
      <c r="P1718" t="str">
        <f t="shared" si="792"/>
        <v>&lt;Population growth since 2017&gt;0.0204</v>
      </c>
      <c r="Q1718" t="str">
        <f t="shared" si="793"/>
        <v>&lt;Population growth since 2010&gt;0.2196</v>
      </c>
      <c r="R1718" t="str">
        <f t="shared" si="794"/>
        <v>&lt;5-year projected population growth&gt;0.018</v>
      </c>
      <c r="S1718" t="str">
        <f t="shared" si="795"/>
        <v>Cape Coral Rental Market&gt;</v>
      </c>
      <c r="T1718" t="str">
        <f t="shared" si="796"/>
        <v>&lt;Median 1-bedroom rent&gt;905</v>
      </c>
      <c r="U1718" t="str">
        <f t="shared" si="797"/>
        <v>&lt;Median 2-bedroom rent&gt;1124</v>
      </c>
      <c r="V1718" t="str">
        <f t="shared" si="798"/>
        <v>&lt;Year-over-year rent growth&gt;0.011</v>
      </c>
      <c r="W1718" t="str">
        <f t="shared" si="799"/>
        <v>&lt;Vacancy rate&gt;0.058</v>
      </c>
      <c r="X1718" t="str">
        <f t="shared" si="800"/>
        <v>&lt;Percentage of residents who rent their homes&gt;0.249</v>
      </c>
      <c r="Y1718" t="str">
        <f t="shared" si="801"/>
        <v>&lt;Rent list price per square foot&gt;1.08</v>
      </c>
      <c r="Z1718" t="str">
        <f t="shared" si="802"/>
        <v>&lt;Rental breakeven horizon&gt;1.8 years</v>
      </c>
      <c r="AA1718" t="str">
        <f t="shared" si="803"/>
        <v>&lt;Rent to cost of ownership ratio&gt;0.6</v>
      </c>
      <c r="AB1718" t="str">
        <f t="shared" si="804"/>
        <v>&lt;Rent as % of household income&gt;0.219</v>
      </c>
      <c r="AC1718" t="str">
        <f t="shared" si="805"/>
        <v>Cape Coral Housing Market&gt;</v>
      </c>
      <c r="AD1718" t="str">
        <f t="shared" si="806"/>
        <v>&lt;Median home value&gt;233733</v>
      </c>
      <c r="AE1718" t="str">
        <f t="shared" si="807"/>
        <v>&lt;Year-over-year home value growth&gt;0.038</v>
      </c>
      <c r="AF1718" t="str">
        <f t="shared" si="808"/>
        <v>&lt;1-year projected home value growth&gt;0.006</v>
      </c>
      <c r="AG1718" t="str">
        <f t="shared" si="809"/>
        <v>&lt;Median list price per square foot&gt;153</v>
      </c>
    </row>
    <row r="1719" spans="1:33" x14ac:dyDescent="0.25">
      <c r="A1719" t="s">
        <v>1389</v>
      </c>
      <c r="B1719" s="2">
        <v>1.14E-2</v>
      </c>
      <c r="D1719" t="str">
        <f t="shared" si="780"/>
        <v>&lt;1-year projected home value growth&gt;0.053</v>
      </c>
      <c r="E1719" t="str">
        <f t="shared" si="781"/>
        <v>&lt;Median list price per square foot&gt;99</v>
      </c>
      <c r="F1719" t="str">
        <f t="shared" si="782"/>
        <v>&lt;end&gt;</v>
      </c>
      <c r="G1719" t="str">
        <f t="shared" si="783"/>
        <v>&lt;begin&gt;</v>
      </c>
      <c r="H1719" t="str">
        <f t="shared" si="784"/>
        <v>&gt;</v>
      </c>
      <c r="I1719" t="str">
        <f t="shared" si="785"/>
        <v>Cape Coral, Florida | 100 Up-and-Coming Real Estate Markets to Watch in 2020 | Buildium&gt;</v>
      </c>
      <c r="J1719" t="str">
        <f t="shared" si="786"/>
        <v>&gt;</v>
      </c>
      <c r="K1719" t="str">
        <f t="shared" si="787"/>
        <v>&lt;Ranking&gt;#60: Cape Coral, Florida</v>
      </c>
      <c r="L1719" t="str">
        <f t="shared" si="788"/>
        <v>&lt;Metropolitan statistical area&gt;Cape Coral-Fort Myers, FL</v>
      </c>
      <c r="M1719" t="str">
        <f t="shared" si="789"/>
        <v>Cape Coral Population Growth&gt;</v>
      </c>
      <c r="N1719" t="str">
        <f t="shared" si="790"/>
        <v>&lt;Population&gt;189343</v>
      </c>
      <c r="O1719" t="str">
        <f t="shared" si="791"/>
        <v>&lt;Population growth since 2017&gt;0.0204</v>
      </c>
      <c r="P1719" t="str">
        <f t="shared" si="792"/>
        <v>&lt;Population growth since 2010&gt;0.2196</v>
      </c>
      <c r="Q1719" t="str">
        <f t="shared" si="793"/>
        <v>&lt;5-year projected population growth&gt;0.018</v>
      </c>
      <c r="R1719" t="str">
        <f t="shared" si="794"/>
        <v>Cape Coral Rental Market&gt;</v>
      </c>
      <c r="S1719" t="str">
        <f t="shared" si="795"/>
        <v>&lt;Median 1-bedroom rent&gt;905</v>
      </c>
      <c r="T1719" t="str">
        <f t="shared" si="796"/>
        <v>&lt;Median 2-bedroom rent&gt;1124</v>
      </c>
      <c r="U1719" t="str">
        <f t="shared" si="797"/>
        <v>&lt;Year-over-year rent growth&gt;0.011</v>
      </c>
      <c r="V1719" t="str">
        <f t="shared" si="798"/>
        <v>&lt;Vacancy rate&gt;0.058</v>
      </c>
      <c r="W1719" t="str">
        <f t="shared" si="799"/>
        <v>&lt;Percentage of residents who rent their homes&gt;0.249</v>
      </c>
      <c r="X1719" t="str">
        <f t="shared" si="800"/>
        <v>&lt;Rent list price per square foot&gt;1.08</v>
      </c>
      <c r="Y1719" t="str">
        <f t="shared" si="801"/>
        <v>&lt;Rental breakeven horizon&gt;1.8 years</v>
      </c>
      <c r="Z1719" t="str">
        <f t="shared" si="802"/>
        <v>&lt;Rent to cost of ownership ratio&gt;0.6</v>
      </c>
      <c r="AA1719" t="str">
        <f t="shared" si="803"/>
        <v>&lt;Rent as % of household income&gt;0.219</v>
      </c>
      <c r="AB1719" t="str">
        <f t="shared" si="804"/>
        <v>Cape Coral Housing Market&gt;</v>
      </c>
      <c r="AC1719" t="str">
        <f t="shared" si="805"/>
        <v>&lt;Median home value&gt;233733</v>
      </c>
      <c r="AD1719" t="str">
        <f t="shared" si="806"/>
        <v>&lt;Year-over-year home value growth&gt;0.038</v>
      </c>
      <c r="AE1719" t="str">
        <f t="shared" si="807"/>
        <v>&lt;1-year projected home value growth&gt;0.006</v>
      </c>
      <c r="AF1719" t="str">
        <f t="shared" si="808"/>
        <v>&lt;Median list price per square foot&gt;153</v>
      </c>
      <c r="AG1719" t="str">
        <f t="shared" si="809"/>
        <v>&lt;Home affordability index&gt;113</v>
      </c>
    </row>
    <row r="1720" spans="1:33" x14ac:dyDescent="0.25">
      <c r="A1720" t="s">
        <v>1566</v>
      </c>
      <c r="B1720" s="2">
        <v>9.4100000000000003E-2</v>
      </c>
      <c r="D1720" t="str">
        <f t="shared" si="780"/>
        <v>&lt;Median list price per square foot&gt;99</v>
      </c>
      <c r="E1720" t="str">
        <f t="shared" si="781"/>
        <v>&lt;end&gt;</v>
      </c>
      <c r="F1720" t="str">
        <f t="shared" si="782"/>
        <v>&lt;begin&gt;</v>
      </c>
      <c r="G1720" t="str">
        <f t="shared" si="783"/>
        <v>&gt;</v>
      </c>
      <c r="H1720" t="str">
        <f t="shared" si="784"/>
        <v>Cape Coral, Florida | 100 Up-and-Coming Real Estate Markets to Watch in 2020 | Buildium&gt;</v>
      </c>
      <c r="I1720" t="str">
        <f t="shared" si="785"/>
        <v>&gt;</v>
      </c>
      <c r="J1720" t="str">
        <f t="shared" si="786"/>
        <v>&lt;Ranking&gt;#60: Cape Coral, Florida</v>
      </c>
      <c r="K1720" t="str">
        <f t="shared" si="787"/>
        <v>&lt;Metropolitan statistical area&gt;Cape Coral-Fort Myers, FL</v>
      </c>
      <c r="L1720" t="str">
        <f t="shared" si="788"/>
        <v>Cape Coral Population Growth&gt;</v>
      </c>
      <c r="M1720" t="str">
        <f t="shared" si="789"/>
        <v>&lt;Population&gt;189343</v>
      </c>
      <c r="N1720" t="str">
        <f t="shared" si="790"/>
        <v>&lt;Population growth since 2017&gt;0.0204</v>
      </c>
      <c r="O1720" t="str">
        <f t="shared" si="791"/>
        <v>&lt;Population growth since 2010&gt;0.2196</v>
      </c>
      <c r="P1720" t="str">
        <f t="shared" si="792"/>
        <v>&lt;5-year projected population growth&gt;0.018</v>
      </c>
      <c r="Q1720" t="str">
        <f t="shared" si="793"/>
        <v>Cape Coral Rental Market&gt;</v>
      </c>
      <c r="R1720" t="str">
        <f t="shared" si="794"/>
        <v>&lt;Median 1-bedroom rent&gt;905</v>
      </c>
      <c r="S1720" t="str">
        <f t="shared" si="795"/>
        <v>&lt;Median 2-bedroom rent&gt;1124</v>
      </c>
      <c r="T1720" t="str">
        <f t="shared" si="796"/>
        <v>&lt;Year-over-year rent growth&gt;0.011</v>
      </c>
      <c r="U1720" t="str">
        <f t="shared" si="797"/>
        <v>&lt;Vacancy rate&gt;0.058</v>
      </c>
      <c r="V1720" t="str">
        <f t="shared" si="798"/>
        <v>&lt;Percentage of residents who rent their homes&gt;0.249</v>
      </c>
      <c r="W1720" t="str">
        <f t="shared" si="799"/>
        <v>&lt;Rent list price per square foot&gt;1.08</v>
      </c>
      <c r="X1720" t="str">
        <f t="shared" si="800"/>
        <v>&lt;Rental breakeven horizon&gt;1.8 years</v>
      </c>
      <c r="Y1720" t="str">
        <f t="shared" si="801"/>
        <v>&lt;Rent to cost of ownership ratio&gt;0.6</v>
      </c>
      <c r="Z1720" t="str">
        <f t="shared" si="802"/>
        <v>&lt;Rent as % of household income&gt;0.219</v>
      </c>
      <c r="AA1720" t="str">
        <f t="shared" si="803"/>
        <v>Cape Coral Housing Market&gt;</v>
      </c>
      <c r="AB1720" t="str">
        <f t="shared" si="804"/>
        <v>&lt;Median home value&gt;233733</v>
      </c>
      <c r="AC1720" t="str">
        <f t="shared" si="805"/>
        <v>&lt;Year-over-year home value growth&gt;0.038</v>
      </c>
      <c r="AD1720" t="str">
        <f t="shared" si="806"/>
        <v>&lt;1-year projected home value growth&gt;0.006</v>
      </c>
      <c r="AE1720" t="str">
        <f t="shared" si="807"/>
        <v>&lt;Median list price per square foot&gt;153</v>
      </c>
      <c r="AF1720" t="str">
        <f t="shared" si="808"/>
        <v>&lt;Home affordability index&gt;113</v>
      </c>
      <c r="AG1720" t="str">
        <f t="shared" si="809"/>
        <v>Cape Coral Economy&gt;</v>
      </c>
    </row>
    <row r="1721" spans="1:33" x14ac:dyDescent="0.25">
      <c r="A1721" t="s">
        <v>655</v>
      </c>
      <c r="B1721" s="2">
        <v>1.4E-2</v>
      </c>
      <c r="D1721" t="str">
        <f t="shared" si="780"/>
        <v>&lt;end&gt;</v>
      </c>
      <c r="E1721" t="str">
        <f t="shared" si="781"/>
        <v>&lt;begin&gt;</v>
      </c>
      <c r="F1721" t="str">
        <f t="shared" si="782"/>
        <v>&gt;</v>
      </c>
      <c r="G1721" t="str">
        <f t="shared" si="783"/>
        <v>Cape Coral, Florida | 100 Up-and-Coming Real Estate Markets to Watch in 2020 | Buildium&gt;</v>
      </c>
      <c r="H1721" t="str">
        <f t="shared" si="784"/>
        <v>&gt;</v>
      </c>
      <c r="I1721" t="str">
        <f t="shared" si="785"/>
        <v>&lt;Ranking&gt;#60: Cape Coral, Florida</v>
      </c>
      <c r="J1721" t="str">
        <f t="shared" si="786"/>
        <v>&lt;Metropolitan statistical area&gt;Cape Coral-Fort Myers, FL</v>
      </c>
      <c r="K1721" t="str">
        <f t="shared" si="787"/>
        <v>Cape Coral Population Growth&gt;</v>
      </c>
      <c r="L1721" t="str">
        <f t="shared" si="788"/>
        <v>&lt;Population&gt;189343</v>
      </c>
      <c r="M1721" t="str">
        <f t="shared" si="789"/>
        <v>&lt;Population growth since 2017&gt;0.0204</v>
      </c>
      <c r="N1721" t="str">
        <f t="shared" si="790"/>
        <v>&lt;Population growth since 2010&gt;0.2196</v>
      </c>
      <c r="O1721" t="str">
        <f t="shared" si="791"/>
        <v>&lt;5-year projected population growth&gt;0.018</v>
      </c>
      <c r="P1721" t="str">
        <f t="shared" si="792"/>
        <v>Cape Coral Rental Market&gt;</v>
      </c>
      <c r="Q1721" t="str">
        <f t="shared" si="793"/>
        <v>&lt;Median 1-bedroom rent&gt;905</v>
      </c>
      <c r="R1721" t="str">
        <f t="shared" si="794"/>
        <v>&lt;Median 2-bedroom rent&gt;1124</v>
      </c>
      <c r="S1721" t="str">
        <f t="shared" si="795"/>
        <v>&lt;Year-over-year rent growth&gt;0.011</v>
      </c>
      <c r="T1721" t="str">
        <f t="shared" si="796"/>
        <v>&lt;Vacancy rate&gt;0.058</v>
      </c>
      <c r="U1721" t="str">
        <f t="shared" si="797"/>
        <v>&lt;Percentage of residents who rent their homes&gt;0.249</v>
      </c>
      <c r="V1721" t="str">
        <f t="shared" si="798"/>
        <v>&lt;Rent list price per square foot&gt;1.08</v>
      </c>
      <c r="W1721" t="str">
        <f t="shared" si="799"/>
        <v>&lt;Rental breakeven horizon&gt;1.8 years</v>
      </c>
      <c r="X1721" t="str">
        <f t="shared" si="800"/>
        <v>&lt;Rent to cost of ownership ratio&gt;0.6</v>
      </c>
      <c r="Y1721" t="str">
        <f t="shared" si="801"/>
        <v>&lt;Rent as % of household income&gt;0.219</v>
      </c>
      <c r="Z1721" t="str">
        <f t="shared" si="802"/>
        <v>Cape Coral Housing Market&gt;</v>
      </c>
      <c r="AA1721" t="str">
        <f t="shared" si="803"/>
        <v>&lt;Median home value&gt;233733</v>
      </c>
      <c r="AB1721" t="str">
        <f t="shared" si="804"/>
        <v>&lt;Year-over-year home value growth&gt;0.038</v>
      </c>
      <c r="AC1721" t="str">
        <f t="shared" si="805"/>
        <v>&lt;1-year projected home value growth&gt;0.006</v>
      </c>
      <c r="AD1721" t="str">
        <f t="shared" si="806"/>
        <v>&lt;Median list price per square foot&gt;153</v>
      </c>
      <c r="AE1721" t="str">
        <f t="shared" si="807"/>
        <v>&lt;Home affordability index&gt;113</v>
      </c>
      <c r="AF1721" t="str">
        <f t="shared" si="808"/>
        <v>Cape Coral Economy&gt;</v>
      </c>
      <c r="AG1721" t="str">
        <f t="shared" si="809"/>
        <v>&lt;5-year projected employment growth&gt;0.017</v>
      </c>
    </row>
    <row r="1722" spans="1:33" x14ac:dyDescent="0.25">
      <c r="A1722" t="s">
        <v>636</v>
      </c>
      <c r="D1722" t="str">
        <f t="shared" si="780"/>
        <v>&lt;begin&gt;</v>
      </c>
      <c r="E1722" t="str">
        <f t="shared" si="781"/>
        <v>&gt;</v>
      </c>
      <c r="F1722" t="str">
        <f t="shared" si="782"/>
        <v>Cape Coral, Florida | 100 Up-and-Coming Real Estate Markets to Watch in 2020 | Buildium&gt;</v>
      </c>
      <c r="G1722" t="str">
        <f t="shared" si="783"/>
        <v>&gt;</v>
      </c>
      <c r="H1722" t="str">
        <f t="shared" si="784"/>
        <v>&lt;Ranking&gt;#60: Cape Coral, Florida</v>
      </c>
      <c r="I1722" t="str">
        <f t="shared" si="785"/>
        <v>&lt;Metropolitan statistical area&gt;Cape Coral-Fort Myers, FL</v>
      </c>
      <c r="J1722" t="str">
        <f t="shared" si="786"/>
        <v>Cape Coral Population Growth&gt;</v>
      </c>
      <c r="K1722" t="str">
        <f t="shared" si="787"/>
        <v>&lt;Population&gt;189343</v>
      </c>
      <c r="L1722" t="str">
        <f t="shared" si="788"/>
        <v>&lt;Population growth since 2017&gt;0.0204</v>
      </c>
      <c r="M1722" t="str">
        <f t="shared" si="789"/>
        <v>&lt;Population growth since 2010&gt;0.2196</v>
      </c>
      <c r="N1722" t="str">
        <f t="shared" si="790"/>
        <v>&lt;5-year projected population growth&gt;0.018</v>
      </c>
      <c r="O1722" t="str">
        <f t="shared" si="791"/>
        <v>Cape Coral Rental Market&gt;</v>
      </c>
      <c r="P1722" t="str">
        <f t="shared" si="792"/>
        <v>&lt;Median 1-bedroom rent&gt;905</v>
      </c>
      <c r="Q1722" t="str">
        <f t="shared" si="793"/>
        <v>&lt;Median 2-bedroom rent&gt;1124</v>
      </c>
      <c r="R1722" t="str">
        <f t="shared" si="794"/>
        <v>&lt;Year-over-year rent growth&gt;0.011</v>
      </c>
      <c r="S1722" t="str">
        <f t="shared" si="795"/>
        <v>&lt;Vacancy rate&gt;0.058</v>
      </c>
      <c r="T1722" t="str">
        <f t="shared" si="796"/>
        <v>&lt;Percentage of residents who rent their homes&gt;0.249</v>
      </c>
      <c r="U1722" t="str">
        <f t="shared" si="797"/>
        <v>&lt;Rent list price per square foot&gt;1.08</v>
      </c>
      <c r="V1722" t="str">
        <f t="shared" si="798"/>
        <v>&lt;Rental breakeven horizon&gt;1.8 years</v>
      </c>
      <c r="W1722" t="str">
        <f t="shared" si="799"/>
        <v>&lt;Rent to cost of ownership ratio&gt;0.6</v>
      </c>
      <c r="X1722" t="str">
        <f t="shared" si="800"/>
        <v>&lt;Rent as % of household income&gt;0.219</v>
      </c>
      <c r="Y1722" t="str">
        <f t="shared" si="801"/>
        <v>Cape Coral Housing Market&gt;</v>
      </c>
      <c r="Z1722" t="str">
        <f t="shared" si="802"/>
        <v>&lt;Median home value&gt;233733</v>
      </c>
      <c r="AA1722" t="str">
        <f t="shared" si="803"/>
        <v>&lt;Year-over-year home value growth&gt;0.038</v>
      </c>
      <c r="AB1722" t="str">
        <f t="shared" si="804"/>
        <v>&lt;1-year projected home value growth&gt;0.006</v>
      </c>
      <c r="AC1722" t="str">
        <f t="shared" si="805"/>
        <v>&lt;Median list price per square foot&gt;153</v>
      </c>
      <c r="AD1722" t="str">
        <f t="shared" si="806"/>
        <v>&lt;Home affordability index&gt;113</v>
      </c>
      <c r="AE1722" t="str">
        <f t="shared" si="807"/>
        <v>Cape Coral Economy&gt;</v>
      </c>
      <c r="AF1722" t="str">
        <f t="shared" si="808"/>
        <v>&lt;5-year projected employment growth&gt;0.017</v>
      </c>
      <c r="AG1722" t="str">
        <f t="shared" si="809"/>
        <v>&lt;Cost of living index&gt;92.6</v>
      </c>
    </row>
    <row r="1723" spans="1:33" x14ac:dyDescent="0.25">
      <c r="A1723" t="s">
        <v>656</v>
      </c>
      <c r="B1723" s="3">
        <v>1081</v>
      </c>
      <c r="D1723" t="str">
        <f t="shared" si="780"/>
        <v>&gt;</v>
      </c>
      <c r="E1723" t="str">
        <f t="shared" si="781"/>
        <v>Cape Coral, Florida | 100 Up-and-Coming Real Estate Markets to Watch in 2020 | Buildium&gt;</v>
      </c>
      <c r="F1723" t="str">
        <f t="shared" si="782"/>
        <v>&gt;</v>
      </c>
      <c r="G1723" t="str">
        <f t="shared" si="783"/>
        <v>&lt;Ranking&gt;#60: Cape Coral, Florida</v>
      </c>
      <c r="H1723" t="str">
        <f t="shared" si="784"/>
        <v>&lt;Metropolitan statistical area&gt;Cape Coral-Fort Myers, FL</v>
      </c>
      <c r="I1723" t="str">
        <f t="shared" si="785"/>
        <v>Cape Coral Population Growth&gt;</v>
      </c>
      <c r="J1723" t="str">
        <f t="shared" si="786"/>
        <v>&lt;Population&gt;189343</v>
      </c>
      <c r="K1723" t="str">
        <f t="shared" si="787"/>
        <v>&lt;Population growth since 2017&gt;0.0204</v>
      </c>
      <c r="L1723" t="str">
        <f t="shared" si="788"/>
        <v>&lt;Population growth since 2010&gt;0.2196</v>
      </c>
      <c r="M1723" t="str">
        <f t="shared" si="789"/>
        <v>&lt;5-year projected population growth&gt;0.018</v>
      </c>
      <c r="N1723" t="str">
        <f t="shared" si="790"/>
        <v>Cape Coral Rental Market&gt;</v>
      </c>
      <c r="O1723" t="str">
        <f t="shared" si="791"/>
        <v>&lt;Median 1-bedroom rent&gt;905</v>
      </c>
      <c r="P1723" t="str">
        <f t="shared" si="792"/>
        <v>&lt;Median 2-bedroom rent&gt;1124</v>
      </c>
      <c r="Q1723" t="str">
        <f t="shared" si="793"/>
        <v>&lt;Year-over-year rent growth&gt;0.011</v>
      </c>
      <c r="R1723" t="str">
        <f t="shared" si="794"/>
        <v>&lt;Vacancy rate&gt;0.058</v>
      </c>
      <c r="S1723" t="str">
        <f t="shared" si="795"/>
        <v>&lt;Percentage of residents who rent their homes&gt;0.249</v>
      </c>
      <c r="T1723" t="str">
        <f t="shared" si="796"/>
        <v>&lt;Rent list price per square foot&gt;1.08</v>
      </c>
      <c r="U1723" t="str">
        <f t="shared" si="797"/>
        <v>&lt;Rental breakeven horizon&gt;1.8 years</v>
      </c>
      <c r="V1723" t="str">
        <f t="shared" si="798"/>
        <v>&lt;Rent to cost of ownership ratio&gt;0.6</v>
      </c>
      <c r="W1723" t="str">
        <f t="shared" si="799"/>
        <v>&lt;Rent as % of household income&gt;0.219</v>
      </c>
      <c r="X1723" t="str">
        <f t="shared" si="800"/>
        <v>Cape Coral Housing Market&gt;</v>
      </c>
      <c r="Y1723" t="str">
        <f t="shared" si="801"/>
        <v>&lt;Median home value&gt;233733</v>
      </c>
      <c r="Z1723" t="str">
        <f t="shared" si="802"/>
        <v>&lt;Year-over-year home value growth&gt;0.038</v>
      </c>
      <c r="AA1723" t="str">
        <f t="shared" si="803"/>
        <v>&lt;1-year projected home value growth&gt;0.006</v>
      </c>
      <c r="AB1723" t="str">
        <f t="shared" si="804"/>
        <v>&lt;Median list price per square foot&gt;153</v>
      </c>
      <c r="AC1723" t="str">
        <f t="shared" si="805"/>
        <v>&lt;Home affordability index&gt;113</v>
      </c>
      <c r="AD1723" t="str">
        <f t="shared" si="806"/>
        <v>Cape Coral Economy&gt;</v>
      </c>
      <c r="AE1723" t="str">
        <f t="shared" si="807"/>
        <v>&lt;5-year projected employment growth&gt;0.017</v>
      </c>
      <c r="AF1723" t="str">
        <f t="shared" si="808"/>
        <v>&lt;Cost of living index&gt;92.6</v>
      </c>
      <c r="AG1723" t="str">
        <f t="shared" si="809"/>
        <v>&lt;Cost of doing business index&gt;100.7</v>
      </c>
    </row>
    <row r="1724" spans="1:33" x14ac:dyDescent="0.25">
      <c r="A1724" t="s">
        <v>1567</v>
      </c>
      <c r="B1724" s="3">
        <v>1352</v>
      </c>
      <c r="D1724" t="str">
        <f t="shared" si="780"/>
        <v>Cape Coral, Florida | 100 Up-and-Coming Real Estate Markets to Watch in 2020 | Buildium&gt;</v>
      </c>
      <c r="E1724" t="str">
        <f t="shared" si="781"/>
        <v>&gt;</v>
      </c>
      <c r="F1724" t="str">
        <f t="shared" si="782"/>
        <v>&lt;Ranking&gt;#60: Cape Coral, Florida</v>
      </c>
      <c r="G1724" t="str">
        <f t="shared" si="783"/>
        <v>&lt;Metropolitan statistical area&gt;Cape Coral-Fort Myers, FL</v>
      </c>
      <c r="H1724" t="str">
        <f t="shared" si="784"/>
        <v>Cape Coral Population Growth&gt;</v>
      </c>
      <c r="I1724" t="str">
        <f t="shared" si="785"/>
        <v>&lt;Population&gt;189343</v>
      </c>
      <c r="J1724" t="str">
        <f t="shared" si="786"/>
        <v>&lt;Population growth since 2017&gt;0.0204</v>
      </c>
      <c r="K1724" t="str">
        <f t="shared" si="787"/>
        <v>&lt;Population growth since 2010&gt;0.2196</v>
      </c>
      <c r="L1724" t="str">
        <f t="shared" si="788"/>
        <v>&lt;5-year projected population growth&gt;0.018</v>
      </c>
      <c r="M1724" t="str">
        <f t="shared" si="789"/>
        <v>Cape Coral Rental Market&gt;</v>
      </c>
      <c r="N1724" t="str">
        <f t="shared" si="790"/>
        <v>&lt;Median 1-bedroom rent&gt;905</v>
      </c>
      <c r="O1724" t="str">
        <f t="shared" si="791"/>
        <v>&lt;Median 2-bedroom rent&gt;1124</v>
      </c>
      <c r="P1724" t="str">
        <f t="shared" si="792"/>
        <v>&lt;Year-over-year rent growth&gt;0.011</v>
      </c>
      <c r="Q1724" t="str">
        <f t="shared" si="793"/>
        <v>&lt;Vacancy rate&gt;0.058</v>
      </c>
      <c r="R1724" t="str">
        <f t="shared" si="794"/>
        <v>&lt;Percentage of residents who rent their homes&gt;0.249</v>
      </c>
      <c r="S1724" t="str">
        <f t="shared" si="795"/>
        <v>&lt;Rent list price per square foot&gt;1.08</v>
      </c>
      <c r="T1724" t="str">
        <f t="shared" si="796"/>
        <v>&lt;Rental breakeven horizon&gt;1.8 years</v>
      </c>
      <c r="U1724" t="str">
        <f t="shared" si="797"/>
        <v>&lt;Rent to cost of ownership ratio&gt;0.6</v>
      </c>
      <c r="V1724" t="str">
        <f t="shared" si="798"/>
        <v>&lt;Rent as % of household income&gt;0.219</v>
      </c>
      <c r="W1724" t="str">
        <f t="shared" si="799"/>
        <v>Cape Coral Housing Market&gt;</v>
      </c>
      <c r="X1724" t="str">
        <f t="shared" si="800"/>
        <v>&lt;Median home value&gt;233733</v>
      </c>
      <c r="Y1724" t="str">
        <f t="shared" si="801"/>
        <v>&lt;Year-over-year home value growth&gt;0.038</v>
      </c>
      <c r="Z1724" t="str">
        <f t="shared" si="802"/>
        <v>&lt;1-year projected home value growth&gt;0.006</v>
      </c>
      <c r="AA1724" t="str">
        <f t="shared" si="803"/>
        <v>&lt;Median list price per square foot&gt;153</v>
      </c>
      <c r="AB1724" t="str">
        <f t="shared" si="804"/>
        <v>&lt;Home affordability index&gt;113</v>
      </c>
      <c r="AC1724" t="str">
        <f t="shared" si="805"/>
        <v>Cape Coral Economy&gt;</v>
      </c>
      <c r="AD1724" t="str">
        <f t="shared" si="806"/>
        <v>&lt;5-year projected employment growth&gt;0.017</v>
      </c>
      <c r="AE1724" t="str">
        <f t="shared" si="807"/>
        <v>&lt;Cost of living index&gt;92.6</v>
      </c>
      <c r="AF1724" t="str">
        <f t="shared" si="808"/>
        <v>&lt;Cost of doing business index&gt;100.7</v>
      </c>
      <c r="AG1724" t="str">
        <f t="shared" si="809"/>
        <v>&lt;end&gt;</v>
      </c>
    </row>
    <row r="1725" spans="1:33" x14ac:dyDescent="0.25">
      <c r="A1725" t="s">
        <v>656</v>
      </c>
      <c r="B1725" s="2">
        <v>1.7999999999999999E-2</v>
      </c>
      <c r="D1725" t="str">
        <f t="shared" si="780"/>
        <v>&gt;</v>
      </c>
      <c r="E1725" t="str">
        <f t="shared" si="781"/>
        <v>&lt;Ranking&gt;#60: Cape Coral, Florida</v>
      </c>
      <c r="F1725" t="str">
        <f t="shared" si="782"/>
        <v>&lt;Metropolitan statistical area&gt;Cape Coral-Fort Myers, FL</v>
      </c>
      <c r="G1725" t="str">
        <f t="shared" si="783"/>
        <v>Cape Coral Population Growth&gt;</v>
      </c>
      <c r="H1725" t="str">
        <f t="shared" si="784"/>
        <v>&lt;Population&gt;189343</v>
      </c>
      <c r="I1725" t="str">
        <f t="shared" si="785"/>
        <v>&lt;Population growth since 2017&gt;0.0204</v>
      </c>
      <c r="J1725" t="str">
        <f t="shared" si="786"/>
        <v>&lt;Population growth since 2010&gt;0.2196</v>
      </c>
      <c r="K1725" t="str">
        <f t="shared" si="787"/>
        <v>&lt;5-year projected population growth&gt;0.018</v>
      </c>
      <c r="L1725" t="str">
        <f t="shared" si="788"/>
        <v>Cape Coral Rental Market&gt;</v>
      </c>
      <c r="M1725" t="str">
        <f t="shared" si="789"/>
        <v>&lt;Median 1-bedroom rent&gt;905</v>
      </c>
      <c r="N1725" t="str">
        <f t="shared" si="790"/>
        <v>&lt;Median 2-bedroom rent&gt;1124</v>
      </c>
      <c r="O1725" t="str">
        <f t="shared" si="791"/>
        <v>&lt;Year-over-year rent growth&gt;0.011</v>
      </c>
      <c r="P1725" t="str">
        <f t="shared" si="792"/>
        <v>&lt;Vacancy rate&gt;0.058</v>
      </c>
      <c r="Q1725" t="str">
        <f t="shared" si="793"/>
        <v>&lt;Percentage of residents who rent their homes&gt;0.249</v>
      </c>
      <c r="R1725" t="str">
        <f t="shared" si="794"/>
        <v>&lt;Rent list price per square foot&gt;1.08</v>
      </c>
      <c r="S1725" t="str">
        <f t="shared" si="795"/>
        <v>&lt;Rental breakeven horizon&gt;1.8 years</v>
      </c>
      <c r="T1725" t="str">
        <f t="shared" si="796"/>
        <v>&lt;Rent to cost of ownership ratio&gt;0.6</v>
      </c>
      <c r="U1725" t="str">
        <f t="shared" si="797"/>
        <v>&lt;Rent as % of household income&gt;0.219</v>
      </c>
      <c r="V1725" t="str">
        <f t="shared" si="798"/>
        <v>Cape Coral Housing Market&gt;</v>
      </c>
      <c r="W1725" t="str">
        <f t="shared" si="799"/>
        <v>&lt;Median home value&gt;233733</v>
      </c>
      <c r="X1725" t="str">
        <f t="shared" si="800"/>
        <v>&lt;Year-over-year home value growth&gt;0.038</v>
      </c>
      <c r="Y1725" t="str">
        <f t="shared" si="801"/>
        <v>&lt;1-year projected home value growth&gt;0.006</v>
      </c>
      <c r="Z1725" t="str">
        <f t="shared" si="802"/>
        <v>&lt;Median list price per square foot&gt;153</v>
      </c>
      <c r="AA1725" t="str">
        <f t="shared" si="803"/>
        <v>&lt;Home affordability index&gt;113</v>
      </c>
      <c r="AB1725" t="str">
        <f t="shared" si="804"/>
        <v>Cape Coral Economy&gt;</v>
      </c>
      <c r="AC1725" t="str">
        <f t="shared" si="805"/>
        <v>&lt;5-year projected employment growth&gt;0.017</v>
      </c>
      <c r="AD1725" t="str">
        <f t="shared" si="806"/>
        <v>&lt;Cost of living index&gt;92.6</v>
      </c>
      <c r="AE1725" t="str">
        <f t="shared" si="807"/>
        <v>&lt;Cost of doing business index&gt;100.7</v>
      </c>
      <c r="AF1725" t="str">
        <f t="shared" si="808"/>
        <v>&lt;end&gt;</v>
      </c>
      <c r="AG1725" t="str">
        <f t="shared" si="809"/>
        <v>&lt;begin&gt;</v>
      </c>
    </row>
    <row r="1726" spans="1:33" x14ac:dyDescent="0.25">
      <c r="A1726" t="s">
        <v>366</v>
      </c>
      <c r="B1726" s="2">
        <v>5.0999999999999997E-2</v>
      </c>
      <c r="D1726" t="str">
        <f t="shared" si="780"/>
        <v>&lt;Ranking&gt;#60: Cape Coral, Florida</v>
      </c>
      <c r="E1726" t="str">
        <f t="shared" si="781"/>
        <v>&lt;Metropolitan statistical area&gt;Cape Coral-Fort Myers, FL</v>
      </c>
      <c r="F1726" t="str">
        <f t="shared" si="782"/>
        <v>Cape Coral Population Growth&gt;</v>
      </c>
      <c r="G1726" t="str">
        <f t="shared" si="783"/>
        <v>&lt;Population&gt;189343</v>
      </c>
      <c r="H1726" t="str">
        <f t="shared" si="784"/>
        <v>&lt;Population growth since 2017&gt;0.0204</v>
      </c>
      <c r="I1726" t="str">
        <f t="shared" si="785"/>
        <v>&lt;Population growth since 2010&gt;0.2196</v>
      </c>
      <c r="J1726" t="str">
        <f t="shared" si="786"/>
        <v>&lt;5-year projected population growth&gt;0.018</v>
      </c>
      <c r="K1726" t="str">
        <f t="shared" si="787"/>
        <v>Cape Coral Rental Market&gt;</v>
      </c>
      <c r="L1726" t="str">
        <f t="shared" si="788"/>
        <v>&lt;Median 1-bedroom rent&gt;905</v>
      </c>
      <c r="M1726" t="str">
        <f t="shared" si="789"/>
        <v>&lt;Median 2-bedroom rent&gt;1124</v>
      </c>
      <c r="N1726" t="str">
        <f t="shared" si="790"/>
        <v>&lt;Year-over-year rent growth&gt;0.011</v>
      </c>
      <c r="O1726" t="str">
        <f t="shared" si="791"/>
        <v>&lt;Vacancy rate&gt;0.058</v>
      </c>
      <c r="P1726" t="str">
        <f t="shared" si="792"/>
        <v>&lt;Percentage of residents who rent their homes&gt;0.249</v>
      </c>
      <c r="Q1726" t="str">
        <f t="shared" si="793"/>
        <v>&lt;Rent list price per square foot&gt;1.08</v>
      </c>
      <c r="R1726" t="str">
        <f t="shared" si="794"/>
        <v>&lt;Rental breakeven horizon&gt;1.8 years</v>
      </c>
      <c r="S1726" t="str">
        <f t="shared" si="795"/>
        <v>&lt;Rent to cost of ownership ratio&gt;0.6</v>
      </c>
      <c r="T1726" t="str">
        <f t="shared" si="796"/>
        <v>&lt;Rent as % of household income&gt;0.219</v>
      </c>
      <c r="U1726" t="str">
        <f t="shared" si="797"/>
        <v>Cape Coral Housing Market&gt;</v>
      </c>
      <c r="V1726" t="str">
        <f t="shared" si="798"/>
        <v>&lt;Median home value&gt;233733</v>
      </c>
      <c r="W1726" t="str">
        <f t="shared" si="799"/>
        <v>&lt;Year-over-year home value growth&gt;0.038</v>
      </c>
      <c r="X1726" t="str">
        <f t="shared" si="800"/>
        <v>&lt;1-year projected home value growth&gt;0.006</v>
      </c>
      <c r="Y1726" t="str">
        <f t="shared" si="801"/>
        <v>&lt;Median list price per square foot&gt;153</v>
      </c>
      <c r="Z1726" t="str">
        <f t="shared" si="802"/>
        <v>&lt;Home affordability index&gt;113</v>
      </c>
      <c r="AA1726" t="str">
        <f t="shared" si="803"/>
        <v>Cape Coral Economy&gt;</v>
      </c>
      <c r="AB1726" t="str">
        <f t="shared" si="804"/>
        <v>&lt;5-year projected employment growth&gt;0.017</v>
      </c>
      <c r="AC1726" t="str">
        <f t="shared" si="805"/>
        <v>&lt;Cost of living index&gt;92.6</v>
      </c>
      <c r="AD1726" t="str">
        <f t="shared" si="806"/>
        <v>&lt;Cost of doing business index&gt;100.7</v>
      </c>
      <c r="AE1726" t="str">
        <f t="shared" si="807"/>
        <v>&lt;end&gt;</v>
      </c>
      <c r="AF1726" t="str">
        <f t="shared" si="808"/>
        <v>&lt;begin&gt;</v>
      </c>
      <c r="AG1726" t="str">
        <f t="shared" si="809"/>
        <v>&gt;</v>
      </c>
    </row>
    <row r="1727" spans="1:33" x14ac:dyDescent="0.25">
      <c r="A1727" t="s">
        <v>207</v>
      </c>
      <c r="B1727" s="4">
        <v>1.39</v>
      </c>
      <c r="D1727" t="str">
        <f t="shared" si="780"/>
        <v>&lt;Metropolitan statistical area&gt;Cape Coral-Fort Myers, FL</v>
      </c>
      <c r="E1727" t="str">
        <f t="shared" si="781"/>
        <v>Cape Coral Population Growth&gt;</v>
      </c>
      <c r="F1727" t="str">
        <f t="shared" si="782"/>
        <v>&lt;Population&gt;189343</v>
      </c>
      <c r="G1727" t="str">
        <f t="shared" si="783"/>
        <v>&lt;Population growth since 2017&gt;0.0204</v>
      </c>
      <c r="H1727" t="str">
        <f t="shared" si="784"/>
        <v>&lt;Population growth since 2010&gt;0.2196</v>
      </c>
      <c r="I1727" t="str">
        <f t="shared" si="785"/>
        <v>&lt;5-year projected population growth&gt;0.018</v>
      </c>
      <c r="J1727" t="str">
        <f t="shared" si="786"/>
        <v>Cape Coral Rental Market&gt;</v>
      </c>
      <c r="K1727" t="str">
        <f t="shared" si="787"/>
        <v>&lt;Median 1-bedroom rent&gt;905</v>
      </c>
      <c r="L1727" t="str">
        <f t="shared" si="788"/>
        <v>&lt;Median 2-bedroom rent&gt;1124</v>
      </c>
      <c r="M1727" t="str">
        <f t="shared" si="789"/>
        <v>&lt;Year-over-year rent growth&gt;0.011</v>
      </c>
      <c r="N1727" t="str">
        <f t="shared" si="790"/>
        <v>&lt;Vacancy rate&gt;0.058</v>
      </c>
      <c r="O1727" t="str">
        <f t="shared" si="791"/>
        <v>&lt;Percentage of residents who rent their homes&gt;0.249</v>
      </c>
      <c r="P1727" t="str">
        <f t="shared" si="792"/>
        <v>&lt;Rent list price per square foot&gt;1.08</v>
      </c>
      <c r="Q1727" t="str">
        <f t="shared" si="793"/>
        <v>&lt;Rental breakeven horizon&gt;1.8 years</v>
      </c>
      <c r="R1727" t="str">
        <f t="shared" si="794"/>
        <v>&lt;Rent to cost of ownership ratio&gt;0.6</v>
      </c>
      <c r="S1727" t="str">
        <f t="shared" si="795"/>
        <v>&lt;Rent as % of household income&gt;0.219</v>
      </c>
      <c r="T1727" t="str">
        <f t="shared" si="796"/>
        <v>Cape Coral Housing Market&gt;</v>
      </c>
      <c r="U1727" t="str">
        <f t="shared" si="797"/>
        <v>&lt;Median home value&gt;233733</v>
      </c>
      <c r="V1727" t="str">
        <f t="shared" si="798"/>
        <v>&lt;Year-over-year home value growth&gt;0.038</v>
      </c>
      <c r="W1727" t="str">
        <f t="shared" si="799"/>
        <v>&lt;1-year projected home value growth&gt;0.006</v>
      </c>
      <c r="X1727" t="str">
        <f t="shared" si="800"/>
        <v>&lt;Median list price per square foot&gt;153</v>
      </c>
      <c r="Y1727" t="str">
        <f t="shared" si="801"/>
        <v>&lt;Home affordability index&gt;113</v>
      </c>
      <c r="Z1727" t="str">
        <f t="shared" si="802"/>
        <v>Cape Coral Economy&gt;</v>
      </c>
      <c r="AA1727" t="str">
        <f t="shared" si="803"/>
        <v>&lt;5-year projected employment growth&gt;0.017</v>
      </c>
      <c r="AB1727" t="str">
        <f t="shared" si="804"/>
        <v>&lt;Cost of living index&gt;92.6</v>
      </c>
      <c r="AC1727" t="str">
        <f t="shared" si="805"/>
        <v>&lt;Cost of doing business index&gt;100.7</v>
      </c>
      <c r="AD1727" t="str">
        <f t="shared" si="806"/>
        <v>&lt;end&gt;</v>
      </c>
      <c r="AE1727" t="str">
        <f t="shared" si="807"/>
        <v>&lt;begin&gt;</v>
      </c>
      <c r="AF1727" t="str">
        <f t="shared" si="808"/>
        <v>&gt;</v>
      </c>
      <c r="AG1727" t="str">
        <f t="shared" si="809"/>
        <v>Knoxville, Tennessee | 100 Up-and-Coming Real Estate Markets to Watch in 2020 | Buildium&gt;</v>
      </c>
    </row>
    <row r="1728" spans="1:33" x14ac:dyDescent="0.25">
      <c r="A1728" t="s">
        <v>1568</v>
      </c>
      <c r="B1728" t="s">
        <v>624</v>
      </c>
      <c r="D1728" t="str">
        <f t="shared" si="780"/>
        <v>Cape Coral Population Growth&gt;</v>
      </c>
      <c r="E1728" t="str">
        <f t="shared" si="781"/>
        <v>&lt;Population&gt;189343</v>
      </c>
      <c r="F1728" t="str">
        <f t="shared" si="782"/>
        <v>&lt;Population growth since 2017&gt;0.0204</v>
      </c>
      <c r="G1728" t="str">
        <f t="shared" si="783"/>
        <v>&lt;Population growth since 2010&gt;0.2196</v>
      </c>
      <c r="H1728" t="str">
        <f t="shared" si="784"/>
        <v>&lt;5-year projected population growth&gt;0.018</v>
      </c>
      <c r="I1728" t="str">
        <f t="shared" si="785"/>
        <v>Cape Coral Rental Market&gt;</v>
      </c>
      <c r="J1728" t="str">
        <f t="shared" si="786"/>
        <v>&lt;Median 1-bedroom rent&gt;905</v>
      </c>
      <c r="K1728" t="str">
        <f t="shared" si="787"/>
        <v>&lt;Median 2-bedroom rent&gt;1124</v>
      </c>
      <c r="L1728" t="str">
        <f t="shared" si="788"/>
        <v>&lt;Year-over-year rent growth&gt;0.011</v>
      </c>
      <c r="M1728" t="str">
        <f t="shared" si="789"/>
        <v>&lt;Vacancy rate&gt;0.058</v>
      </c>
      <c r="N1728" t="str">
        <f t="shared" si="790"/>
        <v>&lt;Percentage of residents who rent their homes&gt;0.249</v>
      </c>
      <c r="O1728" t="str">
        <f t="shared" si="791"/>
        <v>&lt;Rent list price per square foot&gt;1.08</v>
      </c>
      <c r="P1728" t="str">
        <f t="shared" si="792"/>
        <v>&lt;Rental breakeven horizon&gt;1.8 years</v>
      </c>
      <c r="Q1728" t="str">
        <f t="shared" si="793"/>
        <v>&lt;Rent to cost of ownership ratio&gt;0.6</v>
      </c>
      <c r="R1728" t="str">
        <f t="shared" si="794"/>
        <v>&lt;Rent as % of household income&gt;0.219</v>
      </c>
      <c r="S1728" t="str">
        <f t="shared" si="795"/>
        <v>Cape Coral Housing Market&gt;</v>
      </c>
      <c r="T1728" t="str">
        <f t="shared" si="796"/>
        <v>&lt;Median home value&gt;233733</v>
      </c>
      <c r="U1728" t="str">
        <f t="shared" si="797"/>
        <v>&lt;Year-over-year home value growth&gt;0.038</v>
      </c>
      <c r="V1728" t="str">
        <f t="shared" si="798"/>
        <v>&lt;1-year projected home value growth&gt;0.006</v>
      </c>
      <c r="W1728" t="str">
        <f t="shared" si="799"/>
        <v>&lt;Median list price per square foot&gt;153</v>
      </c>
      <c r="X1728" t="str">
        <f t="shared" si="800"/>
        <v>&lt;Home affordability index&gt;113</v>
      </c>
      <c r="Y1728" t="str">
        <f t="shared" si="801"/>
        <v>Cape Coral Economy&gt;</v>
      </c>
      <c r="Z1728" t="str">
        <f t="shared" si="802"/>
        <v>&lt;5-year projected employment growth&gt;0.017</v>
      </c>
      <c r="AA1728" t="str">
        <f t="shared" si="803"/>
        <v>&lt;Cost of living index&gt;92.6</v>
      </c>
      <c r="AB1728" t="str">
        <f t="shared" si="804"/>
        <v>&lt;Cost of doing business index&gt;100.7</v>
      </c>
      <c r="AC1728" t="str">
        <f t="shared" si="805"/>
        <v>&lt;end&gt;</v>
      </c>
      <c r="AD1728" t="str">
        <f t="shared" si="806"/>
        <v>&lt;begin&gt;</v>
      </c>
      <c r="AE1728" t="str">
        <f t="shared" si="807"/>
        <v>&gt;</v>
      </c>
      <c r="AF1728" t="str">
        <f t="shared" si="808"/>
        <v>Knoxville, Tennessee | 100 Up-and-Coming Real Estate Markets to Watch in 2020 | Buildium&gt;</v>
      </c>
      <c r="AG1728" t="str">
        <f t="shared" si="809"/>
        <v>&gt;</v>
      </c>
    </row>
    <row r="1729" spans="1:33" x14ac:dyDescent="0.25">
      <c r="A1729" t="s">
        <v>1569</v>
      </c>
      <c r="B1729">
        <v>0.6</v>
      </c>
      <c r="D1729" t="str">
        <f t="shared" si="780"/>
        <v>&lt;Population&gt;189343</v>
      </c>
      <c r="E1729" t="str">
        <f t="shared" si="781"/>
        <v>&lt;Population growth since 2017&gt;0.0204</v>
      </c>
      <c r="F1729" t="str">
        <f t="shared" si="782"/>
        <v>&lt;Population growth since 2010&gt;0.2196</v>
      </c>
      <c r="G1729" t="str">
        <f t="shared" si="783"/>
        <v>&lt;5-year projected population growth&gt;0.018</v>
      </c>
      <c r="H1729" t="str">
        <f t="shared" si="784"/>
        <v>Cape Coral Rental Market&gt;</v>
      </c>
      <c r="I1729" t="str">
        <f t="shared" si="785"/>
        <v>&lt;Median 1-bedroom rent&gt;905</v>
      </c>
      <c r="J1729" t="str">
        <f t="shared" si="786"/>
        <v>&lt;Median 2-bedroom rent&gt;1124</v>
      </c>
      <c r="K1729" t="str">
        <f t="shared" si="787"/>
        <v>&lt;Year-over-year rent growth&gt;0.011</v>
      </c>
      <c r="L1729" t="str">
        <f t="shared" si="788"/>
        <v>&lt;Vacancy rate&gt;0.058</v>
      </c>
      <c r="M1729" t="str">
        <f t="shared" si="789"/>
        <v>&lt;Percentage of residents who rent their homes&gt;0.249</v>
      </c>
      <c r="N1729" t="str">
        <f t="shared" si="790"/>
        <v>&lt;Rent list price per square foot&gt;1.08</v>
      </c>
      <c r="O1729" t="str">
        <f t="shared" si="791"/>
        <v>&lt;Rental breakeven horizon&gt;1.8 years</v>
      </c>
      <c r="P1729" t="str">
        <f t="shared" si="792"/>
        <v>&lt;Rent to cost of ownership ratio&gt;0.6</v>
      </c>
      <c r="Q1729" t="str">
        <f t="shared" si="793"/>
        <v>&lt;Rent as % of household income&gt;0.219</v>
      </c>
      <c r="R1729" t="str">
        <f t="shared" si="794"/>
        <v>Cape Coral Housing Market&gt;</v>
      </c>
      <c r="S1729" t="str">
        <f t="shared" si="795"/>
        <v>&lt;Median home value&gt;233733</v>
      </c>
      <c r="T1729" t="str">
        <f t="shared" si="796"/>
        <v>&lt;Year-over-year home value growth&gt;0.038</v>
      </c>
      <c r="U1729" t="str">
        <f t="shared" si="797"/>
        <v>&lt;1-year projected home value growth&gt;0.006</v>
      </c>
      <c r="V1729" t="str">
        <f t="shared" si="798"/>
        <v>&lt;Median list price per square foot&gt;153</v>
      </c>
      <c r="W1729" t="str">
        <f t="shared" si="799"/>
        <v>&lt;Home affordability index&gt;113</v>
      </c>
      <c r="X1729" t="str">
        <f t="shared" si="800"/>
        <v>Cape Coral Economy&gt;</v>
      </c>
      <c r="Y1729" t="str">
        <f t="shared" si="801"/>
        <v>&lt;5-year projected employment growth&gt;0.017</v>
      </c>
      <c r="Z1729" t="str">
        <f t="shared" si="802"/>
        <v>&lt;Cost of living index&gt;92.6</v>
      </c>
      <c r="AA1729" t="str">
        <f t="shared" si="803"/>
        <v>&lt;Cost of doing business index&gt;100.7</v>
      </c>
      <c r="AB1729" t="str">
        <f t="shared" si="804"/>
        <v>&lt;end&gt;</v>
      </c>
      <c r="AC1729" t="str">
        <f t="shared" si="805"/>
        <v>&lt;begin&gt;</v>
      </c>
      <c r="AD1729" t="str">
        <f t="shared" si="806"/>
        <v>&gt;</v>
      </c>
      <c r="AE1729" t="str">
        <f t="shared" si="807"/>
        <v>Knoxville, Tennessee | 100 Up-and-Coming Real Estate Markets to Watch in 2020 | Buildium&gt;</v>
      </c>
      <c r="AF1729" t="str">
        <f t="shared" si="808"/>
        <v>&gt;</v>
      </c>
      <c r="AG1729" t="str">
        <f t="shared" si="809"/>
        <v>&lt;Ranking&gt;#61: Knoxville, Tennessee</v>
      </c>
    </row>
    <row r="1730" spans="1:33" x14ac:dyDescent="0.25">
      <c r="A1730" t="s">
        <v>1570</v>
      </c>
      <c r="B1730" s="2">
        <v>0.248</v>
      </c>
      <c r="D1730" t="str">
        <f t="shared" ref="D1730:D1793" si="810">A1730</f>
        <v>&lt;Population growth since 2017&gt;0.0204</v>
      </c>
      <c r="E1730" t="str">
        <f t="shared" ref="E1730:E1793" si="811">A1731</f>
        <v>&lt;Population growth since 2010&gt;0.2196</v>
      </c>
      <c r="F1730" t="str">
        <f t="shared" ref="F1730:F1793" si="812">A1732</f>
        <v>&lt;5-year projected population growth&gt;0.018</v>
      </c>
      <c r="G1730" t="str">
        <f t="shared" ref="G1730:G1793" si="813">A1733</f>
        <v>Cape Coral Rental Market&gt;</v>
      </c>
      <c r="H1730" t="str">
        <f t="shared" ref="H1730:H1793" si="814">A1734</f>
        <v>&lt;Median 1-bedroom rent&gt;905</v>
      </c>
      <c r="I1730" t="str">
        <f t="shared" ref="I1730:I1793" si="815">A1735</f>
        <v>&lt;Median 2-bedroom rent&gt;1124</v>
      </c>
      <c r="J1730" t="str">
        <f t="shared" ref="J1730:J1793" si="816">A1736</f>
        <v>&lt;Year-over-year rent growth&gt;0.011</v>
      </c>
      <c r="K1730" t="str">
        <f t="shared" ref="K1730:K1793" si="817">A1737</f>
        <v>&lt;Vacancy rate&gt;0.058</v>
      </c>
      <c r="L1730" t="str">
        <f t="shared" ref="L1730:L1793" si="818">A1738</f>
        <v>&lt;Percentage of residents who rent their homes&gt;0.249</v>
      </c>
      <c r="M1730" t="str">
        <f t="shared" ref="M1730:M1793" si="819">A1739</f>
        <v>&lt;Rent list price per square foot&gt;1.08</v>
      </c>
      <c r="N1730" t="str">
        <f t="shared" ref="N1730:N1793" si="820">A1740</f>
        <v>&lt;Rental breakeven horizon&gt;1.8 years</v>
      </c>
      <c r="O1730" t="str">
        <f t="shared" ref="O1730:O1793" si="821">A1741</f>
        <v>&lt;Rent to cost of ownership ratio&gt;0.6</v>
      </c>
      <c r="P1730" t="str">
        <f t="shared" ref="P1730:P1793" si="822">A1742</f>
        <v>&lt;Rent as % of household income&gt;0.219</v>
      </c>
      <c r="Q1730" t="str">
        <f t="shared" ref="Q1730:Q1793" si="823">A1743</f>
        <v>Cape Coral Housing Market&gt;</v>
      </c>
      <c r="R1730" t="str">
        <f t="shared" ref="R1730:R1793" si="824">A1744</f>
        <v>&lt;Median home value&gt;233733</v>
      </c>
      <c r="S1730" t="str">
        <f t="shared" ref="S1730:S1793" si="825">A1745</f>
        <v>&lt;Year-over-year home value growth&gt;0.038</v>
      </c>
      <c r="T1730" t="str">
        <f t="shared" ref="T1730:T1793" si="826">A1746</f>
        <v>&lt;1-year projected home value growth&gt;0.006</v>
      </c>
      <c r="U1730" t="str">
        <f t="shared" ref="U1730:U1793" si="827">A1747</f>
        <v>&lt;Median list price per square foot&gt;153</v>
      </c>
      <c r="V1730" t="str">
        <f t="shared" ref="V1730:V1793" si="828">A1748</f>
        <v>&lt;Home affordability index&gt;113</v>
      </c>
      <c r="W1730" t="str">
        <f t="shared" ref="W1730:W1793" si="829">A1749</f>
        <v>Cape Coral Economy&gt;</v>
      </c>
      <c r="X1730" t="str">
        <f t="shared" ref="X1730:X1793" si="830">A1750</f>
        <v>&lt;5-year projected employment growth&gt;0.017</v>
      </c>
      <c r="Y1730" t="str">
        <f t="shared" ref="Y1730:Y1793" si="831">A1751</f>
        <v>&lt;Cost of living index&gt;92.6</v>
      </c>
      <c r="Z1730" t="str">
        <f t="shared" ref="Z1730:Z1793" si="832">A1752</f>
        <v>&lt;Cost of doing business index&gt;100.7</v>
      </c>
      <c r="AA1730" t="str">
        <f t="shared" ref="AA1730:AA1793" si="833">A1753</f>
        <v>&lt;end&gt;</v>
      </c>
      <c r="AB1730" t="str">
        <f t="shared" ref="AB1730:AB1793" si="834">A1754</f>
        <v>&lt;begin&gt;</v>
      </c>
      <c r="AC1730" t="str">
        <f t="shared" ref="AC1730:AC1793" si="835">A1755</f>
        <v>&gt;</v>
      </c>
      <c r="AD1730" t="str">
        <f t="shared" ref="AD1730:AD1793" si="836">A1756</f>
        <v>Knoxville, Tennessee | 100 Up-and-Coming Real Estate Markets to Watch in 2020 | Buildium&gt;</v>
      </c>
      <c r="AE1730" t="str">
        <f t="shared" ref="AE1730:AE1793" si="837">A1757</f>
        <v>&gt;</v>
      </c>
      <c r="AF1730" t="str">
        <f t="shared" ref="AF1730:AF1793" si="838">A1758</f>
        <v>&lt;Ranking&gt;#61: Knoxville, Tennessee</v>
      </c>
      <c r="AG1730" t="str">
        <f t="shared" ref="AG1730:AG1793" si="839">A1759</f>
        <v>&lt;Metropolitan statistical area&gt;Knoxville, TN</v>
      </c>
    </row>
    <row r="1731" spans="1:33" x14ac:dyDescent="0.25">
      <c r="A1731" t="s">
        <v>1571</v>
      </c>
      <c r="D1731" t="str">
        <f t="shared" si="810"/>
        <v>&lt;Population growth since 2010&gt;0.2196</v>
      </c>
      <c r="E1731" t="str">
        <f t="shared" si="811"/>
        <v>&lt;5-year projected population growth&gt;0.018</v>
      </c>
      <c r="F1731" t="str">
        <f t="shared" si="812"/>
        <v>Cape Coral Rental Market&gt;</v>
      </c>
      <c r="G1731" t="str">
        <f t="shared" si="813"/>
        <v>&lt;Median 1-bedroom rent&gt;905</v>
      </c>
      <c r="H1731" t="str">
        <f t="shared" si="814"/>
        <v>&lt;Median 2-bedroom rent&gt;1124</v>
      </c>
      <c r="I1731" t="str">
        <f t="shared" si="815"/>
        <v>&lt;Year-over-year rent growth&gt;0.011</v>
      </c>
      <c r="J1731" t="str">
        <f t="shared" si="816"/>
        <v>&lt;Vacancy rate&gt;0.058</v>
      </c>
      <c r="K1731" t="str">
        <f t="shared" si="817"/>
        <v>&lt;Percentage of residents who rent their homes&gt;0.249</v>
      </c>
      <c r="L1731" t="str">
        <f t="shared" si="818"/>
        <v>&lt;Rent list price per square foot&gt;1.08</v>
      </c>
      <c r="M1731" t="str">
        <f t="shared" si="819"/>
        <v>&lt;Rental breakeven horizon&gt;1.8 years</v>
      </c>
      <c r="N1731" t="str">
        <f t="shared" si="820"/>
        <v>&lt;Rent to cost of ownership ratio&gt;0.6</v>
      </c>
      <c r="O1731" t="str">
        <f t="shared" si="821"/>
        <v>&lt;Rent as % of household income&gt;0.219</v>
      </c>
      <c r="P1731" t="str">
        <f t="shared" si="822"/>
        <v>Cape Coral Housing Market&gt;</v>
      </c>
      <c r="Q1731" t="str">
        <f t="shared" si="823"/>
        <v>&lt;Median home value&gt;233733</v>
      </c>
      <c r="R1731" t="str">
        <f t="shared" si="824"/>
        <v>&lt;Year-over-year home value growth&gt;0.038</v>
      </c>
      <c r="S1731" t="str">
        <f t="shared" si="825"/>
        <v>&lt;1-year projected home value growth&gt;0.006</v>
      </c>
      <c r="T1731" t="str">
        <f t="shared" si="826"/>
        <v>&lt;Median list price per square foot&gt;153</v>
      </c>
      <c r="U1731" t="str">
        <f t="shared" si="827"/>
        <v>&lt;Home affordability index&gt;113</v>
      </c>
      <c r="V1731" t="str">
        <f t="shared" si="828"/>
        <v>Cape Coral Economy&gt;</v>
      </c>
      <c r="W1731" t="str">
        <f t="shared" si="829"/>
        <v>&lt;5-year projected employment growth&gt;0.017</v>
      </c>
      <c r="X1731" t="str">
        <f t="shared" si="830"/>
        <v>&lt;Cost of living index&gt;92.6</v>
      </c>
      <c r="Y1731" t="str">
        <f t="shared" si="831"/>
        <v>&lt;Cost of doing business index&gt;100.7</v>
      </c>
      <c r="Z1731" t="str">
        <f t="shared" si="832"/>
        <v>&lt;end&gt;</v>
      </c>
      <c r="AA1731" t="str">
        <f t="shared" si="833"/>
        <v>&lt;begin&gt;</v>
      </c>
      <c r="AB1731" t="str">
        <f t="shared" si="834"/>
        <v>&gt;</v>
      </c>
      <c r="AC1731" t="str">
        <f t="shared" si="835"/>
        <v>Knoxville, Tennessee | 100 Up-and-Coming Real Estate Markets to Watch in 2020 | Buildium&gt;</v>
      </c>
      <c r="AD1731" t="str">
        <f t="shared" si="836"/>
        <v>&gt;</v>
      </c>
      <c r="AE1731" t="str">
        <f t="shared" si="837"/>
        <v>&lt;Ranking&gt;#61: Knoxville, Tennessee</v>
      </c>
      <c r="AF1731" t="str">
        <f t="shared" si="838"/>
        <v>&lt;Metropolitan statistical area&gt;Knoxville, TN</v>
      </c>
      <c r="AG1731" t="str">
        <f t="shared" si="839"/>
        <v>Knoxville Population Growth&gt;</v>
      </c>
    </row>
    <row r="1732" spans="1:33" x14ac:dyDescent="0.25">
      <c r="A1732" t="s">
        <v>1572</v>
      </c>
      <c r="B1732" s="3">
        <v>417765</v>
      </c>
      <c r="D1732" t="str">
        <f t="shared" si="810"/>
        <v>&lt;5-year projected population growth&gt;0.018</v>
      </c>
      <c r="E1732" t="str">
        <f t="shared" si="811"/>
        <v>Cape Coral Rental Market&gt;</v>
      </c>
      <c r="F1732" t="str">
        <f t="shared" si="812"/>
        <v>&lt;Median 1-bedroom rent&gt;905</v>
      </c>
      <c r="G1732" t="str">
        <f t="shared" si="813"/>
        <v>&lt;Median 2-bedroom rent&gt;1124</v>
      </c>
      <c r="H1732" t="str">
        <f t="shared" si="814"/>
        <v>&lt;Year-over-year rent growth&gt;0.011</v>
      </c>
      <c r="I1732" t="str">
        <f t="shared" si="815"/>
        <v>&lt;Vacancy rate&gt;0.058</v>
      </c>
      <c r="J1732" t="str">
        <f t="shared" si="816"/>
        <v>&lt;Percentage of residents who rent their homes&gt;0.249</v>
      </c>
      <c r="K1732" t="str">
        <f t="shared" si="817"/>
        <v>&lt;Rent list price per square foot&gt;1.08</v>
      </c>
      <c r="L1732" t="str">
        <f t="shared" si="818"/>
        <v>&lt;Rental breakeven horizon&gt;1.8 years</v>
      </c>
      <c r="M1732" t="str">
        <f t="shared" si="819"/>
        <v>&lt;Rent to cost of ownership ratio&gt;0.6</v>
      </c>
      <c r="N1732" t="str">
        <f t="shared" si="820"/>
        <v>&lt;Rent as % of household income&gt;0.219</v>
      </c>
      <c r="O1732" t="str">
        <f t="shared" si="821"/>
        <v>Cape Coral Housing Market&gt;</v>
      </c>
      <c r="P1732" t="str">
        <f t="shared" si="822"/>
        <v>&lt;Median home value&gt;233733</v>
      </c>
      <c r="Q1732" t="str">
        <f t="shared" si="823"/>
        <v>&lt;Year-over-year home value growth&gt;0.038</v>
      </c>
      <c r="R1732" t="str">
        <f t="shared" si="824"/>
        <v>&lt;1-year projected home value growth&gt;0.006</v>
      </c>
      <c r="S1732" t="str">
        <f t="shared" si="825"/>
        <v>&lt;Median list price per square foot&gt;153</v>
      </c>
      <c r="T1732" t="str">
        <f t="shared" si="826"/>
        <v>&lt;Home affordability index&gt;113</v>
      </c>
      <c r="U1732" t="str">
        <f t="shared" si="827"/>
        <v>Cape Coral Economy&gt;</v>
      </c>
      <c r="V1732" t="str">
        <f t="shared" si="828"/>
        <v>&lt;5-year projected employment growth&gt;0.017</v>
      </c>
      <c r="W1732" t="str">
        <f t="shared" si="829"/>
        <v>&lt;Cost of living index&gt;92.6</v>
      </c>
      <c r="X1732" t="str">
        <f t="shared" si="830"/>
        <v>&lt;Cost of doing business index&gt;100.7</v>
      </c>
      <c r="Y1732" t="str">
        <f t="shared" si="831"/>
        <v>&lt;end&gt;</v>
      </c>
      <c r="Z1732" t="str">
        <f t="shared" si="832"/>
        <v>&lt;begin&gt;</v>
      </c>
      <c r="AA1732" t="str">
        <f t="shared" si="833"/>
        <v>&gt;</v>
      </c>
      <c r="AB1732" t="str">
        <f t="shared" si="834"/>
        <v>Knoxville, Tennessee | 100 Up-and-Coming Real Estate Markets to Watch in 2020 | Buildium&gt;</v>
      </c>
      <c r="AC1732" t="str">
        <f t="shared" si="835"/>
        <v>&gt;</v>
      </c>
      <c r="AD1732" t="str">
        <f t="shared" si="836"/>
        <v>&lt;Ranking&gt;#61: Knoxville, Tennessee</v>
      </c>
      <c r="AE1732" t="str">
        <f t="shared" si="837"/>
        <v>&lt;Metropolitan statistical area&gt;Knoxville, TN</v>
      </c>
      <c r="AF1732" t="str">
        <f t="shared" si="838"/>
        <v>Knoxville Population Growth&gt;</v>
      </c>
      <c r="AG1732" t="str">
        <f t="shared" si="839"/>
        <v>&lt;Population&gt;187500</v>
      </c>
    </row>
    <row r="1733" spans="1:33" x14ac:dyDescent="0.25">
      <c r="A1733" t="s">
        <v>1573</v>
      </c>
      <c r="B1733" s="2">
        <v>2.5000000000000001E-2</v>
      </c>
      <c r="D1733" t="str">
        <f t="shared" si="810"/>
        <v>Cape Coral Rental Market&gt;</v>
      </c>
      <c r="E1733" t="str">
        <f t="shared" si="811"/>
        <v>&lt;Median 1-bedroom rent&gt;905</v>
      </c>
      <c r="F1733" t="str">
        <f t="shared" si="812"/>
        <v>&lt;Median 2-bedroom rent&gt;1124</v>
      </c>
      <c r="G1733" t="str">
        <f t="shared" si="813"/>
        <v>&lt;Year-over-year rent growth&gt;0.011</v>
      </c>
      <c r="H1733" t="str">
        <f t="shared" si="814"/>
        <v>&lt;Vacancy rate&gt;0.058</v>
      </c>
      <c r="I1733" t="str">
        <f t="shared" si="815"/>
        <v>&lt;Percentage of residents who rent their homes&gt;0.249</v>
      </c>
      <c r="J1733" t="str">
        <f t="shared" si="816"/>
        <v>&lt;Rent list price per square foot&gt;1.08</v>
      </c>
      <c r="K1733" t="str">
        <f t="shared" si="817"/>
        <v>&lt;Rental breakeven horizon&gt;1.8 years</v>
      </c>
      <c r="L1733" t="str">
        <f t="shared" si="818"/>
        <v>&lt;Rent to cost of ownership ratio&gt;0.6</v>
      </c>
      <c r="M1733" t="str">
        <f t="shared" si="819"/>
        <v>&lt;Rent as % of household income&gt;0.219</v>
      </c>
      <c r="N1733" t="str">
        <f t="shared" si="820"/>
        <v>Cape Coral Housing Market&gt;</v>
      </c>
      <c r="O1733" t="str">
        <f t="shared" si="821"/>
        <v>&lt;Median home value&gt;233733</v>
      </c>
      <c r="P1733" t="str">
        <f t="shared" si="822"/>
        <v>&lt;Year-over-year home value growth&gt;0.038</v>
      </c>
      <c r="Q1733" t="str">
        <f t="shared" si="823"/>
        <v>&lt;1-year projected home value growth&gt;0.006</v>
      </c>
      <c r="R1733" t="str">
        <f t="shared" si="824"/>
        <v>&lt;Median list price per square foot&gt;153</v>
      </c>
      <c r="S1733" t="str">
        <f t="shared" si="825"/>
        <v>&lt;Home affordability index&gt;113</v>
      </c>
      <c r="T1733" t="str">
        <f t="shared" si="826"/>
        <v>Cape Coral Economy&gt;</v>
      </c>
      <c r="U1733" t="str">
        <f t="shared" si="827"/>
        <v>&lt;5-year projected employment growth&gt;0.017</v>
      </c>
      <c r="V1733" t="str">
        <f t="shared" si="828"/>
        <v>&lt;Cost of living index&gt;92.6</v>
      </c>
      <c r="W1733" t="str">
        <f t="shared" si="829"/>
        <v>&lt;Cost of doing business index&gt;100.7</v>
      </c>
      <c r="X1733" t="str">
        <f t="shared" si="830"/>
        <v>&lt;end&gt;</v>
      </c>
      <c r="Y1733" t="str">
        <f t="shared" si="831"/>
        <v>&lt;begin&gt;</v>
      </c>
      <c r="Z1733" t="str">
        <f t="shared" si="832"/>
        <v>&gt;</v>
      </c>
      <c r="AA1733" t="str">
        <f t="shared" si="833"/>
        <v>Knoxville, Tennessee | 100 Up-and-Coming Real Estate Markets to Watch in 2020 | Buildium&gt;</v>
      </c>
      <c r="AB1733" t="str">
        <f t="shared" si="834"/>
        <v>&gt;</v>
      </c>
      <c r="AC1733" t="str">
        <f t="shared" si="835"/>
        <v>&lt;Ranking&gt;#61: Knoxville, Tennessee</v>
      </c>
      <c r="AD1733" t="str">
        <f t="shared" si="836"/>
        <v>&lt;Metropolitan statistical area&gt;Knoxville, TN</v>
      </c>
      <c r="AE1733" t="str">
        <f t="shared" si="837"/>
        <v>Knoxville Population Growth&gt;</v>
      </c>
      <c r="AF1733" t="str">
        <f t="shared" si="838"/>
        <v>&lt;Population&gt;187500</v>
      </c>
      <c r="AG1733" t="str">
        <f t="shared" si="839"/>
        <v>&lt;Population growth since 2017&gt;0.0086</v>
      </c>
    </row>
    <row r="1734" spans="1:33" x14ac:dyDescent="0.25">
      <c r="A1734" t="s">
        <v>1574</v>
      </c>
      <c r="B1734" s="2">
        <v>1.2999999999999999E-2</v>
      </c>
      <c r="D1734" t="str">
        <f t="shared" si="810"/>
        <v>&lt;Median 1-bedroom rent&gt;905</v>
      </c>
      <c r="E1734" t="str">
        <f t="shared" si="811"/>
        <v>&lt;Median 2-bedroom rent&gt;1124</v>
      </c>
      <c r="F1734" t="str">
        <f t="shared" si="812"/>
        <v>&lt;Year-over-year rent growth&gt;0.011</v>
      </c>
      <c r="G1734" t="str">
        <f t="shared" si="813"/>
        <v>&lt;Vacancy rate&gt;0.058</v>
      </c>
      <c r="H1734" t="str">
        <f t="shared" si="814"/>
        <v>&lt;Percentage of residents who rent their homes&gt;0.249</v>
      </c>
      <c r="I1734" t="str">
        <f t="shared" si="815"/>
        <v>&lt;Rent list price per square foot&gt;1.08</v>
      </c>
      <c r="J1734" t="str">
        <f t="shared" si="816"/>
        <v>&lt;Rental breakeven horizon&gt;1.8 years</v>
      </c>
      <c r="K1734" t="str">
        <f t="shared" si="817"/>
        <v>&lt;Rent to cost of ownership ratio&gt;0.6</v>
      </c>
      <c r="L1734" t="str">
        <f t="shared" si="818"/>
        <v>&lt;Rent as % of household income&gt;0.219</v>
      </c>
      <c r="M1734" t="str">
        <f t="shared" si="819"/>
        <v>Cape Coral Housing Market&gt;</v>
      </c>
      <c r="N1734" t="str">
        <f t="shared" si="820"/>
        <v>&lt;Median home value&gt;233733</v>
      </c>
      <c r="O1734" t="str">
        <f t="shared" si="821"/>
        <v>&lt;Year-over-year home value growth&gt;0.038</v>
      </c>
      <c r="P1734" t="str">
        <f t="shared" si="822"/>
        <v>&lt;1-year projected home value growth&gt;0.006</v>
      </c>
      <c r="Q1734" t="str">
        <f t="shared" si="823"/>
        <v>&lt;Median list price per square foot&gt;153</v>
      </c>
      <c r="R1734" t="str">
        <f t="shared" si="824"/>
        <v>&lt;Home affordability index&gt;113</v>
      </c>
      <c r="S1734" t="str">
        <f t="shared" si="825"/>
        <v>Cape Coral Economy&gt;</v>
      </c>
      <c r="T1734" t="str">
        <f t="shared" si="826"/>
        <v>&lt;5-year projected employment growth&gt;0.017</v>
      </c>
      <c r="U1734" t="str">
        <f t="shared" si="827"/>
        <v>&lt;Cost of living index&gt;92.6</v>
      </c>
      <c r="V1734" t="str">
        <f t="shared" si="828"/>
        <v>&lt;Cost of doing business index&gt;100.7</v>
      </c>
      <c r="W1734" t="str">
        <f t="shared" si="829"/>
        <v>&lt;end&gt;</v>
      </c>
      <c r="X1734" t="str">
        <f t="shared" si="830"/>
        <v>&lt;begin&gt;</v>
      </c>
      <c r="Y1734" t="str">
        <f t="shared" si="831"/>
        <v>&gt;</v>
      </c>
      <c r="Z1734" t="str">
        <f t="shared" si="832"/>
        <v>Knoxville, Tennessee | 100 Up-and-Coming Real Estate Markets to Watch in 2020 | Buildium&gt;</v>
      </c>
      <c r="AA1734" t="str">
        <f t="shared" si="833"/>
        <v>&gt;</v>
      </c>
      <c r="AB1734" t="str">
        <f t="shared" si="834"/>
        <v>&lt;Ranking&gt;#61: Knoxville, Tennessee</v>
      </c>
      <c r="AC1734" t="str">
        <f t="shared" si="835"/>
        <v>&lt;Metropolitan statistical area&gt;Knoxville, TN</v>
      </c>
      <c r="AD1734" t="str">
        <f t="shared" si="836"/>
        <v>Knoxville Population Growth&gt;</v>
      </c>
      <c r="AE1734" t="str">
        <f t="shared" si="837"/>
        <v>&lt;Population&gt;187500</v>
      </c>
      <c r="AF1734" t="str">
        <f t="shared" si="838"/>
        <v>&lt;Population growth since 2017&gt;0.0086</v>
      </c>
      <c r="AG1734" t="str">
        <f t="shared" si="839"/>
        <v>&lt;Population growth since 2010&gt;0.0545</v>
      </c>
    </row>
    <row r="1735" spans="1:33" x14ac:dyDescent="0.25">
      <c r="A1735" t="s">
        <v>1575</v>
      </c>
      <c r="B1735" s="3">
        <v>249</v>
      </c>
      <c r="D1735" t="str">
        <f t="shared" si="810"/>
        <v>&lt;Median 2-bedroom rent&gt;1124</v>
      </c>
      <c r="E1735" t="str">
        <f t="shared" si="811"/>
        <v>&lt;Year-over-year rent growth&gt;0.011</v>
      </c>
      <c r="F1735" t="str">
        <f t="shared" si="812"/>
        <v>&lt;Vacancy rate&gt;0.058</v>
      </c>
      <c r="G1735" t="str">
        <f t="shared" si="813"/>
        <v>&lt;Percentage of residents who rent their homes&gt;0.249</v>
      </c>
      <c r="H1735" t="str">
        <f t="shared" si="814"/>
        <v>&lt;Rent list price per square foot&gt;1.08</v>
      </c>
      <c r="I1735" t="str">
        <f t="shared" si="815"/>
        <v>&lt;Rental breakeven horizon&gt;1.8 years</v>
      </c>
      <c r="J1735" t="str">
        <f t="shared" si="816"/>
        <v>&lt;Rent to cost of ownership ratio&gt;0.6</v>
      </c>
      <c r="K1735" t="str">
        <f t="shared" si="817"/>
        <v>&lt;Rent as % of household income&gt;0.219</v>
      </c>
      <c r="L1735" t="str">
        <f t="shared" si="818"/>
        <v>Cape Coral Housing Market&gt;</v>
      </c>
      <c r="M1735" t="str">
        <f t="shared" si="819"/>
        <v>&lt;Median home value&gt;233733</v>
      </c>
      <c r="N1735" t="str">
        <f t="shared" si="820"/>
        <v>&lt;Year-over-year home value growth&gt;0.038</v>
      </c>
      <c r="O1735" t="str">
        <f t="shared" si="821"/>
        <v>&lt;1-year projected home value growth&gt;0.006</v>
      </c>
      <c r="P1735" t="str">
        <f t="shared" si="822"/>
        <v>&lt;Median list price per square foot&gt;153</v>
      </c>
      <c r="Q1735" t="str">
        <f t="shared" si="823"/>
        <v>&lt;Home affordability index&gt;113</v>
      </c>
      <c r="R1735" t="str">
        <f t="shared" si="824"/>
        <v>Cape Coral Economy&gt;</v>
      </c>
      <c r="S1735" t="str">
        <f t="shared" si="825"/>
        <v>&lt;5-year projected employment growth&gt;0.017</v>
      </c>
      <c r="T1735" t="str">
        <f t="shared" si="826"/>
        <v>&lt;Cost of living index&gt;92.6</v>
      </c>
      <c r="U1735" t="str">
        <f t="shared" si="827"/>
        <v>&lt;Cost of doing business index&gt;100.7</v>
      </c>
      <c r="V1735" t="str">
        <f t="shared" si="828"/>
        <v>&lt;end&gt;</v>
      </c>
      <c r="W1735" t="str">
        <f t="shared" si="829"/>
        <v>&lt;begin&gt;</v>
      </c>
      <c r="X1735" t="str">
        <f t="shared" si="830"/>
        <v>&gt;</v>
      </c>
      <c r="Y1735" t="str">
        <f t="shared" si="831"/>
        <v>Knoxville, Tennessee | 100 Up-and-Coming Real Estate Markets to Watch in 2020 | Buildium&gt;</v>
      </c>
      <c r="Z1735" t="str">
        <f t="shared" si="832"/>
        <v>&gt;</v>
      </c>
      <c r="AA1735" t="str">
        <f t="shared" si="833"/>
        <v>&lt;Ranking&gt;#61: Knoxville, Tennessee</v>
      </c>
      <c r="AB1735" t="str">
        <f t="shared" si="834"/>
        <v>&lt;Metropolitan statistical area&gt;Knoxville, TN</v>
      </c>
      <c r="AC1735" t="str">
        <f t="shared" si="835"/>
        <v>Knoxville Population Growth&gt;</v>
      </c>
      <c r="AD1735" t="str">
        <f t="shared" si="836"/>
        <v>&lt;Population&gt;187500</v>
      </c>
      <c r="AE1735" t="str">
        <f t="shared" si="837"/>
        <v>&lt;Population growth since 2017&gt;0.0086</v>
      </c>
      <c r="AF1735" t="str">
        <f t="shared" si="838"/>
        <v>&lt;Population growth since 2010&gt;0.0545</v>
      </c>
      <c r="AG1735" t="str">
        <f t="shared" si="839"/>
        <v>&lt;5-year projected population growth&gt;0.006</v>
      </c>
    </row>
    <row r="1736" spans="1:33" x14ac:dyDescent="0.25">
      <c r="A1736" t="s">
        <v>1576</v>
      </c>
      <c r="B1736">
        <v>91.5</v>
      </c>
      <c r="D1736" t="str">
        <f t="shared" si="810"/>
        <v>&lt;Year-over-year rent growth&gt;0.011</v>
      </c>
      <c r="E1736" t="str">
        <f t="shared" si="811"/>
        <v>&lt;Vacancy rate&gt;0.058</v>
      </c>
      <c r="F1736" t="str">
        <f t="shared" si="812"/>
        <v>&lt;Percentage of residents who rent their homes&gt;0.249</v>
      </c>
      <c r="G1736" t="str">
        <f t="shared" si="813"/>
        <v>&lt;Rent list price per square foot&gt;1.08</v>
      </c>
      <c r="H1736" t="str">
        <f t="shared" si="814"/>
        <v>&lt;Rental breakeven horizon&gt;1.8 years</v>
      </c>
      <c r="I1736" t="str">
        <f t="shared" si="815"/>
        <v>&lt;Rent to cost of ownership ratio&gt;0.6</v>
      </c>
      <c r="J1736" t="str">
        <f t="shared" si="816"/>
        <v>&lt;Rent as % of household income&gt;0.219</v>
      </c>
      <c r="K1736" t="str">
        <f t="shared" si="817"/>
        <v>Cape Coral Housing Market&gt;</v>
      </c>
      <c r="L1736" t="str">
        <f t="shared" si="818"/>
        <v>&lt;Median home value&gt;233733</v>
      </c>
      <c r="M1736" t="str">
        <f t="shared" si="819"/>
        <v>&lt;Year-over-year home value growth&gt;0.038</v>
      </c>
      <c r="N1736" t="str">
        <f t="shared" si="820"/>
        <v>&lt;1-year projected home value growth&gt;0.006</v>
      </c>
      <c r="O1736" t="str">
        <f t="shared" si="821"/>
        <v>&lt;Median list price per square foot&gt;153</v>
      </c>
      <c r="P1736" t="str">
        <f t="shared" si="822"/>
        <v>&lt;Home affordability index&gt;113</v>
      </c>
      <c r="Q1736" t="str">
        <f t="shared" si="823"/>
        <v>Cape Coral Economy&gt;</v>
      </c>
      <c r="R1736" t="str">
        <f t="shared" si="824"/>
        <v>&lt;5-year projected employment growth&gt;0.017</v>
      </c>
      <c r="S1736" t="str">
        <f t="shared" si="825"/>
        <v>&lt;Cost of living index&gt;92.6</v>
      </c>
      <c r="T1736" t="str">
        <f t="shared" si="826"/>
        <v>&lt;Cost of doing business index&gt;100.7</v>
      </c>
      <c r="U1736" t="str">
        <f t="shared" si="827"/>
        <v>&lt;end&gt;</v>
      </c>
      <c r="V1736" t="str">
        <f t="shared" si="828"/>
        <v>&lt;begin&gt;</v>
      </c>
      <c r="W1736" t="str">
        <f t="shared" si="829"/>
        <v>&gt;</v>
      </c>
      <c r="X1736" t="str">
        <f t="shared" si="830"/>
        <v>Knoxville, Tennessee | 100 Up-and-Coming Real Estate Markets to Watch in 2020 | Buildium&gt;</v>
      </c>
      <c r="Y1736" t="str">
        <f t="shared" si="831"/>
        <v>&gt;</v>
      </c>
      <c r="Z1736" t="str">
        <f t="shared" si="832"/>
        <v>&lt;Ranking&gt;#61: Knoxville, Tennessee</v>
      </c>
      <c r="AA1736" t="str">
        <f t="shared" si="833"/>
        <v>&lt;Metropolitan statistical area&gt;Knoxville, TN</v>
      </c>
      <c r="AB1736" t="str">
        <f t="shared" si="834"/>
        <v>Knoxville Population Growth&gt;</v>
      </c>
      <c r="AC1736" t="str">
        <f t="shared" si="835"/>
        <v>&lt;Population&gt;187500</v>
      </c>
      <c r="AD1736" t="str">
        <f t="shared" si="836"/>
        <v>&lt;Population growth since 2017&gt;0.0086</v>
      </c>
      <c r="AE1736" t="str">
        <f t="shared" si="837"/>
        <v>&lt;Population growth since 2010&gt;0.0545</v>
      </c>
      <c r="AF1736" t="str">
        <f t="shared" si="838"/>
        <v>&lt;5-year projected population growth&gt;0.006</v>
      </c>
      <c r="AG1736" t="str">
        <f t="shared" si="839"/>
        <v>Knoxville Rental Market&gt;</v>
      </c>
    </row>
    <row r="1737" spans="1:33" x14ac:dyDescent="0.25">
      <c r="A1737" t="s">
        <v>937</v>
      </c>
      <c r="D1737" t="str">
        <f t="shared" si="810"/>
        <v>&lt;Vacancy rate&gt;0.058</v>
      </c>
      <c r="E1737" t="str">
        <f t="shared" si="811"/>
        <v>&lt;Percentage of residents who rent their homes&gt;0.249</v>
      </c>
      <c r="F1737" t="str">
        <f t="shared" si="812"/>
        <v>&lt;Rent list price per square foot&gt;1.08</v>
      </c>
      <c r="G1737" t="str">
        <f t="shared" si="813"/>
        <v>&lt;Rental breakeven horizon&gt;1.8 years</v>
      </c>
      <c r="H1737" t="str">
        <f t="shared" si="814"/>
        <v>&lt;Rent to cost of ownership ratio&gt;0.6</v>
      </c>
      <c r="I1737" t="str">
        <f t="shared" si="815"/>
        <v>&lt;Rent as % of household income&gt;0.219</v>
      </c>
      <c r="J1737" t="str">
        <f t="shared" si="816"/>
        <v>Cape Coral Housing Market&gt;</v>
      </c>
      <c r="K1737" t="str">
        <f t="shared" si="817"/>
        <v>&lt;Median home value&gt;233733</v>
      </c>
      <c r="L1737" t="str">
        <f t="shared" si="818"/>
        <v>&lt;Year-over-year home value growth&gt;0.038</v>
      </c>
      <c r="M1737" t="str">
        <f t="shared" si="819"/>
        <v>&lt;1-year projected home value growth&gt;0.006</v>
      </c>
      <c r="N1737" t="str">
        <f t="shared" si="820"/>
        <v>&lt;Median list price per square foot&gt;153</v>
      </c>
      <c r="O1737" t="str">
        <f t="shared" si="821"/>
        <v>&lt;Home affordability index&gt;113</v>
      </c>
      <c r="P1737" t="str">
        <f t="shared" si="822"/>
        <v>Cape Coral Economy&gt;</v>
      </c>
      <c r="Q1737" t="str">
        <f t="shared" si="823"/>
        <v>&lt;5-year projected employment growth&gt;0.017</v>
      </c>
      <c r="R1737" t="str">
        <f t="shared" si="824"/>
        <v>&lt;Cost of living index&gt;92.6</v>
      </c>
      <c r="S1737" t="str">
        <f t="shared" si="825"/>
        <v>&lt;Cost of doing business index&gt;100.7</v>
      </c>
      <c r="T1737" t="str">
        <f t="shared" si="826"/>
        <v>&lt;end&gt;</v>
      </c>
      <c r="U1737" t="str">
        <f t="shared" si="827"/>
        <v>&lt;begin&gt;</v>
      </c>
      <c r="V1737" t="str">
        <f t="shared" si="828"/>
        <v>&gt;</v>
      </c>
      <c r="W1737" t="str">
        <f t="shared" si="829"/>
        <v>Knoxville, Tennessee | 100 Up-and-Coming Real Estate Markets to Watch in 2020 | Buildium&gt;</v>
      </c>
      <c r="X1737" t="str">
        <f t="shared" si="830"/>
        <v>&gt;</v>
      </c>
      <c r="Y1737" t="str">
        <f t="shared" si="831"/>
        <v>&lt;Ranking&gt;#61: Knoxville, Tennessee</v>
      </c>
      <c r="Z1737" t="str">
        <f t="shared" si="832"/>
        <v>&lt;Metropolitan statistical area&gt;Knoxville, TN</v>
      </c>
      <c r="AA1737" t="str">
        <f t="shared" si="833"/>
        <v>Knoxville Population Growth&gt;</v>
      </c>
      <c r="AB1737" t="str">
        <f t="shared" si="834"/>
        <v>&lt;Population&gt;187500</v>
      </c>
      <c r="AC1737" t="str">
        <f t="shared" si="835"/>
        <v>&lt;Population growth since 2017&gt;0.0086</v>
      </c>
      <c r="AD1737" t="str">
        <f t="shared" si="836"/>
        <v>&lt;Population growth since 2010&gt;0.0545</v>
      </c>
      <c r="AE1737" t="str">
        <f t="shared" si="837"/>
        <v>&lt;5-year projected population growth&gt;0.006</v>
      </c>
      <c r="AF1737" t="str">
        <f t="shared" si="838"/>
        <v>Knoxville Rental Market&gt;</v>
      </c>
      <c r="AG1737" t="str">
        <f t="shared" si="839"/>
        <v>&lt;Vacancy rate&gt;0.074</v>
      </c>
    </row>
    <row r="1738" spans="1:33" x14ac:dyDescent="0.25">
      <c r="A1738" t="s">
        <v>1577</v>
      </c>
      <c r="B1738" s="2">
        <v>1.2999999999999999E-2</v>
      </c>
      <c r="D1738" t="str">
        <f t="shared" si="810"/>
        <v>&lt;Percentage of residents who rent their homes&gt;0.249</v>
      </c>
      <c r="E1738" t="str">
        <f t="shared" si="811"/>
        <v>&lt;Rent list price per square foot&gt;1.08</v>
      </c>
      <c r="F1738" t="str">
        <f t="shared" si="812"/>
        <v>&lt;Rental breakeven horizon&gt;1.8 years</v>
      </c>
      <c r="G1738" t="str">
        <f t="shared" si="813"/>
        <v>&lt;Rent to cost of ownership ratio&gt;0.6</v>
      </c>
      <c r="H1738" t="str">
        <f t="shared" si="814"/>
        <v>&lt;Rent as % of household income&gt;0.219</v>
      </c>
      <c r="I1738" t="str">
        <f t="shared" si="815"/>
        <v>Cape Coral Housing Market&gt;</v>
      </c>
      <c r="J1738" t="str">
        <f t="shared" si="816"/>
        <v>&lt;Median home value&gt;233733</v>
      </c>
      <c r="K1738" t="str">
        <f t="shared" si="817"/>
        <v>&lt;Year-over-year home value growth&gt;0.038</v>
      </c>
      <c r="L1738" t="str">
        <f t="shared" si="818"/>
        <v>&lt;1-year projected home value growth&gt;0.006</v>
      </c>
      <c r="M1738" t="str">
        <f t="shared" si="819"/>
        <v>&lt;Median list price per square foot&gt;153</v>
      </c>
      <c r="N1738" t="str">
        <f t="shared" si="820"/>
        <v>&lt;Home affordability index&gt;113</v>
      </c>
      <c r="O1738" t="str">
        <f t="shared" si="821"/>
        <v>Cape Coral Economy&gt;</v>
      </c>
      <c r="P1738" t="str">
        <f t="shared" si="822"/>
        <v>&lt;5-year projected employment growth&gt;0.017</v>
      </c>
      <c r="Q1738" t="str">
        <f t="shared" si="823"/>
        <v>&lt;Cost of living index&gt;92.6</v>
      </c>
      <c r="R1738" t="str">
        <f t="shared" si="824"/>
        <v>&lt;Cost of doing business index&gt;100.7</v>
      </c>
      <c r="S1738" t="str">
        <f t="shared" si="825"/>
        <v>&lt;end&gt;</v>
      </c>
      <c r="T1738" t="str">
        <f t="shared" si="826"/>
        <v>&lt;begin&gt;</v>
      </c>
      <c r="U1738" t="str">
        <f t="shared" si="827"/>
        <v>&gt;</v>
      </c>
      <c r="V1738" t="str">
        <f t="shared" si="828"/>
        <v>Knoxville, Tennessee | 100 Up-and-Coming Real Estate Markets to Watch in 2020 | Buildium&gt;</v>
      </c>
      <c r="W1738" t="str">
        <f t="shared" si="829"/>
        <v>&gt;</v>
      </c>
      <c r="X1738" t="str">
        <f t="shared" si="830"/>
        <v>&lt;Ranking&gt;#61: Knoxville, Tennessee</v>
      </c>
      <c r="Y1738" t="str">
        <f t="shared" si="831"/>
        <v>&lt;Metropolitan statistical area&gt;Knoxville, TN</v>
      </c>
      <c r="Z1738" t="str">
        <f t="shared" si="832"/>
        <v>Knoxville Population Growth&gt;</v>
      </c>
      <c r="AA1738" t="str">
        <f t="shared" si="833"/>
        <v>&lt;Population&gt;187500</v>
      </c>
      <c r="AB1738" t="str">
        <f t="shared" si="834"/>
        <v>&lt;Population growth since 2017&gt;0.0086</v>
      </c>
      <c r="AC1738" t="str">
        <f t="shared" si="835"/>
        <v>&lt;Population growth since 2010&gt;0.0545</v>
      </c>
      <c r="AD1738" t="str">
        <f t="shared" si="836"/>
        <v>&lt;5-year projected population growth&gt;0.006</v>
      </c>
      <c r="AE1738" t="str">
        <f t="shared" si="837"/>
        <v>Knoxville Rental Market&gt;</v>
      </c>
      <c r="AF1738" t="str">
        <f t="shared" si="838"/>
        <v>&lt;Vacancy rate&gt;0.074</v>
      </c>
      <c r="AG1738" t="str">
        <f t="shared" si="839"/>
        <v>&lt;Percentage of residents who rent their homes&gt;0.315</v>
      </c>
    </row>
    <row r="1739" spans="1:33" x14ac:dyDescent="0.25">
      <c r="A1739" t="s">
        <v>1334</v>
      </c>
      <c r="B1739">
        <v>82</v>
      </c>
      <c r="D1739" t="str">
        <f t="shared" si="810"/>
        <v>&lt;Rent list price per square foot&gt;1.08</v>
      </c>
      <c r="E1739" t="str">
        <f t="shared" si="811"/>
        <v>&lt;Rental breakeven horizon&gt;1.8 years</v>
      </c>
      <c r="F1739" t="str">
        <f t="shared" si="812"/>
        <v>&lt;Rent to cost of ownership ratio&gt;0.6</v>
      </c>
      <c r="G1739" t="str">
        <f t="shared" si="813"/>
        <v>&lt;Rent as % of household income&gt;0.219</v>
      </c>
      <c r="H1739" t="str">
        <f t="shared" si="814"/>
        <v>Cape Coral Housing Market&gt;</v>
      </c>
      <c r="I1739" t="str">
        <f t="shared" si="815"/>
        <v>&lt;Median home value&gt;233733</v>
      </c>
      <c r="J1739" t="str">
        <f t="shared" si="816"/>
        <v>&lt;Year-over-year home value growth&gt;0.038</v>
      </c>
      <c r="K1739" t="str">
        <f t="shared" si="817"/>
        <v>&lt;1-year projected home value growth&gt;0.006</v>
      </c>
      <c r="L1739" t="str">
        <f t="shared" si="818"/>
        <v>&lt;Median list price per square foot&gt;153</v>
      </c>
      <c r="M1739" t="str">
        <f t="shared" si="819"/>
        <v>&lt;Home affordability index&gt;113</v>
      </c>
      <c r="N1739" t="str">
        <f t="shared" si="820"/>
        <v>Cape Coral Economy&gt;</v>
      </c>
      <c r="O1739" t="str">
        <f t="shared" si="821"/>
        <v>&lt;5-year projected employment growth&gt;0.017</v>
      </c>
      <c r="P1739" t="str">
        <f t="shared" si="822"/>
        <v>&lt;Cost of living index&gt;92.6</v>
      </c>
      <c r="Q1739" t="str">
        <f t="shared" si="823"/>
        <v>&lt;Cost of doing business index&gt;100.7</v>
      </c>
      <c r="R1739" t="str">
        <f t="shared" si="824"/>
        <v>&lt;end&gt;</v>
      </c>
      <c r="S1739" t="str">
        <f t="shared" si="825"/>
        <v>&lt;begin&gt;</v>
      </c>
      <c r="T1739" t="str">
        <f t="shared" si="826"/>
        <v>&gt;</v>
      </c>
      <c r="U1739" t="str">
        <f t="shared" si="827"/>
        <v>Knoxville, Tennessee | 100 Up-and-Coming Real Estate Markets to Watch in 2020 | Buildium&gt;</v>
      </c>
      <c r="V1739" t="str">
        <f t="shared" si="828"/>
        <v>&gt;</v>
      </c>
      <c r="W1739" t="str">
        <f t="shared" si="829"/>
        <v>&lt;Ranking&gt;#61: Knoxville, Tennessee</v>
      </c>
      <c r="X1739" t="str">
        <f t="shared" si="830"/>
        <v>&lt;Metropolitan statistical area&gt;Knoxville, TN</v>
      </c>
      <c r="Y1739" t="str">
        <f t="shared" si="831"/>
        <v>Knoxville Population Growth&gt;</v>
      </c>
      <c r="Z1739" t="str">
        <f t="shared" si="832"/>
        <v>&lt;Population&gt;187500</v>
      </c>
      <c r="AA1739" t="str">
        <f t="shared" si="833"/>
        <v>&lt;Population growth since 2017&gt;0.0086</v>
      </c>
      <c r="AB1739" t="str">
        <f t="shared" si="834"/>
        <v>&lt;Population growth since 2010&gt;0.0545</v>
      </c>
      <c r="AC1739" t="str">
        <f t="shared" si="835"/>
        <v>&lt;5-year projected population growth&gt;0.006</v>
      </c>
      <c r="AD1739" t="str">
        <f t="shared" si="836"/>
        <v>Knoxville Rental Market&gt;</v>
      </c>
      <c r="AE1739" t="str">
        <f t="shared" si="837"/>
        <v>&lt;Vacancy rate&gt;0.074</v>
      </c>
      <c r="AF1739" t="str">
        <f t="shared" si="838"/>
        <v>&lt;Percentage of residents who rent their homes&gt;0.315</v>
      </c>
      <c r="AG1739" t="str">
        <f t="shared" si="839"/>
        <v>&lt;Rent list price per square foot&gt;0.94</v>
      </c>
    </row>
    <row r="1740" spans="1:33" x14ac:dyDescent="0.25">
      <c r="A1740" t="s">
        <v>71</v>
      </c>
      <c r="B1740">
        <v>109.4</v>
      </c>
      <c r="D1740" t="str">
        <f t="shared" si="810"/>
        <v>&lt;Rental breakeven horizon&gt;1.8 years</v>
      </c>
      <c r="E1740" t="str">
        <f t="shared" si="811"/>
        <v>&lt;Rent to cost of ownership ratio&gt;0.6</v>
      </c>
      <c r="F1740" t="str">
        <f t="shared" si="812"/>
        <v>&lt;Rent as % of household income&gt;0.219</v>
      </c>
      <c r="G1740" t="str">
        <f t="shared" si="813"/>
        <v>Cape Coral Housing Market&gt;</v>
      </c>
      <c r="H1740" t="str">
        <f t="shared" si="814"/>
        <v>&lt;Median home value&gt;233733</v>
      </c>
      <c r="I1740" t="str">
        <f t="shared" si="815"/>
        <v>&lt;Year-over-year home value growth&gt;0.038</v>
      </c>
      <c r="J1740" t="str">
        <f t="shared" si="816"/>
        <v>&lt;1-year projected home value growth&gt;0.006</v>
      </c>
      <c r="K1740" t="str">
        <f t="shared" si="817"/>
        <v>&lt;Median list price per square foot&gt;153</v>
      </c>
      <c r="L1740" t="str">
        <f t="shared" si="818"/>
        <v>&lt;Home affordability index&gt;113</v>
      </c>
      <c r="M1740" t="str">
        <f t="shared" si="819"/>
        <v>Cape Coral Economy&gt;</v>
      </c>
      <c r="N1740" t="str">
        <f t="shared" si="820"/>
        <v>&lt;5-year projected employment growth&gt;0.017</v>
      </c>
      <c r="O1740" t="str">
        <f t="shared" si="821"/>
        <v>&lt;Cost of living index&gt;92.6</v>
      </c>
      <c r="P1740" t="str">
        <f t="shared" si="822"/>
        <v>&lt;Cost of doing business index&gt;100.7</v>
      </c>
      <c r="Q1740" t="str">
        <f t="shared" si="823"/>
        <v>&lt;end&gt;</v>
      </c>
      <c r="R1740" t="str">
        <f t="shared" si="824"/>
        <v>&lt;begin&gt;</v>
      </c>
      <c r="S1740" t="str">
        <f t="shared" si="825"/>
        <v>&gt;</v>
      </c>
      <c r="T1740" t="str">
        <f t="shared" si="826"/>
        <v>Knoxville, Tennessee | 100 Up-and-Coming Real Estate Markets to Watch in 2020 | Buildium&gt;</v>
      </c>
      <c r="U1740" t="str">
        <f t="shared" si="827"/>
        <v>&gt;</v>
      </c>
      <c r="V1740" t="str">
        <f t="shared" si="828"/>
        <v>&lt;Ranking&gt;#61: Knoxville, Tennessee</v>
      </c>
      <c r="W1740" t="str">
        <f t="shared" si="829"/>
        <v>&lt;Metropolitan statistical area&gt;Knoxville, TN</v>
      </c>
      <c r="X1740" t="str">
        <f t="shared" si="830"/>
        <v>Knoxville Population Growth&gt;</v>
      </c>
      <c r="Y1740" t="str">
        <f t="shared" si="831"/>
        <v>&lt;Population&gt;187500</v>
      </c>
      <c r="Z1740" t="str">
        <f t="shared" si="832"/>
        <v>&lt;Population growth since 2017&gt;0.0086</v>
      </c>
      <c r="AA1740" t="str">
        <f t="shared" si="833"/>
        <v>&lt;Population growth since 2010&gt;0.0545</v>
      </c>
      <c r="AB1740" t="str">
        <f t="shared" si="834"/>
        <v>&lt;5-year projected population growth&gt;0.006</v>
      </c>
      <c r="AC1740" t="str">
        <f t="shared" si="835"/>
        <v>Knoxville Rental Market&gt;</v>
      </c>
      <c r="AD1740" t="str">
        <f t="shared" si="836"/>
        <v>&lt;Vacancy rate&gt;0.074</v>
      </c>
      <c r="AE1740" t="str">
        <f t="shared" si="837"/>
        <v>&lt;Percentage of residents who rent their homes&gt;0.315</v>
      </c>
      <c r="AF1740" t="str">
        <f t="shared" si="838"/>
        <v>&lt;Rent list price per square foot&gt;0.94</v>
      </c>
      <c r="AG1740" t="str">
        <f t="shared" si="839"/>
        <v>&lt;Rental breakeven horizon&gt;1.5 years</v>
      </c>
    </row>
    <row r="1741" spans="1:33" x14ac:dyDescent="0.25">
      <c r="A1741" t="s">
        <v>30</v>
      </c>
      <c r="D1741" t="str">
        <f t="shared" si="810"/>
        <v>&lt;Rent to cost of ownership ratio&gt;0.6</v>
      </c>
      <c r="E1741" t="str">
        <f t="shared" si="811"/>
        <v>&lt;Rent as % of household income&gt;0.219</v>
      </c>
      <c r="F1741" t="str">
        <f t="shared" si="812"/>
        <v>Cape Coral Housing Market&gt;</v>
      </c>
      <c r="G1741" t="str">
        <f t="shared" si="813"/>
        <v>&lt;Median home value&gt;233733</v>
      </c>
      <c r="H1741" t="str">
        <f t="shared" si="814"/>
        <v>&lt;Year-over-year home value growth&gt;0.038</v>
      </c>
      <c r="I1741" t="str">
        <f t="shared" si="815"/>
        <v>&lt;1-year projected home value growth&gt;0.006</v>
      </c>
      <c r="J1741" t="str">
        <f t="shared" si="816"/>
        <v>&lt;Median list price per square foot&gt;153</v>
      </c>
      <c r="K1741" t="str">
        <f t="shared" si="817"/>
        <v>&lt;Home affordability index&gt;113</v>
      </c>
      <c r="L1741" t="str">
        <f t="shared" si="818"/>
        <v>Cape Coral Economy&gt;</v>
      </c>
      <c r="M1741" t="str">
        <f t="shared" si="819"/>
        <v>&lt;5-year projected employment growth&gt;0.017</v>
      </c>
      <c r="N1741" t="str">
        <f t="shared" si="820"/>
        <v>&lt;Cost of living index&gt;92.6</v>
      </c>
      <c r="O1741" t="str">
        <f t="shared" si="821"/>
        <v>&lt;Cost of doing business index&gt;100.7</v>
      </c>
      <c r="P1741" t="str">
        <f t="shared" si="822"/>
        <v>&lt;end&gt;</v>
      </c>
      <c r="Q1741" t="str">
        <f t="shared" si="823"/>
        <v>&lt;begin&gt;</v>
      </c>
      <c r="R1741" t="str">
        <f t="shared" si="824"/>
        <v>&gt;</v>
      </c>
      <c r="S1741" t="str">
        <f t="shared" si="825"/>
        <v>Knoxville, Tennessee | 100 Up-and-Coming Real Estate Markets to Watch in 2020 | Buildium&gt;</v>
      </c>
      <c r="T1741" t="str">
        <f t="shared" si="826"/>
        <v>&gt;</v>
      </c>
      <c r="U1741" t="str">
        <f t="shared" si="827"/>
        <v>&lt;Ranking&gt;#61: Knoxville, Tennessee</v>
      </c>
      <c r="V1741" t="str">
        <f t="shared" si="828"/>
        <v>&lt;Metropolitan statistical area&gt;Knoxville, TN</v>
      </c>
      <c r="W1741" t="str">
        <f t="shared" si="829"/>
        <v>Knoxville Population Growth&gt;</v>
      </c>
      <c r="X1741" t="str">
        <f t="shared" si="830"/>
        <v>&lt;Population&gt;187500</v>
      </c>
      <c r="Y1741" t="str">
        <f t="shared" si="831"/>
        <v>&lt;Population growth since 2017&gt;0.0086</v>
      </c>
      <c r="Z1741" t="str">
        <f t="shared" si="832"/>
        <v>&lt;Population growth since 2010&gt;0.0545</v>
      </c>
      <c r="AA1741" t="str">
        <f t="shared" si="833"/>
        <v>&lt;5-year projected population growth&gt;0.006</v>
      </c>
      <c r="AB1741" t="str">
        <f t="shared" si="834"/>
        <v>Knoxville Rental Market&gt;</v>
      </c>
      <c r="AC1741" t="str">
        <f t="shared" si="835"/>
        <v>&lt;Vacancy rate&gt;0.074</v>
      </c>
      <c r="AD1741" t="str">
        <f t="shared" si="836"/>
        <v>&lt;Percentage of residents who rent their homes&gt;0.315</v>
      </c>
      <c r="AE1741" t="str">
        <f t="shared" si="837"/>
        <v>&lt;Rent list price per square foot&gt;0.94</v>
      </c>
      <c r="AF1741" t="str">
        <f t="shared" si="838"/>
        <v>&lt;Rental breakeven horizon&gt;1.5 years</v>
      </c>
      <c r="AG1741" t="str">
        <f t="shared" si="839"/>
        <v>&lt;Rent to cost of ownership ratio&gt;0.6</v>
      </c>
    </row>
    <row r="1742" spans="1:33" x14ac:dyDescent="0.25">
      <c r="A1742" t="s">
        <v>1578</v>
      </c>
      <c r="D1742" t="str">
        <f t="shared" si="810"/>
        <v>&lt;Rent as % of household income&gt;0.219</v>
      </c>
      <c r="E1742" t="str">
        <f t="shared" si="811"/>
        <v>Cape Coral Housing Market&gt;</v>
      </c>
      <c r="F1742" t="str">
        <f t="shared" si="812"/>
        <v>&lt;Median home value&gt;233733</v>
      </c>
      <c r="G1742" t="str">
        <f t="shared" si="813"/>
        <v>&lt;Year-over-year home value growth&gt;0.038</v>
      </c>
      <c r="H1742" t="str">
        <f t="shared" si="814"/>
        <v>&lt;1-year projected home value growth&gt;0.006</v>
      </c>
      <c r="I1742" t="str">
        <f t="shared" si="815"/>
        <v>&lt;Median list price per square foot&gt;153</v>
      </c>
      <c r="J1742" t="str">
        <f t="shared" si="816"/>
        <v>&lt;Home affordability index&gt;113</v>
      </c>
      <c r="K1742" t="str">
        <f t="shared" si="817"/>
        <v>Cape Coral Economy&gt;</v>
      </c>
      <c r="L1742" t="str">
        <f t="shared" si="818"/>
        <v>&lt;5-year projected employment growth&gt;0.017</v>
      </c>
      <c r="M1742" t="str">
        <f t="shared" si="819"/>
        <v>&lt;Cost of living index&gt;92.6</v>
      </c>
      <c r="N1742" t="str">
        <f t="shared" si="820"/>
        <v>&lt;Cost of doing business index&gt;100.7</v>
      </c>
      <c r="O1742" t="str">
        <f t="shared" si="821"/>
        <v>&lt;end&gt;</v>
      </c>
      <c r="P1742" t="str">
        <f t="shared" si="822"/>
        <v>&lt;begin&gt;</v>
      </c>
      <c r="Q1742" t="str">
        <f t="shared" si="823"/>
        <v>&gt;</v>
      </c>
      <c r="R1742" t="str">
        <f t="shared" si="824"/>
        <v>Knoxville, Tennessee | 100 Up-and-Coming Real Estate Markets to Watch in 2020 | Buildium&gt;</v>
      </c>
      <c r="S1742" t="str">
        <f t="shared" si="825"/>
        <v>&gt;</v>
      </c>
      <c r="T1742" t="str">
        <f t="shared" si="826"/>
        <v>&lt;Ranking&gt;#61: Knoxville, Tennessee</v>
      </c>
      <c r="U1742" t="str">
        <f t="shared" si="827"/>
        <v>&lt;Metropolitan statistical area&gt;Knoxville, TN</v>
      </c>
      <c r="V1742" t="str">
        <f t="shared" si="828"/>
        <v>Knoxville Population Growth&gt;</v>
      </c>
      <c r="W1742" t="str">
        <f t="shared" si="829"/>
        <v>&lt;Population&gt;187500</v>
      </c>
      <c r="X1742" t="str">
        <f t="shared" si="830"/>
        <v>&lt;Population growth since 2017&gt;0.0086</v>
      </c>
      <c r="Y1742" t="str">
        <f t="shared" si="831"/>
        <v>&lt;Population growth since 2010&gt;0.0545</v>
      </c>
      <c r="Z1742" t="str">
        <f t="shared" si="832"/>
        <v>&lt;5-year projected population growth&gt;0.006</v>
      </c>
      <c r="AA1742" t="str">
        <f t="shared" si="833"/>
        <v>Knoxville Rental Market&gt;</v>
      </c>
      <c r="AB1742" t="str">
        <f t="shared" si="834"/>
        <v>&lt;Vacancy rate&gt;0.074</v>
      </c>
      <c r="AC1742" t="str">
        <f t="shared" si="835"/>
        <v>&lt;Percentage of residents who rent their homes&gt;0.315</v>
      </c>
      <c r="AD1742" t="str">
        <f t="shared" si="836"/>
        <v>&lt;Rent list price per square foot&gt;0.94</v>
      </c>
      <c r="AE1742" t="str">
        <f t="shared" si="837"/>
        <v>&lt;Rental breakeven horizon&gt;1.5 years</v>
      </c>
      <c r="AF1742" t="str">
        <f t="shared" si="838"/>
        <v>&lt;Rent to cost of ownership ratio&gt;0.6</v>
      </c>
      <c r="AG1742" t="str">
        <f t="shared" si="839"/>
        <v>&lt;Rent as % of household income&gt;0.162</v>
      </c>
    </row>
    <row r="1743" spans="1:33" x14ac:dyDescent="0.25">
      <c r="A1743" t="s">
        <v>1579</v>
      </c>
      <c r="D1743" t="str">
        <f t="shared" si="810"/>
        <v>Cape Coral Housing Market&gt;</v>
      </c>
      <c r="E1743" t="str">
        <f t="shared" si="811"/>
        <v>&lt;Median home value&gt;233733</v>
      </c>
      <c r="F1743" t="str">
        <f t="shared" si="812"/>
        <v>&lt;Year-over-year home value growth&gt;0.038</v>
      </c>
      <c r="G1743" t="str">
        <f t="shared" si="813"/>
        <v>&lt;1-year projected home value growth&gt;0.006</v>
      </c>
      <c r="H1743" t="str">
        <f t="shared" si="814"/>
        <v>&lt;Median list price per square foot&gt;153</v>
      </c>
      <c r="I1743" t="str">
        <f t="shared" si="815"/>
        <v>&lt;Home affordability index&gt;113</v>
      </c>
      <c r="J1743" t="str">
        <f t="shared" si="816"/>
        <v>Cape Coral Economy&gt;</v>
      </c>
      <c r="K1743" t="str">
        <f t="shared" si="817"/>
        <v>&lt;5-year projected employment growth&gt;0.017</v>
      </c>
      <c r="L1743" t="str">
        <f t="shared" si="818"/>
        <v>&lt;Cost of living index&gt;92.6</v>
      </c>
      <c r="M1743" t="str">
        <f t="shared" si="819"/>
        <v>&lt;Cost of doing business index&gt;100.7</v>
      </c>
      <c r="N1743" t="str">
        <f t="shared" si="820"/>
        <v>&lt;end&gt;</v>
      </c>
      <c r="O1743" t="str">
        <f t="shared" si="821"/>
        <v>&lt;begin&gt;</v>
      </c>
      <c r="P1743" t="str">
        <f t="shared" si="822"/>
        <v>&gt;</v>
      </c>
      <c r="Q1743" t="str">
        <f t="shared" si="823"/>
        <v>Knoxville, Tennessee | 100 Up-and-Coming Real Estate Markets to Watch in 2020 | Buildium&gt;</v>
      </c>
      <c r="R1743" t="str">
        <f t="shared" si="824"/>
        <v>&gt;</v>
      </c>
      <c r="S1743" t="str">
        <f t="shared" si="825"/>
        <v>&lt;Ranking&gt;#61: Knoxville, Tennessee</v>
      </c>
      <c r="T1743" t="str">
        <f t="shared" si="826"/>
        <v>&lt;Metropolitan statistical area&gt;Knoxville, TN</v>
      </c>
      <c r="U1743" t="str">
        <f t="shared" si="827"/>
        <v>Knoxville Population Growth&gt;</v>
      </c>
      <c r="V1743" t="str">
        <f t="shared" si="828"/>
        <v>&lt;Population&gt;187500</v>
      </c>
      <c r="W1743" t="str">
        <f t="shared" si="829"/>
        <v>&lt;Population growth since 2017&gt;0.0086</v>
      </c>
      <c r="X1743" t="str">
        <f t="shared" si="830"/>
        <v>&lt;Population growth since 2010&gt;0.0545</v>
      </c>
      <c r="Y1743" t="str">
        <f t="shared" si="831"/>
        <v>&lt;5-year projected population growth&gt;0.006</v>
      </c>
      <c r="Z1743" t="str">
        <f t="shared" si="832"/>
        <v>Knoxville Rental Market&gt;</v>
      </c>
      <c r="AA1743" t="str">
        <f t="shared" si="833"/>
        <v>&lt;Vacancy rate&gt;0.074</v>
      </c>
      <c r="AB1743" t="str">
        <f t="shared" si="834"/>
        <v>&lt;Percentage of residents who rent their homes&gt;0.315</v>
      </c>
      <c r="AC1743" t="str">
        <f t="shared" si="835"/>
        <v>&lt;Rent list price per square foot&gt;0.94</v>
      </c>
      <c r="AD1743" t="str">
        <f t="shared" si="836"/>
        <v>&lt;Rental breakeven horizon&gt;1.5 years</v>
      </c>
      <c r="AE1743" t="str">
        <f t="shared" si="837"/>
        <v>&lt;Rent to cost of ownership ratio&gt;0.6</v>
      </c>
      <c r="AF1743" t="str">
        <f t="shared" si="838"/>
        <v>&lt;Rent as % of household income&gt;0.162</v>
      </c>
      <c r="AG1743" t="str">
        <f t="shared" si="839"/>
        <v>Knoxville Housing Market&gt;</v>
      </c>
    </row>
    <row r="1744" spans="1:33" x14ac:dyDescent="0.25">
      <c r="A1744" t="s">
        <v>1580</v>
      </c>
      <c r="D1744" t="str">
        <f t="shared" si="810"/>
        <v>&lt;Median home value&gt;233733</v>
      </c>
      <c r="E1744" t="str">
        <f t="shared" si="811"/>
        <v>&lt;Year-over-year home value growth&gt;0.038</v>
      </c>
      <c r="F1744" t="str">
        <f t="shared" si="812"/>
        <v>&lt;1-year projected home value growth&gt;0.006</v>
      </c>
      <c r="G1744" t="str">
        <f t="shared" si="813"/>
        <v>&lt;Median list price per square foot&gt;153</v>
      </c>
      <c r="H1744" t="str">
        <f t="shared" si="814"/>
        <v>&lt;Home affordability index&gt;113</v>
      </c>
      <c r="I1744" t="str">
        <f t="shared" si="815"/>
        <v>Cape Coral Economy&gt;</v>
      </c>
      <c r="J1744" t="str">
        <f t="shared" si="816"/>
        <v>&lt;5-year projected employment growth&gt;0.017</v>
      </c>
      <c r="K1744" t="str">
        <f t="shared" si="817"/>
        <v>&lt;Cost of living index&gt;92.6</v>
      </c>
      <c r="L1744" t="str">
        <f t="shared" si="818"/>
        <v>&lt;Cost of doing business index&gt;100.7</v>
      </c>
      <c r="M1744" t="str">
        <f t="shared" si="819"/>
        <v>&lt;end&gt;</v>
      </c>
      <c r="N1744" t="str">
        <f t="shared" si="820"/>
        <v>&lt;begin&gt;</v>
      </c>
      <c r="O1744" t="str">
        <f t="shared" si="821"/>
        <v>&gt;</v>
      </c>
      <c r="P1744" t="str">
        <f t="shared" si="822"/>
        <v>Knoxville, Tennessee | 100 Up-and-Coming Real Estate Markets to Watch in 2020 | Buildium&gt;</v>
      </c>
      <c r="Q1744" t="str">
        <f t="shared" si="823"/>
        <v>&gt;</v>
      </c>
      <c r="R1744" t="str">
        <f t="shared" si="824"/>
        <v>&lt;Ranking&gt;#61: Knoxville, Tennessee</v>
      </c>
      <c r="S1744" t="str">
        <f t="shared" si="825"/>
        <v>&lt;Metropolitan statistical area&gt;Knoxville, TN</v>
      </c>
      <c r="T1744" t="str">
        <f t="shared" si="826"/>
        <v>Knoxville Population Growth&gt;</v>
      </c>
      <c r="U1744" t="str">
        <f t="shared" si="827"/>
        <v>&lt;Population&gt;187500</v>
      </c>
      <c r="V1744" t="str">
        <f t="shared" si="828"/>
        <v>&lt;Population growth since 2017&gt;0.0086</v>
      </c>
      <c r="W1744" t="str">
        <f t="shared" si="829"/>
        <v>&lt;Population growth since 2010&gt;0.0545</v>
      </c>
      <c r="X1744" t="str">
        <f t="shared" si="830"/>
        <v>&lt;5-year projected population growth&gt;0.006</v>
      </c>
      <c r="Y1744" t="str">
        <f t="shared" si="831"/>
        <v>Knoxville Rental Market&gt;</v>
      </c>
      <c r="Z1744" t="str">
        <f t="shared" si="832"/>
        <v>&lt;Vacancy rate&gt;0.074</v>
      </c>
      <c r="AA1744" t="str">
        <f t="shared" si="833"/>
        <v>&lt;Percentage of residents who rent their homes&gt;0.315</v>
      </c>
      <c r="AB1744" t="str">
        <f t="shared" si="834"/>
        <v>&lt;Rent list price per square foot&gt;0.94</v>
      </c>
      <c r="AC1744" t="str">
        <f t="shared" si="835"/>
        <v>&lt;Rental breakeven horizon&gt;1.5 years</v>
      </c>
      <c r="AD1744" t="str">
        <f t="shared" si="836"/>
        <v>&lt;Rent to cost of ownership ratio&gt;0.6</v>
      </c>
      <c r="AE1744" t="str">
        <f t="shared" si="837"/>
        <v>&lt;Rent as % of household income&gt;0.162</v>
      </c>
      <c r="AF1744" t="str">
        <f t="shared" si="838"/>
        <v>Knoxville Housing Market&gt;</v>
      </c>
      <c r="AG1744" t="str">
        <f t="shared" si="839"/>
        <v>&lt;Median home value&gt;194830</v>
      </c>
    </row>
    <row r="1745" spans="1:33" x14ac:dyDescent="0.25">
      <c r="A1745" t="s">
        <v>923</v>
      </c>
      <c r="D1745" t="str">
        <f t="shared" si="810"/>
        <v>&lt;Year-over-year home value growth&gt;0.038</v>
      </c>
      <c r="E1745" t="str">
        <f t="shared" si="811"/>
        <v>&lt;1-year projected home value growth&gt;0.006</v>
      </c>
      <c r="F1745" t="str">
        <f t="shared" si="812"/>
        <v>&lt;Median list price per square foot&gt;153</v>
      </c>
      <c r="G1745" t="str">
        <f t="shared" si="813"/>
        <v>&lt;Home affordability index&gt;113</v>
      </c>
      <c r="H1745" t="str">
        <f t="shared" si="814"/>
        <v>Cape Coral Economy&gt;</v>
      </c>
      <c r="I1745" t="str">
        <f t="shared" si="815"/>
        <v>&lt;5-year projected employment growth&gt;0.017</v>
      </c>
      <c r="J1745" t="str">
        <f t="shared" si="816"/>
        <v>&lt;Cost of living index&gt;92.6</v>
      </c>
      <c r="K1745" t="str">
        <f t="shared" si="817"/>
        <v>&lt;Cost of doing business index&gt;100.7</v>
      </c>
      <c r="L1745" t="str">
        <f t="shared" si="818"/>
        <v>&lt;end&gt;</v>
      </c>
      <c r="M1745" t="str">
        <f t="shared" si="819"/>
        <v>&lt;begin&gt;</v>
      </c>
      <c r="N1745" t="str">
        <f t="shared" si="820"/>
        <v>&gt;</v>
      </c>
      <c r="O1745" t="str">
        <f t="shared" si="821"/>
        <v>Knoxville, Tennessee | 100 Up-and-Coming Real Estate Markets to Watch in 2020 | Buildium&gt;</v>
      </c>
      <c r="P1745" t="str">
        <f t="shared" si="822"/>
        <v>&gt;</v>
      </c>
      <c r="Q1745" t="str">
        <f t="shared" si="823"/>
        <v>&lt;Ranking&gt;#61: Knoxville, Tennessee</v>
      </c>
      <c r="R1745" t="str">
        <f t="shared" si="824"/>
        <v>&lt;Metropolitan statistical area&gt;Knoxville, TN</v>
      </c>
      <c r="S1745" t="str">
        <f t="shared" si="825"/>
        <v>Knoxville Population Growth&gt;</v>
      </c>
      <c r="T1745" t="str">
        <f t="shared" si="826"/>
        <v>&lt;Population&gt;187500</v>
      </c>
      <c r="U1745" t="str">
        <f t="shared" si="827"/>
        <v>&lt;Population growth since 2017&gt;0.0086</v>
      </c>
      <c r="V1745" t="str">
        <f t="shared" si="828"/>
        <v>&lt;Population growth since 2010&gt;0.0545</v>
      </c>
      <c r="W1745" t="str">
        <f t="shared" si="829"/>
        <v>&lt;5-year projected population growth&gt;0.006</v>
      </c>
      <c r="X1745" t="str">
        <f t="shared" si="830"/>
        <v>Knoxville Rental Market&gt;</v>
      </c>
      <c r="Y1745" t="str">
        <f t="shared" si="831"/>
        <v>&lt;Vacancy rate&gt;0.074</v>
      </c>
      <c r="Z1745" t="str">
        <f t="shared" si="832"/>
        <v>&lt;Percentage of residents who rent their homes&gt;0.315</v>
      </c>
      <c r="AA1745" t="str">
        <f t="shared" si="833"/>
        <v>&lt;Rent list price per square foot&gt;0.94</v>
      </c>
      <c r="AB1745" t="str">
        <f t="shared" si="834"/>
        <v>&lt;Rental breakeven horizon&gt;1.5 years</v>
      </c>
      <c r="AC1745" t="str">
        <f t="shared" si="835"/>
        <v>&lt;Rent to cost of ownership ratio&gt;0.6</v>
      </c>
      <c r="AD1745" t="str">
        <f t="shared" si="836"/>
        <v>&lt;Rent as % of household income&gt;0.162</v>
      </c>
      <c r="AE1745" t="str">
        <f t="shared" si="837"/>
        <v>Knoxville Housing Market&gt;</v>
      </c>
      <c r="AF1745" t="str">
        <f t="shared" si="838"/>
        <v>&lt;Median home value&gt;194830</v>
      </c>
      <c r="AG1745" t="str">
        <f t="shared" si="839"/>
        <v>&lt;Year-over-year home value growth&gt;0.074</v>
      </c>
    </row>
    <row r="1746" spans="1:33" x14ac:dyDescent="0.25">
      <c r="A1746" t="s">
        <v>1581</v>
      </c>
      <c r="B1746" t="s">
        <v>485</v>
      </c>
      <c r="D1746" t="str">
        <f t="shared" si="810"/>
        <v>&lt;1-year projected home value growth&gt;0.006</v>
      </c>
      <c r="E1746" t="str">
        <f t="shared" si="811"/>
        <v>&lt;Median list price per square foot&gt;153</v>
      </c>
      <c r="F1746" t="str">
        <f t="shared" si="812"/>
        <v>&lt;Home affordability index&gt;113</v>
      </c>
      <c r="G1746" t="str">
        <f t="shared" si="813"/>
        <v>Cape Coral Economy&gt;</v>
      </c>
      <c r="H1746" t="str">
        <f t="shared" si="814"/>
        <v>&lt;5-year projected employment growth&gt;0.017</v>
      </c>
      <c r="I1746" t="str">
        <f t="shared" si="815"/>
        <v>&lt;Cost of living index&gt;92.6</v>
      </c>
      <c r="J1746" t="str">
        <f t="shared" si="816"/>
        <v>&lt;Cost of doing business index&gt;100.7</v>
      </c>
      <c r="K1746" t="str">
        <f t="shared" si="817"/>
        <v>&lt;end&gt;</v>
      </c>
      <c r="L1746" t="str">
        <f t="shared" si="818"/>
        <v>&lt;begin&gt;</v>
      </c>
      <c r="M1746" t="str">
        <f t="shared" si="819"/>
        <v>&gt;</v>
      </c>
      <c r="N1746" t="str">
        <f t="shared" si="820"/>
        <v>Knoxville, Tennessee | 100 Up-and-Coming Real Estate Markets to Watch in 2020 | Buildium&gt;</v>
      </c>
      <c r="O1746" t="str">
        <f t="shared" si="821"/>
        <v>&gt;</v>
      </c>
      <c r="P1746" t="str">
        <f t="shared" si="822"/>
        <v>&lt;Ranking&gt;#61: Knoxville, Tennessee</v>
      </c>
      <c r="Q1746" t="str">
        <f t="shared" si="823"/>
        <v>&lt;Metropolitan statistical area&gt;Knoxville, TN</v>
      </c>
      <c r="R1746" t="str">
        <f t="shared" si="824"/>
        <v>Knoxville Population Growth&gt;</v>
      </c>
      <c r="S1746" t="str">
        <f t="shared" si="825"/>
        <v>&lt;Population&gt;187500</v>
      </c>
      <c r="T1746" t="str">
        <f t="shared" si="826"/>
        <v>&lt;Population growth since 2017&gt;0.0086</v>
      </c>
      <c r="U1746" t="str">
        <f t="shared" si="827"/>
        <v>&lt;Population growth since 2010&gt;0.0545</v>
      </c>
      <c r="V1746" t="str">
        <f t="shared" si="828"/>
        <v>&lt;5-year projected population growth&gt;0.006</v>
      </c>
      <c r="W1746" t="str">
        <f t="shared" si="829"/>
        <v>Knoxville Rental Market&gt;</v>
      </c>
      <c r="X1746" t="str">
        <f t="shared" si="830"/>
        <v>&lt;Vacancy rate&gt;0.074</v>
      </c>
      <c r="Y1746" t="str">
        <f t="shared" si="831"/>
        <v>&lt;Percentage of residents who rent their homes&gt;0.315</v>
      </c>
      <c r="Z1746" t="str">
        <f t="shared" si="832"/>
        <v>&lt;Rent list price per square foot&gt;0.94</v>
      </c>
      <c r="AA1746" t="str">
        <f t="shared" si="833"/>
        <v>&lt;Rental breakeven horizon&gt;1.5 years</v>
      </c>
      <c r="AB1746" t="str">
        <f t="shared" si="834"/>
        <v>&lt;Rent to cost of ownership ratio&gt;0.6</v>
      </c>
      <c r="AC1746" t="str">
        <f t="shared" si="835"/>
        <v>&lt;Rent as % of household income&gt;0.162</v>
      </c>
      <c r="AD1746" t="str">
        <f t="shared" si="836"/>
        <v>Knoxville Housing Market&gt;</v>
      </c>
      <c r="AE1746" t="str">
        <f t="shared" si="837"/>
        <v>&lt;Median home value&gt;194830</v>
      </c>
      <c r="AF1746" t="str">
        <f t="shared" si="838"/>
        <v>&lt;Year-over-year home value growth&gt;0.074</v>
      </c>
      <c r="AG1746" t="str">
        <f t="shared" si="839"/>
        <v>&lt;1-year projected home value growth&gt;0.051</v>
      </c>
    </row>
    <row r="1747" spans="1:33" x14ac:dyDescent="0.25">
      <c r="A1747" t="s">
        <v>717</v>
      </c>
      <c r="B1747" t="s">
        <v>576</v>
      </c>
      <c r="D1747" t="str">
        <f t="shared" si="810"/>
        <v>&lt;Median list price per square foot&gt;153</v>
      </c>
      <c r="E1747" t="str">
        <f t="shared" si="811"/>
        <v>&lt;Home affordability index&gt;113</v>
      </c>
      <c r="F1747" t="str">
        <f t="shared" si="812"/>
        <v>Cape Coral Economy&gt;</v>
      </c>
      <c r="G1747" t="str">
        <f t="shared" si="813"/>
        <v>&lt;5-year projected employment growth&gt;0.017</v>
      </c>
      <c r="H1747" t="str">
        <f t="shared" si="814"/>
        <v>&lt;Cost of living index&gt;92.6</v>
      </c>
      <c r="I1747" t="str">
        <f t="shared" si="815"/>
        <v>&lt;Cost of doing business index&gt;100.7</v>
      </c>
      <c r="J1747" t="str">
        <f t="shared" si="816"/>
        <v>&lt;end&gt;</v>
      </c>
      <c r="K1747" t="str">
        <f t="shared" si="817"/>
        <v>&lt;begin&gt;</v>
      </c>
      <c r="L1747" t="str">
        <f t="shared" si="818"/>
        <v>&gt;</v>
      </c>
      <c r="M1747" t="str">
        <f t="shared" si="819"/>
        <v>Knoxville, Tennessee | 100 Up-and-Coming Real Estate Markets to Watch in 2020 | Buildium&gt;</v>
      </c>
      <c r="N1747" t="str">
        <f t="shared" si="820"/>
        <v>&gt;</v>
      </c>
      <c r="O1747" t="str">
        <f t="shared" si="821"/>
        <v>&lt;Ranking&gt;#61: Knoxville, Tennessee</v>
      </c>
      <c r="P1747" t="str">
        <f t="shared" si="822"/>
        <v>&lt;Metropolitan statistical area&gt;Knoxville, TN</v>
      </c>
      <c r="Q1747" t="str">
        <f t="shared" si="823"/>
        <v>Knoxville Population Growth&gt;</v>
      </c>
      <c r="R1747" t="str">
        <f t="shared" si="824"/>
        <v>&lt;Population&gt;187500</v>
      </c>
      <c r="S1747" t="str">
        <f t="shared" si="825"/>
        <v>&lt;Population growth since 2017&gt;0.0086</v>
      </c>
      <c r="T1747" t="str">
        <f t="shared" si="826"/>
        <v>&lt;Population growth since 2010&gt;0.0545</v>
      </c>
      <c r="U1747" t="str">
        <f t="shared" si="827"/>
        <v>&lt;5-year projected population growth&gt;0.006</v>
      </c>
      <c r="V1747" t="str">
        <f t="shared" si="828"/>
        <v>Knoxville Rental Market&gt;</v>
      </c>
      <c r="W1747" t="str">
        <f t="shared" si="829"/>
        <v>&lt;Vacancy rate&gt;0.074</v>
      </c>
      <c r="X1747" t="str">
        <f t="shared" si="830"/>
        <v>&lt;Percentage of residents who rent their homes&gt;0.315</v>
      </c>
      <c r="Y1747" t="str">
        <f t="shared" si="831"/>
        <v>&lt;Rent list price per square foot&gt;0.94</v>
      </c>
      <c r="Z1747" t="str">
        <f t="shared" si="832"/>
        <v>&lt;Rental breakeven horizon&gt;1.5 years</v>
      </c>
      <c r="AA1747" t="str">
        <f t="shared" si="833"/>
        <v>&lt;Rent to cost of ownership ratio&gt;0.6</v>
      </c>
      <c r="AB1747" t="str">
        <f t="shared" si="834"/>
        <v>&lt;Rent as % of household income&gt;0.162</v>
      </c>
      <c r="AC1747" t="str">
        <f t="shared" si="835"/>
        <v>Knoxville Housing Market&gt;</v>
      </c>
      <c r="AD1747" t="str">
        <f t="shared" si="836"/>
        <v>&lt;Median home value&gt;194830</v>
      </c>
      <c r="AE1747" t="str">
        <f t="shared" si="837"/>
        <v>&lt;Year-over-year home value growth&gt;0.074</v>
      </c>
      <c r="AF1747" t="str">
        <f t="shared" si="838"/>
        <v>&lt;1-year projected home value growth&gt;0.051</v>
      </c>
      <c r="AG1747" t="str">
        <f t="shared" si="839"/>
        <v>&lt;Median list price per square foot&gt;127</v>
      </c>
    </row>
    <row r="1748" spans="1:33" x14ac:dyDescent="0.25">
      <c r="A1748" t="s">
        <v>1292</v>
      </c>
      <c r="B1748">
        <v>90.6</v>
      </c>
      <c r="D1748" t="str">
        <f t="shared" si="810"/>
        <v>&lt;Home affordability index&gt;113</v>
      </c>
      <c r="E1748" t="str">
        <f t="shared" si="811"/>
        <v>Cape Coral Economy&gt;</v>
      </c>
      <c r="F1748" t="str">
        <f t="shared" si="812"/>
        <v>&lt;5-year projected employment growth&gt;0.017</v>
      </c>
      <c r="G1748" t="str">
        <f t="shared" si="813"/>
        <v>&lt;Cost of living index&gt;92.6</v>
      </c>
      <c r="H1748" t="str">
        <f t="shared" si="814"/>
        <v>&lt;Cost of doing business index&gt;100.7</v>
      </c>
      <c r="I1748" t="str">
        <f t="shared" si="815"/>
        <v>&lt;end&gt;</v>
      </c>
      <c r="J1748" t="str">
        <f t="shared" si="816"/>
        <v>&lt;begin&gt;</v>
      </c>
      <c r="K1748" t="str">
        <f t="shared" si="817"/>
        <v>&gt;</v>
      </c>
      <c r="L1748" t="str">
        <f t="shared" si="818"/>
        <v>Knoxville, Tennessee | 100 Up-and-Coming Real Estate Markets to Watch in 2020 | Buildium&gt;</v>
      </c>
      <c r="M1748" t="str">
        <f t="shared" si="819"/>
        <v>&gt;</v>
      </c>
      <c r="N1748" t="str">
        <f t="shared" si="820"/>
        <v>&lt;Ranking&gt;#61: Knoxville, Tennessee</v>
      </c>
      <c r="O1748" t="str">
        <f t="shared" si="821"/>
        <v>&lt;Metropolitan statistical area&gt;Knoxville, TN</v>
      </c>
      <c r="P1748" t="str">
        <f t="shared" si="822"/>
        <v>Knoxville Population Growth&gt;</v>
      </c>
      <c r="Q1748" t="str">
        <f t="shared" si="823"/>
        <v>&lt;Population&gt;187500</v>
      </c>
      <c r="R1748" t="str">
        <f t="shared" si="824"/>
        <v>&lt;Population growth since 2017&gt;0.0086</v>
      </c>
      <c r="S1748" t="str">
        <f t="shared" si="825"/>
        <v>&lt;Population growth since 2010&gt;0.0545</v>
      </c>
      <c r="T1748" t="str">
        <f t="shared" si="826"/>
        <v>&lt;5-year projected population growth&gt;0.006</v>
      </c>
      <c r="U1748" t="str">
        <f t="shared" si="827"/>
        <v>Knoxville Rental Market&gt;</v>
      </c>
      <c r="V1748" t="str">
        <f t="shared" si="828"/>
        <v>&lt;Vacancy rate&gt;0.074</v>
      </c>
      <c r="W1748" t="str">
        <f t="shared" si="829"/>
        <v>&lt;Percentage of residents who rent their homes&gt;0.315</v>
      </c>
      <c r="X1748" t="str">
        <f t="shared" si="830"/>
        <v>&lt;Rent list price per square foot&gt;0.94</v>
      </c>
      <c r="Y1748" t="str">
        <f t="shared" si="831"/>
        <v>&lt;Rental breakeven horizon&gt;1.5 years</v>
      </c>
      <c r="Z1748" t="str">
        <f t="shared" si="832"/>
        <v>&lt;Rent to cost of ownership ratio&gt;0.6</v>
      </c>
      <c r="AA1748" t="str">
        <f t="shared" si="833"/>
        <v>&lt;Rent as % of household income&gt;0.162</v>
      </c>
      <c r="AB1748" t="str">
        <f t="shared" si="834"/>
        <v>Knoxville Housing Market&gt;</v>
      </c>
      <c r="AC1748" t="str">
        <f t="shared" si="835"/>
        <v>&lt;Median home value&gt;194830</v>
      </c>
      <c r="AD1748" t="str">
        <f t="shared" si="836"/>
        <v>&lt;Year-over-year home value growth&gt;0.074</v>
      </c>
      <c r="AE1748" t="str">
        <f t="shared" si="837"/>
        <v>&lt;1-year projected home value growth&gt;0.051</v>
      </c>
      <c r="AF1748" t="str">
        <f t="shared" si="838"/>
        <v>&lt;Median list price per square foot&gt;127</v>
      </c>
      <c r="AG1748" t="str">
        <f t="shared" si="839"/>
        <v>&lt;Home affordability index&gt;173.7</v>
      </c>
    </row>
    <row r="1749" spans="1:33" x14ac:dyDescent="0.25">
      <c r="A1749" t="s">
        <v>1582</v>
      </c>
      <c r="D1749" t="str">
        <f t="shared" si="810"/>
        <v>Cape Coral Economy&gt;</v>
      </c>
      <c r="E1749" t="str">
        <f t="shared" si="811"/>
        <v>&lt;5-year projected employment growth&gt;0.017</v>
      </c>
      <c r="F1749" t="str">
        <f t="shared" si="812"/>
        <v>&lt;Cost of living index&gt;92.6</v>
      </c>
      <c r="G1749" t="str">
        <f t="shared" si="813"/>
        <v>&lt;Cost of doing business index&gt;100.7</v>
      </c>
      <c r="H1749" t="str">
        <f t="shared" si="814"/>
        <v>&lt;end&gt;</v>
      </c>
      <c r="I1749" t="str">
        <f t="shared" si="815"/>
        <v>&lt;begin&gt;</v>
      </c>
      <c r="J1749" t="str">
        <f t="shared" si="816"/>
        <v>&gt;</v>
      </c>
      <c r="K1749" t="str">
        <f t="shared" si="817"/>
        <v>Knoxville, Tennessee | 100 Up-and-Coming Real Estate Markets to Watch in 2020 | Buildium&gt;</v>
      </c>
      <c r="L1749" t="str">
        <f t="shared" si="818"/>
        <v>&gt;</v>
      </c>
      <c r="M1749" t="str">
        <f t="shared" si="819"/>
        <v>&lt;Ranking&gt;#61: Knoxville, Tennessee</v>
      </c>
      <c r="N1749" t="str">
        <f t="shared" si="820"/>
        <v>&lt;Metropolitan statistical area&gt;Knoxville, TN</v>
      </c>
      <c r="O1749" t="str">
        <f t="shared" si="821"/>
        <v>Knoxville Population Growth&gt;</v>
      </c>
      <c r="P1749" t="str">
        <f t="shared" si="822"/>
        <v>&lt;Population&gt;187500</v>
      </c>
      <c r="Q1749" t="str">
        <f t="shared" si="823"/>
        <v>&lt;Population growth since 2017&gt;0.0086</v>
      </c>
      <c r="R1749" t="str">
        <f t="shared" si="824"/>
        <v>&lt;Population growth since 2010&gt;0.0545</v>
      </c>
      <c r="S1749" t="str">
        <f t="shared" si="825"/>
        <v>&lt;5-year projected population growth&gt;0.006</v>
      </c>
      <c r="T1749" t="str">
        <f t="shared" si="826"/>
        <v>Knoxville Rental Market&gt;</v>
      </c>
      <c r="U1749" t="str">
        <f t="shared" si="827"/>
        <v>&lt;Vacancy rate&gt;0.074</v>
      </c>
      <c r="V1749" t="str">
        <f t="shared" si="828"/>
        <v>&lt;Percentage of residents who rent their homes&gt;0.315</v>
      </c>
      <c r="W1749" t="str">
        <f t="shared" si="829"/>
        <v>&lt;Rent list price per square foot&gt;0.94</v>
      </c>
      <c r="X1749" t="str">
        <f t="shared" si="830"/>
        <v>&lt;Rental breakeven horizon&gt;1.5 years</v>
      </c>
      <c r="Y1749" t="str">
        <f t="shared" si="831"/>
        <v>&lt;Rent to cost of ownership ratio&gt;0.6</v>
      </c>
      <c r="Z1749" t="str">
        <f t="shared" si="832"/>
        <v>&lt;Rent as % of household income&gt;0.162</v>
      </c>
      <c r="AA1749" t="str">
        <f t="shared" si="833"/>
        <v>Knoxville Housing Market&gt;</v>
      </c>
      <c r="AB1749" t="str">
        <f t="shared" si="834"/>
        <v>&lt;Median home value&gt;194830</v>
      </c>
      <c r="AC1749" t="str">
        <f t="shared" si="835"/>
        <v>&lt;Year-over-year home value growth&gt;0.074</v>
      </c>
      <c r="AD1749" t="str">
        <f t="shared" si="836"/>
        <v>&lt;1-year projected home value growth&gt;0.051</v>
      </c>
      <c r="AE1749" t="str">
        <f t="shared" si="837"/>
        <v>&lt;Median list price per square foot&gt;127</v>
      </c>
      <c r="AF1749" t="str">
        <f t="shared" si="838"/>
        <v>&lt;Home affordability index&gt;173.7</v>
      </c>
      <c r="AG1749" t="str">
        <f t="shared" si="839"/>
        <v>Knoxville Economy&gt;</v>
      </c>
    </row>
    <row r="1750" spans="1:33" x14ac:dyDescent="0.25">
      <c r="A1750" t="s">
        <v>1583</v>
      </c>
      <c r="B1750" s="1">
        <v>195248</v>
      </c>
      <c r="D1750" t="str">
        <f t="shared" si="810"/>
        <v>&lt;5-year projected employment growth&gt;0.017</v>
      </c>
      <c r="E1750" t="str">
        <f t="shared" si="811"/>
        <v>&lt;Cost of living index&gt;92.6</v>
      </c>
      <c r="F1750" t="str">
        <f t="shared" si="812"/>
        <v>&lt;Cost of doing business index&gt;100.7</v>
      </c>
      <c r="G1750" t="str">
        <f t="shared" si="813"/>
        <v>&lt;end&gt;</v>
      </c>
      <c r="H1750" t="str">
        <f t="shared" si="814"/>
        <v>&lt;begin&gt;</v>
      </c>
      <c r="I1750" t="str">
        <f t="shared" si="815"/>
        <v>&gt;</v>
      </c>
      <c r="J1750" t="str">
        <f t="shared" si="816"/>
        <v>Knoxville, Tennessee | 100 Up-and-Coming Real Estate Markets to Watch in 2020 | Buildium&gt;</v>
      </c>
      <c r="K1750" t="str">
        <f t="shared" si="817"/>
        <v>&gt;</v>
      </c>
      <c r="L1750" t="str">
        <f t="shared" si="818"/>
        <v>&lt;Ranking&gt;#61: Knoxville, Tennessee</v>
      </c>
      <c r="M1750" t="str">
        <f t="shared" si="819"/>
        <v>&lt;Metropolitan statistical area&gt;Knoxville, TN</v>
      </c>
      <c r="N1750" t="str">
        <f t="shared" si="820"/>
        <v>Knoxville Population Growth&gt;</v>
      </c>
      <c r="O1750" t="str">
        <f t="shared" si="821"/>
        <v>&lt;Population&gt;187500</v>
      </c>
      <c r="P1750" t="str">
        <f t="shared" si="822"/>
        <v>&lt;Population growth since 2017&gt;0.0086</v>
      </c>
      <c r="Q1750" t="str">
        <f t="shared" si="823"/>
        <v>&lt;Population growth since 2010&gt;0.0545</v>
      </c>
      <c r="R1750" t="str">
        <f t="shared" si="824"/>
        <v>&lt;5-year projected population growth&gt;0.006</v>
      </c>
      <c r="S1750" t="str">
        <f t="shared" si="825"/>
        <v>Knoxville Rental Market&gt;</v>
      </c>
      <c r="T1750" t="str">
        <f t="shared" si="826"/>
        <v>&lt;Vacancy rate&gt;0.074</v>
      </c>
      <c r="U1750" t="str">
        <f t="shared" si="827"/>
        <v>&lt;Percentage of residents who rent their homes&gt;0.315</v>
      </c>
      <c r="V1750" t="str">
        <f t="shared" si="828"/>
        <v>&lt;Rent list price per square foot&gt;0.94</v>
      </c>
      <c r="W1750" t="str">
        <f t="shared" si="829"/>
        <v>&lt;Rental breakeven horizon&gt;1.5 years</v>
      </c>
      <c r="X1750" t="str">
        <f t="shared" si="830"/>
        <v>&lt;Rent to cost of ownership ratio&gt;0.6</v>
      </c>
      <c r="Y1750" t="str">
        <f t="shared" si="831"/>
        <v>&lt;Rent as % of household income&gt;0.162</v>
      </c>
      <c r="Z1750" t="str">
        <f t="shared" si="832"/>
        <v>Knoxville Housing Market&gt;</v>
      </c>
      <c r="AA1750" t="str">
        <f t="shared" si="833"/>
        <v>&lt;Median home value&gt;194830</v>
      </c>
      <c r="AB1750" t="str">
        <f t="shared" si="834"/>
        <v>&lt;Year-over-year home value growth&gt;0.074</v>
      </c>
      <c r="AC1750" t="str">
        <f t="shared" si="835"/>
        <v>&lt;1-year projected home value growth&gt;0.051</v>
      </c>
      <c r="AD1750" t="str">
        <f t="shared" si="836"/>
        <v>&lt;Median list price per square foot&gt;127</v>
      </c>
      <c r="AE1750" t="str">
        <f t="shared" si="837"/>
        <v>&lt;Home affordability index&gt;173.7</v>
      </c>
      <c r="AF1750" t="str">
        <f t="shared" si="838"/>
        <v>Knoxville Economy&gt;</v>
      </c>
      <c r="AG1750" t="str">
        <f t="shared" si="839"/>
        <v>&lt;5-year projected employment growth&gt;0.007</v>
      </c>
    </row>
    <row r="1751" spans="1:33" x14ac:dyDescent="0.25">
      <c r="A1751" t="s">
        <v>208</v>
      </c>
      <c r="B1751" s="2">
        <v>1.8700000000000001E-2</v>
      </c>
      <c r="D1751" t="str">
        <f t="shared" si="810"/>
        <v>&lt;Cost of living index&gt;92.6</v>
      </c>
      <c r="E1751" t="str">
        <f t="shared" si="811"/>
        <v>&lt;Cost of doing business index&gt;100.7</v>
      </c>
      <c r="F1751" t="str">
        <f t="shared" si="812"/>
        <v>&lt;end&gt;</v>
      </c>
      <c r="G1751" t="str">
        <f t="shared" si="813"/>
        <v>&lt;begin&gt;</v>
      </c>
      <c r="H1751" t="str">
        <f t="shared" si="814"/>
        <v>&gt;</v>
      </c>
      <c r="I1751" t="str">
        <f t="shared" si="815"/>
        <v>Knoxville, Tennessee | 100 Up-and-Coming Real Estate Markets to Watch in 2020 | Buildium&gt;</v>
      </c>
      <c r="J1751" t="str">
        <f t="shared" si="816"/>
        <v>&gt;</v>
      </c>
      <c r="K1751" t="str">
        <f t="shared" si="817"/>
        <v>&lt;Ranking&gt;#61: Knoxville, Tennessee</v>
      </c>
      <c r="L1751" t="str">
        <f t="shared" si="818"/>
        <v>&lt;Metropolitan statistical area&gt;Knoxville, TN</v>
      </c>
      <c r="M1751" t="str">
        <f t="shared" si="819"/>
        <v>Knoxville Population Growth&gt;</v>
      </c>
      <c r="N1751" t="str">
        <f t="shared" si="820"/>
        <v>&lt;Population&gt;187500</v>
      </c>
      <c r="O1751" t="str">
        <f t="shared" si="821"/>
        <v>&lt;Population growth since 2017&gt;0.0086</v>
      </c>
      <c r="P1751" t="str">
        <f t="shared" si="822"/>
        <v>&lt;Population growth since 2010&gt;0.0545</v>
      </c>
      <c r="Q1751" t="str">
        <f t="shared" si="823"/>
        <v>&lt;5-year projected population growth&gt;0.006</v>
      </c>
      <c r="R1751" t="str">
        <f t="shared" si="824"/>
        <v>Knoxville Rental Market&gt;</v>
      </c>
      <c r="S1751" t="str">
        <f t="shared" si="825"/>
        <v>&lt;Vacancy rate&gt;0.074</v>
      </c>
      <c r="T1751" t="str">
        <f t="shared" si="826"/>
        <v>&lt;Percentage of residents who rent their homes&gt;0.315</v>
      </c>
      <c r="U1751" t="str">
        <f t="shared" si="827"/>
        <v>&lt;Rent list price per square foot&gt;0.94</v>
      </c>
      <c r="V1751" t="str">
        <f t="shared" si="828"/>
        <v>&lt;Rental breakeven horizon&gt;1.5 years</v>
      </c>
      <c r="W1751" t="str">
        <f t="shared" si="829"/>
        <v>&lt;Rent to cost of ownership ratio&gt;0.6</v>
      </c>
      <c r="X1751" t="str">
        <f t="shared" si="830"/>
        <v>&lt;Rent as % of household income&gt;0.162</v>
      </c>
      <c r="Y1751" t="str">
        <f t="shared" si="831"/>
        <v>Knoxville Housing Market&gt;</v>
      </c>
      <c r="Z1751" t="str">
        <f t="shared" si="832"/>
        <v>&lt;Median home value&gt;194830</v>
      </c>
      <c r="AA1751" t="str">
        <f t="shared" si="833"/>
        <v>&lt;Year-over-year home value growth&gt;0.074</v>
      </c>
      <c r="AB1751" t="str">
        <f t="shared" si="834"/>
        <v>&lt;1-year projected home value growth&gt;0.051</v>
      </c>
      <c r="AC1751" t="str">
        <f t="shared" si="835"/>
        <v>&lt;Median list price per square foot&gt;127</v>
      </c>
      <c r="AD1751" t="str">
        <f t="shared" si="836"/>
        <v>&lt;Home affordability index&gt;173.7</v>
      </c>
      <c r="AE1751" t="str">
        <f t="shared" si="837"/>
        <v>Knoxville Economy&gt;</v>
      </c>
      <c r="AF1751" t="str">
        <f t="shared" si="838"/>
        <v>&lt;5-year projected employment growth&gt;0.007</v>
      </c>
      <c r="AG1751" t="str">
        <f t="shared" si="839"/>
        <v>&lt;Cost of living index&gt;86.1</v>
      </c>
    </row>
    <row r="1752" spans="1:33" x14ac:dyDescent="0.25">
      <c r="A1752" t="s">
        <v>209</v>
      </c>
      <c r="B1752" s="2">
        <v>0.1366</v>
      </c>
      <c r="D1752" t="str">
        <f t="shared" si="810"/>
        <v>&lt;Cost of doing business index&gt;100.7</v>
      </c>
      <c r="E1752" t="str">
        <f t="shared" si="811"/>
        <v>&lt;end&gt;</v>
      </c>
      <c r="F1752" t="str">
        <f t="shared" si="812"/>
        <v>&lt;begin&gt;</v>
      </c>
      <c r="G1752" t="str">
        <f t="shared" si="813"/>
        <v>&gt;</v>
      </c>
      <c r="H1752" t="str">
        <f t="shared" si="814"/>
        <v>Knoxville, Tennessee | 100 Up-and-Coming Real Estate Markets to Watch in 2020 | Buildium&gt;</v>
      </c>
      <c r="I1752" t="str">
        <f t="shared" si="815"/>
        <v>&gt;</v>
      </c>
      <c r="J1752" t="str">
        <f t="shared" si="816"/>
        <v>&lt;Ranking&gt;#61: Knoxville, Tennessee</v>
      </c>
      <c r="K1752" t="str">
        <f t="shared" si="817"/>
        <v>&lt;Metropolitan statistical area&gt;Knoxville, TN</v>
      </c>
      <c r="L1752" t="str">
        <f t="shared" si="818"/>
        <v>Knoxville Population Growth&gt;</v>
      </c>
      <c r="M1752" t="str">
        <f t="shared" si="819"/>
        <v>&lt;Population&gt;187500</v>
      </c>
      <c r="N1752" t="str">
        <f t="shared" si="820"/>
        <v>&lt;Population growth since 2017&gt;0.0086</v>
      </c>
      <c r="O1752" t="str">
        <f t="shared" si="821"/>
        <v>&lt;Population growth since 2010&gt;0.0545</v>
      </c>
      <c r="P1752" t="str">
        <f t="shared" si="822"/>
        <v>&lt;5-year projected population growth&gt;0.006</v>
      </c>
      <c r="Q1752" t="str">
        <f t="shared" si="823"/>
        <v>Knoxville Rental Market&gt;</v>
      </c>
      <c r="R1752" t="str">
        <f t="shared" si="824"/>
        <v>&lt;Vacancy rate&gt;0.074</v>
      </c>
      <c r="S1752" t="str">
        <f t="shared" si="825"/>
        <v>&lt;Percentage of residents who rent their homes&gt;0.315</v>
      </c>
      <c r="T1752" t="str">
        <f t="shared" si="826"/>
        <v>&lt;Rent list price per square foot&gt;0.94</v>
      </c>
      <c r="U1752" t="str">
        <f t="shared" si="827"/>
        <v>&lt;Rental breakeven horizon&gt;1.5 years</v>
      </c>
      <c r="V1752" t="str">
        <f t="shared" si="828"/>
        <v>&lt;Rent to cost of ownership ratio&gt;0.6</v>
      </c>
      <c r="W1752" t="str">
        <f t="shared" si="829"/>
        <v>&lt;Rent as % of household income&gt;0.162</v>
      </c>
      <c r="X1752" t="str">
        <f t="shared" si="830"/>
        <v>Knoxville Housing Market&gt;</v>
      </c>
      <c r="Y1752" t="str">
        <f t="shared" si="831"/>
        <v>&lt;Median home value&gt;194830</v>
      </c>
      <c r="Z1752" t="str">
        <f t="shared" si="832"/>
        <v>&lt;Year-over-year home value growth&gt;0.074</v>
      </c>
      <c r="AA1752" t="str">
        <f t="shared" si="833"/>
        <v>&lt;1-year projected home value growth&gt;0.051</v>
      </c>
      <c r="AB1752" t="str">
        <f t="shared" si="834"/>
        <v>&lt;Median list price per square foot&gt;127</v>
      </c>
      <c r="AC1752" t="str">
        <f t="shared" si="835"/>
        <v>&lt;Home affordability index&gt;173.7</v>
      </c>
      <c r="AD1752" t="str">
        <f t="shared" si="836"/>
        <v>Knoxville Economy&gt;</v>
      </c>
      <c r="AE1752" t="str">
        <f t="shared" si="837"/>
        <v>&lt;5-year projected employment growth&gt;0.007</v>
      </c>
      <c r="AF1752" t="str">
        <f t="shared" si="838"/>
        <v>&lt;Cost of living index&gt;86.1</v>
      </c>
      <c r="AG1752" t="str">
        <f t="shared" si="839"/>
        <v>&lt;Cost of doing business index&gt;89.9</v>
      </c>
    </row>
    <row r="1753" spans="1:33" x14ac:dyDescent="0.25">
      <c r="A1753" t="s">
        <v>655</v>
      </c>
      <c r="D1753" t="str">
        <f t="shared" si="810"/>
        <v>&lt;end&gt;</v>
      </c>
      <c r="E1753" t="str">
        <f t="shared" si="811"/>
        <v>&lt;begin&gt;</v>
      </c>
      <c r="F1753" t="str">
        <f t="shared" si="812"/>
        <v>&gt;</v>
      </c>
      <c r="G1753" t="str">
        <f t="shared" si="813"/>
        <v>Knoxville, Tennessee | 100 Up-and-Coming Real Estate Markets to Watch in 2020 | Buildium&gt;</v>
      </c>
      <c r="H1753" t="str">
        <f t="shared" si="814"/>
        <v>&gt;</v>
      </c>
      <c r="I1753" t="str">
        <f t="shared" si="815"/>
        <v>&lt;Ranking&gt;#61: Knoxville, Tennessee</v>
      </c>
      <c r="J1753" t="str">
        <f t="shared" si="816"/>
        <v>&lt;Metropolitan statistical area&gt;Knoxville, TN</v>
      </c>
      <c r="K1753" t="str">
        <f t="shared" si="817"/>
        <v>Knoxville Population Growth&gt;</v>
      </c>
      <c r="L1753" t="str">
        <f t="shared" si="818"/>
        <v>&lt;Population&gt;187500</v>
      </c>
      <c r="M1753" t="str">
        <f t="shared" si="819"/>
        <v>&lt;Population growth since 2017&gt;0.0086</v>
      </c>
      <c r="N1753" t="str">
        <f t="shared" si="820"/>
        <v>&lt;Population growth since 2010&gt;0.0545</v>
      </c>
      <c r="O1753" t="str">
        <f t="shared" si="821"/>
        <v>&lt;5-year projected population growth&gt;0.006</v>
      </c>
      <c r="P1753" t="str">
        <f t="shared" si="822"/>
        <v>Knoxville Rental Market&gt;</v>
      </c>
      <c r="Q1753" t="str">
        <f t="shared" si="823"/>
        <v>&lt;Vacancy rate&gt;0.074</v>
      </c>
      <c r="R1753" t="str">
        <f t="shared" si="824"/>
        <v>&lt;Percentage of residents who rent their homes&gt;0.315</v>
      </c>
      <c r="S1753" t="str">
        <f t="shared" si="825"/>
        <v>&lt;Rent list price per square foot&gt;0.94</v>
      </c>
      <c r="T1753" t="str">
        <f t="shared" si="826"/>
        <v>&lt;Rental breakeven horizon&gt;1.5 years</v>
      </c>
      <c r="U1753" t="str">
        <f t="shared" si="827"/>
        <v>&lt;Rent to cost of ownership ratio&gt;0.6</v>
      </c>
      <c r="V1753" t="str">
        <f t="shared" si="828"/>
        <v>&lt;Rent as % of household income&gt;0.162</v>
      </c>
      <c r="W1753" t="str">
        <f t="shared" si="829"/>
        <v>Knoxville Housing Market&gt;</v>
      </c>
      <c r="X1753" t="str">
        <f t="shared" si="830"/>
        <v>&lt;Median home value&gt;194830</v>
      </c>
      <c r="Y1753" t="str">
        <f t="shared" si="831"/>
        <v>&lt;Year-over-year home value growth&gt;0.074</v>
      </c>
      <c r="Z1753" t="str">
        <f t="shared" si="832"/>
        <v>&lt;1-year projected home value growth&gt;0.051</v>
      </c>
      <c r="AA1753" t="str">
        <f t="shared" si="833"/>
        <v>&lt;Median list price per square foot&gt;127</v>
      </c>
      <c r="AB1753" t="str">
        <f t="shared" si="834"/>
        <v>&lt;Home affordability index&gt;173.7</v>
      </c>
      <c r="AC1753" t="str">
        <f t="shared" si="835"/>
        <v>Knoxville Economy&gt;</v>
      </c>
      <c r="AD1753" t="str">
        <f t="shared" si="836"/>
        <v>&lt;5-year projected employment growth&gt;0.007</v>
      </c>
      <c r="AE1753" t="str">
        <f t="shared" si="837"/>
        <v>&lt;Cost of living index&gt;86.1</v>
      </c>
      <c r="AF1753" t="str">
        <f t="shared" si="838"/>
        <v>&lt;Cost of doing business index&gt;89.9</v>
      </c>
      <c r="AG1753" t="str">
        <f t="shared" si="839"/>
        <v>&lt;end&gt;</v>
      </c>
    </row>
    <row r="1754" spans="1:33" x14ac:dyDescent="0.25">
      <c r="A1754" t="s">
        <v>636</v>
      </c>
      <c r="B1754" s="4">
        <v>1.04</v>
      </c>
      <c r="D1754" t="str">
        <f t="shared" si="810"/>
        <v>&lt;begin&gt;</v>
      </c>
      <c r="E1754" t="str">
        <f t="shared" si="811"/>
        <v>&gt;</v>
      </c>
      <c r="F1754" t="str">
        <f t="shared" si="812"/>
        <v>Knoxville, Tennessee | 100 Up-and-Coming Real Estate Markets to Watch in 2020 | Buildium&gt;</v>
      </c>
      <c r="G1754" t="str">
        <f t="shared" si="813"/>
        <v>&gt;</v>
      </c>
      <c r="H1754" t="str">
        <f t="shared" si="814"/>
        <v>&lt;Ranking&gt;#61: Knoxville, Tennessee</v>
      </c>
      <c r="I1754" t="str">
        <f t="shared" si="815"/>
        <v>&lt;Metropolitan statistical area&gt;Knoxville, TN</v>
      </c>
      <c r="J1754" t="str">
        <f t="shared" si="816"/>
        <v>Knoxville Population Growth&gt;</v>
      </c>
      <c r="K1754" t="str">
        <f t="shared" si="817"/>
        <v>&lt;Population&gt;187500</v>
      </c>
      <c r="L1754" t="str">
        <f t="shared" si="818"/>
        <v>&lt;Population growth since 2017&gt;0.0086</v>
      </c>
      <c r="M1754" t="str">
        <f t="shared" si="819"/>
        <v>&lt;Population growth since 2010&gt;0.0545</v>
      </c>
      <c r="N1754" t="str">
        <f t="shared" si="820"/>
        <v>&lt;5-year projected population growth&gt;0.006</v>
      </c>
      <c r="O1754" t="str">
        <f t="shared" si="821"/>
        <v>Knoxville Rental Market&gt;</v>
      </c>
      <c r="P1754" t="str">
        <f t="shared" si="822"/>
        <v>&lt;Vacancy rate&gt;0.074</v>
      </c>
      <c r="Q1754" t="str">
        <f t="shared" si="823"/>
        <v>&lt;Percentage of residents who rent their homes&gt;0.315</v>
      </c>
      <c r="R1754" t="str">
        <f t="shared" si="824"/>
        <v>&lt;Rent list price per square foot&gt;0.94</v>
      </c>
      <c r="S1754" t="str">
        <f t="shared" si="825"/>
        <v>&lt;Rental breakeven horizon&gt;1.5 years</v>
      </c>
      <c r="T1754" t="str">
        <f t="shared" si="826"/>
        <v>&lt;Rent to cost of ownership ratio&gt;0.6</v>
      </c>
      <c r="U1754" t="str">
        <f t="shared" si="827"/>
        <v>&lt;Rent as % of household income&gt;0.162</v>
      </c>
      <c r="V1754" t="str">
        <f t="shared" si="828"/>
        <v>Knoxville Housing Market&gt;</v>
      </c>
      <c r="W1754" t="str">
        <f t="shared" si="829"/>
        <v>&lt;Median home value&gt;194830</v>
      </c>
      <c r="X1754" t="str">
        <f t="shared" si="830"/>
        <v>&lt;Year-over-year home value growth&gt;0.074</v>
      </c>
      <c r="Y1754" t="str">
        <f t="shared" si="831"/>
        <v>&lt;1-year projected home value growth&gt;0.051</v>
      </c>
      <c r="Z1754" t="str">
        <f t="shared" si="832"/>
        <v>&lt;Median list price per square foot&gt;127</v>
      </c>
      <c r="AA1754" t="str">
        <f t="shared" si="833"/>
        <v>&lt;Home affordability index&gt;173.7</v>
      </c>
      <c r="AB1754" t="str">
        <f t="shared" si="834"/>
        <v>Knoxville Economy&gt;</v>
      </c>
      <c r="AC1754" t="str">
        <f t="shared" si="835"/>
        <v>&lt;5-year projected employment growth&gt;0.007</v>
      </c>
      <c r="AD1754" t="str">
        <f t="shared" si="836"/>
        <v>&lt;Cost of living index&gt;86.1</v>
      </c>
      <c r="AE1754" t="str">
        <f t="shared" si="837"/>
        <v>&lt;Cost of doing business index&gt;89.9</v>
      </c>
      <c r="AF1754" t="str">
        <f t="shared" si="838"/>
        <v>&lt;end&gt;</v>
      </c>
      <c r="AG1754" t="str">
        <f t="shared" si="839"/>
        <v>&lt;begin&gt;</v>
      </c>
    </row>
    <row r="1755" spans="1:33" x14ac:dyDescent="0.25">
      <c r="A1755" t="s">
        <v>656</v>
      </c>
      <c r="B1755" t="s">
        <v>610</v>
      </c>
      <c r="D1755" t="str">
        <f t="shared" si="810"/>
        <v>&gt;</v>
      </c>
      <c r="E1755" t="str">
        <f t="shared" si="811"/>
        <v>Knoxville, Tennessee | 100 Up-and-Coming Real Estate Markets to Watch in 2020 | Buildium&gt;</v>
      </c>
      <c r="F1755" t="str">
        <f t="shared" si="812"/>
        <v>&gt;</v>
      </c>
      <c r="G1755" t="str">
        <f t="shared" si="813"/>
        <v>&lt;Ranking&gt;#61: Knoxville, Tennessee</v>
      </c>
      <c r="H1755" t="str">
        <f t="shared" si="814"/>
        <v>&lt;Metropolitan statistical area&gt;Knoxville, TN</v>
      </c>
      <c r="I1755" t="str">
        <f t="shared" si="815"/>
        <v>Knoxville Population Growth&gt;</v>
      </c>
      <c r="J1755" t="str">
        <f t="shared" si="816"/>
        <v>&lt;Population&gt;187500</v>
      </c>
      <c r="K1755" t="str">
        <f t="shared" si="817"/>
        <v>&lt;Population growth since 2017&gt;0.0086</v>
      </c>
      <c r="L1755" t="str">
        <f t="shared" si="818"/>
        <v>&lt;Population growth since 2010&gt;0.0545</v>
      </c>
      <c r="M1755" t="str">
        <f t="shared" si="819"/>
        <v>&lt;5-year projected population growth&gt;0.006</v>
      </c>
      <c r="N1755" t="str">
        <f t="shared" si="820"/>
        <v>Knoxville Rental Market&gt;</v>
      </c>
      <c r="O1755" t="str">
        <f t="shared" si="821"/>
        <v>&lt;Vacancy rate&gt;0.074</v>
      </c>
      <c r="P1755" t="str">
        <f t="shared" si="822"/>
        <v>&lt;Percentage of residents who rent their homes&gt;0.315</v>
      </c>
      <c r="Q1755" t="str">
        <f t="shared" si="823"/>
        <v>&lt;Rent list price per square foot&gt;0.94</v>
      </c>
      <c r="R1755" t="str">
        <f t="shared" si="824"/>
        <v>&lt;Rental breakeven horizon&gt;1.5 years</v>
      </c>
      <c r="S1755" t="str">
        <f t="shared" si="825"/>
        <v>&lt;Rent to cost of ownership ratio&gt;0.6</v>
      </c>
      <c r="T1755" t="str">
        <f t="shared" si="826"/>
        <v>&lt;Rent as % of household income&gt;0.162</v>
      </c>
      <c r="U1755" t="str">
        <f t="shared" si="827"/>
        <v>Knoxville Housing Market&gt;</v>
      </c>
      <c r="V1755" t="str">
        <f t="shared" si="828"/>
        <v>&lt;Median home value&gt;194830</v>
      </c>
      <c r="W1755" t="str">
        <f t="shared" si="829"/>
        <v>&lt;Year-over-year home value growth&gt;0.074</v>
      </c>
      <c r="X1755" t="str">
        <f t="shared" si="830"/>
        <v>&lt;1-year projected home value growth&gt;0.051</v>
      </c>
      <c r="Y1755" t="str">
        <f t="shared" si="831"/>
        <v>&lt;Median list price per square foot&gt;127</v>
      </c>
      <c r="Z1755" t="str">
        <f t="shared" si="832"/>
        <v>&lt;Home affordability index&gt;173.7</v>
      </c>
      <c r="AA1755" t="str">
        <f t="shared" si="833"/>
        <v>Knoxville Economy&gt;</v>
      </c>
      <c r="AB1755" t="str">
        <f t="shared" si="834"/>
        <v>&lt;5-year projected employment growth&gt;0.007</v>
      </c>
      <c r="AC1755" t="str">
        <f t="shared" si="835"/>
        <v>&lt;Cost of living index&gt;86.1</v>
      </c>
      <c r="AD1755" t="str">
        <f t="shared" si="836"/>
        <v>&lt;Cost of doing business index&gt;89.9</v>
      </c>
      <c r="AE1755" t="str">
        <f t="shared" si="837"/>
        <v>&lt;end&gt;</v>
      </c>
      <c r="AF1755" t="str">
        <f t="shared" si="838"/>
        <v>&lt;begin&gt;</v>
      </c>
      <c r="AG1755" t="str">
        <f t="shared" si="839"/>
        <v>&gt;</v>
      </c>
    </row>
    <row r="1756" spans="1:33" x14ac:dyDescent="0.25">
      <c r="A1756" t="s">
        <v>1584</v>
      </c>
      <c r="D1756" t="str">
        <f t="shared" si="810"/>
        <v>Knoxville, Tennessee | 100 Up-and-Coming Real Estate Markets to Watch in 2020 | Buildium&gt;</v>
      </c>
      <c r="E1756" t="str">
        <f t="shared" si="811"/>
        <v>&gt;</v>
      </c>
      <c r="F1756" t="str">
        <f t="shared" si="812"/>
        <v>&lt;Ranking&gt;#61: Knoxville, Tennessee</v>
      </c>
      <c r="G1756" t="str">
        <f t="shared" si="813"/>
        <v>&lt;Metropolitan statistical area&gt;Knoxville, TN</v>
      </c>
      <c r="H1756" t="str">
        <f t="shared" si="814"/>
        <v>Knoxville Population Growth&gt;</v>
      </c>
      <c r="I1756" t="str">
        <f t="shared" si="815"/>
        <v>&lt;Population&gt;187500</v>
      </c>
      <c r="J1756" t="str">
        <f t="shared" si="816"/>
        <v>&lt;Population growth since 2017&gt;0.0086</v>
      </c>
      <c r="K1756" t="str">
        <f t="shared" si="817"/>
        <v>&lt;Population growth since 2010&gt;0.0545</v>
      </c>
      <c r="L1756" t="str">
        <f t="shared" si="818"/>
        <v>&lt;5-year projected population growth&gt;0.006</v>
      </c>
      <c r="M1756" t="str">
        <f t="shared" si="819"/>
        <v>Knoxville Rental Market&gt;</v>
      </c>
      <c r="N1756" t="str">
        <f t="shared" si="820"/>
        <v>&lt;Vacancy rate&gt;0.074</v>
      </c>
      <c r="O1756" t="str">
        <f t="shared" si="821"/>
        <v>&lt;Percentage of residents who rent their homes&gt;0.315</v>
      </c>
      <c r="P1756" t="str">
        <f t="shared" si="822"/>
        <v>&lt;Rent list price per square foot&gt;0.94</v>
      </c>
      <c r="Q1756" t="str">
        <f t="shared" si="823"/>
        <v>&lt;Rental breakeven horizon&gt;1.5 years</v>
      </c>
      <c r="R1756" t="str">
        <f t="shared" si="824"/>
        <v>&lt;Rent to cost of ownership ratio&gt;0.6</v>
      </c>
      <c r="S1756" t="str">
        <f t="shared" si="825"/>
        <v>&lt;Rent as % of household income&gt;0.162</v>
      </c>
      <c r="T1756" t="str">
        <f t="shared" si="826"/>
        <v>Knoxville Housing Market&gt;</v>
      </c>
      <c r="U1756" t="str">
        <f t="shared" si="827"/>
        <v>&lt;Median home value&gt;194830</v>
      </c>
      <c r="V1756" t="str">
        <f t="shared" si="828"/>
        <v>&lt;Year-over-year home value growth&gt;0.074</v>
      </c>
      <c r="W1756" t="str">
        <f t="shared" si="829"/>
        <v>&lt;1-year projected home value growth&gt;0.051</v>
      </c>
      <c r="X1756" t="str">
        <f t="shared" si="830"/>
        <v>&lt;Median list price per square foot&gt;127</v>
      </c>
      <c r="Y1756" t="str">
        <f t="shared" si="831"/>
        <v>&lt;Home affordability index&gt;173.7</v>
      </c>
      <c r="Z1756" t="str">
        <f t="shared" si="832"/>
        <v>Knoxville Economy&gt;</v>
      </c>
      <c r="AA1756" t="str">
        <f t="shared" si="833"/>
        <v>&lt;5-year projected employment growth&gt;0.007</v>
      </c>
      <c r="AB1756" t="str">
        <f t="shared" si="834"/>
        <v>&lt;Cost of living index&gt;86.1</v>
      </c>
      <c r="AC1756" t="str">
        <f t="shared" si="835"/>
        <v>&lt;Cost of doing business index&gt;89.9</v>
      </c>
      <c r="AD1756" t="str">
        <f t="shared" si="836"/>
        <v>&lt;end&gt;</v>
      </c>
      <c r="AE1756" t="str">
        <f t="shared" si="837"/>
        <v>&lt;begin&gt;</v>
      </c>
      <c r="AF1756" t="str">
        <f t="shared" si="838"/>
        <v>&gt;</v>
      </c>
      <c r="AG1756" t="str">
        <f t="shared" si="839"/>
        <v>Seattle, Washington | 100 Up-and-Coming Real Estate Markets to Watch in 2020&gt;</v>
      </c>
    </row>
    <row r="1757" spans="1:33" x14ac:dyDescent="0.25">
      <c r="A1757" t="s">
        <v>656</v>
      </c>
      <c r="B1757" s="3">
        <v>232576</v>
      </c>
      <c r="D1757" t="str">
        <f t="shared" si="810"/>
        <v>&gt;</v>
      </c>
      <c r="E1757" t="str">
        <f t="shared" si="811"/>
        <v>&lt;Ranking&gt;#61: Knoxville, Tennessee</v>
      </c>
      <c r="F1757" t="str">
        <f t="shared" si="812"/>
        <v>&lt;Metropolitan statistical area&gt;Knoxville, TN</v>
      </c>
      <c r="G1757" t="str">
        <f t="shared" si="813"/>
        <v>Knoxville Population Growth&gt;</v>
      </c>
      <c r="H1757" t="str">
        <f t="shared" si="814"/>
        <v>&lt;Population&gt;187500</v>
      </c>
      <c r="I1757" t="str">
        <f t="shared" si="815"/>
        <v>&lt;Population growth since 2017&gt;0.0086</v>
      </c>
      <c r="J1757" t="str">
        <f t="shared" si="816"/>
        <v>&lt;Population growth since 2010&gt;0.0545</v>
      </c>
      <c r="K1757" t="str">
        <f t="shared" si="817"/>
        <v>&lt;5-year projected population growth&gt;0.006</v>
      </c>
      <c r="L1757" t="str">
        <f t="shared" si="818"/>
        <v>Knoxville Rental Market&gt;</v>
      </c>
      <c r="M1757" t="str">
        <f t="shared" si="819"/>
        <v>&lt;Vacancy rate&gt;0.074</v>
      </c>
      <c r="N1757" t="str">
        <f t="shared" si="820"/>
        <v>&lt;Percentage of residents who rent their homes&gt;0.315</v>
      </c>
      <c r="O1757" t="str">
        <f t="shared" si="821"/>
        <v>&lt;Rent list price per square foot&gt;0.94</v>
      </c>
      <c r="P1757" t="str">
        <f t="shared" si="822"/>
        <v>&lt;Rental breakeven horizon&gt;1.5 years</v>
      </c>
      <c r="Q1757" t="str">
        <f t="shared" si="823"/>
        <v>&lt;Rent to cost of ownership ratio&gt;0.6</v>
      </c>
      <c r="R1757" t="str">
        <f t="shared" si="824"/>
        <v>&lt;Rent as % of household income&gt;0.162</v>
      </c>
      <c r="S1757" t="str">
        <f t="shared" si="825"/>
        <v>Knoxville Housing Market&gt;</v>
      </c>
      <c r="T1757" t="str">
        <f t="shared" si="826"/>
        <v>&lt;Median home value&gt;194830</v>
      </c>
      <c r="U1757" t="str">
        <f t="shared" si="827"/>
        <v>&lt;Year-over-year home value growth&gt;0.074</v>
      </c>
      <c r="V1757" t="str">
        <f t="shared" si="828"/>
        <v>&lt;1-year projected home value growth&gt;0.051</v>
      </c>
      <c r="W1757" t="str">
        <f t="shared" si="829"/>
        <v>&lt;Median list price per square foot&gt;127</v>
      </c>
      <c r="X1757" t="str">
        <f t="shared" si="830"/>
        <v>&lt;Home affordability index&gt;173.7</v>
      </c>
      <c r="Y1757" t="str">
        <f t="shared" si="831"/>
        <v>Knoxville Economy&gt;</v>
      </c>
      <c r="Z1757" t="str">
        <f t="shared" si="832"/>
        <v>&lt;5-year projected employment growth&gt;0.007</v>
      </c>
      <c r="AA1757" t="str">
        <f t="shared" si="833"/>
        <v>&lt;Cost of living index&gt;86.1</v>
      </c>
      <c r="AB1757" t="str">
        <f t="shared" si="834"/>
        <v>&lt;Cost of doing business index&gt;89.9</v>
      </c>
      <c r="AC1757" t="str">
        <f t="shared" si="835"/>
        <v>&lt;end&gt;</v>
      </c>
      <c r="AD1757" t="str">
        <f t="shared" si="836"/>
        <v>&lt;begin&gt;</v>
      </c>
      <c r="AE1757" t="str">
        <f t="shared" si="837"/>
        <v>&gt;</v>
      </c>
      <c r="AF1757" t="str">
        <f t="shared" si="838"/>
        <v>Seattle, Washington | 100 Up-and-Coming Real Estate Markets to Watch in 2020&gt;</v>
      </c>
      <c r="AG1757" t="str">
        <f t="shared" si="839"/>
        <v>&gt;</v>
      </c>
    </row>
    <row r="1758" spans="1:33" x14ac:dyDescent="0.25">
      <c r="A1758" t="s">
        <v>367</v>
      </c>
      <c r="B1758" s="2">
        <v>3.3000000000000002E-2</v>
      </c>
      <c r="D1758" t="str">
        <f t="shared" si="810"/>
        <v>&lt;Ranking&gt;#61: Knoxville, Tennessee</v>
      </c>
      <c r="E1758" t="str">
        <f t="shared" si="811"/>
        <v>&lt;Metropolitan statistical area&gt;Knoxville, TN</v>
      </c>
      <c r="F1758" t="str">
        <f t="shared" si="812"/>
        <v>Knoxville Population Growth&gt;</v>
      </c>
      <c r="G1758" t="str">
        <f t="shared" si="813"/>
        <v>&lt;Population&gt;187500</v>
      </c>
      <c r="H1758" t="str">
        <f t="shared" si="814"/>
        <v>&lt;Population growth since 2017&gt;0.0086</v>
      </c>
      <c r="I1758" t="str">
        <f t="shared" si="815"/>
        <v>&lt;Population growth since 2010&gt;0.0545</v>
      </c>
      <c r="J1758" t="str">
        <f t="shared" si="816"/>
        <v>&lt;5-year projected population growth&gt;0.006</v>
      </c>
      <c r="K1758" t="str">
        <f t="shared" si="817"/>
        <v>Knoxville Rental Market&gt;</v>
      </c>
      <c r="L1758" t="str">
        <f t="shared" si="818"/>
        <v>&lt;Vacancy rate&gt;0.074</v>
      </c>
      <c r="M1758" t="str">
        <f t="shared" si="819"/>
        <v>&lt;Percentage of residents who rent their homes&gt;0.315</v>
      </c>
      <c r="N1758" t="str">
        <f t="shared" si="820"/>
        <v>&lt;Rent list price per square foot&gt;0.94</v>
      </c>
      <c r="O1758" t="str">
        <f t="shared" si="821"/>
        <v>&lt;Rental breakeven horizon&gt;1.5 years</v>
      </c>
      <c r="P1758" t="str">
        <f t="shared" si="822"/>
        <v>&lt;Rent to cost of ownership ratio&gt;0.6</v>
      </c>
      <c r="Q1758" t="str">
        <f t="shared" si="823"/>
        <v>&lt;Rent as % of household income&gt;0.162</v>
      </c>
      <c r="R1758" t="str">
        <f t="shared" si="824"/>
        <v>Knoxville Housing Market&gt;</v>
      </c>
      <c r="S1758" t="str">
        <f t="shared" si="825"/>
        <v>&lt;Median home value&gt;194830</v>
      </c>
      <c r="T1758" t="str">
        <f t="shared" si="826"/>
        <v>&lt;Year-over-year home value growth&gt;0.074</v>
      </c>
      <c r="U1758" t="str">
        <f t="shared" si="827"/>
        <v>&lt;1-year projected home value growth&gt;0.051</v>
      </c>
      <c r="V1758" t="str">
        <f t="shared" si="828"/>
        <v>&lt;Median list price per square foot&gt;127</v>
      </c>
      <c r="W1758" t="str">
        <f t="shared" si="829"/>
        <v>&lt;Home affordability index&gt;173.7</v>
      </c>
      <c r="X1758" t="str">
        <f t="shared" si="830"/>
        <v>Knoxville Economy&gt;</v>
      </c>
      <c r="Y1758" t="str">
        <f t="shared" si="831"/>
        <v>&lt;5-year projected employment growth&gt;0.007</v>
      </c>
      <c r="Z1758" t="str">
        <f t="shared" si="832"/>
        <v>&lt;Cost of living index&gt;86.1</v>
      </c>
      <c r="AA1758" t="str">
        <f t="shared" si="833"/>
        <v>&lt;Cost of doing business index&gt;89.9</v>
      </c>
      <c r="AB1758" t="str">
        <f t="shared" si="834"/>
        <v>&lt;end&gt;</v>
      </c>
      <c r="AC1758" t="str">
        <f t="shared" si="835"/>
        <v>&lt;begin&gt;</v>
      </c>
      <c r="AD1758" t="str">
        <f t="shared" si="836"/>
        <v>&gt;</v>
      </c>
      <c r="AE1758" t="str">
        <f t="shared" si="837"/>
        <v>Seattle, Washington | 100 Up-and-Coming Real Estate Markets to Watch in 2020&gt;</v>
      </c>
      <c r="AF1758" t="str">
        <f t="shared" si="838"/>
        <v>&gt;</v>
      </c>
      <c r="AG1758" t="str">
        <f t="shared" si="839"/>
        <v>&lt;Ranking&gt;#62: Seattle, Washington</v>
      </c>
    </row>
    <row r="1759" spans="1:33" x14ac:dyDescent="0.25">
      <c r="A1759" t="s">
        <v>210</v>
      </c>
      <c r="B1759" s="2">
        <v>1.2E-2</v>
      </c>
      <c r="D1759" t="str">
        <f t="shared" si="810"/>
        <v>&lt;Metropolitan statistical area&gt;Knoxville, TN</v>
      </c>
      <c r="E1759" t="str">
        <f t="shared" si="811"/>
        <v>Knoxville Population Growth&gt;</v>
      </c>
      <c r="F1759" t="str">
        <f t="shared" si="812"/>
        <v>&lt;Population&gt;187500</v>
      </c>
      <c r="G1759" t="str">
        <f t="shared" si="813"/>
        <v>&lt;Population growth since 2017&gt;0.0086</v>
      </c>
      <c r="H1759" t="str">
        <f t="shared" si="814"/>
        <v>&lt;Population growth since 2010&gt;0.0545</v>
      </c>
      <c r="I1759" t="str">
        <f t="shared" si="815"/>
        <v>&lt;5-year projected population growth&gt;0.006</v>
      </c>
      <c r="J1759" t="str">
        <f t="shared" si="816"/>
        <v>Knoxville Rental Market&gt;</v>
      </c>
      <c r="K1759" t="str">
        <f t="shared" si="817"/>
        <v>&lt;Vacancy rate&gt;0.074</v>
      </c>
      <c r="L1759" t="str">
        <f t="shared" si="818"/>
        <v>&lt;Percentage of residents who rent their homes&gt;0.315</v>
      </c>
      <c r="M1759" t="str">
        <f t="shared" si="819"/>
        <v>&lt;Rent list price per square foot&gt;0.94</v>
      </c>
      <c r="N1759" t="str">
        <f t="shared" si="820"/>
        <v>&lt;Rental breakeven horizon&gt;1.5 years</v>
      </c>
      <c r="O1759" t="str">
        <f t="shared" si="821"/>
        <v>&lt;Rent to cost of ownership ratio&gt;0.6</v>
      </c>
      <c r="P1759" t="str">
        <f t="shared" si="822"/>
        <v>&lt;Rent as % of household income&gt;0.162</v>
      </c>
      <c r="Q1759" t="str">
        <f t="shared" si="823"/>
        <v>Knoxville Housing Market&gt;</v>
      </c>
      <c r="R1759" t="str">
        <f t="shared" si="824"/>
        <v>&lt;Median home value&gt;194830</v>
      </c>
      <c r="S1759" t="str">
        <f t="shared" si="825"/>
        <v>&lt;Year-over-year home value growth&gt;0.074</v>
      </c>
      <c r="T1759" t="str">
        <f t="shared" si="826"/>
        <v>&lt;1-year projected home value growth&gt;0.051</v>
      </c>
      <c r="U1759" t="str">
        <f t="shared" si="827"/>
        <v>&lt;Median list price per square foot&gt;127</v>
      </c>
      <c r="V1759" t="str">
        <f t="shared" si="828"/>
        <v>&lt;Home affordability index&gt;173.7</v>
      </c>
      <c r="W1759" t="str">
        <f t="shared" si="829"/>
        <v>Knoxville Economy&gt;</v>
      </c>
      <c r="X1759" t="str">
        <f t="shared" si="830"/>
        <v>&lt;5-year projected employment growth&gt;0.007</v>
      </c>
      <c r="Y1759" t="str">
        <f t="shared" si="831"/>
        <v>&lt;Cost of living index&gt;86.1</v>
      </c>
      <c r="Z1759" t="str">
        <f t="shared" si="832"/>
        <v>&lt;Cost of doing business index&gt;89.9</v>
      </c>
      <c r="AA1759" t="str">
        <f t="shared" si="833"/>
        <v>&lt;end&gt;</v>
      </c>
      <c r="AB1759" t="str">
        <f t="shared" si="834"/>
        <v>&lt;begin&gt;</v>
      </c>
      <c r="AC1759" t="str">
        <f t="shared" si="835"/>
        <v>&gt;</v>
      </c>
      <c r="AD1759" t="str">
        <f t="shared" si="836"/>
        <v>Seattle, Washington | 100 Up-and-Coming Real Estate Markets to Watch in 2020&gt;</v>
      </c>
      <c r="AE1759" t="str">
        <f t="shared" si="837"/>
        <v>&gt;</v>
      </c>
      <c r="AF1759" t="str">
        <f t="shared" si="838"/>
        <v>&lt;Ranking&gt;#62: Seattle, Washington</v>
      </c>
      <c r="AG1759" t="str">
        <f t="shared" si="839"/>
        <v>&lt;Metropolitan statistical area&gt;Seattle-Tacoma-Bellevue, WA</v>
      </c>
    </row>
    <row r="1760" spans="1:33" x14ac:dyDescent="0.25">
      <c r="A1760" t="s">
        <v>1585</v>
      </c>
      <c r="B1760" s="3">
        <v>140</v>
      </c>
      <c r="D1760" t="str">
        <f t="shared" si="810"/>
        <v>Knoxville Population Growth&gt;</v>
      </c>
      <c r="E1760" t="str">
        <f t="shared" si="811"/>
        <v>&lt;Population&gt;187500</v>
      </c>
      <c r="F1760" t="str">
        <f t="shared" si="812"/>
        <v>&lt;Population growth since 2017&gt;0.0086</v>
      </c>
      <c r="G1760" t="str">
        <f t="shared" si="813"/>
        <v>&lt;Population growth since 2010&gt;0.0545</v>
      </c>
      <c r="H1760" t="str">
        <f t="shared" si="814"/>
        <v>&lt;5-year projected population growth&gt;0.006</v>
      </c>
      <c r="I1760" t="str">
        <f t="shared" si="815"/>
        <v>Knoxville Rental Market&gt;</v>
      </c>
      <c r="J1760" t="str">
        <f t="shared" si="816"/>
        <v>&lt;Vacancy rate&gt;0.074</v>
      </c>
      <c r="K1760" t="str">
        <f t="shared" si="817"/>
        <v>&lt;Percentage of residents who rent their homes&gt;0.315</v>
      </c>
      <c r="L1760" t="str">
        <f t="shared" si="818"/>
        <v>&lt;Rent list price per square foot&gt;0.94</v>
      </c>
      <c r="M1760" t="str">
        <f t="shared" si="819"/>
        <v>&lt;Rental breakeven horizon&gt;1.5 years</v>
      </c>
      <c r="N1760" t="str">
        <f t="shared" si="820"/>
        <v>&lt;Rent to cost of ownership ratio&gt;0.6</v>
      </c>
      <c r="O1760" t="str">
        <f t="shared" si="821"/>
        <v>&lt;Rent as % of household income&gt;0.162</v>
      </c>
      <c r="P1760" t="str">
        <f t="shared" si="822"/>
        <v>Knoxville Housing Market&gt;</v>
      </c>
      <c r="Q1760" t="str">
        <f t="shared" si="823"/>
        <v>&lt;Median home value&gt;194830</v>
      </c>
      <c r="R1760" t="str">
        <f t="shared" si="824"/>
        <v>&lt;Year-over-year home value growth&gt;0.074</v>
      </c>
      <c r="S1760" t="str">
        <f t="shared" si="825"/>
        <v>&lt;1-year projected home value growth&gt;0.051</v>
      </c>
      <c r="T1760" t="str">
        <f t="shared" si="826"/>
        <v>&lt;Median list price per square foot&gt;127</v>
      </c>
      <c r="U1760" t="str">
        <f t="shared" si="827"/>
        <v>&lt;Home affordability index&gt;173.7</v>
      </c>
      <c r="V1760" t="str">
        <f t="shared" si="828"/>
        <v>Knoxville Economy&gt;</v>
      </c>
      <c r="W1760" t="str">
        <f t="shared" si="829"/>
        <v>&lt;5-year projected employment growth&gt;0.007</v>
      </c>
      <c r="X1760" t="str">
        <f t="shared" si="830"/>
        <v>&lt;Cost of living index&gt;86.1</v>
      </c>
      <c r="Y1760" t="str">
        <f t="shared" si="831"/>
        <v>&lt;Cost of doing business index&gt;89.9</v>
      </c>
      <c r="Z1760" t="str">
        <f t="shared" si="832"/>
        <v>&lt;end&gt;</v>
      </c>
      <c r="AA1760" t="str">
        <f t="shared" si="833"/>
        <v>&lt;begin&gt;</v>
      </c>
      <c r="AB1760" t="str">
        <f t="shared" si="834"/>
        <v>&gt;</v>
      </c>
      <c r="AC1760" t="str">
        <f t="shared" si="835"/>
        <v>Seattle, Washington | 100 Up-and-Coming Real Estate Markets to Watch in 2020&gt;</v>
      </c>
      <c r="AD1760" t="str">
        <f t="shared" si="836"/>
        <v>&gt;</v>
      </c>
      <c r="AE1760" t="str">
        <f t="shared" si="837"/>
        <v>&lt;Ranking&gt;#62: Seattle, Washington</v>
      </c>
      <c r="AF1760" t="str">
        <f t="shared" si="838"/>
        <v>&lt;Metropolitan statistical area&gt;Seattle-Tacoma-Bellevue, WA</v>
      </c>
      <c r="AG1760" t="str">
        <f t="shared" si="839"/>
        <v>Seattle Population Growth&gt;</v>
      </c>
    </row>
    <row r="1761" spans="1:33" x14ac:dyDescent="0.25">
      <c r="A1761" t="s">
        <v>1586</v>
      </c>
      <c r="D1761" t="str">
        <f t="shared" si="810"/>
        <v>&lt;Population&gt;187500</v>
      </c>
      <c r="E1761" t="str">
        <f t="shared" si="811"/>
        <v>&lt;Population growth since 2017&gt;0.0086</v>
      </c>
      <c r="F1761" t="str">
        <f t="shared" si="812"/>
        <v>&lt;Population growth since 2010&gt;0.0545</v>
      </c>
      <c r="G1761" t="str">
        <f t="shared" si="813"/>
        <v>&lt;5-year projected population growth&gt;0.006</v>
      </c>
      <c r="H1761" t="str">
        <f t="shared" si="814"/>
        <v>Knoxville Rental Market&gt;</v>
      </c>
      <c r="I1761" t="str">
        <f t="shared" si="815"/>
        <v>&lt;Vacancy rate&gt;0.074</v>
      </c>
      <c r="J1761" t="str">
        <f t="shared" si="816"/>
        <v>&lt;Percentage of residents who rent their homes&gt;0.315</v>
      </c>
      <c r="K1761" t="str">
        <f t="shared" si="817"/>
        <v>&lt;Rent list price per square foot&gt;0.94</v>
      </c>
      <c r="L1761" t="str">
        <f t="shared" si="818"/>
        <v>&lt;Rental breakeven horizon&gt;1.5 years</v>
      </c>
      <c r="M1761" t="str">
        <f t="shared" si="819"/>
        <v>&lt;Rent to cost of ownership ratio&gt;0.6</v>
      </c>
      <c r="N1761" t="str">
        <f t="shared" si="820"/>
        <v>&lt;Rent as % of household income&gt;0.162</v>
      </c>
      <c r="O1761" t="str">
        <f t="shared" si="821"/>
        <v>Knoxville Housing Market&gt;</v>
      </c>
      <c r="P1761" t="str">
        <f t="shared" si="822"/>
        <v>&lt;Median home value&gt;194830</v>
      </c>
      <c r="Q1761" t="str">
        <f t="shared" si="823"/>
        <v>&lt;Year-over-year home value growth&gt;0.074</v>
      </c>
      <c r="R1761" t="str">
        <f t="shared" si="824"/>
        <v>&lt;1-year projected home value growth&gt;0.051</v>
      </c>
      <c r="S1761" t="str">
        <f t="shared" si="825"/>
        <v>&lt;Median list price per square foot&gt;127</v>
      </c>
      <c r="T1761" t="str">
        <f t="shared" si="826"/>
        <v>&lt;Home affordability index&gt;173.7</v>
      </c>
      <c r="U1761" t="str">
        <f t="shared" si="827"/>
        <v>Knoxville Economy&gt;</v>
      </c>
      <c r="V1761" t="str">
        <f t="shared" si="828"/>
        <v>&lt;5-year projected employment growth&gt;0.007</v>
      </c>
      <c r="W1761" t="str">
        <f t="shared" si="829"/>
        <v>&lt;Cost of living index&gt;86.1</v>
      </c>
      <c r="X1761" t="str">
        <f t="shared" si="830"/>
        <v>&lt;Cost of doing business index&gt;89.9</v>
      </c>
      <c r="Y1761" t="str">
        <f t="shared" si="831"/>
        <v>&lt;end&gt;</v>
      </c>
      <c r="Z1761" t="str">
        <f t="shared" si="832"/>
        <v>&lt;begin&gt;</v>
      </c>
      <c r="AA1761" t="str">
        <f t="shared" si="833"/>
        <v>&gt;</v>
      </c>
      <c r="AB1761" t="str">
        <f t="shared" si="834"/>
        <v>Seattle, Washington | 100 Up-and-Coming Real Estate Markets to Watch in 2020&gt;</v>
      </c>
      <c r="AC1761" t="str">
        <f t="shared" si="835"/>
        <v>&gt;</v>
      </c>
      <c r="AD1761" t="str">
        <f t="shared" si="836"/>
        <v>&lt;Ranking&gt;#62: Seattle, Washington</v>
      </c>
      <c r="AE1761" t="str">
        <f t="shared" si="837"/>
        <v>&lt;Metropolitan statistical area&gt;Seattle-Tacoma-Bellevue, WA</v>
      </c>
      <c r="AF1761" t="str">
        <f t="shared" si="838"/>
        <v>Seattle Population Growth&gt;</v>
      </c>
      <c r="AG1761" t="str">
        <f t="shared" si="839"/>
        <v>&lt;Population&gt;744955</v>
      </c>
    </row>
    <row r="1762" spans="1:33" x14ac:dyDescent="0.25">
      <c r="A1762" t="s">
        <v>1017</v>
      </c>
      <c r="D1762" t="str">
        <f t="shared" si="810"/>
        <v>&lt;Population growth since 2017&gt;0.0086</v>
      </c>
      <c r="E1762" t="str">
        <f t="shared" si="811"/>
        <v>&lt;Population growth since 2010&gt;0.0545</v>
      </c>
      <c r="F1762" t="str">
        <f t="shared" si="812"/>
        <v>&lt;5-year projected population growth&gt;0.006</v>
      </c>
      <c r="G1762" t="str">
        <f t="shared" si="813"/>
        <v>Knoxville Rental Market&gt;</v>
      </c>
      <c r="H1762" t="str">
        <f t="shared" si="814"/>
        <v>&lt;Vacancy rate&gt;0.074</v>
      </c>
      <c r="I1762" t="str">
        <f t="shared" si="815"/>
        <v>&lt;Percentage of residents who rent their homes&gt;0.315</v>
      </c>
      <c r="J1762" t="str">
        <f t="shared" si="816"/>
        <v>&lt;Rent list price per square foot&gt;0.94</v>
      </c>
      <c r="K1762" t="str">
        <f t="shared" si="817"/>
        <v>&lt;Rental breakeven horizon&gt;1.5 years</v>
      </c>
      <c r="L1762" t="str">
        <f t="shared" si="818"/>
        <v>&lt;Rent to cost of ownership ratio&gt;0.6</v>
      </c>
      <c r="M1762" t="str">
        <f t="shared" si="819"/>
        <v>&lt;Rent as % of household income&gt;0.162</v>
      </c>
      <c r="N1762" t="str">
        <f t="shared" si="820"/>
        <v>Knoxville Housing Market&gt;</v>
      </c>
      <c r="O1762" t="str">
        <f t="shared" si="821"/>
        <v>&lt;Median home value&gt;194830</v>
      </c>
      <c r="P1762" t="str">
        <f t="shared" si="822"/>
        <v>&lt;Year-over-year home value growth&gt;0.074</v>
      </c>
      <c r="Q1762" t="str">
        <f t="shared" si="823"/>
        <v>&lt;1-year projected home value growth&gt;0.051</v>
      </c>
      <c r="R1762" t="str">
        <f t="shared" si="824"/>
        <v>&lt;Median list price per square foot&gt;127</v>
      </c>
      <c r="S1762" t="str">
        <f t="shared" si="825"/>
        <v>&lt;Home affordability index&gt;173.7</v>
      </c>
      <c r="T1762" t="str">
        <f t="shared" si="826"/>
        <v>Knoxville Economy&gt;</v>
      </c>
      <c r="U1762" t="str">
        <f t="shared" si="827"/>
        <v>&lt;5-year projected employment growth&gt;0.007</v>
      </c>
      <c r="V1762" t="str">
        <f t="shared" si="828"/>
        <v>&lt;Cost of living index&gt;86.1</v>
      </c>
      <c r="W1762" t="str">
        <f t="shared" si="829"/>
        <v>&lt;Cost of doing business index&gt;89.9</v>
      </c>
      <c r="X1762" t="str">
        <f t="shared" si="830"/>
        <v>&lt;end&gt;</v>
      </c>
      <c r="Y1762" t="str">
        <f t="shared" si="831"/>
        <v>&lt;begin&gt;</v>
      </c>
      <c r="Z1762" t="str">
        <f t="shared" si="832"/>
        <v>&gt;</v>
      </c>
      <c r="AA1762" t="str">
        <f t="shared" si="833"/>
        <v>Seattle, Washington | 100 Up-and-Coming Real Estate Markets to Watch in 2020&gt;</v>
      </c>
      <c r="AB1762" t="str">
        <f t="shared" si="834"/>
        <v>&gt;</v>
      </c>
      <c r="AC1762" t="str">
        <f t="shared" si="835"/>
        <v>&lt;Ranking&gt;#62: Seattle, Washington</v>
      </c>
      <c r="AD1762" t="str">
        <f t="shared" si="836"/>
        <v>&lt;Metropolitan statistical area&gt;Seattle-Tacoma-Bellevue, WA</v>
      </c>
      <c r="AE1762" t="str">
        <f t="shared" si="837"/>
        <v>Seattle Population Growth&gt;</v>
      </c>
      <c r="AF1762" t="str">
        <f t="shared" si="838"/>
        <v>&lt;Population&gt;744955</v>
      </c>
      <c r="AG1762" t="str">
        <f t="shared" si="839"/>
        <v>&lt;Population growth since 2017&gt;0.0141</v>
      </c>
    </row>
    <row r="1763" spans="1:33" x14ac:dyDescent="0.25">
      <c r="A1763" t="s">
        <v>1587</v>
      </c>
      <c r="D1763" t="str">
        <f t="shared" si="810"/>
        <v>&lt;Population growth since 2010&gt;0.0545</v>
      </c>
      <c r="E1763" t="str">
        <f t="shared" si="811"/>
        <v>&lt;5-year projected population growth&gt;0.006</v>
      </c>
      <c r="F1763" t="str">
        <f t="shared" si="812"/>
        <v>Knoxville Rental Market&gt;</v>
      </c>
      <c r="G1763" t="str">
        <f t="shared" si="813"/>
        <v>&lt;Vacancy rate&gt;0.074</v>
      </c>
      <c r="H1763" t="str">
        <f t="shared" si="814"/>
        <v>&lt;Percentage of residents who rent their homes&gt;0.315</v>
      </c>
      <c r="I1763" t="str">
        <f t="shared" si="815"/>
        <v>&lt;Rent list price per square foot&gt;0.94</v>
      </c>
      <c r="J1763" t="str">
        <f t="shared" si="816"/>
        <v>&lt;Rental breakeven horizon&gt;1.5 years</v>
      </c>
      <c r="K1763" t="str">
        <f t="shared" si="817"/>
        <v>&lt;Rent to cost of ownership ratio&gt;0.6</v>
      </c>
      <c r="L1763" t="str">
        <f t="shared" si="818"/>
        <v>&lt;Rent as % of household income&gt;0.162</v>
      </c>
      <c r="M1763" t="str">
        <f t="shared" si="819"/>
        <v>Knoxville Housing Market&gt;</v>
      </c>
      <c r="N1763" t="str">
        <f t="shared" si="820"/>
        <v>&lt;Median home value&gt;194830</v>
      </c>
      <c r="O1763" t="str">
        <f t="shared" si="821"/>
        <v>&lt;Year-over-year home value growth&gt;0.074</v>
      </c>
      <c r="P1763" t="str">
        <f t="shared" si="822"/>
        <v>&lt;1-year projected home value growth&gt;0.051</v>
      </c>
      <c r="Q1763" t="str">
        <f t="shared" si="823"/>
        <v>&lt;Median list price per square foot&gt;127</v>
      </c>
      <c r="R1763" t="str">
        <f t="shared" si="824"/>
        <v>&lt;Home affordability index&gt;173.7</v>
      </c>
      <c r="S1763" t="str">
        <f t="shared" si="825"/>
        <v>Knoxville Economy&gt;</v>
      </c>
      <c r="T1763" t="str">
        <f t="shared" si="826"/>
        <v>&lt;5-year projected employment growth&gt;0.007</v>
      </c>
      <c r="U1763" t="str">
        <f t="shared" si="827"/>
        <v>&lt;Cost of living index&gt;86.1</v>
      </c>
      <c r="V1763" t="str">
        <f t="shared" si="828"/>
        <v>&lt;Cost of doing business index&gt;89.9</v>
      </c>
      <c r="W1763" t="str">
        <f t="shared" si="829"/>
        <v>&lt;end&gt;</v>
      </c>
      <c r="X1763" t="str">
        <f t="shared" si="830"/>
        <v>&lt;begin&gt;</v>
      </c>
      <c r="Y1763" t="str">
        <f t="shared" si="831"/>
        <v>&gt;</v>
      </c>
      <c r="Z1763" t="str">
        <f t="shared" si="832"/>
        <v>Seattle, Washington | 100 Up-and-Coming Real Estate Markets to Watch in 2020&gt;</v>
      </c>
      <c r="AA1763" t="str">
        <f t="shared" si="833"/>
        <v>&gt;</v>
      </c>
      <c r="AB1763" t="str">
        <f t="shared" si="834"/>
        <v>&lt;Ranking&gt;#62: Seattle, Washington</v>
      </c>
      <c r="AC1763" t="str">
        <f t="shared" si="835"/>
        <v>&lt;Metropolitan statistical area&gt;Seattle-Tacoma-Bellevue, WA</v>
      </c>
      <c r="AD1763" t="str">
        <f t="shared" si="836"/>
        <v>Seattle Population Growth&gt;</v>
      </c>
      <c r="AE1763" t="str">
        <f t="shared" si="837"/>
        <v>&lt;Population&gt;744955</v>
      </c>
      <c r="AF1763" t="str">
        <f t="shared" si="838"/>
        <v>&lt;Population growth since 2017&gt;0.0141</v>
      </c>
      <c r="AG1763" t="str">
        <f t="shared" si="839"/>
        <v>&lt;Population growth since 2010&gt;0.1452</v>
      </c>
    </row>
    <row r="1764" spans="1:33" x14ac:dyDescent="0.25">
      <c r="A1764" t="s">
        <v>1087</v>
      </c>
      <c r="D1764" t="str">
        <f t="shared" si="810"/>
        <v>&lt;5-year projected population growth&gt;0.006</v>
      </c>
      <c r="E1764" t="str">
        <f t="shared" si="811"/>
        <v>Knoxville Rental Market&gt;</v>
      </c>
      <c r="F1764" t="str">
        <f t="shared" si="812"/>
        <v>&lt;Vacancy rate&gt;0.074</v>
      </c>
      <c r="G1764" t="str">
        <f t="shared" si="813"/>
        <v>&lt;Percentage of residents who rent their homes&gt;0.315</v>
      </c>
      <c r="H1764" t="str">
        <f t="shared" si="814"/>
        <v>&lt;Rent list price per square foot&gt;0.94</v>
      </c>
      <c r="I1764" t="str">
        <f t="shared" si="815"/>
        <v>&lt;Rental breakeven horizon&gt;1.5 years</v>
      </c>
      <c r="J1764" t="str">
        <f t="shared" si="816"/>
        <v>&lt;Rent to cost of ownership ratio&gt;0.6</v>
      </c>
      <c r="K1764" t="str">
        <f t="shared" si="817"/>
        <v>&lt;Rent as % of household income&gt;0.162</v>
      </c>
      <c r="L1764" t="str">
        <f t="shared" si="818"/>
        <v>Knoxville Housing Market&gt;</v>
      </c>
      <c r="M1764" t="str">
        <f t="shared" si="819"/>
        <v>&lt;Median home value&gt;194830</v>
      </c>
      <c r="N1764" t="str">
        <f t="shared" si="820"/>
        <v>&lt;Year-over-year home value growth&gt;0.074</v>
      </c>
      <c r="O1764" t="str">
        <f t="shared" si="821"/>
        <v>&lt;1-year projected home value growth&gt;0.051</v>
      </c>
      <c r="P1764" t="str">
        <f t="shared" si="822"/>
        <v>&lt;Median list price per square foot&gt;127</v>
      </c>
      <c r="Q1764" t="str">
        <f t="shared" si="823"/>
        <v>&lt;Home affordability index&gt;173.7</v>
      </c>
      <c r="R1764" t="str">
        <f t="shared" si="824"/>
        <v>Knoxville Economy&gt;</v>
      </c>
      <c r="S1764" t="str">
        <f t="shared" si="825"/>
        <v>&lt;5-year projected employment growth&gt;0.007</v>
      </c>
      <c r="T1764" t="str">
        <f t="shared" si="826"/>
        <v>&lt;Cost of living index&gt;86.1</v>
      </c>
      <c r="U1764" t="str">
        <f t="shared" si="827"/>
        <v>&lt;Cost of doing business index&gt;89.9</v>
      </c>
      <c r="V1764" t="str">
        <f t="shared" si="828"/>
        <v>&lt;end&gt;</v>
      </c>
      <c r="W1764" t="str">
        <f t="shared" si="829"/>
        <v>&lt;begin&gt;</v>
      </c>
      <c r="X1764" t="str">
        <f t="shared" si="830"/>
        <v>&gt;</v>
      </c>
      <c r="Y1764" t="str">
        <f t="shared" si="831"/>
        <v>Seattle, Washington | 100 Up-and-Coming Real Estate Markets to Watch in 2020&gt;</v>
      </c>
      <c r="Z1764" t="str">
        <f t="shared" si="832"/>
        <v>&gt;</v>
      </c>
      <c r="AA1764" t="str">
        <f t="shared" si="833"/>
        <v>&lt;Ranking&gt;#62: Seattle, Washington</v>
      </c>
      <c r="AB1764" t="str">
        <f t="shared" si="834"/>
        <v>&lt;Metropolitan statistical area&gt;Seattle-Tacoma-Bellevue, WA</v>
      </c>
      <c r="AC1764" t="str">
        <f t="shared" si="835"/>
        <v>Seattle Population Growth&gt;</v>
      </c>
      <c r="AD1764" t="str">
        <f t="shared" si="836"/>
        <v>&lt;Population&gt;744955</v>
      </c>
      <c r="AE1764" t="str">
        <f t="shared" si="837"/>
        <v>&lt;Population growth since 2017&gt;0.0141</v>
      </c>
      <c r="AF1764" t="str">
        <f t="shared" si="838"/>
        <v>&lt;Population growth since 2010&gt;0.1452</v>
      </c>
      <c r="AG1764" t="str">
        <f t="shared" si="839"/>
        <v>&lt;5-year projected population growth&gt;0.01</v>
      </c>
    </row>
    <row r="1765" spans="1:33" x14ac:dyDescent="0.25">
      <c r="A1765" t="s">
        <v>1588</v>
      </c>
      <c r="D1765" t="str">
        <f t="shared" si="810"/>
        <v>Knoxville Rental Market&gt;</v>
      </c>
      <c r="E1765" t="str">
        <f t="shared" si="811"/>
        <v>&lt;Vacancy rate&gt;0.074</v>
      </c>
      <c r="F1765" t="str">
        <f t="shared" si="812"/>
        <v>&lt;Percentage of residents who rent their homes&gt;0.315</v>
      </c>
      <c r="G1765" t="str">
        <f t="shared" si="813"/>
        <v>&lt;Rent list price per square foot&gt;0.94</v>
      </c>
      <c r="H1765" t="str">
        <f t="shared" si="814"/>
        <v>&lt;Rental breakeven horizon&gt;1.5 years</v>
      </c>
      <c r="I1765" t="str">
        <f t="shared" si="815"/>
        <v>&lt;Rent to cost of ownership ratio&gt;0.6</v>
      </c>
      <c r="J1765" t="str">
        <f t="shared" si="816"/>
        <v>&lt;Rent as % of household income&gt;0.162</v>
      </c>
      <c r="K1765" t="str">
        <f t="shared" si="817"/>
        <v>Knoxville Housing Market&gt;</v>
      </c>
      <c r="L1765" t="str">
        <f t="shared" si="818"/>
        <v>&lt;Median home value&gt;194830</v>
      </c>
      <c r="M1765" t="str">
        <f t="shared" si="819"/>
        <v>&lt;Year-over-year home value growth&gt;0.074</v>
      </c>
      <c r="N1765" t="str">
        <f t="shared" si="820"/>
        <v>&lt;1-year projected home value growth&gt;0.051</v>
      </c>
      <c r="O1765" t="str">
        <f t="shared" si="821"/>
        <v>&lt;Median list price per square foot&gt;127</v>
      </c>
      <c r="P1765" t="str">
        <f t="shared" si="822"/>
        <v>&lt;Home affordability index&gt;173.7</v>
      </c>
      <c r="Q1765" t="str">
        <f t="shared" si="823"/>
        <v>Knoxville Economy&gt;</v>
      </c>
      <c r="R1765" t="str">
        <f t="shared" si="824"/>
        <v>&lt;5-year projected employment growth&gt;0.007</v>
      </c>
      <c r="S1765" t="str">
        <f t="shared" si="825"/>
        <v>&lt;Cost of living index&gt;86.1</v>
      </c>
      <c r="T1765" t="str">
        <f t="shared" si="826"/>
        <v>&lt;Cost of doing business index&gt;89.9</v>
      </c>
      <c r="U1765" t="str">
        <f t="shared" si="827"/>
        <v>&lt;end&gt;</v>
      </c>
      <c r="V1765" t="str">
        <f t="shared" si="828"/>
        <v>&lt;begin&gt;</v>
      </c>
      <c r="W1765" t="str">
        <f t="shared" si="829"/>
        <v>&gt;</v>
      </c>
      <c r="X1765" t="str">
        <f t="shared" si="830"/>
        <v>Seattle, Washington | 100 Up-and-Coming Real Estate Markets to Watch in 2020&gt;</v>
      </c>
      <c r="Y1765" t="str">
        <f t="shared" si="831"/>
        <v>&gt;</v>
      </c>
      <c r="Z1765" t="str">
        <f t="shared" si="832"/>
        <v>&lt;Ranking&gt;#62: Seattle, Washington</v>
      </c>
      <c r="AA1765" t="str">
        <f t="shared" si="833"/>
        <v>&lt;Metropolitan statistical area&gt;Seattle-Tacoma-Bellevue, WA</v>
      </c>
      <c r="AB1765" t="str">
        <f t="shared" si="834"/>
        <v>Seattle Population Growth&gt;</v>
      </c>
      <c r="AC1765" t="str">
        <f t="shared" si="835"/>
        <v>&lt;Population&gt;744955</v>
      </c>
      <c r="AD1765" t="str">
        <f t="shared" si="836"/>
        <v>&lt;Population growth since 2017&gt;0.0141</v>
      </c>
      <c r="AE1765" t="str">
        <f t="shared" si="837"/>
        <v>&lt;Population growth since 2010&gt;0.1452</v>
      </c>
      <c r="AF1765" t="str">
        <f t="shared" si="838"/>
        <v>&lt;5-year projected population growth&gt;0.01</v>
      </c>
      <c r="AG1765" t="str">
        <f t="shared" si="839"/>
        <v>Seattle Rental Market&gt;</v>
      </c>
    </row>
    <row r="1766" spans="1:33" x14ac:dyDescent="0.25">
      <c r="A1766" t="s">
        <v>829</v>
      </c>
      <c r="B1766" t="s">
        <v>486</v>
      </c>
      <c r="D1766" t="str">
        <f t="shared" si="810"/>
        <v>&lt;Vacancy rate&gt;0.074</v>
      </c>
      <c r="E1766" t="str">
        <f t="shared" si="811"/>
        <v>&lt;Percentage of residents who rent their homes&gt;0.315</v>
      </c>
      <c r="F1766" t="str">
        <f t="shared" si="812"/>
        <v>&lt;Rent list price per square foot&gt;0.94</v>
      </c>
      <c r="G1766" t="str">
        <f t="shared" si="813"/>
        <v>&lt;Rental breakeven horizon&gt;1.5 years</v>
      </c>
      <c r="H1766" t="str">
        <f t="shared" si="814"/>
        <v>&lt;Rent to cost of ownership ratio&gt;0.6</v>
      </c>
      <c r="I1766" t="str">
        <f t="shared" si="815"/>
        <v>&lt;Rent as % of household income&gt;0.162</v>
      </c>
      <c r="J1766" t="str">
        <f t="shared" si="816"/>
        <v>Knoxville Housing Market&gt;</v>
      </c>
      <c r="K1766" t="str">
        <f t="shared" si="817"/>
        <v>&lt;Median home value&gt;194830</v>
      </c>
      <c r="L1766" t="str">
        <f t="shared" si="818"/>
        <v>&lt;Year-over-year home value growth&gt;0.074</v>
      </c>
      <c r="M1766" t="str">
        <f t="shared" si="819"/>
        <v>&lt;1-year projected home value growth&gt;0.051</v>
      </c>
      <c r="N1766" t="str">
        <f t="shared" si="820"/>
        <v>&lt;Median list price per square foot&gt;127</v>
      </c>
      <c r="O1766" t="str">
        <f t="shared" si="821"/>
        <v>&lt;Home affordability index&gt;173.7</v>
      </c>
      <c r="P1766" t="str">
        <f t="shared" si="822"/>
        <v>Knoxville Economy&gt;</v>
      </c>
      <c r="Q1766" t="str">
        <f t="shared" si="823"/>
        <v>&lt;5-year projected employment growth&gt;0.007</v>
      </c>
      <c r="R1766" t="str">
        <f t="shared" si="824"/>
        <v>&lt;Cost of living index&gt;86.1</v>
      </c>
      <c r="S1766" t="str">
        <f t="shared" si="825"/>
        <v>&lt;Cost of doing business index&gt;89.9</v>
      </c>
      <c r="T1766" t="str">
        <f t="shared" si="826"/>
        <v>&lt;end&gt;</v>
      </c>
      <c r="U1766" t="str">
        <f t="shared" si="827"/>
        <v>&lt;begin&gt;</v>
      </c>
      <c r="V1766" t="str">
        <f t="shared" si="828"/>
        <v>&gt;</v>
      </c>
      <c r="W1766" t="str">
        <f t="shared" si="829"/>
        <v>Seattle, Washington | 100 Up-and-Coming Real Estate Markets to Watch in 2020&gt;</v>
      </c>
      <c r="X1766" t="str">
        <f t="shared" si="830"/>
        <v>&gt;</v>
      </c>
      <c r="Y1766" t="str">
        <f t="shared" si="831"/>
        <v>&lt;Ranking&gt;#62: Seattle, Washington</v>
      </c>
      <c r="Z1766" t="str">
        <f t="shared" si="832"/>
        <v>&lt;Metropolitan statistical area&gt;Seattle-Tacoma-Bellevue, WA</v>
      </c>
      <c r="AA1766" t="str">
        <f t="shared" si="833"/>
        <v>Seattle Population Growth&gt;</v>
      </c>
      <c r="AB1766" t="str">
        <f t="shared" si="834"/>
        <v>&lt;Population&gt;744955</v>
      </c>
      <c r="AC1766" t="str">
        <f t="shared" si="835"/>
        <v>&lt;Population growth since 2017&gt;0.0141</v>
      </c>
      <c r="AD1766" t="str">
        <f t="shared" si="836"/>
        <v>&lt;Population growth since 2010&gt;0.1452</v>
      </c>
      <c r="AE1766" t="str">
        <f t="shared" si="837"/>
        <v>&lt;5-year projected population growth&gt;0.01</v>
      </c>
      <c r="AF1766" t="str">
        <f t="shared" si="838"/>
        <v>Seattle Rental Market&gt;</v>
      </c>
      <c r="AG1766" t="str">
        <f t="shared" si="839"/>
        <v>&lt;Median 1-bedroom rent&gt;1345</v>
      </c>
    </row>
    <row r="1767" spans="1:33" x14ac:dyDescent="0.25">
      <c r="A1767" t="s">
        <v>1589</v>
      </c>
      <c r="B1767" t="s">
        <v>577</v>
      </c>
      <c r="D1767" t="str">
        <f t="shared" si="810"/>
        <v>&lt;Percentage of residents who rent their homes&gt;0.315</v>
      </c>
      <c r="E1767" t="str">
        <f t="shared" si="811"/>
        <v>&lt;Rent list price per square foot&gt;0.94</v>
      </c>
      <c r="F1767" t="str">
        <f t="shared" si="812"/>
        <v>&lt;Rental breakeven horizon&gt;1.5 years</v>
      </c>
      <c r="G1767" t="str">
        <f t="shared" si="813"/>
        <v>&lt;Rent to cost of ownership ratio&gt;0.6</v>
      </c>
      <c r="H1767" t="str">
        <f t="shared" si="814"/>
        <v>&lt;Rent as % of household income&gt;0.162</v>
      </c>
      <c r="I1767" t="str">
        <f t="shared" si="815"/>
        <v>Knoxville Housing Market&gt;</v>
      </c>
      <c r="J1767" t="str">
        <f t="shared" si="816"/>
        <v>&lt;Median home value&gt;194830</v>
      </c>
      <c r="K1767" t="str">
        <f t="shared" si="817"/>
        <v>&lt;Year-over-year home value growth&gt;0.074</v>
      </c>
      <c r="L1767" t="str">
        <f t="shared" si="818"/>
        <v>&lt;1-year projected home value growth&gt;0.051</v>
      </c>
      <c r="M1767" t="str">
        <f t="shared" si="819"/>
        <v>&lt;Median list price per square foot&gt;127</v>
      </c>
      <c r="N1767" t="str">
        <f t="shared" si="820"/>
        <v>&lt;Home affordability index&gt;173.7</v>
      </c>
      <c r="O1767" t="str">
        <f t="shared" si="821"/>
        <v>Knoxville Economy&gt;</v>
      </c>
      <c r="P1767" t="str">
        <f t="shared" si="822"/>
        <v>&lt;5-year projected employment growth&gt;0.007</v>
      </c>
      <c r="Q1767" t="str">
        <f t="shared" si="823"/>
        <v>&lt;Cost of living index&gt;86.1</v>
      </c>
      <c r="R1767" t="str">
        <f t="shared" si="824"/>
        <v>&lt;Cost of doing business index&gt;89.9</v>
      </c>
      <c r="S1767" t="str">
        <f t="shared" si="825"/>
        <v>&lt;end&gt;</v>
      </c>
      <c r="T1767" t="str">
        <f t="shared" si="826"/>
        <v>&lt;begin&gt;</v>
      </c>
      <c r="U1767" t="str">
        <f t="shared" si="827"/>
        <v>&gt;</v>
      </c>
      <c r="V1767" t="str">
        <f t="shared" si="828"/>
        <v>Seattle, Washington | 100 Up-and-Coming Real Estate Markets to Watch in 2020&gt;</v>
      </c>
      <c r="W1767" t="str">
        <f t="shared" si="829"/>
        <v>&gt;</v>
      </c>
      <c r="X1767" t="str">
        <f t="shared" si="830"/>
        <v>&lt;Ranking&gt;#62: Seattle, Washington</v>
      </c>
      <c r="Y1767" t="str">
        <f t="shared" si="831"/>
        <v>&lt;Metropolitan statistical area&gt;Seattle-Tacoma-Bellevue, WA</v>
      </c>
      <c r="Z1767" t="str">
        <f t="shared" si="832"/>
        <v>Seattle Population Growth&gt;</v>
      </c>
      <c r="AA1767" t="str">
        <f t="shared" si="833"/>
        <v>&lt;Population&gt;744955</v>
      </c>
      <c r="AB1767" t="str">
        <f t="shared" si="834"/>
        <v>&lt;Population growth since 2017&gt;0.0141</v>
      </c>
      <c r="AC1767" t="str">
        <f t="shared" si="835"/>
        <v>&lt;Population growth since 2010&gt;0.1452</v>
      </c>
      <c r="AD1767" t="str">
        <f t="shared" si="836"/>
        <v>&lt;5-year projected population growth&gt;0.01</v>
      </c>
      <c r="AE1767" t="str">
        <f t="shared" si="837"/>
        <v>Seattle Rental Market&gt;</v>
      </c>
      <c r="AF1767" t="str">
        <f t="shared" si="838"/>
        <v>&lt;Median 1-bedroom rent&gt;1345</v>
      </c>
      <c r="AG1767" t="str">
        <f t="shared" si="839"/>
        <v>&lt;Median 2-bedroom rent&gt;1675</v>
      </c>
    </row>
    <row r="1768" spans="1:33" x14ac:dyDescent="0.25">
      <c r="A1768" t="s">
        <v>1590</v>
      </c>
      <c r="B1768">
        <v>82.7</v>
      </c>
      <c r="D1768" t="str">
        <f t="shared" si="810"/>
        <v>&lt;Rent list price per square foot&gt;0.94</v>
      </c>
      <c r="E1768" t="str">
        <f t="shared" si="811"/>
        <v>&lt;Rental breakeven horizon&gt;1.5 years</v>
      </c>
      <c r="F1768" t="str">
        <f t="shared" si="812"/>
        <v>&lt;Rent to cost of ownership ratio&gt;0.6</v>
      </c>
      <c r="G1768" t="str">
        <f t="shared" si="813"/>
        <v>&lt;Rent as % of household income&gt;0.162</v>
      </c>
      <c r="H1768" t="str">
        <f t="shared" si="814"/>
        <v>Knoxville Housing Market&gt;</v>
      </c>
      <c r="I1768" t="str">
        <f t="shared" si="815"/>
        <v>&lt;Median home value&gt;194830</v>
      </c>
      <c r="J1768" t="str">
        <f t="shared" si="816"/>
        <v>&lt;Year-over-year home value growth&gt;0.074</v>
      </c>
      <c r="K1768" t="str">
        <f t="shared" si="817"/>
        <v>&lt;1-year projected home value growth&gt;0.051</v>
      </c>
      <c r="L1768" t="str">
        <f t="shared" si="818"/>
        <v>&lt;Median list price per square foot&gt;127</v>
      </c>
      <c r="M1768" t="str">
        <f t="shared" si="819"/>
        <v>&lt;Home affordability index&gt;173.7</v>
      </c>
      <c r="N1768" t="str">
        <f t="shared" si="820"/>
        <v>Knoxville Economy&gt;</v>
      </c>
      <c r="O1768" t="str">
        <f t="shared" si="821"/>
        <v>&lt;5-year projected employment growth&gt;0.007</v>
      </c>
      <c r="P1768" t="str">
        <f t="shared" si="822"/>
        <v>&lt;Cost of living index&gt;86.1</v>
      </c>
      <c r="Q1768" t="str">
        <f t="shared" si="823"/>
        <v>&lt;Cost of doing business index&gt;89.9</v>
      </c>
      <c r="R1768" t="str">
        <f t="shared" si="824"/>
        <v>&lt;end&gt;</v>
      </c>
      <c r="S1768" t="str">
        <f t="shared" si="825"/>
        <v>&lt;begin&gt;</v>
      </c>
      <c r="T1768" t="str">
        <f t="shared" si="826"/>
        <v>&gt;</v>
      </c>
      <c r="U1768" t="str">
        <f t="shared" si="827"/>
        <v>Seattle, Washington | 100 Up-and-Coming Real Estate Markets to Watch in 2020&gt;</v>
      </c>
      <c r="V1768" t="str">
        <f t="shared" si="828"/>
        <v>&gt;</v>
      </c>
      <c r="W1768" t="str">
        <f t="shared" si="829"/>
        <v>&lt;Ranking&gt;#62: Seattle, Washington</v>
      </c>
      <c r="X1768" t="str">
        <f t="shared" si="830"/>
        <v>&lt;Metropolitan statistical area&gt;Seattle-Tacoma-Bellevue, WA</v>
      </c>
      <c r="Y1768" t="str">
        <f t="shared" si="831"/>
        <v>Seattle Population Growth&gt;</v>
      </c>
      <c r="Z1768" t="str">
        <f t="shared" si="832"/>
        <v>&lt;Population&gt;744955</v>
      </c>
      <c r="AA1768" t="str">
        <f t="shared" si="833"/>
        <v>&lt;Population growth since 2017&gt;0.0141</v>
      </c>
      <c r="AB1768" t="str">
        <f t="shared" si="834"/>
        <v>&lt;Population growth since 2010&gt;0.1452</v>
      </c>
      <c r="AC1768" t="str">
        <f t="shared" si="835"/>
        <v>&lt;5-year projected population growth&gt;0.01</v>
      </c>
      <c r="AD1768" t="str">
        <f t="shared" si="836"/>
        <v>Seattle Rental Market&gt;</v>
      </c>
      <c r="AE1768" t="str">
        <f t="shared" si="837"/>
        <v>&lt;Median 1-bedroom rent&gt;1345</v>
      </c>
      <c r="AF1768" t="str">
        <f t="shared" si="838"/>
        <v>&lt;Median 2-bedroom rent&gt;1675</v>
      </c>
      <c r="AG1768" t="str">
        <f t="shared" si="839"/>
        <v>&lt;Year-over-year rent growth&gt;0.018</v>
      </c>
    </row>
    <row r="1769" spans="1:33" x14ac:dyDescent="0.25">
      <c r="A1769" t="s">
        <v>82</v>
      </c>
      <c r="D1769" t="str">
        <f t="shared" si="810"/>
        <v>&lt;Rental breakeven horizon&gt;1.5 years</v>
      </c>
      <c r="E1769" t="str">
        <f t="shared" si="811"/>
        <v>&lt;Rent to cost of ownership ratio&gt;0.6</v>
      </c>
      <c r="F1769" t="str">
        <f t="shared" si="812"/>
        <v>&lt;Rent as % of household income&gt;0.162</v>
      </c>
      <c r="G1769" t="str">
        <f t="shared" si="813"/>
        <v>Knoxville Housing Market&gt;</v>
      </c>
      <c r="H1769" t="str">
        <f t="shared" si="814"/>
        <v>&lt;Median home value&gt;194830</v>
      </c>
      <c r="I1769" t="str">
        <f t="shared" si="815"/>
        <v>&lt;Year-over-year home value growth&gt;0.074</v>
      </c>
      <c r="J1769" t="str">
        <f t="shared" si="816"/>
        <v>&lt;1-year projected home value growth&gt;0.051</v>
      </c>
      <c r="K1769" t="str">
        <f t="shared" si="817"/>
        <v>&lt;Median list price per square foot&gt;127</v>
      </c>
      <c r="L1769" t="str">
        <f t="shared" si="818"/>
        <v>&lt;Home affordability index&gt;173.7</v>
      </c>
      <c r="M1769" t="str">
        <f t="shared" si="819"/>
        <v>Knoxville Economy&gt;</v>
      </c>
      <c r="N1769" t="str">
        <f t="shared" si="820"/>
        <v>&lt;5-year projected employment growth&gt;0.007</v>
      </c>
      <c r="O1769" t="str">
        <f t="shared" si="821"/>
        <v>&lt;Cost of living index&gt;86.1</v>
      </c>
      <c r="P1769" t="str">
        <f t="shared" si="822"/>
        <v>&lt;Cost of doing business index&gt;89.9</v>
      </c>
      <c r="Q1769" t="str">
        <f t="shared" si="823"/>
        <v>&lt;end&gt;</v>
      </c>
      <c r="R1769" t="str">
        <f t="shared" si="824"/>
        <v>&lt;begin&gt;</v>
      </c>
      <c r="S1769" t="str">
        <f t="shared" si="825"/>
        <v>&gt;</v>
      </c>
      <c r="T1769" t="str">
        <f t="shared" si="826"/>
        <v>Seattle, Washington | 100 Up-and-Coming Real Estate Markets to Watch in 2020&gt;</v>
      </c>
      <c r="U1769" t="str">
        <f t="shared" si="827"/>
        <v>&gt;</v>
      </c>
      <c r="V1769" t="str">
        <f t="shared" si="828"/>
        <v>&lt;Ranking&gt;#62: Seattle, Washington</v>
      </c>
      <c r="W1769" t="str">
        <f t="shared" si="829"/>
        <v>&lt;Metropolitan statistical area&gt;Seattle-Tacoma-Bellevue, WA</v>
      </c>
      <c r="X1769" t="str">
        <f t="shared" si="830"/>
        <v>Seattle Population Growth&gt;</v>
      </c>
      <c r="Y1769" t="str">
        <f t="shared" si="831"/>
        <v>&lt;Population&gt;744955</v>
      </c>
      <c r="Z1769" t="str">
        <f t="shared" si="832"/>
        <v>&lt;Population growth since 2017&gt;0.0141</v>
      </c>
      <c r="AA1769" t="str">
        <f t="shared" si="833"/>
        <v>&lt;Population growth since 2010&gt;0.1452</v>
      </c>
      <c r="AB1769" t="str">
        <f t="shared" si="834"/>
        <v>&lt;5-year projected population growth&gt;0.01</v>
      </c>
      <c r="AC1769" t="str">
        <f t="shared" si="835"/>
        <v>Seattle Rental Market&gt;</v>
      </c>
      <c r="AD1769" t="str">
        <f t="shared" si="836"/>
        <v>&lt;Median 1-bedroom rent&gt;1345</v>
      </c>
      <c r="AE1769" t="str">
        <f t="shared" si="837"/>
        <v>&lt;Median 2-bedroom rent&gt;1675</v>
      </c>
      <c r="AF1769" t="str">
        <f t="shared" si="838"/>
        <v>&lt;Year-over-year rent growth&gt;0.018</v>
      </c>
      <c r="AG1769" t="str">
        <f t="shared" si="839"/>
        <v>&lt;Vacancy rate&gt;0.048</v>
      </c>
    </row>
    <row r="1770" spans="1:33" x14ac:dyDescent="0.25">
      <c r="A1770" t="s">
        <v>30</v>
      </c>
      <c r="B1770" s="1">
        <v>168122</v>
      </c>
      <c r="D1770" t="str">
        <f t="shared" si="810"/>
        <v>&lt;Rent to cost of ownership ratio&gt;0.6</v>
      </c>
      <c r="E1770" t="str">
        <f t="shared" si="811"/>
        <v>&lt;Rent as % of household income&gt;0.162</v>
      </c>
      <c r="F1770" t="str">
        <f t="shared" si="812"/>
        <v>Knoxville Housing Market&gt;</v>
      </c>
      <c r="G1770" t="str">
        <f t="shared" si="813"/>
        <v>&lt;Median home value&gt;194830</v>
      </c>
      <c r="H1770" t="str">
        <f t="shared" si="814"/>
        <v>&lt;Year-over-year home value growth&gt;0.074</v>
      </c>
      <c r="I1770" t="str">
        <f t="shared" si="815"/>
        <v>&lt;1-year projected home value growth&gt;0.051</v>
      </c>
      <c r="J1770" t="str">
        <f t="shared" si="816"/>
        <v>&lt;Median list price per square foot&gt;127</v>
      </c>
      <c r="K1770" t="str">
        <f t="shared" si="817"/>
        <v>&lt;Home affordability index&gt;173.7</v>
      </c>
      <c r="L1770" t="str">
        <f t="shared" si="818"/>
        <v>Knoxville Economy&gt;</v>
      </c>
      <c r="M1770" t="str">
        <f t="shared" si="819"/>
        <v>&lt;5-year projected employment growth&gt;0.007</v>
      </c>
      <c r="N1770" t="str">
        <f t="shared" si="820"/>
        <v>&lt;Cost of living index&gt;86.1</v>
      </c>
      <c r="O1770" t="str">
        <f t="shared" si="821"/>
        <v>&lt;Cost of doing business index&gt;89.9</v>
      </c>
      <c r="P1770" t="str">
        <f t="shared" si="822"/>
        <v>&lt;end&gt;</v>
      </c>
      <c r="Q1770" t="str">
        <f t="shared" si="823"/>
        <v>&lt;begin&gt;</v>
      </c>
      <c r="R1770" t="str">
        <f t="shared" si="824"/>
        <v>&gt;</v>
      </c>
      <c r="S1770" t="str">
        <f t="shared" si="825"/>
        <v>Seattle, Washington | 100 Up-and-Coming Real Estate Markets to Watch in 2020&gt;</v>
      </c>
      <c r="T1770" t="str">
        <f t="shared" si="826"/>
        <v>&gt;</v>
      </c>
      <c r="U1770" t="str">
        <f t="shared" si="827"/>
        <v>&lt;Ranking&gt;#62: Seattle, Washington</v>
      </c>
      <c r="V1770" t="str">
        <f t="shared" si="828"/>
        <v>&lt;Metropolitan statistical area&gt;Seattle-Tacoma-Bellevue, WA</v>
      </c>
      <c r="W1770" t="str">
        <f t="shared" si="829"/>
        <v>Seattle Population Growth&gt;</v>
      </c>
      <c r="X1770" t="str">
        <f t="shared" si="830"/>
        <v>&lt;Population&gt;744955</v>
      </c>
      <c r="Y1770" t="str">
        <f t="shared" si="831"/>
        <v>&lt;Population growth since 2017&gt;0.0141</v>
      </c>
      <c r="Z1770" t="str">
        <f t="shared" si="832"/>
        <v>&lt;Population growth since 2010&gt;0.1452</v>
      </c>
      <c r="AA1770" t="str">
        <f t="shared" si="833"/>
        <v>&lt;5-year projected population growth&gt;0.01</v>
      </c>
      <c r="AB1770" t="str">
        <f t="shared" si="834"/>
        <v>Seattle Rental Market&gt;</v>
      </c>
      <c r="AC1770" t="str">
        <f t="shared" si="835"/>
        <v>&lt;Median 1-bedroom rent&gt;1345</v>
      </c>
      <c r="AD1770" t="str">
        <f t="shared" si="836"/>
        <v>&lt;Median 2-bedroom rent&gt;1675</v>
      </c>
      <c r="AE1770" t="str">
        <f t="shared" si="837"/>
        <v>&lt;Year-over-year rent growth&gt;0.018</v>
      </c>
      <c r="AF1770" t="str">
        <f t="shared" si="838"/>
        <v>&lt;Vacancy rate&gt;0.048</v>
      </c>
      <c r="AG1770" t="str">
        <f t="shared" si="839"/>
        <v>&lt;Percentage of residents who rent their homes&gt;0.375</v>
      </c>
    </row>
    <row r="1771" spans="1:33" x14ac:dyDescent="0.25">
      <c r="A1771" t="s">
        <v>1591</v>
      </c>
      <c r="B1771" s="2">
        <v>1.01E-2</v>
      </c>
      <c r="D1771" t="str">
        <f t="shared" si="810"/>
        <v>&lt;Rent as % of household income&gt;0.162</v>
      </c>
      <c r="E1771" t="str">
        <f t="shared" si="811"/>
        <v>Knoxville Housing Market&gt;</v>
      </c>
      <c r="F1771" t="str">
        <f t="shared" si="812"/>
        <v>&lt;Median home value&gt;194830</v>
      </c>
      <c r="G1771" t="str">
        <f t="shared" si="813"/>
        <v>&lt;Year-over-year home value growth&gt;0.074</v>
      </c>
      <c r="H1771" t="str">
        <f t="shared" si="814"/>
        <v>&lt;1-year projected home value growth&gt;0.051</v>
      </c>
      <c r="I1771" t="str">
        <f t="shared" si="815"/>
        <v>&lt;Median list price per square foot&gt;127</v>
      </c>
      <c r="J1771" t="str">
        <f t="shared" si="816"/>
        <v>&lt;Home affordability index&gt;173.7</v>
      </c>
      <c r="K1771" t="str">
        <f t="shared" si="817"/>
        <v>Knoxville Economy&gt;</v>
      </c>
      <c r="L1771" t="str">
        <f t="shared" si="818"/>
        <v>&lt;5-year projected employment growth&gt;0.007</v>
      </c>
      <c r="M1771" t="str">
        <f t="shared" si="819"/>
        <v>&lt;Cost of living index&gt;86.1</v>
      </c>
      <c r="N1771" t="str">
        <f t="shared" si="820"/>
        <v>&lt;Cost of doing business index&gt;89.9</v>
      </c>
      <c r="O1771" t="str">
        <f t="shared" si="821"/>
        <v>&lt;end&gt;</v>
      </c>
      <c r="P1771" t="str">
        <f t="shared" si="822"/>
        <v>&lt;begin&gt;</v>
      </c>
      <c r="Q1771" t="str">
        <f t="shared" si="823"/>
        <v>&gt;</v>
      </c>
      <c r="R1771" t="str">
        <f t="shared" si="824"/>
        <v>Seattle, Washington | 100 Up-and-Coming Real Estate Markets to Watch in 2020&gt;</v>
      </c>
      <c r="S1771" t="str">
        <f t="shared" si="825"/>
        <v>&gt;</v>
      </c>
      <c r="T1771" t="str">
        <f t="shared" si="826"/>
        <v>&lt;Ranking&gt;#62: Seattle, Washington</v>
      </c>
      <c r="U1771" t="str">
        <f t="shared" si="827"/>
        <v>&lt;Metropolitan statistical area&gt;Seattle-Tacoma-Bellevue, WA</v>
      </c>
      <c r="V1771" t="str">
        <f t="shared" si="828"/>
        <v>Seattle Population Growth&gt;</v>
      </c>
      <c r="W1771" t="str">
        <f t="shared" si="829"/>
        <v>&lt;Population&gt;744955</v>
      </c>
      <c r="X1771" t="str">
        <f t="shared" si="830"/>
        <v>&lt;Population growth since 2017&gt;0.0141</v>
      </c>
      <c r="Y1771" t="str">
        <f t="shared" si="831"/>
        <v>&lt;Population growth since 2010&gt;0.1452</v>
      </c>
      <c r="Z1771" t="str">
        <f t="shared" si="832"/>
        <v>&lt;5-year projected population growth&gt;0.01</v>
      </c>
      <c r="AA1771" t="str">
        <f t="shared" si="833"/>
        <v>Seattle Rental Market&gt;</v>
      </c>
      <c r="AB1771" t="str">
        <f t="shared" si="834"/>
        <v>&lt;Median 1-bedroom rent&gt;1345</v>
      </c>
      <c r="AC1771" t="str">
        <f t="shared" si="835"/>
        <v>&lt;Median 2-bedroom rent&gt;1675</v>
      </c>
      <c r="AD1771" t="str">
        <f t="shared" si="836"/>
        <v>&lt;Year-over-year rent growth&gt;0.018</v>
      </c>
      <c r="AE1771" t="str">
        <f t="shared" si="837"/>
        <v>&lt;Vacancy rate&gt;0.048</v>
      </c>
      <c r="AF1771" t="str">
        <f t="shared" si="838"/>
        <v>&lt;Percentage of residents who rent their homes&gt;0.375</v>
      </c>
      <c r="AG1771" t="str">
        <f t="shared" si="839"/>
        <v>&lt;Rent list price per square foot&gt;2.13</v>
      </c>
    </row>
    <row r="1772" spans="1:33" x14ac:dyDescent="0.25">
      <c r="A1772" t="s">
        <v>1592</v>
      </c>
      <c r="B1772" s="2">
        <v>6.93E-2</v>
      </c>
      <c r="D1772" t="str">
        <f t="shared" si="810"/>
        <v>Knoxville Housing Market&gt;</v>
      </c>
      <c r="E1772" t="str">
        <f t="shared" si="811"/>
        <v>&lt;Median home value&gt;194830</v>
      </c>
      <c r="F1772" t="str">
        <f t="shared" si="812"/>
        <v>&lt;Year-over-year home value growth&gt;0.074</v>
      </c>
      <c r="G1772" t="str">
        <f t="shared" si="813"/>
        <v>&lt;1-year projected home value growth&gt;0.051</v>
      </c>
      <c r="H1772" t="str">
        <f t="shared" si="814"/>
        <v>&lt;Median list price per square foot&gt;127</v>
      </c>
      <c r="I1772" t="str">
        <f t="shared" si="815"/>
        <v>&lt;Home affordability index&gt;173.7</v>
      </c>
      <c r="J1772" t="str">
        <f t="shared" si="816"/>
        <v>Knoxville Economy&gt;</v>
      </c>
      <c r="K1772" t="str">
        <f t="shared" si="817"/>
        <v>&lt;5-year projected employment growth&gt;0.007</v>
      </c>
      <c r="L1772" t="str">
        <f t="shared" si="818"/>
        <v>&lt;Cost of living index&gt;86.1</v>
      </c>
      <c r="M1772" t="str">
        <f t="shared" si="819"/>
        <v>&lt;Cost of doing business index&gt;89.9</v>
      </c>
      <c r="N1772" t="str">
        <f t="shared" si="820"/>
        <v>&lt;end&gt;</v>
      </c>
      <c r="O1772" t="str">
        <f t="shared" si="821"/>
        <v>&lt;begin&gt;</v>
      </c>
      <c r="P1772" t="str">
        <f t="shared" si="822"/>
        <v>&gt;</v>
      </c>
      <c r="Q1772" t="str">
        <f t="shared" si="823"/>
        <v>Seattle, Washington | 100 Up-and-Coming Real Estate Markets to Watch in 2020&gt;</v>
      </c>
      <c r="R1772" t="str">
        <f t="shared" si="824"/>
        <v>&gt;</v>
      </c>
      <c r="S1772" t="str">
        <f t="shared" si="825"/>
        <v>&lt;Ranking&gt;#62: Seattle, Washington</v>
      </c>
      <c r="T1772" t="str">
        <f t="shared" si="826"/>
        <v>&lt;Metropolitan statistical area&gt;Seattle-Tacoma-Bellevue, WA</v>
      </c>
      <c r="U1772" t="str">
        <f t="shared" si="827"/>
        <v>Seattle Population Growth&gt;</v>
      </c>
      <c r="V1772" t="str">
        <f t="shared" si="828"/>
        <v>&lt;Population&gt;744955</v>
      </c>
      <c r="W1772" t="str">
        <f t="shared" si="829"/>
        <v>&lt;Population growth since 2017&gt;0.0141</v>
      </c>
      <c r="X1772" t="str">
        <f t="shared" si="830"/>
        <v>&lt;Population growth since 2010&gt;0.1452</v>
      </c>
      <c r="Y1772" t="str">
        <f t="shared" si="831"/>
        <v>&lt;5-year projected population growth&gt;0.01</v>
      </c>
      <c r="Z1772" t="str">
        <f t="shared" si="832"/>
        <v>Seattle Rental Market&gt;</v>
      </c>
      <c r="AA1772" t="str">
        <f t="shared" si="833"/>
        <v>&lt;Median 1-bedroom rent&gt;1345</v>
      </c>
      <c r="AB1772" t="str">
        <f t="shared" si="834"/>
        <v>&lt;Median 2-bedroom rent&gt;1675</v>
      </c>
      <c r="AC1772" t="str">
        <f t="shared" si="835"/>
        <v>&lt;Year-over-year rent growth&gt;0.018</v>
      </c>
      <c r="AD1772" t="str">
        <f t="shared" si="836"/>
        <v>&lt;Vacancy rate&gt;0.048</v>
      </c>
      <c r="AE1772" t="str">
        <f t="shared" si="837"/>
        <v>&lt;Percentage of residents who rent their homes&gt;0.375</v>
      </c>
      <c r="AF1772" t="str">
        <f t="shared" si="838"/>
        <v>&lt;Rent list price per square foot&gt;2.13</v>
      </c>
      <c r="AG1772" t="str">
        <f t="shared" si="839"/>
        <v>&lt;Rental breakeven horizon&gt;2.1 years</v>
      </c>
    </row>
    <row r="1773" spans="1:33" x14ac:dyDescent="0.25">
      <c r="A1773" t="s">
        <v>1593</v>
      </c>
      <c r="D1773" t="str">
        <f t="shared" si="810"/>
        <v>&lt;Median home value&gt;194830</v>
      </c>
      <c r="E1773" t="str">
        <f t="shared" si="811"/>
        <v>&lt;Year-over-year home value growth&gt;0.074</v>
      </c>
      <c r="F1773" t="str">
        <f t="shared" si="812"/>
        <v>&lt;1-year projected home value growth&gt;0.051</v>
      </c>
      <c r="G1773" t="str">
        <f t="shared" si="813"/>
        <v>&lt;Median list price per square foot&gt;127</v>
      </c>
      <c r="H1773" t="str">
        <f t="shared" si="814"/>
        <v>&lt;Home affordability index&gt;173.7</v>
      </c>
      <c r="I1773" t="str">
        <f t="shared" si="815"/>
        <v>Knoxville Economy&gt;</v>
      </c>
      <c r="J1773" t="str">
        <f t="shared" si="816"/>
        <v>&lt;5-year projected employment growth&gt;0.007</v>
      </c>
      <c r="K1773" t="str">
        <f t="shared" si="817"/>
        <v>&lt;Cost of living index&gt;86.1</v>
      </c>
      <c r="L1773" t="str">
        <f t="shared" si="818"/>
        <v>&lt;Cost of doing business index&gt;89.9</v>
      </c>
      <c r="M1773" t="str">
        <f t="shared" si="819"/>
        <v>&lt;end&gt;</v>
      </c>
      <c r="N1773" t="str">
        <f t="shared" si="820"/>
        <v>&lt;begin&gt;</v>
      </c>
      <c r="O1773" t="str">
        <f t="shared" si="821"/>
        <v>&gt;</v>
      </c>
      <c r="P1773" t="str">
        <f t="shared" si="822"/>
        <v>Seattle, Washington | 100 Up-and-Coming Real Estate Markets to Watch in 2020&gt;</v>
      </c>
      <c r="Q1773" t="str">
        <f t="shared" si="823"/>
        <v>&gt;</v>
      </c>
      <c r="R1773" t="str">
        <f t="shared" si="824"/>
        <v>&lt;Ranking&gt;#62: Seattle, Washington</v>
      </c>
      <c r="S1773" t="str">
        <f t="shared" si="825"/>
        <v>&lt;Metropolitan statistical area&gt;Seattle-Tacoma-Bellevue, WA</v>
      </c>
      <c r="T1773" t="str">
        <f t="shared" si="826"/>
        <v>Seattle Population Growth&gt;</v>
      </c>
      <c r="U1773" t="str">
        <f t="shared" si="827"/>
        <v>&lt;Population&gt;744955</v>
      </c>
      <c r="V1773" t="str">
        <f t="shared" si="828"/>
        <v>&lt;Population growth since 2017&gt;0.0141</v>
      </c>
      <c r="W1773" t="str">
        <f t="shared" si="829"/>
        <v>&lt;Population growth since 2010&gt;0.1452</v>
      </c>
      <c r="X1773" t="str">
        <f t="shared" si="830"/>
        <v>&lt;5-year projected population growth&gt;0.01</v>
      </c>
      <c r="Y1773" t="str">
        <f t="shared" si="831"/>
        <v>Seattle Rental Market&gt;</v>
      </c>
      <c r="Z1773" t="str">
        <f t="shared" si="832"/>
        <v>&lt;Median 1-bedroom rent&gt;1345</v>
      </c>
      <c r="AA1773" t="str">
        <f t="shared" si="833"/>
        <v>&lt;Median 2-bedroom rent&gt;1675</v>
      </c>
      <c r="AB1773" t="str">
        <f t="shared" si="834"/>
        <v>&lt;Year-over-year rent growth&gt;0.018</v>
      </c>
      <c r="AC1773" t="str">
        <f t="shared" si="835"/>
        <v>&lt;Vacancy rate&gt;0.048</v>
      </c>
      <c r="AD1773" t="str">
        <f t="shared" si="836"/>
        <v>&lt;Percentage of residents who rent their homes&gt;0.375</v>
      </c>
      <c r="AE1773" t="str">
        <f t="shared" si="837"/>
        <v>&lt;Rent list price per square foot&gt;2.13</v>
      </c>
      <c r="AF1773" t="str">
        <f t="shared" si="838"/>
        <v>&lt;Rental breakeven horizon&gt;2.1 years</v>
      </c>
      <c r="AG1773" t="str">
        <f t="shared" si="839"/>
        <v>&lt;Rent to cost of ownership ratio&gt;0.5</v>
      </c>
    </row>
    <row r="1774" spans="1:33" x14ac:dyDescent="0.25">
      <c r="A1774" t="s">
        <v>1594</v>
      </c>
      <c r="B1774" s="3">
        <v>535</v>
      </c>
      <c r="D1774" t="str">
        <f t="shared" si="810"/>
        <v>&lt;Year-over-year home value growth&gt;0.074</v>
      </c>
      <c r="E1774" t="str">
        <f t="shared" si="811"/>
        <v>&lt;1-year projected home value growth&gt;0.051</v>
      </c>
      <c r="F1774" t="str">
        <f t="shared" si="812"/>
        <v>&lt;Median list price per square foot&gt;127</v>
      </c>
      <c r="G1774" t="str">
        <f t="shared" si="813"/>
        <v>&lt;Home affordability index&gt;173.7</v>
      </c>
      <c r="H1774" t="str">
        <f t="shared" si="814"/>
        <v>Knoxville Economy&gt;</v>
      </c>
      <c r="I1774" t="str">
        <f t="shared" si="815"/>
        <v>&lt;5-year projected employment growth&gt;0.007</v>
      </c>
      <c r="J1774" t="str">
        <f t="shared" si="816"/>
        <v>&lt;Cost of living index&gt;86.1</v>
      </c>
      <c r="K1774" t="str">
        <f t="shared" si="817"/>
        <v>&lt;Cost of doing business index&gt;89.9</v>
      </c>
      <c r="L1774" t="str">
        <f t="shared" si="818"/>
        <v>&lt;end&gt;</v>
      </c>
      <c r="M1774" t="str">
        <f t="shared" si="819"/>
        <v>&lt;begin&gt;</v>
      </c>
      <c r="N1774" t="str">
        <f t="shared" si="820"/>
        <v>&gt;</v>
      </c>
      <c r="O1774" t="str">
        <f t="shared" si="821"/>
        <v>Seattle, Washington | 100 Up-and-Coming Real Estate Markets to Watch in 2020&gt;</v>
      </c>
      <c r="P1774" t="str">
        <f t="shared" si="822"/>
        <v>&gt;</v>
      </c>
      <c r="Q1774" t="str">
        <f t="shared" si="823"/>
        <v>&lt;Ranking&gt;#62: Seattle, Washington</v>
      </c>
      <c r="R1774" t="str">
        <f t="shared" si="824"/>
        <v>&lt;Metropolitan statistical area&gt;Seattle-Tacoma-Bellevue, WA</v>
      </c>
      <c r="S1774" t="str">
        <f t="shared" si="825"/>
        <v>Seattle Population Growth&gt;</v>
      </c>
      <c r="T1774" t="str">
        <f t="shared" si="826"/>
        <v>&lt;Population&gt;744955</v>
      </c>
      <c r="U1774" t="str">
        <f t="shared" si="827"/>
        <v>&lt;Population growth since 2017&gt;0.0141</v>
      </c>
      <c r="V1774" t="str">
        <f t="shared" si="828"/>
        <v>&lt;Population growth since 2010&gt;0.1452</v>
      </c>
      <c r="W1774" t="str">
        <f t="shared" si="829"/>
        <v>&lt;5-year projected population growth&gt;0.01</v>
      </c>
      <c r="X1774" t="str">
        <f t="shared" si="830"/>
        <v>Seattle Rental Market&gt;</v>
      </c>
      <c r="Y1774" t="str">
        <f t="shared" si="831"/>
        <v>&lt;Median 1-bedroom rent&gt;1345</v>
      </c>
      <c r="Z1774" t="str">
        <f t="shared" si="832"/>
        <v>&lt;Median 2-bedroom rent&gt;1675</v>
      </c>
      <c r="AA1774" t="str">
        <f t="shared" si="833"/>
        <v>&lt;Year-over-year rent growth&gt;0.018</v>
      </c>
      <c r="AB1774" t="str">
        <f t="shared" si="834"/>
        <v>&lt;Vacancy rate&gt;0.048</v>
      </c>
      <c r="AC1774" t="str">
        <f t="shared" si="835"/>
        <v>&lt;Percentage of residents who rent their homes&gt;0.375</v>
      </c>
      <c r="AD1774" t="str">
        <f t="shared" si="836"/>
        <v>&lt;Rent list price per square foot&gt;2.13</v>
      </c>
      <c r="AE1774" t="str">
        <f t="shared" si="837"/>
        <v>&lt;Rental breakeven horizon&gt;2.1 years</v>
      </c>
      <c r="AF1774" t="str">
        <f t="shared" si="838"/>
        <v>&lt;Rent to cost of ownership ratio&gt;0.5</v>
      </c>
      <c r="AG1774" t="str">
        <f t="shared" si="839"/>
        <v>&lt;Rent as % of household income&gt;0.229</v>
      </c>
    </row>
    <row r="1775" spans="1:33" x14ac:dyDescent="0.25">
      <c r="A1775" t="s">
        <v>1290</v>
      </c>
      <c r="B1775" s="3">
        <v>697</v>
      </c>
      <c r="D1775" t="str">
        <f t="shared" si="810"/>
        <v>&lt;1-year projected home value growth&gt;0.051</v>
      </c>
      <c r="E1775" t="str">
        <f t="shared" si="811"/>
        <v>&lt;Median list price per square foot&gt;127</v>
      </c>
      <c r="F1775" t="str">
        <f t="shared" si="812"/>
        <v>&lt;Home affordability index&gt;173.7</v>
      </c>
      <c r="G1775" t="str">
        <f t="shared" si="813"/>
        <v>Knoxville Economy&gt;</v>
      </c>
      <c r="H1775" t="str">
        <f t="shared" si="814"/>
        <v>&lt;5-year projected employment growth&gt;0.007</v>
      </c>
      <c r="I1775" t="str">
        <f t="shared" si="815"/>
        <v>&lt;Cost of living index&gt;86.1</v>
      </c>
      <c r="J1775" t="str">
        <f t="shared" si="816"/>
        <v>&lt;Cost of doing business index&gt;89.9</v>
      </c>
      <c r="K1775" t="str">
        <f t="shared" si="817"/>
        <v>&lt;end&gt;</v>
      </c>
      <c r="L1775" t="str">
        <f t="shared" si="818"/>
        <v>&lt;begin&gt;</v>
      </c>
      <c r="M1775" t="str">
        <f t="shared" si="819"/>
        <v>&gt;</v>
      </c>
      <c r="N1775" t="str">
        <f t="shared" si="820"/>
        <v>Seattle, Washington | 100 Up-and-Coming Real Estate Markets to Watch in 2020&gt;</v>
      </c>
      <c r="O1775" t="str">
        <f t="shared" si="821"/>
        <v>&gt;</v>
      </c>
      <c r="P1775" t="str">
        <f t="shared" si="822"/>
        <v>&lt;Ranking&gt;#62: Seattle, Washington</v>
      </c>
      <c r="Q1775" t="str">
        <f t="shared" si="823"/>
        <v>&lt;Metropolitan statistical area&gt;Seattle-Tacoma-Bellevue, WA</v>
      </c>
      <c r="R1775" t="str">
        <f t="shared" si="824"/>
        <v>Seattle Population Growth&gt;</v>
      </c>
      <c r="S1775" t="str">
        <f t="shared" si="825"/>
        <v>&lt;Population&gt;744955</v>
      </c>
      <c r="T1775" t="str">
        <f t="shared" si="826"/>
        <v>&lt;Population growth since 2017&gt;0.0141</v>
      </c>
      <c r="U1775" t="str">
        <f t="shared" si="827"/>
        <v>&lt;Population growth since 2010&gt;0.1452</v>
      </c>
      <c r="V1775" t="str">
        <f t="shared" si="828"/>
        <v>&lt;5-year projected population growth&gt;0.01</v>
      </c>
      <c r="W1775" t="str">
        <f t="shared" si="829"/>
        <v>Seattle Rental Market&gt;</v>
      </c>
      <c r="X1775" t="str">
        <f t="shared" si="830"/>
        <v>&lt;Median 1-bedroom rent&gt;1345</v>
      </c>
      <c r="Y1775" t="str">
        <f t="shared" si="831"/>
        <v>&lt;Median 2-bedroom rent&gt;1675</v>
      </c>
      <c r="Z1775" t="str">
        <f t="shared" si="832"/>
        <v>&lt;Year-over-year rent growth&gt;0.018</v>
      </c>
      <c r="AA1775" t="str">
        <f t="shared" si="833"/>
        <v>&lt;Vacancy rate&gt;0.048</v>
      </c>
      <c r="AB1775" t="str">
        <f t="shared" si="834"/>
        <v>&lt;Percentage of residents who rent their homes&gt;0.375</v>
      </c>
      <c r="AC1775" t="str">
        <f t="shared" si="835"/>
        <v>&lt;Rent list price per square foot&gt;2.13</v>
      </c>
      <c r="AD1775" t="str">
        <f t="shared" si="836"/>
        <v>&lt;Rental breakeven horizon&gt;2.1 years</v>
      </c>
      <c r="AE1775" t="str">
        <f t="shared" si="837"/>
        <v>&lt;Rent to cost of ownership ratio&gt;0.5</v>
      </c>
      <c r="AF1775" t="str">
        <f t="shared" si="838"/>
        <v>&lt;Rent as % of household income&gt;0.229</v>
      </c>
      <c r="AG1775" t="str">
        <f t="shared" si="839"/>
        <v>Seattle Housing Market&gt;</v>
      </c>
    </row>
    <row r="1776" spans="1:33" x14ac:dyDescent="0.25">
      <c r="A1776" t="s">
        <v>1595</v>
      </c>
      <c r="B1776" s="2">
        <v>1.7999999999999999E-2</v>
      </c>
      <c r="D1776" t="str">
        <f t="shared" si="810"/>
        <v>&lt;Median list price per square foot&gt;127</v>
      </c>
      <c r="E1776" t="str">
        <f t="shared" si="811"/>
        <v>&lt;Home affordability index&gt;173.7</v>
      </c>
      <c r="F1776" t="str">
        <f t="shared" si="812"/>
        <v>Knoxville Economy&gt;</v>
      </c>
      <c r="G1776" t="str">
        <f t="shared" si="813"/>
        <v>&lt;5-year projected employment growth&gt;0.007</v>
      </c>
      <c r="H1776" t="str">
        <f t="shared" si="814"/>
        <v>&lt;Cost of living index&gt;86.1</v>
      </c>
      <c r="I1776" t="str">
        <f t="shared" si="815"/>
        <v>&lt;Cost of doing business index&gt;89.9</v>
      </c>
      <c r="J1776" t="str">
        <f t="shared" si="816"/>
        <v>&lt;end&gt;</v>
      </c>
      <c r="K1776" t="str">
        <f t="shared" si="817"/>
        <v>&lt;begin&gt;</v>
      </c>
      <c r="L1776" t="str">
        <f t="shared" si="818"/>
        <v>&gt;</v>
      </c>
      <c r="M1776" t="str">
        <f t="shared" si="819"/>
        <v>Seattle, Washington | 100 Up-and-Coming Real Estate Markets to Watch in 2020&gt;</v>
      </c>
      <c r="N1776" t="str">
        <f t="shared" si="820"/>
        <v>&gt;</v>
      </c>
      <c r="O1776" t="str">
        <f t="shared" si="821"/>
        <v>&lt;Ranking&gt;#62: Seattle, Washington</v>
      </c>
      <c r="P1776" t="str">
        <f t="shared" si="822"/>
        <v>&lt;Metropolitan statistical area&gt;Seattle-Tacoma-Bellevue, WA</v>
      </c>
      <c r="Q1776" t="str">
        <f t="shared" si="823"/>
        <v>Seattle Population Growth&gt;</v>
      </c>
      <c r="R1776" t="str">
        <f t="shared" si="824"/>
        <v>&lt;Population&gt;744955</v>
      </c>
      <c r="S1776" t="str">
        <f t="shared" si="825"/>
        <v>&lt;Population growth since 2017&gt;0.0141</v>
      </c>
      <c r="T1776" t="str">
        <f t="shared" si="826"/>
        <v>&lt;Population growth since 2010&gt;0.1452</v>
      </c>
      <c r="U1776" t="str">
        <f t="shared" si="827"/>
        <v>&lt;5-year projected population growth&gt;0.01</v>
      </c>
      <c r="V1776" t="str">
        <f t="shared" si="828"/>
        <v>Seattle Rental Market&gt;</v>
      </c>
      <c r="W1776" t="str">
        <f t="shared" si="829"/>
        <v>&lt;Median 1-bedroom rent&gt;1345</v>
      </c>
      <c r="X1776" t="str">
        <f t="shared" si="830"/>
        <v>&lt;Median 2-bedroom rent&gt;1675</v>
      </c>
      <c r="Y1776" t="str">
        <f t="shared" si="831"/>
        <v>&lt;Year-over-year rent growth&gt;0.018</v>
      </c>
      <c r="Z1776" t="str">
        <f t="shared" si="832"/>
        <v>&lt;Vacancy rate&gt;0.048</v>
      </c>
      <c r="AA1776" t="str">
        <f t="shared" si="833"/>
        <v>&lt;Percentage of residents who rent their homes&gt;0.375</v>
      </c>
      <c r="AB1776" t="str">
        <f t="shared" si="834"/>
        <v>&lt;Rent list price per square foot&gt;2.13</v>
      </c>
      <c r="AC1776" t="str">
        <f t="shared" si="835"/>
        <v>&lt;Rental breakeven horizon&gt;2.1 years</v>
      </c>
      <c r="AD1776" t="str">
        <f t="shared" si="836"/>
        <v>&lt;Rent to cost of ownership ratio&gt;0.5</v>
      </c>
      <c r="AE1776" t="str">
        <f t="shared" si="837"/>
        <v>&lt;Rent as % of household income&gt;0.229</v>
      </c>
      <c r="AF1776" t="str">
        <f t="shared" si="838"/>
        <v>Seattle Housing Market&gt;</v>
      </c>
      <c r="AG1776" t="str">
        <f t="shared" si="839"/>
        <v>&lt;Median home value&gt;729381</v>
      </c>
    </row>
    <row r="1777" spans="1:33" x14ac:dyDescent="0.25">
      <c r="A1777" t="s">
        <v>211</v>
      </c>
      <c r="B1777" s="4">
        <v>0.71</v>
      </c>
      <c r="D1777" t="str">
        <f t="shared" si="810"/>
        <v>&lt;Home affordability index&gt;173.7</v>
      </c>
      <c r="E1777" t="str">
        <f t="shared" si="811"/>
        <v>Knoxville Economy&gt;</v>
      </c>
      <c r="F1777" t="str">
        <f t="shared" si="812"/>
        <v>&lt;5-year projected employment growth&gt;0.007</v>
      </c>
      <c r="G1777" t="str">
        <f t="shared" si="813"/>
        <v>&lt;Cost of living index&gt;86.1</v>
      </c>
      <c r="H1777" t="str">
        <f t="shared" si="814"/>
        <v>&lt;Cost of doing business index&gt;89.9</v>
      </c>
      <c r="I1777" t="str">
        <f t="shared" si="815"/>
        <v>&lt;end&gt;</v>
      </c>
      <c r="J1777" t="str">
        <f t="shared" si="816"/>
        <v>&lt;begin&gt;</v>
      </c>
      <c r="K1777" t="str">
        <f t="shared" si="817"/>
        <v>&gt;</v>
      </c>
      <c r="L1777" t="str">
        <f t="shared" si="818"/>
        <v>Seattle, Washington | 100 Up-and-Coming Real Estate Markets to Watch in 2020&gt;</v>
      </c>
      <c r="M1777" t="str">
        <f t="shared" si="819"/>
        <v>&gt;</v>
      </c>
      <c r="N1777" t="str">
        <f t="shared" si="820"/>
        <v>&lt;Ranking&gt;#62: Seattle, Washington</v>
      </c>
      <c r="O1777" t="str">
        <f t="shared" si="821"/>
        <v>&lt;Metropolitan statistical area&gt;Seattle-Tacoma-Bellevue, WA</v>
      </c>
      <c r="P1777" t="str">
        <f t="shared" si="822"/>
        <v>Seattle Population Growth&gt;</v>
      </c>
      <c r="Q1777" t="str">
        <f t="shared" si="823"/>
        <v>&lt;Population&gt;744955</v>
      </c>
      <c r="R1777" t="str">
        <f t="shared" si="824"/>
        <v>&lt;Population growth since 2017&gt;0.0141</v>
      </c>
      <c r="S1777" t="str">
        <f t="shared" si="825"/>
        <v>&lt;Population growth since 2010&gt;0.1452</v>
      </c>
      <c r="T1777" t="str">
        <f t="shared" si="826"/>
        <v>&lt;5-year projected population growth&gt;0.01</v>
      </c>
      <c r="U1777" t="str">
        <f t="shared" si="827"/>
        <v>Seattle Rental Market&gt;</v>
      </c>
      <c r="V1777" t="str">
        <f t="shared" si="828"/>
        <v>&lt;Median 1-bedroom rent&gt;1345</v>
      </c>
      <c r="W1777" t="str">
        <f t="shared" si="829"/>
        <v>&lt;Median 2-bedroom rent&gt;1675</v>
      </c>
      <c r="X1777" t="str">
        <f t="shared" si="830"/>
        <v>&lt;Year-over-year rent growth&gt;0.018</v>
      </c>
      <c r="Y1777" t="str">
        <f t="shared" si="831"/>
        <v>&lt;Vacancy rate&gt;0.048</v>
      </c>
      <c r="Z1777" t="str">
        <f t="shared" si="832"/>
        <v>&lt;Percentage of residents who rent their homes&gt;0.375</v>
      </c>
      <c r="AA1777" t="str">
        <f t="shared" si="833"/>
        <v>&lt;Rent list price per square foot&gt;2.13</v>
      </c>
      <c r="AB1777" t="str">
        <f t="shared" si="834"/>
        <v>&lt;Rental breakeven horizon&gt;2.1 years</v>
      </c>
      <c r="AC1777" t="str">
        <f t="shared" si="835"/>
        <v>&lt;Rent to cost of ownership ratio&gt;0.5</v>
      </c>
      <c r="AD1777" t="str">
        <f t="shared" si="836"/>
        <v>&lt;Rent as % of household income&gt;0.229</v>
      </c>
      <c r="AE1777" t="str">
        <f t="shared" si="837"/>
        <v>Seattle Housing Market&gt;</v>
      </c>
      <c r="AF1777" t="str">
        <f t="shared" si="838"/>
        <v>&lt;Median home value&gt;729381</v>
      </c>
      <c r="AG1777" t="str">
        <f t="shared" si="839"/>
        <v>&lt;Year-over-year home value growth&gt;-0.039</v>
      </c>
    </row>
    <row r="1778" spans="1:33" x14ac:dyDescent="0.25">
      <c r="A1778" t="s">
        <v>1596</v>
      </c>
      <c r="B1778" t="s">
        <v>621</v>
      </c>
      <c r="D1778" t="str">
        <f t="shared" si="810"/>
        <v>Knoxville Economy&gt;</v>
      </c>
      <c r="E1778" t="str">
        <f t="shared" si="811"/>
        <v>&lt;5-year projected employment growth&gt;0.007</v>
      </c>
      <c r="F1778" t="str">
        <f t="shared" si="812"/>
        <v>&lt;Cost of living index&gt;86.1</v>
      </c>
      <c r="G1778" t="str">
        <f t="shared" si="813"/>
        <v>&lt;Cost of doing business index&gt;89.9</v>
      </c>
      <c r="H1778" t="str">
        <f t="shared" si="814"/>
        <v>&lt;end&gt;</v>
      </c>
      <c r="I1778" t="str">
        <f t="shared" si="815"/>
        <v>&lt;begin&gt;</v>
      </c>
      <c r="J1778" t="str">
        <f t="shared" si="816"/>
        <v>&gt;</v>
      </c>
      <c r="K1778" t="str">
        <f t="shared" si="817"/>
        <v>Seattle, Washington | 100 Up-and-Coming Real Estate Markets to Watch in 2020&gt;</v>
      </c>
      <c r="L1778" t="str">
        <f t="shared" si="818"/>
        <v>&gt;</v>
      </c>
      <c r="M1778" t="str">
        <f t="shared" si="819"/>
        <v>&lt;Ranking&gt;#62: Seattle, Washington</v>
      </c>
      <c r="N1778" t="str">
        <f t="shared" si="820"/>
        <v>&lt;Metropolitan statistical area&gt;Seattle-Tacoma-Bellevue, WA</v>
      </c>
      <c r="O1778" t="str">
        <f t="shared" si="821"/>
        <v>Seattle Population Growth&gt;</v>
      </c>
      <c r="P1778" t="str">
        <f t="shared" si="822"/>
        <v>&lt;Population&gt;744955</v>
      </c>
      <c r="Q1778" t="str">
        <f t="shared" si="823"/>
        <v>&lt;Population growth since 2017&gt;0.0141</v>
      </c>
      <c r="R1778" t="str">
        <f t="shared" si="824"/>
        <v>&lt;Population growth since 2010&gt;0.1452</v>
      </c>
      <c r="S1778" t="str">
        <f t="shared" si="825"/>
        <v>&lt;5-year projected population growth&gt;0.01</v>
      </c>
      <c r="T1778" t="str">
        <f t="shared" si="826"/>
        <v>Seattle Rental Market&gt;</v>
      </c>
      <c r="U1778" t="str">
        <f t="shared" si="827"/>
        <v>&lt;Median 1-bedroom rent&gt;1345</v>
      </c>
      <c r="V1778" t="str">
        <f t="shared" si="828"/>
        <v>&lt;Median 2-bedroom rent&gt;1675</v>
      </c>
      <c r="W1778" t="str">
        <f t="shared" si="829"/>
        <v>&lt;Year-over-year rent growth&gt;0.018</v>
      </c>
      <c r="X1778" t="str">
        <f t="shared" si="830"/>
        <v>&lt;Vacancy rate&gt;0.048</v>
      </c>
      <c r="Y1778" t="str">
        <f t="shared" si="831"/>
        <v>&lt;Percentage of residents who rent their homes&gt;0.375</v>
      </c>
      <c r="Z1778" t="str">
        <f t="shared" si="832"/>
        <v>&lt;Rent list price per square foot&gt;2.13</v>
      </c>
      <c r="AA1778" t="str">
        <f t="shared" si="833"/>
        <v>&lt;Rental breakeven horizon&gt;2.1 years</v>
      </c>
      <c r="AB1778" t="str">
        <f t="shared" si="834"/>
        <v>&lt;Rent to cost of ownership ratio&gt;0.5</v>
      </c>
      <c r="AC1778" t="str">
        <f t="shared" si="835"/>
        <v>&lt;Rent as % of household income&gt;0.229</v>
      </c>
      <c r="AD1778" t="str">
        <f t="shared" si="836"/>
        <v>Seattle Housing Market&gt;</v>
      </c>
      <c r="AE1778" t="str">
        <f t="shared" si="837"/>
        <v>&lt;Median home value&gt;729381</v>
      </c>
      <c r="AF1778" t="str">
        <f t="shared" si="838"/>
        <v>&lt;Year-over-year home value growth&gt;-0.039</v>
      </c>
      <c r="AG1778" t="str">
        <f t="shared" si="839"/>
        <v>&lt;1-year projected home value growth&gt;0.005</v>
      </c>
    </row>
    <row r="1779" spans="1:33" x14ac:dyDescent="0.25">
      <c r="A1779" t="s">
        <v>966</v>
      </c>
      <c r="D1779" t="str">
        <f t="shared" si="810"/>
        <v>&lt;5-year projected employment growth&gt;0.007</v>
      </c>
      <c r="E1779" t="str">
        <f t="shared" si="811"/>
        <v>&lt;Cost of living index&gt;86.1</v>
      </c>
      <c r="F1779" t="str">
        <f t="shared" si="812"/>
        <v>&lt;Cost of doing business index&gt;89.9</v>
      </c>
      <c r="G1779" t="str">
        <f t="shared" si="813"/>
        <v>&lt;end&gt;</v>
      </c>
      <c r="H1779" t="str">
        <f t="shared" si="814"/>
        <v>&lt;begin&gt;</v>
      </c>
      <c r="I1779" t="str">
        <f t="shared" si="815"/>
        <v>&gt;</v>
      </c>
      <c r="J1779" t="str">
        <f t="shared" si="816"/>
        <v>Seattle, Washington | 100 Up-and-Coming Real Estate Markets to Watch in 2020&gt;</v>
      </c>
      <c r="K1779" t="str">
        <f t="shared" si="817"/>
        <v>&gt;</v>
      </c>
      <c r="L1779" t="str">
        <f t="shared" si="818"/>
        <v>&lt;Ranking&gt;#62: Seattle, Washington</v>
      </c>
      <c r="M1779" t="str">
        <f t="shared" si="819"/>
        <v>&lt;Metropolitan statistical area&gt;Seattle-Tacoma-Bellevue, WA</v>
      </c>
      <c r="N1779" t="str">
        <f t="shared" si="820"/>
        <v>Seattle Population Growth&gt;</v>
      </c>
      <c r="O1779" t="str">
        <f t="shared" si="821"/>
        <v>&lt;Population&gt;744955</v>
      </c>
      <c r="P1779" t="str">
        <f t="shared" si="822"/>
        <v>&lt;Population growth since 2017&gt;0.0141</v>
      </c>
      <c r="Q1779" t="str">
        <f t="shared" si="823"/>
        <v>&lt;Population growth since 2010&gt;0.1452</v>
      </c>
      <c r="R1779" t="str">
        <f t="shared" si="824"/>
        <v>&lt;5-year projected population growth&gt;0.01</v>
      </c>
      <c r="S1779" t="str">
        <f t="shared" si="825"/>
        <v>Seattle Rental Market&gt;</v>
      </c>
      <c r="T1779" t="str">
        <f t="shared" si="826"/>
        <v>&lt;Median 1-bedroom rent&gt;1345</v>
      </c>
      <c r="U1779" t="str">
        <f t="shared" si="827"/>
        <v>&lt;Median 2-bedroom rent&gt;1675</v>
      </c>
      <c r="V1779" t="str">
        <f t="shared" si="828"/>
        <v>&lt;Year-over-year rent growth&gt;0.018</v>
      </c>
      <c r="W1779" t="str">
        <f t="shared" si="829"/>
        <v>&lt;Vacancy rate&gt;0.048</v>
      </c>
      <c r="X1779" t="str">
        <f t="shared" si="830"/>
        <v>&lt;Percentage of residents who rent their homes&gt;0.375</v>
      </c>
      <c r="Y1779" t="str">
        <f t="shared" si="831"/>
        <v>&lt;Rent list price per square foot&gt;2.13</v>
      </c>
      <c r="Z1779" t="str">
        <f t="shared" si="832"/>
        <v>&lt;Rental breakeven horizon&gt;2.1 years</v>
      </c>
      <c r="AA1779" t="str">
        <f t="shared" si="833"/>
        <v>&lt;Rent to cost of ownership ratio&gt;0.5</v>
      </c>
      <c r="AB1779" t="str">
        <f t="shared" si="834"/>
        <v>&lt;Rent as % of household income&gt;0.229</v>
      </c>
      <c r="AC1779" t="str">
        <f t="shared" si="835"/>
        <v>Seattle Housing Market&gt;</v>
      </c>
      <c r="AD1779" t="str">
        <f t="shared" si="836"/>
        <v>&lt;Median home value&gt;729381</v>
      </c>
      <c r="AE1779" t="str">
        <f t="shared" si="837"/>
        <v>&lt;Year-over-year home value growth&gt;-0.039</v>
      </c>
      <c r="AF1779" t="str">
        <f t="shared" si="838"/>
        <v>&lt;1-year projected home value growth&gt;0.005</v>
      </c>
      <c r="AG1779" t="str">
        <f t="shared" si="839"/>
        <v>&lt;Median list price per square foot&gt;511</v>
      </c>
    </row>
    <row r="1780" spans="1:33" x14ac:dyDescent="0.25">
      <c r="A1780" t="s">
        <v>212</v>
      </c>
      <c r="B1780" s="3">
        <v>144982</v>
      </c>
      <c r="D1780" t="str">
        <f t="shared" si="810"/>
        <v>&lt;Cost of living index&gt;86.1</v>
      </c>
      <c r="E1780" t="str">
        <f t="shared" si="811"/>
        <v>&lt;Cost of doing business index&gt;89.9</v>
      </c>
      <c r="F1780" t="str">
        <f t="shared" si="812"/>
        <v>&lt;end&gt;</v>
      </c>
      <c r="G1780" t="str">
        <f t="shared" si="813"/>
        <v>&lt;begin&gt;</v>
      </c>
      <c r="H1780" t="str">
        <f t="shared" si="814"/>
        <v>&gt;</v>
      </c>
      <c r="I1780" t="str">
        <f t="shared" si="815"/>
        <v>Seattle, Washington | 100 Up-and-Coming Real Estate Markets to Watch in 2020&gt;</v>
      </c>
      <c r="J1780" t="str">
        <f t="shared" si="816"/>
        <v>&gt;</v>
      </c>
      <c r="K1780" t="str">
        <f t="shared" si="817"/>
        <v>&lt;Ranking&gt;#62: Seattle, Washington</v>
      </c>
      <c r="L1780" t="str">
        <f t="shared" si="818"/>
        <v>&lt;Metropolitan statistical area&gt;Seattle-Tacoma-Bellevue, WA</v>
      </c>
      <c r="M1780" t="str">
        <f t="shared" si="819"/>
        <v>Seattle Population Growth&gt;</v>
      </c>
      <c r="N1780" t="str">
        <f t="shared" si="820"/>
        <v>&lt;Population&gt;744955</v>
      </c>
      <c r="O1780" t="str">
        <f t="shared" si="821"/>
        <v>&lt;Population growth since 2017&gt;0.0141</v>
      </c>
      <c r="P1780" t="str">
        <f t="shared" si="822"/>
        <v>&lt;Population growth since 2010&gt;0.1452</v>
      </c>
      <c r="Q1780" t="str">
        <f t="shared" si="823"/>
        <v>&lt;5-year projected population growth&gt;0.01</v>
      </c>
      <c r="R1780" t="str">
        <f t="shared" si="824"/>
        <v>Seattle Rental Market&gt;</v>
      </c>
      <c r="S1780" t="str">
        <f t="shared" si="825"/>
        <v>&lt;Median 1-bedroom rent&gt;1345</v>
      </c>
      <c r="T1780" t="str">
        <f t="shared" si="826"/>
        <v>&lt;Median 2-bedroom rent&gt;1675</v>
      </c>
      <c r="U1780" t="str">
        <f t="shared" si="827"/>
        <v>&lt;Year-over-year rent growth&gt;0.018</v>
      </c>
      <c r="V1780" t="str">
        <f t="shared" si="828"/>
        <v>&lt;Vacancy rate&gt;0.048</v>
      </c>
      <c r="W1780" t="str">
        <f t="shared" si="829"/>
        <v>&lt;Percentage of residents who rent their homes&gt;0.375</v>
      </c>
      <c r="X1780" t="str">
        <f t="shared" si="830"/>
        <v>&lt;Rent list price per square foot&gt;2.13</v>
      </c>
      <c r="Y1780" t="str">
        <f t="shared" si="831"/>
        <v>&lt;Rental breakeven horizon&gt;2.1 years</v>
      </c>
      <c r="Z1780" t="str">
        <f t="shared" si="832"/>
        <v>&lt;Rent to cost of ownership ratio&gt;0.5</v>
      </c>
      <c r="AA1780" t="str">
        <f t="shared" si="833"/>
        <v>&lt;Rent as % of household income&gt;0.229</v>
      </c>
      <c r="AB1780" t="str">
        <f t="shared" si="834"/>
        <v>Seattle Housing Market&gt;</v>
      </c>
      <c r="AC1780" t="str">
        <f t="shared" si="835"/>
        <v>&lt;Median home value&gt;729381</v>
      </c>
      <c r="AD1780" t="str">
        <f t="shared" si="836"/>
        <v>&lt;Year-over-year home value growth&gt;-0.039</v>
      </c>
      <c r="AE1780" t="str">
        <f t="shared" si="837"/>
        <v>&lt;1-year projected home value growth&gt;0.005</v>
      </c>
      <c r="AF1780" t="str">
        <f t="shared" si="838"/>
        <v>&lt;Median list price per square foot&gt;511</v>
      </c>
      <c r="AG1780" t="str">
        <f t="shared" si="839"/>
        <v>&lt;Home affordability index&gt;98.4</v>
      </c>
    </row>
    <row r="1781" spans="1:33" x14ac:dyDescent="0.25">
      <c r="A1781" t="s">
        <v>213</v>
      </c>
      <c r="B1781" s="2">
        <v>7.0000000000000007E-2</v>
      </c>
      <c r="D1781" t="str">
        <f t="shared" si="810"/>
        <v>&lt;Cost of doing business index&gt;89.9</v>
      </c>
      <c r="E1781" t="str">
        <f t="shared" si="811"/>
        <v>&lt;end&gt;</v>
      </c>
      <c r="F1781" t="str">
        <f t="shared" si="812"/>
        <v>&lt;begin&gt;</v>
      </c>
      <c r="G1781" t="str">
        <f t="shared" si="813"/>
        <v>&gt;</v>
      </c>
      <c r="H1781" t="str">
        <f t="shared" si="814"/>
        <v>Seattle, Washington | 100 Up-and-Coming Real Estate Markets to Watch in 2020&gt;</v>
      </c>
      <c r="I1781" t="str">
        <f t="shared" si="815"/>
        <v>&gt;</v>
      </c>
      <c r="J1781" t="str">
        <f t="shared" si="816"/>
        <v>&lt;Ranking&gt;#62: Seattle, Washington</v>
      </c>
      <c r="K1781" t="str">
        <f t="shared" si="817"/>
        <v>&lt;Metropolitan statistical area&gt;Seattle-Tacoma-Bellevue, WA</v>
      </c>
      <c r="L1781" t="str">
        <f t="shared" si="818"/>
        <v>Seattle Population Growth&gt;</v>
      </c>
      <c r="M1781" t="str">
        <f t="shared" si="819"/>
        <v>&lt;Population&gt;744955</v>
      </c>
      <c r="N1781" t="str">
        <f t="shared" si="820"/>
        <v>&lt;Population growth since 2017&gt;0.0141</v>
      </c>
      <c r="O1781" t="str">
        <f t="shared" si="821"/>
        <v>&lt;Population growth since 2010&gt;0.1452</v>
      </c>
      <c r="P1781" t="str">
        <f t="shared" si="822"/>
        <v>&lt;5-year projected population growth&gt;0.01</v>
      </c>
      <c r="Q1781" t="str">
        <f t="shared" si="823"/>
        <v>Seattle Rental Market&gt;</v>
      </c>
      <c r="R1781" t="str">
        <f t="shared" si="824"/>
        <v>&lt;Median 1-bedroom rent&gt;1345</v>
      </c>
      <c r="S1781" t="str">
        <f t="shared" si="825"/>
        <v>&lt;Median 2-bedroom rent&gt;1675</v>
      </c>
      <c r="T1781" t="str">
        <f t="shared" si="826"/>
        <v>&lt;Year-over-year rent growth&gt;0.018</v>
      </c>
      <c r="U1781" t="str">
        <f t="shared" si="827"/>
        <v>&lt;Vacancy rate&gt;0.048</v>
      </c>
      <c r="V1781" t="str">
        <f t="shared" si="828"/>
        <v>&lt;Percentage of residents who rent their homes&gt;0.375</v>
      </c>
      <c r="W1781" t="str">
        <f t="shared" si="829"/>
        <v>&lt;Rent list price per square foot&gt;2.13</v>
      </c>
      <c r="X1781" t="str">
        <f t="shared" si="830"/>
        <v>&lt;Rental breakeven horizon&gt;2.1 years</v>
      </c>
      <c r="Y1781" t="str">
        <f t="shared" si="831"/>
        <v>&lt;Rent to cost of ownership ratio&gt;0.5</v>
      </c>
      <c r="Z1781" t="str">
        <f t="shared" si="832"/>
        <v>&lt;Rent as % of household income&gt;0.229</v>
      </c>
      <c r="AA1781" t="str">
        <f t="shared" si="833"/>
        <v>Seattle Housing Market&gt;</v>
      </c>
      <c r="AB1781" t="str">
        <f t="shared" si="834"/>
        <v>&lt;Median home value&gt;729381</v>
      </c>
      <c r="AC1781" t="str">
        <f t="shared" si="835"/>
        <v>&lt;Year-over-year home value growth&gt;-0.039</v>
      </c>
      <c r="AD1781" t="str">
        <f t="shared" si="836"/>
        <v>&lt;1-year projected home value growth&gt;0.005</v>
      </c>
      <c r="AE1781" t="str">
        <f t="shared" si="837"/>
        <v>&lt;Median list price per square foot&gt;511</v>
      </c>
      <c r="AF1781" t="str">
        <f t="shared" si="838"/>
        <v>&lt;Home affordability index&gt;98.4</v>
      </c>
      <c r="AG1781" t="str">
        <f t="shared" si="839"/>
        <v>Seattle Economy&gt;</v>
      </c>
    </row>
    <row r="1782" spans="1:33" x14ac:dyDescent="0.25">
      <c r="A1782" t="s">
        <v>655</v>
      </c>
      <c r="B1782" s="2">
        <v>5.2999999999999999E-2</v>
      </c>
      <c r="D1782" t="str">
        <f t="shared" si="810"/>
        <v>&lt;end&gt;</v>
      </c>
      <c r="E1782" t="str">
        <f t="shared" si="811"/>
        <v>&lt;begin&gt;</v>
      </c>
      <c r="F1782" t="str">
        <f t="shared" si="812"/>
        <v>&gt;</v>
      </c>
      <c r="G1782" t="str">
        <f t="shared" si="813"/>
        <v>Seattle, Washington | 100 Up-and-Coming Real Estate Markets to Watch in 2020&gt;</v>
      </c>
      <c r="H1782" t="str">
        <f t="shared" si="814"/>
        <v>&gt;</v>
      </c>
      <c r="I1782" t="str">
        <f t="shared" si="815"/>
        <v>&lt;Ranking&gt;#62: Seattle, Washington</v>
      </c>
      <c r="J1782" t="str">
        <f t="shared" si="816"/>
        <v>&lt;Metropolitan statistical area&gt;Seattle-Tacoma-Bellevue, WA</v>
      </c>
      <c r="K1782" t="str">
        <f t="shared" si="817"/>
        <v>Seattle Population Growth&gt;</v>
      </c>
      <c r="L1782" t="str">
        <f t="shared" si="818"/>
        <v>&lt;Population&gt;744955</v>
      </c>
      <c r="M1782" t="str">
        <f t="shared" si="819"/>
        <v>&lt;Population growth since 2017&gt;0.0141</v>
      </c>
      <c r="N1782" t="str">
        <f t="shared" si="820"/>
        <v>&lt;Population growth since 2010&gt;0.1452</v>
      </c>
      <c r="O1782" t="str">
        <f t="shared" si="821"/>
        <v>&lt;5-year projected population growth&gt;0.01</v>
      </c>
      <c r="P1782" t="str">
        <f t="shared" si="822"/>
        <v>Seattle Rental Market&gt;</v>
      </c>
      <c r="Q1782" t="str">
        <f t="shared" si="823"/>
        <v>&lt;Median 1-bedroom rent&gt;1345</v>
      </c>
      <c r="R1782" t="str">
        <f t="shared" si="824"/>
        <v>&lt;Median 2-bedroom rent&gt;1675</v>
      </c>
      <c r="S1782" t="str">
        <f t="shared" si="825"/>
        <v>&lt;Year-over-year rent growth&gt;0.018</v>
      </c>
      <c r="T1782" t="str">
        <f t="shared" si="826"/>
        <v>&lt;Vacancy rate&gt;0.048</v>
      </c>
      <c r="U1782" t="str">
        <f t="shared" si="827"/>
        <v>&lt;Percentage of residents who rent their homes&gt;0.375</v>
      </c>
      <c r="V1782" t="str">
        <f t="shared" si="828"/>
        <v>&lt;Rent list price per square foot&gt;2.13</v>
      </c>
      <c r="W1782" t="str">
        <f t="shared" si="829"/>
        <v>&lt;Rental breakeven horizon&gt;2.1 years</v>
      </c>
      <c r="X1782" t="str">
        <f t="shared" si="830"/>
        <v>&lt;Rent to cost of ownership ratio&gt;0.5</v>
      </c>
      <c r="Y1782" t="str">
        <f t="shared" si="831"/>
        <v>&lt;Rent as % of household income&gt;0.229</v>
      </c>
      <c r="Z1782" t="str">
        <f t="shared" si="832"/>
        <v>Seattle Housing Market&gt;</v>
      </c>
      <c r="AA1782" t="str">
        <f t="shared" si="833"/>
        <v>&lt;Median home value&gt;729381</v>
      </c>
      <c r="AB1782" t="str">
        <f t="shared" si="834"/>
        <v>&lt;Year-over-year home value growth&gt;-0.039</v>
      </c>
      <c r="AC1782" t="str">
        <f t="shared" si="835"/>
        <v>&lt;1-year projected home value growth&gt;0.005</v>
      </c>
      <c r="AD1782" t="str">
        <f t="shared" si="836"/>
        <v>&lt;Median list price per square foot&gt;511</v>
      </c>
      <c r="AE1782" t="str">
        <f t="shared" si="837"/>
        <v>&lt;Home affordability index&gt;98.4</v>
      </c>
      <c r="AF1782" t="str">
        <f t="shared" si="838"/>
        <v>Seattle Economy&gt;</v>
      </c>
      <c r="AG1782" t="str">
        <f t="shared" si="839"/>
        <v>&lt;5-year projected employment growth&gt;0.008</v>
      </c>
    </row>
    <row r="1783" spans="1:33" x14ac:dyDescent="0.25">
      <c r="A1783" t="s">
        <v>636</v>
      </c>
      <c r="B1783" s="3">
        <v>99</v>
      </c>
      <c r="D1783" t="str">
        <f t="shared" si="810"/>
        <v>&lt;begin&gt;</v>
      </c>
      <c r="E1783" t="str">
        <f t="shared" si="811"/>
        <v>&gt;</v>
      </c>
      <c r="F1783" t="str">
        <f t="shared" si="812"/>
        <v>Seattle, Washington | 100 Up-and-Coming Real Estate Markets to Watch in 2020&gt;</v>
      </c>
      <c r="G1783" t="str">
        <f t="shared" si="813"/>
        <v>&gt;</v>
      </c>
      <c r="H1783" t="str">
        <f t="shared" si="814"/>
        <v>&lt;Ranking&gt;#62: Seattle, Washington</v>
      </c>
      <c r="I1783" t="str">
        <f t="shared" si="815"/>
        <v>&lt;Metropolitan statistical area&gt;Seattle-Tacoma-Bellevue, WA</v>
      </c>
      <c r="J1783" t="str">
        <f t="shared" si="816"/>
        <v>Seattle Population Growth&gt;</v>
      </c>
      <c r="K1783" t="str">
        <f t="shared" si="817"/>
        <v>&lt;Population&gt;744955</v>
      </c>
      <c r="L1783" t="str">
        <f t="shared" si="818"/>
        <v>&lt;Population growth since 2017&gt;0.0141</v>
      </c>
      <c r="M1783" t="str">
        <f t="shared" si="819"/>
        <v>&lt;Population growth since 2010&gt;0.1452</v>
      </c>
      <c r="N1783" t="str">
        <f t="shared" si="820"/>
        <v>&lt;5-year projected population growth&gt;0.01</v>
      </c>
      <c r="O1783" t="str">
        <f t="shared" si="821"/>
        <v>Seattle Rental Market&gt;</v>
      </c>
      <c r="P1783" t="str">
        <f t="shared" si="822"/>
        <v>&lt;Median 1-bedroom rent&gt;1345</v>
      </c>
      <c r="Q1783" t="str">
        <f t="shared" si="823"/>
        <v>&lt;Median 2-bedroom rent&gt;1675</v>
      </c>
      <c r="R1783" t="str">
        <f t="shared" si="824"/>
        <v>&lt;Year-over-year rent growth&gt;0.018</v>
      </c>
      <c r="S1783" t="str">
        <f t="shared" si="825"/>
        <v>&lt;Vacancy rate&gt;0.048</v>
      </c>
      <c r="T1783" t="str">
        <f t="shared" si="826"/>
        <v>&lt;Percentage of residents who rent their homes&gt;0.375</v>
      </c>
      <c r="U1783" t="str">
        <f t="shared" si="827"/>
        <v>&lt;Rent list price per square foot&gt;2.13</v>
      </c>
      <c r="V1783" t="str">
        <f t="shared" si="828"/>
        <v>&lt;Rental breakeven horizon&gt;2.1 years</v>
      </c>
      <c r="W1783" t="str">
        <f t="shared" si="829"/>
        <v>&lt;Rent to cost of ownership ratio&gt;0.5</v>
      </c>
      <c r="X1783" t="str">
        <f t="shared" si="830"/>
        <v>&lt;Rent as % of household income&gt;0.229</v>
      </c>
      <c r="Y1783" t="str">
        <f t="shared" si="831"/>
        <v>Seattle Housing Market&gt;</v>
      </c>
      <c r="Z1783" t="str">
        <f t="shared" si="832"/>
        <v>&lt;Median home value&gt;729381</v>
      </c>
      <c r="AA1783" t="str">
        <f t="shared" si="833"/>
        <v>&lt;Year-over-year home value growth&gt;-0.039</v>
      </c>
      <c r="AB1783" t="str">
        <f t="shared" si="834"/>
        <v>&lt;1-year projected home value growth&gt;0.005</v>
      </c>
      <c r="AC1783" t="str">
        <f t="shared" si="835"/>
        <v>&lt;Median list price per square foot&gt;511</v>
      </c>
      <c r="AD1783" t="str">
        <f t="shared" si="836"/>
        <v>&lt;Home affordability index&gt;98.4</v>
      </c>
      <c r="AE1783" t="str">
        <f t="shared" si="837"/>
        <v>Seattle Economy&gt;</v>
      </c>
      <c r="AF1783" t="str">
        <f t="shared" si="838"/>
        <v>&lt;5-year projected employment growth&gt;0.008</v>
      </c>
      <c r="AG1783" t="str">
        <f t="shared" si="839"/>
        <v>&lt;Cost of living index&gt;124.9</v>
      </c>
    </row>
    <row r="1784" spans="1:33" x14ac:dyDescent="0.25">
      <c r="A1784" t="s">
        <v>656</v>
      </c>
      <c r="D1784" t="str">
        <f t="shared" si="810"/>
        <v>&gt;</v>
      </c>
      <c r="E1784" t="str">
        <f t="shared" si="811"/>
        <v>Seattle, Washington | 100 Up-and-Coming Real Estate Markets to Watch in 2020&gt;</v>
      </c>
      <c r="F1784" t="str">
        <f t="shared" si="812"/>
        <v>&gt;</v>
      </c>
      <c r="G1784" t="str">
        <f t="shared" si="813"/>
        <v>&lt;Ranking&gt;#62: Seattle, Washington</v>
      </c>
      <c r="H1784" t="str">
        <f t="shared" si="814"/>
        <v>&lt;Metropolitan statistical area&gt;Seattle-Tacoma-Bellevue, WA</v>
      </c>
      <c r="I1784" t="str">
        <f t="shared" si="815"/>
        <v>Seattle Population Growth&gt;</v>
      </c>
      <c r="J1784" t="str">
        <f t="shared" si="816"/>
        <v>&lt;Population&gt;744955</v>
      </c>
      <c r="K1784" t="str">
        <f t="shared" si="817"/>
        <v>&lt;Population growth since 2017&gt;0.0141</v>
      </c>
      <c r="L1784" t="str">
        <f t="shared" si="818"/>
        <v>&lt;Population growth since 2010&gt;0.1452</v>
      </c>
      <c r="M1784" t="str">
        <f t="shared" si="819"/>
        <v>&lt;5-year projected population growth&gt;0.01</v>
      </c>
      <c r="N1784" t="str">
        <f t="shared" si="820"/>
        <v>Seattle Rental Market&gt;</v>
      </c>
      <c r="O1784" t="str">
        <f t="shared" si="821"/>
        <v>&lt;Median 1-bedroom rent&gt;1345</v>
      </c>
      <c r="P1784" t="str">
        <f t="shared" si="822"/>
        <v>&lt;Median 2-bedroom rent&gt;1675</v>
      </c>
      <c r="Q1784" t="str">
        <f t="shared" si="823"/>
        <v>&lt;Year-over-year rent growth&gt;0.018</v>
      </c>
      <c r="R1784" t="str">
        <f t="shared" si="824"/>
        <v>&lt;Vacancy rate&gt;0.048</v>
      </c>
      <c r="S1784" t="str">
        <f t="shared" si="825"/>
        <v>&lt;Percentage of residents who rent their homes&gt;0.375</v>
      </c>
      <c r="T1784" t="str">
        <f t="shared" si="826"/>
        <v>&lt;Rent list price per square foot&gt;2.13</v>
      </c>
      <c r="U1784" t="str">
        <f t="shared" si="827"/>
        <v>&lt;Rental breakeven horizon&gt;2.1 years</v>
      </c>
      <c r="V1784" t="str">
        <f t="shared" si="828"/>
        <v>&lt;Rent to cost of ownership ratio&gt;0.5</v>
      </c>
      <c r="W1784" t="str">
        <f t="shared" si="829"/>
        <v>&lt;Rent as % of household income&gt;0.229</v>
      </c>
      <c r="X1784" t="str">
        <f t="shared" si="830"/>
        <v>Seattle Housing Market&gt;</v>
      </c>
      <c r="Y1784" t="str">
        <f t="shared" si="831"/>
        <v>&lt;Median home value&gt;729381</v>
      </c>
      <c r="Z1784" t="str">
        <f t="shared" si="832"/>
        <v>&lt;Year-over-year home value growth&gt;-0.039</v>
      </c>
      <c r="AA1784" t="str">
        <f t="shared" si="833"/>
        <v>&lt;1-year projected home value growth&gt;0.005</v>
      </c>
      <c r="AB1784" t="str">
        <f t="shared" si="834"/>
        <v>&lt;Median list price per square foot&gt;511</v>
      </c>
      <c r="AC1784" t="str">
        <f t="shared" si="835"/>
        <v>&lt;Home affordability index&gt;98.4</v>
      </c>
      <c r="AD1784" t="str">
        <f t="shared" si="836"/>
        <v>Seattle Economy&gt;</v>
      </c>
      <c r="AE1784" t="str">
        <f t="shared" si="837"/>
        <v>&lt;5-year projected employment growth&gt;0.008</v>
      </c>
      <c r="AF1784" t="str">
        <f t="shared" si="838"/>
        <v>&lt;Cost of living index&gt;124.9</v>
      </c>
      <c r="AG1784" t="str">
        <f t="shared" si="839"/>
        <v>&lt;Cost of doing business index&gt;118</v>
      </c>
    </row>
    <row r="1785" spans="1:33" x14ac:dyDescent="0.25">
      <c r="A1785" t="s">
        <v>1597</v>
      </c>
      <c r="D1785" t="str">
        <f t="shared" si="810"/>
        <v>Seattle, Washington | 100 Up-and-Coming Real Estate Markets to Watch in 2020&gt;</v>
      </c>
      <c r="E1785" t="str">
        <f t="shared" si="811"/>
        <v>&gt;</v>
      </c>
      <c r="F1785" t="str">
        <f t="shared" si="812"/>
        <v>&lt;Ranking&gt;#62: Seattle, Washington</v>
      </c>
      <c r="G1785" t="str">
        <f t="shared" si="813"/>
        <v>&lt;Metropolitan statistical area&gt;Seattle-Tacoma-Bellevue, WA</v>
      </c>
      <c r="H1785" t="str">
        <f t="shared" si="814"/>
        <v>Seattle Population Growth&gt;</v>
      </c>
      <c r="I1785" t="str">
        <f t="shared" si="815"/>
        <v>&lt;Population&gt;744955</v>
      </c>
      <c r="J1785" t="str">
        <f t="shared" si="816"/>
        <v>&lt;Population growth since 2017&gt;0.0141</v>
      </c>
      <c r="K1785" t="str">
        <f t="shared" si="817"/>
        <v>&lt;Population growth since 2010&gt;0.1452</v>
      </c>
      <c r="L1785" t="str">
        <f t="shared" si="818"/>
        <v>&lt;5-year projected population growth&gt;0.01</v>
      </c>
      <c r="M1785" t="str">
        <f t="shared" si="819"/>
        <v>Seattle Rental Market&gt;</v>
      </c>
      <c r="N1785" t="str">
        <f t="shared" si="820"/>
        <v>&lt;Median 1-bedroom rent&gt;1345</v>
      </c>
      <c r="O1785" t="str">
        <f t="shared" si="821"/>
        <v>&lt;Median 2-bedroom rent&gt;1675</v>
      </c>
      <c r="P1785" t="str">
        <f t="shared" si="822"/>
        <v>&lt;Year-over-year rent growth&gt;0.018</v>
      </c>
      <c r="Q1785" t="str">
        <f t="shared" si="823"/>
        <v>&lt;Vacancy rate&gt;0.048</v>
      </c>
      <c r="R1785" t="str">
        <f t="shared" si="824"/>
        <v>&lt;Percentage of residents who rent their homes&gt;0.375</v>
      </c>
      <c r="S1785" t="str">
        <f t="shared" si="825"/>
        <v>&lt;Rent list price per square foot&gt;2.13</v>
      </c>
      <c r="T1785" t="str">
        <f t="shared" si="826"/>
        <v>&lt;Rental breakeven horizon&gt;2.1 years</v>
      </c>
      <c r="U1785" t="str">
        <f t="shared" si="827"/>
        <v>&lt;Rent to cost of ownership ratio&gt;0.5</v>
      </c>
      <c r="V1785" t="str">
        <f t="shared" si="828"/>
        <v>&lt;Rent as % of household income&gt;0.229</v>
      </c>
      <c r="W1785" t="str">
        <f t="shared" si="829"/>
        <v>Seattle Housing Market&gt;</v>
      </c>
      <c r="X1785" t="str">
        <f t="shared" si="830"/>
        <v>&lt;Median home value&gt;729381</v>
      </c>
      <c r="Y1785" t="str">
        <f t="shared" si="831"/>
        <v>&lt;Year-over-year home value growth&gt;-0.039</v>
      </c>
      <c r="Z1785" t="str">
        <f t="shared" si="832"/>
        <v>&lt;1-year projected home value growth&gt;0.005</v>
      </c>
      <c r="AA1785" t="str">
        <f t="shared" si="833"/>
        <v>&lt;Median list price per square foot&gt;511</v>
      </c>
      <c r="AB1785" t="str">
        <f t="shared" si="834"/>
        <v>&lt;Home affordability index&gt;98.4</v>
      </c>
      <c r="AC1785" t="str">
        <f t="shared" si="835"/>
        <v>Seattle Economy&gt;</v>
      </c>
      <c r="AD1785" t="str">
        <f t="shared" si="836"/>
        <v>&lt;5-year projected employment growth&gt;0.008</v>
      </c>
      <c r="AE1785" t="str">
        <f t="shared" si="837"/>
        <v>&lt;Cost of living index&gt;124.9</v>
      </c>
      <c r="AF1785" t="str">
        <f t="shared" si="838"/>
        <v>&lt;Cost of doing business index&gt;118</v>
      </c>
      <c r="AG1785" t="str">
        <f t="shared" si="839"/>
        <v>&lt;end&gt;</v>
      </c>
    </row>
    <row r="1786" spans="1:33" x14ac:dyDescent="0.25">
      <c r="A1786" t="s">
        <v>656</v>
      </c>
      <c r="D1786" t="str">
        <f t="shared" si="810"/>
        <v>&gt;</v>
      </c>
      <c r="E1786" t="str">
        <f t="shared" si="811"/>
        <v>&lt;Ranking&gt;#62: Seattle, Washington</v>
      </c>
      <c r="F1786" t="str">
        <f t="shared" si="812"/>
        <v>&lt;Metropolitan statistical area&gt;Seattle-Tacoma-Bellevue, WA</v>
      </c>
      <c r="G1786" t="str">
        <f t="shared" si="813"/>
        <v>Seattle Population Growth&gt;</v>
      </c>
      <c r="H1786" t="str">
        <f t="shared" si="814"/>
        <v>&lt;Population&gt;744955</v>
      </c>
      <c r="I1786" t="str">
        <f t="shared" si="815"/>
        <v>&lt;Population growth since 2017&gt;0.0141</v>
      </c>
      <c r="J1786" t="str">
        <f t="shared" si="816"/>
        <v>&lt;Population growth since 2010&gt;0.1452</v>
      </c>
      <c r="K1786" t="str">
        <f t="shared" si="817"/>
        <v>&lt;5-year projected population growth&gt;0.01</v>
      </c>
      <c r="L1786" t="str">
        <f t="shared" si="818"/>
        <v>Seattle Rental Market&gt;</v>
      </c>
      <c r="M1786" t="str">
        <f t="shared" si="819"/>
        <v>&lt;Median 1-bedroom rent&gt;1345</v>
      </c>
      <c r="N1786" t="str">
        <f t="shared" si="820"/>
        <v>&lt;Median 2-bedroom rent&gt;1675</v>
      </c>
      <c r="O1786" t="str">
        <f t="shared" si="821"/>
        <v>&lt;Year-over-year rent growth&gt;0.018</v>
      </c>
      <c r="P1786" t="str">
        <f t="shared" si="822"/>
        <v>&lt;Vacancy rate&gt;0.048</v>
      </c>
      <c r="Q1786" t="str">
        <f t="shared" si="823"/>
        <v>&lt;Percentage of residents who rent their homes&gt;0.375</v>
      </c>
      <c r="R1786" t="str">
        <f t="shared" si="824"/>
        <v>&lt;Rent list price per square foot&gt;2.13</v>
      </c>
      <c r="S1786" t="str">
        <f t="shared" si="825"/>
        <v>&lt;Rental breakeven horizon&gt;2.1 years</v>
      </c>
      <c r="T1786" t="str">
        <f t="shared" si="826"/>
        <v>&lt;Rent to cost of ownership ratio&gt;0.5</v>
      </c>
      <c r="U1786" t="str">
        <f t="shared" si="827"/>
        <v>&lt;Rent as % of household income&gt;0.229</v>
      </c>
      <c r="V1786" t="str">
        <f t="shared" si="828"/>
        <v>Seattle Housing Market&gt;</v>
      </c>
      <c r="W1786" t="str">
        <f t="shared" si="829"/>
        <v>&lt;Median home value&gt;729381</v>
      </c>
      <c r="X1786" t="str">
        <f t="shared" si="830"/>
        <v>&lt;Year-over-year home value growth&gt;-0.039</v>
      </c>
      <c r="Y1786" t="str">
        <f t="shared" si="831"/>
        <v>&lt;1-year projected home value growth&gt;0.005</v>
      </c>
      <c r="Z1786" t="str">
        <f t="shared" si="832"/>
        <v>&lt;Median list price per square foot&gt;511</v>
      </c>
      <c r="AA1786" t="str">
        <f t="shared" si="833"/>
        <v>&lt;Home affordability index&gt;98.4</v>
      </c>
      <c r="AB1786" t="str">
        <f t="shared" si="834"/>
        <v>Seattle Economy&gt;</v>
      </c>
      <c r="AC1786" t="str">
        <f t="shared" si="835"/>
        <v>&lt;5-year projected employment growth&gt;0.008</v>
      </c>
      <c r="AD1786" t="str">
        <f t="shared" si="836"/>
        <v>&lt;Cost of living index&gt;124.9</v>
      </c>
      <c r="AE1786" t="str">
        <f t="shared" si="837"/>
        <v>&lt;Cost of doing business index&gt;118</v>
      </c>
      <c r="AF1786" t="str">
        <f t="shared" si="838"/>
        <v>&lt;end&gt;</v>
      </c>
      <c r="AG1786" t="str">
        <f t="shared" si="839"/>
        <v>&lt;begin&gt;</v>
      </c>
    </row>
    <row r="1787" spans="1:33" x14ac:dyDescent="0.25">
      <c r="A1787" t="s">
        <v>368</v>
      </c>
      <c r="D1787" t="str">
        <f t="shared" si="810"/>
        <v>&lt;Ranking&gt;#62: Seattle, Washington</v>
      </c>
      <c r="E1787" t="str">
        <f t="shared" si="811"/>
        <v>&lt;Metropolitan statistical area&gt;Seattle-Tacoma-Bellevue, WA</v>
      </c>
      <c r="F1787" t="str">
        <f t="shared" si="812"/>
        <v>Seattle Population Growth&gt;</v>
      </c>
      <c r="G1787" t="str">
        <f t="shared" si="813"/>
        <v>&lt;Population&gt;744955</v>
      </c>
      <c r="H1787" t="str">
        <f t="shared" si="814"/>
        <v>&lt;Population growth since 2017&gt;0.0141</v>
      </c>
      <c r="I1787" t="str">
        <f t="shared" si="815"/>
        <v>&lt;Population growth since 2010&gt;0.1452</v>
      </c>
      <c r="J1787" t="str">
        <f t="shared" si="816"/>
        <v>&lt;5-year projected population growth&gt;0.01</v>
      </c>
      <c r="K1787" t="str">
        <f t="shared" si="817"/>
        <v>Seattle Rental Market&gt;</v>
      </c>
      <c r="L1787" t="str">
        <f t="shared" si="818"/>
        <v>&lt;Median 1-bedroom rent&gt;1345</v>
      </c>
      <c r="M1787" t="str">
        <f t="shared" si="819"/>
        <v>&lt;Median 2-bedroom rent&gt;1675</v>
      </c>
      <c r="N1787" t="str">
        <f t="shared" si="820"/>
        <v>&lt;Year-over-year rent growth&gt;0.018</v>
      </c>
      <c r="O1787" t="str">
        <f t="shared" si="821"/>
        <v>&lt;Vacancy rate&gt;0.048</v>
      </c>
      <c r="P1787" t="str">
        <f t="shared" si="822"/>
        <v>&lt;Percentage of residents who rent their homes&gt;0.375</v>
      </c>
      <c r="Q1787" t="str">
        <f t="shared" si="823"/>
        <v>&lt;Rent list price per square foot&gt;2.13</v>
      </c>
      <c r="R1787" t="str">
        <f t="shared" si="824"/>
        <v>&lt;Rental breakeven horizon&gt;2.1 years</v>
      </c>
      <c r="S1787" t="str">
        <f t="shared" si="825"/>
        <v>&lt;Rent to cost of ownership ratio&gt;0.5</v>
      </c>
      <c r="T1787" t="str">
        <f t="shared" si="826"/>
        <v>&lt;Rent as % of household income&gt;0.229</v>
      </c>
      <c r="U1787" t="str">
        <f t="shared" si="827"/>
        <v>Seattle Housing Market&gt;</v>
      </c>
      <c r="V1787" t="str">
        <f t="shared" si="828"/>
        <v>&lt;Median home value&gt;729381</v>
      </c>
      <c r="W1787" t="str">
        <f t="shared" si="829"/>
        <v>&lt;Year-over-year home value growth&gt;-0.039</v>
      </c>
      <c r="X1787" t="str">
        <f t="shared" si="830"/>
        <v>&lt;1-year projected home value growth&gt;0.005</v>
      </c>
      <c r="Y1787" t="str">
        <f t="shared" si="831"/>
        <v>&lt;Median list price per square foot&gt;511</v>
      </c>
      <c r="Z1787" t="str">
        <f t="shared" si="832"/>
        <v>&lt;Home affordability index&gt;98.4</v>
      </c>
      <c r="AA1787" t="str">
        <f t="shared" si="833"/>
        <v>Seattle Economy&gt;</v>
      </c>
      <c r="AB1787" t="str">
        <f t="shared" si="834"/>
        <v>&lt;5-year projected employment growth&gt;0.008</v>
      </c>
      <c r="AC1787" t="str">
        <f t="shared" si="835"/>
        <v>&lt;Cost of living index&gt;124.9</v>
      </c>
      <c r="AD1787" t="str">
        <f t="shared" si="836"/>
        <v>&lt;Cost of doing business index&gt;118</v>
      </c>
      <c r="AE1787" t="str">
        <f t="shared" si="837"/>
        <v>&lt;end&gt;</v>
      </c>
      <c r="AF1787" t="str">
        <f t="shared" si="838"/>
        <v>&lt;begin&gt;</v>
      </c>
      <c r="AG1787" t="str">
        <f t="shared" si="839"/>
        <v>&gt;</v>
      </c>
    </row>
    <row r="1788" spans="1:33" x14ac:dyDescent="0.25">
      <c r="A1788" t="s">
        <v>164</v>
      </c>
      <c r="D1788" t="str">
        <f t="shared" si="810"/>
        <v>&lt;Metropolitan statistical area&gt;Seattle-Tacoma-Bellevue, WA</v>
      </c>
      <c r="E1788" t="str">
        <f t="shared" si="811"/>
        <v>Seattle Population Growth&gt;</v>
      </c>
      <c r="F1788" t="str">
        <f t="shared" si="812"/>
        <v>&lt;Population&gt;744955</v>
      </c>
      <c r="G1788" t="str">
        <f t="shared" si="813"/>
        <v>&lt;Population growth since 2017&gt;0.0141</v>
      </c>
      <c r="H1788" t="str">
        <f t="shared" si="814"/>
        <v>&lt;Population growth since 2010&gt;0.1452</v>
      </c>
      <c r="I1788" t="str">
        <f t="shared" si="815"/>
        <v>&lt;5-year projected population growth&gt;0.01</v>
      </c>
      <c r="J1788" t="str">
        <f t="shared" si="816"/>
        <v>Seattle Rental Market&gt;</v>
      </c>
      <c r="K1788" t="str">
        <f t="shared" si="817"/>
        <v>&lt;Median 1-bedroom rent&gt;1345</v>
      </c>
      <c r="L1788" t="str">
        <f t="shared" si="818"/>
        <v>&lt;Median 2-bedroom rent&gt;1675</v>
      </c>
      <c r="M1788" t="str">
        <f t="shared" si="819"/>
        <v>&lt;Year-over-year rent growth&gt;0.018</v>
      </c>
      <c r="N1788" t="str">
        <f t="shared" si="820"/>
        <v>&lt;Vacancy rate&gt;0.048</v>
      </c>
      <c r="O1788" t="str">
        <f t="shared" si="821"/>
        <v>&lt;Percentage of residents who rent their homes&gt;0.375</v>
      </c>
      <c r="P1788" t="str">
        <f t="shared" si="822"/>
        <v>&lt;Rent list price per square foot&gt;2.13</v>
      </c>
      <c r="Q1788" t="str">
        <f t="shared" si="823"/>
        <v>&lt;Rental breakeven horizon&gt;2.1 years</v>
      </c>
      <c r="R1788" t="str">
        <f t="shared" si="824"/>
        <v>&lt;Rent to cost of ownership ratio&gt;0.5</v>
      </c>
      <c r="S1788" t="str">
        <f t="shared" si="825"/>
        <v>&lt;Rent as % of household income&gt;0.229</v>
      </c>
      <c r="T1788" t="str">
        <f t="shared" si="826"/>
        <v>Seattle Housing Market&gt;</v>
      </c>
      <c r="U1788" t="str">
        <f t="shared" si="827"/>
        <v>&lt;Median home value&gt;729381</v>
      </c>
      <c r="V1788" t="str">
        <f t="shared" si="828"/>
        <v>&lt;Year-over-year home value growth&gt;-0.039</v>
      </c>
      <c r="W1788" t="str">
        <f t="shared" si="829"/>
        <v>&lt;1-year projected home value growth&gt;0.005</v>
      </c>
      <c r="X1788" t="str">
        <f t="shared" si="830"/>
        <v>&lt;Median list price per square foot&gt;511</v>
      </c>
      <c r="Y1788" t="str">
        <f t="shared" si="831"/>
        <v>&lt;Home affordability index&gt;98.4</v>
      </c>
      <c r="Z1788" t="str">
        <f t="shared" si="832"/>
        <v>Seattle Economy&gt;</v>
      </c>
      <c r="AA1788" t="str">
        <f t="shared" si="833"/>
        <v>&lt;5-year projected employment growth&gt;0.008</v>
      </c>
      <c r="AB1788" t="str">
        <f t="shared" si="834"/>
        <v>&lt;Cost of living index&gt;124.9</v>
      </c>
      <c r="AC1788" t="str">
        <f t="shared" si="835"/>
        <v>&lt;Cost of doing business index&gt;118</v>
      </c>
      <c r="AD1788" t="str">
        <f t="shared" si="836"/>
        <v>&lt;end&gt;</v>
      </c>
      <c r="AE1788" t="str">
        <f t="shared" si="837"/>
        <v>&lt;begin&gt;</v>
      </c>
      <c r="AF1788" t="str">
        <f t="shared" si="838"/>
        <v>&gt;</v>
      </c>
      <c r="AG1788" t="str">
        <f t="shared" si="839"/>
        <v>Cleveland, Ohio | 100 Up-and-Coming Real Estate Markets to Watch in 2020 | Buildium&gt;</v>
      </c>
    </row>
    <row r="1789" spans="1:33" x14ac:dyDescent="0.25">
      <c r="A1789" t="s">
        <v>1598</v>
      </c>
      <c r="B1789" t="s">
        <v>488</v>
      </c>
      <c r="D1789" t="str">
        <f t="shared" si="810"/>
        <v>Seattle Population Growth&gt;</v>
      </c>
      <c r="E1789" t="str">
        <f t="shared" si="811"/>
        <v>&lt;Population&gt;744955</v>
      </c>
      <c r="F1789" t="str">
        <f t="shared" si="812"/>
        <v>&lt;Population growth since 2017&gt;0.0141</v>
      </c>
      <c r="G1789" t="str">
        <f t="shared" si="813"/>
        <v>&lt;Population growth since 2010&gt;0.1452</v>
      </c>
      <c r="H1789" t="str">
        <f t="shared" si="814"/>
        <v>&lt;5-year projected population growth&gt;0.01</v>
      </c>
      <c r="I1789" t="str">
        <f t="shared" si="815"/>
        <v>Seattle Rental Market&gt;</v>
      </c>
      <c r="J1789" t="str">
        <f t="shared" si="816"/>
        <v>&lt;Median 1-bedroom rent&gt;1345</v>
      </c>
      <c r="K1789" t="str">
        <f t="shared" si="817"/>
        <v>&lt;Median 2-bedroom rent&gt;1675</v>
      </c>
      <c r="L1789" t="str">
        <f t="shared" si="818"/>
        <v>&lt;Year-over-year rent growth&gt;0.018</v>
      </c>
      <c r="M1789" t="str">
        <f t="shared" si="819"/>
        <v>&lt;Vacancy rate&gt;0.048</v>
      </c>
      <c r="N1789" t="str">
        <f t="shared" si="820"/>
        <v>&lt;Percentage of residents who rent their homes&gt;0.375</v>
      </c>
      <c r="O1789" t="str">
        <f t="shared" si="821"/>
        <v>&lt;Rent list price per square foot&gt;2.13</v>
      </c>
      <c r="P1789" t="str">
        <f t="shared" si="822"/>
        <v>&lt;Rental breakeven horizon&gt;2.1 years</v>
      </c>
      <c r="Q1789" t="str">
        <f t="shared" si="823"/>
        <v>&lt;Rent to cost of ownership ratio&gt;0.5</v>
      </c>
      <c r="R1789" t="str">
        <f t="shared" si="824"/>
        <v>&lt;Rent as % of household income&gt;0.229</v>
      </c>
      <c r="S1789" t="str">
        <f t="shared" si="825"/>
        <v>Seattle Housing Market&gt;</v>
      </c>
      <c r="T1789" t="str">
        <f t="shared" si="826"/>
        <v>&lt;Median home value&gt;729381</v>
      </c>
      <c r="U1789" t="str">
        <f t="shared" si="827"/>
        <v>&lt;Year-over-year home value growth&gt;-0.039</v>
      </c>
      <c r="V1789" t="str">
        <f t="shared" si="828"/>
        <v>&lt;1-year projected home value growth&gt;0.005</v>
      </c>
      <c r="W1789" t="str">
        <f t="shared" si="829"/>
        <v>&lt;Median list price per square foot&gt;511</v>
      </c>
      <c r="X1789" t="str">
        <f t="shared" si="830"/>
        <v>&lt;Home affordability index&gt;98.4</v>
      </c>
      <c r="Y1789" t="str">
        <f t="shared" si="831"/>
        <v>Seattle Economy&gt;</v>
      </c>
      <c r="Z1789" t="str">
        <f t="shared" si="832"/>
        <v>&lt;5-year projected employment growth&gt;0.008</v>
      </c>
      <c r="AA1789" t="str">
        <f t="shared" si="833"/>
        <v>&lt;Cost of living index&gt;124.9</v>
      </c>
      <c r="AB1789" t="str">
        <f t="shared" si="834"/>
        <v>&lt;Cost of doing business index&gt;118</v>
      </c>
      <c r="AC1789" t="str">
        <f t="shared" si="835"/>
        <v>&lt;end&gt;</v>
      </c>
      <c r="AD1789" t="str">
        <f t="shared" si="836"/>
        <v>&lt;begin&gt;</v>
      </c>
      <c r="AE1789" t="str">
        <f t="shared" si="837"/>
        <v>&gt;</v>
      </c>
      <c r="AF1789" t="str">
        <f t="shared" si="838"/>
        <v>Cleveland, Ohio | 100 Up-and-Coming Real Estate Markets to Watch in 2020 | Buildium&gt;</v>
      </c>
      <c r="AG1789" t="str">
        <f t="shared" si="839"/>
        <v>&gt;</v>
      </c>
    </row>
    <row r="1790" spans="1:33" x14ac:dyDescent="0.25">
      <c r="A1790" t="s">
        <v>1599</v>
      </c>
      <c r="B1790" t="s">
        <v>578</v>
      </c>
      <c r="D1790" t="str">
        <f t="shared" si="810"/>
        <v>&lt;Population&gt;744955</v>
      </c>
      <c r="E1790" t="str">
        <f t="shared" si="811"/>
        <v>&lt;Population growth since 2017&gt;0.0141</v>
      </c>
      <c r="F1790" t="str">
        <f t="shared" si="812"/>
        <v>&lt;Population growth since 2010&gt;0.1452</v>
      </c>
      <c r="G1790" t="str">
        <f t="shared" si="813"/>
        <v>&lt;5-year projected population growth&gt;0.01</v>
      </c>
      <c r="H1790" t="str">
        <f t="shared" si="814"/>
        <v>Seattle Rental Market&gt;</v>
      </c>
      <c r="I1790" t="str">
        <f t="shared" si="815"/>
        <v>&lt;Median 1-bedroom rent&gt;1345</v>
      </c>
      <c r="J1790" t="str">
        <f t="shared" si="816"/>
        <v>&lt;Median 2-bedroom rent&gt;1675</v>
      </c>
      <c r="K1790" t="str">
        <f t="shared" si="817"/>
        <v>&lt;Year-over-year rent growth&gt;0.018</v>
      </c>
      <c r="L1790" t="str">
        <f t="shared" si="818"/>
        <v>&lt;Vacancy rate&gt;0.048</v>
      </c>
      <c r="M1790" t="str">
        <f t="shared" si="819"/>
        <v>&lt;Percentage of residents who rent their homes&gt;0.375</v>
      </c>
      <c r="N1790" t="str">
        <f t="shared" si="820"/>
        <v>&lt;Rent list price per square foot&gt;2.13</v>
      </c>
      <c r="O1790" t="str">
        <f t="shared" si="821"/>
        <v>&lt;Rental breakeven horizon&gt;2.1 years</v>
      </c>
      <c r="P1790" t="str">
        <f t="shared" si="822"/>
        <v>&lt;Rent to cost of ownership ratio&gt;0.5</v>
      </c>
      <c r="Q1790" t="str">
        <f t="shared" si="823"/>
        <v>&lt;Rent as % of household income&gt;0.229</v>
      </c>
      <c r="R1790" t="str">
        <f t="shared" si="824"/>
        <v>Seattle Housing Market&gt;</v>
      </c>
      <c r="S1790" t="str">
        <f t="shared" si="825"/>
        <v>&lt;Median home value&gt;729381</v>
      </c>
      <c r="T1790" t="str">
        <f t="shared" si="826"/>
        <v>&lt;Year-over-year home value growth&gt;-0.039</v>
      </c>
      <c r="U1790" t="str">
        <f t="shared" si="827"/>
        <v>&lt;1-year projected home value growth&gt;0.005</v>
      </c>
      <c r="V1790" t="str">
        <f t="shared" si="828"/>
        <v>&lt;Median list price per square foot&gt;511</v>
      </c>
      <c r="W1790" t="str">
        <f t="shared" si="829"/>
        <v>&lt;Home affordability index&gt;98.4</v>
      </c>
      <c r="X1790" t="str">
        <f t="shared" si="830"/>
        <v>Seattle Economy&gt;</v>
      </c>
      <c r="Y1790" t="str">
        <f t="shared" si="831"/>
        <v>&lt;5-year projected employment growth&gt;0.008</v>
      </c>
      <c r="Z1790" t="str">
        <f t="shared" si="832"/>
        <v>&lt;Cost of living index&gt;124.9</v>
      </c>
      <c r="AA1790" t="str">
        <f t="shared" si="833"/>
        <v>&lt;Cost of doing business index&gt;118</v>
      </c>
      <c r="AB1790" t="str">
        <f t="shared" si="834"/>
        <v>&lt;end&gt;</v>
      </c>
      <c r="AC1790" t="str">
        <f t="shared" si="835"/>
        <v>&lt;begin&gt;</v>
      </c>
      <c r="AD1790" t="str">
        <f t="shared" si="836"/>
        <v>&gt;</v>
      </c>
      <c r="AE1790" t="str">
        <f t="shared" si="837"/>
        <v>Cleveland, Ohio | 100 Up-and-Coming Real Estate Markets to Watch in 2020 | Buildium&gt;</v>
      </c>
      <c r="AF1790" t="str">
        <f t="shared" si="838"/>
        <v>&gt;</v>
      </c>
      <c r="AG1790" t="str">
        <f t="shared" si="839"/>
        <v>&lt;Ranking&gt;#63: Cleveland, Ohio</v>
      </c>
    </row>
    <row r="1791" spans="1:33" x14ac:dyDescent="0.25">
      <c r="A1791" t="s">
        <v>1600</v>
      </c>
      <c r="D1791" t="str">
        <f t="shared" si="810"/>
        <v>&lt;Population growth since 2017&gt;0.0141</v>
      </c>
      <c r="E1791" t="str">
        <f t="shared" si="811"/>
        <v>&lt;Population growth since 2010&gt;0.1452</v>
      </c>
      <c r="F1791" t="str">
        <f t="shared" si="812"/>
        <v>&lt;5-year projected population growth&gt;0.01</v>
      </c>
      <c r="G1791" t="str">
        <f t="shared" si="813"/>
        <v>Seattle Rental Market&gt;</v>
      </c>
      <c r="H1791" t="str">
        <f t="shared" si="814"/>
        <v>&lt;Median 1-bedroom rent&gt;1345</v>
      </c>
      <c r="I1791" t="str">
        <f t="shared" si="815"/>
        <v>&lt;Median 2-bedroom rent&gt;1675</v>
      </c>
      <c r="J1791" t="str">
        <f t="shared" si="816"/>
        <v>&lt;Year-over-year rent growth&gt;0.018</v>
      </c>
      <c r="K1791" t="str">
        <f t="shared" si="817"/>
        <v>&lt;Vacancy rate&gt;0.048</v>
      </c>
      <c r="L1791" t="str">
        <f t="shared" si="818"/>
        <v>&lt;Percentage of residents who rent their homes&gt;0.375</v>
      </c>
      <c r="M1791" t="str">
        <f t="shared" si="819"/>
        <v>&lt;Rent list price per square foot&gt;2.13</v>
      </c>
      <c r="N1791" t="str">
        <f t="shared" si="820"/>
        <v>&lt;Rental breakeven horizon&gt;2.1 years</v>
      </c>
      <c r="O1791" t="str">
        <f t="shared" si="821"/>
        <v>&lt;Rent to cost of ownership ratio&gt;0.5</v>
      </c>
      <c r="P1791" t="str">
        <f t="shared" si="822"/>
        <v>&lt;Rent as % of household income&gt;0.229</v>
      </c>
      <c r="Q1791" t="str">
        <f t="shared" si="823"/>
        <v>Seattle Housing Market&gt;</v>
      </c>
      <c r="R1791" t="str">
        <f t="shared" si="824"/>
        <v>&lt;Median home value&gt;729381</v>
      </c>
      <c r="S1791" t="str">
        <f t="shared" si="825"/>
        <v>&lt;Year-over-year home value growth&gt;-0.039</v>
      </c>
      <c r="T1791" t="str">
        <f t="shared" si="826"/>
        <v>&lt;1-year projected home value growth&gt;0.005</v>
      </c>
      <c r="U1791" t="str">
        <f t="shared" si="827"/>
        <v>&lt;Median list price per square foot&gt;511</v>
      </c>
      <c r="V1791" t="str">
        <f t="shared" si="828"/>
        <v>&lt;Home affordability index&gt;98.4</v>
      </c>
      <c r="W1791" t="str">
        <f t="shared" si="829"/>
        <v>Seattle Economy&gt;</v>
      </c>
      <c r="X1791" t="str">
        <f t="shared" si="830"/>
        <v>&lt;5-year projected employment growth&gt;0.008</v>
      </c>
      <c r="Y1791" t="str">
        <f t="shared" si="831"/>
        <v>&lt;Cost of living index&gt;124.9</v>
      </c>
      <c r="Z1791" t="str">
        <f t="shared" si="832"/>
        <v>&lt;Cost of doing business index&gt;118</v>
      </c>
      <c r="AA1791" t="str">
        <f t="shared" si="833"/>
        <v>&lt;end&gt;</v>
      </c>
      <c r="AB1791" t="str">
        <f t="shared" si="834"/>
        <v>&lt;begin&gt;</v>
      </c>
      <c r="AC1791" t="str">
        <f t="shared" si="835"/>
        <v>&gt;</v>
      </c>
      <c r="AD1791" t="str">
        <f t="shared" si="836"/>
        <v>Cleveland, Ohio | 100 Up-and-Coming Real Estate Markets to Watch in 2020 | Buildium&gt;</v>
      </c>
      <c r="AE1791" t="str">
        <f t="shared" si="837"/>
        <v>&gt;</v>
      </c>
      <c r="AF1791" t="str">
        <f t="shared" si="838"/>
        <v>&lt;Ranking&gt;#63: Cleveland, Ohio</v>
      </c>
      <c r="AG1791" t="str">
        <f t="shared" si="839"/>
        <v>&lt;Metropolitan statistical area&gt;Cleveland-Elyria, OH</v>
      </c>
    </row>
    <row r="1792" spans="1:33" x14ac:dyDescent="0.25">
      <c r="A1792" t="s">
        <v>1601</v>
      </c>
      <c r="B1792" s="1">
        <v>189343</v>
      </c>
      <c r="D1792" t="str">
        <f t="shared" si="810"/>
        <v>&lt;Population growth since 2010&gt;0.1452</v>
      </c>
      <c r="E1792" t="str">
        <f t="shared" si="811"/>
        <v>&lt;5-year projected population growth&gt;0.01</v>
      </c>
      <c r="F1792" t="str">
        <f t="shared" si="812"/>
        <v>Seattle Rental Market&gt;</v>
      </c>
      <c r="G1792" t="str">
        <f t="shared" si="813"/>
        <v>&lt;Median 1-bedroom rent&gt;1345</v>
      </c>
      <c r="H1792" t="str">
        <f t="shared" si="814"/>
        <v>&lt;Median 2-bedroom rent&gt;1675</v>
      </c>
      <c r="I1792" t="str">
        <f t="shared" si="815"/>
        <v>&lt;Year-over-year rent growth&gt;0.018</v>
      </c>
      <c r="J1792" t="str">
        <f t="shared" si="816"/>
        <v>&lt;Vacancy rate&gt;0.048</v>
      </c>
      <c r="K1792" t="str">
        <f t="shared" si="817"/>
        <v>&lt;Percentage of residents who rent their homes&gt;0.375</v>
      </c>
      <c r="L1792" t="str">
        <f t="shared" si="818"/>
        <v>&lt;Rent list price per square foot&gt;2.13</v>
      </c>
      <c r="M1792" t="str">
        <f t="shared" si="819"/>
        <v>&lt;Rental breakeven horizon&gt;2.1 years</v>
      </c>
      <c r="N1792" t="str">
        <f t="shared" si="820"/>
        <v>&lt;Rent to cost of ownership ratio&gt;0.5</v>
      </c>
      <c r="O1792" t="str">
        <f t="shared" si="821"/>
        <v>&lt;Rent as % of household income&gt;0.229</v>
      </c>
      <c r="P1792" t="str">
        <f t="shared" si="822"/>
        <v>Seattle Housing Market&gt;</v>
      </c>
      <c r="Q1792" t="str">
        <f t="shared" si="823"/>
        <v>&lt;Median home value&gt;729381</v>
      </c>
      <c r="R1792" t="str">
        <f t="shared" si="824"/>
        <v>&lt;Year-over-year home value growth&gt;-0.039</v>
      </c>
      <c r="S1792" t="str">
        <f t="shared" si="825"/>
        <v>&lt;1-year projected home value growth&gt;0.005</v>
      </c>
      <c r="T1792" t="str">
        <f t="shared" si="826"/>
        <v>&lt;Median list price per square foot&gt;511</v>
      </c>
      <c r="U1792" t="str">
        <f t="shared" si="827"/>
        <v>&lt;Home affordability index&gt;98.4</v>
      </c>
      <c r="V1792" t="str">
        <f t="shared" si="828"/>
        <v>Seattle Economy&gt;</v>
      </c>
      <c r="W1792" t="str">
        <f t="shared" si="829"/>
        <v>&lt;5-year projected employment growth&gt;0.008</v>
      </c>
      <c r="X1792" t="str">
        <f t="shared" si="830"/>
        <v>&lt;Cost of living index&gt;124.9</v>
      </c>
      <c r="Y1792" t="str">
        <f t="shared" si="831"/>
        <v>&lt;Cost of doing business index&gt;118</v>
      </c>
      <c r="Z1792" t="str">
        <f t="shared" si="832"/>
        <v>&lt;end&gt;</v>
      </c>
      <c r="AA1792" t="str">
        <f t="shared" si="833"/>
        <v>&lt;begin&gt;</v>
      </c>
      <c r="AB1792" t="str">
        <f t="shared" si="834"/>
        <v>&gt;</v>
      </c>
      <c r="AC1792" t="str">
        <f t="shared" si="835"/>
        <v>Cleveland, Ohio | 100 Up-and-Coming Real Estate Markets to Watch in 2020 | Buildium&gt;</v>
      </c>
      <c r="AD1792" t="str">
        <f t="shared" si="836"/>
        <v>&gt;</v>
      </c>
      <c r="AE1792" t="str">
        <f t="shared" si="837"/>
        <v>&lt;Ranking&gt;#63: Cleveland, Ohio</v>
      </c>
      <c r="AF1792" t="str">
        <f t="shared" si="838"/>
        <v>&lt;Metropolitan statistical area&gt;Cleveland-Elyria, OH</v>
      </c>
      <c r="AG1792" t="str">
        <f t="shared" si="839"/>
        <v>Cleveland Population Growth&gt;</v>
      </c>
    </row>
    <row r="1793" spans="1:33" x14ac:dyDescent="0.25">
      <c r="A1793" t="s">
        <v>806</v>
      </c>
      <c r="B1793" s="2">
        <v>2.0400000000000001E-2</v>
      </c>
      <c r="D1793" t="str">
        <f t="shared" si="810"/>
        <v>&lt;5-year projected population growth&gt;0.01</v>
      </c>
      <c r="E1793" t="str">
        <f t="shared" si="811"/>
        <v>Seattle Rental Market&gt;</v>
      </c>
      <c r="F1793" t="str">
        <f t="shared" si="812"/>
        <v>&lt;Median 1-bedroom rent&gt;1345</v>
      </c>
      <c r="G1793" t="str">
        <f t="shared" si="813"/>
        <v>&lt;Median 2-bedroom rent&gt;1675</v>
      </c>
      <c r="H1793" t="str">
        <f t="shared" si="814"/>
        <v>&lt;Year-over-year rent growth&gt;0.018</v>
      </c>
      <c r="I1793" t="str">
        <f t="shared" si="815"/>
        <v>&lt;Vacancy rate&gt;0.048</v>
      </c>
      <c r="J1793" t="str">
        <f t="shared" si="816"/>
        <v>&lt;Percentage of residents who rent their homes&gt;0.375</v>
      </c>
      <c r="K1793" t="str">
        <f t="shared" si="817"/>
        <v>&lt;Rent list price per square foot&gt;2.13</v>
      </c>
      <c r="L1793" t="str">
        <f t="shared" si="818"/>
        <v>&lt;Rental breakeven horizon&gt;2.1 years</v>
      </c>
      <c r="M1793" t="str">
        <f t="shared" si="819"/>
        <v>&lt;Rent to cost of ownership ratio&gt;0.5</v>
      </c>
      <c r="N1793" t="str">
        <f t="shared" si="820"/>
        <v>&lt;Rent as % of household income&gt;0.229</v>
      </c>
      <c r="O1793" t="str">
        <f t="shared" si="821"/>
        <v>Seattle Housing Market&gt;</v>
      </c>
      <c r="P1793" t="str">
        <f t="shared" si="822"/>
        <v>&lt;Median home value&gt;729381</v>
      </c>
      <c r="Q1793" t="str">
        <f t="shared" si="823"/>
        <v>&lt;Year-over-year home value growth&gt;-0.039</v>
      </c>
      <c r="R1793" t="str">
        <f t="shared" si="824"/>
        <v>&lt;1-year projected home value growth&gt;0.005</v>
      </c>
      <c r="S1793" t="str">
        <f t="shared" si="825"/>
        <v>&lt;Median list price per square foot&gt;511</v>
      </c>
      <c r="T1793" t="str">
        <f t="shared" si="826"/>
        <v>&lt;Home affordability index&gt;98.4</v>
      </c>
      <c r="U1793" t="str">
        <f t="shared" si="827"/>
        <v>Seattle Economy&gt;</v>
      </c>
      <c r="V1793" t="str">
        <f t="shared" si="828"/>
        <v>&lt;5-year projected employment growth&gt;0.008</v>
      </c>
      <c r="W1793" t="str">
        <f t="shared" si="829"/>
        <v>&lt;Cost of living index&gt;124.9</v>
      </c>
      <c r="X1793" t="str">
        <f t="shared" si="830"/>
        <v>&lt;Cost of doing business index&gt;118</v>
      </c>
      <c r="Y1793" t="str">
        <f t="shared" si="831"/>
        <v>&lt;end&gt;</v>
      </c>
      <c r="Z1793" t="str">
        <f t="shared" si="832"/>
        <v>&lt;begin&gt;</v>
      </c>
      <c r="AA1793" t="str">
        <f t="shared" si="833"/>
        <v>&gt;</v>
      </c>
      <c r="AB1793" t="str">
        <f t="shared" si="834"/>
        <v>Cleveland, Ohio | 100 Up-and-Coming Real Estate Markets to Watch in 2020 | Buildium&gt;</v>
      </c>
      <c r="AC1793" t="str">
        <f t="shared" si="835"/>
        <v>&gt;</v>
      </c>
      <c r="AD1793" t="str">
        <f t="shared" si="836"/>
        <v>&lt;Ranking&gt;#63: Cleveland, Ohio</v>
      </c>
      <c r="AE1793" t="str">
        <f t="shared" si="837"/>
        <v>&lt;Metropolitan statistical area&gt;Cleveland-Elyria, OH</v>
      </c>
      <c r="AF1793" t="str">
        <f t="shared" si="838"/>
        <v>Cleveland Population Growth&gt;</v>
      </c>
      <c r="AG1793" t="str">
        <f t="shared" si="839"/>
        <v>&lt;Population&gt;383793</v>
      </c>
    </row>
    <row r="1794" spans="1:33" x14ac:dyDescent="0.25">
      <c r="A1794" t="s">
        <v>1602</v>
      </c>
      <c r="B1794" s="2">
        <v>0.21959999999999999</v>
      </c>
      <c r="D1794" t="str">
        <f t="shared" ref="D1794:D1857" si="840">A1794</f>
        <v>Seattle Rental Market&gt;</v>
      </c>
      <c r="E1794" t="str">
        <f t="shared" ref="E1794:E1857" si="841">A1795</f>
        <v>&lt;Median 1-bedroom rent&gt;1345</v>
      </c>
      <c r="F1794" t="str">
        <f t="shared" ref="F1794:F1857" si="842">A1796</f>
        <v>&lt;Median 2-bedroom rent&gt;1675</v>
      </c>
      <c r="G1794" t="str">
        <f t="shared" ref="G1794:G1857" si="843">A1797</f>
        <v>&lt;Year-over-year rent growth&gt;0.018</v>
      </c>
      <c r="H1794" t="str">
        <f t="shared" ref="H1794:H1857" si="844">A1798</f>
        <v>&lt;Vacancy rate&gt;0.048</v>
      </c>
      <c r="I1794" t="str">
        <f t="shared" ref="I1794:I1857" si="845">A1799</f>
        <v>&lt;Percentage of residents who rent their homes&gt;0.375</v>
      </c>
      <c r="J1794" t="str">
        <f t="shared" ref="J1794:J1857" si="846">A1800</f>
        <v>&lt;Rent list price per square foot&gt;2.13</v>
      </c>
      <c r="K1794" t="str">
        <f t="shared" ref="K1794:K1857" si="847">A1801</f>
        <v>&lt;Rental breakeven horizon&gt;2.1 years</v>
      </c>
      <c r="L1794" t="str">
        <f t="shared" ref="L1794:L1857" si="848">A1802</f>
        <v>&lt;Rent to cost of ownership ratio&gt;0.5</v>
      </c>
      <c r="M1794" t="str">
        <f t="shared" ref="M1794:M1857" si="849">A1803</f>
        <v>&lt;Rent as % of household income&gt;0.229</v>
      </c>
      <c r="N1794" t="str">
        <f t="shared" ref="N1794:N1857" si="850">A1804</f>
        <v>Seattle Housing Market&gt;</v>
      </c>
      <c r="O1794" t="str">
        <f t="shared" ref="O1794:O1857" si="851">A1805</f>
        <v>&lt;Median home value&gt;729381</v>
      </c>
      <c r="P1794" t="str">
        <f t="shared" ref="P1794:P1857" si="852">A1806</f>
        <v>&lt;Year-over-year home value growth&gt;-0.039</v>
      </c>
      <c r="Q1794" t="str">
        <f t="shared" ref="Q1794:Q1857" si="853">A1807</f>
        <v>&lt;1-year projected home value growth&gt;0.005</v>
      </c>
      <c r="R1794" t="str">
        <f t="shared" ref="R1794:R1857" si="854">A1808</f>
        <v>&lt;Median list price per square foot&gt;511</v>
      </c>
      <c r="S1794" t="str">
        <f t="shared" ref="S1794:S1857" si="855">A1809</f>
        <v>&lt;Home affordability index&gt;98.4</v>
      </c>
      <c r="T1794" t="str">
        <f t="shared" ref="T1794:T1857" si="856">A1810</f>
        <v>Seattle Economy&gt;</v>
      </c>
      <c r="U1794" t="str">
        <f t="shared" ref="U1794:U1857" si="857">A1811</f>
        <v>&lt;5-year projected employment growth&gt;0.008</v>
      </c>
      <c r="V1794" t="str">
        <f t="shared" ref="V1794:V1857" si="858">A1812</f>
        <v>&lt;Cost of living index&gt;124.9</v>
      </c>
      <c r="W1794" t="str">
        <f t="shared" ref="W1794:W1857" si="859">A1813</f>
        <v>&lt;Cost of doing business index&gt;118</v>
      </c>
      <c r="X1794" t="str">
        <f t="shared" ref="X1794:X1857" si="860">A1814</f>
        <v>&lt;end&gt;</v>
      </c>
      <c r="Y1794" t="str">
        <f t="shared" ref="Y1794:Y1857" si="861">A1815</f>
        <v>&lt;begin&gt;</v>
      </c>
      <c r="Z1794" t="str">
        <f t="shared" ref="Z1794:Z1857" si="862">A1816</f>
        <v>&gt;</v>
      </c>
      <c r="AA1794" t="str">
        <f t="shared" ref="AA1794:AA1857" si="863">A1817</f>
        <v>Cleveland, Ohio | 100 Up-and-Coming Real Estate Markets to Watch in 2020 | Buildium&gt;</v>
      </c>
      <c r="AB1794" t="str">
        <f t="shared" ref="AB1794:AB1857" si="864">A1818</f>
        <v>&gt;</v>
      </c>
      <c r="AC1794" t="str">
        <f t="shared" ref="AC1794:AC1857" si="865">A1819</f>
        <v>&lt;Ranking&gt;#63: Cleveland, Ohio</v>
      </c>
      <c r="AD1794" t="str">
        <f t="shared" ref="AD1794:AD1857" si="866">A1820</f>
        <v>&lt;Metropolitan statistical area&gt;Cleveland-Elyria, OH</v>
      </c>
      <c r="AE1794" t="str">
        <f t="shared" ref="AE1794:AE1857" si="867">A1821</f>
        <v>Cleveland Population Growth&gt;</v>
      </c>
      <c r="AF1794" t="str">
        <f t="shared" ref="AF1794:AF1857" si="868">A1822</f>
        <v>&lt;Population&gt;383793</v>
      </c>
      <c r="AG1794" t="str">
        <f t="shared" ref="AG1794:AG1857" si="869">A1823</f>
        <v>&lt;Population growth since 2017&gt;-0.0007</v>
      </c>
    </row>
    <row r="1795" spans="1:33" x14ac:dyDescent="0.25">
      <c r="A1795" t="s">
        <v>1603</v>
      </c>
      <c r="B1795" s="2">
        <v>1.7999999999999999E-2</v>
      </c>
      <c r="D1795" t="str">
        <f t="shared" si="840"/>
        <v>&lt;Median 1-bedroom rent&gt;1345</v>
      </c>
      <c r="E1795" t="str">
        <f t="shared" si="841"/>
        <v>&lt;Median 2-bedroom rent&gt;1675</v>
      </c>
      <c r="F1795" t="str">
        <f t="shared" si="842"/>
        <v>&lt;Year-over-year rent growth&gt;0.018</v>
      </c>
      <c r="G1795" t="str">
        <f t="shared" si="843"/>
        <v>&lt;Vacancy rate&gt;0.048</v>
      </c>
      <c r="H1795" t="str">
        <f t="shared" si="844"/>
        <v>&lt;Percentage of residents who rent their homes&gt;0.375</v>
      </c>
      <c r="I1795" t="str">
        <f t="shared" si="845"/>
        <v>&lt;Rent list price per square foot&gt;2.13</v>
      </c>
      <c r="J1795" t="str">
        <f t="shared" si="846"/>
        <v>&lt;Rental breakeven horizon&gt;2.1 years</v>
      </c>
      <c r="K1795" t="str">
        <f t="shared" si="847"/>
        <v>&lt;Rent to cost of ownership ratio&gt;0.5</v>
      </c>
      <c r="L1795" t="str">
        <f t="shared" si="848"/>
        <v>&lt;Rent as % of household income&gt;0.229</v>
      </c>
      <c r="M1795" t="str">
        <f t="shared" si="849"/>
        <v>Seattle Housing Market&gt;</v>
      </c>
      <c r="N1795" t="str">
        <f t="shared" si="850"/>
        <v>&lt;Median home value&gt;729381</v>
      </c>
      <c r="O1795" t="str">
        <f t="shared" si="851"/>
        <v>&lt;Year-over-year home value growth&gt;-0.039</v>
      </c>
      <c r="P1795" t="str">
        <f t="shared" si="852"/>
        <v>&lt;1-year projected home value growth&gt;0.005</v>
      </c>
      <c r="Q1795" t="str">
        <f t="shared" si="853"/>
        <v>&lt;Median list price per square foot&gt;511</v>
      </c>
      <c r="R1795" t="str">
        <f t="shared" si="854"/>
        <v>&lt;Home affordability index&gt;98.4</v>
      </c>
      <c r="S1795" t="str">
        <f t="shared" si="855"/>
        <v>Seattle Economy&gt;</v>
      </c>
      <c r="T1795" t="str">
        <f t="shared" si="856"/>
        <v>&lt;5-year projected employment growth&gt;0.008</v>
      </c>
      <c r="U1795" t="str">
        <f t="shared" si="857"/>
        <v>&lt;Cost of living index&gt;124.9</v>
      </c>
      <c r="V1795" t="str">
        <f t="shared" si="858"/>
        <v>&lt;Cost of doing business index&gt;118</v>
      </c>
      <c r="W1795" t="str">
        <f t="shared" si="859"/>
        <v>&lt;end&gt;</v>
      </c>
      <c r="X1795" t="str">
        <f t="shared" si="860"/>
        <v>&lt;begin&gt;</v>
      </c>
      <c r="Y1795" t="str">
        <f t="shared" si="861"/>
        <v>&gt;</v>
      </c>
      <c r="Z1795" t="str">
        <f t="shared" si="862"/>
        <v>Cleveland, Ohio | 100 Up-and-Coming Real Estate Markets to Watch in 2020 | Buildium&gt;</v>
      </c>
      <c r="AA1795" t="str">
        <f t="shared" si="863"/>
        <v>&gt;</v>
      </c>
      <c r="AB1795" t="str">
        <f t="shared" si="864"/>
        <v>&lt;Ranking&gt;#63: Cleveland, Ohio</v>
      </c>
      <c r="AC1795" t="str">
        <f t="shared" si="865"/>
        <v>&lt;Metropolitan statistical area&gt;Cleveland-Elyria, OH</v>
      </c>
      <c r="AD1795" t="str">
        <f t="shared" si="866"/>
        <v>Cleveland Population Growth&gt;</v>
      </c>
      <c r="AE1795" t="str">
        <f t="shared" si="867"/>
        <v>&lt;Population&gt;383793</v>
      </c>
      <c r="AF1795" t="str">
        <f t="shared" si="868"/>
        <v>&lt;Population growth since 2017&gt;-0.0007</v>
      </c>
      <c r="AG1795" t="str">
        <f t="shared" si="869"/>
        <v>&lt;Population growth since 2010&gt;-0.0098</v>
      </c>
    </row>
    <row r="1796" spans="1:33" x14ac:dyDescent="0.25">
      <c r="A1796" t="s">
        <v>1604</v>
      </c>
      <c r="D1796" t="str">
        <f t="shared" si="840"/>
        <v>&lt;Median 2-bedroom rent&gt;1675</v>
      </c>
      <c r="E1796" t="str">
        <f t="shared" si="841"/>
        <v>&lt;Year-over-year rent growth&gt;0.018</v>
      </c>
      <c r="F1796" t="str">
        <f t="shared" si="842"/>
        <v>&lt;Vacancy rate&gt;0.048</v>
      </c>
      <c r="G1796" t="str">
        <f t="shared" si="843"/>
        <v>&lt;Percentage of residents who rent their homes&gt;0.375</v>
      </c>
      <c r="H1796" t="str">
        <f t="shared" si="844"/>
        <v>&lt;Rent list price per square foot&gt;2.13</v>
      </c>
      <c r="I1796" t="str">
        <f t="shared" si="845"/>
        <v>&lt;Rental breakeven horizon&gt;2.1 years</v>
      </c>
      <c r="J1796" t="str">
        <f t="shared" si="846"/>
        <v>&lt;Rent to cost of ownership ratio&gt;0.5</v>
      </c>
      <c r="K1796" t="str">
        <f t="shared" si="847"/>
        <v>&lt;Rent as % of household income&gt;0.229</v>
      </c>
      <c r="L1796" t="str">
        <f t="shared" si="848"/>
        <v>Seattle Housing Market&gt;</v>
      </c>
      <c r="M1796" t="str">
        <f t="shared" si="849"/>
        <v>&lt;Median home value&gt;729381</v>
      </c>
      <c r="N1796" t="str">
        <f t="shared" si="850"/>
        <v>&lt;Year-over-year home value growth&gt;-0.039</v>
      </c>
      <c r="O1796" t="str">
        <f t="shared" si="851"/>
        <v>&lt;1-year projected home value growth&gt;0.005</v>
      </c>
      <c r="P1796" t="str">
        <f t="shared" si="852"/>
        <v>&lt;Median list price per square foot&gt;511</v>
      </c>
      <c r="Q1796" t="str">
        <f t="shared" si="853"/>
        <v>&lt;Home affordability index&gt;98.4</v>
      </c>
      <c r="R1796" t="str">
        <f t="shared" si="854"/>
        <v>Seattle Economy&gt;</v>
      </c>
      <c r="S1796" t="str">
        <f t="shared" si="855"/>
        <v>&lt;5-year projected employment growth&gt;0.008</v>
      </c>
      <c r="T1796" t="str">
        <f t="shared" si="856"/>
        <v>&lt;Cost of living index&gt;124.9</v>
      </c>
      <c r="U1796" t="str">
        <f t="shared" si="857"/>
        <v>&lt;Cost of doing business index&gt;118</v>
      </c>
      <c r="V1796" t="str">
        <f t="shared" si="858"/>
        <v>&lt;end&gt;</v>
      </c>
      <c r="W1796" t="str">
        <f t="shared" si="859"/>
        <v>&lt;begin&gt;</v>
      </c>
      <c r="X1796" t="str">
        <f t="shared" si="860"/>
        <v>&gt;</v>
      </c>
      <c r="Y1796" t="str">
        <f t="shared" si="861"/>
        <v>Cleveland, Ohio | 100 Up-and-Coming Real Estate Markets to Watch in 2020 | Buildium&gt;</v>
      </c>
      <c r="Z1796" t="str">
        <f t="shared" si="862"/>
        <v>&gt;</v>
      </c>
      <c r="AA1796" t="str">
        <f t="shared" si="863"/>
        <v>&lt;Ranking&gt;#63: Cleveland, Ohio</v>
      </c>
      <c r="AB1796" t="str">
        <f t="shared" si="864"/>
        <v>&lt;Metropolitan statistical area&gt;Cleveland-Elyria, OH</v>
      </c>
      <c r="AC1796" t="str">
        <f t="shared" si="865"/>
        <v>Cleveland Population Growth&gt;</v>
      </c>
      <c r="AD1796" t="str">
        <f t="shared" si="866"/>
        <v>&lt;Population&gt;383793</v>
      </c>
      <c r="AE1796" t="str">
        <f t="shared" si="867"/>
        <v>&lt;Population growth since 2017&gt;-0.0007</v>
      </c>
      <c r="AF1796" t="str">
        <f t="shared" si="868"/>
        <v>&lt;Population growth since 2010&gt;-0.0098</v>
      </c>
      <c r="AG1796" t="str">
        <f t="shared" si="869"/>
        <v>&lt;5-year projected population growth&gt;0</v>
      </c>
    </row>
    <row r="1797" spans="1:33" x14ac:dyDescent="0.25">
      <c r="A1797" t="s">
        <v>936</v>
      </c>
      <c r="B1797" s="3">
        <v>905</v>
      </c>
      <c r="D1797" t="str">
        <f t="shared" si="840"/>
        <v>&lt;Year-over-year rent growth&gt;0.018</v>
      </c>
      <c r="E1797" t="str">
        <f t="shared" si="841"/>
        <v>&lt;Vacancy rate&gt;0.048</v>
      </c>
      <c r="F1797" t="str">
        <f t="shared" si="842"/>
        <v>&lt;Percentage of residents who rent their homes&gt;0.375</v>
      </c>
      <c r="G1797" t="str">
        <f t="shared" si="843"/>
        <v>&lt;Rent list price per square foot&gt;2.13</v>
      </c>
      <c r="H1797" t="str">
        <f t="shared" si="844"/>
        <v>&lt;Rental breakeven horizon&gt;2.1 years</v>
      </c>
      <c r="I1797" t="str">
        <f t="shared" si="845"/>
        <v>&lt;Rent to cost of ownership ratio&gt;0.5</v>
      </c>
      <c r="J1797" t="str">
        <f t="shared" si="846"/>
        <v>&lt;Rent as % of household income&gt;0.229</v>
      </c>
      <c r="K1797" t="str">
        <f t="shared" si="847"/>
        <v>Seattle Housing Market&gt;</v>
      </c>
      <c r="L1797" t="str">
        <f t="shared" si="848"/>
        <v>&lt;Median home value&gt;729381</v>
      </c>
      <c r="M1797" t="str">
        <f t="shared" si="849"/>
        <v>&lt;Year-over-year home value growth&gt;-0.039</v>
      </c>
      <c r="N1797" t="str">
        <f t="shared" si="850"/>
        <v>&lt;1-year projected home value growth&gt;0.005</v>
      </c>
      <c r="O1797" t="str">
        <f t="shared" si="851"/>
        <v>&lt;Median list price per square foot&gt;511</v>
      </c>
      <c r="P1797" t="str">
        <f t="shared" si="852"/>
        <v>&lt;Home affordability index&gt;98.4</v>
      </c>
      <c r="Q1797" t="str">
        <f t="shared" si="853"/>
        <v>Seattle Economy&gt;</v>
      </c>
      <c r="R1797" t="str">
        <f t="shared" si="854"/>
        <v>&lt;5-year projected employment growth&gt;0.008</v>
      </c>
      <c r="S1797" t="str">
        <f t="shared" si="855"/>
        <v>&lt;Cost of living index&gt;124.9</v>
      </c>
      <c r="T1797" t="str">
        <f t="shared" si="856"/>
        <v>&lt;Cost of doing business index&gt;118</v>
      </c>
      <c r="U1797" t="str">
        <f t="shared" si="857"/>
        <v>&lt;end&gt;</v>
      </c>
      <c r="V1797" t="str">
        <f t="shared" si="858"/>
        <v>&lt;begin&gt;</v>
      </c>
      <c r="W1797" t="str">
        <f t="shared" si="859"/>
        <v>&gt;</v>
      </c>
      <c r="X1797" t="str">
        <f t="shared" si="860"/>
        <v>Cleveland, Ohio | 100 Up-and-Coming Real Estate Markets to Watch in 2020 | Buildium&gt;</v>
      </c>
      <c r="Y1797" t="str">
        <f t="shared" si="861"/>
        <v>&gt;</v>
      </c>
      <c r="Z1797" t="str">
        <f t="shared" si="862"/>
        <v>&lt;Ranking&gt;#63: Cleveland, Ohio</v>
      </c>
      <c r="AA1797" t="str">
        <f t="shared" si="863"/>
        <v>&lt;Metropolitan statistical area&gt;Cleveland-Elyria, OH</v>
      </c>
      <c r="AB1797" t="str">
        <f t="shared" si="864"/>
        <v>Cleveland Population Growth&gt;</v>
      </c>
      <c r="AC1797" t="str">
        <f t="shared" si="865"/>
        <v>&lt;Population&gt;383793</v>
      </c>
      <c r="AD1797" t="str">
        <f t="shared" si="866"/>
        <v>&lt;Population growth since 2017&gt;-0.0007</v>
      </c>
      <c r="AE1797" t="str">
        <f t="shared" si="867"/>
        <v>&lt;Population growth since 2010&gt;-0.0098</v>
      </c>
      <c r="AF1797" t="str">
        <f t="shared" si="868"/>
        <v>&lt;5-year projected population growth&gt;0</v>
      </c>
      <c r="AG1797" t="str">
        <f t="shared" si="869"/>
        <v>Cleveland Rental Market&gt;</v>
      </c>
    </row>
    <row r="1798" spans="1:33" x14ac:dyDescent="0.25">
      <c r="A1798" t="s">
        <v>1284</v>
      </c>
      <c r="B1798" s="3">
        <v>1124</v>
      </c>
      <c r="D1798" t="str">
        <f t="shared" si="840"/>
        <v>&lt;Vacancy rate&gt;0.048</v>
      </c>
      <c r="E1798" t="str">
        <f t="shared" si="841"/>
        <v>&lt;Percentage of residents who rent their homes&gt;0.375</v>
      </c>
      <c r="F1798" t="str">
        <f t="shared" si="842"/>
        <v>&lt;Rent list price per square foot&gt;2.13</v>
      </c>
      <c r="G1798" t="str">
        <f t="shared" si="843"/>
        <v>&lt;Rental breakeven horizon&gt;2.1 years</v>
      </c>
      <c r="H1798" t="str">
        <f t="shared" si="844"/>
        <v>&lt;Rent to cost of ownership ratio&gt;0.5</v>
      </c>
      <c r="I1798" t="str">
        <f t="shared" si="845"/>
        <v>&lt;Rent as % of household income&gt;0.229</v>
      </c>
      <c r="J1798" t="str">
        <f t="shared" si="846"/>
        <v>Seattle Housing Market&gt;</v>
      </c>
      <c r="K1798" t="str">
        <f t="shared" si="847"/>
        <v>&lt;Median home value&gt;729381</v>
      </c>
      <c r="L1798" t="str">
        <f t="shared" si="848"/>
        <v>&lt;Year-over-year home value growth&gt;-0.039</v>
      </c>
      <c r="M1798" t="str">
        <f t="shared" si="849"/>
        <v>&lt;1-year projected home value growth&gt;0.005</v>
      </c>
      <c r="N1798" t="str">
        <f t="shared" si="850"/>
        <v>&lt;Median list price per square foot&gt;511</v>
      </c>
      <c r="O1798" t="str">
        <f t="shared" si="851"/>
        <v>&lt;Home affordability index&gt;98.4</v>
      </c>
      <c r="P1798" t="str">
        <f t="shared" si="852"/>
        <v>Seattle Economy&gt;</v>
      </c>
      <c r="Q1798" t="str">
        <f t="shared" si="853"/>
        <v>&lt;5-year projected employment growth&gt;0.008</v>
      </c>
      <c r="R1798" t="str">
        <f t="shared" si="854"/>
        <v>&lt;Cost of living index&gt;124.9</v>
      </c>
      <c r="S1798" t="str">
        <f t="shared" si="855"/>
        <v>&lt;Cost of doing business index&gt;118</v>
      </c>
      <c r="T1798" t="str">
        <f t="shared" si="856"/>
        <v>&lt;end&gt;</v>
      </c>
      <c r="U1798" t="str">
        <f t="shared" si="857"/>
        <v>&lt;begin&gt;</v>
      </c>
      <c r="V1798" t="str">
        <f t="shared" si="858"/>
        <v>&gt;</v>
      </c>
      <c r="W1798" t="str">
        <f t="shared" si="859"/>
        <v>Cleveland, Ohio | 100 Up-and-Coming Real Estate Markets to Watch in 2020 | Buildium&gt;</v>
      </c>
      <c r="X1798" t="str">
        <f t="shared" si="860"/>
        <v>&gt;</v>
      </c>
      <c r="Y1798" t="str">
        <f t="shared" si="861"/>
        <v>&lt;Ranking&gt;#63: Cleveland, Ohio</v>
      </c>
      <c r="Z1798" t="str">
        <f t="shared" si="862"/>
        <v>&lt;Metropolitan statistical area&gt;Cleveland-Elyria, OH</v>
      </c>
      <c r="AA1798" t="str">
        <f t="shared" si="863"/>
        <v>Cleveland Population Growth&gt;</v>
      </c>
      <c r="AB1798" t="str">
        <f t="shared" si="864"/>
        <v>&lt;Population&gt;383793</v>
      </c>
      <c r="AC1798" t="str">
        <f t="shared" si="865"/>
        <v>&lt;Population growth since 2017&gt;-0.0007</v>
      </c>
      <c r="AD1798" t="str">
        <f t="shared" si="866"/>
        <v>&lt;Population growth since 2010&gt;-0.0098</v>
      </c>
      <c r="AE1798" t="str">
        <f t="shared" si="867"/>
        <v>&lt;5-year projected population growth&gt;0</v>
      </c>
      <c r="AF1798" t="str">
        <f t="shared" si="868"/>
        <v>Cleveland Rental Market&gt;</v>
      </c>
      <c r="AG1798" t="str">
        <f t="shared" si="869"/>
        <v>&lt;Vacancy rate&gt;0.069</v>
      </c>
    </row>
    <row r="1799" spans="1:33" x14ac:dyDescent="0.25">
      <c r="A1799" t="s">
        <v>1285</v>
      </c>
      <c r="B1799" s="2">
        <v>1.0999999999999999E-2</v>
      </c>
      <c r="D1799" t="str">
        <f t="shared" si="840"/>
        <v>&lt;Percentage of residents who rent their homes&gt;0.375</v>
      </c>
      <c r="E1799" t="str">
        <f t="shared" si="841"/>
        <v>&lt;Rent list price per square foot&gt;2.13</v>
      </c>
      <c r="F1799" t="str">
        <f t="shared" si="842"/>
        <v>&lt;Rental breakeven horizon&gt;2.1 years</v>
      </c>
      <c r="G1799" t="str">
        <f t="shared" si="843"/>
        <v>&lt;Rent to cost of ownership ratio&gt;0.5</v>
      </c>
      <c r="H1799" t="str">
        <f t="shared" si="844"/>
        <v>&lt;Rent as % of household income&gt;0.229</v>
      </c>
      <c r="I1799" t="str">
        <f t="shared" si="845"/>
        <v>Seattle Housing Market&gt;</v>
      </c>
      <c r="J1799" t="str">
        <f t="shared" si="846"/>
        <v>&lt;Median home value&gt;729381</v>
      </c>
      <c r="K1799" t="str">
        <f t="shared" si="847"/>
        <v>&lt;Year-over-year home value growth&gt;-0.039</v>
      </c>
      <c r="L1799" t="str">
        <f t="shared" si="848"/>
        <v>&lt;1-year projected home value growth&gt;0.005</v>
      </c>
      <c r="M1799" t="str">
        <f t="shared" si="849"/>
        <v>&lt;Median list price per square foot&gt;511</v>
      </c>
      <c r="N1799" t="str">
        <f t="shared" si="850"/>
        <v>&lt;Home affordability index&gt;98.4</v>
      </c>
      <c r="O1799" t="str">
        <f t="shared" si="851"/>
        <v>Seattle Economy&gt;</v>
      </c>
      <c r="P1799" t="str">
        <f t="shared" si="852"/>
        <v>&lt;5-year projected employment growth&gt;0.008</v>
      </c>
      <c r="Q1799" t="str">
        <f t="shared" si="853"/>
        <v>&lt;Cost of living index&gt;124.9</v>
      </c>
      <c r="R1799" t="str">
        <f t="shared" si="854"/>
        <v>&lt;Cost of doing business index&gt;118</v>
      </c>
      <c r="S1799" t="str">
        <f t="shared" si="855"/>
        <v>&lt;end&gt;</v>
      </c>
      <c r="T1799" t="str">
        <f t="shared" si="856"/>
        <v>&lt;begin&gt;</v>
      </c>
      <c r="U1799" t="str">
        <f t="shared" si="857"/>
        <v>&gt;</v>
      </c>
      <c r="V1799" t="str">
        <f t="shared" si="858"/>
        <v>Cleveland, Ohio | 100 Up-and-Coming Real Estate Markets to Watch in 2020 | Buildium&gt;</v>
      </c>
      <c r="W1799" t="str">
        <f t="shared" si="859"/>
        <v>&gt;</v>
      </c>
      <c r="X1799" t="str">
        <f t="shared" si="860"/>
        <v>&lt;Ranking&gt;#63: Cleveland, Ohio</v>
      </c>
      <c r="Y1799" t="str">
        <f t="shared" si="861"/>
        <v>&lt;Metropolitan statistical area&gt;Cleveland-Elyria, OH</v>
      </c>
      <c r="Z1799" t="str">
        <f t="shared" si="862"/>
        <v>Cleveland Population Growth&gt;</v>
      </c>
      <c r="AA1799" t="str">
        <f t="shared" si="863"/>
        <v>&lt;Population&gt;383793</v>
      </c>
      <c r="AB1799" t="str">
        <f t="shared" si="864"/>
        <v>&lt;Population growth since 2017&gt;-0.0007</v>
      </c>
      <c r="AC1799" t="str">
        <f t="shared" si="865"/>
        <v>&lt;Population growth since 2010&gt;-0.0098</v>
      </c>
      <c r="AD1799" t="str">
        <f t="shared" si="866"/>
        <v>&lt;5-year projected population growth&gt;0</v>
      </c>
      <c r="AE1799" t="str">
        <f t="shared" si="867"/>
        <v>Cleveland Rental Market&gt;</v>
      </c>
      <c r="AF1799" t="str">
        <f t="shared" si="868"/>
        <v>&lt;Vacancy rate&gt;0.069</v>
      </c>
      <c r="AG1799" t="str">
        <f t="shared" si="869"/>
        <v>&lt;Percentage of residents who rent their homes&gt;0.333</v>
      </c>
    </row>
    <row r="1800" spans="1:33" x14ac:dyDescent="0.25">
      <c r="A1800" t="s">
        <v>1605</v>
      </c>
      <c r="B1800" s="2">
        <v>5.8000000000000003E-2</v>
      </c>
      <c r="D1800" t="str">
        <f t="shared" si="840"/>
        <v>&lt;Rent list price per square foot&gt;2.13</v>
      </c>
      <c r="E1800" t="str">
        <f t="shared" si="841"/>
        <v>&lt;Rental breakeven horizon&gt;2.1 years</v>
      </c>
      <c r="F1800" t="str">
        <f t="shared" si="842"/>
        <v>&lt;Rent to cost of ownership ratio&gt;0.5</v>
      </c>
      <c r="G1800" t="str">
        <f t="shared" si="843"/>
        <v>&lt;Rent as % of household income&gt;0.229</v>
      </c>
      <c r="H1800" t="str">
        <f t="shared" si="844"/>
        <v>Seattle Housing Market&gt;</v>
      </c>
      <c r="I1800" t="str">
        <f t="shared" si="845"/>
        <v>&lt;Median home value&gt;729381</v>
      </c>
      <c r="J1800" t="str">
        <f t="shared" si="846"/>
        <v>&lt;Year-over-year home value growth&gt;-0.039</v>
      </c>
      <c r="K1800" t="str">
        <f t="shared" si="847"/>
        <v>&lt;1-year projected home value growth&gt;0.005</v>
      </c>
      <c r="L1800" t="str">
        <f t="shared" si="848"/>
        <v>&lt;Median list price per square foot&gt;511</v>
      </c>
      <c r="M1800" t="str">
        <f t="shared" si="849"/>
        <v>&lt;Home affordability index&gt;98.4</v>
      </c>
      <c r="N1800" t="str">
        <f t="shared" si="850"/>
        <v>Seattle Economy&gt;</v>
      </c>
      <c r="O1800" t="str">
        <f t="shared" si="851"/>
        <v>&lt;5-year projected employment growth&gt;0.008</v>
      </c>
      <c r="P1800" t="str">
        <f t="shared" si="852"/>
        <v>&lt;Cost of living index&gt;124.9</v>
      </c>
      <c r="Q1800" t="str">
        <f t="shared" si="853"/>
        <v>&lt;Cost of doing business index&gt;118</v>
      </c>
      <c r="R1800" t="str">
        <f t="shared" si="854"/>
        <v>&lt;end&gt;</v>
      </c>
      <c r="S1800" t="str">
        <f t="shared" si="855"/>
        <v>&lt;begin&gt;</v>
      </c>
      <c r="T1800" t="str">
        <f t="shared" si="856"/>
        <v>&gt;</v>
      </c>
      <c r="U1800" t="str">
        <f t="shared" si="857"/>
        <v>Cleveland, Ohio | 100 Up-and-Coming Real Estate Markets to Watch in 2020 | Buildium&gt;</v>
      </c>
      <c r="V1800" t="str">
        <f t="shared" si="858"/>
        <v>&gt;</v>
      </c>
      <c r="W1800" t="str">
        <f t="shared" si="859"/>
        <v>&lt;Ranking&gt;#63: Cleveland, Ohio</v>
      </c>
      <c r="X1800" t="str">
        <f t="shared" si="860"/>
        <v>&lt;Metropolitan statistical area&gt;Cleveland-Elyria, OH</v>
      </c>
      <c r="Y1800" t="str">
        <f t="shared" si="861"/>
        <v>Cleveland Population Growth&gt;</v>
      </c>
      <c r="Z1800" t="str">
        <f t="shared" si="862"/>
        <v>&lt;Population&gt;383793</v>
      </c>
      <c r="AA1800" t="str">
        <f t="shared" si="863"/>
        <v>&lt;Population growth since 2017&gt;-0.0007</v>
      </c>
      <c r="AB1800" t="str">
        <f t="shared" si="864"/>
        <v>&lt;Population growth since 2010&gt;-0.0098</v>
      </c>
      <c r="AC1800" t="str">
        <f t="shared" si="865"/>
        <v>&lt;5-year projected population growth&gt;0</v>
      </c>
      <c r="AD1800" t="str">
        <f t="shared" si="866"/>
        <v>Cleveland Rental Market&gt;</v>
      </c>
      <c r="AE1800" t="str">
        <f t="shared" si="867"/>
        <v>&lt;Vacancy rate&gt;0.069</v>
      </c>
      <c r="AF1800" t="str">
        <f t="shared" si="868"/>
        <v>&lt;Percentage of residents who rent their homes&gt;0.333</v>
      </c>
      <c r="AG1800" t="str">
        <f t="shared" si="869"/>
        <v>&lt;Rent list price per square foot&gt;0.78</v>
      </c>
    </row>
    <row r="1801" spans="1:33" x14ac:dyDescent="0.25">
      <c r="A1801" t="s">
        <v>60</v>
      </c>
      <c r="B1801" s="2">
        <v>0.249</v>
      </c>
      <c r="D1801" t="str">
        <f t="shared" si="840"/>
        <v>&lt;Rental breakeven horizon&gt;2.1 years</v>
      </c>
      <c r="E1801" t="str">
        <f t="shared" si="841"/>
        <v>&lt;Rent to cost of ownership ratio&gt;0.5</v>
      </c>
      <c r="F1801" t="str">
        <f t="shared" si="842"/>
        <v>&lt;Rent as % of household income&gt;0.229</v>
      </c>
      <c r="G1801" t="str">
        <f t="shared" si="843"/>
        <v>Seattle Housing Market&gt;</v>
      </c>
      <c r="H1801" t="str">
        <f t="shared" si="844"/>
        <v>&lt;Median home value&gt;729381</v>
      </c>
      <c r="I1801" t="str">
        <f t="shared" si="845"/>
        <v>&lt;Year-over-year home value growth&gt;-0.039</v>
      </c>
      <c r="J1801" t="str">
        <f t="shared" si="846"/>
        <v>&lt;1-year projected home value growth&gt;0.005</v>
      </c>
      <c r="K1801" t="str">
        <f t="shared" si="847"/>
        <v>&lt;Median list price per square foot&gt;511</v>
      </c>
      <c r="L1801" t="str">
        <f t="shared" si="848"/>
        <v>&lt;Home affordability index&gt;98.4</v>
      </c>
      <c r="M1801" t="str">
        <f t="shared" si="849"/>
        <v>Seattle Economy&gt;</v>
      </c>
      <c r="N1801" t="str">
        <f t="shared" si="850"/>
        <v>&lt;5-year projected employment growth&gt;0.008</v>
      </c>
      <c r="O1801" t="str">
        <f t="shared" si="851"/>
        <v>&lt;Cost of living index&gt;124.9</v>
      </c>
      <c r="P1801" t="str">
        <f t="shared" si="852"/>
        <v>&lt;Cost of doing business index&gt;118</v>
      </c>
      <c r="Q1801" t="str">
        <f t="shared" si="853"/>
        <v>&lt;end&gt;</v>
      </c>
      <c r="R1801" t="str">
        <f t="shared" si="854"/>
        <v>&lt;begin&gt;</v>
      </c>
      <c r="S1801" t="str">
        <f t="shared" si="855"/>
        <v>&gt;</v>
      </c>
      <c r="T1801" t="str">
        <f t="shared" si="856"/>
        <v>Cleveland, Ohio | 100 Up-and-Coming Real Estate Markets to Watch in 2020 | Buildium&gt;</v>
      </c>
      <c r="U1801" t="str">
        <f t="shared" si="857"/>
        <v>&gt;</v>
      </c>
      <c r="V1801" t="str">
        <f t="shared" si="858"/>
        <v>&lt;Ranking&gt;#63: Cleveland, Ohio</v>
      </c>
      <c r="W1801" t="str">
        <f t="shared" si="859"/>
        <v>&lt;Metropolitan statistical area&gt;Cleveland-Elyria, OH</v>
      </c>
      <c r="X1801" t="str">
        <f t="shared" si="860"/>
        <v>Cleveland Population Growth&gt;</v>
      </c>
      <c r="Y1801" t="str">
        <f t="shared" si="861"/>
        <v>&lt;Population&gt;383793</v>
      </c>
      <c r="Z1801" t="str">
        <f t="shared" si="862"/>
        <v>&lt;Population growth since 2017&gt;-0.0007</v>
      </c>
      <c r="AA1801" t="str">
        <f t="shared" si="863"/>
        <v>&lt;Population growth since 2010&gt;-0.0098</v>
      </c>
      <c r="AB1801" t="str">
        <f t="shared" si="864"/>
        <v>&lt;5-year projected population growth&gt;0</v>
      </c>
      <c r="AC1801" t="str">
        <f t="shared" si="865"/>
        <v>Cleveland Rental Market&gt;</v>
      </c>
      <c r="AD1801" t="str">
        <f t="shared" si="866"/>
        <v>&lt;Vacancy rate&gt;0.069</v>
      </c>
      <c r="AE1801" t="str">
        <f t="shared" si="867"/>
        <v>&lt;Percentage of residents who rent their homes&gt;0.333</v>
      </c>
      <c r="AF1801" t="str">
        <f t="shared" si="868"/>
        <v>&lt;Rent list price per square foot&gt;0.78</v>
      </c>
      <c r="AG1801" t="str">
        <f t="shared" si="869"/>
        <v>&lt;Rental breakeven horizon&gt;7 months</v>
      </c>
    </row>
    <row r="1802" spans="1:33" x14ac:dyDescent="0.25">
      <c r="A1802" t="s">
        <v>50</v>
      </c>
      <c r="B1802" s="4">
        <v>1.08</v>
      </c>
      <c r="D1802" t="str">
        <f t="shared" si="840"/>
        <v>&lt;Rent to cost of ownership ratio&gt;0.5</v>
      </c>
      <c r="E1802" t="str">
        <f t="shared" si="841"/>
        <v>&lt;Rent as % of household income&gt;0.229</v>
      </c>
      <c r="F1802" t="str">
        <f t="shared" si="842"/>
        <v>Seattle Housing Market&gt;</v>
      </c>
      <c r="G1802" t="str">
        <f t="shared" si="843"/>
        <v>&lt;Median home value&gt;729381</v>
      </c>
      <c r="H1802" t="str">
        <f t="shared" si="844"/>
        <v>&lt;Year-over-year home value growth&gt;-0.039</v>
      </c>
      <c r="I1802" t="str">
        <f t="shared" si="845"/>
        <v>&lt;1-year projected home value growth&gt;0.005</v>
      </c>
      <c r="J1802" t="str">
        <f t="shared" si="846"/>
        <v>&lt;Median list price per square foot&gt;511</v>
      </c>
      <c r="K1802" t="str">
        <f t="shared" si="847"/>
        <v>&lt;Home affordability index&gt;98.4</v>
      </c>
      <c r="L1802" t="str">
        <f t="shared" si="848"/>
        <v>Seattle Economy&gt;</v>
      </c>
      <c r="M1802" t="str">
        <f t="shared" si="849"/>
        <v>&lt;5-year projected employment growth&gt;0.008</v>
      </c>
      <c r="N1802" t="str">
        <f t="shared" si="850"/>
        <v>&lt;Cost of living index&gt;124.9</v>
      </c>
      <c r="O1802" t="str">
        <f t="shared" si="851"/>
        <v>&lt;Cost of doing business index&gt;118</v>
      </c>
      <c r="P1802" t="str">
        <f t="shared" si="852"/>
        <v>&lt;end&gt;</v>
      </c>
      <c r="Q1802" t="str">
        <f t="shared" si="853"/>
        <v>&lt;begin&gt;</v>
      </c>
      <c r="R1802" t="str">
        <f t="shared" si="854"/>
        <v>&gt;</v>
      </c>
      <c r="S1802" t="str">
        <f t="shared" si="855"/>
        <v>Cleveland, Ohio | 100 Up-and-Coming Real Estate Markets to Watch in 2020 | Buildium&gt;</v>
      </c>
      <c r="T1802" t="str">
        <f t="shared" si="856"/>
        <v>&gt;</v>
      </c>
      <c r="U1802" t="str">
        <f t="shared" si="857"/>
        <v>&lt;Ranking&gt;#63: Cleveland, Ohio</v>
      </c>
      <c r="V1802" t="str">
        <f t="shared" si="858"/>
        <v>&lt;Metropolitan statistical area&gt;Cleveland-Elyria, OH</v>
      </c>
      <c r="W1802" t="str">
        <f t="shared" si="859"/>
        <v>Cleveland Population Growth&gt;</v>
      </c>
      <c r="X1802" t="str">
        <f t="shared" si="860"/>
        <v>&lt;Population&gt;383793</v>
      </c>
      <c r="Y1802" t="str">
        <f t="shared" si="861"/>
        <v>&lt;Population growth since 2017&gt;-0.0007</v>
      </c>
      <c r="Z1802" t="str">
        <f t="shared" si="862"/>
        <v>&lt;Population growth since 2010&gt;-0.0098</v>
      </c>
      <c r="AA1802" t="str">
        <f t="shared" si="863"/>
        <v>&lt;5-year projected population growth&gt;0</v>
      </c>
      <c r="AB1802" t="str">
        <f t="shared" si="864"/>
        <v>Cleveland Rental Market&gt;</v>
      </c>
      <c r="AC1802" t="str">
        <f t="shared" si="865"/>
        <v>&lt;Vacancy rate&gt;0.069</v>
      </c>
      <c r="AD1802" t="str">
        <f t="shared" si="866"/>
        <v>&lt;Percentage of residents who rent their homes&gt;0.333</v>
      </c>
      <c r="AE1802" t="str">
        <f t="shared" si="867"/>
        <v>&lt;Rent list price per square foot&gt;0.78</v>
      </c>
      <c r="AF1802" t="str">
        <f t="shared" si="868"/>
        <v>&lt;Rental breakeven horizon&gt;7 months</v>
      </c>
      <c r="AG1802" t="str">
        <f t="shared" si="869"/>
        <v>&lt;Rent to cost of ownership ratio&gt;0.9</v>
      </c>
    </row>
    <row r="1803" spans="1:33" x14ac:dyDescent="0.25">
      <c r="A1803" t="s">
        <v>1606</v>
      </c>
      <c r="B1803" t="s">
        <v>610</v>
      </c>
      <c r="D1803" t="str">
        <f t="shared" si="840"/>
        <v>&lt;Rent as % of household income&gt;0.229</v>
      </c>
      <c r="E1803" t="str">
        <f t="shared" si="841"/>
        <v>Seattle Housing Market&gt;</v>
      </c>
      <c r="F1803" t="str">
        <f t="shared" si="842"/>
        <v>&lt;Median home value&gt;729381</v>
      </c>
      <c r="G1803" t="str">
        <f t="shared" si="843"/>
        <v>&lt;Year-over-year home value growth&gt;-0.039</v>
      </c>
      <c r="H1803" t="str">
        <f t="shared" si="844"/>
        <v>&lt;1-year projected home value growth&gt;0.005</v>
      </c>
      <c r="I1803" t="str">
        <f t="shared" si="845"/>
        <v>&lt;Median list price per square foot&gt;511</v>
      </c>
      <c r="J1803" t="str">
        <f t="shared" si="846"/>
        <v>&lt;Home affordability index&gt;98.4</v>
      </c>
      <c r="K1803" t="str">
        <f t="shared" si="847"/>
        <v>Seattle Economy&gt;</v>
      </c>
      <c r="L1803" t="str">
        <f t="shared" si="848"/>
        <v>&lt;5-year projected employment growth&gt;0.008</v>
      </c>
      <c r="M1803" t="str">
        <f t="shared" si="849"/>
        <v>&lt;Cost of living index&gt;124.9</v>
      </c>
      <c r="N1803" t="str">
        <f t="shared" si="850"/>
        <v>&lt;Cost of doing business index&gt;118</v>
      </c>
      <c r="O1803" t="str">
        <f t="shared" si="851"/>
        <v>&lt;end&gt;</v>
      </c>
      <c r="P1803" t="str">
        <f t="shared" si="852"/>
        <v>&lt;begin&gt;</v>
      </c>
      <c r="Q1803" t="str">
        <f t="shared" si="853"/>
        <v>&gt;</v>
      </c>
      <c r="R1803" t="str">
        <f t="shared" si="854"/>
        <v>Cleveland, Ohio | 100 Up-and-Coming Real Estate Markets to Watch in 2020 | Buildium&gt;</v>
      </c>
      <c r="S1803" t="str">
        <f t="shared" si="855"/>
        <v>&gt;</v>
      </c>
      <c r="T1803" t="str">
        <f t="shared" si="856"/>
        <v>&lt;Ranking&gt;#63: Cleveland, Ohio</v>
      </c>
      <c r="U1803" t="str">
        <f t="shared" si="857"/>
        <v>&lt;Metropolitan statistical area&gt;Cleveland-Elyria, OH</v>
      </c>
      <c r="V1803" t="str">
        <f t="shared" si="858"/>
        <v>Cleveland Population Growth&gt;</v>
      </c>
      <c r="W1803" t="str">
        <f t="shared" si="859"/>
        <v>&lt;Population&gt;383793</v>
      </c>
      <c r="X1803" t="str">
        <f t="shared" si="860"/>
        <v>&lt;Population growth since 2017&gt;-0.0007</v>
      </c>
      <c r="Y1803" t="str">
        <f t="shared" si="861"/>
        <v>&lt;Population growth since 2010&gt;-0.0098</v>
      </c>
      <c r="Z1803" t="str">
        <f t="shared" si="862"/>
        <v>&lt;5-year projected population growth&gt;0</v>
      </c>
      <c r="AA1803" t="str">
        <f t="shared" si="863"/>
        <v>Cleveland Rental Market&gt;</v>
      </c>
      <c r="AB1803" t="str">
        <f t="shared" si="864"/>
        <v>&lt;Vacancy rate&gt;0.069</v>
      </c>
      <c r="AC1803" t="str">
        <f t="shared" si="865"/>
        <v>&lt;Percentage of residents who rent their homes&gt;0.333</v>
      </c>
      <c r="AD1803" t="str">
        <f t="shared" si="866"/>
        <v>&lt;Rent list price per square foot&gt;0.78</v>
      </c>
      <c r="AE1803" t="str">
        <f t="shared" si="867"/>
        <v>&lt;Rental breakeven horizon&gt;7 months</v>
      </c>
      <c r="AF1803" t="str">
        <f t="shared" si="868"/>
        <v>&lt;Rent to cost of ownership ratio&gt;0.9</v>
      </c>
      <c r="AG1803" t="str">
        <f t="shared" si="869"/>
        <v>&lt;Rent as % of household income&gt;0.198</v>
      </c>
    </row>
    <row r="1804" spans="1:33" x14ac:dyDescent="0.25">
      <c r="A1804" t="s">
        <v>1607</v>
      </c>
      <c r="B1804">
        <v>0.6</v>
      </c>
      <c r="D1804" t="str">
        <f t="shared" si="840"/>
        <v>Seattle Housing Market&gt;</v>
      </c>
      <c r="E1804" t="str">
        <f t="shared" si="841"/>
        <v>&lt;Median home value&gt;729381</v>
      </c>
      <c r="F1804" t="str">
        <f t="shared" si="842"/>
        <v>&lt;Year-over-year home value growth&gt;-0.039</v>
      </c>
      <c r="G1804" t="str">
        <f t="shared" si="843"/>
        <v>&lt;1-year projected home value growth&gt;0.005</v>
      </c>
      <c r="H1804" t="str">
        <f t="shared" si="844"/>
        <v>&lt;Median list price per square foot&gt;511</v>
      </c>
      <c r="I1804" t="str">
        <f t="shared" si="845"/>
        <v>&lt;Home affordability index&gt;98.4</v>
      </c>
      <c r="J1804" t="str">
        <f t="shared" si="846"/>
        <v>Seattle Economy&gt;</v>
      </c>
      <c r="K1804" t="str">
        <f t="shared" si="847"/>
        <v>&lt;5-year projected employment growth&gt;0.008</v>
      </c>
      <c r="L1804" t="str">
        <f t="shared" si="848"/>
        <v>&lt;Cost of living index&gt;124.9</v>
      </c>
      <c r="M1804" t="str">
        <f t="shared" si="849"/>
        <v>&lt;Cost of doing business index&gt;118</v>
      </c>
      <c r="N1804" t="str">
        <f t="shared" si="850"/>
        <v>&lt;end&gt;</v>
      </c>
      <c r="O1804" t="str">
        <f t="shared" si="851"/>
        <v>&lt;begin&gt;</v>
      </c>
      <c r="P1804" t="str">
        <f t="shared" si="852"/>
        <v>&gt;</v>
      </c>
      <c r="Q1804" t="str">
        <f t="shared" si="853"/>
        <v>Cleveland, Ohio | 100 Up-and-Coming Real Estate Markets to Watch in 2020 | Buildium&gt;</v>
      </c>
      <c r="R1804" t="str">
        <f t="shared" si="854"/>
        <v>&gt;</v>
      </c>
      <c r="S1804" t="str">
        <f t="shared" si="855"/>
        <v>&lt;Ranking&gt;#63: Cleveland, Ohio</v>
      </c>
      <c r="T1804" t="str">
        <f t="shared" si="856"/>
        <v>&lt;Metropolitan statistical area&gt;Cleveland-Elyria, OH</v>
      </c>
      <c r="U1804" t="str">
        <f t="shared" si="857"/>
        <v>Cleveland Population Growth&gt;</v>
      </c>
      <c r="V1804" t="str">
        <f t="shared" si="858"/>
        <v>&lt;Population&gt;383793</v>
      </c>
      <c r="W1804" t="str">
        <f t="shared" si="859"/>
        <v>&lt;Population growth since 2017&gt;-0.0007</v>
      </c>
      <c r="X1804" t="str">
        <f t="shared" si="860"/>
        <v>&lt;Population growth since 2010&gt;-0.0098</v>
      </c>
      <c r="Y1804" t="str">
        <f t="shared" si="861"/>
        <v>&lt;5-year projected population growth&gt;0</v>
      </c>
      <c r="Z1804" t="str">
        <f t="shared" si="862"/>
        <v>Cleveland Rental Market&gt;</v>
      </c>
      <c r="AA1804" t="str">
        <f t="shared" si="863"/>
        <v>&lt;Vacancy rate&gt;0.069</v>
      </c>
      <c r="AB1804" t="str">
        <f t="shared" si="864"/>
        <v>&lt;Percentage of residents who rent their homes&gt;0.333</v>
      </c>
      <c r="AC1804" t="str">
        <f t="shared" si="865"/>
        <v>&lt;Rent list price per square foot&gt;0.78</v>
      </c>
      <c r="AD1804" t="str">
        <f t="shared" si="866"/>
        <v>&lt;Rental breakeven horizon&gt;7 months</v>
      </c>
      <c r="AE1804" t="str">
        <f t="shared" si="867"/>
        <v>&lt;Rent to cost of ownership ratio&gt;0.9</v>
      </c>
      <c r="AF1804" t="str">
        <f t="shared" si="868"/>
        <v>&lt;Rent as % of household income&gt;0.198</v>
      </c>
      <c r="AG1804" t="str">
        <f t="shared" si="869"/>
        <v>Cleveland Housing Market&gt;</v>
      </c>
    </row>
    <row r="1805" spans="1:33" x14ac:dyDescent="0.25">
      <c r="A1805" t="s">
        <v>1608</v>
      </c>
      <c r="B1805" s="2">
        <v>0.219</v>
      </c>
      <c r="D1805" t="str">
        <f t="shared" si="840"/>
        <v>&lt;Median home value&gt;729381</v>
      </c>
      <c r="E1805" t="str">
        <f t="shared" si="841"/>
        <v>&lt;Year-over-year home value growth&gt;-0.039</v>
      </c>
      <c r="F1805" t="str">
        <f t="shared" si="842"/>
        <v>&lt;1-year projected home value growth&gt;0.005</v>
      </c>
      <c r="G1805" t="str">
        <f t="shared" si="843"/>
        <v>&lt;Median list price per square foot&gt;511</v>
      </c>
      <c r="H1805" t="str">
        <f t="shared" si="844"/>
        <v>&lt;Home affordability index&gt;98.4</v>
      </c>
      <c r="I1805" t="str">
        <f t="shared" si="845"/>
        <v>Seattle Economy&gt;</v>
      </c>
      <c r="J1805" t="str">
        <f t="shared" si="846"/>
        <v>&lt;5-year projected employment growth&gt;0.008</v>
      </c>
      <c r="K1805" t="str">
        <f t="shared" si="847"/>
        <v>&lt;Cost of living index&gt;124.9</v>
      </c>
      <c r="L1805" t="str">
        <f t="shared" si="848"/>
        <v>&lt;Cost of doing business index&gt;118</v>
      </c>
      <c r="M1805" t="str">
        <f t="shared" si="849"/>
        <v>&lt;end&gt;</v>
      </c>
      <c r="N1805" t="str">
        <f t="shared" si="850"/>
        <v>&lt;begin&gt;</v>
      </c>
      <c r="O1805" t="str">
        <f t="shared" si="851"/>
        <v>&gt;</v>
      </c>
      <c r="P1805" t="str">
        <f t="shared" si="852"/>
        <v>Cleveland, Ohio | 100 Up-and-Coming Real Estate Markets to Watch in 2020 | Buildium&gt;</v>
      </c>
      <c r="Q1805" t="str">
        <f t="shared" si="853"/>
        <v>&gt;</v>
      </c>
      <c r="R1805" t="str">
        <f t="shared" si="854"/>
        <v>&lt;Ranking&gt;#63: Cleveland, Ohio</v>
      </c>
      <c r="S1805" t="str">
        <f t="shared" si="855"/>
        <v>&lt;Metropolitan statistical area&gt;Cleveland-Elyria, OH</v>
      </c>
      <c r="T1805" t="str">
        <f t="shared" si="856"/>
        <v>Cleveland Population Growth&gt;</v>
      </c>
      <c r="U1805" t="str">
        <f t="shared" si="857"/>
        <v>&lt;Population&gt;383793</v>
      </c>
      <c r="V1805" t="str">
        <f t="shared" si="858"/>
        <v>&lt;Population growth since 2017&gt;-0.0007</v>
      </c>
      <c r="W1805" t="str">
        <f t="shared" si="859"/>
        <v>&lt;Population growth since 2010&gt;-0.0098</v>
      </c>
      <c r="X1805" t="str">
        <f t="shared" si="860"/>
        <v>&lt;5-year projected population growth&gt;0</v>
      </c>
      <c r="Y1805" t="str">
        <f t="shared" si="861"/>
        <v>Cleveland Rental Market&gt;</v>
      </c>
      <c r="Z1805" t="str">
        <f t="shared" si="862"/>
        <v>&lt;Vacancy rate&gt;0.069</v>
      </c>
      <c r="AA1805" t="str">
        <f t="shared" si="863"/>
        <v>&lt;Percentage of residents who rent their homes&gt;0.333</v>
      </c>
      <c r="AB1805" t="str">
        <f t="shared" si="864"/>
        <v>&lt;Rent list price per square foot&gt;0.78</v>
      </c>
      <c r="AC1805" t="str">
        <f t="shared" si="865"/>
        <v>&lt;Rental breakeven horizon&gt;7 months</v>
      </c>
      <c r="AD1805" t="str">
        <f t="shared" si="866"/>
        <v>&lt;Rent to cost of ownership ratio&gt;0.9</v>
      </c>
      <c r="AE1805" t="str">
        <f t="shared" si="867"/>
        <v>&lt;Rent as % of household income&gt;0.198</v>
      </c>
      <c r="AF1805" t="str">
        <f t="shared" si="868"/>
        <v>Cleveland Housing Market&gt;</v>
      </c>
      <c r="AG1805" t="str">
        <f t="shared" si="869"/>
        <v>&lt;Median home value&gt;67207</v>
      </c>
    </row>
    <row r="1806" spans="1:33" x14ac:dyDescent="0.25">
      <c r="A1806" t="s">
        <v>1609</v>
      </c>
      <c r="D1806" t="str">
        <f t="shared" si="840"/>
        <v>&lt;Year-over-year home value growth&gt;-0.039</v>
      </c>
      <c r="E1806" t="str">
        <f t="shared" si="841"/>
        <v>&lt;1-year projected home value growth&gt;0.005</v>
      </c>
      <c r="F1806" t="str">
        <f t="shared" si="842"/>
        <v>&lt;Median list price per square foot&gt;511</v>
      </c>
      <c r="G1806" t="str">
        <f t="shared" si="843"/>
        <v>&lt;Home affordability index&gt;98.4</v>
      </c>
      <c r="H1806" t="str">
        <f t="shared" si="844"/>
        <v>Seattle Economy&gt;</v>
      </c>
      <c r="I1806" t="str">
        <f t="shared" si="845"/>
        <v>&lt;5-year projected employment growth&gt;0.008</v>
      </c>
      <c r="J1806" t="str">
        <f t="shared" si="846"/>
        <v>&lt;Cost of living index&gt;124.9</v>
      </c>
      <c r="K1806" t="str">
        <f t="shared" si="847"/>
        <v>&lt;Cost of doing business index&gt;118</v>
      </c>
      <c r="L1806" t="str">
        <f t="shared" si="848"/>
        <v>&lt;end&gt;</v>
      </c>
      <c r="M1806" t="str">
        <f t="shared" si="849"/>
        <v>&lt;begin&gt;</v>
      </c>
      <c r="N1806" t="str">
        <f t="shared" si="850"/>
        <v>&gt;</v>
      </c>
      <c r="O1806" t="str">
        <f t="shared" si="851"/>
        <v>Cleveland, Ohio | 100 Up-and-Coming Real Estate Markets to Watch in 2020 | Buildium&gt;</v>
      </c>
      <c r="P1806" t="str">
        <f t="shared" si="852"/>
        <v>&gt;</v>
      </c>
      <c r="Q1806" t="str">
        <f t="shared" si="853"/>
        <v>&lt;Ranking&gt;#63: Cleveland, Ohio</v>
      </c>
      <c r="R1806" t="str">
        <f t="shared" si="854"/>
        <v>&lt;Metropolitan statistical area&gt;Cleveland-Elyria, OH</v>
      </c>
      <c r="S1806" t="str">
        <f t="shared" si="855"/>
        <v>Cleveland Population Growth&gt;</v>
      </c>
      <c r="T1806" t="str">
        <f t="shared" si="856"/>
        <v>&lt;Population&gt;383793</v>
      </c>
      <c r="U1806" t="str">
        <f t="shared" si="857"/>
        <v>&lt;Population growth since 2017&gt;-0.0007</v>
      </c>
      <c r="V1806" t="str">
        <f t="shared" si="858"/>
        <v>&lt;Population growth since 2010&gt;-0.0098</v>
      </c>
      <c r="W1806" t="str">
        <f t="shared" si="859"/>
        <v>&lt;5-year projected population growth&gt;0</v>
      </c>
      <c r="X1806" t="str">
        <f t="shared" si="860"/>
        <v>Cleveland Rental Market&gt;</v>
      </c>
      <c r="Y1806" t="str">
        <f t="shared" si="861"/>
        <v>&lt;Vacancy rate&gt;0.069</v>
      </c>
      <c r="Z1806" t="str">
        <f t="shared" si="862"/>
        <v>&lt;Percentage of residents who rent their homes&gt;0.333</v>
      </c>
      <c r="AA1806" t="str">
        <f t="shared" si="863"/>
        <v>&lt;Rent list price per square foot&gt;0.78</v>
      </c>
      <c r="AB1806" t="str">
        <f t="shared" si="864"/>
        <v>&lt;Rental breakeven horizon&gt;7 months</v>
      </c>
      <c r="AC1806" t="str">
        <f t="shared" si="865"/>
        <v>&lt;Rent to cost of ownership ratio&gt;0.9</v>
      </c>
      <c r="AD1806" t="str">
        <f t="shared" si="866"/>
        <v>&lt;Rent as % of household income&gt;0.198</v>
      </c>
      <c r="AE1806" t="str">
        <f t="shared" si="867"/>
        <v>Cleveland Housing Market&gt;</v>
      </c>
      <c r="AF1806" t="str">
        <f t="shared" si="868"/>
        <v>&lt;Median home value&gt;67207</v>
      </c>
      <c r="AG1806" t="str">
        <f t="shared" si="869"/>
        <v>&lt;Year-over-year home value growth&gt;0.08</v>
      </c>
    </row>
    <row r="1807" spans="1:33" x14ac:dyDescent="0.25">
      <c r="A1807" t="s">
        <v>1610</v>
      </c>
      <c r="B1807" s="3">
        <v>233733</v>
      </c>
      <c r="D1807" t="str">
        <f t="shared" si="840"/>
        <v>&lt;1-year projected home value growth&gt;0.005</v>
      </c>
      <c r="E1807" t="str">
        <f t="shared" si="841"/>
        <v>&lt;Median list price per square foot&gt;511</v>
      </c>
      <c r="F1807" t="str">
        <f t="shared" si="842"/>
        <v>&lt;Home affordability index&gt;98.4</v>
      </c>
      <c r="G1807" t="str">
        <f t="shared" si="843"/>
        <v>Seattle Economy&gt;</v>
      </c>
      <c r="H1807" t="str">
        <f t="shared" si="844"/>
        <v>&lt;5-year projected employment growth&gt;0.008</v>
      </c>
      <c r="I1807" t="str">
        <f t="shared" si="845"/>
        <v>&lt;Cost of living index&gt;124.9</v>
      </c>
      <c r="J1807" t="str">
        <f t="shared" si="846"/>
        <v>&lt;Cost of doing business index&gt;118</v>
      </c>
      <c r="K1807" t="str">
        <f t="shared" si="847"/>
        <v>&lt;end&gt;</v>
      </c>
      <c r="L1807" t="str">
        <f t="shared" si="848"/>
        <v>&lt;begin&gt;</v>
      </c>
      <c r="M1807" t="str">
        <f t="shared" si="849"/>
        <v>&gt;</v>
      </c>
      <c r="N1807" t="str">
        <f t="shared" si="850"/>
        <v>Cleveland, Ohio | 100 Up-and-Coming Real Estate Markets to Watch in 2020 | Buildium&gt;</v>
      </c>
      <c r="O1807" t="str">
        <f t="shared" si="851"/>
        <v>&gt;</v>
      </c>
      <c r="P1807" t="str">
        <f t="shared" si="852"/>
        <v>&lt;Ranking&gt;#63: Cleveland, Ohio</v>
      </c>
      <c r="Q1807" t="str">
        <f t="shared" si="853"/>
        <v>&lt;Metropolitan statistical area&gt;Cleveland-Elyria, OH</v>
      </c>
      <c r="R1807" t="str">
        <f t="shared" si="854"/>
        <v>Cleveland Population Growth&gt;</v>
      </c>
      <c r="S1807" t="str">
        <f t="shared" si="855"/>
        <v>&lt;Population&gt;383793</v>
      </c>
      <c r="T1807" t="str">
        <f t="shared" si="856"/>
        <v>&lt;Population growth since 2017&gt;-0.0007</v>
      </c>
      <c r="U1807" t="str">
        <f t="shared" si="857"/>
        <v>&lt;Population growth since 2010&gt;-0.0098</v>
      </c>
      <c r="V1807" t="str">
        <f t="shared" si="858"/>
        <v>&lt;5-year projected population growth&gt;0</v>
      </c>
      <c r="W1807" t="str">
        <f t="shared" si="859"/>
        <v>Cleveland Rental Market&gt;</v>
      </c>
      <c r="X1807" t="str">
        <f t="shared" si="860"/>
        <v>&lt;Vacancy rate&gt;0.069</v>
      </c>
      <c r="Y1807" t="str">
        <f t="shared" si="861"/>
        <v>&lt;Percentage of residents who rent their homes&gt;0.333</v>
      </c>
      <c r="Z1807" t="str">
        <f t="shared" si="862"/>
        <v>&lt;Rent list price per square foot&gt;0.78</v>
      </c>
      <c r="AA1807" t="str">
        <f t="shared" si="863"/>
        <v>&lt;Rental breakeven horizon&gt;7 months</v>
      </c>
      <c r="AB1807" t="str">
        <f t="shared" si="864"/>
        <v>&lt;Rent to cost of ownership ratio&gt;0.9</v>
      </c>
      <c r="AC1807" t="str">
        <f t="shared" si="865"/>
        <v>&lt;Rent as % of household income&gt;0.198</v>
      </c>
      <c r="AD1807" t="str">
        <f t="shared" si="866"/>
        <v>Cleveland Housing Market&gt;</v>
      </c>
      <c r="AE1807" t="str">
        <f t="shared" si="867"/>
        <v>&lt;Median home value&gt;67207</v>
      </c>
      <c r="AF1807" t="str">
        <f t="shared" si="868"/>
        <v>&lt;Year-over-year home value growth&gt;0.08</v>
      </c>
      <c r="AG1807" t="str">
        <f t="shared" si="869"/>
        <v>&lt;1-year projected home value growth&gt;0.021</v>
      </c>
    </row>
    <row r="1808" spans="1:33" x14ac:dyDescent="0.25">
      <c r="A1808" t="s">
        <v>1611</v>
      </c>
      <c r="B1808" s="2">
        <v>3.7999999999999999E-2</v>
      </c>
      <c r="D1808" t="str">
        <f t="shared" si="840"/>
        <v>&lt;Median list price per square foot&gt;511</v>
      </c>
      <c r="E1808" t="str">
        <f t="shared" si="841"/>
        <v>&lt;Home affordability index&gt;98.4</v>
      </c>
      <c r="F1808" t="str">
        <f t="shared" si="842"/>
        <v>Seattle Economy&gt;</v>
      </c>
      <c r="G1808" t="str">
        <f t="shared" si="843"/>
        <v>&lt;5-year projected employment growth&gt;0.008</v>
      </c>
      <c r="H1808" t="str">
        <f t="shared" si="844"/>
        <v>&lt;Cost of living index&gt;124.9</v>
      </c>
      <c r="I1808" t="str">
        <f t="shared" si="845"/>
        <v>&lt;Cost of doing business index&gt;118</v>
      </c>
      <c r="J1808" t="str">
        <f t="shared" si="846"/>
        <v>&lt;end&gt;</v>
      </c>
      <c r="K1808" t="str">
        <f t="shared" si="847"/>
        <v>&lt;begin&gt;</v>
      </c>
      <c r="L1808" t="str">
        <f t="shared" si="848"/>
        <v>&gt;</v>
      </c>
      <c r="M1808" t="str">
        <f t="shared" si="849"/>
        <v>Cleveland, Ohio | 100 Up-and-Coming Real Estate Markets to Watch in 2020 | Buildium&gt;</v>
      </c>
      <c r="N1808" t="str">
        <f t="shared" si="850"/>
        <v>&gt;</v>
      </c>
      <c r="O1808" t="str">
        <f t="shared" si="851"/>
        <v>&lt;Ranking&gt;#63: Cleveland, Ohio</v>
      </c>
      <c r="P1808" t="str">
        <f t="shared" si="852"/>
        <v>&lt;Metropolitan statistical area&gt;Cleveland-Elyria, OH</v>
      </c>
      <c r="Q1808" t="str">
        <f t="shared" si="853"/>
        <v>Cleveland Population Growth&gt;</v>
      </c>
      <c r="R1808" t="str">
        <f t="shared" si="854"/>
        <v>&lt;Population&gt;383793</v>
      </c>
      <c r="S1808" t="str">
        <f t="shared" si="855"/>
        <v>&lt;Population growth since 2017&gt;-0.0007</v>
      </c>
      <c r="T1808" t="str">
        <f t="shared" si="856"/>
        <v>&lt;Population growth since 2010&gt;-0.0098</v>
      </c>
      <c r="U1808" t="str">
        <f t="shared" si="857"/>
        <v>&lt;5-year projected population growth&gt;0</v>
      </c>
      <c r="V1808" t="str">
        <f t="shared" si="858"/>
        <v>Cleveland Rental Market&gt;</v>
      </c>
      <c r="W1808" t="str">
        <f t="shared" si="859"/>
        <v>&lt;Vacancy rate&gt;0.069</v>
      </c>
      <c r="X1808" t="str">
        <f t="shared" si="860"/>
        <v>&lt;Percentage of residents who rent their homes&gt;0.333</v>
      </c>
      <c r="Y1808" t="str">
        <f t="shared" si="861"/>
        <v>&lt;Rent list price per square foot&gt;0.78</v>
      </c>
      <c r="Z1808" t="str">
        <f t="shared" si="862"/>
        <v>&lt;Rental breakeven horizon&gt;7 months</v>
      </c>
      <c r="AA1808" t="str">
        <f t="shared" si="863"/>
        <v>&lt;Rent to cost of ownership ratio&gt;0.9</v>
      </c>
      <c r="AB1808" t="str">
        <f t="shared" si="864"/>
        <v>&lt;Rent as % of household income&gt;0.198</v>
      </c>
      <c r="AC1808" t="str">
        <f t="shared" si="865"/>
        <v>Cleveland Housing Market&gt;</v>
      </c>
      <c r="AD1808" t="str">
        <f t="shared" si="866"/>
        <v>&lt;Median home value&gt;67207</v>
      </c>
      <c r="AE1808" t="str">
        <f t="shared" si="867"/>
        <v>&lt;Year-over-year home value growth&gt;0.08</v>
      </c>
      <c r="AF1808" t="str">
        <f t="shared" si="868"/>
        <v>&lt;1-year projected home value growth&gt;0.021</v>
      </c>
      <c r="AG1808" t="str">
        <f t="shared" si="869"/>
        <v>&lt;Median list price per square foot&gt;70</v>
      </c>
    </row>
    <row r="1809" spans="1:33" x14ac:dyDescent="0.25">
      <c r="A1809" t="s">
        <v>214</v>
      </c>
      <c r="B1809" s="2">
        <v>6.0000000000000001E-3</v>
      </c>
      <c r="D1809" t="str">
        <f t="shared" si="840"/>
        <v>&lt;Home affordability index&gt;98.4</v>
      </c>
      <c r="E1809" t="str">
        <f t="shared" si="841"/>
        <v>Seattle Economy&gt;</v>
      </c>
      <c r="F1809" t="str">
        <f t="shared" si="842"/>
        <v>&lt;5-year projected employment growth&gt;0.008</v>
      </c>
      <c r="G1809" t="str">
        <f t="shared" si="843"/>
        <v>&lt;Cost of living index&gt;124.9</v>
      </c>
      <c r="H1809" t="str">
        <f t="shared" si="844"/>
        <v>&lt;Cost of doing business index&gt;118</v>
      </c>
      <c r="I1809" t="str">
        <f t="shared" si="845"/>
        <v>&lt;end&gt;</v>
      </c>
      <c r="J1809" t="str">
        <f t="shared" si="846"/>
        <v>&lt;begin&gt;</v>
      </c>
      <c r="K1809" t="str">
        <f t="shared" si="847"/>
        <v>&gt;</v>
      </c>
      <c r="L1809" t="str">
        <f t="shared" si="848"/>
        <v>Cleveland, Ohio | 100 Up-and-Coming Real Estate Markets to Watch in 2020 | Buildium&gt;</v>
      </c>
      <c r="M1809" t="str">
        <f t="shared" si="849"/>
        <v>&gt;</v>
      </c>
      <c r="N1809" t="str">
        <f t="shared" si="850"/>
        <v>&lt;Ranking&gt;#63: Cleveland, Ohio</v>
      </c>
      <c r="O1809" t="str">
        <f t="shared" si="851"/>
        <v>&lt;Metropolitan statistical area&gt;Cleveland-Elyria, OH</v>
      </c>
      <c r="P1809" t="str">
        <f t="shared" si="852"/>
        <v>Cleveland Population Growth&gt;</v>
      </c>
      <c r="Q1809" t="str">
        <f t="shared" si="853"/>
        <v>&lt;Population&gt;383793</v>
      </c>
      <c r="R1809" t="str">
        <f t="shared" si="854"/>
        <v>&lt;Population growth since 2017&gt;-0.0007</v>
      </c>
      <c r="S1809" t="str">
        <f t="shared" si="855"/>
        <v>&lt;Population growth since 2010&gt;-0.0098</v>
      </c>
      <c r="T1809" t="str">
        <f t="shared" si="856"/>
        <v>&lt;5-year projected population growth&gt;0</v>
      </c>
      <c r="U1809" t="str">
        <f t="shared" si="857"/>
        <v>Cleveland Rental Market&gt;</v>
      </c>
      <c r="V1809" t="str">
        <f t="shared" si="858"/>
        <v>&lt;Vacancy rate&gt;0.069</v>
      </c>
      <c r="W1809" t="str">
        <f t="shared" si="859"/>
        <v>&lt;Percentage of residents who rent their homes&gt;0.333</v>
      </c>
      <c r="X1809" t="str">
        <f t="shared" si="860"/>
        <v>&lt;Rent list price per square foot&gt;0.78</v>
      </c>
      <c r="Y1809" t="str">
        <f t="shared" si="861"/>
        <v>&lt;Rental breakeven horizon&gt;7 months</v>
      </c>
      <c r="Z1809" t="str">
        <f t="shared" si="862"/>
        <v>&lt;Rent to cost of ownership ratio&gt;0.9</v>
      </c>
      <c r="AA1809" t="str">
        <f t="shared" si="863"/>
        <v>&lt;Rent as % of household income&gt;0.198</v>
      </c>
      <c r="AB1809" t="str">
        <f t="shared" si="864"/>
        <v>Cleveland Housing Market&gt;</v>
      </c>
      <c r="AC1809" t="str">
        <f t="shared" si="865"/>
        <v>&lt;Median home value&gt;67207</v>
      </c>
      <c r="AD1809" t="str">
        <f t="shared" si="866"/>
        <v>&lt;Year-over-year home value growth&gt;0.08</v>
      </c>
      <c r="AE1809" t="str">
        <f t="shared" si="867"/>
        <v>&lt;1-year projected home value growth&gt;0.021</v>
      </c>
      <c r="AF1809" t="str">
        <f t="shared" si="868"/>
        <v>&lt;Median list price per square foot&gt;70</v>
      </c>
      <c r="AG1809" t="str">
        <f t="shared" si="869"/>
        <v>&lt;Home affordability index&gt;231.9</v>
      </c>
    </row>
    <row r="1810" spans="1:33" x14ac:dyDescent="0.25">
      <c r="A1810" t="s">
        <v>1612</v>
      </c>
      <c r="B1810" s="3">
        <v>153</v>
      </c>
      <c r="D1810" t="str">
        <f t="shared" si="840"/>
        <v>Seattle Economy&gt;</v>
      </c>
      <c r="E1810" t="str">
        <f t="shared" si="841"/>
        <v>&lt;5-year projected employment growth&gt;0.008</v>
      </c>
      <c r="F1810" t="str">
        <f t="shared" si="842"/>
        <v>&lt;Cost of living index&gt;124.9</v>
      </c>
      <c r="G1810" t="str">
        <f t="shared" si="843"/>
        <v>&lt;Cost of doing business index&gt;118</v>
      </c>
      <c r="H1810" t="str">
        <f t="shared" si="844"/>
        <v>&lt;end&gt;</v>
      </c>
      <c r="I1810" t="str">
        <f t="shared" si="845"/>
        <v>&lt;begin&gt;</v>
      </c>
      <c r="J1810" t="str">
        <f t="shared" si="846"/>
        <v>&gt;</v>
      </c>
      <c r="K1810" t="str">
        <f t="shared" si="847"/>
        <v>Cleveland, Ohio | 100 Up-and-Coming Real Estate Markets to Watch in 2020 | Buildium&gt;</v>
      </c>
      <c r="L1810" t="str">
        <f t="shared" si="848"/>
        <v>&gt;</v>
      </c>
      <c r="M1810" t="str">
        <f t="shared" si="849"/>
        <v>&lt;Ranking&gt;#63: Cleveland, Ohio</v>
      </c>
      <c r="N1810" t="str">
        <f t="shared" si="850"/>
        <v>&lt;Metropolitan statistical area&gt;Cleveland-Elyria, OH</v>
      </c>
      <c r="O1810" t="str">
        <f t="shared" si="851"/>
        <v>Cleveland Population Growth&gt;</v>
      </c>
      <c r="P1810" t="str">
        <f t="shared" si="852"/>
        <v>&lt;Population&gt;383793</v>
      </c>
      <c r="Q1810" t="str">
        <f t="shared" si="853"/>
        <v>&lt;Population growth since 2017&gt;-0.0007</v>
      </c>
      <c r="R1810" t="str">
        <f t="shared" si="854"/>
        <v>&lt;Population growth since 2010&gt;-0.0098</v>
      </c>
      <c r="S1810" t="str">
        <f t="shared" si="855"/>
        <v>&lt;5-year projected population growth&gt;0</v>
      </c>
      <c r="T1810" t="str">
        <f t="shared" si="856"/>
        <v>Cleveland Rental Market&gt;</v>
      </c>
      <c r="U1810" t="str">
        <f t="shared" si="857"/>
        <v>&lt;Vacancy rate&gt;0.069</v>
      </c>
      <c r="V1810" t="str">
        <f t="shared" si="858"/>
        <v>&lt;Percentage of residents who rent their homes&gt;0.333</v>
      </c>
      <c r="W1810" t="str">
        <f t="shared" si="859"/>
        <v>&lt;Rent list price per square foot&gt;0.78</v>
      </c>
      <c r="X1810" t="str">
        <f t="shared" si="860"/>
        <v>&lt;Rental breakeven horizon&gt;7 months</v>
      </c>
      <c r="Y1810" t="str">
        <f t="shared" si="861"/>
        <v>&lt;Rent to cost of ownership ratio&gt;0.9</v>
      </c>
      <c r="Z1810" t="str">
        <f t="shared" si="862"/>
        <v>&lt;Rent as % of household income&gt;0.198</v>
      </c>
      <c r="AA1810" t="str">
        <f t="shared" si="863"/>
        <v>Cleveland Housing Market&gt;</v>
      </c>
      <c r="AB1810" t="str">
        <f t="shared" si="864"/>
        <v>&lt;Median home value&gt;67207</v>
      </c>
      <c r="AC1810" t="str">
        <f t="shared" si="865"/>
        <v>&lt;Year-over-year home value growth&gt;0.08</v>
      </c>
      <c r="AD1810" t="str">
        <f t="shared" si="866"/>
        <v>&lt;1-year projected home value growth&gt;0.021</v>
      </c>
      <c r="AE1810" t="str">
        <f t="shared" si="867"/>
        <v>&lt;Median list price per square foot&gt;70</v>
      </c>
      <c r="AF1810" t="str">
        <f t="shared" si="868"/>
        <v>&lt;Home affordability index&gt;231.9</v>
      </c>
      <c r="AG1810" t="str">
        <f t="shared" si="869"/>
        <v>Cleveland Economy&gt;</v>
      </c>
    </row>
    <row r="1811" spans="1:33" x14ac:dyDescent="0.25">
      <c r="A1811" t="s">
        <v>1046</v>
      </c>
      <c r="B1811">
        <v>113</v>
      </c>
      <c r="D1811" t="str">
        <f t="shared" si="840"/>
        <v>&lt;5-year projected employment growth&gt;0.008</v>
      </c>
      <c r="E1811" t="str">
        <f t="shared" si="841"/>
        <v>&lt;Cost of living index&gt;124.9</v>
      </c>
      <c r="F1811" t="str">
        <f t="shared" si="842"/>
        <v>&lt;Cost of doing business index&gt;118</v>
      </c>
      <c r="G1811" t="str">
        <f t="shared" si="843"/>
        <v>&lt;end&gt;</v>
      </c>
      <c r="H1811" t="str">
        <f t="shared" si="844"/>
        <v>&lt;begin&gt;</v>
      </c>
      <c r="I1811" t="str">
        <f t="shared" si="845"/>
        <v>&gt;</v>
      </c>
      <c r="J1811" t="str">
        <f t="shared" si="846"/>
        <v>Cleveland, Ohio | 100 Up-and-Coming Real Estate Markets to Watch in 2020 | Buildium&gt;</v>
      </c>
      <c r="K1811" t="str">
        <f t="shared" si="847"/>
        <v>&gt;</v>
      </c>
      <c r="L1811" t="str">
        <f t="shared" si="848"/>
        <v>&lt;Ranking&gt;#63: Cleveland, Ohio</v>
      </c>
      <c r="M1811" t="str">
        <f t="shared" si="849"/>
        <v>&lt;Metropolitan statistical area&gt;Cleveland-Elyria, OH</v>
      </c>
      <c r="N1811" t="str">
        <f t="shared" si="850"/>
        <v>Cleveland Population Growth&gt;</v>
      </c>
      <c r="O1811" t="str">
        <f t="shared" si="851"/>
        <v>&lt;Population&gt;383793</v>
      </c>
      <c r="P1811" t="str">
        <f t="shared" si="852"/>
        <v>&lt;Population growth since 2017&gt;-0.0007</v>
      </c>
      <c r="Q1811" t="str">
        <f t="shared" si="853"/>
        <v>&lt;Population growth since 2010&gt;-0.0098</v>
      </c>
      <c r="R1811" t="str">
        <f t="shared" si="854"/>
        <v>&lt;5-year projected population growth&gt;0</v>
      </c>
      <c r="S1811" t="str">
        <f t="shared" si="855"/>
        <v>Cleveland Rental Market&gt;</v>
      </c>
      <c r="T1811" t="str">
        <f t="shared" si="856"/>
        <v>&lt;Vacancy rate&gt;0.069</v>
      </c>
      <c r="U1811" t="str">
        <f t="shared" si="857"/>
        <v>&lt;Percentage of residents who rent their homes&gt;0.333</v>
      </c>
      <c r="V1811" t="str">
        <f t="shared" si="858"/>
        <v>&lt;Rent list price per square foot&gt;0.78</v>
      </c>
      <c r="W1811" t="str">
        <f t="shared" si="859"/>
        <v>&lt;Rental breakeven horizon&gt;7 months</v>
      </c>
      <c r="X1811" t="str">
        <f t="shared" si="860"/>
        <v>&lt;Rent to cost of ownership ratio&gt;0.9</v>
      </c>
      <c r="Y1811" t="str">
        <f t="shared" si="861"/>
        <v>&lt;Rent as % of household income&gt;0.198</v>
      </c>
      <c r="Z1811" t="str">
        <f t="shared" si="862"/>
        <v>Cleveland Housing Market&gt;</v>
      </c>
      <c r="AA1811" t="str">
        <f t="shared" si="863"/>
        <v>&lt;Median home value&gt;67207</v>
      </c>
      <c r="AB1811" t="str">
        <f t="shared" si="864"/>
        <v>&lt;Year-over-year home value growth&gt;0.08</v>
      </c>
      <c r="AC1811" t="str">
        <f t="shared" si="865"/>
        <v>&lt;1-year projected home value growth&gt;0.021</v>
      </c>
      <c r="AD1811" t="str">
        <f t="shared" si="866"/>
        <v>&lt;Median list price per square foot&gt;70</v>
      </c>
      <c r="AE1811" t="str">
        <f t="shared" si="867"/>
        <v>&lt;Home affordability index&gt;231.9</v>
      </c>
      <c r="AF1811" t="str">
        <f t="shared" si="868"/>
        <v>Cleveland Economy&gt;</v>
      </c>
      <c r="AG1811" t="str">
        <f t="shared" si="869"/>
        <v>&lt;5-year projected employment growth&gt;0</v>
      </c>
    </row>
    <row r="1812" spans="1:33" x14ac:dyDescent="0.25">
      <c r="A1812" t="s">
        <v>215</v>
      </c>
      <c r="D1812" t="str">
        <f t="shared" si="840"/>
        <v>&lt;Cost of living index&gt;124.9</v>
      </c>
      <c r="E1812" t="str">
        <f t="shared" si="841"/>
        <v>&lt;Cost of doing business index&gt;118</v>
      </c>
      <c r="F1812" t="str">
        <f t="shared" si="842"/>
        <v>&lt;end&gt;</v>
      </c>
      <c r="G1812" t="str">
        <f t="shared" si="843"/>
        <v>&lt;begin&gt;</v>
      </c>
      <c r="H1812" t="str">
        <f t="shared" si="844"/>
        <v>&gt;</v>
      </c>
      <c r="I1812" t="str">
        <f t="shared" si="845"/>
        <v>Cleveland, Ohio | 100 Up-and-Coming Real Estate Markets to Watch in 2020 | Buildium&gt;</v>
      </c>
      <c r="J1812" t="str">
        <f t="shared" si="846"/>
        <v>&gt;</v>
      </c>
      <c r="K1812" t="str">
        <f t="shared" si="847"/>
        <v>&lt;Ranking&gt;#63: Cleveland, Ohio</v>
      </c>
      <c r="L1812" t="str">
        <f t="shared" si="848"/>
        <v>&lt;Metropolitan statistical area&gt;Cleveland-Elyria, OH</v>
      </c>
      <c r="M1812" t="str">
        <f t="shared" si="849"/>
        <v>Cleveland Population Growth&gt;</v>
      </c>
      <c r="N1812" t="str">
        <f t="shared" si="850"/>
        <v>&lt;Population&gt;383793</v>
      </c>
      <c r="O1812" t="str">
        <f t="shared" si="851"/>
        <v>&lt;Population growth since 2017&gt;-0.0007</v>
      </c>
      <c r="P1812" t="str">
        <f t="shared" si="852"/>
        <v>&lt;Population growth since 2010&gt;-0.0098</v>
      </c>
      <c r="Q1812" t="str">
        <f t="shared" si="853"/>
        <v>&lt;5-year projected population growth&gt;0</v>
      </c>
      <c r="R1812" t="str">
        <f t="shared" si="854"/>
        <v>Cleveland Rental Market&gt;</v>
      </c>
      <c r="S1812" t="str">
        <f t="shared" si="855"/>
        <v>&lt;Vacancy rate&gt;0.069</v>
      </c>
      <c r="T1812" t="str">
        <f t="shared" si="856"/>
        <v>&lt;Percentage of residents who rent their homes&gt;0.333</v>
      </c>
      <c r="U1812" t="str">
        <f t="shared" si="857"/>
        <v>&lt;Rent list price per square foot&gt;0.78</v>
      </c>
      <c r="V1812" t="str">
        <f t="shared" si="858"/>
        <v>&lt;Rental breakeven horizon&gt;7 months</v>
      </c>
      <c r="W1812" t="str">
        <f t="shared" si="859"/>
        <v>&lt;Rent to cost of ownership ratio&gt;0.9</v>
      </c>
      <c r="X1812" t="str">
        <f t="shared" si="860"/>
        <v>&lt;Rent as % of household income&gt;0.198</v>
      </c>
      <c r="Y1812" t="str">
        <f t="shared" si="861"/>
        <v>Cleveland Housing Market&gt;</v>
      </c>
      <c r="Z1812" t="str">
        <f t="shared" si="862"/>
        <v>&lt;Median home value&gt;67207</v>
      </c>
      <c r="AA1812" t="str">
        <f t="shared" si="863"/>
        <v>&lt;Year-over-year home value growth&gt;0.08</v>
      </c>
      <c r="AB1812" t="str">
        <f t="shared" si="864"/>
        <v>&lt;1-year projected home value growth&gt;0.021</v>
      </c>
      <c r="AC1812" t="str">
        <f t="shared" si="865"/>
        <v>&lt;Median list price per square foot&gt;70</v>
      </c>
      <c r="AD1812" t="str">
        <f t="shared" si="866"/>
        <v>&lt;Home affordability index&gt;231.9</v>
      </c>
      <c r="AE1812" t="str">
        <f t="shared" si="867"/>
        <v>Cleveland Economy&gt;</v>
      </c>
      <c r="AF1812" t="str">
        <f t="shared" si="868"/>
        <v>&lt;5-year projected employment growth&gt;0</v>
      </c>
      <c r="AG1812" t="str">
        <f t="shared" si="869"/>
        <v>&lt;Cost of living index&gt;94.7</v>
      </c>
    </row>
    <row r="1813" spans="1:33" x14ac:dyDescent="0.25">
      <c r="A1813" t="s">
        <v>1613</v>
      </c>
      <c r="B1813" s="2">
        <v>1.7000000000000001E-2</v>
      </c>
      <c r="D1813" t="str">
        <f t="shared" si="840"/>
        <v>&lt;Cost of doing business index&gt;118</v>
      </c>
      <c r="E1813" t="str">
        <f t="shared" si="841"/>
        <v>&lt;end&gt;</v>
      </c>
      <c r="F1813" t="str">
        <f t="shared" si="842"/>
        <v>&lt;begin&gt;</v>
      </c>
      <c r="G1813" t="str">
        <f t="shared" si="843"/>
        <v>&gt;</v>
      </c>
      <c r="H1813" t="str">
        <f t="shared" si="844"/>
        <v>Cleveland, Ohio | 100 Up-and-Coming Real Estate Markets to Watch in 2020 | Buildium&gt;</v>
      </c>
      <c r="I1813" t="str">
        <f t="shared" si="845"/>
        <v>&gt;</v>
      </c>
      <c r="J1813" t="str">
        <f t="shared" si="846"/>
        <v>&lt;Ranking&gt;#63: Cleveland, Ohio</v>
      </c>
      <c r="K1813" t="str">
        <f t="shared" si="847"/>
        <v>&lt;Metropolitan statistical area&gt;Cleveland-Elyria, OH</v>
      </c>
      <c r="L1813" t="str">
        <f t="shared" si="848"/>
        <v>Cleveland Population Growth&gt;</v>
      </c>
      <c r="M1813" t="str">
        <f t="shared" si="849"/>
        <v>&lt;Population&gt;383793</v>
      </c>
      <c r="N1813" t="str">
        <f t="shared" si="850"/>
        <v>&lt;Population growth since 2017&gt;-0.0007</v>
      </c>
      <c r="O1813" t="str">
        <f t="shared" si="851"/>
        <v>&lt;Population growth since 2010&gt;-0.0098</v>
      </c>
      <c r="P1813" t="str">
        <f t="shared" si="852"/>
        <v>&lt;5-year projected population growth&gt;0</v>
      </c>
      <c r="Q1813" t="str">
        <f t="shared" si="853"/>
        <v>Cleveland Rental Market&gt;</v>
      </c>
      <c r="R1813" t="str">
        <f t="shared" si="854"/>
        <v>&lt;Vacancy rate&gt;0.069</v>
      </c>
      <c r="S1813" t="str">
        <f t="shared" si="855"/>
        <v>&lt;Percentage of residents who rent their homes&gt;0.333</v>
      </c>
      <c r="T1813" t="str">
        <f t="shared" si="856"/>
        <v>&lt;Rent list price per square foot&gt;0.78</v>
      </c>
      <c r="U1813" t="str">
        <f t="shared" si="857"/>
        <v>&lt;Rental breakeven horizon&gt;7 months</v>
      </c>
      <c r="V1813" t="str">
        <f t="shared" si="858"/>
        <v>&lt;Rent to cost of ownership ratio&gt;0.9</v>
      </c>
      <c r="W1813" t="str">
        <f t="shared" si="859"/>
        <v>&lt;Rent as % of household income&gt;0.198</v>
      </c>
      <c r="X1813" t="str">
        <f t="shared" si="860"/>
        <v>Cleveland Housing Market&gt;</v>
      </c>
      <c r="Y1813" t="str">
        <f t="shared" si="861"/>
        <v>&lt;Median home value&gt;67207</v>
      </c>
      <c r="Z1813" t="str">
        <f t="shared" si="862"/>
        <v>&lt;Year-over-year home value growth&gt;0.08</v>
      </c>
      <c r="AA1813" t="str">
        <f t="shared" si="863"/>
        <v>&lt;1-year projected home value growth&gt;0.021</v>
      </c>
      <c r="AB1813" t="str">
        <f t="shared" si="864"/>
        <v>&lt;Median list price per square foot&gt;70</v>
      </c>
      <c r="AC1813" t="str">
        <f t="shared" si="865"/>
        <v>&lt;Home affordability index&gt;231.9</v>
      </c>
      <c r="AD1813" t="str">
        <f t="shared" si="866"/>
        <v>Cleveland Economy&gt;</v>
      </c>
      <c r="AE1813" t="str">
        <f t="shared" si="867"/>
        <v>&lt;5-year projected employment growth&gt;0</v>
      </c>
      <c r="AF1813" t="str">
        <f t="shared" si="868"/>
        <v>&lt;Cost of living index&gt;94.7</v>
      </c>
      <c r="AG1813" t="str">
        <f t="shared" si="869"/>
        <v>&lt;Cost of doing business index&gt;92.7</v>
      </c>
    </row>
    <row r="1814" spans="1:33" x14ac:dyDescent="0.25">
      <c r="A1814" t="s">
        <v>655</v>
      </c>
      <c r="B1814">
        <v>92.6</v>
      </c>
      <c r="D1814" t="str">
        <f t="shared" si="840"/>
        <v>&lt;end&gt;</v>
      </c>
      <c r="E1814" t="str">
        <f t="shared" si="841"/>
        <v>&lt;begin&gt;</v>
      </c>
      <c r="F1814" t="str">
        <f t="shared" si="842"/>
        <v>&gt;</v>
      </c>
      <c r="G1814" t="str">
        <f t="shared" si="843"/>
        <v>Cleveland, Ohio | 100 Up-and-Coming Real Estate Markets to Watch in 2020 | Buildium&gt;</v>
      </c>
      <c r="H1814" t="str">
        <f t="shared" si="844"/>
        <v>&gt;</v>
      </c>
      <c r="I1814" t="str">
        <f t="shared" si="845"/>
        <v>&lt;Ranking&gt;#63: Cleveland, Ohio</v>
      </c>
      <c r="J1814" t="str">
        <f t="shared" si="846"/>
        <v>&lt;Metropolitan statistical area&gt;Cleveland-Elyria, OH</v>
      </c>
      <c r="K1814" t="str">
        <f t="shared" si="847"/>
        <v>Cleveland Population Growth&gt;</v>
      </c>
      <c r="L1814" t="str">
        <f t="shared" si="848"/>
        <v>&lt;Population&gt;383793</v>
      </c>
      <c r="M1814" t="str">
        <f t="shared" si="849"/>
        <v>&lt;Population growth since 2017&gt;-0.0007</v>
      </c>
      <c r="N1814" t="str">
        <f t="shared" si="850"/>
        <v>&lt;Population growth since 2010&gt;-0.0098</v>
      </c>
      <c r="O1814" t="str">
        <f t="shared" si="851"/>
        <v>&lt;5-year projected population growth&gt;0</v>
      </c>
      <c r="P1814" t="str">
        <f t="shared" si="852"/>
        <v>Cleveland Rental Market&gt;</v>
      </c>
      <c r="Q1814" t="str">
        <f t="shared" si="853"/>
        <v>&lt;Vacancy rate&gt;0.069</v>
      </c>
      <c r="R1814" t="str">
        <f t="shared" si="854"/>
        <v>&lt;Percentage of residents who rent their homes&gt;0.333</v>
      </c>
      <c r="S1814" t="str">
        <f t="shared" si="855"/>
        <v>&lt;Rent list price per square foot&gt;0.78</v>
      </c>
      <c r="T1814" t="str">
        <f t="shared" si="856"/>
        <v>&lt;Rental breakeven horizon&gt;7 months</v>
      </c>
      <c r="U1814" t="str">
        <f t="shared" si="857"/>
        <v>&lt;Rent to cost of ownership ratio&gt;0.9</v>
      </c>
      <c r="V1814" t="str">
        <f t="shared" si="858"/>
        <v>&lt;Rent as % of household income&gt;0.198</v>
      </c>
      <c r="W1814" t="str">
        <f t="shared" si="859"/>
        <v>Cleveland Housing Market&gt;</v>
      </c>
      <c r="X1814" t="str">
        <f t="shared" si="860"/>
        <v>&lt;Median home value&gt;67207</v>
      </c>
      <c r="Y1814" t="str">
        <f t="shared" si="861"/>
        <v>&lt;Year-over-year home value growth&gt;0.08</v>
      </c>
      <c r="Z1814" t="str">
        <f t="shared" si="862"/>
        <v>&lt;1-year projected home value growth&gt;0.021</v>
      </c>
      <c r="AA1814" t="str">
        <f t="shared" si="863"/>
        <v>&lt;Median list price per square foot&gt;70</v>
      </c>
      <c r="AB1814" t="str">
        <f t="shared" si="864"/>
        <v>&lt;Home affordability index&gt;231.9</v>
      </c>
      <c r="AC1814" t="str">
        <f t="shared" si="865"/>
        <v>Cleveland Economy&gt;</v>
      </c>
      <c r="AD1814" t="str">
        <f t="shared" si="866"/>
        <v>&lt;5-year projected employment growth&gt;0</v>
      </c>
      <c r="AE1814" t="str">
        <f t="shared" si="867"/>
        <v>&lt;Cost of living index&gt;94.7</v>
      </c>
      <c r="AF1814" t="str">
        <f t="shared" si="868"/>
        <v>&lt;Cost of doing business index&gt;92.7</v>
      </c>
      <c r="AG1814" t="str">
        <f t="shared" si="869"/>
        <v>&lt;end&gt;</v>
      </c>
    </row>
    <row r="1815" spans="1:33" x14ac:dyDescent="0.25">
      <c r="A1815" t="s">
        <v>636</v>
      </c>
      <c r="B1815">
        <v>100.7</v>
      </c>
      <c r="D1815" t="str">
        <f t="shared" si="840"/>
        <v>&lt;begin&gt;</v>
      </c>
      <c r="E1815" t="str">
        <f t="shared" si="841"/>
        <v>&gt;</v>
      </c>
      <c r="F1815" t="str">
        <f t="shared" si="842"/>
        <v>Cleveland, Ohio | 100 Up-and-Coming Real Estate Markets to Watch in 2020 | Buildium&gt;</v>
      </c>
      <c r="G1815" t="str">
        <f t="shared" si="843"/>
        <v>&gt;</v>
      </c>
      <c r="H1815" t="str">
        <f t="shared" si="844"/>
        <v>&lt;Ranking&gt;#63: Cleveland, Ohio</v>
      </c>
      <c r="I1815" t="str">
        <f t="shared" si="845"/>
        <v>&lt;Metropolitan statistical area&gt;Cleveland-Elyria, OH</v>
      </c>
      <c r="J1815" t="str">
        <f t="shared" si="846"/>
        <v>Cleveland Population Growth&gt;</v>
      </c>
      <c r="K1815" t="str">
        <f t="shared" si="847"/>
        <v>&lt;Population&gt;383793</v>
      </c>
      <c r="L1815" t="str">
        <f t="shared" si="848"/>
        <v>&lt;Population growth since 2017&gt;-0.0007</v>
      </c>
      <c r="M1815" t="str">
        <f t="shared" si="849"/>
        <v>&lt;Population growth since 2010&gt;-0.0098</v>
      </c>
      <c r="N1815" t="str">
        <f t="shared" si="850"/>
        <v>&lt;5-year projected population growth&gt;0</v>
      </c>
      <c r="O1815" t="str">
        <f t="shared" si="851"/>
        <v>Cleveland Rental Market&gt;</v>
      </c>
      <c r="P1815" t="str">
        <f t="shared" si="852"/>
        <v>&lt;Vacancy rate&gt;0.069</v>
      </c>
      <c r="Q1815" t="str">
        <f t="shared" si="853"/>
        <v>&lt;Percentage of residents who rent their homes&gt;0.333</v>
      </c>
      <c r="R1815" t="str">
        <f t="shared" si="854"/>
        <v>&lt;Rent list price per square foot&gt;0.78</v>
      </c>
      <c r="S1815" t="str">
        <f t="shared" si="855"/>
        <v>&lt;Rental breakeven horizon&gt;7 months</v>
      </c>
      <c r="T1815" t="str">
        <f t="shared" si="856"/>
        <v>&lt;Rent to cost of ownership ratio&gt;0.9</v>
      </c>
      <c r="U1815" t="str">
        <f t="shared" si="857"/>
        <v>&lt;Rent as % of household income&gt;0.198</v>
      </c>
      <c r="V1815" t="str">
        <f t="shared" si="858"/>
        <v>Cleveland Housing Market&gt;</v>
      </c>
      <c r="W1815" t="str">
        <f t="shared" si="859"/>
        <v>&lt;Median home value&gt;67207</v>
      </c>
      <c r="X1815" t="str">
        <f t="shared" si="860"/>
        <v>&lt;Year-over-year home value growth&gt;0.08</v>
      </c>
      <c r="Y1815" t="str">
        <f t="shared" si="861"/>
        <v>&lt;1-year projected home value growth&gt;0.021</v>
      </c>
      <c r="Z1815" t="str">
        <f t="shared" si="862"/>
        <v>&lt;Median list price per square foot&gt;70</v>
      </c>
      <c r="AA1815" t="str">
        <f t="shared" si="863"/>
        <v>&lt;Home affordability index&gt;231.9</v>
      </c>
      <c r="AB1815" t="str">
        <f t="shared" si="864"/>
        <v>Cleveland Economy&gt;</v>
      </c>
      <c r="AC1815" t="str">
        <f t="shared" si="865"/>
        <v>&lt;5-year projected employment growth&gt;0</v>
      </c>
      <c r="AD1815" t="str">
        <f t="shared" si="866"/>
        <v>&lt;Cost of living index&gt;94.7</v>
      </c>
      <c r="AE1815" t="str">
        <f t="shared" si="867"/>
        <v>&lt;Cost of doing business index&gt;92.7</v>
      </c>
      <c r="AF1815" t="str">
        <f t="shared" si="868"/>
        <v>&lt;end&gt;</v>
      </c>
      <c r="AG1815" t="str">
        <f t="shared" si="869"/>
        <v>&lt;begin&gt;</v>
      </c>
    </row>
    <row r="1816" spans="1:33" x14ac:dyDescent="0.25">
      <c r="A1816" t="s">
        <v>656</v>
      </c>
      <c r="D1816" t="str">
        <f t="shared" si="840"/>
        <v>&gt;</v>
      </c>
      <c r="E1816" t="str">
        <f t="shared" si="841"/>
        <v>Cleveland, Ohio | 100 Up-and-Coming Real Estate Markets to Watch in 2020 | Buildium&gt;</v>
      </c>
      <c r="F1816" t="str">
        <f t="shared" si="842"/>
        <v>&gt;</v>
      </c>
      <c r="G1816" t="str">
        <f t="shared" si="843"/>
        <v>&lt;Ranking&gt;#63: Cleveland, Ohio</v>
      </c>
      <c r="H1816" t="str">
        <f t="shared" si="844"/>
        <v>&lt;Metropolitan statistical area&gt;Cleveland-Elyria, OH</v>
      </c>
      <c r="I1816" t="str">
        <f t="shared" si="845"/>
        <v>Cleveland Population Growth&gt;</v>
      </c>
      <c r="J1816" t="str">
        <f t="shared" si="846"/>
        <v>&lt;Population&gt;383793</v>
      </c>
      <c r="K1816" t="str">
        <f t="shared" si="847"/>
        <v>&lt;Population growth since 2017&gt;-0.0007</v>
      </c>
      <c r="L1816" t="str">
        <f t="shared" si="848"/>
        <v>&lt;Population growth since 2010&gt;-0.0098</v>
      </c>
      <c r="M1816" t="str">
        <f t="shared" si="849"/>
        <v>&lt;5-year projected population growth&gt;0</v>
      </c>
      <c r="N1816" t="str">
        <f t="shared" si="850"/>
        <v>Cleveland Rental Market&gt;</v>
      </c>
      <c r="O1816" t="str">
        <f t="shared" si="851"/>
        <v>&lt;Vacancy rate&gt;0.069</v>
      </c>
      <c r="P1816" t="str">
        <f t="shared" si="852"/>
        <v>&lt;Percentage of residents who rent their homes&gt;0.333</v>
      </c>
      <c r="Q1816" t="str">
        <f t="shared" si="853"/>
        <v>&lt;Rent list price per square foot&gt;0.78</v>
      </c>
      <c r="R1816" t="str">
        <f t="shared" si="854"/>
        <v>&lt;Rental breakeven horizon&gt;7 months</v>
      </c>
      <c r="S1816" t="str">
        <f t="shared" si="855"/>
        <v>&lt;Rent to cost of ownership ratio&gt;0.9</v>
      </c>
      <c r="T1816" t="str">
        <f t="shared" si="856"/>
        <v>&lt;Rent as % of household income&gt;0.198</v>
      </c>
      <c r="U1816" t="str">
        <f t="shared" si="857"/>
        <v>Cleveland Housing Market&gt;</v>
      </c>
      <c r="V1816" t="str">
        <f t="shared" si="858"/>
        <v>&lt;Median home value&gt;67207</v>
      </c>
      <c r="W1816" t="str">
        <f t="shared" si="859"/>
        <v>&lt;Year-over-year home value growth&gt;0.08</v>
      </c>
      <c r="X1816" t="str">
        <f t="shared" si="860"/>
        <v>&lt;1-year projected home value growth&gt;0.021</v>
      </c>
      <c r="Y1816" t="str">
        <f t="shared" si="861"/>
        <v>&lt;Median list price per square foot&gt;70</v>
      </c>
      <c r="Z1816" t="str">
        <f t="shared" si="862"/>
        <v>&lt;Home affordability index&gt;231.9</v>
      </c>
      <c r="AA1816" t="str">
        <f t="shared" si="863"/>
        <v>Cleveland Economy&gt;</v>
      </c>
      <c r="AB1816" t="str">
        <f t="shared" si="864"/>
        <v>&lt;5-year projected employment growth&gt;0</v>
      </c>
      <c r="AC1816" t="str">
        <f t="shared" si="865"/>
        <v>&lt;Cost of living index&gt;94.7</v>
      </c>
      <c r="AD1816" t="str">
        <f t="shared" si="866"/>
        <v>&lt;Cost of doing business index&gt;92.7</v>
      </c>
      <c r="AE1816" t="str">
        <f t="shared" si="867"/>
        <v>&lt;end&gt;</v>
      </c>
      <c r="AF1816" t="str">
        <f t="shared" si="868"/>
        <v>&lt;begin&gt;</v>
      </c>
      <c r="AG1816" t="str">
        <f t="shared" si="869"/>
        <v>&gt;</v>
      </c>
    </row>
    <row r="1817" spans="1:33" x14ac:dyDescent="0.25">
      <c r="A1817" t="s">
        <v>1614</v>
      </c>
      <c r="D1817" t="str">
        <f t="shared" si="840"/>
        <v>Cleveland, Ohio | 100 Up-and-Coming Real Estate Markets to Watch in 2020 | Buildium&gt;</v>
      </c>
      <c r="E1817" t="str">
        <f t="shared" si="841"/>
        <v>&gt;</v>
      </c>
      <c r="F1817" t="str">
        <f t="shared" si="842"/>
        <v>&lt;Ranking&gt;#63: Cleveland, Ohio</v>
      </c>
      <c r="G1817" t="str">
        <f t="shared" si="843"/>
        <v>&lt;Metropolitan statistical area&gt;Cleveland-Elyria, OH</v>
      </c>
      <c r="H1817" t="str">
        <f t="shared" si="844"/>
        <v>Cleveland Population Growth&gt;</v>
      </c>
      <c r="I1817" t="str">
        <f t="shared" si="845"/>
        <v>&lt;Population&gt;383793</v>
      </c>
      <c r="J1817" t="str">
        <f t="shared" si="846"/>
        <v>&lt;Population growth since 2017&gt;-0.0007</v>
      </c>
      <c r="K1817" t="str">
        <f t="shared" si="847"/>
        <v>&lt;Population growth since 2010&gt;-0.0098</v>
      </c>
      <c r="L1817" t="str">
        <f t="shared" si="848"/>
        <v>&lt;5-year projected population growth&gt;0</v>
      </c>
      <c r="M1817" t="str">
        <f t="shared" si="849"/>
        <v>Cleveland Rental Market&gt;</v>
      </c>
      <c r="N1817" t="str">
        <f t="shared" si="850"/>
        <v>&lt;Vacancy rate&gt;0.069</v>
      </c>
      <c r="O1817" t="str">
        <f t="shared" si="851"/>
        <v>&lt;Percentage of residents who rent their homes&gt;0.333</v>
      </c>
      <c r="P1817" t="str">
        <f t="shared" si="852"/>
        <v>&lt;Rent list price per square foot&gt;0.78</v>
      </c>
      <c r="Q1817" t="str">
        <f t="shared" si="853"/>
        <v>&lt;Rental breakeven horizon&gt;7 months</v>
      </c>
      <c r="R1817" t="str">
        <f t="shared" si="854"/>
        <v>&lt;Rent to cost of ownership ratio&gt;0.9</v>
      </c>
      <c r="S1817" t="str">
        <f t="shared" si="855"/>
        <v>&lt;Rent as % of household income&gt;0.198</v>
      </c>
      <c r="T1817" t="str">
        <f t="shared" si="856"/>
        <v>Cleveland Housing Market&gt;</v>
      </c>
      <c r="U1817" t="str">
        <f t="shared" si="857"/>
        <v>&lt;Median home value&gt;67207</v>
      </c>
      <c r="V1817" t="str">
        <f t="shared" si="858"/>
        <v>&lt;Year-over-year home value growth&gt;0.08</v>
      </c>
      <c r="W1817" t="str">
        <f t="shared" si="859"/>
        <v>&lt;1-year projected home value growth&gt;0.021</v>
      </c>
      <c r="X1817" t="str">
        <f t="shared" si="860"/>
        <v>&lt;Median list price per square foot&gt;70</v>
      </c>
      <c r="Y1817" t="str">
        <f t="shared" si="861"/>
        <v>&lt;Home affordability index&gt;231.9</v>
      </c>
      <c r="Z1817" t="str">
        <f t="shared" si="862"/>
        <v>Cleveland Economy&gt;</v>
      </c>
      <c r="AA1817" t="str">
        <f t="shared" si="863"/>
        <v>&lt;5-year projected employment growth&gt;0</v>
      </c>
      <c r="AB1817" t="str">
        <f t="shared" si="864"/>
        <v>&lt;Cost of living index&gt;94.7</v>
      </c>
      <c r="AC1817" t="str">
        <f t="shared" si="865"/>
        <v>&lt;Cost of doing business index&gt;92.7</v>
      </c>
      <c r="AD1817" t="str">
        <f t="shared" si="866"/>
        <v>&lt;end&gt;</v>
      </c>
      <c r="AE1817" t="str">
        <f t="shared" si="867"/>
        <v>&lt;begin&gt;</v>
      </c>
      <c r="AF1817" t="str">
        <f t="shared" si="868"/>
        <v>&gt;</v>
      </c>
      <c r="AG1817" t="str">
        <f t="shared" si="869"/>
        <v>Ontario, California | 100 Up-and-Coming Real Estate Markets to Watch in 2020 | Buildium&gt;</v>
      </c>
    </row>
    <row r="1818" spans="1:33" x14ac:dyDescent="0.25">
      <c r="A1818" t="s">
        <v>656</v>
      </c>
      <c r="D1818" t="str">
        <f t="shared" si="840"/>
        <v>&gt;</v>
      </c>
      <c r="E1818" t="str">
        <f t="shared" si="841"/>
        <v>&lt;Ranking&gt;#63: Cleveland, Ohio</v>
      </c>
      <c r="F1818" t="str">
        <f t="shared" si="842"/>
        <v>&lt;Metropolitan statistical area&gt;Cleveland-Elyria, OH</v>
      </c>
      <c r="G1818" t="str">
        <f t="shared" si="843"/>
        <v>Cleveland Population Growth&gt;</v>
      </c>
      <c r="H1818" t="str">
        <f t="shared" si="844"/>
        <v>&lt;Population&gt;383793</v>
      </c>
      <c r="I1818" t="str">
        <f t="shared" si="845"/>
        <v>&lt;Population growth since 2017&gt;-0.0007</v>
      </c>
      <c r="J1818" t="str">
        <f t="shared" si="846"/>
        <v>&lt;Population growth since 2010&gt;-0.0098</v>
      </c>
      <c r="K1818" t="str">
        <f t="shared" si="847"/>
        <v>&lt;5-year projected population growth&gt;0</v>
      </c>
      <c r="L1818" t="str">
        <f t="shared" si="848"/>
        <v>Cleveland Rental Market&gt;</v>
      </c>
      <c r="M1818" t="str">
        <f t="shared" si="849"/>
        <v>&lt;Vacancy rate&gt;0.069</v>
      </c>
      <c r="N1818" t="str">
        <f t="shared" si="850"/>
        <v>&lt;Percentage of residents who rent their homes&gt;0.333</v>
      </c>
      <c r="O1818" t="str">
        <f t="shared" si="851"/>
        <v>&lt;Rent list price per square foot&gt;0.78</v>
      </c>
      <c r="P1818" t="str">
        <f t="shared" si="852"/>
        <v>&lt;Rental breakeven horizon&gt;7 months</v>
      </c>
      <c r="Q1818" t="str">
        <f t="shared" si="853"/>
        <v>&lt;Rent to cost of ownership ratio&gt;0.9</v>
      </c>
      <c r="R1818" t="str">
        <f t="shared" si="854"/>
        <v>&lt;Rent as % of household income&gt;0.198</v>
      </c>
      <c r="S1818" t="str">
        <f t="shared" si="855"/>
        <v>Cleveland Housing Market&gt;</v>
      </c>
      <c r="T1818" t="str">
        <f t="shared" si="856"/>
        <v>&lt;Median home value&gt;67207</v>
      </c>
      <c r="U1818" t="str">
        <f t="shared" si="857"/>
        <v>&lt;Year-over-year home value growth&gt;0.08</v>
      </c>
      <c r="V1818" t="str">
        <f t="shared" si="858"/>
        <v>&lt;1-year projected home value growth&gt;0.021</v>
      </c>
      <c r="W1818" t="str">
        <f t="shared" si="859"/>
        <v>&lt;Median list price per square foot&gt;70</v>
      </c>
      <c r="X1818" t="str">
        <f t="shared" si="860"/>
        <v>&lt;Home affordability index&gt;231.9</v>
      </c>
      <c r="Y1818" t="str">
        <f t="shared" si="861"/>
        <v>Cleveland Economy&gt;</v>
      </c>
      <c r="Z1818" t="str">
        <f t="shared" si="862"/>
        <v>&lt;5-year projected employment growth&gt;0</v>
      </c>
      <c r="AA1818" t="str">
        <f t="shared" si="863"/>
        <v>&lt;Cost of living index&gt;94.7</v>
      </c>
      <c r="AB1818" t="str">
        <f t="shared" si="864"/>
        <v>&lt;Cost of doing business index&gt;92.7</v>
      </c>
      <c r="AC1818" t="str">
        <f t="shared" si="865"/>
        <v>&lt;end&gt;</v>
      </c>
      <c r="AD1818" t="str">
        <f t="shared" si="866"/>
        <v>&lt;begin&gt;</v>
      </c>
      <c r="AE1818" t="str">
        <f t="shared" si="867"/>
        <v>&gt;</v>
      </c>
      <c r="AF1818" t="str">
        <f t="shared" si="868"/>
        <v>Ontario, California | 100 Up-and-Coming Real Estate Markets to Watch in 2020 | Buildium&gt;</v>
      </c>
      <c r="AG1818" t="str">
        <f t="shared" si="869"/>
        <v>Photo credit: Smarter Travel&gt;</v>
      </c>
    </row>
    <row r="1819" spans="1:33" x14ac:dyDescent="0.25">
      <c r="A1819" t="s">
        <v>369</v>
      </c>
      <c r="D1819" t="str">
        <f t="shared" si="840"/>
        <v>&lt;Ranking&gt;#63: Cleveland, Ohio</v>
      </c>
      <c r="E1819" t="str">
        <f t="shared" si="841"/>
        <v>&lt;Metropolitan statistical area&gt;Cleveland-Elyria, OH</v>
      </c>
      <c r="F1819" t="str">
        <f t="shared" si="842"/>
        <v>Cleveland Population Growth&gt;</v>
      </c>
      <c r="G1819" t="str">
        <f t="shared" si="843"/>
        <v>&lt;Population&gt;383793</v>
      </c>
      <c r="H1819" t="str">
        <f t="shared" si="844"/>
        <v>&lt;Population growth since 2017&gt;-0.0007</v>
      </c>
      <c r="I1819" t="str">
        <f t="shared" si="845"/>
        <v>&lt;Population growth since 2010&gt;-0.0098</v>
      </c>
      <c r="J1819" t="str">
        <f t="shared" si="846"/>
        <v>&lt;5-year projected population growth&gt;0</v>
      </c>
      <c r="K1819" t="str">
        <f t="shared" si="847"/>
        <v>Cleveland Rental Market&gt;</v>
      </c>
      <c r="L1819" t="str">
        <f t="shared" si="848"/>
        <v>&lt;Vacancy rate&gt;0.069</v>
      </c>
      <c r="M1819" t="str">
        <f t="shared" si="849"/>
        <v>&lt;Percentage of residents who rent their homes&gt;0.333</v>
      </c>
      <c r="N1819" t="str">
        <f t="shared" si="850"/>
        <v>&lt;Rent list price per square foot&gt;0.78</v>
      </c>
      <c r="O1819" t="str">
        <f t="shared" si="851"/>
        <v>&lt;Rental breakeven horizon&gt;7 months</v>
      </c>
      <c r="P1819" t="str">
        <f t="shared" si="852"/>
        <v>&lt;Rent to cost of ownership ratio&gt;0.9</v>
      </c>
      <c r="Q1819" t="str">
        <f t="shared" si="853"/>
        <v>&lt;Rent as % of household income&gt;0.198</v>
      </c>
      <c r="R1819" t="str">
        <f t="shared" si="854"/>
        <v>Cleveland Housing Market&gt;</v>
      </c>
      <c r="S1819" t="str">
        <f t="shared" si="855"/>
        <v>&lt;Median home value&gt;67207</v>
      </c>
      <c r="T1819" t="str">
        <f t="shared" si="856"/>
        <v>&lt;Year-over-year home value growth&gt;0.08</v>
      </c>
      <c r="U1819" t="str">
        <f t="shared" si="857"/>
        <v>&lt;1-year projected home value growth&gt;0.021</v>
      </c>
      <c r="V1819" t="str">
        <f t="shared" si="858"/>
        <v>&lt;Median list price per square foot&gt;70</v>
      </c>
      <c r="W1819" t="str">
        <f t="shared" si="859"/>
        <v>&lt;Home affordability index&gt;231.9</v>
      </c>
      <c r="X1819" t="str">
        <f t="shared" si="860"/>
        <v>Cleveland Economy&gt;</v>
      </c>
      <c r="Y1819" t="str">
        <f t="shared" si="861"/>
        <v>&lt;5-year projected employment growth&gt;0</v>
      </c>
      <c r="Z1819" t="str">
        <f t="shared" si="862"/>
        <v>&lt;Cost of living index&gt;94.7</v>
      </c>
      <c r="AA1819" t="str">
        <f t="shared" si="863"/>
        <v>&lt;Cost of doing business index&gt;92.7</v>
      </c>
      <c r="AB1819" t="str">
        <f t="shared" si="864"/>
        <v>&lt;end&gt;</v>
      </c>
      <c r="AC1819" t="str">
        <f t="shared" si="865"/>
        <v>&lt;begin&gt;</v>
      </c>
      <c r="AD1819" t="str">
        <f t="shared" si="866"/>
        <v>&gt;</v>
      </c>
      <c r="AE1819" t="str">
        <f t="shared" si="867"/>
        <v>Ontario, California | 100 Up-and-Coming Real Estate Markets to Watch in 2020 | Buildium&gt;</v>
      </c>
      <c r="AF1819" t="str">
        <f t="shared" si="868"/>
        <v>Photo credit: Smarter Travel&gt;</v>
      </c>
      <c r="AG1819" t="str">
        <f t="shared" si="869"/>
        <v>&lt;Ranking&gt;#64: Ontario, California</v>
      </c>
    </row>
    <row r="1820" spans="1:33" x14ac:dyDescent="0.25">
      <c r="A1820" t="s">
        <v>216</v>
      </c>
      <c r="D1820" t="str">
        <f t="shared" si="840"/>
        <v>&lt;Metropolitan statistical area&gt;Cleveland-Elyria, OH</v>
      </c>
      <c r="E1820" t="str">
        <f t="shared" si="841"/>
        <v>Cleveland Population Growth&gt;</v>
      </c>
      <c r="F1820" t="str">
        <f t="shared" si="842"/>
        <v>&lt;Population&gt;383793</v>
      </c>
      <c r="G1820" t="str">
        <f t="shared" si="843"/>
        <v>&lt;Population growth since 2017&gt;-0.0007</v>
      </c>
      <c r="H1820" t="str">
        <f t="shared" si="844"/>
        <v>&lt;Population growth since 2010&gt;-0.0098</v>
      </c>
      <c r="I1820" t="str">
        <f t="shared" si="845"/>
        <v>&lt;5-year projected population growth&gt;0</v>
      </c>
      <c r="J1820" t="str">
        <f t="shared" si="846"/>
        <v>Cleveland Rental Market&gt;</v>
      </c>
      <c r="K1820" t="str">
        <f t="shared" si="847"/>
        <v>&lt;Vacancy rate&gt;0.069</v>
      </c>
      <c r="L1820" t="str">
        <f t="shared" si="848"/>
        <v>&lt;Percentage of residents who rent their homes&gt;0.333</v>
      </c>
      <c r="M1820" t="str">
        <f t="shared" si="849"/>
        <v>&lt;Rent list price per square foot&gt;0.78</v>
      </c>
      <c r="N1820" t="str">
        <f t="shared" si="850"/>
        <v>&lt;Rental breakeven horizon&gt;7 months</v>
      </c>
      <c r="O1820" t="str">
        <f t="shared" si="851"/>
        <v>&lt;Rent to cost of ownership ratio&gt;0.9</v>
      </c>
      <c r="P1820" t="str">
        <f t="shared" si="852"/>
        <v>&lt;Rent as % of household income&gt;0.198</v>
      </c>
      <c r="Q1820" t="str">
        <f t="shared" si="853"/>
        <v>Cleveland Housing Market&gt;</v>
      </c>
      <c r="R1820" t="str">
        <f t="shared" si="854"/>
        <v>&lt;Median home value&gt;67207</v>
      </c>
      <c r="S1820" t="str">
        <f t="shared" si="855"/>
        <v>&lt;Year-over-year home value growth&gt;0.08</v>
      </c>
      <c r="T1820" t="str">
        <f t="shared" si="856"/>
        <v>&lt;1-year projected home value growth&gt;0.021</v>
      </c>
      <c r="U1820" t="str">
        <f t="shared" si="857"/>
        <v>&lt;Median list price per square foot&gt;70</v>
      </c>
      <c r="V1820" t="str">
        <f t="shared" si="858"/>
        <v>&lt;Home affordability index&gt;231.9</v>
      </c>
      <c r="W1820" t="str">
        <f t="shared" si="859"/>
        <v>Cleveland Economy&gt;</v>
      </c>
      <c r="X1820" t="str">
        <f t="shared" si="860"/>
        <v>&lt;5-year projected employment growth&gt;0</v>
      </c>
      <c r="Y1820" t="str">
        <f t="shared" si="861"/>
        <v>&lt;Cost of living index&gt;94.7</v>
      </c>
      <c r="Z1820" t="str">
        <f t="shared" si="862"/>
        <v>&lt;Cost of doing business index&gt;92.7</v>
      </c>
      <c r="AA1820" t="str">
        <f t="shared" si="863"/>
        <v>&lt;end&gt;</v>
      </c>
      <c r="AB1820" t="str">
        <f t="shared" si="864"/>
        <v>&lt;begin&gt;</v>
      </c>
      <c r="AC1820" t="str">
        <f t="shared" si="865"/>
        <v>&gt;</v>
      </c>
      <c r="AD1820" t="str">
        <f t="shared" si="866"/>
        <v>Ontario, California | 100 Up-and-Coming Real Estate Markets to Watch in 2020 | Buildium&gt;</v>
      </c>
      <c r="AE1820" t="str">
        <f t="shared" si="867"/>
        <v>Photo credit: Smarter Travel&gt;</v>
      </c>
      <c r="AF1820" t="str">
        <f t="shared" si="868"/>
        <v>&lt;Ranking&gt;#64: Ontario, California</v>
      </c>
      <c r="AG1820" t="str">
        <f t="shared" si="869"/>
        <v>&lt;Metropolitan statistical area&gt;Riverside-San Bernardino-Ontario, CA</v>
      </c>
    </row>
    <row r="1821" spans="1:33" x14ac:dyDescent="0.25">
      <c r="A1821" t="s">
        <v>1615</v>
      </c>
      <c r="B1821" t="s">
        <v>489</v>
      </c>
      <c r="D1821" t="str">
        <f t="shared" si="840"/>
        <v>Cleveland Population Growth&gt;</v>
      </c>
      <c r="E1821" t="str">
        <f t="shared" si="841"/>
        <v>&lt;Population&gt;383793</v>
      </c>
      <c r="F1821" t="str">
        <f t="shared" si="842"/>
        <v>&lt;Population growth since 2017&gt;-0.0007</v>
      </c>
      <c r="G1821" t="str">
        <f t="shared" si="843"/>
        <v>&lt;Population growth since 2010&gt;-0.0098</v>
      </c>
      <c r="H1821" t="str">
        <f t="shared" si="844"/>
        <v>&lt;5-year projected population growth&gt;0</v>
      </c>
      <c r="I1821" t="str">
        <f t="shared" si="845"/>
        <v>Cleveland Rental Market&gt;</v>
      </c>
      <c r="J1821" t="str">
        <f t="shared" si="846"/>
        <v>&lt;Vacancy rate&gt;0.069</v>
      </c>
      <c r="K1821" t="str">
        <f t="shared" si="847"/>
        <v>&lt;Percentage of residents who rent their homes&gt;0.333</v>
      </c>
      <c r="L1821" t="str">
        <f t="shared" si="848"/>
        <v>&lt;Rent list price per square foot&gt;0.78</v>
      </c>
      <c r="M1821" t="str">
        <f t="shared" si="849"/>
        <v>&lt;Rental breakeven horizon&gt;7 months</v>
      </c>
      <c r="N1821" t="str">
        <f t="shared" si="850"/>
        <v>&lt;Rent to cost of ownership ratio&gt;0.9</v>
      </c>
      <c r="O1821" t="str">
        <f t="shared" si="851"/>
        <v>&lt;Rent as % of household income&gt;0.198</v>
      </c>
      <c r="P1821" t="str">
        <f t="shared" si="852"/>
        <v>Cleveland Housing Market&gt;</v>
      </c>
      <c r="Q1821" t="str">
        <f t="shared" si="853"/>
        <v>&lt;Median home value&gt;67207</v>
      </c>
      <c r="R1821" t="str">
        <f t="shared" si="854"/>
        <v>&lt;Year-over-year home value growth&gt;0.08</v>
      </c>
      <c r="S1821" t="str">
        <f t="shared" si="855"/>
        <v>&lt;1-year projected home value growth&gt;0.021</v>
      </c>
      <c r="T1821" t="str">
        <f t="shared" si="856"/>
        <v>&lt;Median list price per square foot&gt;70</v>
      </c>
      <c r="U1821" t="str">
        <f t="shared" si="857"/>
        <v>&lt;Home affordability index&gt;231.9</v>
      </c>
      <c r="V1821" t="str">
        <f t="shared" si="858"/>
        <v>Cleveland Economy&gt;</v>
      </c>
      <c r="W1821" t="str">
        <f t="shared" si="859"/>
        <v>&lt;5-year projected employment growth&gt;0</v>
      </c>
      <c r="X1821" t="str">
        <f t="shared" si="860"/>
        <v>&lt;Cost of living index&gt;94.7</v>
      </c>
      <c r="Y1821" t="str">
        <f t="shared" si="861"/>
        <v>&lt;Cost of doing business index&gt;92.7</v>
      </c>
      <c r="Z1821" t="str">
        <f t="shared" si="862"/>
        <v>&lt;end&gt;</v>
      </c>
      <c r="AA1821" t="str">
        <f t="shared" si="863"/>
        <v>&lt;begin&gt;</v>
      </c>
      <c r="AB1821" t="str">
        <f t="shared" si="864"/>
        <v>&gt;</v>
      </c>
      <c r="AC1821" t="str">
        <f t="shared" si="865"/>
        <v>Ontario, California | 100 Up-and-Coming Real Estate Markets to Watch in 2020 | Buildium&gt;</v>
      </c>
      <c r="AD1821" t="str">
        <f t="shared" si="866"/>
        <v>Photo credit: Smarter Travel&gt;</v>
      </c>
      <c r="AE1821" t="str">
        <f t="shared" si="867"/>
        <v>&lt;Ranking&gt;#64: Ontario, California</v>
      </c>
      <c r="AF1821" t="str">
        <f t="shared" si="868"/>
        <v>&lt;Metropolitan statistical area&gt;Riverside-San Bernardino-Ontario, CA</v>
      </c>
      <c r="AG1821" t="str">
        <f t="shared" si="869"/>
        <v>Ontario, CA Population Growth&gt;</v>
      </c>
    </row>
    <row r="1822" spans="1:33" x14ac:dyDescent="0.25">
      <c r="A1822" t="s">
        <v>1616</v>
      </c>
      <c r="B1822" t="s">
        <v>579</v>
      </c>
      <c r="D1822" t="str">
        <f t="shared" si="840"/>
        <v>&lt;Population&gt;383793</v>
      </c>
      <c r="E1822" t="str">
        <f t="shared" si="841"/>
        <v>&lt;Population growth since 2017&gt;-0.0007</v>
      </c>
      <c r="F1822" t="str">
        <f t="shared" si="842"/>
        <v>&lt;Population growth since 2010&gt;-0.0098</v>
      </c>
      <c r="G1822" t="str">
        <f t="shared" si="843"/>
        <v>&lt;5-year projected population growth&gt;0</v>
      </c>
      <c r="H1822" t="str">
        <f t="shared" si="844"/>
        <v>Cleveland Rental Market&gt;</v>
      </c>
      <c r="I1822" t="str">
        <f t="shared" si="845"/>
        <v>&lt;Vacancy rate&gt;0.069</v>
      </c>
      <c r="J1822" t="str">
        <f t="shared" si="846"/>
        <v>&lt;Percentage of residents who rent their homes&gt;0.333</v>
      </c>
      <c r="K1822" t="str">
        <f t="shared" si="847"/>
        <v>&lt;Rent list price per square foot&gt;0.78</v>
      </c>
      <c r="L1822" t="str">
        <f t="shared" si="848"/>
        <v>&lt;Rental breakeven horizon&gt;7 months</v>
      </c>
      <c r="M1822" t="str">
        <f t="shared" si="849"/>
        <v>&lt;Rent to cost of ownership ratio&gt;0.9</v>
      </c>
      <c r="N1822" t="str">
        <f t="shared" si="850"/>
        <v>&lt;Rent as % of household income&gt;0.198</v>
      </c>
      <c r="O1822" t="str">
        <f t="shared" si="851"/>
        <v>Cleveland Housing Market&gt;</v>
      </c>
      <c r="P1822" t="str">
        <f t="shared" si="852"/>
        <v>&lt;Median home value&gt;67207</v>
      </c>
      <c r="Q1822" t="str">
        <f t="shared" si="853"/>
        <v>&lt;Year-over-year home value growth&gt;0.08</v>
      </c>
      <c r="R1822" t="str">
        <f t="shared" si="854"/>
        <v>&lt;1-year projected home value growth&gt;0.021</v>
      </c>
      <c r="S1822" t="str">
        <f t="shared" si="855"/>
        <v>&lt;Median list price per square foot&gt;70</v>
      </c>
      <c r="T1822" t="str">
        <f t="shared" si="856"/>
        <v>&lt;Home affordability index&gt;231.9</v>
      </c>
      <c r="U1822" t="str">
        <f t="shared" si="857"/>
        <v>Cleveland Economy&gt;</v>
      </c>
      <c r="V1822" t="str">
        <f t="shared" si="858"/>
        <v>&lt;5-year projected employment growth&gt;0</v>
      </c>
      <c r="W1822" t="str">
        <f t="shared" si="859"/>
        <v>&lt;Cost of living index&gt;94.7</v>
      </c>
      <c r="X1822" t="str">
        <f t="shared" si="860"/>
        <v>&lt;Cost of doing business index&gt;92.7</v>
      </c>
      <c r="Y1822" t="str">
        <f t="shared" si="861"/>
        <v>&lt;end&gt;</v>
      </c>
      <c r="Z1822" t="str">
        <f t="shared" si="862"/>
        <v>&lt;begin&gt;</v>
      </c>
      <c r="AA1822" t="str">
        <f t="shared" si="863"/>
        <v>&gt;</v>
      </c>
      <c r="AB1822" t="str">
        <f t="shared" si="864"/>
        <v>Ontario, California | 100 Up-and-Coming Real Estate Markets to Watch in 2020 | Buildium&gt;</v>
      </c>
      <c r="AC1822" t="str">
        <f t="shared" si="865"/>
        <v>Photo credit: Smarter Travel&gt;</v>
      </c>
      <c r="AD1822" t="str">
        <f t="shared" si="866"/>
        <v>&lt;Ranking&gt;#64: Ontario, California</v>
      </c>
      <c r="AE1822" t="str">
        <f t="shared" si="867"/>
        <v>&lt;Metropolitan statistical area&gt;Riverside-San Bernardino-Ontario, CA</v>
      </c>
      <c r="AF1822" t="str">
        <f t="shared" si="868"/>
        <v>Ontario, CA Population Growth&gt;</v>
      </c>
      <c r="AG1822" t="str">
        <f t="shared" si="869"/>
        <v>&lt;Population&gt;181107</v>
      </c>
    </row>
    <row r="1823" spans="1:33" x14ac:dyDescent="0.25">
      <c r="A1823" t="s">
        <v>1617</v>
      </c>
      <c r="D1823" t="str">
        <f t="shared" si="840"/>
        <v>&lt;Population growth since 2017&gt;-0.0007</v>
      </c>
      <c r="E1823" t="str">
        <f t="shared" si="841"/>
        <v>&lt;Population growth since 2010&gt;-0.0098</v>
      </c>
      <c r="F1823" t="str">
        <f t="shared" si="842"/>
        <v>&lt;5-year projected population growth&gt;0</v>
      </c>
      <c r="G1823" t="str">
        <f t="shared" si="843"/>
        <v>Cleveland Rental Market&gt;</v>
      </c>
      <c r="H1823" t="str">
        <f t="shared" si="844"/>
        <v>&lt;Vacancy rate&gt;0.069</v>
      </c>
      <c r="I1823" t="str">
        <f t="shared" si="845"/>
        <v>&lt;Percentage of residents who rent their homes&gt;0.333</v>
      </c>
      <c r="J1823" t="str">
        <f t="shared" si="846"/>
        <v>&lt;Rent list price per square foot&gt;0.78</v>
      </c>
      <c r="K1823" t="str">
        <f t="shared" si="847"/>
        <v>&lt;Rental breakeven horizon&gt;7 months</v>
      </c>
      <c r="L1823" t="str">
        <f t="shared" si="848"/>
        <v>&lt;Rent to cost of ownership ratio&gt;0.9</v>
      </c>
      <c r="M1823" t="str">
        <f t="shared" si="849"/>
        <v>&lt;Rent as % of household income&gt;0.198</v>
      </c>
      <c r="N1823" t="str">
        <f t="shared" si="850"/>
        <v>Cleveland Housing Market&gt;</v>
      </c>
      <c r="O1823" t="str">
        <f t="shared" si="851"/>
        <v>&lt;Median home value&gt;67207</v>
      </c>
      <c r="P1823" t="str">
        <f t="shared" si="852"/>
        <v>&lt;Year-over-year home value growth&gt;0.08</v>
      </c>
      <c r="Q1823" t="str">
        <f t="shared" si="853"/>
        <v>&lt;1-year projected home value growth&gt;0.021</v>
      </c>
      <c r="R1823" t="str">
        <f t="shared" si="854"/>
        <v>&lt;Median list price per square foot&gt;70</v>
      </c>
      <c r="S1823" t="str">
        <f t="shared" si="855"/>
        <v>&lt;Home affordability index&gt;231.9</v>
      </c>
      <c r="T1823" t="str">
        <f t="shared" si="856"/>
        <v>Cleveland Economy&gt;</v>
      </c>
      <c r="U1823" t="str">
        <f t="shared" si="857"/>
        <v>&lt;5-year projected employment growth&gt;0</v>
      </c>
      <c r="V1823" t="str">
        <f t="shared" si="858"/>
        <v>&lt;Cost of living index&gt;94.7</v>
      </c>
      <c r="W1823" t="str">
        <f t="shared" si="859"/>
        <v>&lt;Cost of doing business index&gt;92.7</v>
      </c>
      <c r="X1823" t="str">
        <f t="shared" si="860"/>
        <v>&lt;end&gt;</v>
      </c>
      <c r="Y1823" t="str">
        <f t="shared" si="861"/>
        <v>&lt;begin&gt;</v>
      </c>
      <c r="Z1823" t="str">
        <f t="shared" si="862"/>
        <v>&gt;</v>
      </c>
      <c r="AA1823" t="str">
        <f t="shared" si="863"/>
        <v>Ontario, California | 100 Up-and-Coming Real Estate Markets to Watch in 2020 | Buildium&gt;</v>
      </c>
      <c r="AB1823" t="str">
        <f t="shared" si="864"/>
        <v>Photo credit: Smarter Travel&gt;</v>
      </c>
      <c r="AC1823" t="str">
        <f t="shared" si="865"/>
        <v>&lt;Ranking&gt;#64: Ontario, California</v>
      </c>
      <c r="AD1823" t="str">
        <f t="shared" si="866"/>
        <v>&lt;Metropolitan statistical area&gt;Riverside-San Bernardino-Ontario, CA</v>
      </c>
      <c r="AE1823" t="str">
        <f t="shared" si="867"/>
        <v>Ontario, CA Population Growth&gt;</v>
      </c>
      <c r="AF1823" t="str">
        <f t="shared" si="868"/>
        <v>&lt;Population&gt;181107</v>
      </c>
      <c r="AG1823" t="str">
        <f t="shared" si="869"/>
        <v>&lt;Population growth since 2017&gt;0.0114</v>
      </c>
    </row>
    <row r="1824" spans="1:33" x14ac:dyDescent="0.25">
      <c r="A1824" t="s">
        <v>1618</v>
      </c>
      <c r="B1824" s="1">
        <v>187500</v>
      </c>
      <c r="D1824" t="str">
        <f t="shared" si="840"/>
        <v>&lt;Population growth since 2010&gt;-0.0098</v>
      </c>
      <c r="E1824" t="str">
        <f t="shared" si="841"/>
        <v>&lt;5-year projected population growth&gt;0</v>
      </c>
      <c r="F1824" t="str">
        <f t="shared" si="842"/>
        <v>Cleveland Rental Market&gt;</v>
      </c>
      <c r="G1824" t="str">
        <f t="shared" si="843"/>
        <v>&lt;Vacancy rate&gt;0.069</v>
      </c>
      <c r="H1824" t="str">
        <f t="shared" si="844"/>
        <v>&lt;Percentage of residents who rent their homes&gt;0.333</v>
      </c>
      <c r="I1824" t="str">
        <f t="shared" si="845"/>
        <v>&lt;Rent list price per square foot&gt;0.78</v>
      </c>
      <c r="J1824" t="str">
        <f t="shared" si="846"/>
        <v>&lt;Rental breakeven horizon&gt;7 months</v>
      </c>
      <c r="K1824" t="str">
        <f t="shared" si="847"/>
        <v>&lt;Rent to cost of ownership ratio&gt;0.9</v>
      </c>
      <c r="L1824" t="str">
        <f t="shared" si="848"/>
        <v>&lt;Rent as % of household income&gt;0.198</v>
      </c>
      <c r="M1824" t="str">
        <f t="shared" si="849"/>
        <v>Cleveland Housing Market&gt;</v>
      </c>
      <c r="N1824" t="str">
        <f t="shared" si="850"/>
        <v>&lt;Median home value&gt;67207</v>
      </c>
      <c r="O1824" t="str">
        <f t="shared" si="851"/>
        <v>&lt;Year-over-year home value growth&gt;0.08</v>
      </c>
      <c r="P1824" t="str">
        <f t="shared" si="852"/>
        <v>&lt;1-year projected home value growth&gt;0.021</v>
      </c>
      <c r="Q1824" t="str">
        <f t="shared" si="853"/>
        <v>&lt;Median list price per square foot&gt;70</v>
      </c>
      <c r="R1824" t="str">
        <f t="shared" si="854"/>
        <v>&lt;Home affordability index&gt;231.9</v>
      </c>
      <c r="S1824" t="str">
        <f t="shared" si="855"/>
        <v>Cleveland Economy&gt;</v>
      </c>
      <c r="T1824" t="str">
        <f t="shared" si="856"/>
        <v>&lt;5-year projected employment growth&gt;0</v>
      </c>
      <c r="U1824" t="str">
        <f t="shared" si="857"/>
        <v>&lt;Cost of living index&gt;94.7</v>
      </c>
      <c r="V1824" t="str">
        <f t="shared" si="858"/>
        <v>&lt;Cost of doing business index&gt;92.7</v>
      </c>
      <c r="W1824" t="str">
        <f t="shared" si="859"/>
        <v>&lt;end&gt;</v>
      </c>
      <c r="X1824" t="str">
        <f t="shared" si="860"/>
        <v>&lt;begin&gt;</v>
      </c>
      <c r="Y1824" t="str">
        <f t="shared" si="861"/>
        <v>&gt;</v>
      </c>
      <c r="Z1824" t="str">
        <f t="shared" si="862"/>
        <v>Ontario, California | 100 Up-and-Coming Real Estate Markets to Watch in 2020 | Buildium&gt;</v>
      </c>
      <c r="AA1824" t="str">
        <f t="shared" si="863"/>
        <v>Photo credit: Smarter Travel&gt;</v>
      </c>
      <c r="AB1824" t="str">
        <f t="shared" si="864"/>
        <v>&lt;Ranking&gt;#64: Ontario, California</v>
      </c>
      <c r="AC1824" t="str">
        <f t="shared" si="865"/>
        <v>&lt;Metropolitan statistical area&gt;Riverside-San Bernardino-Ontario, CA</v>
      </c>
      <c r="AD1824" t="str">
        <f t="shared" si="866"/>
        <v>Ontario, CA Population Growth&gt;</v>
      </c>
      <c r="AE1824" t="str">
        <f t="shared" si="867"/>
        <v>&lt;Population&gt;181107</v>
      </c>
      <c r="AF1824" t="str">
        <f t="shared" si="868"/>
        <v>&lt;Population growth since 2017&gt;0.0114</v>
      </c>
      <c r="AG1824" t="str">
        <f t="shared" si="869"/>
        <v>&lt;Population growth since 2010&gt;0.0941</v>
      </c>
    </row>
    <row r="1825" spans="1:33" x14ac:dyDescent="0.25">
      <c r="A1825" t="s">
        <v>1177</v>
      </c>
      <c r="B1825" s="2">
        <v>8.6E-3</v>
      </c>
      <c r="D1825" t="str">
        <f t="shared" si="840"/>
        <v>&lt;5-year projected population growth&gt;0</v>
      </c>
      <c r="E1825" t="str">
        <f t="shared" si="841"/>
        <v>Cleveland Rental Market&gt;</v>
      </c>
      <c r="F1825" t="str">
        <f t="shared" si="842"/>
        <v>&lt;Vacancy rate&gt;0.069</v>
      </c>
      <c r="G1825" t="str">
        <f t="shared" si="843"/>
        <v>&lt;Percentage of residents who rent their homes&gt;0.333</v>
      </c>
      <c r="H1825" t="str">
        <f t="shared" si="844"/>
        <v>&lt;Rent list price per square foot&gt;0.78</v>
      </c>
      <c r="I1825" t="str">
        <f t="shared" si="845"/>
        <v>&lt;Rental breakeven horizon&gt;7 months</v>
      </c>
      <c r="J1825" t="str">
        <f t="shared" si="846"/>
        <v>&lt;Rent to cost of ownership ratio&gt;0.9</v>
      </c>
      <c r="K1825" t="str">
        <f t="shared" si="847"/>
        <v>&lt;Rent as % of household income&gt;0.198</v>
      </c>
      <c r="L1825" t="str">
        <f t="shared" si="848"/>
        <v>Cleveland Housing Market&gt;</v>
      </c>
      <c r="M1825" t="str">
        <f t="shared" si="849"/>
        <v>&lt;Median home value&gt;67207</v>
      </c>
      <c r="N1825" t="str">
        <f t="shared" si="850"/>
        <v>&lt;Year-over-year home value growth&gt;0.08</v>
      </c>
      <c r="O1825" t="str">
        <f t="shared" si="851"/>
        <v>&lt;1-year projected home value growth&gt;0.021</v>
      </c>
      <c r="P1825" t="str">
        <f t="shared" si="852"/>
        <v>&lt;Median list price per square foot&gt;70</v>
      </c>
      <c r="Q1825" t="str">
        <f t="shared" si="853"/>
        <v>&lt;Home affordability index&gt;231.9</v>
      </c>
      <c r="R1825" t="str">
        <f t="shared" si="854"/>
        <v>Cleveland Economy&gt;</v>
      </c>
      <c r="S1825" t="str">
        <f t="shared" si="855"/>
        <v>&lt;5-year projected employment growth&gt;0</v>
      </c>
      <c r="T1825" t="str">
        <f t="shared" si="856"/>
        <v>&lt;Cost of living index&gt;94.7</v>
      </c>
      <c r="U1825" t="str">
        <f t="shared" si="857"/>
        <v>&lt;Cost of doing business index&gt;92.7</v>
      </c>
      <c r="V1825" t="str">
        <f t="shared" si="858"/>
        <v>&lt;end&gt;</v>
      </c>
      <c r="W1825" t="str">
        <f t="shared" si="859"/>
        <v>&lt;begin&gt;</v>
      </c>
      <c r="X1825" t="str">
        <f t="shared" si="860"/>
        <v>&gt;</v>
      </c>
      <c r="Y1825" t="str">
        <f t="shared" si="861"/>
        <v>Ontario, California | 100 Up-and-Coming Real Estate Markets to Watch in 2020 | Buildium&gt;</v>
      </c>
      <c r="Z1825" t="str">
        <f t="shared" si="862"/>
        <v>Photo credit: Smarter Travel&gt;</v>
      </c>
      <c r="AA1825" t="str">
        <f t="shared" si="863"/>
        <v>&lt;Ranking&gt;#64: Ontario, California</v>
      </c>
      <c r="AB1825" t="str">
        <f t="shared" si="864"/>
        <v>&lt;Metropolitan statistical area&gt;Riverside-San Bernardino-Ontario, CA</v>
      </c>
      <c r="AC1825" t="str">
        <f t="shared" si="865"/>
        <v>Ontario, CA Population Growth&gt;</v>
      </c>
      <c r="AD1825" t="str">
        <f t="shared" si="866"/>
        <v>&lt;Population&gt;181107</v>
      </c>
      <c r="AE1825" t="str">
        <f t="shared" si="867"/>
        <v>&lt;Population growth since 2017&gt;0.0114</v>
      </c>
      <c r="AF1825" t="str">
        <f t="shared" si="868"/>
        <v>&lt;Population growth since 2010&gt;0.0941</v>
      </c>
      <c r="AG1825" t="str">
        <f t="shared" si="869"/>
        <v>&lt;5-year projected population growth&gt;0.014</v>
      </c>
    </row>
    <row r="1826" spans="1:33" x14ac:dyDescent="0.25">
      <c r="A1826" t="s">
        <v>1619</v>
      </c>
      <c r="B1826" s="2">
        <v>5.45E-2</v>
      </c>
      <c r="D1826" t="str">
        <f t="shared" si="840"/>
        <v>Cleveland Rental Market&gt;</v>
      </c>
      <c r="E1826" t="str">
        <f t="shared" si="841"/>
        <v>&lt;Vacancy rate&gt;0.069</v>
      </c>
      <c r="F1826" t="str">
        <f t="shared" si="842"/>
        <v>&lt;Percentage of residents who rent their homes&gt;0.333</v>
      </c>
      <c r="G1826" t="str">
        <f t="shared" si="843"/>
        <v>&lt;Rent list price per square foot&gt;0.78</v>
      </c>
      <c r="H1826" t="str">
        <f t="shared" si="844"/>
        <v>&lt;Rental breakeven horizon&gt;7 months</v>
      </c>
      <c r="I1826" t="str">
        <f t="shared" si="845"/>
        <v>&lt;Rent to cost of ownership ratio&gt;0.9</v>
      </c>
      <c r="J1826" t="str">
        <f t="shared" si="846"/>
        <v>&lt;Rent as % of household income&gt;0.198</v>
      </c>
      <c r="K1826" t="str">
        <f t="shared" si="847"/>
        <v>Cleveland Housing Market&gt;</v>
      </c>
      <c r="L1826" t="str">
        <f t="shared" si="848"/>
        <v>&lt;Median home value&gt;67207</v>
      </c>
      <c r="M1826" t="str">
        <f t="shared" si="849"/>
        <v>&lt;Year-over-year home value growth&gt;0.08</v>
      </c>
      <c r="N1826" t="str">
        <f t="shared" si="850"/>
        <v>&lt;1-year projected home value growth&gt;0.021</v>
      </c>
      <c r="O1826" t="str">
        <f t="shared" si="851"/>
        <v>&lt;Median list price per square foot&gt;70</v>
      </c>
      <c r="P1826" t="str">
        <f t="shared" si="852"/>
        <v>&lt;Home affordability index&gt;231.9</v>
      </c>
      <c r="Q1826" t="str">
        <f t="shared" si="853"/>
        <v>Cleveland Economy&gt;</v>
      </c>
      <c r="R1826" t="str">
        <f t="shared" si="854"/>
        <v>&lt;5-year projected employment growth&gt;0</v>
      </c>
      <c r="S1826" t="str">
        <f t="shared" si="855"/>
        <v>&lt;Cost of living index&gt;94.7</v>
      </c>
      <c r="T1826" t="str">
        <f t="shared" si="856"/>
        <v>&lt;Cost of doing business index&gt;92.7</v>
      </c>
      <c r="U1826" t="str">
        <f t="shared" si="857"/>
        <v>&lt;end&gt;</v>
      </c>
      <c r="V1826" t="str">
        <f t="shared" si="858"/>
        <v>&lt;begin&gt;</v>
      </c>
      <c r="W1826" t="str">
        <f t="shared" si="859"/>
        <v>&gt;</v>
      </c>
      <c r="X1826" t="str">
        <f t="shared" si="860"/>
        <v>Ontario, California | 100 Up-and-Coming Real Estate Markets to Watch in 2020 | Buildium&gt;</v>
      </c>
      <c r="Y1826" t="str">
        <f t="shared" si="861"/>
        <v>Photo credit: Smarter Travel&gt;</v>
      </c>
      <c r="Z1826" t="str">
        <f t="shared" si="862"/>
        <v>&lt;Ranking&gt;#64: Ontario, California</v>
      </c>
      <c r="AA1826" t="str">
        <f t="shared" si="863"/>
        <v>&lt;Metropolitan statistical area&gt;Riverside-San Bernardino-Ontario, CA</v>
      </c>
      <c r="AB1826" t="str">
        <f t="shared" si="864"/>
        <v>Ontario, CA Population Growth&gt;</v>
      </c>
      <c r="AC1826" t="str">
        <f t="shared" si="865"/>
        <v>&lt;Population&gt;181107</v>
      </c>
      <c r="AD1826" t="str">
        <f t="shared" si="866"/>
        <v>&lt;Population growth since 2017&gt;0.0114</v>
      </c>
      <c r="AE1826" t="str">
        <f t="shared" si="867"/>
        <v>&lt;Population growth since 2010&gt;0.0941</v>
      </c>
      <c r="AF1826" t="str">
        <f t="shared" si="868"/>
        <v>&lt;5-year projected population growth&gt;0.014</v>
      </c>
      <c r="AG1826" t="str">
        <f t="shared" si="869"/>
        <v>Ontario, CA Rental Market&gt;</v>
      </c>
    </row>
    <row r="1827" spans="1:33" x14ac:dyDescent="0.25">
      <c r="A1827" t="s">
        <v>1620</v>
      </c>
      <c r="B1827" s="2">
        <v>6.0000000000000001E-3</v>
      </c>
      <c r="D1827" t="str">
        <f t="shared" si="840"/>
        <v>&lt;Vacancy rate&gt;0.069</v>
      </c>
      <c r="E1827" t="str">
        <f t="shared" si="841"/>
        <v>&lt;Percentage of residents who rent their homes&gt;0.333</v>
      </c>
      <c r="F1827" t="str">
        <f t="shared" si="842"/>
        <v>&lt;Rent list price per square foot&gt;0.78</v>
      </c>
      <c r="G1827" t="str">
        <f t="shared" si="843"/>
        <v>&lt;Rental breakeven horizon&gt;7 months</v>
      </c>
      <c r="H1827" t="str">
        <f t="shared" si="844"/>
        <v>&lt;Rent to cost of ownership ratio&gt;0.9</v>
      </c>
      <c r="I1827" t="str">
        <f t="shared" si="845"/>
        <v>&lt;Rent as % of household income&gt;0.198</v>
      </c>
      <c r="J1827" t="str">
        <f t="shared" si="846"/>
        <v>Cleveland Housing Market&gt;</v>
      </c>
      <c r="K1827" t="str">
        <f t="shared" si="847"/>
        <v>&lt;Median home value&gt;67207</v>
      </c>
      <c r="L1827" t="str">
        <f t="shared" si="848"/>
        <v>&lt;Year-over-year home value growth&gt;0.08</v>
      </c>
      <c r="M1827" t="str">
        <f t="shared" si="849"/>
        <v>&lt;1-year projected home value growth&gt;0.021</v>
      </c>
      <c r="N1827" t="str">
        <f t="shared" si="850"/>
        <v>&lt;Median list price per square foot&gt;70</v>
      </c>
      <c r="O1827" t="str">
        <f t="shared" si="851"/>
        <v>&lt;Home affordability index&gt;231.9</v>
      </c>
      <c r="P1827" t="str">
        <f t="shared" si="852"/>
        <v>Cleveland Economy&gt;</v>
      </c>
      <c r="Q1827" t="str">
        <f t="shared" si="853"/>
        <v>&lt;5-year projected employment growth&gt;0</v>
      </c>
      <c r="R1827" t="str">
        <f t="shared" si="854"/>
        <v>&lt;Cost of living index&gt;94.7</v>
      </c>
      <c r="S1827" t="str">
        <f t="shared" si="855"/>
        <v>&lt;Cost of doing business index&gt;92.7</v>
      </c>
      <c r="T1827" t="str">
        <f t="shared" si="856"/>
        <v>&lt;end&gt;</v>
      </c>
      <c r="U1827" t="str">
        <f t="shared" si="857"/>
        <v>&lt;begin&gt;</v>
      </c>
      <c r="V1827" t="str">
        <f t="shared" si="858"/>
        <v>&gt;</v>
      </c>
      <c r="W1827" t="str">
        <f t="shared" si="859"/>
        <v>Ontario, California | 100 Up-and-Coming Real Estate Markets to Watch in 2020 | Buildium&gt;</v>
      </c>
      <c r="X1827" t="str">
        <f t="shared" si="860"/>
        <v>Photo credit: Smarter Travel&gt;</v>
      </c>
      <c r="Y1827" t="str">
        <f t="shared" si="861"/>
        <v>&lt;Ranking&gt;#64: Ontario, California</v>
      </c>
      <c r="Z1827" t="str">
        <f t="shared" si="862"/>
        <v>&lt;Metropolitan statistical area&gt;Riverside-San Bernardino-Ontario, CA</v>
      </c>
      <c r="AA1827" t="str">
        <f t="shared" si="863"/>
        <v>Ontario, CA Population Growth&gt;</v>
      </c>
      <c r="AB1827" t="str">
        <f t="shared" si="864"/>
        <v>&lt;Population&gt;181107</v>
      </c>
      <c r="AC1827" t="str">
        <f t="shared" si="865"/>
        <v>&lt;Population growth since 2017&gt;0.0114</v>
      </c>
      <c r="AD1827" t="str">
        <f t="shared" si="866"/>
        <v>&lt;Population growth since 2010&gt;0.0941</v>
      </c>
      <c r="AE1827" t="str">
        <f t="shared" si="867"/>
        <v>&lt;5-year projected population growth&gt;0.014</v>
      </c>
      <c r="AF1827" t="str">
        <f t="shared" si="868"/>
        <v>Ontario, CA Rental Market&gt;</v>
      </c>
      <c r="AG1827" t="str">
        <f t="shared" si="869"/>
        <v>&lt;Median 1-bedroom rent&gt;1211</v>
      </c>
    </row>
    <row r="1828" spans="1:33" x14ac:dyDescent="0.25">
      <c r="A1828" t="s">
        <v>1621</v>
      </c>
      <c r="D1828" t="str">
        <f t="shared" si="840"/>
        <v>&lt;Percentage of residents who rent their homes&gt;0.333</v>
      </c>
      <c r="E1828" t="str">
        <f t="shared" si="841"/>
        <v>&lt;Rent list price per square foot&gt;0.78</v>
      </c>
      <c r="F1828" t="str">
        <f t="shared" si="842"/>
        <v>&lt;Rental breakeven horizon&gt;7 months</v>
      </c>
      <c r="G1828" t="str">
        <f t="shared" si="843"/>
        <v>&lt;Rent to cost of ownership ratio&gt;0.9</v>
      </c>
      <c r="H1828" t="str">
        <f t="shared" si="844"/>
        <v>&lt;Rent as % of household income&gt;0.198</v>
      </c>
      <c r="I1828" t="str">
        <f t="shared" si="845"/>
        <v>Cleveland Housing Market&gt;</v>
      </c>
      <c r="J1828" t="str">
        <f t="shared" si="846"/>
        <v>&lt;Median home value&gt;67207</v>
      </c>
      <c r="K1828" t="str">
        <f t="shared" si="847"/>
        <v>&lt;Year-over-year home value growth&gt;0.08</v>
      </c>
      <c r="L1828" t="str">
        <f t="shared" si="848"/>
        <v>&lt;1-year projected home value growth&gt;0.021</v>
      </c>
      <c r="M1828" t="str">
        <f t="shared" si="849"/>
        <v>&lt;Median list price per square foot&gt;70</v>
      </c>
      <c r="N1828" t="str">
        <f t="shared" si="850"/>
        <v>&lt;Home affordability index&gt;231.9</v>
      </c>
      <c r="O1828" t="str">
        <f t="shared" si="851"/>
        <v>Cleveland Economy&gt;</v>
      </c>
      <c r="P1828" t="str">
        <f t="shared" si="852"/>
        <v>&lt;5-year projected employment growth&gt;0</v>
      </c>
      <c r="Q1828" t="str">
        <f t="shared" si="853"/>
        <v>&lt;Cost of living index&gt;94.7</v>
      </c>
      <c r="R1828" t="str">
        <f t="shared" si="854"/>
        <v>&lt;Cost of doing business index&gt;92.7</v>
      </c>
      <c r="S1828" t="str">
        <f t="shared" si="855"/>
        <v>&lt;end&gt;</v>
      </c>
      <c r="T1828" t="str">
        <f t="shared" si="856"/>
        <v>&lt;begin&gt;</v>
      </c>
      <c r="U1828" t="str">
        <f t="shared" si="857"/>
        <v>&gt;</v>
      </c>
      <c r="V1828" t="str">
        <f t="shared" si="858"/>
        <v>Ontario, California | 100 Up-and-Coming Real Estate Markets to Watch in 2020 | Buildium&gt;</v>
      </c>
      <c r="W1828" t="str">
        <f t="shared" si="859"/>
        <v>Photo credit: Smarter Travel&gt;</v>
      </c>
      <c r="X1828" t="str">
        <f t="shared" si="860"/>
        <v>&lt;Ranking&gt;#64: Ontario, California</v>
      </c>
      <c r="Y1828" t="str">
        <f t="shared" si="861"/>
        <v>&lt;Metropolitan statistical area&gt;Riverside-San Bernardino-Ontario, CA</v>
      </c>
      <c r="Z1828" t="str">
        <f t="shared" si="862"/>
        <v>Ontario, CA Population Growth&gt;</v>
      </c>
      <c r="AA1828" t="str">
        <f t="shared" si="863"/>
        <v>&lt;Population&gt;181107</v>
      </c>
      <c r="AB1828" t="str">
        <f t="shared" si="864"/>
        <v>&lt;Population growth since 2017&gt;0.0114</v>
      </c>
      <c r="AC1828" t="str">
        <f t="shared" si="865"/>
        <v>&lt;Population growth since 2010&gt;0.0941</v>
      </c>
      <c r="AD1828" t="str">
        <f t="shared" si="866"/>
        <v>&lt;5-year projected population growth&gt;0.014</v>
      </c>
      <c r="AE1828" t="str">
        <f t="shared" si="867"/>
        <v>Ontario, CA Rental Market&gt;</v>
      </c>
      <c r="AF1828" t="str">
        <f t="shared" si="868"/>
        <v>&lt;Median 1-bedroom rent&gt;1211</v>
      </c>
      <c r="AG1828" t="str">
        <f t="shared" si="869"/>
        <v>&lt;Median 2-bedroom rent&gt;1514</v>
      </c>
    </row>
    <row r="1829" spans="1:33" x14ac:dyDescent="0.25">
      <c r="A1829" t="s">
        <v>1622</v>
      </c>
      <c r="B1829" s="2">
        <v>7.3999999999999996E-2</v>
      </c>
      <c r="D1829" t="str">
        <f t="shared" si="840"/>
        <v>&lt;Rent list price per square foot&gt;0.78</v>
      </c>
      <c r="E1829" t="str">
        <f t="shared" si="841"/>
        <v>&lt;Rental breakeven horizon&gt;7 months</v>
      </c>
      <c r="F1829" t="str">
        <f t="shared" si="842"/>
        <v>&lt;Rent to cost of ownership ratio&gt;0.9</v>
      </c>
      <c r="G1829" t="str">
        <f t="shared" si="843"/>
        <v>&lt;Rent as % of household income&gt;0.198</v>
      </c>
      <c r="H1829" t="str">
        <f t="shared" si="844"/>
        <v>Cleveland Housing Market&gt;</v>
      </c>
      <c r="I1829" t="str">
        <f t="shared" si="845"/>
        <v>&lt;Median home value&gt;67207</v>
      </c>
      <c r="J1829" t="str">
        <f t="shared" si="846"/>
        <v>&lt;Year-over-year home value growth&gt;0.08</v>
      </c>
      <c r="K1829" t="str">
        <f t="shared" si="847"/>
        <v>&lt;1-year projected home value growth&gt;0.021</v>
      </c>
      <c r="L1829" t="str">
        <f t="shared" si="848"/>
        <v>&lt;Median list price per square foot&gt;70</v>
      </c>
      <c r="M1829" t="str">
        <f t="shared" si="849"/>
        <v>&lt;Home affordability index&gt;231.9</v>
      </c>
      <c r="N1829" t="str">
        <f t="shared" si="850"/>
        <v>Cleveland Economy&gt;</v>
      </c>
      <c r="O1829" t="str">
        <f t="shared" si="851"/>
        <v>&lt;5-year projected employment growth&gt;0</v>
      </c>
      <c r="P1829" t="str">
        <f t="shared" si="852"/>
        <v>&lt;Cost of living index&gt;94.7</v>
      </c>
      <c r="Q1829" t="str">
        <f t="shared" si="853"/>
        <v>&lt;Cost of doing business index&gt;92.7</v>
      </c>
      <c r="R1829" t="str">
        <f t="shared" si="854"/>
        <v>&lt;end&gt;</v>
      </c>
      <c r="S1829" t="str">
        <f t="shared" si="855"/>
        <v>&lt;begin&gt;</v>
      </c>
      <c r="T1829" t="str">
        <f t="shared" si="856"/>
        <v>&gt;</v>
      </c>
      <c r="U1829" t="str">
        <f t="shared" si="857"/>
        <v>Ontario, California | 100 Up-and-Coming Real Estate Markets to Watch in 2020 | Buildium&gt;</v>
      </c>
      <c r="V1829" t="str">
        <f t="shared" si="858"/>
        <v>Photo credit: Smarter Travel&gt;</v>
      </c>
      <c r="W1829" t="str">
        <f t="shared" si="859"/>
        <v>&lt;Ranking&gt;#64: Ontario, California</v>
      </c>
      <c r="X1829" t="str">
        <f t="shared" si="860"/>
        <v>&lt;Metropolitan statistical area&gt;Riverside-San Bernardino-Ontario, CA</v>
      </c>
      <c r="Y1829" t="str">
        <f t="shared" si="861"/>
        <v>Ontario, CA Population Growth&gt;</v>
      </c>
      <c r="Z1829" t="str">
        <f t="shared" si="862"/>
        <v>&lt;Population&gt;181107</v>
      </c>
      <c r="AA1829" t="str">
        <f t="shared" si="863"/>
        <v>&lt;Population growth since 2017&gt;0.0114</v>
      </c>
      <c r="AB1829" t="str">
        <f t="shared" si="864"/>
        <v>&lt;Population growth since 2010&gt;0.0941</v>
      </c>
      <c r="AC1829" t="str">
        <f t="shared" si="865"/>
        <v>&lt;5-year projected population growth&gt;0.014</v>
      </c>
      <c r="AD1829" t="str">
        <f t="shared" si="866"/>
        <v>Ontario, CA Rental Market&gt;</v>
      </c>
      <c r="AE1829" t="str">
        <f t="shared" si="867"/>
        <v>&lt;Median 1-bedroom rent&gt;1211</v>
      </c>
      <c r="AF1829" t="str">
        <f t="shared" si="868"/>
        <v>&lt;Median 2-bedroom rent&gt;1514</v>
      </c>
      <c r="AG1829" t="str">
        <f t="shared" si="869"/>
        <v>&lt;Year-over-year rent growth&gt;0.016</v>
      </c>
    </row>
    <row r="1830" spans="1:33" x14ac:dyDescent="0.25">
      <c r="A1830" t="s">
        <v>217</v>
      </c>
      <c r="B1830" s="2">
        <v>0.315</v>
      </c>
      <c r="D1830" t="str">
        <f t="shared" si="840"/>
        <v>&lt;Rental breakeven horizon&gt;7 months</v>
      </c>
      <c r="E1830" t="str">
        <f t="shared" si="841"/>
        <v>&lt;Rent to cost of ownership ratio&gt;0.9</v>
      </c>
      <c r="F1830" t="str">
        <f t="shared" si="842"/>
        <v>&lt;Rent as % of household income&gt;0.198</v>
      </c>
      <c r="G1830" t="str">
        <f t="shared" si="843"/>
        <v>Cleveland Housing Market&gt;</v>
      </c>
      <c r="H1830" t="str">
        <f t="shared" si="844"/>
        <v>&lt;Median home value&gt;67207</v>
      </c>
      <c r="I1830" t="str">
        <f t="shared" si="845"/>
        <v>&lt;Year-over-year home value growth&gt;0.08</v>
      </c>
      <c r="J1830" t="str">
        <f t="shared" si="846"/>
        <v>&lt;1-year projected home value growth&gt;0.021</v>
      </c>
      <c r="K1830" t="str">
        <f t="shared" si="847"/>
        <v>&lt;Median list price per square foot&gt;70</v>
      </c>
      <c r="L1830" t="str">
        <f t="shared" si="848"/>
        <v>&lt;Home affordability index&gt;231.9</v>
      </c>
      <c r="M1830" t="str">
        <f t="shared" si="849"/>
        <v>Cleveland Economy&gt;</v>
      </c>
      <c r="N1830" t="str">
        <f t="shared" si="850"/>
        <v>&lt;5-year projected employment growth&gt;0</v>
      </c>
      <c r="O1830" t="str">
        <f t="shared" si="851"/>
        <v>&lt;Cost of living index&gt;94.7</v>
      </c>
      <c r="P1830" t="str">
        <f t="shared" si="852"/>
        <v>&lt;Cost of doing business index&gt;92.7</v>
      </c>
      <c r="Q1830" t="str">
        <f t="shared" si="853"/>
        <v>&lt;end&gt;</v>
      </c>
      <c r="R1830" t="str">
        <f t="shared" si="854"/>
        <v>&lt;begin&gt;</v>
      </c>
      <c r="S1830" t="str">
        <f t="shared" si="855"/>
        <v>&gt;</v>
      </c>
      <c r="T1830" t="str">
        <f t="shared" si="856"/>
        <v>Ontario, California | 100 Up-and-Coming Real Estate Markets to Watch in 2020 | Buildium&gt;</v>
      </c>
      <c r="U1830" t="str">
        <f t="shared" si="857"/>
        <v>Photo credit: Smarter Travel&gt;</v>
      </c>
      <c r="V1830" t="str">
        <f t="shared" si="858"/>
        <v>&lt;Ranking&gt;#64: Ontario, California</v>
      </c>
      <c r="W1830" t="str">
        <f t="shared" si="859"/>
        <v>&lt;Metropolitan statistical area&gt;Riverside-San Bernardino-Ontario, CA</v>
      </c>
      <c r="X1830" t="str">
        <f t="shared" si="860"/>
        <v>Ontario, CA Population Growth&gt;</v>
      </c>
      <c r="Y1830" t="str">
        <f t="shared" si="861"/>
        <v>&lt;Population&gt;181107</v>
      </c>
      <c r="Z1830" t="str">
        <f t="shared" si="862"/>
        <v>&lt;Population growth since 2017&gt;0.0114</v>
      </c>
      <c r="AA1830" t="str">
        <f t="shared" si="863"/>
        <v>&lt;Population growth since 2010&gt;0.0941</v>
      </c>
      <c r="AB1830" t="str">
        <f t="shared" si="864"/>
        <v>&lt;5-year projected population growth&gt;0.014</v>
      </c>
      <c r="AC1830" t="str">
        <f t="shared" si="865"/>
        <v>Ontario, CA Rental Market&gt;</v>
      </c>
      <c r="AD1830" t="str">
        <f t="shared" si="866"/>
        <v>&lt;Median 1-bedroom rent&gt;1211</v>
      </c>
      <c r="AE1830" t="str">
        <f t="shared" si="867"/>
        <v>&lt;Median 2-bedroom rent&gt;1514</v>
      </c>
      <c r="AF1830" t="str">
        <f t="shared" si="868"/>
        <v>&lt;Year-over-year rent growth&gt;0.016</v>
      </c>
      <c r="AG1830" t="str">
        <f t="shared" si="869"/>
        <v>&lt;Vacancy rate&gt;0.051</v>
      </c>
    </row>
    <row r="1831" spans="1:33" x14ac:dyDescent="0.25">
      <c r="A1831" t="s">
        <v>154</v>
      </c>
      <c r="B1831" s="4">
        <v>0.94</v>
      </c>
      <c r="D1831" t="str">
        <f t="shared" si="840"/>
        <v>&lt;Rent to cost of ownership ratio&gt;0.9</v>
      </c>
      <c r="E1831" t="str">
        <f t="shared" si="841"/>
        <v>&lt;Rent as % of household income&gt;0.198</v>
      </c>
      <c r="F1831" t="str">
        <f t="shared" si="842"/>
        <v>Cleveland Housing Market&gt;</v>
      </c>
      <c r="G1831" t="str">
        <f t="shared" si="843"/>
        <v>&lt;Median home value&gt;67207</v>
      </c>
      <c r="H1831" t="str">
        <f t="shared" si="844"/>
        <v>&lt;Year-over-year home value growth&gt;0.08</v>
      </c>
      <c r="I1831" t="str">
        <f t="shared" si="845"/>
        <v>&lt;1-year projected home value growth&gt;0.021</v>
      </c>
      <c r="J1831" t="str">
        <f t="shared" si="846"/>
        <v>&lt;Median list price per square foot&gt;70</v>
      </c>
      <c r="K1831" t="str">
        <f t="shared" si="847"/>
        <v>&lt;Home affordability index&gt;231.9</v>
      </c>
      <c r="L1831" t="str">
        <f t="shared" si="848"/>
        <v>Cleveland Economy&gt;</v>
      </c>
      <c r="M1831" t="str">
        <f t="shared" si="849"/>
        <v>&lt;5-year projected employment growth&gt;0</v>
      </c>
      <c r="N1831" t="str">
        <f t="shared" si="850"/>
        <v>&lt;Cost of living index&gt;94.7</v>
      </c>
      <c r="O1831" t="str">
        <f t="shared" si="851"/>
        <v>&lt;Cost of doing business index&gt;92.7</v>
      </c>
      <c r="P1831" t="str">
        <f t="shared" si="852"/>
        <v>&lt;end&gt;</v>
      </c>
      <c r="Q1831" t="str">
        <f t="shared" si="853"/>
        <v>&lt;begin&gt;</v>
      </c>
      <c r="R1831" t="str">
        <f t="shared" si="854"/>
        <v>&gt;</v>
      </c>
      <c r="S1831" t="str">
        <f t="shared" si="855"/>
        <v>Ontario, California | 100 Up-and-Coming Real Estate Markets to Watch in 2020 | Buildium&gt;</v>
      </c>
      <c r="T1831" t="str">
        <f t="shared" si="856"/>
        <v>Photo credit: Smarter Travel&gt;</v>
      </c>
      <c r="U1831" t="str">
        <f t="shared" si="857"/>
        <v>&lt;Ranking&gt;#64: Ontario, California</v>
      </c>
      <c r="V1831" t="str">
        <f t="shared" si="858"/>
        <v>&lt;Metropolitan statistical area&gt;Riverside-San Bernardino-Ontario, CA</v>
      </c>
      <c r="W1831" t="str">
        <f t="shared" si="859"/>
        <v>Ontario, CA Population Growth&gt;</v>
      </c>
      <c r="X1831" t="str">
        <f t="shared" si="860"/>
        <v>&lt;Population&gt;181107</v>
      </c>
      <c r="Y1831" t="str">
        <f t="shared" si="861"/>
        <v>&lt;Population growth since 2017&gt;0.0114</v>
      </c>
      <c r="Z1831" t="str">
        <f t="shared" si="862"/>
        <v>&lt;Population growth since 2010&gt;0.0941</v>
      </c>
      <c r="AA1831" t="str">
        <f t="shared" si="863"/>
        <v>&lt;5-year projected population growth&gt;0.014</v>
      </c>
      <c r="AB1831" t="str">
        <f t="shared" si="864"/>
        <v>Ontario, CA Rental Market&gt;</v>
      </c>
      <c r="AC1831" t="str">
        <f t="shared" si="865"/>
        <v>&lt;Median 1-bedroom rent&gt;1211</v>
      </c>
      <c r="AD1831" t="str">
        <f t="shared" si="866"/>
        <v>&lt;Median 2-bedroom rent&gt;1514</v>
      </c>
      <c r="AE1831" t="str">
        <f t="shared" si="867"/>
        <v>&lt;Year-over-year rent growth&gt;0.016</v>
      </c>
      <c r="AF1831" t="str">
        <f t="shared" si="868"/>
        <v>&lt;Vacancy rate&gt;0.051</v>
      </c>
      <c r="AG1831" t="str">
        <f t="shared" si="869"/>
        <v>&lt;Percentage of residents who rent their homes&gt;0.377</v>
      </c>
    </row>
    <row r="1832" spans="1:33" x14ac:dyDescent="0.25">
      <c r="A1832" t="s">
        <v>1623</v>
      </c>
      <c r="B1832" t="s">
        <v>617</v>
      </c>
      <c r="D1832" t="str">
        <f t="shared" si="840"/>
        <v>&lt;Rent as % of household income&gt;0.198</v>
      </c>
      <c r="E1832" t="str">
        <f t="shared" si="841"/>
        <v>Cleveland Housing Market&gt;</v>
      </c>
      <c r="F1832" t="str">
        <f t="shared" si="842"/>
        <v>&lt;Median home value&gt;67207</v>
      </c>
      <c r="G1832" t="str">
        <f t="shared" si="843"/>
        <v>&lt;Year-over-year home value growth&gt;0.08</v>
      </c>
      <c r="H1832" t="str">
        <f t="shared" si="844"/>
        <v>&lt;1-year projected home value growth&gt;0.021</v>
      </c>
      <c r="I1832" t="str">
        <f t="shared" si="845"/>
        <v>&lt;Median list price per square foot&gt;70</v>
      </c>
      <c r="J1832" t="str">
        <f t="shared" si="846"/>
        <v>&lt;Home affordability index&gt;231.9</v>
      </c>
      <c r="K1832" t="str">
        <f t="shared" si="847"/>
        <v>Cleveland Economy&gt;</v>
      </c>
      <c r="L1832" t="str">
        <f t="shared" si="848"/>
        <v>&lt;5-year projected employment growth&gt;0</v>
      </c>
      <c r="M1832" t="str">
        <f t="shared" si="849"/>
        <v>&lt;Cost of living index&gt;94.7</v>
      </c>
      <c r="N1832" t="str">
        <f t="shared" si="850"/>
        <v>&lt;Cost of doing business index&gt;92.7</v>
      </c>
      <c r="O1832" t="str">
        <f t="shared" si="851"/>
        <v>&lt;end&gt;</v>
      </c>
      <c r="P1832" t="str">
        <f t="shared" si="852"/>
        <v>&lt;begin&gt;</v>
      </c>
      <c r="Q1832" t="str">
        <f t="shared" si="853"/>
        <v>&gt;</v>
      </c>
      <c r="R1832" t="str">
        <f t="shared" si="854"/>
        <v>Ontario, California | 100 Up-and-Coming Real Estate Markets to Watch in 2020 | Buildium&gt;</v>
      </c>
      <c r="S1832" t="str">
        <f t="shared" si="855"/>
        <v>Photo credit: Smarter Travel&gt;</v>
      </c>
      <c r="T1832" t="str">
        <f t="shared" si="856"/>
        <v>&lt;Ranking&gt;#64: Ontario, California</v>
      </c>
      <c r="U1832" t="str">
        <f t="shared" si="857"/>
        <v>&lt;Metropolitan statistical area&gt;Riverside-San Bernardino-Ontario, CA</v>
      </c>
      <c r="V1832" t="str">
        <f t="shared" si="858"/>
        <v>Ontario, CA Population Growth&gt;</v>
      </c>
      <c r="W1832" t="str">
        <f t="shared" si="859"/>
        <v>&lt;Population&gt;181107</v>
      </c>
      <c r="X1832" t="str">
        <f t="shared" si="860"/>
        <v>&lt;Population growth since 2017&gt;0.0114</v>
      </c>
      <c r="Y1832" t="str">
        <f t="shared" si="861"/>
        <v>&lt;Population growth since 2010&gt;0.0941</v>
      </c>
      <c r="Z1832" t="str">
        <f t="shared" si="862"/>
        <v>&lt;5-year projected population growth&gt;0.014</v>
      </c>
      <c r="AA1832" t="str">
        <f t="shared" si="863"/>
        <v>Ontario, CA Rental Market&gt;</v>
      </c>
      <c r="AB1832" t="str">
        <f t="shared" si="864"/>
        <v>&lt;Median 1-bedroom rent&gt;1211</v>
      </c>
      <c r="AC1832" t="str">
        <f t="shared" si="865"/>
        <v>&lt;Median 2-bedroom rent&gt;1514</v>
      </c>
      <c r="AD1832" t="str">
        <f t="shared" si="866"/>
        <v>&lt;Year-over-year rent growth&gt;0.016</v>
      </c>
      <c r="AE1832" t="str">
        <f t="shared" si="867"/>
        <v>&lt;Vacancy rate&gt;0.051</v>
      </c>
      <c r="AF1832" t="str">
        <f t="shared" si="868"/>
        <v>&lt;Percentage of residents who rent their homes&gt;0.377</v>
      </c>
      <c r="AG1832" t="str">
        <f t="shared" si="869"/>
        <v>&lt;Rent list price per square foot&gt;1.44</v>
      </c>
    </row>
    <row r="1833" spans="1:33" x14ac:dyDescent="0.25">
      <c r="A1833" t="s">
        <v>1624</v>
      </c>
      <c r="B1833">
        <v>0.6</v>
      </c>
      <c r="D1833" t="str">
        <f t="shared" si="840"/>
        <v>Cleveland Housing Market&gt;</v>
      </c>
      <c r="E1833" t="str">
        <f t="shared" si="841"/>
        <v>&lt;Median home value&gt;67207</v>
      </c>
      <c r="F1833" t="str">
        <f t="shared" si="842"/>
        <v>&lt;Year-over-year home value growth&gt;0.08</v>
      </c>
      <c r="G1833" t="str">
        <f t="shared" si="843"/>
        <v>&lt;1-year projected home value growth&gt;0.021</v>
      </c>
      <c r="H1833" t="str">
        <f t="shared" si="844"/>
        <v>&lt;Median list price per square foot&gt;70</v>
      </c>
      <c r="I1833" t="str">
        <f t="shared" si="845"/>
        <v>&lt;Home affordability index&gt;231.9</v>
      </c>
      <c r="J1833" t="str">
        <f t="shared" si="846"/>
        <v>Cleveland Economy&gt;</v>
      </c>
      <c r="K1833" t="str">
        <f t="shared" si="847"/>
        <v>&lt;5-year projected employment growth&gt;0</v>
      </c>
      <c r="L1833" t="str">
        <f t="shared" si="848"/>
        <v>&lt;Cost of living index&gt;94.7</v>
      </c>
      <c r="M1833" t="str">
        <f t="shared" si="849"/>
        <v>&lt;Cost of doing business index&gt;92.7</v>
      </c>
      <c r="N1833" t="str">
        <f t="shared" si="850"/>
        <v>&lt;end&gt;</v>
      </c>
      <c r="O1833" t="str">
        <f t="shared" si="851"/>
        <v>&lt;begin&gt;</v>
      </c>
      <c r="P1833" t="str">
        <f t="shared" si="852"/>
        <v>&gt;</v>
      </c>
      <c r="Q1833" t="str">
        <f t="shared" si="853"/>
        <v>Ontario, California | 100 Up-and-Coming Real Estate Markets to Watch in 2020 | Buildium&gt;</v>
      </c>
      <c r="R1833" t="str">
        <f t="shared" si="854"/>
        <v>Photo credit: Smarter Travel&gt;</v>
      </c>
      <c r="S1833" t="str">
        <f t="shared" si="855"/>
        <v>&lt;Ranking&gt;#64: Ontario, California</v>
      </c>
      <c r="T1833" t="str">
        <f t="shared" si="856"/>
        <v>&lt;Metropolitan statistical area&gt;Riverside-San Bernardino-Ontario, CA</v>
      </c>
      <c r="U1833" t="str">
        <f t="shared" si="857"/>
        <v>Ontario, CA Population Growth&gt;</v>
      </c>
      <c r="V1833" t="str">
        <f t="shared" si="858"/>
        <v>&lt;Population&gt;181107</v>
      </c>
      <c r="W1833" t="str">
        <f t="shared" si="859"/>
        <v>&lt;Population growth since 2017&gt;0.0114</v>
      </c>
      <c r="X1833" t="str">
        <f t="shared" si="860"/>
        <v>&lt;Population growth since 2010&gt;0.0941</v>
      </c>
      <c r="Y1833" t="str">
        <f t="shared" si="861"/>
        <v>&lt;5-year projected population growth&gt;0.014</v>
      </c>
      <c r="Z1833" t="str">
        <f t="shared" si="862"/>
        <v>Ontario, CA Rental Market&gt;</v>
      </c>
      <c r="AA1833" t="str">
        <f t="shared" si="863"/>
        <v>&lt;Median 1-bedroom rent&gt;1211</v>
      </c>
      <c r="AB1833" t="str">
        <f t="shared" si="864"/>
        <v>&lt;Median 2-bedroom rent&gt;1514</v>
      </c>
      <c r="AC1833" t="str">
        <f t="shared" si="865"/>
        <v>&lt;Year-over-year rent growth&gt;0.016</v>
      </c>
      <c r="AD1833" t="str">
        <f t="shared" si="866"/>
        <v>&lt;Vacancy rate&gt;0.051</v>
      </c>
      <c r="AE1833" t="str">
        <f t="shared" si="867"/>
        <v>&lt;Percentage of residents who rent their homes&gt;0.377</v>
      </c>
      <c r="AF1833" t="str">
        <f t="shared" si="868"/>
        <v>&lt;Rent list price per square foot&gt;1.44</v>
      </c>
      <c r="AG1833" t="str">
        <f t="shared" si="869"/>
        <v>&lt;Rental breakeven horizon&gt;2.1 years</v>
      </c>
    </row>
    <row r="1834" spans="1:33" x14ac:dyDescent="0.25">
      <c r="A1834" t="s">
        <v>1625</v>
      </c>
      <c r="B1834" s="2">
        <v>0.16200000000000001</v>
      </c>
      <c r="D1834" t="str">
        <f t="shared" si="840"/>
        <v>&lt;Median home value&gt;67207</v>
      </c>
      <c r="E1834" t="str">
        <f t="shared" si="841"/>
        <v>&lt;Year-over-year home value growth&gt;0.08</v>
      </c>
      <c r="F1834" t="str">
        <f t="shared" si="842"/>
        <v>&lt;1-year projected home value growth&gt;0.021</v>
      </c>
      <c r="G1834" t="str">
        <f t="shared" si="843"/>
        <v>&lt;Median list price per square foot&gt;70</v>
      </c>
      <c r="H1834" t="str">
        <f t="shared" si="844"/>
        <v>&lt;Home affordability index&gt;231.9</v>
      </c>
      <c r="I1834" t="str">
        <f t="shared" si="845"/>
        <v>Cleveland Economy&gt;</v>
      </c>
      <c r="J1834" t="str">
        <f t="shared" si="846"/>
        <v>&lt;5-year projected employment growth&gt;0</v>
      </c>
      <c r="K1834" t="str">
        <f t="shared" si="847"/>
        <v>&lt;Cost of living index&gt;94.7</v>
      </c>
      <c r="L1834" t="str">
        <f t="shared" si="848"/>
        <v>&lt;Cost of doing business index&gt;92.7</v>
      </c>
      <c r="M1834" t="str">
        <f t="shared" si="849"/>
        <v>&lt;end&gt;</v>
      </c>
      <c r="N1834" t="str">
        <f t="shared" si="850"/>
        <v>&lt;begin&gt;</v>
      </c>
      <c r="O1834" t="str">
        <f t="shared" si="851"/>
        <v>&gt;</v>
      </c>
      <c r="P1834" t="str">
        <f t="shared" si="852"/>
        <v>Ontario, California | 100 Up-and-Coming Real Estate Markets to Watch in 2020 | Buildium&gt;</v>
      </c>
      <c r="Q1834" t="str">
        <f t="shared" si="853"/>
        <v>Photo credit: Smarter Travel&gt;</v>
      </c>
      <c r="R1834" t="str">
        <f t="shared" si="854"/>
        <v>&lt;Ranking&gt;#64: Ontario, California</v>
      </c>
      <c r="S1834" t="str">
        <f t="shared" si="855"/>
        <v>&lt;Metropolitan statistical area&gt;Riverside-San Bernardino-Ontario, CA</v>
      </c>
      <c r="T1834" t="str">
        <f t="shared" si="856"/>
        <v>Ontario, CA Population Growth&gt;</v>
      </c>
      <c r="U1834" t="str">
        <f t="shared" si="857"/>
        <v>&lt;Population&gt;181107</v>
      </c>
      <c r="V1834" t="str">
        <f t="shared" si="858"/>
        <v>&lt;Population growth since 2017&gt;0.0114</v>
      </c>
      <c r="W1834" t="str">
        <f t="shared" si="859"/>
        <v>&lt;Population growth since 2010&gt;0.0941</v>
      </c>
      <c r="X1834" t="str">
        <f t="shared" si="860"/>
        <v>&lt;5-year projected population growth&gt;0.014</v>
      </c>
      <c r="Y1834" t="str">
        <f t="shared" si="861"/>
        <v>Ontario, CA Rental Market&gt;</v>
      </c>
      <c r="Z1834" t="str">
        <f t="shared" si="862"/>
        <v>&lt;Median 1-bedroom rent&gt;1211</v>
      </c>
      <c r="AA1834" t="str">
        <f t="shared" si="863"/>
        <v>&lt;Median 2-bedroom rent&gt;1514</v>
      </c>
      <c r="AB1834" t="str">
        <f t="shared" si="864"/>
        <v>&lt;Year-over-year rent growth&gt;0.016</v>
      </c>
      <c r="AC1834" t="str">
        <f t="shared" si="865"/>
        <v>&lt;Vacancy rate&gt;0.051</v>
      </c>
      <c r="AD1834" t="str">
        <f t="shared" si="866"/>
        <v>&lt;Percentage of residents who rent their homes&gt;0.377</v>
      </c>
      <c r="AE1834" t="str">
        <f t="shared" si="867"/>
        <v>&lt;Rent list price per square foot&gt;1.44</v>
      </c>
      <c r="AF1834" t="str">
        <f t="shared" si="868"/>
        <v>&lt;Rental breakeven horizon&gt;2.1 years</v>
      </c>
      <c r="AG1834" t="str">
        <f t="shared" si="869"/>
        <v>&lt;Rent to cost of ownership ratio&gt;0.6</v>
      </c>
    </row>
    <row r="1835" spans="1:33" x14ac:dyDescent="0.25">
      <c r="A1835" t="s">
        <v>1626</v>
      </c>
      <c r="D1835" t="str">
        <f t="shared" si="840"/>
        <v>&lt;Year-over-year home value growth&gt;0.08</v>
      </c>
      <c r="E1835" t="str">
        <f t="shared" si="841"/>
        <v>&lt;1-year projected home value growth&gt;0.021</v>
      </c>
      <c r="F1835" t="str">
        <f t="shared" si="842"/>
        <v>&lt;Median list price per square foot&gt;70</v>
      </c>
      <c r="G1835" t="str">
        <f t="shared" si="843"/>
        <v>&lt;Home affordability index&gt;231.9</v>
      </c>
      <c r="H1835" t="str">
        <f t="shared" si="844"/>
        <v>Cleveland Economy&gt;</v>
      </c>
      <c r="I1835" t="str">
        <f t="shared" si="845"/>
        <v>&lt;5-year projected employment growth&gt;0</v>
      </c>
      <c r="J1835" t="str">
        <f t="shared" si="846"/>
        <v>&lt;Cost of living index&gt;94.7</v>
      </c>
      <c r="K1835" t="str">
        <f t="shared" si="847"/>
        <v>&lt;Cost of doing business index&gt;92.7</v>
      </c>
      <c r="L1835" t="str">
        <f t="shared" si="848"/>
        <v>&lt;end&gt;</v>
      </c>
      <c r="M1835" t="str">
        <f t="shared" si="849"/>
        <v>&lt;begin&gt;</v>
      </c>
      <c r="N1835" t="str">
        <f t="shared" si="850"/>
        <v>&gt;</v>
      </c>
      <c r="O1835" t="str">
        <f t="shared" si="851"/>
        <v>Ontario, California | 100 Up-and-Coming Real Estate Markets to Watch in 2020 | Buildium&gt;</v>
      </c>
      <c r="P1835" t="str">
        <f t="shared" si="852"/>
        <v>Photo credit: Smarter Travel&gt;</v>
      </c>
      <c r="Q1835" t="str">
        <f t="shared" si="853"/>
        <v>&lt;Ranking&gt;#64: Ontario, California</v>
      </c>
      <c r="R1835" t="str">
        <f t="shared" si="854"/>
        <v>&lt;Metropolitan statistical area&gt;Riverside-San Bernardino-Ontario, CA</v>
      </c>
      <c r="S1835" t="str">
        <f t="shared" si="855"/>
        <v>Ontario, CA Population Growth&gt;</v>
      </c>
      <c r="T1835" t="str">
        <f t="shared" si="856"/>
        <v>&lt;Population&gt;181107</v>
      </c>
      <c r="U1835" t="str">
        <f t="shared" si="857"/>
        <v>&lt;Population growth since 2017&gt;0.0114</v>
      </c>
      <c r="V1835" t="str">
        <f t="shared" si="858"/>
        <v>&lt;Population growth since 2010&gt;0.0941</v>
      </c>
      <c r="W1835" t="str">
        <f t="shared" si="859"/>
        <v>&lt;5-year projected population growth&gt;0.014</v>
      </c>
      <c r="X1835" t="str">
        <f t="shared" si="860"/>
        <v>Ontario, CA Rental Market&gt;</v>
      </c>
      <c r="Y1835" t="str">
        <f t="shared" si="861"/>
        <v>&lt;Median 1-bedroom rent&gt;1211</v>
      </c>
      <c r="Z1835" t="str">
        <f t="shared" si="862"/>
        <v>&lt;Median 2-bedroom rent&gt;1514</v>
      </c>
      <c r="AA1835" t="str">
        <f t="shared" si="863"/>
        <v>&lt;Year-over-year rent growth&gt;0.016</v>
      </c>
      <c r="AB1835" t="str">
        <f t="shared" si="864"/>
        <v>&lt;Vacancy rate&gt;0.051</v>
      </c>
      <c r="AC1835" t="str">
        <f t="shared" si="865"/>
        <v>&lt;Percentage of residents who rent their homes&gt;0.377</v>
      </c>
      <c r="AD1835" t="str">
        <f t="shared" si="866"/>
        <v>&lt;Rent list price per square foot&gt;1.44</v>
      </c>
      <c r="AE1835" t="str">
        <f t="shared" si="867"/>
        <v>&lt;Rental breakeven horizon&gt;2.1 years</v>
      </c>
      <c r="AF1835" t="str">
        <f t="shared" si="868"/>
        <v>&lt;Rent to cost of ownership ratio&gt;0.6</v>
      </c>
      <c r="AG1835" t="str">
        <f t="shared" si="869"/>
        <v>&lt;Rent as % of household income&gt;0.248</v>
      </c>
    </row>
    <row r="1836" spans="1:33" x14ac:dyDescent="0.25">
      <c r="A1836" t="s">
        <v>886</v>
      </c>
      <c r="B1836" s="3">
        <v>194830</v>
      </c>
      <c r="D1836" t="str">
        <f t="shared" si="840"/>
        <v>&lt;1-year projected home value growth&gt;0.021</v>
      </c>
      <c r="E1836" t="str">
        <f t="shared" si="841"/>
        <v>&lt;Median list price per square foot&gt;70</v>
      </c>
      <c r="F1836" t="str">
        <f t="shared" si="842"/>
        <v>&lt;Home affordability index&gt;231.9</v>
      </c>
      <c r="G1836" t="str">
        <f t="shared" si="843"/>
        <v>Cleveland Economy&gt;</v>
      </c>
      <c r="H1836" t="str">
        <f t="shared" si="844"/>
        <v>&lt;5-year projected employment growth&gt;0</v>
      </c>
      <c r="I1836" t="str">
        <f t="shared" si="845"/>
        <v>&lt;Cost of living index&gt;94.7</v>
      </c>
      <c r="J1836" t="str">
        <f t="shared" si="846"/>
        <v>&lt;Cost of doing business index&gt;92.7</v>
      </c>
      <c r="K1836" t="str">
        <f t="shared" si="847"/>
        <v>&lt;end&gt;</v>
      </c>
      <c r="L1836" t="str">
        <f t="shared" si="848"/>
        <v>&lt;begin&gt;</v>
      </c>
      <c r="M1836" t="str">
        <f t="shared" si="849"/>
        <v>&gt;</v>
      </c>
      <c r="N1836" t="str">
        <f t="shared" si="850"/>
        <v>Ontario, California | 100 Up-and-Coming Real Estate Markets to Watch in 2020 | Buildium&gt;</v>
      </c>
      <c r="O1836" t="str">
        <f t="shared" si="851"/>
        <v>Photo credit: Smarter Travel&gt;</v>
      </c>
      <c r="P1836" t="str">
        <f t="shared" si="852"/>
        <v>&lt;Ranking&gt;#64: Ontario, California</v>
      </c>
      <c r="Q1836" t="str">
        <f t="shared" si="853"/>
        <v>&lt;Metropolitan statistical area&gt;Riverside-San Bernardino-Ontario, CA</v>
      </c>
      <c r="R1836" t="str">
        <f t="shared" si="854"/>
        <v>Ontario, CA Population Growth&gt;</v>
      </c>
      <c r="S1836" t="str">
        <f t="shared" si="855"/>
        <v>&lt;Population&gt;181107</v>
      </c>
      <c r="T1836" t="str">
        <f t="shared" si="856"/>
        <v>&lt;Population growth since 2017&gt;0.0114</v>
      </c>
      <c r="U1836" t="str">
        <f t="shared" si="857"/>
        <v>&lt;Population growth since 2010&gt;0.0941</v>
      </c>
      <c r="V1836" t="str">
        <f t="shared" si="858"/>
        <v>&lt;5-year projected population growth&gt;0.014</v>
      </c>
      <c r="W1836" t="str">
        <f t="shared" si="859"/>
        <v>Ontario, CA Rental Market&gt;</v>
      </c>
      <c r="X1836" t="str">
        <f t="shared" si="860"/>
        <v>&lt;Median 1-bedroom rent&gt;1211</v>
      </c>
      <c r="Y1836" t="str">
        <f t="shared" si="861"/>
        <v>&lt;Median 2-bedroom rent&gt;1514</v>
      </c>
      <c r="Z1836" t="str">
        <f t="shared" si="862"/>
        <v>&lt;Year-over-year rent growth&gt;0.016</v>
      </c>
      <c r="AA1836" t="str">
        <f t="shared" si="863"/>
        <v>&lt;Vacancy rate&gt;0.051</v>
      </c>
      <c r="AB1836" t="str">
        <f t="shared" si="864"/>
        <v>&lt;Percentage of residents who rent their homes&gt;0.377</v>
      </c>
      <c r="AC1836" t="str">
        <f t="shared" si="865"/>
        <v>&lt;Rent list price per square foot&gt;1.44</v>
      </c>
      <c r="AD1836" t="str">
        <f t="shared" si="866"/>
        <v>&lt;Rental breakeven horizon&gt;2.1 years</v>
      </c>
      <c r="AE1836" t="str">
        <f t="shared" si="867"/>
        <v>&lt;Rent to cost of ownership ratio&gt;0.6</v>
      </c>
      <c r="AF1836" t="str">
        <f t="shared" si="868"/>
        <v>&lt;Rent as % of household income&gt;0.248</v>
      </c>
      <c r="AG1836" t="str">
        <f t="shared" si="869"/>
        <v>Ontario, CA Housing Market&gt;</v>
      </c>
    </row>
    <row r="1837" spans="1:33" x14ac:dyDescent="0.25">
      <c r="A1837" t="s">
        <v>1627</v>
      </c>
      <c r="B1837" s="2">
        <v>7.3999999999999996E-2</v>
      </c>
      <c r="D1837" t="str">
        <f t="shared" si="840"/>
        <v>&lt;Median list price per square foot&gt;70</v>
      </c>
      <c r="E1837" t="str">
        <f t="shared" si="841"/>
        <v>&lt;Home affordability index&gt;231.9</v>
      </c>
      <c r="F1837" t="str">
        <f t="shared" si="842"/>
        <v>Cleveland Economy&gt;</v>
      </c>
      <c r="G1837" t="str">
        <f t="shared" si="843"/>
        <v>&lt;5-year projected employment growth&gt;0</v>
      </c>
      <c r="H1837" t="str">
        <f t="shared" si="844"/>
        <v>&lt;Cost of living index&gt;94.7</v>
      </c>
      <c r="I1837" t="str">
        <f t="shared" si="845"/>
        <v>&lt;Cost of doing business index&gt;92.7</v>
      </c>
      <c r="J1837" t="str">
        <f t="shared" si="846"/>
        <v>&lt;end&gt;</v>
      </c>
      <c r="K1837" t="str">
        <f t="shared" si="847"/>
        <v>&lt;begin&gt;</v>
      </c>
      <c r="L1837" t="str">
        <f t="shared" si="848"/>
        <v>&gt;</v>
      </c>
      <c r="M1837" t="str">
        <f t="shared" si="849"/>
        <v>Ontario, California | 100 Up-and-Coming Real Estate Markets to Watch in 2020 | Buildium&gt;</v>
      </c>
      <c r="N1837" t="str">
        <f t="shared" si="850"/>
        <v>Photo credit: Smarter Travel&gt;</v>
      </c>
      <c r="O1837" t="str">
        <f t="shared" si="851"/>
        <v>&lt;Ranking&gt;#64: Ontario, California</v>
      </c>
      <c r="P1837" t="str">
        <f t="shared" si="852"/>
        <v>&lt;Metropolitan statistical area&gt;Riverside-San Bernardino-Ontario, CA</v>
      </c>
      <c r="Q1837" t="str">
        <f t="shared" si="853"/>
        <v>Ontario, CA Population Growth&gt;</v>
      </c>
      <c r="R1837" t="str">
        <f t="shared" si="854"/>
        <v>&lt;Population&gt;181107</v>
      </c>
      <c r="S1837" t="str">
        <f t="shared" si="855"/>
        <v>&lt;Population growth since 2017&gt;0.0114</v>
      </c>
      <c r="T1837" t="str">
        <f t="shared" si="856"/>
        <v>&lt;Population growth since 2010&gt;0.0941</v>
      </c>
      <c r="U1837" t="str">
        <f t="shared" si="857"/>
        <v>&lt;5-year projected population growth&gt;0.014</v>
      </c>
      <c r="V1837" t="str">
        <f t="shared" si="858"/>
        <v>Ontario, CA Rental Market&gt;</v>
      </c>
      <c r="W1837" t="str">
        <f t="shared" si="859"/>
        <v>&lt;Median 1-bedroom rent&gt;1211</v>
      </c>
      <c r="X1837" t="str">
        <f t="shared" si="860"/>
        <v>&lt;Median 2-bedroom rent&gt;1514</v>
      </c>
      <c r="Y1837" t="str">
        <f t="shared" si="861"/>
        <v>&lt;Year-over-year rent growth&gt;0.016</v>
      </c>
      <c r="Z1837" t="str">
        <f t="shared" si="862"/>
        <v>&lt;Vacancy rate&gt;0.051</v>
      </c>
      <c r="AA1837" t="str">
        <f t="shared" si="863"/>
        <v>&lt;Percentage of residents who rent their homes&gt;0.377</v>
      </c>
      <c r="AB1837" t="str">
        <f t="shared" si="864"/>
        <v>&lt;Rent list price per square foot&gt;1.44</v>
      </c>
      <c r="AC1837" t="str">
        <f t="shared" si="865"/>
        <v>&lt;Rental breakeven horizon&gt;2.1 years</v>
      </c>
      <c r="AD1837" t="str">
        <f t="shared" si="866"/>
        <v>&lt;Rent to cost of ownership ratio&gt;0.6</v>
      </c>
      <c r="AE1837" t="str">
        <f t="shared" si="867"/>
        <v>&lt;Rent as % of household income&gt;0.248</v>
      </c>
      <c r="AF1837" t="str">
        <f t="shared" si="868"/>
        <v>Ontario, CA Housing Market&gt;</v>
      </c>
      <c r="AG1837" t="str">
        <f t="shared" si="869"/>
        <v>&lt;Median home value&gt;442269</v>
      </c>
    </row>
    <row r="1838" spans="1:33" x14ac:dyDescent="0.25">
      <c r="A1838" t="s">
        <v>218</v>
      </c>
      <c r="B1838" s="2">
        <v>5.0999999999999997E-2</v>
      </c>
      <c r="D1838" t="str">
        <f t="shared" si="840"/>
        <v>&lt;Home affordability index&gt;231.9</v>
      </c>
      <c r="E1838" t="str">
        <f t="shared" si="841"/>
        <v>Cleveland Economy&gt;</v>
      </c>
      <c r="F1838" t="str">
        <f t="shared" si="842"/>
        <v>&lt;5-year projected employment growth&gt;0</v>
      </c>
      <c r="G1838" t="str">
        <f t="shared" si="843"/>
        <v>&lt;Cost of living index&gt;94.7</v>
      </c>
      <c r="H1838" t="str">
        <f t="shared" si="844"/>
        <v>&lt;Cost of doing business index&gt;92.7</v>
      </c>
      <c r="I1838" t="str">
        <f t="shared" si="845"/>
        <v>&lt;end&gt;</v>
      </c>
      <c r="J1838" t="str">
        <f t="shared" si="846"/>
        <v>&lt;begin&gt;</v>
      </c>
      <c r="K1838" t="str">
        <f t="shared" si="847"/>
        <v>&gt;</v>
      </c>
      <c r="L1838" t="str">
        <f t="shared" si="848"/>
        <v>Ontario, California | 100 Up-and-Coming Real Estate Markets to Watch in 2020 | Buildium&gt;</v>
      </c>
      <c r="M1838" t="str">
        <f t="shared" si="849"/>
        <v>Photo credit: Smarter Travel&gt;</v>
      </c>
      <c r="N1838" t="str">
        <f t="shared" si="850"/>
        <v>&lt;Ranking&gt;#64: Ontario, California</v>
      </c>
      <c r="O1838" t="str">
        <f t="shared" si="851"/>
        <v>&lt;Metropolitan statistical area&gt;Riverside-San Bernardino-Ontario, CA</v>
      </c>
      <c r="P1838" t="str">
        <f t="shared" si="852"/>
        <v>Ontario, CA Population Growth&gt;</v>
      </c>
      <c r="Q1838" t="str">
        <f t="shared" si="853"/>
        <v>&lt;Population&gt;181107</v>
      </c>
      <c r="R1838" t="str">
        <f t="shared" si="854"/>
        <v>&lt;Population growth since 2017&gt;0.0114</v>
      </c>
      <c r="S1838" t="str">
        <f t="shared" si="855"/>
        <v>&lt;Population growth since 2010&gt;0.0941</v>
      </c>
      <c r="T1838" t="str">
        <f t="shared" si="856"/>
        <v>&lt;5-year projected population growth&gt;0.014</v>
      </c>
      <c r="U1838" t="str">
        <f t="shared" si="857"/>
        <v>Ontario, CA Rental Market&gt;</v>
      </c>
      <c r="V1838" t="str">
        <f t="shared" si="858"/>
        <v>&lt;Median 1-bedroom rent&gt;1211</v>
      </c>
      <c r="W1838" t="str">
        <f t="shared" si="859"/>
        <v>&lt;Median 2-bedroom rent&gt;1514</v>
      </c>
      <c r="X1838" t="str">
        <f t="shared" si="860"/>
        <v>&lt;Year-over-year rent growth&gt;0.016</v>
      </c>
      <c r="Y1838" t="str">
        <f t="shared" si="861"/>
        <v>&lt;Vacancy rate&gt;0.051</v>
      </c>
      <c r="Z1838" t="str">
        <f t="shared" si="862"/>
        <v>&lt;Percentage of residents who rent their homes&gt;0.377</v>
      </c>
      <c r="AA1838" t="str">
        <f t="shared" si="863"/>
        <v>&lt;Rent list price per square foot&gt;1.44</v>
      </c>
      <c r="AB1838" t="str">
        <f t="shared" si="864"/>
        <v>&lt;Rental breakeven horizon&gt;2.1 years</v>
      </c>
      <c r="AC1838" t="str">
        <f t="shared" si="865"/>
        <v>&lt;Rent to cost of ownership ratio&gt;0.6</v>
      </c>
      <c r="AD1838" t="str">
        <f t="shared" si="866"/>
        <v>&lt;Rent as % of household income&gt;0.248</v>
      </c>
      <c r="AE1838" t="str">
        <f t="shared" si="867"/>
        <v>Ontario, CA Housing Market&gt;</v>
      </c>
      <c r="AF1838" t="str">
        <f t="shared" si="868"/>
        <v>&lt;Median home value&gt;442269</v>
      </c>
      <c r="AG1838" t="str">
        <f t="shared" si="869"/>
        <v>&lt;Year-over-year home value growth&gt;0.022</v>
      </c>
    </row>
    <row r="1839" spans="1:33" x14ac:dyDescent="0.25">
      <c r="A1839" t="s">
        <v>1628</v>
      </c>
      <c r="B1839" s="3">
        <v>127</v>
      </c>
      <c r="D1839" t="str">
        <f t="shared" si="840"/>
        <v>Cleveland Economy&gt;</v>
      </c>
      <c r="E1839" t="str">
        <f t="shared" si="841"/>
        <v>&lt;5-year projected employment growth&gt;0</v>
      </c>
      <c r="F1839" t="str">
        <f t="shared" si="842"/>
        <v>&lt;Cost of living index&gt;94.7</v>
      </c>
      <c r="G1839" t="str">
        <f t="shared" si="843"/>
        <v>&lt;Cost of doing business index&gt;92.7</v>
      </c>
      <c r="H1839" t="str">
        <f t="shared" si="844"/>
        <v>&lt;end&gt;</v>
      </c>
      <c r="I1839" t="str">
        <f t="shared" si="845"/>
        <v>&lt;begin&gt;</v>
      </c>
      <c r="J1839" t="str">
        <f t="shared" si="846"/>
        <v>&gt;</v>
      </c>
      <c r="K1839" t="str">
        <f t="shared" si="847"/>
        <v>Ontario, California | 100 Up-and-Coming Real Estate Markets to Watch in 2020 | Buildium&gt;</v>
      </c>
      <c r="L1839" t="str">
        <f t="shared" si="848"/>
        <v>Photo credit: Smarter Travel&gt;</v>
      </c>
      <c r="M1839" t="str">
        <f t="shared" si="849"/>
        <v>&lt;Ranking&gt;#64: Ontario, California</v>
      </c>
      <c r="N1839" t="str">
        <f t="shared" si="850"/>
        <v>&lt;Metropolitan statistical area&gt;Riverside-San Bernardino-Ontario, CA</v>
      </c>
      <c r="O1839" t="str">
        <f t="shared" si="851"/>
        <v>Ontario, CA Population Growth&gt;</v>
      </c>
      <c r="P1839" t="str">
        <f t="shared" si="852"/>
        <v>&lt;Population&gt;181107</v>
      </c>
      <c r="Q1839" t="str">
        <f t="shared" si="853"/>
        <v>&lt;Population growth since 2017&gt;0.0114</v>
      </c>
      <c r="R1839" t="str">
        <f t="shared" si="854"/>
        <v>&lt;Population growth since 2010&gt;0.0941</v>
      </c>
      <c r="S1839" t="str">
        <f t="shared" si="855"/>
        <v>&lt;5-year projected population growth&gt;0.014</v>
      </c>
      <c r="T1839" t="str">
        <f t="shared" si="856"/>
        <v>Ontario, CA Rental Market&gt;</v>
      </c>
      <c r="U1839" t="str">
        <f t="shared" si="857"/>
        <v>&lt;Median 1-bedroom rent&gt;1211</v>
      </c>
      <c r="V1839" t="str">
        <f t="shared" si="858"/>
        <v>&lt;Median 2-bedroom rent&gt;1514</v>
      </c>
      <c r="W1839" t="str">
        <f t="shared" si="859"/>
        <v>&lt;Year-over-year rent growth&gt;0.016</v>
      </c>
      <c r="X1839" t="str">
        <f t="shared" si="860"/>
        <v>&lt;Vacancy rate&gt;0.051</v>
      </c>
      <c r="Y1839" t="str">
        <f t="shared" si="861"/>
        <v>&lt;Percentage of residents who rent their homes&gt;0.377</v>
      </c>
      <c r="Z1839" t="str">
        <f t="shared" si="862"/>
        <v>&lt;Rent list price per square foot&gt;1.44</v>
      </c>
      <c r="AA1839" t="str">
        <f t="shared" si="863"/>
        <v>&lt;Rental breakeven horizon&gt;2.1 years</v>
      </c>
      <c r="AB1839" t="str">
        <f t="shared" si="864"/>
        <v>&lt;Rent to cost of ownership ratio&gt;0.6</v>
      </c>
      <c r="AC1839" t="str">
        <f t="shared" si="865"/>
        <v>&lt;Rent as % of household income&gt;0.248</v>
      </c>
      <c r="AD1839" t="str">
        <f t="shared" si="866"/>
        <v>Ontario, CA Housing Market&gt;</v>
      </c>
      <c r="AE1839" t="str">
        <f t="shared" si="867"/>
        <v>&lt;Median home value&gt;442269</v>
      </c>
      <c r="AF1839" t="str">
        <f t="shared" si="868"/>
        <v>&lt;Year-over-year home value growth&gt;0.022</v>
      </c>
      <c r="AG1839" t="str">
        <f t="shared" si="869"/>
        <v>&lt;1-year projected home value growth&gt;0.023</v>
      </c>
    </row>
    <row r="1840" spans="1:33" x14ac:dyDescent="0.25">
      <c r="A1840" t="s">
        <v>1341</v>
      </c>
      <c r="B1840">
        <v>173.7</v>
      </c>
      <c r="D1840" t="str">
        <f t="shared" si="840"/>
        <v>&lt;5-year projected employment growth&gt;0</v>
      </c>
      <c r="E1840" t="str">
        <f t="shared" si="841"/>
        <v>&lt;Cost of living index&gt;94.7</v>
      </c>
      <c r="F1840" t="str">
        <f t="shared" si="842"/>
        <v>&lt;Cost of doing business index&gt;92.7</v>
      </c>
      <c r="G1840" t="str">
        <f t="shared" si="843"/>
        <v>&lt;end&gt;</v>
      </c>
      <c r="H1840" t="str">
        <f t="shared" si="844"/>
        <v>&lt;begin&gt;</v>
      </c>
      <c r="I1840" t="str">
        <f t="shared" si="845"/>
        <v>&gt;</v>
      </c>
      <c r="J1840" t="str">
        <f t="shared" si="846"/>
        <v>Ontario, California | 100 Up-and-Coming Real Estate Markets to Watch in 2020 | Buildium&gt;</v>
      </c>
      <c r="K1840" t="str">
        <f t="shared" si="847"/>
        <v>Photo credit: Smarter Travel&gt;</v>
      </c>
      <c r="L1840" t="str">
        <f t="shared" si="848"/>
        <v>&lt;Ranking&gt;#64: Ontario, California</v>
      </c>
      <c r="M1840" t="str">
        <f t="shared" si="849"/>
        <v>&lt;Metropolitan statistical area&gt;Riverside-San Bernardino-Ontario, CA</v>
      </c>
      <c r="N1840" t="str">
        <f t="shared" si="850"/>
        <v>Ontario, CA Population Growth&gt;</v>
      </c>
      <c r="O1840" t="str">
        <f t="shared" si="851"/>
        <v>&lt;Population&gt;181107</v>
      </c>
      <c r="P1840" t="str">
        <f t="shared" si="852"/>
        <v>&lt;Population growth since 2017&gt;0.0114</v>
      </c>
      <c r="Q1840" t="str">
        <f t="shared" si="853"/>
        <v>&lt;Population growth since 2010&gt;0.0941</v>
      </c>
      <c r="R1840" t="str">
        <f t="shared" si="854"/>
        <v>&lt;5-year projected population growth&gt;0.014</v>
      </c>
      <c r="S1840" t="str">
        <f t="shared" si="855"/>
        <v>Ontario, CA Rental Market&gt;</v>
      </c>
      <c r="T1840" t="str">
        <f t="shared" si="856"/>
        <v>&lt;Median 1-bedroom rent&gt;1211</v>
      </c>
      <c r="U1840" t="str">
        <f t="shared" si="857"/>
        <v>&lt;Median 2-bedroom rent&gt;1514</v>
      </c>
      <c r="V1840" t="str">
        <f t="shared" si="858"/>
        <v>&lt;Year-over-year rent growth&gt;0.016</v>
      </c>
      <c r="W1840" t="str">
        <f t="shared" si="859"/>
        <v>&lt;Vacancy rate&gt;0.051</v>
      </c>
      <c r="X1840" t="str">
        <f t="shared" si="860"/>
        <v>&lt;Percentage of residents who rent their homes&gt;0.377</v>
      </c>
      <c r="Y1840" t="str">
        <f t="shared" si="861"/>
        <v>&lt;Rent list price per square foot&gt;1.44</v>
      </c>
      <c r="Z1840" t="str">
        <f t="shared" si="862"/>
        <v>&lt;Rental breakeven horizon&gt;2.1 years</v>
      </c>
      <c r="AA1840" t="str">
        <f t="shared" si="863"/>
        <v>&lt;Rent to cost of ownership ratio&gt;0.6</v>
      </c>
      <c r="AB1840" t="str">
        <f t="shared" si="864"/>
        <v>&lt;Rent as % of household income&gt;0.248</v>
      </c>
      <c r="AC1840" t="str">
        <f t="shared" si="865"/>
        <v>Ontario, CA Housing Market&gt;</v>
      </c>
      <c r="AD1840" t="str">
        <f t="shared" si="866"/>
        <v>&lt;Median home value&gt;442269</v>
      </c>
      <c r="AE1840" t="str">
        <f t="shared" si="867"/>
        <v>&lt;Year-over-year home value growth&gt;0.022</v>
      </c>
      <c r="AF1840" t="str">
        <f t="shared" si="868"/>
        <v>&lt;1-year projected home value growth&gt;0.023</v>
      </c>
      <c r="AG1840" t="str">
        <f t="shared" si="869"/>
        <v>&lt;Median list price per square foot&gt;266</v>
      </c>
    </row>
    <row r="1841" spans="1:33" x14ac:dyDescent="0.25">
      <c r="A1841" t="s">
        <v>219</v>
      </c>
      <c r="D1841" t="str">
        <f t="shared" si="840"/>
        <v>&lt;Cost of living index&gt;94.7</v>
      </c>
      <c r="E1841" t="str">
        <f t="shared" si="841"/>
        <v>&lt;Cost of doing business index&gt;92.7</v>
      </c>
      <c r="F1841" t="str">
        <f t="shared" si="842"/>
        <v>&lt;end&gt;</v>
      </c>
      <c r="G1841" t="str">
        <f t="shared" si="843"/>
        <v>&lt;begin&gt;</v>
      </c>
      <c r="H1841" t="str">
        <f t="shared" si="844"/>
        <v>&gt;</v>
      </c>
      <c r="I1841" t="str">
        <f t="shared" si="845"/>
        <v>Ontario, California | 100 Up-and-Coming Real Estate Markets to Watch in 2020 | Buildium&gt;</v>
      </c>
      <c r="J1841" t="str">
        <f t="shared" si="846"/>
        <v>Photo credit: Smarter Travel&gt;</v>
      </c>
      <c r="K1841" t="str">
        <f t="shared" si="847"/>
        <v>&lt;Ranking&gt;#64: Ontario, California</v>
      </c>
      <c r="L1841" t="str">
        <f t="shared" si="848"/>
        <v>&lt;Metropolitan statistical area&gt;Riverside-San Bernardino-Ontario, CA</v>
      </c>
      <c r="M1841" t="str">
        <f t="shared" si="849"/>
        <v>Ontario, CA Population Growth&gt;</v>
      </c>
      <c r="N1841" t="str">
        <f t="shared" si="850"/>
        <v>&lt;Population&gt;181107</v>
      </c>
      <c r="O1841" t="str">
        <f t="shared" si="851"/>
        <v>&lt;Population growth since 2017&gt;0.0114</v>
      </c>
      <c r="P1841" t="str">
        <f t="shared" si="852"/>
        <v>&lt;Population growth since 2010&gt;0.0941</v>
      </c>
      <c r="Q1841" t="str">
        <f t="shared" si="853"/>
        <v>&lt;5-year projected population growth&gt;0.014</v>
      </c>
      <c r="R1841" t="str">
        <f t="shared" si="854"/>
        <v>Ontario, CA Rental Market&gt;</v>
      </c>
      <c r="S1841" t="str">
        <f t="shared" si="855"/>
        <v>&lt;Median 1-bedroom rent&gt;1211</v>
      </c>
      <c r="T1841" t="str">
        <f t="shared" si="856"/>
        <v>&lt;Median 2-bedroom rent&gt;1514</v>
      </c>
      <c r="U1841" t="str">
        <f t="shared" si="857"/>
        <v>&lt;Year-over-year rent growth&gt;0.016</v>
      </c>
      <c r="V1841" t="str">
        <f t="shared" si="858"/>
        <v>&lt;Vacancy rate&gt;0.051</v>
      </c>
      <c r="W1841" t="str">
        <f t="shared" si="859"/>
        <v>&lt;Percentage of residents who rent their homes&gt;0.377</v>
      </c>
      <c r="X1841" t="str">
        <f t="shared" si="860"/>
        <v>&lt;Rent list price per square foot&gt;1.44</v>
      </c>
      <c r="Y1841" t="str">
        <f t="shared" si="861"/>
        <v>&lt;Rental breakeven horizon&gt;2.1 years</v>
      </c>
      <c r="Z1841" t="str">
        <f t="shared" si="862"/>
        <v>&lt;Rent to cost of ownership ratio&gt;0.6</v>
      </c>
      <c r="AA1841" t="str">
        <f t="shared" si="863"/>
        <v>&lt;Rent as % of household income&gt;0.248</v>
      </c>
      <c r="AB1841" t="str">
        <f t="shared" si="864"/>
        <v>Ontario, CA Housing Market&gt;</v>
      </c>
      <c r="AC1841" t="str">
        <f t="shared" si="865"/>
        <v>&lt;Median home value&gt;442269</v>
      </c>
      <c r="AD1841" t="str">
        <f t="shared" si="866"/>
        <v>&lt;Year-over-year home value growth&gt;0.022</v>
      </c>
      <c r="AE1841" t="str">
        <f t="shared" si="867"/>
        <v>&lt;1-year projected home value growth&gt;0.023</v>
      </c>
      <c r="AF1841" t="str">
        <f t="shared" si="868"/>
        <v>&lt;Median list price per square foot&gt;266</v>
      </c>
      <c r="AG1841" t="str">
        <f t="shared" si="869"/>
        <v>&lt;Home affordability index&gt;91.5</v>
      </c>
    </row>
    <row r="1842" spans="1:33" x14ac:dyDescent="0.25">
      <c r="A1842" t="s">
        <v>220</v>
      </c>
      <c r="B1842" s="2">
        <v>7.0000000000000001E-3</v>
      </c>
      <c r="D1842" t="str">
        <f t="shared" si="840"/>
        <v>&lt;Cost of doing business index&gt;92.7</v>
      </c>
      <c r="E1842" t="str">
        <f t="shared" si="841"/>
        <v>&lt;end&gt;</v>
      </c>
      <c r="F1842" t="str">
        <f t="shared" si="842"/>
        <v>&lt;begin&gt;</v>
      </c>
      <c r="G1842" t="str">
        <f t="shared" si="843"/>
        <v>&gt;</v>
      </c>
      <c r="H1842" t="str">
        <f t="shared" si="844"/>
        <v>Ontario, California | 100 Up-and-Coming Real Estate Markets to Watch in 2020 | Buildium&gt;</v>
      </c>
      <c r="I1842" t="str">
        <f t="shared" si="845"/>
        <v>Photo credit: Smarter Travel&gt;</v>
      </c>
      <c r="J1842" t="str">
        <f t="shared" si="846"/>
        <v>&lt;Ranking&gt;#64: Ontario, California</v>
      </c>
      <c r="K1842" t="str">
        <f t="shared" si="847"/>
        <v>&lt;Metropolitan statistical area&gt;Riverside-San Bernardino-Ontario, CA</v>
      </c>
      <c r="L1842" t="str">
        <f t="shared" si="848"/>
        <v>Ontario, CA Population Growth&gt;</v>
      </c>
      <c r="M1842" t="str">
        <f t="shared" si="849"/>
        <v>&lt;Population&gt;181107</v>
      </c>
      <c r="N1842" t="str">
        <f t="shared" si="850"/>
        <v>&lt;Population growth since 2017&gt;0.0114</v>
      </c>
      <c r="O1842" t="str">
        <f t="shared" si="851"/>
        <v>&lt;Population growth since 2010&gt;0.0941</v>
      </c>
      <c r="P1842" t="str">
        <f t="shared" si="852"/>
        <v>&lt;5-year projected population growth&gt;0.014</v>
      </c>
      <c r="Q1842" t="str">
        <f t="shared" si="853"/>
        <v>Ontario, CA Rental Market&gt;</v>
      </c>
      <c r="R1842" t="str">
        <f t="shared" si="854"/>
        <v>&lt;Median 1-bedroom rent&gt;1211</v>
      </c>
      <c r="S1842" t="str">
        <f t="shared" si="855"/>
        <v>&lt;Median 2-bedroom rent&gt;1514</v>
      </c>
      <c r="T1842" t="str">
        <f t="shared" si="856"/>
        <v>&lt;Year-over-year rent growth&gt;0.016</v>
      </c>
      <c r="U1842" t="str">
        <f t="shared" si="857"/>
        <v>&lt;Vacancy rate&gt;0.051</v>
      </c>
      <c r="V1842" t="str">
        <f t="shared" si="858"/>
        <v>&lt;Percentage of residents who rent their homes&gt;0.377</v>
      </c>
      <c r="W1842" t="str">
        <f t="shared" si="859"/>
        <v>&lt;Rent list price per square foot&gt;1.44</v>
      </c>
      <c r="X1842" t="str">
        <f t="shared" si="860"/>
        <v>&lt;Rental breakeven horizon&gt;2.1 years</v>
      </c>
      <c r="Y1842" t="str">
        <f t="shared" si="861"/>
        <v>&lt;Rent to cost of ownership ratio&gt;0.6</v>
      </c>
      <c r="Z1842" t="str">
        <f t="shared" si="862"/>
        <v>&lt;Rent as % of household income&gt;0.248</v>
      </c>
      <c r="AA1842" t="str">
        <f t="shared" si="863"/>
        <v>Ontario, CA Housing Market&gt;</v>
      </c>
      <c r="AB1842" t="str">
        <f t="shared" si="864"/>
        <v>&lt;Median home value&gt;442269</v>
      </c>
      <c r="AC1842" t="str">
        <f t="shared" si="865"/>
        <v>&lt;Year-over-year home value growth&gt;0.022</v>
      </c>
      <c r="AD1842" t="str">
        <f t="shared" si="866"/>
        <v>&lt;1-year projected home value growth&gt;0.023</v>
      </c>
      <c r="AE1842" t="str">
        <f t="shared" si="867"/>
        <v>&lt;Median list price per square foot&gt;266</v>
      </c>
      <c r="AF1842" t="str">
        <f t="shared" si="868"/>
        <v>&lt;Home affordability index&gt;91.5</v>
      </c>
      <c r="AG1842" t="str">
        <f t="shared" si="869"/>
        <v>Ontario, CA Economy&gt;</v>
      </c>
    </row>
    <row r="1843" spans="1:33" x14ac:dyDescent="0.25">
      <c r="A1843" t="s">
        <v>655</v>
      </c>
      <c r="B1843">
        <v>86.1</v>
      </c>
      <c r="D1843" t="str">
        <f t="shared" si="840"/>
        <v>&lt;end&gt;</v>
      </c>
      <c r="E1843" t="str">
        <f t="shared" si="841"/>
        <v>&lt;begin&gt;</v>
      </c>
      <c r="F1843" t="str">
        <f t="shared" si="842"/>
        <v>&gt;</v>
      </c>
      <c r="G1843" t="str">
        <f t="shared" si="843"/>
        <v>Ontario, California | 100 Up-and-Coming Real Estate Markets to Watch in 2020 | Buildium&gt;</v>
      </c>
      <c r="H1843" t="str">
        <f t="shared" si="844"/>
        <v>Photo credit: Smarter Travel&gt;</v>
      </c>
      <c r="I1843" t="str">
        <f t="shared" si="845"/>
        <v>&lt;Ranking&gt;#64: Ontario, California</v>
      </c>
      <c r="J1843" t="str">
        <f t="shared" si="846"/>
        <v>&lt;Metropolitan statistical area&gt;Riverside-San Bernardino-Ontario, CA</v>
      </c>
      <c r="K1843" t="str">
        <f t="shared" si="847"/>
        <v>Ontario, CA Population Growth&gt;</v>
      </c>
      <c r="L1843" t="str">
        <f t="shared" si="848"/>
        <v>&lt;Population&gt;181107</v>
      </c>
      <c r="M1843" t="str">
        <f t="shared" si="849"/>
        <v>&lt;Population growth since 2017&gt;0.0114</v>
      </c>
      <c r="N1843" t="str">
        <f t="shared" si="850"/>
        <v>&lt;Population growth since 2010&gt;0.0941</v>
      </c>
      <c r="O1843" t="str">
        <f t="shared" si="851"/>
        <v>&lt;5-year projected population growth&gt;0.014</v>
      </c>
      <c r="P1843" t="str">
        <f t="shared" si="852"/>
        <v>Ontario, CA Rental Market&gt;</v>
      </c>
      <c r="Q1843" t="str">
        <f t="shared" si="853"/>
        <v>&lt;Median 1-bedroom rent&gt;1211</v>
      </c>
      <c r="R1843" t="str">
        <f t="shared" si="854"/>
        <v>&lt;Median 2-bedroom rent&gt;1514</v>
      </c>
      <c r="S1843" t="str">
        <f t="shared" si="855"/>
        <v>&lt;Year-over-year rent growth&gt;0.016</v>
      </c>
      <c r="T1843" t="str">
        <f t="shared" si="856"/>
        <v>&lt;Vacancy rate&gt;0.051</v>
      </c>
      <c r="U1843" t="str">
        <f t="shared" si="857"/>
        <v>&lt;Percentage of residents who rent their homes&gt;0.377</v>
      </c>
      <c r="V1843" t="str">
        <f t="shared" si="858"/>
        <v>&lt;Rent list price per square foot&gt;1.44</v>
      </c>
      <c r="W1843" t="str">
        <f t="shared" si="859"/>
        <v>&lt;Rental breakeven horizon&gt;2.1 years</v>
      </c>
      <c r="X1843" t="str">
        <f t="shared" si="860"/>
        <v>&lt;Rent to cost of ownership ratio&gt;0.6</v>
      </c>
      <c r="Y1843" t="str">
        <f t="shared" si="861"/>
        <v>&lt;Rent as % of household income&gt;0.248</v>
      </c>
      <c r="Z1843" t="str">
        <f t="shared" si="862"/>
        <v>Ontario, CA Housing Market&gt;</v>
      </c>
      <c r="AA1843" t="str">
        <f t="shared" si="863"/>
        <v>&lt;Median home value&gt;442269</v>
      </c>
      <c r="AB1843" t="str">
        <f t="shared" si="864"/>
        <v>&lt;Year-over-year home value growth&gt;0.022</v>
      </c>
      <c r="AC1843" t="str">
        <f t="shared" si="865"/>
        <v>&lt;1-year projected home value growth&gt;0.023</v>
      </c>
      <c r="AD1843" t="str">
        <f t="shared" si="866"/>
        <v>&lt;Median list price per square foot&gt;266</v>
      </c>
      <c r="AE1843" t="str">
        <f t="shared" si="867"/>
        <v>&lt;Home affordability index&gt;91.5</v>
      </c>
      <c r="AF1843" t="str">
        <f t="shared" si="868"/>
        <v>Ontario, CA Economy&gt;</v>
      </c>
      <c r="AG1843" t="str">
        <f t="shared" si="869"/>
        <v>&lt;5-year projected employment growth&gt;0.013</v>
      </c>
    </row>
    <row r="1844" spans="1:33" x14ac:dyDescent="0.25">
      <c r="A1844" t="s">
        <v>636</v>
      </c>
      <c r="B1844">
        <v>89.9</v>
      </c>
      <c r="D1844" t="str">
        <f t="shared" si="840"/>
        <v>&lt;begin&gt;</v>
      </c>
      <c r="E1844" t="str">
        <f t="shared" si="841"/>
        <v>&gt;</v>
      </c>
      <c r="F1844" t="str">
        <f t="shared" si="842"/>
        <v>Ontario, California | 100 Up-and-Coming Real Estate Markets to Watch in 2020 | Buildium&gt;</v>
      </c>
      <c r="G1844" t="str">
        <f t="shared" si="843"/>
        <v>Photo credit: Smarter Travel&gt;</v>
      </c>
      <c r="H1844" t="str">
        <f t="shared" si="844"/>
        <v>&lt;Ranking&gt;#64: Ontario, California</v>
      </c>
      <c r="I1844" t="str">
        <f t="shared" si="845"/>
        <v>&lt;Metropolitan statistical area&gt;Riverside-San Bernardino-Ontario, CA</v>
      </c>
      <c r="J1844" t="str">
        <f t="shared" si="846"/>
        <v>Ontario, CA Population Growth&gt;</v>
      </c>
      <c r="K1844" t="str">
        <f t="shared" si="847"/>
        <v>&lt;Population&gt;181107</v>
      </c>
      <c r="L1844" t="str">
        <f t="shared" si="848"/>
        <v>&lt;Population growth since 2017&gt;0.0114</v>
      </c>
      <c r="M1844" t="str">
        <f t="shared" si="849"/>
        <v>&lt;Population growth since 2010&gt;0.0941</v>
      </c>
      <c r="N1844" t="str">
        <f t="shared" si="850"/>
        <v>&lt;5-year projected population growth&gt;0.014</v>
      </c>
      <c r="O1844" t="str">
        <f t="shared" si="851"/>
        <v>Ontario, CA Rental Market&gt;</v>
      </c>
      <c r="P1844" t="str">
        <f t="shared" si="852"/>
        <v>&lt;Median 1-bedroom rent&gt;1211</v>
      </c>
      <c r="Q1844" t="str">
        <f t="shared" si="853"/>
        <v>&lt;Median 2-bedroom rent&gt;1514</v>
      </c>
      <c r="R1844" t="str">
        <f t="shared" si="854"/>
        <v>&lt;Year-over-year rent growth&gt;0.016</v>
      </c>
      <c r="S1844" t="str">
        <f t="shared" si="855"/>
        <v>&lt;Vacancy rate&gt;0.051</v>
      </c>
      <c r="T1844" t="str">
        <f t="shared" si="856"/>
        <v>&lt;Percentage of residents who rent their homes&gt;0.377</v>
      </c>
      <c r="U1844" t="str">
        <f t="shared" si="857"/>
        <v>&lt;Rent list price per square foot&gt;1.44</v>
      </c>
      <c r="V1844" t="str">
        <f t="shared" si="858"/>
        <v>&lt;Rental breakeven horizon&gt;2.1 years</v>
      </c>
      <c r="W1844" t="str">
        <f t="shared" si="859"/>
        <v>&lt;Rent to cost of ownership ratio&gt;0.6</v>
      </c>
      <c r="X1844" t="str">
        <f t="shared" si="860"/>
        <v>&lt;Rent as % of household income&gt;0.248</v>
      </c>
      <c r="Y1844" t="str">
        <f t="shared" si="861"/>
        <v>Ontario, CA Housing Market&gt;</v>
      </c>
      <c r="Z1844" t="str">
        <f t="shared" si="862"/>
        <v>&lt;Median home value&gt;442269</v>
      </c>
      <c r="AA1844" t="str">
        <f t="shared" si="863"/>
        <v>&lt;Year-over-year home value growth&gt;0.022</v>
      </c>
      <c r="AB1844" t="str">
        <f t="shared" si="864"/>
        <v>&lt;1-year projected home value growth&gt;0.023</v>
      </c>
      <c r="AC1844" t="str">
        <f t="shared" si="865"/>
        <v>&lt;Median list price per square foot&gt;266</v>
      </c>
      <c r="AD1844" t="str">
        <f t="shared" si="866"/>
        <v>&lt;Home affordability index&gt;91.5</v>
      </c>
      <c r="AE1844" t="str">
        <f t="shared" si="867"/>
        <v>Ontario, CA Economy&gt;</v>
      </c>
      <c r="AF1844" t="str">
        <f t="shared" si="868"/>
        <v>&lt;5-year projected employment growth&gt;0.013</v>
      </c>
      <c r="AG1844" t="str">
        <f t="shared" si="869"/>
        <v>&lt;Cost of living index&gt;82.8</v>
      </c>
    </row>
    <row r="1845" spans="1:33" x14ac:dyDescent="0.25">
      <c r="A1845" t="s">
        <v>656</v>
      </c>
      <c r="D1845" t="str">
        <f t="shared" si="840"/>
        <v>&gt;</v>
      </c>
      <c r="E1845" t="str">
        <f t="shared" si="841"/>
        <v>Ontario, California | 100 Up-and-Coming Real Estate Markets to Watch in 2020 | Buildium&gt;</v>
      </c>
      <c r="F1845" t="str">
        <f t="shared" si="842"/>
        <v>Photo credit: Smarter Travel&gt;</v>
      </c>
      <c r="G1845" t="str">
        <f t="shared" si="843"/>
        <v>&lt;Ranking&gt;#64: Ontario, California</v>
      </c>
      <c r="H1845" t="str">
        <f t="shared" si="844"/>
        <v>&lt;Metropolitan statistical area&gt;Riverside-San Bernardino-Ontario, CA</v>
      </c>
      <c r="I1845" t="str">
        <f t="shared" si="845"/>
        <v>Ontario, CA Population Growth&gt;</v>
      </c>
      <c r="J1845" t="str">
        <f t="shared" si="846"/>
        <v>&lt;Population&gt;181107</v>
      </c>
      <c r="K1845" t="str">
        <f t="shared" si="847"/>
        <v>&lt;Population growth since 2017&gt;0.0114</v>
      </c>
      <c r="L1845" t="str">
        <f t="shared" si="848"/>
        <v>&lt;Population growth since 2010&gt;0.0941</v>
      </c>
      <c r="M1845" t="str">
        <f t="shared" si="849"/>
        <v>&lt;5-year projected population growth&gt;0.014</v>
      </c>
      <c r="N1845" t="str">
        <f t="shared" si="850"/>
        <v>Ontario, CA Rental Market&gt;</v>
      </c>
      <c r="O1845" t="str">
        <f t="shared" si="851"/>
        <v>&lt;Median 1-bedroom rent&gt;1211</v>
      </c>
      <c r="P1845" t="str">
        <f t="shared" si="852"/>
        <v>&lt;Median 2-bedroom rent&gt;1514</v>
      </c>
      <c r="Q1845" t="str">
        <f t="shared" si="853"/>
        <v>&lt;Year-over-year rent growth&gt;0.016</v>
      </c>
      <c r="R1845" t="str">
        <f t="shared" si="854"/>
        <v>&lt;Vacancy rate&gt;0.051</v>
      </c>
      <c r="S1845" t="str">
        <f t="shared" si="855"/>
        <v>&lt;Percentage of residents who rent their homes&gt;0.377</v>
      </c>
      <c r="T1845" t="str">
        <f t="shared" si="856"/>
        <v>&lt;Rent list price per square foot&gt;1.44</v>
      </c>
      <c r="U1845" t="str">
        <f t="shared" si="857"/>
        <v>&lt;Rental breakeven horizon&gt;2.1 years</v>
      </c>
      <c r="V1845" t="str">
        <f t="shared" si="858"/>
        <v>&lt;Rent to cost of ownership ratio&gt;0.6</v>
      </c>
      <c r="W1845" t="str">
        <f t="shared" si="859"/>
        <v>&lt;Rent as % of household income&gt;0.248</v>
      </c>
      <c r="X1845" t="str">
        <f t="shared" si="860"/>
        <v>Ontario, CA Housing Market&gt;</v>
      </c>
      <c r="Y1845" t="str">
        <f t="shared" si="861"/>
        <v>&lt;Median home value&gt;442269</v>
      </c>
      <c r="Z1845" t="str">
        <f t="shared" si="862"/>
        <v>&lt;Year-over-year home value growth&gt;0.022</v>
      </c>
      <c r="AA1845" t="str">
        <f t="shared" si="863"/>
        <v>&lt;1-year projected home value growth&gt;0.023</v>
      </c>
      <c r="AB1845" t="str">
        <f t="shared" si="864"/>
        <v>&lt;Median list price per square foot&gt;266</v>
      </c>
      <c r="AC1845" t="str">
        <f t="shared" si="865"/>
        <v>&lt;Home affordability index&gt;91.5</v>
      </c>
      <c r="AD1845" t="str">
        <f t="shared" si="866"/>
        <v>Ontario, CA Economy&gt;</v>
      </c>
      <c r="AE1845" t="str">
        <f t="shared" si="867"/>
        <v>&lt;5-year projected employment growth&gt;0.013</v>
      </c>
      <c r="AF1845" t="str">
        <f t="shared" si="868"/>
        <v>&lt;Cost of living index&gt;82.8</v>
      </c>
      <c r="AG1845" t="str">
        <f t="shared" si="869"/>
        <v>&lt;Cost of doing business index&gt;109.4</v>
      </c>
    </row>
    <row r="1846" spans="1:33" x14ac:dyDescent="0.25">
      <c r="A1846" t="s">
        <v>1629</v>
      </c>
      <c r="D1846" t="str">
        <f t="shared" si="840"/>
        <v>Ontario, California | 100 Up-and-Coming Real Estate Markets to Watch in 2020 | Buildium&gt;</v>
      </c>
      <c r="E1846" t="str">
        <f t="shared" si="841"/>
        <v>Photo credit: Smarter Travel&gt;</v>
      </c>
      <c r="F1846" t="str">
        <f t="shared" si="842"/>
        <v>&lt;Ranking&gt;#64: Ontario, California</v>
      </c>
      <c r="G1846" t="str">
        <f t="shared" si="843"/>
        <v>&lt;Metropolitan statistical area&gt;Riverside-San Bernardino-Ontario, CA</v>
      </c>
      <c r="H1846" t="str">
        <f t="shared" si="844"/>
        <v>Ontario, CA Population Growth&gt;</v>
      </c>
      <c r="I1846" t="str">
        <f t="shared" si="845"/>
        <v>&lt;Population&gt;181107</v>
      </c>
      <c r="J1846" t="str">
        <f t="shared" si="846"/>
        <v>&lt;Population growth since 2017&gt;0.0114</v>
      </c>
      <c r="K1846" t="str">
        <f t="shared" si="847"/>
        <v>&lt;Population growth since 2010&gt;0.0941</v>
      </c>
      <c r="L1846" t="str">
        <f t="shared" si="848"/>
        <v>&lt;5-year projected population growth&gt;0.014</v>
      </c>
      <c r="M1846" t="str">
        <f t="shared" si="849"/>
        <v>Ontario, CA Rental Market&gt;</v>
      </c>
      <c r="N1846" t="str">
        <f t="shared" si="850"/>
        <v>&lt;Median 1-bedroom rent&gt;1211</v>
      </c>
      <c r="O1846" t="str">
        <f t="shared" si="851"/>
        <v>&lt;Median 2-bedroom rent&gt;1514</v>
      </c>
      <c r="P1846" t="str">
        <f t="shared" si="852"/>
        <v>&lt;Year-over-year rent growth&gt;0.016</v>
      </c>
      <c r="Q1846" t="str">
        <f t="shared" si="853"/>
        <v>&lt;Vacancy rate&gt;0.051</v>
      </c>
      <c r="R1846" t="str">
        <f t="shared" si="854"/>
        <v>&lt;Percentage of residents who rent their homes&gt;0.377</v>
      </c>
      <c r="S1846" t="str">
        <f t="shared" si="855"/>
        <v>&lt;Rent list price per square foot&gt;1.44</v>
      </c>
      <c r="T1846" t="str">
        <f t="shared" si="856"/>
        <v>&lt;Rental breakeven horizon&gt;2.1 years</v>
      </c>
      <c r="U1846" t="str">
        <f t="shared" si="857"/>
        <v>&lt;Rent to cost of ownership ratio&gt;0.6</v>
      </c>
      <c r="V1846" t="str">
        <f t="shared" si="858"/>
        <v>&lt;Rent as % of household income&gt;0.248</v>
      </c>
      <c r="W1846" t="str">
        <f t="shared" si="859"/>
        <v>Ontario, CA Housing Market&gt;</v>
      </c>
      <c r="X1846" t="str">
        <f t="shared" si="860"/>
        <v>&lt;Median home value&gt;442269</v>
      </c>
      <c r="Y1846" t="str">
        <f t="shared" si="861"/>
        <v>&lt;Year-over-year home value growth&gt;0.022</v>
      </c>
      <c r="Z1846" t="str">
        <f t="shared" si="862"/>
        <v>&lt;1-year projected home value growth&gt;0.023</v>
      </c>
      <c r="AA1846" t="str">
        <f t="shared" si="863"/>
        <v>&lt;Median list price per square foot&gt;266</v>
      </c>
      <c r="AB1846" t="str">
        <f t="shared" si="864"/>
        <v>&lt;Home affordability index&gt;91.5</v>
      </c>
      <c r="AC1846" t="str">
        <f t="shared" si="865"/>
        <v>Ontario, CA Economy&gt;</v>
      </c>
      <c r="AD1846" t="str">
        <f t="shared" si="866"/>
        <v>&lt;5-year projected employment growth&gt;0.013</v>
      </c>
      <c r="AE1846" t="str">
        <f t="shared" si="867"/>
        <v>&lt;Cost of living index&gt;82.8</v>
      </c>
      <c r="AF1846" t="str">
        <f t="shared" si="868"/>
        <v>&lt;Cost of doing business index&gt;109.4</v>
      </c>
      <c r="AG1846" t="str">
        <f t="shared" si="869"/>
        <v>&lt;end&gt;</v>
      </c>
    </row>
    <row r="1847" spans="1:33" x14ac:dyDescent="0.25">
      <c r="A1847" t="s">
        <v>1630</v>
      </c>
      <c r="D1847" t="str">
        <f t="shared" si="840"/>
        <v>Photo credit: Smarter Travel&gt;</v>
      </c>
      <c r="E1847" t="str">
        <f t="shared" si="841"/>
        <v>&lt;Ranking&gt;#64: Ontario, California</v>
      </c>
      <c r="F1847" t="str">
        <f t="shared" si="842"/>
        <v>&lt;Metropolitan statistical area&gt;Riverside-San Bernardino-Ontario, CA</v>
      </c>
      <c r="G1847" t="str">
        <f t="shared" si="843"/>
        <v>Ontario, CA Population Growth&gt;</v>
      </c>
      <c r="H1847" t="str">
        <f t="shared" si="844"/>
        <v>&lt;Population&gt;181107</v>
      </c>
      <c r="I1847" t="str">
        <f t="shared" si="845"/>
        <v>&lt;Population growth since 2017&gt;0.0114</v>
      </c>
      <c r="J1847" t="str">
        <f t="shared" si="846"/>
        <v>&lt;Population growth since 2010&gt;0.0941</v>
      </c>
      <c r="K1847" t="str">
        <f t="shared" si="847"/>
        <v>&lt;5-year projected population growth&gt;0.014</v>
      </c>
      <c r="L1847" t="str">
        <f t="shared" si="848"/>
        <v>Ontario, CA Rental Market&gt;</v>
      </c>
      <c r="M1847" t="str">
        <f t="shared" si="849"/>
        <v>&lt;Median 1-bedroom rent&gt;1211</v>
      </c>
      <c r="N1847" t="str">
        <f t="shared" si="850"/>
        <v>&lt;Median 2-bedroom rent&gt;1514</v>
      </c>
      <c r="O1847" t="str">
        <f t="shared" si="851"/>
        <v>&lt;Year-over-year rent growth&gt;0.016</v>
      </c>
      <c r="P1847" t="str">
        <f t="shared" si="852"/>
        <v>&lt;Vacancy rate&gt;0.051</v>
      </c>
      <c r="Q1847" t="str">
        <f t="shared" si="853"/>
        <v>&lt;Percentage of residents who rent their homes&gt;0.377</v>
      </c>
      <c r="R1847" t="str">
        <f t="shared" si="854"/>
        <v>&lt;Rent list price per square foot&gt;1.44</v>
      </c>
      <c r="S1847" t="str">
        <f t="shared" si="855"/>
        <v>&lt;Rental breakeven horizon&gt;2.1 years</v>
      </c>
      <c r="T1847" t="str">
        <f t="shared" si="856"/>
        <v>&lt;Rent to cost of ownership ratio&gt;0.6</v>
      </c>
      <c r="U1847" t="str">
        <f t="shared" si="857"/>
        <v>&lt;Rent as % of household income&gt;0.248</v>
      </c>
      <c r="V1847" t="str">
        <f t="shared" si="858"/>
        <v>Ontario, CA Housing Market&gt;</v>
      </c>
      <c r="W1847" t="str">
        <f t="shared" si="859"/>
        <v>&lt;Median home value&gt;442269</v>
      </c>
      <c r="X1847" t="str">
        <f t="shared" si="860"/>
        <v>&lt;Year-over-year home value growth&gt;0.022</v>
      </c>
      <c r="Y1847" t="str">
        <f t="shared" si="861"/>
        <v>&lt;1-year projected home value growth&gt;0.023</v>
      </c>
      <c r="Z1847" t="str">
        <f t="shared" si="862"/>
        <v>&lt;Median list price per square foot&gt;266</v>
      </c>
      <c r="AA1847" t="str">
        <f t="shared" si="863"/>
        <v>&lt;Home affordability index&gt;91.5</v>
      </c>
      <c r="AB1847" t="str">
        <f t="shared" si="864"/>
        <v>Ontario, CA Economy&gt;</v>
      </c>
      <c r="AC1847" t="str">
        <f t="shared" si="865"/>
        <v>&lt;5-year projected employment growth&gt;0.013</v>
      </c>
      <c r="AD1847" t="str">
        <f t="shared" si="866"/>
        <v>&lt;Cost of living index&gt;82.8</v>
      </c>
      <c r="AE1847" t="str">
        <f t="shared" si="867"/>
        <v>&lt;Cost of doing business index&gt;109.4</v>
      </c>
      <c r="AF1847" t="str">
        <f t="shared" si="868"/>
        <v>&lt;end&gt;</v>
      </c>
      <c r="AG1847" t="str">
        <f t="shared" si="869"/>
        <v>&lt;begin&gt;</v>
      </c>
    </row>
    <row r="1848" spans="1:33" x14ac:dyDescent="0.25">
      <c r="A1848" t="s">
        <v>370</v>
      </c>
      <c r="D1848" t="str">
        <f t="shared" si="840"/>
        <v>&lt;Ranking&gt;#64: Ontario, California</v>
      </c>
      <c r="E1848" t="str">
        <f t="shared" si="841"/>
        <v>&lt;Metropolitan statistical area&gt;Riverside-San Bernardino-Ontario, CA</v>
      </c>
      <c r="F1848" t="str">
        <f t="shared" si="842"/>
        <v>Ontario, CA Population Growth&gt;</v>
      </c>
      <c r="G1848" t="str">
        <f t="shared" si="843"/>
        <v>&lt;Population&gt;181107</v>
      </c>
      <c r="H1848" t="str">
        <f t="shared" si="844"/>
        <v>&lt;Population growth since 2017&gt;0.0114</v>
      </c>
      <c r="I1848" t="str">
        <f t="shared" si="845"/>
        <v>&lt;Population growth since 2010&gt;0.0941</v>
      </c>
      <c r="J1848" t="str">
        <f t="shared" si="846"/>
        <v>&lt;5-year projected population growth&gt;0.014</v>
      </c>
      <c r="K1848" t="str">
        <f t="shared" si="847"/>
        <v>Ontario, CA Rental Market&gt;</v>
      </c>
      <c r="L1848" t="str">
        <f t="shared" si="848"/>
        <v>&lt;Median 1-bedroom rent&gt;1211</v>
      </c>
      <c r="M1848" t="str">
        <f t="shared" si="849"/>
        <v>&lt;Median 2-bedroom rent&gt;1514</v>
      </c>
      <c r="N1848" t="str">
        <f t="shared" si="850"/>
        <v>&lt;Year-over-year rent growth&gt;0.016</v>
      </c>
      <c r="O1848" t="str">
        <f t="shared" si="851"/>
        <v>&lt;Vacancy rate&gt;0.051</v>
      </c>
      <c r="P1848" t="str">
        <f t="shared" si="852"/>
        <v>&lt;Percentage of residents who rent their homes&gt;0.377</v>
      </c>
      <c r="Q1848" t="str">
        <f t="shared" si="853"/>
        <v>&lt;Rent list price per square foot&gt;1.44</v>
      </c>
      <c r="R1848" t="str">
        <f t="shared" si="854"/>
        <v>&lt;Rental breakeven horizon&gt;2.1 years</v>
      </c>
      <c r="S1848" t="str">
        <f t="shared" si="855"/>
        <v>&lt;Rent to cost of ownership ratio&gt;0.6</v>
      </c>
      <c r="T1848" t="str">
        <f t="shared" si="856"/>
        <v>&lt;Rent as % of household income&gt;0.248</v>
      </c>
      <c r="U1848" t="str">
        <f t="shared" si="857"/>
        <v>Ontario, CA Housing Market&gt;</v>
      </c>
      <c r="V1848" t="str">
        <f t="shared" si="858"/>
        <v>&lt;Median home value&gt;442269</v>
      </c>
      <c r="W1848" t="str">
        <f t="shared" si="859"/>
        <v>&lt;Year-over-year home value growth&gt;0.022</v>
      </c>
      <c r="X1848" t="str">
        <f t="shared" si="860"/>
        <v>&lt;1-year projected home value growth&gt;0.023</v>
      </c>
      <c r="Y1848" t="str">
        <f t="shared" si="861"/>
        <v>&lt;Median list price per square foot&gt;266</v>
      </c>
      <c r="Z1848" t="str">
        <f t="shared" si="862"/>
        <v>&lt;Home affordability index&gt;91.5</v>
      </c>
      <c r="AA1848" t="str">
        <f t="shared" si="863"/>
        <v>Ontario, CA Economy&gt;</v>
      </c>
      <c r="AB1848" t="str">
        <f t="shared" si="864"/>
        <v>&lt;5-year projected employment growth&gt;0.013</v>
      </c>
      <c r="AC1848" t="str">
        <f t="shared" si="865"/>
        <v>&lt;Cost of living index&gt;82.8</v>
      </c>
      <c r="AD1848" t="str">
        <f t="shared" si="866"/>
        <v>&lt;Cost of doing business index&gt;109.4</v>
      </c>
      <c r="AE1848" t="str">
        <f t="shared" si="867"/>
        <v>&lt;end&gt;</v>
      </c>
      <c r="AF1848" t="str">
        <f t="shared" si="868"/>
        <v>&lt;begin&gt;</v>
      </c>
      <c r="AG1848" t="str">
        <f t="shared" si="869"/>
        <v>&gt;</v>
      </c>
    </row>
    <row r="1849" spans="1:33" x14ac:dyDescent="0.25">
      <c r="A1849" t="s">
        <v>199</v>
      </c>
      <c r="D1849" t="str">
        <f t="shared" si="840"/>
        <v>&lt;Metropolitan statistical area&gt;Riverside-San Bernardino-Ontario, CA</v>
      </c>
      <c r="E1849" t="str">
        <f t="shared" si="841"/>
        <v>Ontario, CA Population Growth&gt;</v>
      </c>
      <c r="F1849" t="str">
        <f t="shared" si="842"/>
        <v>&lt;Population&gt;181107</v>
      </c>
      <c r="G1849" t="str">
        <f t="shared" si="843"/>
        <v>&lt;Population growth since 2017&gt;0.0114</v>
      </c>
      <c r="H1849" t="str">
        <f t="shared" si="844"/>
        <v>&lt;Population growth since 2010&gt;0.0941</v>
      </c>
      <c r="I1849" t="str">
        <f t="shared" si="845"/>
        <v>&lt;5-year projected population growth&gt;0.014</v>
      </c>
      <c r="J1849" t="str">
        <f t="shared" si="846"/>
        <v>Ontario, CA Rental Market&gt;</v>
      </c>
      <c r="K1849" t="str">
        <f t="shared" si="847"/>
        <v>&lt;Median 1-bedroom rent&gt;1211</v>
      </c>
      <c r="L1849" t="str">
        <f t="shared" si="848"/>
        <v>&lt;Median 2-bedroom rent&gt;1514</v>
      </c>
      <c r="M1849" t="str">
        <f t="shared" si="849"/>
        <v>&lt;Year-over-year rent growth&gt;0.016</v>
      </c>
      <c r="N1849" t="str">
        <f t="shared" si="850"/>
        <v>&lt;Vacancy rate&gt;0.051</v>
      </c>
      <c r="O1849" t="str">
        <f t="shared" si="851"/>
        <v>&lt;Percentage of residents who rent their homes&gt;0.377</v>
      </c>
      <c r="P1849" t="str">
        <f t="shared" si="852"/>
        <v>&lt;Rent list price per square foot&gt;1.44</v>
      </c>
      <c r="Q1849" t="str">
        <f t="shared" si="853"/>
        <v>&lt;Rental breakeven horizon&gt;2.1 years</v>
      </c>
      <c r="R1849" t="str">
        <f t="shared" si="854"/>
        <v>&lt;Rent to cost of ownership ratio&gt;0.6</v>
      </c>
      <c r="S1849" t="str">
        <f t="shared" si="855"/>
        <v>&lt;Rent as % of household income&gt;0.248</v>
      </c>
      <c r="T1849" t="str">
        <f t="shared" si="856"/>
        <v>Ontario, CA Housing Market&gt;</v>
      </c>
      <c r="U1849" t="str">
        <f t="shared" si="857"/>
        <v>&lt;Median home value&gt;442269</v>
      </c>
      <c r="V1849" t="str">
        <f t="shared" si="858"/>
        <v>&lt;Year-over-year home value growth&gt;0.022</v>
      </c>
      <c r="W1849" t="str">
        <f t="shared" si="859"/>
        <v>&lt;1-year projected home value growth&gt;0.023</v>
      </c>
      <c r="X1849" t="str">
        <f t="shared" si="860"/>
        <v>&lt;Median list price per square foot&gt;266</v>
      </c>
      <c r="Y1849" t="str">
        <f t="shared" si="861"/>
        <v>&lt;Home affordability index&gt;91.5</v>
      </c>
      <c r="Z1849" t="str">
        <f t="shared" si="862"/>
        <v>Ontario, CA Economy&gt;</v>
      </c>
      <c r="AA1849" t="str">
        <f t="shared" si="863"/>
        <v>&lt;5-year projected employment growth&gt;0.013</v>
      </c>
      <c r="AB1849" t="str">
        <f t="shared" si="864"/>
        <v>&lt;Cost of living index&gt;82.8</v>
      </c>
      <c r="AC1849" t="str">
        <f t="shared" si="865"/>
        <v>&lt;Cost of doing business index&gt;109.4</v>
      </c>
      <c r="AD1849" t="str">
        <f t="shared" si="866"/>
        <v>&lt;end&gt;</v>
      </c>
      <c r="AE1849" t="str">
        <f t="shared" si="867"/>
        <v>&lt;begin&gt;</v>
      </c>
      <c r="AF1849" t="str">
        <f t="shared" si="868"/>
        <v>&gt;</v>
      </c>
      <c r="AG1849" t="str">
        <f t="shared" si="869"/>
        <v>Baltimore, Maryland | 100 Up-and-Coming Real Estate Markets to Watch in 2020 | Buildium&gt;</v>
      </c>
    </row>
    <row r="1850" spans="1:33" x14ac:dyDescent="0.25">
      <c r="A1850" t="s">
        <v>1631</v>
      </c>
      <c r="B1850" t="s">
        <v>490</v>
      </c>
      <c r="D1850" t="str">
        <f t="shared" si="840"/>
        <v>Ontario, CA Population Growth&gt;</v>
      </c>
      <c r="E1850" t="str">
        <f t="shared" si="841"/>
        <v>&lt;Population&gt;181107</v>
      </c>
      <c r="F1850" t="str">
        <f t="shared" si="842"/>
        <v>&lt;Population growth since 2017&gt;0.0114</v>
      </c>
      <c r="G1850" t="str">
        <f t="shared" si="843"/>
        <v>&lt;Population growth since 2010&gt;0.0941</v>
      </c>
      <c r="H1850" t="str">
        <f t="shared" si="844"/>
        <v>&lt;5-year projected population growth&gt;0.014</v>
      </c>
      <c r="I1850" t="str">
        <f t="shared" si="845"/>
        <v>Ontario, CA Rental Market&gt;</v>
      </c>
      <c r="J1850" t="str">
        <f t="shared" si="846"/>
        <v>&lt;Median 1-bedroom rent&gt;1211</v>
      </c>
      <c r="K1850" t="str">
        <f t="shared" si="847"/>
        <v>&lt;Median 2-bedroom rent&gt;1514</v>
      </c>
      <c r="L1850" t="str">
        <f t="shared" si="848"/>
        <v>&lt;Year-over-year rent growth&gt;0.016</v>
      </c>
      <c r="M1850" t="str">
        <f t="shared" si="849"/>
        <v>&lt;Vacancy rate&gt;0.051</v>
      </c>
      <c r="N1850" t="str">
        <f t="shared" si="850"/>
        <v>&lt;Percentage of residents who rent their homes&gt;0.377</v>
      </c>
      <c r="O1850" t="str">
        <f t="shared" si="851"/>
        <v>&lt;Rent list price per square foot&gt;1.44</v>
      </c>
      <c r="P1850" t="str">
        <f t="shared" si="852"/>
        <v>&lt;Rental breakeven horizon&gt;2.1 years</v>
      </c>
      <c r="Q1850" t="str">
        <f t="shared" si="853"/>
        <v>&lt;Rent to cost of ownership ratio&gt;0.6</v>
      </c>
      <c r="R1850" t="str">
        <f t="shared" si="854"/>
        <v>&lt;Rent as % of household income&gt;0.248</v>
      </c>
      <c r="S1850" t="str">
        <f t="shared" si="855"/>
        <v>Ontario, CA Housing Market&gt;</v>
      </c>
      <c r="T1850" t="str">
        <f t="shared" si="856"/>
        <v>&lt;Median home value&gt;442269</v>
      </c>
      <c r="U1850" t="str">
        <f t="shared" si="857"/>
        <v>&lt;Year-over-year home value growth&gt;0.022</v>
      </c>
      <c r="V1850" t="str">
        <f t="shared" si="858"/>
        <v>&lt;1-year projected home value growth&gt;0.023</v>
      </c>
      <c r="W1850" t="str">
        <f t="shared" si="859"/>
        <v>&lt;Median list price per square foot&gt;266</v>
      </c>
      <c r="X1850" t="str">
        <f t="shared" si="860"/>
        <v>&lt;Home affordability index&gt;91.5</v>
      </c>
      <c r="Y1850" t="str">
        <f t="shared" si="861"/>
        <v>Ontario, CA Economy&gt;</v>
      </c>
      <c r="Z1850" t="str">
        <f t="shared" si="862"/>
        <v>&lt;5-year projected employment growth&gt;0.013</v>
      </c>
      <c r="AA1850" t="str">
        <f t="shared" si="863"/>
        <v>&lt;Cost of living index&gt;82.8</v>
      </c>
      <c r="AB1850" t="str">
        <f t="shared" si="864"/>
        <v>&lt;Cost of doing business index&gt;109.4</v>
      </c>
      <c r="AC1850" t="str">
        <f t="shared" si="865"/>
        <v>&lt;end&gt;</v>
      </c>
      <c r="AD1850" t="str">
        <f t="shared" si="866"/>
        <v>&lt;begin&gt;</v>
      </c>
      <c r="AE1850" t="str">
        <f t="shared" si="867"/>
        <v>&gt;</v>
      </c>
      <c r="AF1850" t="str">
        <f t="shared" si="868"/>
        <v>Baltimore, Maryland | 100 Up-and-Coming Real Estate Markets to Watch in 2020 | Buildium&gt;</v>
      </c>
      <c r="AG1850" t="str">
        <f t="shared" si="869"/>
        <v>&gt;</v>
      </c>
    </row>
    <row r="1851" spans="1:33" x14ac:dyDescent="0.25">
      <c r="A1851" t="s">
        <v>1632</v>
      </c>
      <c r="B1851" t="s">
        <v>561</v>
      </c>
      <c r="D1851" t="str">
        <f t="shared" si="840"/>
        <v>&lt;Population&gt;181107</v>
      </c>
      <c r="E1851" t="str">
        <f t="shared" si="841"/>
        <v>&lt;Population growth since 2017&gt;0.0114</v>
      </c>
      <c r="F1851" t="str">
        <f t="shared" si="842"/>
        <v>&lt;Population growth since 2010&gt;0.0941</v>
      </c>
      <c r="G1851" t="str">
        <f t="shared" si="843"/>
        <v>&lt;5-year projected population growth&gt;0.014</v>
      </c>
      <c r="H1851" t="str">
        <f t="shared" si="844"/>
        <v>Ontario, CA Rental Market&gt;</v>
      </c>
      <c r="I1851" t="str">
        <f t="shared" si="845"/>
        <v>&lt;Median 1-bedroom rent&gt;1211</v>
      </c>
      <c r="J1851" t="str">
        <f t="shared" si="846"/>
        <v>&lt;Median 2-bedroom rent&gt;1514</v>
      </c>
      <c r="K1851" t="str">
        <f t="shared" si="847"/>
        <v>&lt;Year-over-year rent growth&gt;0.016</v>
      </c>
      <c r="L1851" t="str">
        <f t="shared" si="848"/>
        <v>&lt;Vacancy rate&gt;0.051</v>
      </c>
      <c r="M1851" t="str">
        <f t="shared" si="849"/>
        <v>&lt;Percentage of residents who rent their homes&gt;0.377</v>
      </c>
      <c r="N1851" t="str">
        <f t="shared" si="850"/>
        <v>&lt;Rent list price per square foot&gt;1.44</v>
      </c>
      <c r="O1851" t="str">
        <f t="shared" si="851"/>
        <v>&lt;Rental breakeven horizon&gt;2.1 years</v>
      </c>
      <c r="P1851" t="str">
        <f t="shared" si="852"/>
        <v>&lt;Rent to cost of ownership ratio&gt;0.6</v>
      </c>
      <c r="Q1851" t="str">
        <f t="shared" si="853"/>
        <v>&lt;Rent as % of household income&gt;0.248</v>
      </c>
      <c r="R1851" t="str">
        <f t="shared" si="854"/>
        <v>Ontario, CA Housing Market&gt;</v>
      </c>
      <c r="S1851" t="str">
        <f t="shared" si="855"/>
        <v>&lt;Median home value&gt;442269</v>
      </c>
      <c r="T1851" t="str">
        <f t="shared" si="856"/>
        <v>&lt;Year-over-year home value growth&gt;0.022</v>
      </c>
      <c r="U1851" t="str">
        <f t="shared" si="857"/>
        <v>&lt;1-year projected home value growth&gt;0.023</v>
      </c>
      <c r="V1851" t="str">
        <f t="shared" si="858"/>
        <v>&lt;Median list price per square foot&gt;266</v>
      </c>
      <c r="W1851" t="str">
        <f t="shared" si="859"/>
        <v>&lt;Home affordability index&gt;91.5</v>
      </c>
      <c r="X1851" t="str">
        <f t="shared" si="860"/>
        <v>Ontario, CA Economy&gt;</v>
      </c>
      <c r="Y1851" t="str">
        <f t="shared" si="861"/>
        <v>&lt;5-year projected employment growth&gt;0.013</v>
      </c>
      <c r="Z1851" t="str">
        <f t="shared" si="862"/>
        <v>&lt;Cost of living index&gt;82.8</v>
      </c>
      <c r="AA1851" t="str">
        <f t="shared" si="863"/>
        <v>&lt;Cost of doing business index&gt;109.4</v>
      </c>
      <c r="AB1851" t="str">
        <f t="shared" si="864"/>
        <v>&lt;end&gt;</v>
      </c>
      <c r="AC1851" t="str">
        <f t="shared" si="865"/>
        <v>&lt;begin&gt;</v>
      </c>
      <c r="AD1851" t="str">
        <f t="shared" si="866"/>
        <v>&gt;</v>
      </c>
      <c r="AE1851" t="str">
        <f t="shared" si="867"/>
        <v>Baltimore, Maryland | 100 Up-and-Coming Real Estate Markets to Watch in 2020 | Buildium&gt;</v>
      </c>
      <c r="AF1851" t="str">
        <f t="shared" si="868"/>
        <v>&gt;</v>
      </c>
      <c r="AG1851" t="str">
        <f t="shared" si="869"/>
        <v>&lt;Ranking&gt;#65: Baltimore, Maryland</v>
      </c>
    </row>
    <row r="1852" spans="1:33" x14ac:dyDescent="0.25">
      <c r="A1852" t="s">
        <v>1531</v>
      </c>
      <c r="D1852" t="str">
        <f t="shared" si="840"/>
        <v>&lt;Population growth since 2017&gt;0.0114</v>
      </c>
      <c r="E1852" t="str">
        <f t="shared" si="841"/>
        <v>&lt;Population growth since 2010&gt;0.0941</v>
      </c>
      <c r="F1852" t="str">
        <f t="shared" si="842"/>
        <v>&lt;5-year projected population growth&gt;0.014</v>
      </c>
      <c r="G1852" t="str">
        <f t="shared" si="843"/>
        <v>Ontario, CA Rental Market&gt;</v>
      </c>
      <c r="H1852" t="str">
        <f t="shared" si="844"/>
        <v>&lt;Median 1-bedroom rent&gt;1211</v>
      </c>
      <c r="I1852" t="str">
        <f t="shared" si="845"/>
        <v>&lt;Median 2-bedroom rent&gt;1514</v>
      </c>
      <c r="J1852" t="str">
        <f t="shared" si="846"/>
        <v>&lt;Year-over-year rent growth&gt;0.016</v>
      </c>
      <c r="K1852" t="str">
        <f t="shared" si="847"/>
        <v>&lt;Vacancy rate&gt;0.051</v>
      </c>
      <c r="L1852" t="str">
        <f t="shared" si="848"/>
        <v>&lt;Percentage of residents who rent their homes&gt;0.377</v>
      </c>
      <c r="M1852" t="str">
        <f t="shared" si="849"/>
        <v>&lt;Rent list price per square foot&gt;1.44</v>
      </c>
      <c r="N1852" t="str">
        <f t="shared" si="850"/>
        <v>&lt;Rental breakeven horizon&gt;2.1 years</v>
      </c>
      <c r="O1852" t="str">
        <f t="shared" si="851"/>
        <v>&lt;Rent to cost of ownership ratio&gt;0.6</v>
      </c>
      <c r="P1852" t="str">
        <f t="shared" si="852"/>
        <v>&lt;Rent as % of household income&gt;0.248</v>
      </c>
      <c r="Q1852" t="str">
        <f t="shared" si="853"/>
        <v>Ontario, CA Housing Market&gt;</v>
      </c>
      <c r="R1852" t="str">
        <f t="shared" si="854"/>
        <v>&lt;Median home value&gt;442269</v>
      </c>
      <c r="S1852" t="str">
        <f t="shared" si="855"/>
        <v>&lt;Year-over-year home value growth&gt;0.022</v>
      </c>
      <c r="T1852" t="str">
        <f t="shared" si="856"/>
        <v>&lt;1-year projected home value growth&gt;0.023</v>
      </c>
      <c r="U1852" t="str">
        <f t="shared" si="857"/>
        <v>&lt;Median list price per square foot&gt;266</v>
      </c>
      <c r="V1852" t="str">
        <f t="shared" si="858"/>
        <v>&lt;Home affordability index&gt;91.5</v>
      </c>
      <c r="W1852" t="str">
        <f t="shared" si="859"/>
        <v>Ontario, CA Economy&gt;</v>
      </c>
      <c r="X1852" t="str">
        <f t="shared" si="860"/>
        <v>&lt;5-year projected employment growth&gt;0.013</v>
      </c>
      <c r="Y1852" t="str">
        <f t="shared" si="861"/>
        <v>&lt;Cost of living index&gt;82.8</v>
      </c>
      <c r="Z1852" t="str">
        <f t="shared" si="862"/>
        <v>&lt;Cost of doing business index&gt;109.4</v>
      </c>
      <c r="AA1852" t="str">
        <f t="shared" si="863"/>
        <v>&lt;end&gt;</v>
      </c>
      <c r="AB1852" t="str">
        <f t="shared" si="864"/>
        <v>&lt;begin&gt;</v>
      </c>
      <c r="AC1852" t="str">
        <f t="shared" si="865"/>
        <v>&gt;</v>
      </c>
      <c r="AD1852" t="str">
        <f t="shared" si="866"/>
        <v>Baltimore, Maryland | 100 Up-and-Coming Real Estate Markets to Watch in 2020 | Buildium&gt;</v>
      </c>
      <c r="AE1852" t="str">
        <f t="shared" si="867"/>
        <v>&gt;</v>
      </c>
      <c r="AF1852" t="str">
        <f t="shared" si="868"/>
        <v>&lt;Ranking&gt;#65: Baltimore, Maryland</v>
      </c>
      <c r="AG1852" t="str">
        <f t="shared" si="869"/>
        <v>&lt;Metropolitan statistical area&gt;Baltimore-Columbia-Towson, MD</v>
      </c>
    </row>
    <row r="1853" spans="1:33" x14ac:dyDescent="0.25">
      <c r="A1853" t="s">
        <v>1532</v>
      </c>
      <c r="B1853" s="1">
        <v>744955</v>
      </c>
      <c r="D1853" t="str">
        <f t="shared" si="840"/>
        <v>&lt;Population growth since 2010&gt;0.0941</v>
      </c>
      <c r="E1853" t="str">
        <f t="shared" si="841"/>
        <v>&lt;5-year projected population growth&gt;0.014</v>
      </c>
      <c r="F1853" t="str">
        <f t="shared" si="842"/>
        <v>Ontario, CA Rental Market&gt;</v>
      </c>
      <c r="G1853" t="str">
        <f t="shared" si="843"/>
        <v>&lt;Median 1-bedroom rent&gt;1211</v>
      </c>
      <c r="H1853" t="str">
        <f t="shared" si="844"/>
        <v>&lt;Median 2-bedroom rent&gt;1514</v>
      </c>
      <c r="I1853" t="str">
        <f t="shared" si="845"/>
        <v>&lt;Year-over-year rent growth&gt;0.016</v>
      </c>
      <c r="J1853" t="str">
        <f t="shared" si="846"/>
        <v>&lt;Vacancy rate&gt;0.051</v>
      </c>
      <c r="K1853" t="str">
        <f t="shared" si="847"/>
        <v>&lt;Percentage of residents who rent their homes&gt;0.377</v>
      </c>
      <c r="L1853" t="str">
        <f t="shared" si="848"/>
        <v>&lt;Rent list price per square foot&gt;1.44</v>
      </c>
      <c r="M1853" t="str">
        <f t="shared" si="849"/>
        <v>&lt;Rental breakeven horizon&gt;2.1 years</v>
      </c>
      <c r="N1853" t="str">
        <f t="shared" si="850"/>
        <v>&lt;Rent to cost of ownership ratio&gt;0.6</v>
      </c>
      <c r="O1853" t="str">
        <f t="shared" si="851"/>
        <v>&lt;Rent as % of household income&gt;0.248</v>
      </c>
      <c r="P1853" t="str">
        <f t="shared" si="852"/>
        <v>Ontario, CA Housing Market&gt;</v>
      </c>
      <c r="Q1853" t="str">
        <f t="shared" si="853"/>
        <v>&lt;Median home value&gt;442269</v>
      </c>
      <c r="R1853" t="str">
        <f t="shared" si="854"/>
        <v>&lt;Year-over-year home value growth&gt;0.022</v>
      </c>
      <c r="S1853" t="str">
        <f t="shared" si="855"/>
        <v>&lt;1-year projected home value growth&gt;0.023</v>
      </c>
      <c r="T1853" t="str">
        <f t="shared" si="856"/>
        <v>&lt;Median list price per square foot&gt;266</v>
      </c>
      <c r="U1853" t="str">
        <f t="shared" si="857"/>
        <v>&lt;Home affordability index&gt;91.5</v>
      </c>
      <c r="V1853" t="str">
        <f t="shared" si="858"/>
        <v>Ontario, CA Economy&gt;</v>
      </c>
      <c r="W1853" t="str">
        <f t="shared" si="859"/>
        <v>&lt;5-year projected employment growth&gt;0.013</v>
      </c>
      <c r="X1853" t="str">
        <f t="shared" si="860"/>
        <v>&lt;Cost of living index&gt;82.8</v>
      </c>
      <c r="Y1853" t="str">
        <f t="shared" si="861"/>
        <v>&lt;Cost of doing business index&gt;109.4</v>
      </c>
      <c r="Z1853" t="str">
        <f t="shared" si="862"/>
        <v>&lt;end&gt;</v>
      </c>
      <c r="AA1853" t="str">
        <f t="shared" si="863"/>
        <v>&lt;begin&gt;</v>
      </c>
      <c r="AB1853" t="str">
        <f t="shared" si="864"/>
        <v>&gt;</v>
      </c>
      <c r="AC1853" t="str">
        <f t="shared" si="865"/>
        <v>Baltimore, Maryland | 100 Up-and-Coming Real Estate Markets to Watch in 2020 | Buildium&gt;</v>
      </c>
      <c r="AD1853" t="str">
        <f t="shared" si="866"/>
        <v>&gt;</v>
      </c>
      <c r="AE1853" t="str">
        <f t="shared" si="867"/>
        <v>&lt;Ranking&gt;#65: Baltimore, Maryland</v>
      </c>
      <c r="AF1853" t="str">
        <f t="shared" si="868"/>
        <v>&lt;Metropolitan statistical area&gt;Baltimore-Columbia-Towson, MD</v>
      </c>
      <c r="AG1853" t="str">
        <f t="shared" si="869"/>
        <v>Baltimore Population Growth&gt;</v>
      </c>
    </row>
    <row r="1854" spans="1:33" x14ac:dyDescent="0.25">
      <c r="A1854" t="s">
        <v>704</v>
      </c>
      <c r="B1854" s="2">
        <v>1.41E-2</v>
      </c>
      <c r="D1854" t="str">
        <f t="shared" si="840"/>
        <v>&lt;5-year projected population growth&gt;0.014</v>
      </c>
      <c r="E1854" t="str">
        <f t="shared" si="841"/>
        <v>Ontario, CA Rental Market&gt;</v>
      </c>
      <c r="F1854" t="str">
        <f t="shared" si="842"/>
        <v>&lt;Median 1-bedroom rent&gt;1211</v>
      </c>
      <c r="G1854" t="str">
        <f t="shared" si="843"/>
        <v>&lt;Median 2-bedroom rent&gt;1514</v>
      </c>
      <c r="H1854" t="str">
        <f t="shared" si="844"/>
        <v>&lt;Year-over-year rent growth&gt;0.016</v>
      </c>
      <c r="I1854" t="str">
        <f t="shared" si="845"/>
        <v>&lt;Vacancy rate&gt;0.051</v>
      </c>
      <c r="J1854" t="str">
        <f t="shared" si="846"/>
        <v>&lt;Percentage of residents who rent their homes&gt;0.377</v>
      </c>
      <c r="K1854" t="str">
        <f t="shared" si="847"/>
        <v>&lt;Rent list price per square foot&gt;1.44</v>
      </c>
      <c r="L1854" t="str">
        <f t="shared" si="848"/>
        <v>&lt;Rental breakeven horizon&gt;2.1 years</v>
      </c>
      <c r="M1854" t="str">
        <f t="shared" si="849"/>
        <v>&lt;Rent to cost of ownership ratio&gt;0.6</v>
      </c>
      <c r="N1854" t="str">
        <f t="shared" si="850"/>
        <v>&lt;Rent as % of household income&gt;0.248</v>
      </c>
      <c r="O1854" t="str">
        <f t="shared" si="851"/>
        <v>Ontario, CA Housing Market&gt;</v>
      </c>
      <c r="P1854" t="str">
        <f t="shared" si="852"/>
        <v>&lt;Median home value&gt;442269</v>
      </c>
      <c r="Q1854" t="str">
        <f t="shared" si="853"/>
        <v>&lt;Year-over-year home value growth&gt;0.022</v>
      </c>
      <c r="R1854" t="str">
        <f t="shared" si="854"/>
        <v>&lt;1-year projected home value growth&gt;0.023</v>
      </c>
      <c r="S1854" t="str">
        <f t="shared" si="855"/>
        <v>&lt;Median list price per square foot&gt;266</v>
      </c>
      <c r="T1854" t="str">
        <f t="shared" si="856"/>
        <v>&lt;Home affordability index&gt;91.5</v>
      </c>
      <c r="U1854" t="str">
        <f t="shared" si="857"/>
        <v>Ontario, CA Economy&gt;</v>
      </c>
      <c r="V1854" t="str">
        <f t="shared" si="858"/>
        <v>&lt;5-year projected employment growth&gt;0.013</v>
      </c>
      <c r="W1854" t="str">
        <f t="shared" si="859"/>
        <v>&lt;Cost of living index&gt;82.8</v>
      </c>
      <c r="X1854" t="str">
        <f t="shared" si="860"/>
        <v>&lt;Cost of doing business index&gt;109.4</v>
      </c>
      <c r="Y1854" t="str">
        <f t="shared" si="861"/>
        <v>&lt;end&gt;</v>
      </c>
      <c r="Z1854" t="str">
        <f t="shared" si="862"/>
        <v>&lt;begin&gt;</v>
      </c>
      <c r="AA1854" t="str">
        <f t="shared" si="863"/>
        <v>&gt;</v>
      </c>
      <c r="AB1854" t="str">
        <f t="shared" si="864"/>
        <v>Baltimore, Maryland | 100 Up-and-Coming Real Estate Markets to Watch in 2020 | Buildium&gt;</v>
      </c>
      <c r="AC1854" t="str">
        <f t="shared" si="865"/>
        <v>&gt;</v>
      </c>
      <c r="AD1854" t="str">
        <f t="shared" si="866"/>
        <v>&lt;Ranking&gt;#65: Baltimore, Maryland</v>
      </c>
      <c r="AE1854" t="str">
        <f t="shared" si="867"/>
        <v>&lt;Metropolitan statistical area&gt;Baltimore-Columbia-Towson, MD</v>
      </c>
      <c r="AF1854" t="str">
        <f t="shared" si="868"/>
        <v>Baltimore Population Growth&gt;</v>
      </c>
      <c r="AG1854" t="str">
        <f t="shared" si="869"/>
        <v>&lt;Population&gt;602495</v>
      </c>
    </row>
    <row r="1855" spans="1:33" x14ac:dyDescent="0.25">
      <c r="A1855" t="s">
        <v>1633</v>
      </c>
      <c r="B1855" s="2">
        <v>0.1452</v>
      </c>
      <c r="D1855" t="str">
        <f t="shared" si="840"/>
        <v>Ontario, CA Rental Market&gt;</v>
      </c>
      <c r="E1855" t="str">
        <f t="shared" si="841"/>
        <v>&lt;Median 1-bedroom rent&gt;1211</v>
      </c>
      <c r="F1855" t="str">
        <f t="shared" si="842"/>
        <v>&lt;Median 2-bedroom rent&gt;1514</v>
      </c>
      <c r="G1855" t="str">
        <f t="shared" si="843"/>
        <v>&lt;Year-over-year rent growth&gt;0.016</v>
      </c>
      <c r="H1855" t="str">
        <f t="shared" si="844"/>
        <v>&lt;Vacancy rate&gt;0.051</v>
      </c>
      <c r="I1855" t="str">
        <f t="shared" si="845"/>
        <v>&lt;Percentage of residents who rent their homes&gt;0.377</v>
      </c>
      <c r="J1855" t="str">
        <f t="shared" si="846"/>
        <v>&lt;Rent list price per square foot&gt;1.44</v>
      </c>
      <c r="K1855" t="str">
        <f t="shared" si="847"/>
        <v>&lt;Rental breakeven horizon&gt;2.1 years</v>
      </c>
      <c r="L1855" t="str">
        <f t="shared" si="848"/>
        <v>&lt;Rent to cost of ownership ratio&gt;0.6</v>
      </c>
      <c r="M1855" t="str">
        <f t="shared" si="849"/>
        <v>&lt;Rent as % of household income&gt;0.248</v>
      </c>
      <c r="N1855" t="str">
        <f t="shared" si="850"/>
        <v>Ontario, CA Housing Market&gt;</v>
      </c>
      <c r="O1855" t="str">
        <f t="shared" si="851"/>
        <v>&lt;Median home value&gt;442269</v>
      </c>
      <c r="P1855" t="str">
        <f t="shared" si="852"/>
        <v>&lt;Year-over-year home value growth&gt;0.022</v>
      </c>
      <c r="Q1855" t="str">
        <f t="shared" si="853"/>
        <v>&lt;1-year projected home value growth&gt;0.023</v>
      </c>
      <c r="R1855" t="str">
        <f t="shared" si="854"/>
        <v>&lt;Median list price per square foot&gt;266</v>
      </c>
      <c r="S1855" t="str">
        <f t="shared" si="855"/>
        <v>&lt;Home affordability index&gt;91.5</v>
      </c>
      <c r="T1855" t="str">
        <f t="shared" si="856"/>
        <v>Ontario, CA Economy&gt;</v>
      </c>
      <c r="U1855" t="str">
        <f t="shared" si="857"/>
        <v>&lt;5-year projected employment growth&gt;0.013</v>
      </c>
      <c r="V1855" t="str">
        <f t="shared" si="858"/>
        <v>&lt;Cost of living index&gt;82.8</v>
      </c>
      <c r="W1855" t="str">
        <f t="shared" si="859"/>
        <v>&lt;Cost of doing business index&gt;109.4</v>
      </c>
      <c r="X1855" t="str">
        <f t="shared" si="860"/>
        <v>&lt;end&gt;</v>
      </c>
      <c r="Y1855" t="str">
        <f t="shared" si="861"/>
        <v>&lt;begin&gt;</v>
      </c>
      <c r="Z1855" t="str">
        <f t="shared" si="862"/>
        <v>&gt;</v>
      </c>
      <c r="AA1855" t="str">
        <f t="shared" si="863"/>
        <v>Baltimore, Maryland | 100 Up-and-Coming Real Estate Markets to Watch in 2020 | Buildium&gt;</v>
      </c>
      <c r="AB1855" t="str">
        <f t="shared" si="864"/>
        <v>&gt;</v>
      </c>
      <c r="AC1855" t="str">
        <f t="shared" si="865"/>
        <v>&lt;Ranking&gt;#65: Baltimore, Maryland</v>
      </c>
      <c r="AD1855" t="str">
        <f t="shared" si="866"/>
        <v>&lt;Metropolitan statistical area&gt;Baltimore-Columbia-Towson, MD</v>
      </c>
      <c r="AE1855" t="str">
        <f t="shared" si="867"/>
        <v>Baltimore Population Growth&gt;</v>
      </c>
      <c r="AF1855" t="str">
        <f t="shared" si="868"/>
        <v>&lt;Population&gt;602495</v>
      </c>
      <c r="AG1855" t="str">
        <f t="shared" si="869"/>
        <v>&lt;Population growth since 2017&gt;0.0015</v>
      </c>
    </row>
    <row r="1856" spans="1:33" x14ac:dyDescent="0.25">
      <c r="A1856" t="s">
        <v>1634</v>
      </c>
      <c r="B1856" s="2">
        <v>0.01</v>
      </c>
      <c r="D1856" t="str">
        <f t="shared" si="840"/>
        <v>&lt;Median 1-bedroom rent&gt;1211</v>
      </c>
      <c r="E1856" t="str">
        <f t="shared" si="841"/>
        <v>&lt;Median 2-bedroom rent&gt;1514</v>
      </c>
      <c r="F1856" t="str">
        <f t="shared" si="842"/>
        <v>&lt;Year-over-year rent growth&gt;0.016</v>
      </c>
      <c r="G1856" t="str">
        <f t="shared" si="843"/>
        <v>&lt;Vacancy rate&gt;0.051</v>
      </c>
      <c r="H1856" t="str">
        <f t="shared" si="844"/>
        <v>&lt;Percentage of residents who rent their homes&gt;0.377</v>
      </c>
      <c r="I1856" t="str">
        <f t="shared" si="845"/>
        <v>&lt;Rent list price per square foot&gt;1.44</v>
      </c>
      <c r="J1856" t="str">
        <f t="shared" si="846"/>
        <v>&lt;Rental breakeven horizon&gt;2.1 years</v>
      </c>
      <c r="K1856" t="str">
        <f t="shared" si="847"/>
        <v>&lt;Rent to cost of ownership ratio&gt;0.6</v>
      </c>
      <c r="L1856" t="str">
        <f t="shared" si="848"/>
        <v>&lt;Rent as % of household income&gt;0.248</v>
      </c>
      <c r="M1856" t="str">
        <f t="shared" si="849"/>
        <v>Ontario, CA Housing Market&gt;</v>
      </c>
      <c r="N1856" t="str">
        <f t="shared" si="850"/>
        <v>&lt;Median home value&gt;442269</v>
      </c>
      <c r="O1856" t="str">
        <f t="shared" si="851"/>
        <v>&lt;Year-over-year home value growth&gt;0.022</v>
      </c>
      <c r="P1856" t="str">
        <f t="shared" si="852"/>
        <v>&lt;1-year projected home value growth&gt;0.023</v>
      </c>
      <c r="Q1856" t="str">
        <f t="shared" si="853"/>
        <v>&lt;Median list price per square foot&gt;266</v>
      </c>
      <c r="R1856" t="str">
        <f t="shared" si="854"/>
        <v>&lt;Home affordability index&gt;91.5</v>
      </c>
      <c r="S1856" t="str">
        <f t="shared" si="855"/>
        <v>Ontario, CA Economy&gt;</v>
      </c>
      <c r="T1856" t="str">
        <f t="shared" si="856"/>
        <v>&lt;5-year projected employment growth&gt;0.013</v>
      </c>
      <c r="U1856" t="str">
        <f t="shared" si="857"/>
        <v>&lt;Cost of living index&gt;82.8</v>
      </c>
      <c r="V1856" t="str">
        <f t="shared" si="858"/>
        <v>&lt;Cost of doing business index&gt;109.4</v>
      </c>
      <c r="W1856" t="str">
        <f t="shared" si="859"/>
        <v>&lt;end&gt;</v>
      </c>
      <c r="X1856" t="str">
        <f t="shared" si="860"/>
        <v>&lt;begin&gt;</v>
      </c>
      <c r="Y1856" t="str">
        <f t="shared" si="861"/>
        <v>&gt;</v>
      </c>
      <c r="Z1856" t="str">
        <f t="shared" si="862"/>
        <v>Baltimore, Maryland | 100 Up-and-Coming Real Estate Markets to Watch in 2020 | Buildium&gt;</v>
      </c>
      <c r="AA1856" t="str">
        <f t="shared" si="863"/>
        <v>&gt;</v>
      </c>
      <c r="AB1856" t="str">
        <f t="shared" si="864"/>
        <v>&lt;Ranking&gt;#65: Baltimore, Maryland</v>
      </c>
      <c r="AC1856" t="str">
        <f t="shared" si="865"/>
        <v>&lt;Metropolitan statistical area&gt;Baltimore-Columbia-Towson, MD</v>
      </c>
      <c r="AD1856" t="str">
        <f t="shared" si="866"/>
        <v>Baltimore Population Growth&gt;</v>
      </c>
      <c r="AE1856" t="str">
        <f t="shared" si="867"/>
        <v>&lt;Population&gt;602495</v>
      </c>
      <c r="AF1856" t="str">
        <f t="shared" si="868"/>
        <v>&lt;Population growth since 2017&gt;0.0015</v>
      </c>
      <c r="AG1856" t="str">
        <f t="shared" si="869"/>
        <v>&lt;Population growth since 2010&gt;0.034</v>
      </c>
    </row>
    <row r="1857" spans="1:33" x14ac:dyDescent="0.25">
      <c r="A1857" t="s">
        <v>1635</v>
      </c>
      <c r="D1857" t="str">
        <f t="shared" si="840"/>
        <v>&lt;Median 2-bedroom rent&gt;1514</v>
      </c>
      <c r="E1857" t="str">
        <f t="shared" si="841"/>
        <v>&lt;Year-over-year rent growth&gt;0.016</v>
      </c>
      <c r="F1857" t="str">
        <f t="shared" si="842"/>
        <v>&lt;Vacancy rate&gt;0.051</v>
      </c>
      <c r="G1857" t="str">
        <f t="shared" si="843"/>
        <v>&lt;Percentage of residents who rent their homes&gt;0.377</v>
      </c>
      <c r="H1857" t="str">
        <f t="shared" si="844"/>
        <v>&lt;Rent list price per square foot&gt;1.44</v>
      </c>
      <c r="I1857" t="str">
        <f t="shared" si="845"/>
        <v>&lt;Rental breakeven horizon&gt;2.1 years</v>
      </c>
      <c r="J1857" t="str">
        <f t="shared" si="846"/>
        <v>&lt;Rent to cost of ownership ratio&gt;0.6</v>
      </c>
      <c r="K1857" t="str">
        <f t="shared" si="847"/>
        <v>&lt;Rent as % of household income&gt;0.248</v>
      </c>
      <c r="L1857" t="str">
        <f t="shared" si="848"/>
        <v>Ontario, CA Housing Market&gt;</v>
      </c>
      <c r="M1857" t="str">
        <f t="shared" si="849"/>
        <v>&lt;Median home value&gt;442269</v>
      </c>
      <c r="N1857" t="str">
        <f t="shared" si="850"/>
        <v>&lt;Year-over-year home value growth&gt;0.022</v>
      </c>
      <c r="O1857" t="str">
        <f t="shared" si="851"/>
        <v>&lt;1-year projected home value growth&gt;0.023</v>
      </c>
      <c r="P1857" t="str">
        <f t="shared" si="852"/>
        <v>&lt;Median list price per square foot&gt;266</v>
      </c>
      <c r="Q1857" t="str">
        <f t="shared" si="853"/>
        <v>&lt;Home affordability index&gt;91.5</v>
      </c>
      <c r="R1857" t="str">
        <f t="shared" si="854"/>
        <v>Ontario, CA Economy&gt;</v>
      </c>
      <c r="S1857" t="str">
        <f t="shared" si="855"/>
        <v>&lt;5-year projected employment growth&gt;0.013</v>
      </c>
      <c r="T1857" t="str">
        <f t="shared" si="856"/>
        <v>&lt;Cost of living index&gt;82.8</v>
      </c>
      <c r="U1857" t="str">
        <f t="shared" si="857"/>
        <v>&lt;Cost of doing business index&gt;109.4</v>
      </c>
      <c r="V1857" t="str">
        <f t="shared" si="858"/>
        <v>&lt;end&gt;</v>
      </c>
      <c r="W1857" t="str">
        <f t="shared" si="859"/>
        <v>&lt;begin&gt;</v>
      </c>
      <c r="X1857" t="str">
        <f t="shared" si="860"/>
        <v>&gt;</v>
      </c>
      <c r="Y1857" t="str">
        <f t="shared" si="861"/>
        <v>Baltimore, Maryland | 100 Up-and-Coming Real Estate Markets to Watch in 2020 | Buildium&gt;</v>
      </c>
      <c r="Z1857" t="str">
        <f t="shared" si="862"/>
        <v>&gt;</v>
      </c>
      <c r="AA1857" t="str">
        <f t="shared" si="863"/>
        <v>&lt;Ranking&gt;#65: Baltimore, Maryland</v>
      </c>
      <c r="AB1857" t="str">
        <f t="shared" si="864"/>
        <v>&lt;Metropolitan statistical area&gt;Baltimore-Columbia-Towson, MD</v>
      </c>
      <c r="AC1857" t="str">
        <f t="shared" si="865"/>
        <v>Baltimore Population Growth&gt;</v>
      </c>
      <c r="AD1857" t="str">
        <f t="shared" si="866"/>
        <v>&lt;Population&gt;602495</v>
      </c>
      <c r="AE1857" t="str">
        <f t="shared" si="867"/>
        <v>&lt;Population growth since 2017&gt;0.0015</v>
      </c>
      <c r="AF1857" t="str">
        <f t="shared" si="868"/>
        <v>&lt;Population growth since 2010&gt;0.034</v>
      </c>
      <c r="AG1857" t="str">
        <f t="shared" si="869"/>
        <v>&lt;5-year projected population growth&gt;0.003</v>
      </c>
    </row>
    <row r="1858" spans="1:33" x14ac:dyDescent="0.25">
      <c r="A1858" t="s">
        <v>1091</v>
      </c>
      <c r="B1858" s="3">
        <v>1345</v>
      </c>
      <c r="D1858" t="str">
        <f t="shared" ref="D1858:D1921" si="870">A1858</f>
        <v>&lt;Year-over-year rent growth&gt;0.016</v>
      </c>
      <c r="E1858" t="str">
        <f t="shared" ref="E1858:E1921" si="871">A1859</f>
        <v>&lt;Vacancy rate&gt;0.051</v>
      </c>
      <c r="F1858" t="str">
        <f t="shared" ref="F1858:F1921" si="872">A1860</f>
        <v>&lt;Percentage of residents who rent their homes&gt;0.377</v>
      </c>
      <c r="G1858" t="str">
        <f t="shared" ref="G1858:G1921" si="873">A1861</f>
        <v>&lt;Rent list price per square foot&gt;1.44</v>
      </c>
      <c r="H1858" t="str">
        <f t="shared" ref="H1858:H1921" si="874">A1862</f>
        <v>&lt;Rental breakeven horizon&gt;2.1 years</v>
      </c>
      <c r="I1858" t="str">
        <f t="shared" ref="I1858:I1921" si="875">A1863</f>
        <v>&lt;Rent to cost of ownership ratio&gt;0.6</v>
      </c>
      <c r="J1858" t="str">
        <f t="shared" ref="J1858:J1921" si="876">A1864</f>
        <v>&lt;Rent as % of household income&gt;0.248</v>
      </c>
      <c r="K1858" t="str">
        <f t="shared" ref="K1858:K1921" si="877">A1865</f>
        <v>Ontario, CA Housing Market&gt;</v>
      </c>
      <c r="L1858" t="str">
        <f t="shared" ref="L1858:L1921" si="878">A1866</f>
        <v>&lt;Median home value&gt;442269</v>
      </c>
      <c r="M1858" t="str">
        <f t="shared" ref="M1858:M1921" si="879">A1867</f>
        <v>&lt;Year-over-year home value growth&gt;0.022</v>
      </c>
      <c r="N1858" t="str">
        <f t="shared" ref="N1858:N1921" si="880">A1868</f>
        <v>&lt;1-year projected home value growth&gt;0.023</v>
      </c>
      <c r="O1858" t="str">
        <f t="shared" ref="O1858:O1921" si="881">A1869</f>
        <v>&lt;Median list price per square foot&gt;266</v>
      </c>
      <c r="P1858" t="str">
        <f t="shared" ref="P1858:P1921" si="882">A1870</f>
        <v>&lt;Home affordability index&gt;91.5</v>
      </c>
      <c r="Q1858" t="str">
        <f t="shared" ref="Q1858:Q1921" si="883">A1871</f>
        <v>Ontario, CA Economy&gt;</v>
      </c>
      <c r="R1858" t="str">
        <f t="shared" ref="R1858:R1921" si="884">A1872</f>
        <v>&lt;5-year projected employment growth&gt;0.013</v>
      </c>
      <c r="S1858" t="str">
        <f t="shared" ref="S1858:S1921" si="885">A1873</f>
        <v>&lt;Cost of living index&gt;82.8</v>
      </c>
      <c r="T1858" t="str">
        <f t="shared" ref="T1858:T1921" si="886">A1874</f>
        <v>&lt;Cost of doing business index&gt;109.4</v>
      </c>
      <c r="U1858" t="str">
        <f t="shared" ref="U1858:U1921" si="887">A1875</f>
        <v>&lt;end&gt;</v>
      </c>
      <c r="V1858" t="str">
        <f t="shared" ref="V1858:V1921" si="888">A1876</f>
        <v>&lt;begin&gt;</v>
      </c>
      <c r="W1858" t="str">
        <f t="shared" ref="W1858:W1921" si="889">A1877</f>
        <v>&gt;</v>
      </c>
      <c r="X1858" t="str">
        <f t="shared" ref="X1858:X1921" si="890">A1878</f>
        <v>Baltimore, Maryland | 100 Up-and-Coming Real Estate Markets to Watch in 2020 | Buildium&gt;</v>
      </c>
      <c r="Y1858" t="str">
        <f t="shared" ref="Y1858:Y1921" si="891">A1879</f>
        <v>&gt;</v>
      </c>
      <c r="Z1858" t="str">
        <f t="shared" ref="Z1858:Z1921" si="892">A1880</f>
        <v>&lt;Ranking&gt;#65: Baltimore, Maryland</v>
      </c>
      <c r="AA1858" t="str">
        <f t="shared" ref="AA1858:AA1921" si="893">A1881</f>
        <v>&lt;Metropolitan statistical area&gt;Baltimore-Columbia-Towson, MD</v>
      </c>
      <c r="AB1858" t="str">
        <f t="shared" ref="AB1858:AB1921" si="894">A1882</f>
        <v>Baltimore Population Growth&gt;</v>
      </c>
      <c r="AC1858" t="str">
        <f t="shared" ref="AC1858:AC1921" si="895">A1883</f>
        <v>&lt;Population&gt;602495</v>
      </c>
      <c r="AD1858" t="str">
        <f t="shared" ref="AD1858:AD1921" si="896">A1884</f>
        <v>&lt;Population growth since 2017&gt;0.0015</v>
      </c>
      <c r="AE1858" t="str">
        <f t="shared" ref="AE1858:AE1921" si="897">A1885</f>
        <v>&lt;Population growth since 2010&gt;0.034</v>
      </c>
      <c r="AF1858" t="str">
        <f t="shared" ref="AF1858:AF1921" si="898">A1886</f>
        <v>&lt;5-year projected population growth&gt;0.003</v>
      </c>
      <c r="AG1858" t="str">
        <f t="shared" ref="AG1858:AG1921" si="899">A1887</f>
        <v>Baltimore Rental Market&gt;</v>
      </c>
    </row>
    <row r="1859" spans="1:33" x14ac:dyDescent="0.25">
      <c r="A1859" t="s">
        <v>868</v>
      </c>
      <c r="B1859" s="3">
        <v>1675</v>
      </c>
      <c r="D1859" t="str">
        <f t="shared" si="870"/>
        <v>&lt;Vacancy rate&gt;0.051</v>
      </c>
      <c r="E1859" t="str">
        <f t="shared" si="871"/>
        <v>&lt;Percentage of residents who rent their homes&gt;0.377</v>
      </c>
      <c r="F1859" t="str">
        <f t="shared" si="872"/>
        <v>&lt;Rent list price per square foot&gt;1.44</v>
      </c>
      <c r="G1859" t="str">
        <f t="shared" si="873"/>
        <v>&lt;Rental breakeven horizon&gt;2.1 years</v>
      </c>
      <c r="H1859" t="str">
        <f t="shared" si="874"/>
        <v>&lt;Rent to cost of ownership ratio&gt;0.6</v>
      </c>
      <c r="I1859" t="str">
        <f t="shared" si="875"/>
        <v>&lt;Rent as % of household income&gt;0.248</v>
      </c>
      <c r="J1859" t="str">
        <f t="shared" si="876"/>
        <v>Ontario, CA Housing Market&gt;</v>
      </c>
      <c r="K1859" t="str">
        <f t="shared" si="877"/>
        <v>&lt;Median home value&gt;442269</v>
      </c>
      <c r="L1859" t="str">
        <f t="shared" si="878"/>
        <v>&lt;Year-over-year home value growth&gt;0.022</v>
      </c>
      <c r="M1859" t="str">
        <f t="shared" si="879"/>
        <v>&lt;1-year projected home value growth&gt;0.023</v>
      </c>
      <c r="N1859" t="str">
        <f t="shared" si="880"/>
        <v>&lt;Median list price per square foot&gt;266</v>
      </c>
      <c r="O1859" t="str">
        <f t="shared" si="881"/>
        <v>&lt;Home affordability index&gt;91.5</v>
      </c>
      <c r="P1859" t="str">
        <f t="shared" si="882"/>
        <v>Ontario, CA Economy&gt;</v>
      </c>
      <c r="Q1859" t="str">
        <f t="shared" si="883"/>
        <v>&lt;5-year projected employment growth&gt;0.013</v>
      </c>
      <c r="R1859" t="str">
        <f t="shared" si="884"/>
        <v>&lt;Cost of living index&gt;82.8</v>
      </c>
      <c r="S1859" t="str">
        <f t="shared" si="885"/>
        <v>&lt;Cost of doing business index&gt;109.4</v>
      </c>
      <c r="T1859" t="str">
        <f t="shared" si="886"/>
        <v>&lt;end&gt;</v>
      </c>
      <c r="U1859" t="str">
        <f t="shared" si="887"/>
        <v>&lt;begin&gt;</v>
      </c>
      <c r="V1859" t="str">
        <f t="shared" si="888"/>
        <v>&gt;</v>
      </c>
      <c r="W1859" t="str">
        <f t="shared" si="889"/>
        <v>Baltimore, Maryland | 100 Up-and-Coming Real Estate Markets to Watch in 2020 | Buildium&gt;</v>
      </c>
      <c r="X1859" t="str">
        <f t="shared" si="890"/>
        <v>&gt;</v>
      </c>
      <c r="Y1859" t="str">
        <f t="shared" si="891"/>
        <v>&lt;Ranking&gt;#65: Baltimore, Maryland</v>
      </c>
      <c r="Z1859" t="str">
        <f t="shared" si="892"/>
        <v>&lt;Metropolitan statistical area&gt;Baltimore-Columbia-Towson, MD</v>
      </c>
      <c r="AA1859" t="str">
        <f t="shared" si="893"/>
        <v>Baltimore Population Growth&gt;</v>
      </c>
      <c r="AB1859" t="str">
        <f t="shared" si="894"/>
        <v>&lt;Population&gt;602495</v>
      </c>
      <c r="AC1859" t="str">
        <f t="shared" si="895"/>
        <v>&lt;Population growth since 2017&gt;0.0015</v>
      </c>
      <c r="AD1859" t="str">
        <f t="shared" si="896"/>
        <v>&lt;Population growth since 2010&gt;0.034</v>
      </c>
      <c r="AE1859" t="str">
        <f t="shared" si="897"/>
        <v>&lt;5-year projected population growth&gt;0.003</v>
      </c>
      <c r="AF1859" t="str">
        <f t="shared" si="898"/>
        <v>Baltimore Rental Market&gt;</v>
      </c>
      <c r="AG1859" t="str">
        <f t="shared" si="899"/>
        <v>&lt;Median 1-bedroom rent&gt;948</v>
      </c>
    </row>
    <row r="1860" spans="1:33" x14ac:dyDescent="0.25">
      <c r="A1860" t="s">
        <v>1182</v>
      </c>
      <c r="B1860" s="2">
        <v>1.7999999999999999E-2</v>
      </c>
      <c r="D1860" t="str">
        <f t="shared" si="870"/>
        <v>&lt;Percentage of residents who rent their homes&gt;0.377</v>
      </c>
      <c r="E1860" t="str">
        <f t="shared" si="871"/>
        <v>&lt;Rent list price per square foot&gt;1.44</v>
      </c>
      <c r="F1860" t="str">
        <f t="shared" si="872"/>
        <v>&lt;Rental breakeven horizon&gt;2.1 years</v>
      </c>
      <c r="G1860" t="str">
        <f t="shared" si="873"/>
        <v>&lt;Rent to cost of ownership ratio&gt;0.6</v>
      </c>
      <c r="H1860" t="str">
        <f t="shared" si="874"/>
        <v>&lt;Rent as % of household income&gt;0.248</v>
      </c>
      <c r="I1860" t="str">
        <f t="shared" si="875"/>
        <v>Ontario, CA Housing Market&gt;</v>
      </c>
      <c r="J1860" t="str">
        <f t="shared" si="876"/>
        <v>&lt;Median home value&gt;442269</v>
      </c>
      <c r="K1860" t="str">
        <f t="shared" si="877"/>
        <v>&lt;Year-over-year home value growth&gt;0.022</v>
      </c>
      <c r="L1860" t="str">
        <f t="shared" si="878"/>
        <v>&lt;1-year projected home value growth&gt;0.023</v>
      </c>
      <c r="M1860" t="str">
        <f t="shared" si="879"/>
        <v>&lt;Median list price per square foot&gt;266</v>
      </c>
      <c r="N1860" t="str">
        <f t="shared" si="880"/>
        <v>&lt;Home affordability index&gt;91.5</v>
      </c>
      <c r="O1860" t="str">
        <f t="shared" si="881"/>
        <v>Ontario, CA Economy&gt;</v>
      </c>
      <c r="P1860" t="str">
        <f t="shared" si="882"/>
        <v>&lt;5-year projected employment growth&gt;0.013</v>
      </c>
      <c r="Q1860" t="str">
        <f t="shared" si="883"/>
        <v>&lt;Cost of living index&gt;82.8</v>
      </c>
      <c r="R1860" t="str">
        <f t="shared" si="884"/>
        <v>&lt;Cost of doing business index&gt;109.4</v>
      </c>
      <c r="S1860" t="str">
        <f t="shared" si="885"/>
        <v>&lt;end&gt;</v>
      </c>
      <c r="T1860" t="str">
        <f t="shared" si="886"/>
        <v>&lt;begin&gt;</v>
      </c>
      <c r="U1860" t="str">
        <f t="shared" si="887"/>
        <v>&gt;</v>
      </c>
      <c r="V1860" t="str">
        <f t="shared" si="888"/>
        <v>Baltimore, Maryland | 100 Up-and-Coming Real Estate Markets to Watch in 2020 | Buildium&gt;</v>
      </c>
      <c r="W1860" t="str">
        <f t="shared" si="889"/>
        <v>&gt;</v>
      </c>
      <c r="X1860" t="str">
        <f t="shared" si="890"/>
        <v>&lt;Ranking&gt;#65: Baltimore, Maryland</v>
      </c>
      <c r="Y1860" t="str">
        <f t="shared" si="891"/>
        <v>&lt;Metropolitan statistical area&gt;Baltimore-Columbia-Towson, MD</v>
      </c>
      <c r="Z1860" t="str">
        <f t="shared" si="892"/>
        <v>Baltimore Population Growth&gt;</v>
      </c>
      <c r="AA1860" t="str">
        <f t="shared" si="893"/>
        <v>&lt;Population&gt;602495</v>
      </c>
      <c r="AB1860" t="str">
        <f t="shared" si="894"/>
        <v>&lt;Population growth since 2017&gt;0.0015</v>
      </c>
      <c r="AC1860" t="str">
        <f t="shared" si="895"/>
        <v>&lt;Population growth since 2010&gt;0.034</v>
      </c>
      <c r="AD1860" t="str">
        <f t="shared" si="896"/>
        <v>&lt;5-year projected population growth&gt;0.003</v>
      </c>
      <c r="AE1860" t="str">
        <f t="shared" si="897"/>
        <v>Baltimore Rental Market&gt;</v>
      </c>
      <c r="AF1860" t="str">
        <f t="shared" si="898"/>
        <v>&lt;Median 1-bedroom rent&gt;948</v>
      </c>
      <c r="AG1860" t="str">
        <f t="shared" si="899"/>
        <v>&lt;Median 2-bedroom rent&gt;1190</v>
      </c>
    </row>
    <row r="1861" spans="1:33" x14ac:dyDescent="0.25">
      <c r="A1861" t="s">
        <v>1636</v>
      </c>
      <c r="B1861" s="2">
        <v>4.8000000000000001E-2</v>
      </c>
      <c r="D1861" t="str">
        <f t="shared" si="870"/>
        <v>&lt;Rent list price per square foot&gt;1.44</v>
      </c>
      <c r="E1861" t="str">
        <f t="shared" si="871"/>
        <v>&lt;Rental breakeven horizon&gt;2.1 years</v>
      </c>
      <c r="F1861" t="str">
        <f t="shared" si="872"/>
        <v>&lt;Rent to cost of ownership ratio&gt;0.6</v>
      </c>
      <c r="G1861" t="str">
        <f t="shared" si="873"/>
        <v>&lt;Rent as % of household income&gt;0.248</v>
      </c>
      <c r="H1861" t="str">
        <f t="shared" si="874"/>
        <v>Ontario, CA Housing Market&gt;</v>
      </c>
      <c r="I1861" t="str">
        <f t="shared" si="875"/>
        <v>&lt;Median home value&gt;442269</v>
      </c>
      <c r="J1861" t="str">
        <f t="shared" si="876"/>
        <v>&lt;Year-over-year home value growth&gt;0.022</v>
      </c>
      <c r="K1861" t="str">
        <f t="shared" si="877"/>
        <v>&lt;1-year projected home value growth&gt;0.023</v>
      </c>
      <c r="L1861" t="str">
        <f t="shared" si="878"/>
        <v>&lt;Median list price per square foot&gt;266</v>
      </c>
      <c r="M1861" t="str">
        <f t="shared" si="879"/>
        <v>&lt;Home affordability index&gt;91.5</v>
      </c>
      <c r="N1861" t="str">
        <f t="shared" si="880"/>
        <v>Ontario, CA Economy&gt;</v>
      </c>
      <c r="O1861" t="str">
        <f t="shared" si="881"/>
        <v>&lt;5-year projected employment growth&gt;0.013</v>
      </c>
      <c r="P1861" t="str">
        <f t="shared" si="882"/>
        <v>&lt;Cost of living index&gt;82.8</v>
      </c>
      <c r="Q1861" t="str">
        <f t="shared" si="883"/>
        <v>&lt;Cost of doing business index&gt;109.4</v>
      </c>
      <c r="R1861" t="str">
        <f t="shared" si="884"/>
        <v>&lt;end&gt;</v>
      </c>
      <c r="S1861" t="str">
        <f t="shared" si="885"/>
        <v>&lt;begin&gt;</v>
      </c>
      <c r="T1861" t="str">
        <f t="shared" si="886"/>
        <v>&gt;</v>
      </c>
      <c r="U1861" t="str">
        <f t="shared" si="887"/>
        <v>Baltimore, Maryland | 100 Up-and-Coming Real Estate Markets to Watch in 2020 | Buildium&gt;</v>
      </c>
      <c r="V1861" t="str">
        <f t="shared" si="888"/>
        <v>&gt;</v>
      </c>
      <c r="W1861" t="str">
        <f t="shared" si="889"/>
        <v>&lt;Ranking&gt;#65: Baltimore, Maryland</v>
      </c>
      <c r="X1861" t="str">
        <f t="shared" si="890"/>
        <v>&lt;Metropolitan statistical area&gt;Baltimore-Columbia-Towson, MD</v>
      </c>
      <c r="Y1861" t="str">
        <f t="shared" si="891"/>
        <v>Baltimore Population Growth&gt;</v>
      </c>
      <c r="Z1861" t="str">
        <f t="shared" si="892"/>
        <v>&lt;Population&gt;602495</v>
      </c>
      <c r="AA1861" t="str">
        <f t="shared" si="893"/>
        <v>&lt;Population growth since 2017&gt;0.0015</v>
      </c>
      <c r="AB1861" t="str">
        <f t="shared" si="894"/>
        <v>&lt;Population growth since 2010&gt;0.034</v>
      </c>
      <c r="AC1861" t="str">
        <f t="shared" si="895"/>
        <v>&lt;5-year projected population growth&gt;0.003</v>
      </c>
      <c r="AD1861" t="str">
        <f t="shared" si="896"/>
        <v>Baltimore Rental Market&gt;</v>
      </c>
      <c r="AE1861" t="str">
        <f t="shared" si="897"/>
        <v>&lt;Median 1-bedroom rent&gt;948</v>
      </c>
      <c r="AF1861" t="str">
        <f t="shared" si="898"/>
        <v>&lt;Median 2-bedroom rent&gt;1190</v>
      </c>
      <c r="AG1861" t="str">
        <f t="shared" si="899"/>
        <v>&lt;Year-over-year rent growth&gt;0.002</v>
      </c>
    </row>
    <row r="1862" spans="1:33" x14ac:dyDescent="0.25">
      <c r="A1862" t="s">
        <v>60</v>
      </c>
      <c r="B1862" s="2">
        <v>0.375</v>
      </c>
      <c r="D1862" t="str">
        <f t="shared" si="870"/>
        <v>&lt;Rental breakeven horizon&gt;2.1 years</v>
      </c>
      <c r="E1862" t="str">
        <f t="shared" si="871"/>
        <v>&lt;Rent to cost of ownership ratio&gt;0.6</v>
      </c>
      <c r="F1862" t="str">
        <f t="shared" si="872"/>
        <v>&lt;Rent as % of household income&gt;0.248</v>
      </c>
      <c r="G1862" t="str">
        <f t="shared" si="873"/>
        <v>Ontario, CA Housing Market&gt;</v>
      </c>
      <c r="H1862" t="str">
        <f t="shared" si="874"/>
        <v>&lt;Median home value&gt;442269</v>
      </c>
      <c r="I1862" t="str">
        <f t="shared" si="875"/>
        <v>&lt;Year-over-year home value growth&gt;0.022</v>
      </c>
      <c r="J1862" t="str">
        <f t="shared" si="876"/>
        <v>&lt;1-year projected home value growth&gt;0.023</v>
      </c>
      <c r="K1862" t="str">
        <f t="shared" si="877"/>
        <v>&lt;Median list price per square foot&gt;266</v>
      </c>
      <c r="L1862" t="str">
        <f t="shared" si="878"/>
        <v>&lt;Home affordability index&gt;91.5</v>
      </c>
      <c r="M1862" t="str">
        <f t="shared" si="879"/>
        <v>Ontario, CA Economy&gt;</v>
      </c>
      <c r="N1862" t="str">
        <f t="shared" si="880"/>
        <v>&lt;5-year projected employment growth&gt;0.013</v>
      </c>
      <c r="O1862" t="str">
        <f t="shared" si="881"/>
        <v>&lt;Cost of living index&gt;82.8</v>
      </c>
      <c r="P1862" t="str">
        <f t="shared" si="882"/>
        <v>&lt;Cost of doing business index&gt;109.4</v>
      </c>
      <c r="Q1862" t="str">
        <f t="shared" si="883"/>
        <v>&lt;end&gt;</v>
      </c>
      <c r="R1862" t="str">
        <f t="shared" si="884"/>
        <v>&lt;begin&gt;</v>
      </c>
      <c r="S1862" t="str">
        <f t="shared" si="885"/>
        <v>&gt;</v>
      </c>
      <c r="T1862" t="str">
        <f t="shared" si="886"/>
        <v>Baltimore, Maryland | 100 Up-and-Coming Real Estate Markets to Watch in 2020 | Buildium&gt;</v>
      </c>
      <c r="U1862" t="str">
        <f t="shared" si="887"/>
        <v>&gt;</v>
      </c>
      <c r="V1862" t="str">
        <f t="shared" si="888"/>
        <v>&lt;Ranking&gt;#65: Baltimore, Maryland</v>
      </c>
      <c r="W1862" t="str">
        <f t="shared" si="889"/>
        <v>&lt;Metropolitan statistical area&gt;Baltimore-Columbia-Towson, MD</v>
      </c>
      <c r="X1862" t="str">
        <f t="shared" si="890"/>
        <v>Baltimore Population Growth&gt;</v>
      </c>
      <c r="Y1862" t="str">
        <f t="shared" si="891"/>
        <v>&lt;Population&gt;602495</v>
      </c>
      <c r="Z1862" t="str">
        <f t="shared" si="892"/>
        <v>&lt;Population growth since 2017&gt;0.0015</v>
      </c>
      <c r="AA1862" t="str">
        <f t="shared" si="893"/>
        <v>&lt;Population growth since 2010&gt;0.034</v>
      </c>
      <c r="AB1862" t="str">
        <f t="shared" si="894"/>
        <v>&lt;5-year projected population growth&gt;0.003</v>
      </c>
      <c r="AC1862" t="str">
        <f t="shared" si="895"/>
        <v>Baltimore Rental Market&gt;</v>
      </c>
      <c r="AD1862" t="str">
        <f t="shared" si="896"/>
        <v>&lt;Median 1-bedroom rent&gt;948</v>
      </c>
      <c r="AE1862" t="str">
        <f t="shared" si="897"/>
        <v>&lt;Median 2-bedroom rent&gt;1190</v>
      </c>
      <c r="AF1862" t="str">
        <f t="shared" si="898"/>
        <v>&lt;Year-over-year rent growth&gt;0.002</v>
      </c>
      <c r="AG1862" t="str">
        <f t="shared" si="899"/>
        <v>&lt;Vacancy rate&gt;0.094</v>
      </c>
    </row>
    <row r="1863" spans="1:33" x14ac:dyDescent="0.25">
      <c r="A1863" t="s">
        <v>30</v>
      </c>
      <c r="B1863" s="4">
        <v>2.13</v>
      </c>
      <c r="D1863" t="str">
        <f t="shared" si="870"/>
        <v>&lt;Rent to cost of ownership ratio&gt;0.6</v>
      </c>
      <c r="E1863" t="str">
        <f t="shared" si="871"/>
        <v>&lt;Rent as % of household income&gt;0.248</v>
      </c>
      <c r="F1863" t="str">
        <f t="shared" si="872"/>
        <v>Ontario, CA Housing Market&gt;</v>
      </c>
      <c r="G1863" t="str">
        <f t="shared" si="873"/>
        <v>&lt;Median home value&gt;442269</v>
      </c>
      <c r="H1863" t="str">
        <f t="shared" si="874"/>
        <v>&lt;Year-over-year home value growth&gt;0.022</v>
      </c>
      <c r="I1863" t="str">
        <f t="shared" si="875"/>
        <v>&lt;1-year projected home value growth&gt;0.023</v>
      </c>
      <c r="J1863" t="str">
        <f t="shared" si="876"/>
        <v>&lt;Median list price per square foot&gt;266</v>
      </c>
      <c r="K1863" t="str">
        <f t="shared" si="877"/>
        <v>&lt;Home affordability index&gt;91.5</v>
      </c>
      <c r="L1863" t="str">
        <f t="shared" si="878"/>
        <v>Ontario, CA Economy&gt;</v>
      </c>
      <c r="M1863" t="str">
        <f t="shared" si="879"/>
        <v>&lt;5-year projected employment growth&gt;0.013</v>
      </c>
      <c r="N1863" t="str">
        <f t="shared" si="880"/>
        <v>&lt;Cost of living index&gt;82.8</v>
      </c>
      <c r="O1863" t="str">
        <f t="shared" si="881"/>
        <v>&lt;Cost of doing business index&gt;109.4</v>
      </c>
      <c r="P1863" t="str">
        <f t="shared" si="882"/>
        <v>&lt;end&gt;</v>
      </c>
      <c r="Q1863" t="str">
        <f t="shared" si="883"/>
        <v>&lt;begin&gt;</v>
      </c>
      <c r="R1863" t="str">
        <f t="shared" si="884"/>
        <v>&gt;</v>
      </c>
      <c r="S1863" t="str">
        <f t="shared" si="885"/>
        <v>Baltimore, Maryland | 100 Up-and-Coming Real Estate Markets to Watch in 2020 | Buildium&gt;</v>
      </c>
      <c r="T1863" t="str">
        <f t="shared" si="886"/>
        <v>&gt;</v>
      </c>
      <c r="U1863" t="str">
        <f t="shared" si="887"/>
        <v>&lt;Ranking&gt;#65: Baltimore, Maryland</v>
      </c>
      <c r="V1863" t="str">
        <f t="shared" si="888"/>
        <v>&lt;Metropolitan statistical area&gt;Baltimore-Columbia-Towson, MD</v>
      </c>
      <c r="W1863" t="str">
        <f t="shared" si="889"/>
        <v>Baltimore Population Growth&gt;</v>
      </c>
      <c r="X1863" t="str">
        <f t="shared" si="890"/>
        <v>&lt;Population&gt;602495</v>
      </c>
      <c r="Y1863" t="str">
        <f t="shared" si="891"/>
        <v>&lt;Population growth since 2017&gt;0.0015</v>
      </c>
      <c r="Z1863" t="str">
        <f t="shared" si="892"/>
        <v>&lt;Population growth since 2010&gt;0.034</v>
      </c>
      <c r="AA1863" t="str">
        <f t="shared" si="893"/>
        <v>&lt;5-year projected population growth&gt;0.003</v>
      </c>
      <c r="AB1863" t="str">
        <f t="shared" si="894"/>
        <v>Baltimore Rental Market&gt;</v>
      </c>
      <c r="AC1863" t="str">
        <f t="shared" si="895"/>
        <v>&lt;Median 1-bedroom rent&gt;948</v>
      </c>
      <c r="AD1863" t="str">
        <f t="shared" si="896"/>
        <v>&lt;Median 2-bedroom rent&gt;1190</v>
      </c>
      <c r="AE1863" t="str">
        <f t="shared" si="897"/>
        <v>&lt;Year-over-year rent growth&gt;0.002</v>
      </c>
      <c r="AF1863" t="str">
        <f t="shared" si="898"/>
        <v>&lt;Vacancy rate&gt;0.094</v>
      </c>
      <c r="AG1863" t="str">
        <f t="shared" si="899"/>
        <v>&lt;Percentage of residents who rent their homes&gt;0.365</v>
      </c>
    </row>
    <row r="1864" spans="1:33" x14ac:dyDescent="0.25">
      <c r="A1864" t="s">
        <v>1536</v>
      </c>
      <c r="B1864" t="s">
        <v>608</v>
      </c>
      <c r="D1864" t="str">
        <f t="shared" si="870"/>
        <v>&lt;Rent as % of household income&gt;0.248</v>
      </c>
      <c r="E1864" t="str">
        <f t="shared" si="871"/>
        <v>Ontario, CA Housing Market&gt;</v>
      </c>
      <c r="F1864" t="str">
        <f t="shared" si="872"/>
        <v>&lt;Median home value&gt;442269</v>
      </c>
      <c r="G1864" t="str">
        <f t="shared" si="873"/>
        <v>&lt;Year-over-year home value growth&gt;0.022</v>
      </c>
      <c r="H1864" t="str">
        <f t="shared" si="874"/>
        <v>&lt;1-year projected home value growth&gt;0.023</v>
      </c>
      <c r="I1864" t="str">
        <f t="shared" si="875"/>
        <v>&lt;Median list price per square foot&gt;266</v>
      </c>
      <c r="J1864" t="str">
        <f t="shared" si="876"/>
        <v>&lt;Home affordability index&gt;91.5</v>
      </c>
      <c r="K1864" t="str">
        <f t="shared" si="877"/>
        <v>Ontario, CA Economy&gt;</v>
      </c>
      <c r="L1864" t="str">
        <f t="shared" si="878"/>
        <v>&lt;5-year projected employment growth&gt;0.013</v>
      </c>
      <c r="M1864" t="str">
        <f t="shared" si="879"/>
        <v>&lt;Cost of living index&gt;82.8</v>
      </c>
      <c r="N1864" t="str">
        <f t="shared" si="880"/>
        <v>&lt;Cost of doing business index&gt;109.4</v>
      </c>
      <c r="O1864" t="str">
        <f t="shared" si="881"/>
        <v>&lt;end&gt;</v>
      </c>
      <c r="P1864" t="str">
        <f t="shared" si="882"/>
        <v>&lt;begin&gt;</v>
      </c>
      <c r="Q1864" t="str">
        <f t="shared" si="883"/>
        <v>&gt;</v>
      </c>
      <c r="R1864" t="str">
        <f t="shared" si="884"/>
        <v>Baltimore, Maryland | 100 Up-and-Coming Real Estate Markets to Watch in 2020 | Buildium&gt;</v>
      </c>
      <c r="S1864" t="str">
        <f t="shared" si="885"/>
        <v>&gt;</v>
      </c>
      <c r="T1864" t="str">
        <f t="shared" si="886"/>
        <v>&lt;Ranking&gt;#65: Baltimore, Maryland</v>
      </c>
      <c r="U1864" t="str">
        <f t="shared" si="887"/>
        <v>&lt;Metropolitan statistical area&gt;Baltimore-Columbia-Towson, MD</v>
      </c>
      <c r="V1864" t="str">
        <f t="shared" si="888"/>
        <v>Baltimore Population Growth&gt;</v>
      </c>
      <c r="W1864" t="str">
        <f t="shared" si="889"/>
        <v>&lt;Population&gt;602495</v>
      </c>
      <c r="X1864" t="str">
        <f t="shared" si="890"/>
        <v>&lt;Population growth since 2017&gt;0.0015</v>
      </c>
      <c r="Y1864" t="str">
        <f t="shared" si="891"/>
        <v>&lt;Population growth since 2010&gt;0.034</v>
      </c>
      <c r="Z1864" t="str">
        <f t="shared" si="892"/>
        <v>&lt;5-year projected population growth&gt;0.003</v>
      </c>
      <c r="AA1864" t="str">
        <f t="shared" si="893"/>
        <v>Baltimore Rental Market&gt;</v>
      </c>
      <c r="AB1864" t="str">
        <f t="shared" si="894"/>
        <v>&lt;Median 1-bedroom rent&gt;948</v>
      </c>
      <c r="AC1864" t="str">
        <f t="shared" si="895"/>
        <v>&lt;Median 2-bedroom rent&gt;1190</v>
      </c>
      <c r="AD1864" t="str">
        <f t="shared" si="896"/>
        <v>&lt;Year-over-year rent growth&gt;0.002</v>
      </c>
      <c r="AE1864" t="str">
        <f t="shared" si="897"/>
        <v>&lt;Vacancy rate&gt;0.094</v>
      </c>
      <c r="AF1864" t="str">
        <f t="shared" si="898"/>
        <v>&lt;Percentage of residents who rent their homes&gt;0.365</v>
      </c>
      <c r="AG1864" t="str">
        <f t="shared" si="899"/>
        <v>&lt;Rent to cost of ownership ratio&gt;0.7</v>
      </c>
    </row>
    <row r="1865" spans="1:33" x14ac:dyDescent="0.25">
      <c r="A1865" t="s">
        <v>1637</v>
      </c>
      <c r="B1865">
        <v>0.5</v>
      </c>
      <c r="D1865" t="str">
        <f t="shared" si="870"/>
        <v>Ontario, CA Housing Market&gt;</v>
      </c>
      <c r="E1865" t="str">
        <f t="shared" si="871"/>
        <v>&lt;Median home value&gt;442269</v>
      </c>
      <c r="F1865" t="str">
        <f t="shared" si="872"/>
        <v>&lt;Year-over-year home value growth&gt;0.022</v>
      </c>
      <c r="G1865" t="str">
        <f t="shared" si="873"/>
        <v>&lt;1-year projected home value growth&gt;0.023</v>
      </c>
      <c r="H1865" t="str">
        <f t="shared" si="874"/>
        <v>&lt;Median list price per square foot&gt;266</v>
      </c>
      <c r="I1865" t="str">
        <f t="shared" si="875"/>
        <v>&lt;Home affordability index&gt;91.5</v>
      </c>
      <c r="J1865" t="str">
        <f t="shared" si="876"/>
        <v>Ontario, CA Economy&gt;</v>
      </c>
      <c r="K1865" t="str">
        <f t="shared" si="877"/>
        <v>&lt;5-year projected employment growth&gt;0.013</v>
      </c>
      <c r="L1865" t="str">
        <f t="shared" si="878"/>
        <v>&lt;Cost of living index&gt;82.8</v>
      </c>
      <c r="M1865" t="str">
        <f t="shared" si="879"/>
        <v>&lt;Cost of doing business index&gt;109.4</v>
      </c>
      <c r="N1865" t="str">
        <f t="shared" si="880"/>
        <v>&lt;end&gt;</v>
      </c>
      <c r="O1865" t="str">
        <f t="shared" si="881"/>
        <v>&lt;begin&gt;</v>
      </c>
      <c r="P1865" t="str">
        <f t="shared" si="882"/>
        <v>&gt;</v>
      </c>
      <c r="Q1865" t="str">
        <f t="shared" si="883"/>
        <v>Baltimore, Maryland | 100 Up-and-Coming Real Estate Markets to Watch in 2020 | Buildium&gt;</v>
      </c>
      <c r="R1865" t="str">
        <f t="shared" si="884"/>
        <v>&gt;</v>
      </c>
      <c r="S1865" t="str">
        <f t="shared" si="885"/>
        <v>&lt;Ranking&gt;#65: Baltimore, Maryland</v>
      </c>
      <c r="T1865" t="str">
        <f t="shared" si="886"/>
        <v>&lt;Metropolitan statistical area&gt;Baltimore-Columbia-Towson, MD</v>
      </c>
      <c r="U1865" t="str">
        <f t="shared" si="887"/>
        <v>Baltimore Population Growth&gt;</v>
      </c>
      <c r="V1865" t="str">
        <f t="shared" si="888"/>
        <v>&lt;Population&gt;602495</v>
      </c>
      <c r="W1865" t="str">
        <f t="shared" si="889"/>
        <v>&lt;Population growth since 2017&gt;0.0015</v>
      </c>
      <c r="X1865" t="str">
        <f t="shared" si="890"/>
        <v>&lt;Population growth since 2010&gt;0.034</v>
      </c>
      <c r="Y1865" t="str">
        <f t="shared" si="891"/>
        <v>&lt;5-year projected population growth&gt;0.003</v>
      </c>
      <c r="Z1865" t="str">
        <f t="shared" si="892"/>
        <v>Baltimore Rental Market&gt;</v>
      </c>
      <c r="AA1865" t="str">
        <f t="shared" si="893"/>
        <v>&lt;Median 1-bedroom rent&gt;948</v>
      </c>
      <c r="AB1865" t="str">
        <f t="shared" si="894"/>
        <v>&lt;Median 2-bedroom rent&gt;1190</v>
      </c>
      <c r="AC1865" t="str">
        <f t="shared" si="895"/>
        <v>&lt;Year-over-year rent growth&gt;0.002</v>
      </c>
      <c r="AD1865" t="str">
        <f t="shared" si="896"/>
        <v>&lt;Vacancy rate&gt;0.094</v>
      </c>
      <c r="AE1865" t="str">
        <f t="shared" si="897"/>
        <v>&lt;Percentage of residents who rent their homes&gt;0.365</v>
      </c>
      <c r="AF1865" t="str">
        <f t="shared" si="898"/>
        <v>&lt;Rent to cost of ownership ratio&gt;0.7</v>
      </c>
      <c r="AG1865" t="str">
        <f t="shared" si="899"/>
        <v>&lt;Rent as % of household income&gt;0.181</v>
      </c>
    </row>
    <row r="1866" spans="1:33" x14ac:dyDescent="0.25">
      <c r="A1866" t="s">
        <v>1638</v>
      </c>
      <c r="B1866" s="2">
        <v>0.22900000000000001</v>
      </c>
      <c r="D1866" t="str">
        <f t="shared" si="870"/>
        <v>&lt;Median home value&gt;442269</v>
      </c>
      <c r="E1866" t="str">
        <f t="shared" si="871"/>
        <v>&lt;Year-over-year home value growth&gt;0.022</v>
      </c>
      <c r="F1866" t="str">
        <f t="shared" si="872"/>
        <v>&lt;1-year projected home value growth&gt;0.023</v>
      </c>
      <c r="G1866" t="str">
        <f t="shared" si="873"/>
        <v>&lt;Median list price per square foot&gt;266</v>
      </c>
      <c r="H1866" t="str">
        <f t="shared" si="874"/>
        <v>&lt;Home affordability index&gt;91.5</v>
      </c>
      <c r="I1866" t="str">
        <f t="shared" si="875"/>
        <v>Ontario, CA Economy&gt;</v>
      </c>
      <c r="J1866" t="str">
        <f t="shared" si="876"/>
        <v>&lt;5-year projected employment growth&gt;0.013</v>
      </c>
      <c r="K1866" t="str">
        <f t="shared" si="877"/>
        <v>&lt;Cost of living index&gt;82.8</v>
      </c>
      <c r="L1866" t="str">
        <f t="shared" si="878"/>
        <v>&lt;Cost of doing business index&gt;109.4</v>
      </c>
      <c r="M1866" t="str">
        <f t="shared" si="879"/>
        <v>&lt;end&gt;</v>
      </c>
      <c r="N1866" t="str">
        <f t="shared" si="880"/>
        <v>&lt;begin&gt;</v>
      </c>
      <c r="O1866" t="str">
        <f t="shared" si="881"/>
        <v>&gt;</v>
      </c>
      <c r="P1866" t="str">
        <f t="shared" si="882"/>
        <v>Baltimore, Maryland | 100 Up-and-Coming Real Estate Markets to Watch in 2020 | Buildium&gt;</v>
      </c>
      <c r="Q1866" t="str">
        <f t="shared" si="883"/>
        <v>&gt;</v>
      </c>
      <c r="R1866" t="str">
        <f t="shared" si="884"/>
        <v>&lt;Ranking&gt;#65: Baltimore, Maryland</v>
      </c>
      <c r="S1866" t="str">
        <f t="shared" si="885"/>
        <v>&lt;Metropolitan statistical area&gt;Baltimore-Columbia-Towson, MD</v>
      </c>
      <c r="T1866" t="str">
        <f t="shared" si="886"/>
        <v>Baltimore Population Growth&gt;</v>
      </c>
      <c r="U1866" t="str">
        <f t="shared" si="887"/>
        <v>&lt;Population&gt;602495</v>
      </c>
      <c r="V1866" t="str">
        <f t="shared" si="888"/>
        <v>&lt;Population growth since 2017&gt;0.0015</v>
      </c>
      <c r="W1866" t="str">
        <f t="shared" si="889"/>
        <v>&lt;Population growth since 2010&gt;0.034</v>
      </c>
      <c r="X1866" t="str">
        <f t="shared" si="890"/>
        <v>&lt;5-year projected population growth&gt;0.003</v>
      </c>
      <c r="Y1866" t="str">
        <f t="shared" si="891"/>
        <v>Baltimore Rental Market&gt;</v>
      </c>
      <c r="Z1866" t="str">
        <f t="shared" si="892"/>
        <v>&lt;Median 1-bedroom rent&gt;948</v>
      </c>
      <c r="AA1866" t="str">
        <f t="shared" si="893"/>
        <v>&lt;Median 2-bedroom rent&gt;1190</v>
      </c>
      <c r="AB1866" t="str">
        <f t="shared" si="894"/>
        <v>&lt;Year-over-year rent growth&gt;0.002</v>
      </c>
      <c r="AC1866" t="str">
        <f t="shared" si="895"/>
        <v>&lt;Vacancy rate&gt;0.094</v>
      </c>
      <c r="AD1866" t="str">
        <f t="shared" si="896"/>
        <v>&lt;Percentage of residents who rent their homes&gt;0.365</v>
      </c>
      <c r="AE1866" t="str">
        <f t="shared" si="897"/>
        <v>&lt;Rent to cost of ownership ratio&gt;0.7</v>
      </c>
      <c r="AF1866" t="str">
        <f t="shared" si="898"/>
        <v>&lt;Rent as % of household income&gt;0.181</v>
      </c>
      <c r="AG1866" t="str">
        <f t="shared" si="899"/>
        <v>&lt;Rent list price per square foot&gt;1.2</v>
      </c>
    </row>
    <row r="1867" spans="1:33" x14ac:dyDescent="0.25">
      <c r="A1867" t="s">
        <v>1639</v>
      </c>
      <c r="D1867" t="str">
        <f t="shared" si="870"/>
        <v>&lt;Year-over-year home value growth&gt;0.022</v>
      </c>
      <c r="E1867" t="str">
        <f t="shared" si="871"/>
        <v>&lt;1-year projected home value growth&gt;0.023</v>
      </c>
      <c r="F1867" t="str">
        <f t="shared" si="872"/>
        <v>&lt;Median list price per square foot&gt;266</v>
      </c>
      <c r="G1867" t="str">
        <f t="shared" si="873"/>
        <v>&lt;Home affordability index&gt;91.5</v>
      </c>
      <c r="H1867" t="str">
        <f t="shared" si="874"/>
        <v>Ontario, CA Economy&gt;</v>
      </c>
      <c r="I1867" t="str">
        <f t="shared" si="875"/>
        <v>&lt;5-year projected employment growth&gt;0.013</v>
      </c>
      <c r="J1867" t="str">
        <f t="shared" si="876"/>
        <v>&lt;Cost of living index&gt;82.8</v>
      </c>
      <c r="K1867" t="str">
        <f t="shared" si="877"/>
        <v>&lt;Cost of doing business index&gt;109.4</v>
      </c>
      <c r="L1867" t="str">
        <f t="shared" si="878"/>
        <v>&lt;end&gt;</v>
      </c>
      <c r="M1867" t="str">
        <f t="shared" si="879"/>
        <v>&lt;begin&gt;</v>
      </c>
      <c r="N1867" t="str">
        <f t="shared" si="880"/>
        <v>&gt;</v>
      </c>
      <c r="O1867" t="str">
        <f t="shared" si="881"/>
        <v>Baltimore, Maryland | 100 Up-and-Coming Real Estate Markets to Watch in 2020 | Buildium&gt;</v>
      </c>
      <c r="P1867" t="str">
        <f t="shared" si="882"/>
        <v>&gt;</v>
      </c>
      <c r="Q1867" t="str">
        <f t="shared" si="883"/>
        <v>&lt;Ranking&gt;#65: Baltimore, Maryland</v>
      </c>
      <c r="R1867" t="str">
        <f t="shared" si="884"/>
        <v>&lt;Metropolitan statistical area&gt;Baltimore-Columbia-Towson, MD</v>
      </c>
      <c r="S1867" t="str">
        <f t="shared" si="885"/>
        <v>Baltimore Population Growth&gt;</v>
      </c>
      <c r="T1867" t="str">
        <f t="shared" si="886"/>
        <v>&lt;Population&gt;602495</v>
      </c>
      <c r="U1867" t="str">
        <f t="shared" si="887"/>
        <v>&lt;Population growth since 2017&gt;0.0015</v>
      </c>
      <c r="V1867" t="str">
        <f t="shared" si="888"/>
        <v>&lt;Population growth since 2010&gt;0.034</v>
      </c>
      <c r="W1867" t="str">
        <f t="shared" si="889"/>
        <v>&lt;5-year projected population growth&gt;0.003</v>
      </c>
      <c r="X1867" t="str">
        <f t="shared" si="890"/>
        <v>Baltimore Rental Market&gt;</v>
      </c>
      <c r="Y1867" t="str">
        <f t="shared" si="891"/>
        <v>&lt;Median 1-bedroom rent&gt;948</v>
      </c>
      <c r="Z1867" t="str">
        <f t="shared" si="892"/>
        <v>&lt;Median 2-bedroom rent&gt;1190</v>
      </c>
      <c r="AA1867" t="str">
        <f t="shared" si="893"/>
        <v>&lt;Year-over-year rent growth&gt;0.002</v>
      </c>
      <c r="AB1867" t="str">
        <f t="shared" si="894"/>
        <v>&lt;Vacancy rate&gt;0.094</v>
      </c>
      <c r="AC1867" t="str">
        <f t="shared" si="895"/>
        <v>&lt;Percentage of residents who rent their homes&gt;0.365</v>
      </c>
      <c r="AD1867" t="str">
        <f t="shared" si="896"/>
        <v>&lt;Rent to cost of ownership ratio&gt;0.7</v>
      </c>
      <c r="AE1867" t="str">
        <f t="shared" si="897"/>
        <v>&lt;Rent as % of household income&gt;0.181</v>
      </c>
      <c r="AF1867" t="str">
        <f t="shared" si="898"/>
        <v>&lt;Rent list price per square foot&gt;1.2</v>
      </c>
      <c r="AG1867" t="str">
        <f t="shared" si="899"/>
        <v>&lt;Rental breakeven horizon&gt;11 months</v>
      </c>
    </row>
    <row r="1868" spans="1:33" x14ac:dyDescent="0.25">
      <c r="A1868" t="s">
        <v>693</v>
      </c>
      <c r="B1868" s="3">
        <v>729381</v>
      </c>
      <c r="D1868" t="str">
        <f t="shared" si="870"/>
        <v>&lt;1-year projected home value growth&gt;0.023</v>
      </c>
      <c r="E1868" t="str">
        <f t="shared" si="871"/>
        <v>&lt;Median list price per square foot&gt;266</v>
      </c>
      <c r="F1868" t="str">
        <f t="shared" si="872"/>
        <v>&lt;Home affordability index&gt;91.5</v>
      </c>
      <c r="G1868" t="str">
        <f t="shared" si="873"/>
        <v>Ontario, CA Economy&gt;</v>
      </c>
      <c r="H1868" t="str">
        <f t="shared" si="874"/>
        <v>&lt;5-year projected employment growth&gt;0.013</v>
      </c>
      <c r="I1868" t="str">
        <f t="shared" si="875"/>
        <v>&lt;Cost of living index&gt;82.8</v>
      </c>
      <c r="J1868" t="str">
        <f t="shared" si="876"/>
        <v>&lt;Cost of doing business index&gt;109.4</v>
      </c>
      <c r="K1868" t="str">
        <f t="shared" si="877"/>
        <v>&lt;end&gt;</v>
      </c>
      <c r="L1868" t="str">
        <f t="shared" si="878"/>
        <v>&lt;begin&gt;</v>
      </c>
      <c r="M1868" t="str">
        <f t="shared" si="879"/>
        <v>&gt;</v>
      </c>
      <c r="N1868" t="str">
        <f t="shared" si="880"/>
        <v>Baltimore, Maryland | 100 Up-and-Coming Real Estate Markets to Watch in 2020 | Buildium&gt;</v>
      </c>
      <c r="O1868" t="str">
        <f t="shared" si="881"/>
        <v>&gt;</v>
      </c>
      <c r="P1868" t="str">
        <f t="shared" si="882"/>
        <v>&lt;Ranking&gt;#65: Baltimore, Maryland</v>
      </c>
      <c r="Q1868" t="str">
        <f t="shared" si="883"/>
        <v>&lt;Metropolitan statistical area&gt;Baltimore-Columbia-Towson, MD</v>
      </c>
      <c r="R1868" t="str">
        <f t="shared" si="884"/>
        <v>Baltimore Population Growth&gt;</v>
      </c>
      <c r="S1868" t="str">
        <f t="shared" si="885"/>
        <v>&lt;Population&gt;602495</v>
      </c>
      <c r="T1868" t="str">
        <f t="shared" si="886"/>
        <v>&lt;Population growth since 2017&gt;0.0015</v>
      </c>
      <c r="U1868" t="str">
        <f t="shared" si="887"/>
        <v>&lt;Population growth since 2010&gt;0.034</v>
      </c>
      <c r="V1868" t="str">
        <f t="shared" si="888"/>
        <v>&lt;5-year projected population growth&gt;0.003</v>
      </c>
      <c r="W1868" t="str">
        <f t="shared" si="889"/>
        <v>Baltimore Rental Market&gt;</v>
      </c>
      <c r="X1868" t="str">
        <f t="shared" si="890"/>
        <v>&lt;Median 1-bedroom rent&gt;948</v>
      </c>
      <c r="Y1868" t="str">
        <f t="shared" si="891"/>
        <v>&lt;Median 2-bedroom rent&gt;1190</v>
      </c>
      <c r="Z1868" t="str">
        <f t="shared" si="892"/>
        <v>&lt;Year-over-year rent growth&gt;0.002</v>
      </c>
      <c r="AA1868" t="str">
        <f t="shared" si="893"/>
        <v>&lt;Vacancy rate&gt;0.094</v>
      </c>
      <c r="AB1868" t="str">
        <f t="shared" si="894"/>
        <v>&lt;Percentage of residents who rent their homes&gt;0.365</v>
      </c>
      <c r="AC1868" t="str">
        <f t="shared" si="895"/>
        <v>&lt;Rent to cost of ownership ratio&gt;0.7</v>
      </c>
      <c r="AD1868" t="str">
        <f t="shared" si="896"/>
        <v>&lt;Rent as % of household income&gt;0.181</v>
      </c>
      <c r="AE1868" t="str">
        <f t="shared" si="897"/>
        <v>&lt;Rent list price per square foot&gt;1.2</v>
      </c>
      <c r="AF1868" t="str">
        <f t="shared" si="898"/>
        <v>&lt;Rental breakeven horizon&gt;11 months</v>
      </c>
      <c r="AG1868" t="str">
        <f t="shared" si="899"/>
        <v>Baltimore Housing Market&gt;</v>
      </c>
    </row>
    <row r="1869" spans="1:33" x14ac:dyDescent="0.25">
      <c r="A1869" t="s">
        <v>1640</v>
      </c>
      <c r="B1869" s="2">
        <v>-3.9E-2</v>
      </c>
      <c r="D1869" t="str">
        <f t="shared" si="870"/>
        <v>&lt;Median list price per square foot&gt;266</v>
      </c>
      <c r="E1869" t="str">
        <f t="shared" si="871"/>
        <v>&lt;Home affordability index&gt;91.5</v>
      </c>
      <c r="F1869" t="str">
        <f t="shared" si="872"/>
        <v>Ontario, CA Economy&gt;</v>
      </c>
      <c r="G1869" t="str">
        <f t="shared" si="873"/>
        <v>&lt;5-year projected employment growth&gt;0.013</v>
      </c>
      <c r="H1869" t="str">
        <f t="shared" si="874"/>
        <v>&lt;Cost of living index&gt;82.8</v>
      </c>
      <c r="I1869" t="str">
        <f t="shared" si="875"/>
        <v>&lt;Cost of doing business index&gt;109.4</v>
      </c>
      <c r="J1869" t="str">
        <f t="shared" si="876"/>
        <v>&lt;end&gt;</v>
      </c>
      <c r="K1869" t="str">
        <f t="shared" si="877"/>
        <v>&lt;begin&gt;</v>
      </c>
      <c r="L1869" t="str">
        <f t="shared" si="878"/>
        <v>&gt;</v>
      </c>
      <c r="M1869" t="str">
        <f t="shared" si="879"/>
        <v>Baltimore, Maryland | 100 Up-and-Coming Real Estate Markets to Watch in 2020 | Buildium&gt;</v>
      </c>
      <c r="N1869" t="str">
        <f t="shared" si="880"/>
        <v>&gt;</v>
      </c>
      <c r="O1869" t="str">
        <f t="shared" si="881"/>
        <v>&lt;Ranking&gt;#65: Baltimore, Maryland</v>
      </c>
      <c r="P1869" t="str">
        <f t="shared" si="882"/>
        <v>&lt;Metropolitan statistical area&gt;Baltimore-Columbia-Towson, MD</v>
      </c>
      <c r="Q1869" t="str">
        <f t="shared" si="883"/>
        <v>Baltimore Population Growth&gt;</v>
      </c>
      <c r="R1869" t="str">
        <f t="shared" si="884"/>
        <v>&lt;Population&gt;602495</v>
      </c>
      <c r="S1869" t="str">
        <f t="shared" si="885"/>
        <v>&lt;Population growth since 2017&gt;0.0015</v>
      </c>
      <c r="T1869" t="str">
        <f t="shared" si="886"/>
        <v>&lt;Population growth since 2010&gt;0.034</v>
      </c>
      <c r="U1869" t="str">
        <f t="shared" si="887"/>
        <v>&lt;5-year projected population growth&gt;0.003</v>
      </c>
      <c r="V1869" t="str">
        <f t="shared" si="888"/>
        <v>Baltimore Rental Market&gt;</v>
      </c>
      <c r="W1869" t="str">
        <f t="shared" si="889"/>
        <v>&lt;Median 1-bedroom rent&gt;948</v>
      </c>
      <c r="X1869" t="str">
        <f t="shared" si="890"/>
        <v>&lt;Median 2-bedroom rent&gt;1190</v>
      </c>
      <c r="Y1869" t="str">
        <f t="shared" si="891"/>
        <v>&lt;Year-over-year rent growth&gt;0.002</v>
      </c>
      <c r="Z1869" t="str">
        <f t="shared" si="892"/>
        <v>&lt;Vacancy rate&gt;0.094</v>
      </c>
      <c r="AA1869" t="str">
        <f t="shared" si="893"/>
        <v>&lt;Percentage of residents who rent their homes&gt;0.365</v>
      </c>
      <c r="AB1869" t="str">
        <f t="shared" si="894"/>
        <v>&lt;Rent to cost of ownership ratio&gt;0.7</v>
      </c>
      <c r="AC1869" t="str">
        <f t="shared" si="895"/>
        <v>&lt;Rent as % of household income&gt;0.181</v>
      </c>
      <c r="AD1869" t="str">
        <f t="shared" si="896"/>
        <v>&lt;Rent list price per square foot&gt;1.2</v>
      </c>
      <c r="AE1869" t="str">
        <f t="shared" si="897"/>
        <v>&lt;Rental breakeven horizon&gt;11 months</v>
      </c>
      <c r="AF1869" t="str">
        <f t="shared" si="898"/>
        <v>Baltimore Housing Market&gt;</v>
      </c>
      <c r="AG1869" t="str">
        <f t="shared" si="899"/>
        <v>&lt;Median home value&gt;148073</v>
      </c>
    </row>
    <row r="1870" spans="1:33" x14ac:dyDescent="0.25">
      <c r="A1870" t="s">
        <v>200</v>
      </c>
      <c r="B1870" s="2">
        <v>5.0000000000000001E-3</v>
      </c>
      <c r="D1870" t="str">
        <f t="shared" si="870"/>
        <v>&lt;Home affordability index&gt;91.5</v>
      </c>
      <c r="E1870" t="str">
        <f t="shared" si="871"/>
        <v>Ontario, CA Economy&gt;</v>
      </c>
      <c r="F1870" t="str">
        <f t="shared" si="872"/>
        <v>&lt;5-year projected employment growth&gt;0.013</v>
      </c>
      <c r="G1870" t="str">
        <f t="shared" si="873"/>
        <v>&lt;Cost of living index&gt;82.8</v>
      </c>
      <c r="H1870" t="str">
        <f t="shared" si="874"/>
        <v>&lt;Cost of doing business index&gt;109.4</v>
      </c>
      <c r="I1870" t="str">
        <f t="shared" si="875"/>
        <v>&lt;end&gt;</v>
      </c>
      <c r="J1870" t="str">
        <f t="shared" si="876"/>
        <v>&lt;begin&gt;</v>
      </c>
      <c r="K1870" t="str">
        <f t="shared" si="877"/>
        <v>&gt;</v>
      </c>
      <c r="L1870" t="str">
        <f t="shared" si="878"/>
        <v>Baltimore, Maryland | 100 Up-and-Coming Real Estate Markets to Watch in 2020 | Buildium&gt;</v>
      </c>
      <c r="M1870" t="str">
        <f t="shared" si="879"/>
        <v>&gt;</v>
      </c>
      <c r="N1870" t="str">
        <f t="shared" si="880"/>
        <v>&lt;Ranking&gt;#65: Baltimore, Maryland</v>
      </c>
      <c r="O1870" t="str">
        <f t="shared" si="881"/>
        <v>&lt;Metropolitan statistical area&gt;Baltimore-Columbia-Towson, MD</v>
      </c>
      <c r="P1870" t="str">
        <f t="shared" si="882"/>
        <v>Baltimore Population Growth&gt;</v>
      </c>
      <c r="Q1870" t="str">
        <f t="shared" si="883"/>
        <v>&lt;Population&gt;602495</v>
      </c>
      <c r="R1870" t="str">
        <f t="shared" si="884"/>
        <v>&lt;Population growth since 2017&gt;0.0015</v>
      </c>
      <c r="S1870" t="str">
        <f t="shared" si="885"/>
        <v>&lt;Population growth since 2010&gt;0.034</v>
      </c>
      <c r="T1870" t="str">
        <f t="shared" si="886"/>
        <v>&lt;5-year projected population growth&gt;0.003</v>
      </c>
      <c r="U1870" t="str">
        <f t="shared" si="887"/>
        <v>Baltimore Rental Market&gt;</v>
      </c>
      <c r="V1870" t="str">
        <f t="shared" si="888"/>
        <v>&lt;Median 1-bedroom rent&gt;948</v>
      </c>
      <c r="W1870" t="str">
        <f t="shared" si="889"/>
        <v>&lt;Median 2-bedroom rent&gt;1190</v>
      </c>
      <c r="X1870" t="str">
        <f t="shared" si="890"/>
        <v>&lt;Year-over-year rent growth&gt;0.002</v>
      </c>
      <c r="Y1870" t="str">
        <f t="shared" si="891"/>
        <v>&lt;Vacancy rate&gt;0.094</v>
      </c>
      <c r="Z1870" t="str">
        <f t="shared" si="892"/>
        <v>&lt;Percentage of residents who rent their homes&gt;0.365</v>
      </c>
      <c r="AA1870" t="str">
        <f t="shared" si="893"/>
        <v>&lt;Rent to cost of ownership ratio&gt;0.7</v>
      </c>
      <c r="AB1870" t="str">
        <f t="shared" si="894"/>
        <v>&lt;Rent as % of household income&gt;0.181</v>
      </c>
      <c r="AC1870" t="str">
        <f t="shared" si="895"/>
        <v>&lt;Rent list price per square foot&gt;1.2</v>
      </c>
      <c r="AD1870" t="str">
        <f t="shared" si="896"/>
        <v>&lt;Rental breakeven horizon&gt;11 months</v>
      </c>
      <c r="AE1870" t="str">
        <f t="shared" si="897"/>
        <v>Baltimore Housing Market&gt;</v>
      </c>
      <c r="AF1870" t="str">
        <f t="shared" si="898"/>
        <v>&lt;Median home value&gt;148073</v>
      </c>
      <c r="AG1870" t="str">
        <f t="shared" si="899"/>
        <v>&lt;Year-over-year home value growth&gt;0.024</v>
      </c>
    </row>
    <row r="1871" spans="1:33" x14ac:dyDescent="0.25">
      <c r="A1871" t="s">
        <v>1641</v>
      </c>
      <c r="B1871" s="3">
        <v>511</v>
      </c>
      <c r="D1871" t="str">
        <f t="shared" si="870"/>
        <v>Ontario, CA Economy&gt;</v>
      </c>
      <c r="E1871" t="str">
        <f t="shared" si="871"/>
        <v>&lt;5-year projected employment growth&gt;0.013</v>
      </c>
      <c r="F1871" t="str">
        <f t="shared" si="872"/>
        <v>&lt;Cost of living index&gt;82.8</v>
      </c>
      <c r="G1871" t="str">
        <f t="shared" si="873"/>
        <v>&lt;Cost of doing business index&gt;109.4</v>
      </c>
      <c r="H1871" t="str">
        <f t="shared" si="874"/>
        <v>&lt;end&gt;</v>
      </c>
      <c r="I1871" t="str">
        <f t="shared" si="875"/>
        <v>&lt;begin&gt;</v>
      </c>
      <c r="J1871" t="str">
        <f t="shared" si="876"/>
        <v>&gt;</v>
      </c>
      <c r="K1871" t="str">
        <f t="shared" si="877"/>
        <v>Baltimore, Maryland | 100 Up-and-Coming Real Estate Markets to Watch in 2020 | Buildium&gt;</v>
      </c>
      <c r="L1871" t="str">
        <f t="shared" si="878"/>
        <v>&gt;</v>
      </c>
      <c r="M1871" t="str">
        <f t="shared" si="879"/>
        <v>&lt;Ranking&gt;#65: Baltimore, Maryland</v>
      </c>
      <c r="N1871" t="str">
        <f t="shared" si="880"/>
        <v>&lt;Metropolitan statistical area&gt;Baltimore-Columbia-Towson, MD</v>
      </c>
      <c r="O1871" t="str">
        <f t="shared" si="881"/>
        <v>Baltimore Population Growth&gt;</v>
      </c>
      <c r="P1871" t="str">
        <f t="shared" si="882"/>
        <v>&lt;Population&gt;602495</v>
      </c>
      <c r="Q1871" t="str">
        <f t="shared" si="883"/>
        <v>&lt;Population growth since 2017&gt;0.0015</v>
      </c>
      <c r="R1871" t="str">
        <f t="shared" si="884"/>
        <v>&lt;Population growth since 2010&gt;0.034</v>
      </c>
      <c r="S1871" t="str">
        <f t="shared" si="885"/>
        <v>&lt;5-year projected population growth&gt;0.003</v>
      </c>
      <c r="T1871" t="str">
        <f t="shared" si="886"/>
        <v>Baltimore Rental Market&gt;</v>
      </c>
      <c r="U1871" t="str">
        <f t="shared" si="887"/>
        <v>&lt;Median 1-bedroom rent&gt;948</v>
      </c>
      <c r="V1871" t="str">
        <f t="shared" si="888"/>
        <v>&lt;Median 2-bedroom rent&gt;1190</v>
      </c>
      <c r="W1871" t="str">
        <f t="shared" si="889"/>
        <v>&lt;Year-over-year rent growth&gt;0.002</v>
      </c>
      <c r="X1871" t="str">
        <f t="shared" si="890"/>
        <v>&lt;Vacancy rate&gt;0.094</v>
      </c>
      <c r="Y1871" t="str">
        <f t="shared" si="891"/>
        <v>&lt;Percentage of residents who rent their homes&gt;0.365</v>
      </c>
      <c r="Z1871" t="str">
        <f t="shared" si="892"/>
        <v>&lt;Rent to cost of ownership ratio&gt;0.7</v>
      </c>
      <c r="AA1871" t="str">
        <f t="shared" si="893"/>
        <v>&lt;Rent as % of household income&gt;0.181</v>
      </c>
      <c r="AB1871" t="str">
        <f t="shared" si="894"/>
        <v>&lt;Rent list price per square foot&gt;1.2</v>
      </c>
      <c r="AC1871" t="str">
        <f t="shared" si="895"/>
        <v>&lt;Rental breakeven horizon&gt;11 months</v>
      </c>
      <c r="AD1871" t="str">
        <f t="shared" si="896"/>
        <v>Baltimore Housing Market&gt;</v>
      </c>
      <c r="AE1871" t="str">
        <f t="shared" si="897"/>
        <v>&lt;Median home value&gt;148073</v>
      </c>
      <c r="AF1871" t="str">
        <f t="shared" si="898"/>
        <v>&lt;Year-over-year home value growth&gt;0.024</v>
      </c>
      <c r="AG1871" t="str">
        <f t="shared" si="899"/>
        <v>&lt;1-year projected home value growth&gt;0.016</v>
      </c>
    </row>
    <row r="1872" spans="1:33" x14ac:dyDescent="0.25">
      <c r="A1872" t="s">
        <v>719</v>
      </c>
      <c r="B1872">
        <v>98.4</v>
      </c>
      <c r="D1872" t="str">
        <f t="shared" si="870"/>
        <v>&lt;5-year projected employment growth&gt;0.013</v>
      </c>
      <c r="E1872" t="str">
        <f t="shared" si="871"/>
        <v>&lt;Cost of living index&gt;82.8</v>
      </c>
      <c r="F1872" t="str">
        <f t="shared" si="872"/>
        <v>&lt;Cost of doing business index&gt;109.4</v>
      </c>
      <c r="G1872" t="str">
        <f t="shared" si="873"/>
        <v>&lt;end&gt;</v>
      </c>
      <c r="H1872" t="str">
        <f t="shared" si="874"/>
        <v>&lt;begin&gt;</v>
      </c>
      <c r="I1872" t="str">
        <f t="shared" si="875"/>
        <v>&gt;</v>
      </c>
      <c r="J1872" t="str">
        <f t="shared" si="876"/>
        <v>Baltimore, Maryland | 100 Up-and-Coming Real Estate Markets to Watch in 2020 | Buildium&gt;</v>
      </c>
      <c r="K1872" t="str">
        <f t="shared" si="877"/>
        <v>&gt;</v>
      </c>
      <c r="L1872" t="str">
        <f t="shared" si="878"/>
        <v>&lt;Ranking&gt;#65: Baltimore, Maryland</v>
      </c>
      <c r="M1872" t="str">
        <f t="shared" si="879"/>
        <v>&lt;Metropolitan statistical area&gt;Baltimore-Columbia-Towson, MD</v>
      </c>
      <c r="N1872" t="str">
        <f t="shared" si="880"/>
        <v>Baltimore Population Growth&gt;</v>
      </c>
      <c r="O1872" t="str">
        <f t="shared" si="881"/>
        <v>&lt;Population&gt;602495</v>
      </c>
      <c r="P1872" t="str">
        <f t="shared" si="882"/>
        <v>&lt;Population growth since 2017&gt;0.0015</v>
      </c>
      <c r="Q1872" t="str">
        <f t="shared" si="883"/>
        <v>&lt;Population growth since 2010&gt;0.034</v>
      </c>
      <c r="R1872" t="str">
        <f t="shared" si="884"/>
        <v>&lt;5-year projected population growth&gt;0.003</v>
      </c>
      <c r="S1872" t="str">
        <f t="shared" si="885"/>
        <v>Baltimore Rental Market&gt;</v>
      </c>
      <c r="T1872" t="str">
        <f t="shared" si="886"/>
        <v>&lt;Median 1-bedroom rent&gt;948</v>
      </c>
      <c r="U1872" t="str">
        <f t="shared" si="887"/>
        <v>&lt;Median 2-bedroom rent&gt;1190</v>
      </c>
      <c r="V1872" t="str">
        <f t="shared" si="888"/>
        <v>&lt;Year-over-year rent growth&gt;0.002</v>
      </c>
      <c r="W1872" t="str">
        <f t="shared" si="889"/>
        <v>&lt;Vacancy rate&gt;0.094</v>
      </c>
      <c r="X1872" t="str">
        <f t="shared" si="890"/>
        <v>&lt;Percentage of residents who rent their homes&gt;0.365</v>
      </c>
      <c r="Y1872" t="str">
        <f t="shared" si="891"/>
        <v>&lt;Rent to cost of ownership ratio&gt;0.7</v>
      </c>
      <c r="Z1872" t="str">
        <f t="shared" si="892"/>
        <v>&lt;Rent as % of household income&gt;0.181</v>
      </c>
      <c r="AA1872" t="str">
        <f t="shared" si="893"/>
        <v>&lt;Rent list price per square foot&gt;1.2</v>
      </c>
      <c r="AB1872" t="str">
        <f t="shared" si="894"/>
        <v>&lt;Rental breakeven horizon&gt;11 months</v>
      </c>
      <c r="AC1872" t="str">
        <f t="shared" si="895"/>
        <v>Baltimore Housing Market&gt;</v>
      </c>
      <c r="AD1872" t="str">
        <f t="shared" si="896"/>
        <v>&lt;Median home value&gt;148073</v>
      </c>
      <c r="AE1872" t="str">
        <f t="shared" si="897"/>
        <v>&lt;Year-over-year home value growth&gt;0.024</v>
      </c>
      <c r="AF1872" t="str">
        <f t="shared" si="898"/>
        <v>&lt;1-year projected home value growth&gt;0.016</v>
      </c>
      <c r="AG1872" t="str">
        <f t="shared" si="899"/>
        <v>&lt;Median list price per square foot&gt;137</v>
      </c>
    </row>
    <row r="1873" spans="1:33" x14ac:dyDescent="0.25">
      <c r="A1873" t="s">
        <v>221</v>
      </c>
      <c r="D1873" t="str">
        <f t="shared" si="870"/>
        <v>&lt;Cost of living index&gt;82.8</v>
      </c>
      <c r="E1873" t="str">
        <f t="shared" si="871"/>
        <v>&lt;Cost of doing business index&gt;109.4</v>
      </c>
      <c r="F1873" t="str">
        <f t="shared" si="872"/>
        <v>&lt;end&gt;</v>
      </c>
      <c r="G1873" t="str">
        <f t="shared" si="873"/>
        <v>&lt;begin&gt;</v>
      </c>
      <c r="H1873" t="str">
        <f t="shared" si="874"/>
        <v>&gt;</v>
      </c>
      <c r="I1873" t="str">
        <f t="shared" si="875"/>
        <v>Baltimore, Maryland | 100 Up-and-Coming Real Estate Markets to Watch in 2020 | Buildium&gt;</v>
      </c>
      <c r="J1873" t="str">
        <f t="shared" si="876"/>
        <v>&gt;</v>
      </c>
      <c r="K1873" t="str">
        <f t="shared" si="877"/>
        <v>&lt;Ranking&gt;#65: Baltimore, Maryland</v>
      </c>
      <c r="L1873" t="str">
        <f t="shared" si="878"/>
        <v>&lt;Metropolitan statistical area&gt;Baltimore-Columbia-Towson, MD</v>
      </c>
      <c r="M1873" t="str">
        <f t="shared" si="879"/>
        <v>Baltimore Population Growth&gt;</v>
      </c>
      <c r="N1873" t="str">
        <f t="shared" si="880"/>
        <v>&lt;Population&gt;602495</v>
      </c>
      <c r="O1873" t="str">
        <f t="shared" si="881"/>
        <v>&lt;Population growth since 2017&gt;0.0015</v>
      </c>
      <c r="P1873" t="str">
        <f t="shared" si="882"/>
        <v>&lt;Population growth since 2010&gt;0.034</v>
      </c>
      <c r="Q1873" t="str">
        <f t="shared" si="883"/>
        <v>&lt;5-year projected population growth&gt;0.003</v>
      </c>
      <c r="R1873" t="str">
        <f t="shared" si="884"/>
        <v>Baltimore Rental Market&gt;</v>
      </c>
      <c r="S1873" t="str">
        <f t="shared" si="885"/>
        <v>&lt;Median 1-bedroom rent&gt;948</v>
      </c>
      <c r="T1873" t="str">
        <f t="shared" si="886"/>
        <v>&lt;Median 2-bedroom rent&gt;1190</v>
      </c>
      <c r="U1873" t="str">
        <f t="shared" si="887"/>
        <v>&lt;Year-over-year rent growth&gt;0.002</v>
      </c>
      <c r="V1873" t="str">
        <f t="shared" si="888"/>
        <v>&lt;Vacancy rate&gt;0.094</v>
      </c>
      <c r="W1873" t="str">
        <f t="shared" si="889"/>
        <v>&lt;Percentage of residents who rent their homes&gt;0.365</v>
      </c>
      <c r="X1873" t="str">
        <f t="shared" si="890"/>
        <v>&lt;Rent to cost of ownership ratio&gt;0.7</v>
      </c>
      <c r="Y1873" t="str">
        <f t="shared" si="891"/>
        <v>&lt;Rent as % of household income&gt;0.181</v>
      </c>
      <c r="Z1873" t="str">
        <f t="shared" si="892"/>
        <v>&lt;Rent list price per square foot&gt;1.2</v>
      </c>
      <c r="AA1873" t="str">
        <f t="shared" si="893"/>
        <v>&lt;Rental breakeven horizon&gt;11 months</v>
      </c>
      <c r="AB1873" t="str">
        <f t="shared" si="894"/>
        <v>Baltimore Housing Market&gt;</v>
      </c>
      <c r="AC1873" t="str">
        <f t="shared" si="895"/>
        <v>&lt;Median home value&gt;148073</v>
      </c>
      <c r="AD1873" t="str">
        <f t="shared" si="896"/>
        <v>&lt;Year-over-year home value growth&gt;0.024</v>
      </c>
      <c r="AE1873" t="str">
        <f t="shared" si="897"/>
        <v>&lt;1-year projected home value growth&gt;0.016</v>
      </c>
      <c r="AF1873" t="str">
        <f t="shared" si="898"/>
        <v>&lt;Median list price per square foot&gt;137</v>
      </c>
      <c r="AG1873" t="str">
        <f t="shared" si="899"/>
        <v>&lt;Home affordability index&gt;169.1</v>
      </c>
    </row>
    <row r="1874" spans="1:33" x14ac:dyDescent="0.25">
      <c r="A1874" t="s">
        <v>201</v>
      </c>
      <c r="B1874" s="2">
        <v>8.0000000000000002E-3</v>
      </c>
      <c r="D1874" t="str">
        <f t="shared" si="870"/>
        <v>&lt;Cost of doing business index&gt;109.4</v>
      </c>
      <c r="E1874" t="str">
        <f t="shared" si="871"/>
        <v>&lt;end&gt;</v>
      </c>
      <c r="F1874" t="str">
        <f t="shared" si="872"/>
        <v>&lt;begin&gt;</v>
      </c>
      <c r="G1874" t="str">
        <f t="shared" si="873"/>
        <v>&gt;</v>
      </c>
      <c r="H1874" t="str">
        <f t="shared" si="874"/>
        <v>Baltimore, Maryland | 100 Up-and-Coming Real Estate Markets to Watch in 2020 | Buildium&gt;</v>
      </c>
      <c r="I1874" t="str">
        <f t="shared" si="875"/>
        <v>&gt;</v>
      </c>
      <c r="J1874" t="str">
        <f t="shared" si="876"/>
        <v>&lt;Ranking&gt;#65: Baltimore, Maryland</v>
      </c>
      <c r="K1874" t="str">
        <f t="shared" si="877"/>
        <v>&lt;Metropolitan statistical area&gt;Baltimore-Columbia-Towson, MD</v>
      </c>
      <c r="L1874" t="str">
        <f t="shared" si="878"/>
        <v>Baltimore Population Growth&gt;</v>
      </c>
      <c r="M1874" t="str">
        <f t="shared" si="879"/>
        <v>&lt;Population&gt;602495</v>
      </c>
      <c r="N1874" t="str">
        <f t="shared" si="880"/>
        <v>&lt;Population growth since 2017&gt;0.0015</v>
      </c>
      <c r="O1874" t="str">
        <f t="shared" si="881"/>
        <v>&lt;Population growth since 2010&gt;0.034</v>
      </c>
      <c r="P1874" t="str">
        <f t="shared" si="882"/>
        <v>&lt;5-year projected population growth&gt;0.003</v>
      </c>
      <c r="Q1874" t="str">
        <f t="shared" si="883"/>
        <v>Baltimore Rental Market&gt;</v>
      </c>
      <c r="R1874" t="str">
        <f t="shared" si="884"/>
        <v>&lt;Median 1-bedroom rent&gt;948</v>
      </c>
      <c r="S1874" t="str">
        <f t="shared" si="885"/>
        <v>&lt;Median 2-bedroom rent&gt;1190</v>
      </c>
      <c r="T1874" t="str">
        <f t="shared" si="886"/>
        <v>&lt;Year-over-year rent growth&gt;0.002</v>
      </c>
      <c r="U1874" t="str">
        <f t="shared" si="887"/>
        <v>&lt;Vacancy rate&gt;0.094</v>
      </c>
      <c r="V1874" t="str">
        <f t="shared" si="888"/>
        <v>&lt;Percentage of residents who rent their homes&gt;0.365</v>
      </c>
      <c r="W1874" t="str">
        <f t="shared" si="889"/>
        <v>&lt;Rent to cost of ownership ratio&gt;0.7</v>
      </c>
      <c r="X1874" t="str">
        <f t="shared" si="890"/>
        <v>&lt;Rent as % of household income&gt;0.181</v>
      </c>
      <c r="Y1874" t="str">
        <f t="shared" si="891"/>
        <v>&lt;Rent list price per square foot&gt;1.2</v>
      </c>
      <c r="Z1874" t="str">
        <f t="shared" si="892"/>
        <v>&lt;Rental breakeven horizon&gt;11 months</v>
      </c>
      <c r="AA1874" t="str">
        <f t="shared" si="893"/>
        <v>Baltimore Housing Market&gt;</v>
      </c>
      <c r="AB1874" t="str">
        <f t="shared" si="894"/>
        <v>&lt;Median home value&gt;148073</v>
      </c>
      <c r="AC1874" t="str">
        <f t="shared" si="895"/>
        <v>&lt;Year-over-year home value growth&gt;0.024</v>
      </c>
      <c r="AD1874" t="str">
        <f t="shared" si="896"/>
        <v>&lt;1-year projected home value growth&gt;0.016</v>
      </c>
      <c r="AE1874" t="str">
        <f t="shared" si="897"/>
        <v>&lt;Median list price per square foot&gt;137</v>
      </c>
      <c r="AF1874" t="str">
        <f t="shared" si="898"/>
        <v>&lt;Home affordability index&gt;169.1</v>
      </c>
      <c r="AG1874" t="str">
        <f t="shared" si="899"/>
        <v>Baltimore Economy&gt;</v>
      </c>
    </row>
    <row r="1875" spans="1:33" x14ac:dyDescent="0.25">
      <c r="A1875" t="s">
        <v>655</v>
      </c>
      <c r="B1875">
        <v>124.9</v>
      </c>
      <c r="D1875" t="str">
        <f t="shared" si="870"/>
        <v>&lt;end&gt;</v>
      </c>
      <c r="E1875" t="str">
        <f t="shared" si="871"/>
        <v>&lt;begin&gt;</v>
      </c>
      <c r="F1875" t="str">
        <f t="shared" si="872"/>
        <v>&gt;</v>
      </c>
      <c r="G1875" t="str">
        <f t="shared" si="873"/>
        <v>Baltimore, Maryland | 100 Up-and-Coming Real Estate Markets to Watch in 2020 | Buildium&gt;</v>
      </c>
      <c r="H1875" t="str">
        <f t="shared" si="874"/>
        <v>&gt;</v>
      </c>
      <c r="I1875" t="str">
        <f t="shared" si="875"/>
        <v>&lt;Ranking&gt;#65: Baltimore, Maryland</v>
      </c>
      <c r="J1875" t="str">
        <f t="shared" si="876"/>
        <v>&lt;Metropolitan statistical area&gt;Baltimore-Columbia-Towson, MD</v>
      </c>
      <c r="K1875" t="str">
        <f t="shared" si="877"/>
        <v>Baltimore Population Growth&gt;</v>
      </c>
      <c r="L1875" t="str">
        <f t="shared" si="878"/>
        <v>&lt;Population&gt;602495</v>
      </c>
      <c r="M1875" t="str">
        <f t="shared" si="879"/>
        <v>&lt;Population growth since 2017&gt;0.0015</v>
      </c>
      <c r="N1875" t="str">
        <f t="shared" si="880"/>
        <v>&lt;Population growth since 2010&gt;0.034</v>
      </c>
      <c r="O1875" t="str">
        <f t="shared" si="881"/>
        <v>&lt;5-year projected population growth&gt;0.003</v>
      </c>
      <c r="P1875" t="str">
        <f t="shared" si="882"/>
        <v>Baltimore Rental Market&gt;</v>
      </c>
      <c r="Q1875" t="str">
        <f t="shared" si="883"/>
        <v>&lt;Median 1-bedroom rent&gt;948</v>
      </c>
      <c r="R1875" t="str">
        <f t="shared" si="884"/>
        <v>&lt;Median 2-bedroom rent&gt;1190</v>
      </c>
      <c r="S1875" t="str">
        <f t="shared" si="885"/>
        <v>&lt;Year-over-year rent growth&gt;0.002</v>
      </c>
      <c r="T1875" t="str">
        <f t="shared" si="886"/>
        <v>&lt;Vacancy rate&gt;0.094</v>
      </c>
      <c r="U1875" t="str">
        <f t="shared" si="887"/>
        <v>&lt;Percentage of residents who rent their homes&gt;0.365</v>
      </c>
      <c r="V1875" t="str">
        <f t="shared" si="888"/>
        <v>&lt;Rent to cost of ownership ratio&gt;0.7</v>
      </c>
      <c r="W1875" t="str">
        <f t="shared" si="889"/>
        <v>&lt;Rent as % of household income&gt;0.181</v>
      </c>
      <c r="X1875" t="str">
        <f t="shared" si="890"/>
        <v>&lt;Rent list price per square foot&gt;1.2</v>
      </c>
      <c r="Y1875" t="str">
        <f t="shared" si="891"/>
        <v>&lt;Rental breakeven horizon&gt;11 months</v>
      </c>
      <c r="Z1875" t="str">
        <f t="shared" si="892"/>
        <v>Baltimore Housing Market&gt;</v>
      </c>
      <c r="AA1875" t="str">
        <f t="shared" si="893"/>
        <v>&lt;Median home value&gt;148073</v>
      </c>
      <c r="AB1875" t="str">
        <f t="shared" si="894"/>
        <v>&lt;Year-over-year home value growth&gt;0.024</v>
      </c>
      <c r="AC1875" t="str">
        <f t="shared" si="895"/>
        <v>&lt;1-year projected home value growth&gt;0.016</v>
      </c>
      <c r="AD1875" t="str">
        <f t="shared" si="896"/>
        <v>&lt;Median list price per square foot&gt;137</v>
      </c>
      <c r="AE1875" t="str">
        <f t="shared" si="897"/>
        <v>&lt;Home affordability index&gt;169.1</v>
      </c>
      <c r="AF1875" t="str">
        <f t="shared" si="898"/>
        <v>Baltimore Economy&gt;</v>
      </c>
      <c r="AG1875" t="str">
        <f t="shared" si="899"/>
        <v>&lt;5-year projected employment growth&gt;0.005</v>
      </c>
    </row>
    <row r="1876" spans="1:33" x14ac:dyDescent="0.25">
      <c r="A1876" t="s">
        <v>636</v>
      </c>
      <c r="B1876">
        <v>118</v>
      </c>
      <c r="D1876" t="str">
        <f t="shared" si="870"/>
        <v>&lt;begin&gt;</v>
      </c>
      <c r="E1876" t="str">
        <f t="shared" si="871"/>
        <v>&gt;</v>
      </c>
      <c r="F1876" t="str">
        <f t="shared" si="872"/>
        <v>Baltimore, Maryland | 100 Up-and-Coming Real Estate Markets to Watch in 2020 | Buildium&gt;</v>
      </c>
      <c r="G1876" t="str">
        <f t="shared" si="873"/>
        <v>&gt;</v>
      </c>
      <c r="H1876" t="str">
        <f t="shared" si="874"/>
        <v>&lt;Ranking&gt;#65: Baltimore, Maryland</v>
      </c>
      <c r="I1876" t="str">
        <f t="shared" si="875"/>
        <v>&lt;Metropolitan statistical area&gt;Baltimore-Columbia-Towson, MD</v>
      </c>
      <c r="J1876" t="str">
        <f t="shared" si="876"/>
        <v>Baltimore Population Growth&gt;</v>
      </c>
      <c r="K1876" t="str">
        <f t="shared" si="877"/>
        <v>&lt;Population&gt;602495</v>
      </c>
      <c r="L1876" t="str">
        <f t="shared" si="878"/>
        <v>&lt;Population growth since 2017&gt;0.0015</v>
      </c>
      <c r="M1876" t="str">
        <f t="shared" si="879"/>
        <v>&lt;Population growth since 2010&gt;0.034</v>
      </c>
      <c r="N1876" t="str">
        <f t="shared" si="880"/>
        <v>&lt;5-year projected population growth&gt;0.003</v>
      </c>
      <c r="O1876" t="str">
        <f t="shared" si="881"/>
        <v>Baltimore Rental Market&gt;</v>
      </c>
      <c r="P1876" t="str">
        <f t="shared" si="882"/>
        <v>&lt;Median 1-bedroom rent&gt;948</v>
      </c>
      <c r="Q1876" t="str">
        <f t="shared" si="883"/>
        <v>&lt;Median 2-bedroom rent&gt;1190</v>
      </c>
      <c r="R1876" t="str">
        <f t="shared" si="884"/>
        <v>&lt;Year-over-year rent growth&gt;0.002</v>
      </c>
      <c r="S1876" t="str">
        <f t="shared" si="885"/>
        <v>&lt;Vacancy rate&gt;0.094</v>
      </c>
      <c r="T1876" t="str">
        <f t="shared" si="886"/>
        <v>&lt;Percentage of residents who rent their homes&gt;0.365</v>
      </c>
      <c r="U1876" t="str">
        <f t="shared" si="887"/>
        <v>&lt;Rent to cost of ownership ratio&gt;0.7</v>
      </c>
      <c r="V1876" t="str">
        <f t="shared" si="888"/>
        <v>&lt;Rent as % of household income&gt;0.181</v>
      </c>
      <c r="W1876" t="str">
        <f t="shared" si="889"/>
        <v>&lt;Rent list price per square foot&gt;1.2</v>
      </c>
      <c r="X1876" t="str">
        <f t="shared" si="890"/>
        <v>&lt;Rental breakeven horizon&gt;11 months</v>
      </c>
      <c r="Y1876" t="str">
        <f t="shared" si="891"/>
        <v>Baltimore Housing Market&gt;</v>
      </c>
      <c r="Z1876" t="str">
        <f t="shared" si="892"/>
        <v>&lt;Median home value&gt;148073</v>
      </c>
      <c r="AA1876" t="str">
        <f t="shared" si="893"/>
        <v>&lt;Year-over-year home value growth&gt;0.024</v>
      </c>
      <c r="AB1876" t="str">
        <f t="shared" si="894"/>
        <v>&lt;1-year projected home value growth&gt;0.016</v>
      </c>
      <c r="AC1876" t="str">
        <f t="shared" si="895"/>
        <v>&lt;Median list price per square foot&gt;137</v>
      </c>
      <c r="AD1876" t="str">
        <f t="shared" si="896"/>
        <v>&lt;Home affordability index&gt;169.1</v>
      </c>
      <c r="AE1876" t="str">
        <f t="shared" si="897"/>
        <v>Baltimore Economy&gt;</v>
      </c>
      <c r="AF1876" t="str">
        <f t="shared" si="898"/>
        <v>&lt;5-year projected employment growth&gt;0.005</v>
      </c>
      <c r="AG1876" t="str">
        <f t="shared" si="899"/>
        <v>&lt;Cost of living index&gt;129.3</v>
      </c>
    </row>
    <row r="1877" spans="1:33" x14ac:dyDescent="0.25">
      <c r="A1877" t="s">
        <v>656</v>
      </c>
      <c r="D1877" t="str">
        <f t="shared" si="870"/>
        <v>&gt;</v>
      </c>
      <c r="E1877" t="str">
        <f t="shared" si="871"/>
        <v>Baltimore, Maryland | 100 Up-and-Coming Real Estate Markets to Watch in 2020 | Buildium&gt;</v>
      </c>
      <c r="F1877" t="str">
        <f t="shared" si="872"/>
        <v>&gt;</v>
      </c>
      <c r="G1877" t="str">
        <f t="shared" si="873"/>
        <v>&lt;Ranking&gt;#65: Baltimore, Maryland</v>
      </c>
      <c r="H1877" t="str">
        <f t="shared" si="874"/>
        <v>&lt;Metropolitan statistical area&gt;Baltimore-Columbia-Towson, MD</v>
      </c>
      <c r="I1877" t="str">
        <f t="shared" si="875"/>
        <v>Baltimore Population Growth&gt;</v>
      </c>
      <c r="J1877" t="str">
        <f t="shared" si="876"/>
        <v>&lt;Population&gt;602495</v>
      </c>
      <c r="K1877" t="str">
        <f t="shared" si="877"/>
        <v>&lt;Population growth since 2017&gt;0.0015</v>
      </c>
      <c r="L1877" t="str">
        <f t="shared" si="878"/>
        <v>&lt;Population growth since 2010&gt;0.034</v>
      </c>
      <c r="M1877" t="str">
        <f t="shared" si="879"/>
        <v>&lt;5-year projected population growth&gt;0.003</v>
      </c>
      <c r="N1877" t="str">
        <f t="shared" si="880"/>
        <v>Baltimore Rental Market&gt;</v>
      </c>
      <c r="O1877" t="str">
        <f t="shared" si="881"/>
        <v>&lt;Median 1-bedroom rent&gt;948</v>
      </c>
      <c r="P1877" t="str">
        <f t="shared" si="882"/>
        <v>&lt;Median 2-bedroom rent&gt;1190</v>
      </c>
      <c r="Q1877" t="str">
        <f t="shared" si="883"/>
        <v>&lt;Year-over-year rent growth&gt;0.002</v>
      </c>
      <c r="R1877" t="str">
        <f t="shared" si="884"/>
        <v>&lt;Vacancy rate&gt;0.094</v>
      </c>
      <c r="S1877" t="str">
        <f t="shared" si="885"/>
        <v>&lt;Percentage of residents who rent their homes&gt;0.365</v>
      </c>
      <c r="T1877" t="str">
        <f t="shared" si="886"/>
        <v>&lt;Rent to cost of ownership ratio&gt;0.7</v>
      </c>
      <c r="U1877" t="str">
        <f t="shared" si="887"/>
        <v>&lt;Rent as % of household income&gt;0.181</v>
      </c>
      <c r="V1877" t="str">
        <f t="shared" si="888"/>
        <v>&lt;Rent list price per square foot&gt;1.2</v>
      </c>
      <c r="W1877" t="str">
        <f t="shared" si="889"/>
        <v>&lt;Rental breakeven horizon&gt;11 months</v>
      </c>
      <c r="X1877" t="str">
        <f t="shared" si="890"/>
        <v>Baltimore Housing Market&gt;</v>
      </c>
      <c r="Y1877" t="str">
        <f t="shared" si="891"/>
        <v>&lt;Median home value&gt;148073</v>
      </c>
      <c r="Z1877" t="str">
        <f t="shared" si="892"/>
        <v>&lt;Year-over-year home value growth&gt;0.024</v>
      </c>
      <c r="AA1877" t="str">
        <f t="shared" si="893"/>
        <v>&lt;1-year projected home value growth&gt;0.016</v>
      </c>
      <c r="AB1877" t="str">
        <f t="shared" si="894"/>
        <v>&lt;Median list price per square foot&gt;137</v>
      </c>
      <c r="AC1877" t="str">
        <f t="shared" si="895"/>
        <v>&lt;Home affordability index&gt;169.1</v>
      </c>
      <c r="AD1877" t="str">
        <f t="shared" si="896"/>
        <v>Baltimore Economy&gt;</v>
      </c>
      <c r="AE1877" t="str">
        <f t="shared" si="897"/>
        <v>&lt;5-year projected employment growth&gt;0.005</v>
      </c>
      <c r="AF1877" t="str">
        <f t="shared" si="898"/>
        <v>&lt;Cost of living index&gt;129.3</v>
      </c>
      <c r="AG1877" t="str">
        <f t="shared" si="899"/>
        <v>&lt;Cost of doing business index&gt;110.4</v>
      </c>
    </row>
    <row r="1878" spans="1:33" x14ac:dyDescent="0.25">
      <c r="A1878" t="s">
        <v>1642</v>
      </c>
      <c r="D1878" t="str">
        <f t="shared" si="870"/>
        <v>Baltimore, Maryland | 100 Up-and-Coming Real Estate Markets to Watch in 2020 | Buildium&gt;</v>
      </c>
      <c r="E1878" t="str">
        <f t="shared" si="871"/>
        <v>&gt;</v>
      </c>
      <c r="F1878" t="str">
        <f t="shared" si="872"/>
        <v>&lt;Ranking&gt;#65: Baltimore, Maryland</v>
      </c>
      <c r="G1878" t="str">
        <f t="shared" si="873"/>
        <v>&lt;Metropolitan statistical area&gt;Baltimore-Columbia-Towson, MD</v>
      </c>
      <c r="H1878" t="str">
        <f t="shared" si="874"/>
        <v>Baltimore Population Growth&gt;</v>
      </c>
      <c r="I1878" t="str">
        <f t="shared" si="875"/>
        <v>&lt;Population&gt;602495</v>
      </c>
      <c r="J1878" t="str">
        <f t="shared" si="876"/>
        <v>&lt;Population growth since 2017&gt;0.0015</v>
      </c>
      <c r="K1878" t="str">
        <f t="shared" si="877"/>
        <v>&lt;Population growth since 2010&gt;0.034</v>
      </c>
      <c r="L1878" t="str">
        <f t="shared" si="878"/>
        <v>&lt;5-year projected population growth&gt;0.003</v>
      </c>
      <c r="M1878" t="str">
        <f t="shared" si="879"/>
        <v>Baltimore Rental Market&gt;</v>
      </c>
      <c r="N1878" t="str">
        <f t="shared" si="880"/>
        <v>&lt;Median 1-bedroom rent&gt;948</v>
      </c>
      <c r="O1878" t="str">
        <f t="shared" si="881"/>
        <v>&lt;Median 2-bedroom rent&gt;1190</v>
      </c>
      <c r="P1878" t="str">
        <f t="shared" si="882"/>
        <v>&lt;Year-over-year rent growth&gt;0.002</v>
      </c>
      <c r="Q1878" t="str">
        <f t="shared" si="883"/>
        <v>&lt;Vacancy rate&gt;0.094</v>
      </c>
      <c r="R1878" t="str">
        <f t="shared" si="884"/>
        <v>&lt;Percentage of residents who rent their homes&gt;0.365</v>
      </c>
      <c r="S1878" t="str">
        <f t="shared" si="885"/>
        <v>&lt;Rent to cost of ownership ratio&gt;0.7</v>
      </c>
      <c r="T1878" t="str">
        <f t="shared" si="886"/>
        <v>&lt;Rent as % of household income&gt;0.181</v>
      </c>
      <c r="U1878" t="str">
        <f t="shared" si="887"/>
        <v>&lt;Rent list price per square foot&gt;1.2</v>
      </c>
      <c r="V1878" t="str">
        <f t="shared" si="888"/>
        <v>&lt;Rental breakeven horizon&gt;11 months</v>
      </c>
      <c r="W1878" t="str">
        <f t="shared" si="889"/>
        <v>Baltimore Housing Market&gt;</v>
      </c>
      <c r="X1878" t="str">
        <f t="shared" si="890"/>
        <v>&lt;Median home value&gt;148073</v>
      </c>
      <c r="Y1878" t="str">
        <f t="shared" si="891"/>
        <v>&lt;Year-over-year home value growth&gt;0.024</v>
      </c>
      <c r="Z1878" t="str">
        <f t="shared" si="892"/>
        <v>&lt;1-year projected home value growth&gt;0.016</v>
      </c>
      <c r="AA1878" t="str">
        <f t="shared" si="893"/>
        <v>&lt;Median list price per square foot&gt;137</v>
      </c>
      <c r="AB1878" t="str">
        <f t="shared" si="894"/>
        <v>&lt;Home affordability index&gt;169.1</v>
      </c>
      <c r="AC1878" t="str">
        <f t="shared" si="895"/>
        <v>Baltimore Economy&gt;</v>
      </c>
      <c r="AD1878" t="str">
        <f t="shared" si="896"/>
        <v>&lt;5-year projected employment growth&gt;0.005</v>
      </c>
      <c r="AE1878" t="str">
        <f t="shared" si="897"/>
        <v>&lt;Cost of living index&gt;129.3</v>
      </c>
      <c r="AF1878" t="str">
        <f t="shared" si="898"/>
        <v>&lt;Cost of doing business index&gt;110.4</v>
      </c>
      <c r="AG1878" t="str">
        <f t="shared" si="899"/>
        <v>&lt;end&gt;</v>
      </c>
    </row>
    <row r="1879" spans="1:33" x14ac:dyDescent="0.25">
      <c r="A1879" t="s">
        <v>656</v>
      </c>
      <c r="D1879" t="str">
        <f t="shared" si="870"/>
        <v>&gt;</v>
      </c>
      <c r="E1879" t="str">
        <f t="shared" si="871"/>
        <v>&lt;Ranking&gt;#65: Baltimore, Maryland</v>
      </c>
      <c r="F1879" t="str">
        <f t="shared" si="872"/>
        <v>&lt;Metropolitan statistical area&gt;Baltimore-Columbia-Towson, MD</v>
      </c>
      <c r="G1879" t="str">
        <f t="shared" si="873"/>
        <v>Baltimore Population Growth&gt;</v>
      </c>
      <c r="H1879" t="str">
        <f t="shared" si="874"/>
        <v>&lt;Population&gt;602495</v>
      </c>
      <c r="I1879" t="str">
        <f t="shared" si="875"/>
        <v>&lt;Population growth since 2017&gt;0.0015</v>
      </c>
      <c r="J1879" t="str">
        <f t="shared" si="876"/>
        <v>&lt;Population growth since 2010&gt;0.034</v>
      </c>
      <c r="K1879" t="str">
        <f t="shared" si="877"/>
        <v>&lt;5-year projected population growth&gt;0.003</v>
      </c>
      <c r="L1879" t="str">
        <f t="shared" si="878"/>
        <v>Baltimore Rental Market&gt;</v>
      </c>
      <c r="M1879" t="str">
        <f t="shared" si="879"/>
        <v>&lt;Median 1-bedroom rent&gt;948</v>
      </c>
      <c r="N1879" t="str">
        <f t="shared" si="880"/>
        <v>&lt;Median 2-bedroom rent&gt;1190</v>
      </c>
      <c r="O1879" t="str">
        <f t="shared" si="881"/>
        <v>&lt;Year-over-year rent growth&gt;0.002</v>
      </c>
      <c r="P1879" t="str">
        <f t="shared" si="882"/>
        <v>&lt;Vacancy rate&gt;0.094</v>
      </c>
      <c r="Q1879" t="str">
        <f t="shared" si="883"/>
        <v>&lt;Percentage of residents who rent their homes&gt;0.365</v>
      </c>
      <c r="R1879" t="str">
        <f t="shared" si="884"/>
        <v>&lt;Rent to cost of ownership ratio&gt;0.7</v>
      </c>
      <c r="S1879" t="str">
        <f t="shared" si="885"/>
        <v>&lt;Rent as % of household income&gt;0.181</v>
      </c>
      <c r="T1879" t="str">
        <f t="shared" si="886"/>
        <v>&lt;Rent list price per square foot&gt;1.2</v>
      </c>
      <c r="U1879" t="str">
        <f t="shared" si="887"/>
        <v>&lt;Rental breakeven horizon&gt;11 months</v>
      </c>
      <c r="V1879" t="str">
        <f t="shared" si="888"/>
        <v>Baltimore Housing Market&gt;</v>
      </c>
      <c r="W1879" t="str">
        <f t="shared" si="889"/>
        <v>&lt;Median home value&gt;148073</v>
      </c>
      <c r="X1879" t="str">
        <f t="shared" si="890"/>
        <v>&lt;Year-over-year home value growth&gt;0.024</v>
      </c>
      <c r="Y1879" t="str">
        <f t="shared" si="891"/>
        <v>&lt;1-year projected home value growth&gt;0.016</v>
      </c>
      <c r="Z1879" t="str">
        <f t="shared" si="892"/>
        <v>&lt;Median list price per square foot&gt;137</v>
      </c>
      <c r="AA1879" t="str">
        <f t="shared" si="893"/>
        <v>&lt;Home affordability index&gt;169.1</v>
      </c>
      <c r="AB1879" t="str">
        <f t="shared" si="894"/>
        <v>Baltimore Economy&gt;</v>
      </c>
      <c r="AC1879" t="str">
        <f t="shared" si="895"/>
        <v>&lt;5-year projected employment growth&gt;0.005</v>
      </c>
      <c r="AD1879" t="str">
        <f t="shared" si="896"/>
        <v>&lt;Cost of living index&gt;129.3</v>
      </c>
      <c r="AE1879" t="str">
        <f t="shared" si="897"/>
        <v>&lt;Cost of doing business index&gt;110.4</v>
      </c>
      <c r="AF1879" t="str">
        <f t="shared" si="898"/>
        <v>&lt;end&gt;</v>
      </c>
      <c r="AG1879" t="str">
        <f t="shared" si="899"/>
        <v>&lt;begin&gt;</v>
      </c>
    </row>
    <row r="1880" spans="1:33" x14ac:dyDescent="0.25">
      <c r="A1880" t="s">
        <v>371</v>
      </c>
      <c r="D1880" t="str">
        <f t="shared" si="870"/>
        <v>&lt;Ranking&gt;#65: Baltimore, Maryland</v>
      </c>
      <c r="E1880" t="str">
        <f t="shared" si="871"/>
        <v>&lt;Metropolitan statistical area&gt;Baltimore-Columbia-Towson, MD</v>
      </c>
      <c r="F1880" t="str">
        <f t="shared" si="872"/>
        <v>Baltimore Population Growth&gt;</v>
      </c>
      <c r="G1880" t="str">
        <f t="shared" si="873"/>
        <v>&lt;Population&gt;602495</v>
      </c>
      <c r="H1880" t="str">
        <f t="shared" si="874"/>
        <v>&lt;Population growth since 2017&gt;0.0015</v>
      </c>
      <c r="I1880" t="str">
        <f t="shared" si="875"/>
        <v>&lt;Population growth since 2010&gt;0.034</v>
      </c>
      <c r="J1880" t="str">
        <f t="shared" si="876"/>
        <v>&lt;5-year projected population growth&gt;0.003</v>
      </c>
      <c r="K1880" t="str">
        <f t="shared" si="877"/>
        <v>Baltimore Rental Market&gt;</v>
      </c>
      <c r="L1880" t="str">
        <f t="shared" si="878"/>
        <v>&lt;Median 1-bedroom rent&gt;948</v>
      </c>
      <c r="M1880" t="str">
        <f t="shared" si="879"/>
        <v>&lt;Median 2-bedroom rent&gt;1190</v>
      </c>
      <c r="N1880" t="str">
        <f t="shared" si="880"/>
        <v>&lt;Year-over-year rent growth&gt;0.002</v>
      </c>
      <c r="O1880" t="str">
        <f t="shared" si="881"/>
        <v>&lt;Vacancy rate&gt;0.094</v>
      </c>
      <c r="P1880" t="str">
        <f t="shared" si="882"/>
        <v>&lt;Percentage of residents who rent their homes&gt;0.365</v>
      </c>
      <c r="Q1880" t="str">
        <f t="shared" si="883"/>
        <v>&lt;Rent to cost of ownership ratio&gt;0.7</v>
      </c>
      <c r="R1880" t="str">
        <f t="shared" si="884"/>
        <v>&lt;Rent as % of household income&gt;0.181</v>
      </c>
      <c r="S1880" t="str">
        <f t="shared" si="885"/>
        <v>&lt;Rent list price per square foot&gt;1.2</v>
      </c>
      <c r="T1880" t="str">
        <f t="shared" si="886"/>
        <v>&lt;Rental breakeven horizon&gt;11 months</v>
      </c>
      <c r="U1880" t="str">
        <f t="shared" si="887"/>
        <v>Baltimore Housing Market&gt;</v>
      </c>
      <c r="V1880" t="str">
        <f t="shared" si="888"/>
        <v>&lt;Median home value&gt;148073</v>
      </c>
      <c r="W1880" t="str">
        <f t="shared" si="889"/>
        <v>&lt;Year-over-year home value growth&gt;0.024</v>
      </c>
      <c r="X1880" t="str">
        <f t="shared" si="890"/>
        <v>&lt;1-year projected home value growth&gt;0.016</v>
      </c>
      <c r="Y1880" t="str">
        <f t="shared" si="891"/>
        <v>&lt;Median list price per square foot&gt;137</v>
      </c>
      <c r="Z1880" t="str">
        <f t="shared" si="892"/>
        <v>&lt;Home affordability index&gt;169.1</v>
      </c>
      <c r="AA1880" t="str">
        <f t="shared" si="893"/>
        <v>Baltimore Economy&gt;</v>
      </c>
      <c r="AB1880" t="str">
        <f t="shared" si="894"/>
        <v>&lt;5-year projected employment growth&gt;0.005</v>
      </c>
      <c r="AC1880" t="str">
        <f t="shared" si="895"/>
        <v>&lt;Cost of living index&gt;129.3</v>
      </c>
      <c r="AD1880" t="str">
        <f t="shared" si="896"/>
        <v>&lt;Cost of doing business index&gt;110.4</v>
      </c>
      <c r="AE1880" t="str">
        <f t="shared" si="897"/>
        <v>&lt;end&gt;</v>
      </c>
      <c r="AF1880" t="str">
        <f t="shared" si="898"/>
        <v>&lt;begin&gt;</v>
      </c>
      <c r="AG1880" t="str">
        <f t="shared" si="899"/>
        <v>&gt;</v>
      </c>
    </row>
    <row r="1881" spans="1:33" x14ac:dyDescent="0.25">
      <c r="A1881" t="s">
        <v>222</v>
      </c>
      <c r="D1881" t="str">
        <f t="shared" si="870"/>
        <v>&lt;Metropolitan statistical area&gt;Baltimore-Columbia-Towson, MD</v>
      </c>
      <c r="E1881" t="str">
        <f t="shared" si="871"/>
        <v>Baltimore Population Growth&gt;</v>
      </c>
      <c r="F1881" t="str">
        <f t="shared" si="872"/>
        <v>&lt;Population&gt;602495</v>
      </c>
      <c r="G1881" t="str">
        <f t="shared" si="873"/>
        <v>&lt;Population growth since 2017&gt;0.0015</v>
      </c>
      <c r="H1881" t="str">
        <f t="shared" si="874"/>
        <v>&lt;Population growth since 2010&gt;0.034</v>
      </c>
      <c r="I1881" t="str">
        <f t="shared" si="875"/>
        <v>&lt;5-year projected population growth&gt;0.003</v>
      </c>
      <c r="J1881" t="str">
        <f t="shared" si="876"/>
        <v>Baltimore Rental Market&gt;</v>
      </c>
      <c r="K1881" t="str">
        <f t="shared" si="877"/>
        <v>&lt;Median 1-bedroom rent&gt;948</v>
      </c>
      <c r="L1881" t="str">
        <f t="shared" si="878"/>
        <v>&lt;Median 2-bedroom rent&gt;1190</v>
      </c>
      <c r="M1881" t="str">
        <f t="shared" si="879"/>
        <v>&lt;Year-over-year rent growth&gt;0.002</v>
      </c>
      <c r="N1881" t="str">
        <f t="shared" si="880"/>
        <v>&lt;Vacancy rate&gt;0.094</v>
      </c>
      <c r="O1881" t="str">
        <f t="shared" si="881"/>
        <v>&lt;Percentage of residents who rent their homes&gt;0.365</v>
      </c>
      <c r="P1881" t="str">
        <f t="shared" si="882"/>
        <v>&lt;Rent to cost of ownership ratio&gt;0.7</v>
      </c>
      <c r="Q1881" t="str">
        <f t="shared" si="883"/>
        <v>&lt;Rent as % of household income&gt;0.181</v>
      </c>
      <c r="R1881" t="str">
        <f t="shared" si="884"/>
        <v>&lt;Rent list price per square foot&gt;1.2</v>
      </c>
      <c r="S1881" t="str">
        <f t="shared" si="885"/>
        <v>&lt;Rental breakeven horizon&gt;11 months</v>
      </c>
      <c r="T1881" t="str">
        <f t="shared" si="886"/>
        <v>Baltimore Housing Market&gt;</v>
      </c>
      <c r="U1881" t="str">
        <f t="shared" si="887"/>
        <v>&lt;Median home value&gt;148073</v>
      </c>
      <c r="V1881" t="str">
        <f t="shared" si="888"/>
        <v>&lt;Year-over-year home value growth&gt;0.024</v>
      </c>
      <c r="W1881" t="str">
        <f t="shared" si="889"/>
        <v>&lt;1-year projected home value growth&gt;0.016</v>
      </c>
      <c r="X1881" t="str">
        <f t="shared" si="890"/>
        <v>&lt;Median list price per square foot&gt;137</v>
      </c>
      <c r="Y1881" t="str">
        <f t="shared" si="891"/>
        <v>&lt;Home affordability index&gt;169.1</v>
      </c>
      <c r="Z1881" t="str">
        <f t="shared" si="892"/>
        <v>Baltimore Economy&gt;</v>
      </c>
      <c r="AA1881" t="str">
        <f t="shared" si="893"/>
        <v>&lt;5-year projected employment growth&gt;0.005</v>
      </c>
      <c r="AB1881" t="str">
        <f t="shared" si="894"/>
        <v>&lt;Cost of living index&gt;129.3</v>
      </c>
      <c r="AC1881" t="str">
        <f t="shared" si="895"/>
        <v>&lt;Cost of doing business index&gt;110.4</v>
      </c>
      <c r="AD1881" t="str">
        <f t="shared" si="896"/>
        <v>&lt;end&gt;</v>
      </c>
      <c r="AE1881" t="str">
        <f t="shared" si="897"/>
        <v>&lt;begin&gt;</v>
      </c>
      <c r="AF1881" t="str">
        <f t="shared" si="898"/>
        <v>&gt;</v>
      </c>
      <c r="AG1881" t="str">
        <f t="shared" si="899"/>
        <v>Athens, Georgia | 100 Up-and-Coming Real Estate Markets to Watch in 2020 | Buildium&gt;</v>
      </c>
    </row>
    <row r="1882" spans="1:33" x14ac:dyDescent="0.25">
      <c r="A1882" t="s">
        <v>1643</v>
      </c>
      <c r="B1882" t="s">
        <v>491</v>
      </c>
      <c r="D1882" t="str">
        <f t="shared" si="870"/>
        <v>Baltimore Population Growth&gt;</v>
      </c>
      <c r="E1882" t="str">
        <f t="shared" si="871"/>
        <v>&lt;Population&gt;602495</v>
      </c>
      <c r="F1882" t="str">
        <f t="shared" si="872"/>
        <v>&lt;Population growth since 2017&gt;0.0015</v>
      </c>
      <c r="G1882" t="str">
        <f t="shared" si="873"/>
        <v>&lt;Population growth since 2010&gt;0.034</v>
      </c>
      <c r="H1882" t="str">
        <f t="shared" si="874"/>
        <v>&lt;5-year projected population growth&gt;0.003</v>
      </c>
      <c r="I1882" t="str">
        <f t="shared" si="875"/>
        <v>Baltimore Rental Market&gt;</v>
      </c>
      <c r="J1882" t="str">
        <f t="shared" si="876"/>
        <v>&lt;Median 1-bedroom rent&gt;948</v>
      </c>
      <c r="K1882" t="str">
        <f t="shared" si="877"/>
        <v>&lt;Median 2-bedroom rent&gt;1190</v>
      </c>
      <c r="L1882" t="str">
        <f t="shared" si="878"/>
        <v>&lt;Year-over-year rent growth&gt;0.002</v>
      </c>
      <c r="M1882" t="str">
        <f t="shared" si="879"/>
        <v>&lt;Vacancy rate&gt;0.094</v>
      </c>
      <c r="N1882" t="str">
        <f t="shared" si="880"/>
        <v>&lt;Percentage of residents who rent their homes&gt;0.365</v>
      </c>
      <c r="O1882" t="str">
        <f t="shared" si="881"/>
        <v>&lt;Rent to cost of ownership ratio&gt;0.7</v>
      </c>
      <c r="P1882" t="str">
        <f t="shared" si="882"/>
        <v>&lt;Rent as % of household income&gt;0.181</v>
      </c>
      <c r="Q1882" t="str">
        <f t="shared" si="883"/>
        <v>&lt;Rent list price per square foot&gt;1.2</v>
      </c>
      <c r="R1882" t="str">
        <f t="shared" si="884"/>
        <v>&lt;Rental breakeven horizon&gt;11 months</v>
      </c>
      <c r="S1882" t="str">
        <f t="shared" si="885"/>
        <v>Baltimore Housing Market&gt;</v>
      </c>
      <c r="T1882" t="str">
        <f t="shared" si="886"/>
        <v>&lt;Median home value&gt;148073</v>
      </c>
      <c r="U1882" t="str">
        <f t="shared" si="887"/>
        <v>&lt;Year-over-year home value growth&gt;0.024</v>
      </c>
      <c r="V1882" t="str">
        <f t="shared" si="888"/>
        <v>&lt;1-year projected home value growth&gt;0.016</v>
      </c>
      <c r="W1882" t="str">
        <f t="shared" si="889"/>
        <v>&lt;Median list price per square foot&gt;137</v>
      </c>
      <c r="X1882" t="str">
        <f t="shared" si="890"/>
        <v>&lt;Home affordability index&gt;169.1</v>
      </c>
      <c r="Y1882" t="str">
        <f t="shared" si="891"/>
        <v>Baltimore Economy&gt;</v>
      </c>
      <c r="Z1882" t="str">
        <f t="shared" si="892"/>
        <v>&lt;5-year projected employment growth&gt;0.005</v>
      </c>
      <c r="AA1882" t="str">
        <f t="shared" si="893"/>
        <v>&lt;Cost of living index&gt;129.3</v>
      </c>
      <c r="AB1882" t="str">
        <f t="shared" si="894"/>
        <v>&lt;Cost of doing business index&gt;110.4</v>
      </c>
      <c r="AC1882" t="str">
        <f t="shared" si="895"/>
        <v>&lt;end&gt;</v>
      </c>
      <c r="AD1882" t="str">
        <f t="shared" si="896"/>
        <v>&lt;begin&gt;</v>
      </c>
      <c r="AE1882" t="str">
        <f t="shared" si="897"/>
        <v>&gt;</v>
      </c>
      <c r="AF1882" t="str">
        <f t="shared" si="898"/>
        <v>Athens, Georgia | 100 Up-and-Coming Real Estate Markets to Watch in 2020 | Buildium&gt;</v>
      </c>
      <c r="AG1882" t="str">
        <f t="shared" si="899"/>
        <v>&gt;</v>
      </c>
    </row>
    <row r="1883" spans="1:33" x14ac:dyDescent="0.25">
      <c r="A1883" t="s">
        <v>1644</v>
      </c>
      <c r="B1883" t="s">
        <v>580</v>
      </c>
      <c r="D1883" t="str">
        <f t="shared" si="870"/>
        <v>&lt;Population&gt;602495</v>
      </c>
      <c r="E1883" t="str">
        <f t="shared" si="871"/>
        <v>&lt;Population growth since 2017&gt;0.0015</v>
      </c>
      <c r="F1883" t="str">
        <f t="shared" si="872"/>
        <v>&lt;Population growth since 2010&gt;0.034</v>
      </c>
      <c r="G1883" t="str">
        <f t="shared" si="873"/>
        <v>&lt;5-year projected population growth&gt;0.003</v>
      </c>
      <c r="H1883" t="str">
        <f t="shared" si="874"/>
        <v>Baltimore Rental Market&gt;</v>
      </c>
      <c r="I1883" t="str">
        <f t="shared" si="875"/>
        <v>&lt;Median 1-bedroom rent&gt;948</v>
      </c>
      <c r="J1883" t="str">
        <f t="shared" si="876"/>
        <v>&lt;Median 2-bedroom rent&gt;1190</v>
      </c>
      <c r="K1883" t="str">
        <f t="shared" si="877"/>
        <v>&lt;Year-over-year rent growth&gt;0.002</v>
      </c>
      <c r="L1883" t="str">
        <f t="shared" si="878"/>
        <v>&lt;Vacancy rate&gt;0.094</v>
      </c>
      <c r="M1883" t="str">
        <f t="shared" si="879"/>
        <v>&lt;Percentage of residents who rent their homes&gt;0.365</v>
      </c>
      <c r="N1883" t="str">
        <f t="shared" si="880"/>
        <v>&lt;Rent to cost of ownership ratio&gt;0.7</v>
      </c>
      <c r="O1883" t="str">
        <f t="shared" si="881"/>
        <v>&lt;Rent as % of household income&gt;0.181</v>
      </c>
      <c r="P1883" t="str">
        <f t="shared" si="882"/>
        <v>&lt;Rent list price per square foot&gt;1.2</v>
      </c>
      <c r="Q1883" t="str">
        <f t="shared" si="883"/>
        <v>&lt;Rental breakeven horizon&gt;11 months</v>
      </c>
      <c r="R1883" t="str">
        <f t="shared" si="884"/>
        <v>Baltimore Housing Market&gt;</v>
      </c>
      <c r="S1883" t="str">
        <f t="shared" si="885"/>
        <v>&lt;Median home value&gt;148073</v>
      </c>
      <c r="T1883" t="str">
        <f t="shared" si="886"/>
        <v>&lt;Year-over-year home value growth&gt;0.024</v>
      </c>
      <c r="U1883" t="str">
        <f t="shared" si="887"/>
        <v>&lt;1-year projected home value growth&gt;0.016</v>
      </c>
      <c r="V1883" t="str">
        <f t="shared" si="888"/>
        <v>&lt;Median list price per square foot&gt;137</v>
      </c>
      <c r="W1883" t="str">
        <f t="shared" si="889"/>
        <v>&lt;Home affordability index&gt;169.1</v>
      </c>
      <c r="X1883" t="str">
        <f t="shared" si="890"/>
        <v>Baltimore Economy&gt;</v>
      </c>
      <c r="Y1883" t="str">
        <f t="shared" si="891"/>
        <v>&lt;5-year projected employment growth&gt;0.005</v>
      </c>
      <c r="Z1883" t="str">
        <f t="shared" si="892"/>
        <v>&lt;Cost of living index&gt;129.3</v>
      </c>
      <c r="AA1883" t="str">
        <f t="shared" si="893"/>
        <v>&lt;Cost of doing business index&gt;110.4</v>
      </c>
      <c r="AB1883" t="str">
        <f t="shared" si="894"/>
        <v>&lt;end&gt;</v>
      </c>
      <c r="AC1883" t="str">
        <f t="shared" si="895"/>
        <v>&lt;begin&gt;</v>
      </c>
      <c r="AD1883" t="str">
        <f t="shared" si="896"/>
        <v>&gt;</v>
      </c>
      <c r="AE1883" t="str">
        <f t="shared" si="897"/>
        <v>Athens, Georgia | 100 Up-and-Coming Real Estate Markets to Watch in 2020 | Buildium&gt;</v>
      </c>
      <c r="AF1883" t="str">
        <f t="shared" si="898"/>
        <v>&gt;</v>
      </c>
      <c r="AG1883" t="str">
        <f t="shared" si="899"/>
        <v>&lt;Ranking&gt;#66: Athens, Georgia</v>
      </c>
    </row>
    <row r="1884" spans="1:33" x14ac:dyDescent="0.25">
      <c r="A1884" t="s">
        <v>1645</v>
      </c>
      <c r="D1884" t="str">
        <f t="shared" si="870"/>
        <v>&lt;Population growth since 2017&gt;0.0015</v>
      </c>
      <c r="E1884" t="str">
        <f t="shared" si="871"/>
        <v>&lt;Population growth since 2010&gt;0.034</v>
      </c>
      <c r="F1884" t="str">
        <f t="shared" si="872"/>
        <v>&lt;5-year projected population growth&gt;0.003</v>
      </c>
      <c r="G1884" t="str">
        <f t="shared" si="873"/>
        <v>Baltimore Rental Market&gt;</v>
      </c>
      <c r="H1884" t="str">
        <f t="shared" si="874"/>
        <v>&lt;Median 1-bedroom rent&gt;948</v>
      </c>
      <c r="I1884" t="str">
        <f t="shared" si="875"/>
        <v>&lt;Median 2-bedroom rent&gt;1190</v>
      </c>
      <c r="J1884" t="str">
        <f t="shared" si="876"/>
        <v>&lt;Year-over-year rent growth&gt;0.002</v>
      </c>
      <c r="K1884" t="str">
        <f t="shared" si="877"/>
        <v>&lt;Vacancy rate&gt;0.094</v>
      </c>
      <c r="L1884" t="str">
        <f t="shared" si="878"/>
        <v>&lt;Percentage of residents who rent their homes&gt;0.365</v>
      </c>
      <c r="M1884" t="str">
        <f t="shared" si="879"/>
        <v>&lt;Rent to cost of ownership ratio&gt;0.7</v>
      </c>
      <c r="N1884" t="str">
        <f t="shared" si="880"/>
        <v>&lt;Rent as % of household income&gt;0.181</v>
      </c>
      <c r="O1884" t="str">
        <f t="shared" si="881"/>
        <v>&lt;Rent list price per square foot&gt;1.2</v>
      </c>
      <c r="P1884" t="str">
        <f t="shared" si="882"/>
        <v>&lt;Rental breakeven horizon&gt;11 months</v>
      </c>
      <c r="Q1884" t="str">
        <f t="shared" si="883"/>
        <v>Baltimore Housing Market&gt;</v>
      </c>
      <c r="R1884" t="str">
        <f t="shared" si="884"/>
        <v>&lt;Median home value&gt;148073</v>
      </c>
      <c r="S1884" t="str">
        <f t="shared" si="885"/>
        <v>&lt;Year-over-year home value growth&gt;0.024</v>
      </c>
      <c r="T1884" t="str">
        <f t="shared" si="886"/>
        <v>&lt;1-year projected home value growth&gt;0.016</v>
      </c>
      <c r="U1884" t="str">
        <f t="shared" si="887"/>
        <v>&lt;Median list price per square foot&gt;137</v>
      </c>
      <c r="V1884" t="str">
        <f t="shared" si="888"/>
        <v>&lt;Home affordability index&gt;169.1</v>
      </c>
      <c r="W1884" t="str">
        <f t="shared" si="889"/>
        <v>Baltimore Economy&gt;</v>
      </c>
      <c r="X1884" t="str">
        <f t="shared" si="890"/>
        <v>&lt;5-year projected employment growth&gt;0.005</v>
      </c>
      <c r="Y1884" t="str">
        <f t="shared" si="891"/>
        <v>&lt;Cost of living index&gt;129.3</v>
      </c>
      <c r="Z1884" t="str">
        <f t="shared" si="892"/>
        <v>&lt;Cost of doing business index&gt;110.4</v>
      </c>
      <c r="AA1884" t="str">
        <f t="shared" si="893"/>
        <v>&lt;end&gt;</v>
      </c>
      <c r="AB1884" t="str">
        <f t="shared" si="894"/>
        <v>&lt;begin&gt;</v>
      </c>
      <c r="AC1884" t="str">
        <f t="shared" si="895"/>
        <v>&gt;</v>
      </c>
      <c r="AD1884" t="str">
        <f t="shared" si="896"/>
        <v>Athens, Georgia | 100 Up-and-Coming Real Estate Markets to Watch in 2020 | Buildium&gt;</v>
      </c>
      <c r="AE1884" t="str">
        <f t="shared" si="897"/>
        <v>&gt;</v>
      </c>
      <c r="AF1884" t="str">
        <f t="shared" si="898"/>
        <v>&lt;Ranking&gt;#66: Athens, Georgia</v>
      </c>
      <c r="AG1884" t="str">
        <f t="shared" si="899"/>
        <v>&lt;Metropolitan statistical area&gt;Athens-Clarke County, GA</v>
      </c>
    </row>
    <row r="1885" spans="1:33" x14ac:dyDescent="0.25">
      <c r="A1885" t="s">
        <v>1646</v>
      </c>
      <c r="B1885" s="1">
        <v>383793</v>
      </c>
      <c r="D1885" t="str">
        <f t="shared" si="870"/>
        <v>&lt;Population growth since 2010&gt;0.034</v>
      </c>
      <c r="E1885" t="str">
        <f t="shared" si="871"/>
        <v>&lt;5-year projected population growth&gt;0.003</v>
      </c>
      <c r="F1885" t="str">
        <f t="shared" si="872"/>
        <v>Baltimore Rental Market&gt;</v>
      </c>
      <c r="G1885" t="str">
        <f t="shared" si="873"/>
        <v>&lt;Median 1-bedroom rent&gt;948</v>
      </c>
      <c r="H1885" t="str">
        <f t="shared" si="874"/>
        <v>&lt;Median 2-bedroom rent&gt;1190</v>
      </c>
      <c r="I1885" t="str">
        <f t="shared" si="875"/>
        <v>&lt;Year-over-year rent growth&gt;0.002</v>
      </c>
      <c r="J1885" t="str">
        <f t="shared" si="876"/>
        <v>&lt;Vacancy rate&gt;0.094</v>
      </c>
      <c r="K1885" t="str">
        <f t="shared" si="877"/>
        <v>&lt;Percentage of residents who rent their homes&gt;0.365</v>
      </c>
      <c r="L1885" t="str">
        <f t="shared" si="878"/>
        <v>&lt;Rent to cost of ownership ratio&gt;0.7</v>
      </c>
      <c r="M1885" t="str">
        <f t="shared" si="879"/>
        <v>&lt;Rent as % of household income&gt;0.181</v>
      </c>
      <c r="N1885" t="str">
        <f t="shared" si="880"/>
        <v>&lt;Rent list price per square foot&gt;1.2</v>
      </c>
      <c r="O1885" t="str">
        <f t="shared" si="881"/>
        <v>&lt;Rental breakeven horizon&gt;11 months</v>
      </c>
      <c r="P1885" t="str">
        <f t="shared" si="882"/>
        <v>Baltimore Housing Market&gt;</v>
      </c>
      <c r="Q1885" t="str">
        <f t="shared" si="883"/>
        <v>&lt;Median home value&gt;148073</v>
      </c>
      <c r="R1885" t="str">
        <f t="shared" si="884"/>
        <v>&lt;Year-over-year home value growth&gt;0.024</v>
      </c>
      <c r="S1885" t="str">
        <f t="shared" si="885"/>
        <v>&lt;1-year projected home value growth&gt;0.016</v>
      </c>
      <c r="T1885" t="str">
        <f t="shared" si="886"/>
        <v>&lt;Median list price per square foot&gt;137</v>
      </c>
      <c r="U1885" t="str">
        <f t="shared" si="887"/>
        <v>&lt;Home affordability index&gt;169.1</v>
      </c>
      <c r="V1885" t="str">
        <f t="shared" si="888"/>
        <v>Baltimore Economy&gt;</v>
      </c>
      <c r="W1885" t="str">
        <f t="shared" si="889"/>
        <v>&lt;5-year projected employment growth&gt;0.005</v>
      </c>
      <c r="X1885" t="str">
        <f t="shared" si="890"/>
        <v>&lt;Cost of living index&gt;129.3</v>
      </c>
      <c r="Y1885" t="str">
        <f t="shared" si="891"/>
        <v>&lt;Cost of doing business index&gt;110.4</v>
      </c>
      <c r="Z1885" t="str">
        <f t="shared" si="892"/>
        <v>&lt;end&gt;</v>
      </c>
      <c r="AA1885" t="str">
        <f t="shared" si="893"/>
        <v>&lt;begin&gt;</v>
      </c>
      <c r="AB1885" t="str">
        <f t="shared" si="894"/>
        <v>&gt;</v>
      </c>
      <c r="AC1885" t="str">
        <f t="shared" si="895"/>
        <v>Athens, Georgia | 100 Up-and-Coming Real Estate Markets to Watch in 2020 | Buildium&gt;</v>
      </c>
      <c r="AD1885" t="str">
        <f t="shared" si="896"/>
        <v>&gt;</v>
      </c>
      <c r="AE1885" t="str">
        <f t="shared" si="897"/>
        <v>&lt;Ranking&gt;#66: Athens, Georgia</v>
      </c>
      <c r="AF1885" t="str">
        <f t="shared" si="898"/>
        <v>&lt;Metropolitan statistical area&gt;Athens-Clarke County, GA</v>
      </c>
      <c r="AG1885" t="str">
        <f t="shared" si="899"/>
        <v>&lt;Cost of living index&gt;99.5</v>
      </c>
    </row>
    <row r="1886" spans="1:33" x14ac:dyDescent="0.25">
      <c r="A1886" t="s">
        <v>1140</v>
      </c>
      <c r="B1886" s="2">
        <v>-6.9999999999999999E-4</v>
      </c>
      <c r="D1886" t="str">
        <f t="shared" si="870"/>
        <v>&lt;5-year projected population growth&gt;0.003</v>
      </c>
      <c r="E1886" t="str">
        <f t="shared" si="871"/>
        <v>Baltimore Rental Market&gt;</v>
      </c>
      <c r="F1886" t="str">
        <f t="shared" si="872"/>
        <v>&lt;Median 1-bedroom rent&gt;948</v>
      </c>
      <c r="G1886" t="str">
        <f t="shared" si="873"/>
        <v>&lt;Median 2-bedroom rent&gt;1190</v>
      </c>
      <c r="H1886" t="str">
        <f t="shared" si="874"/>
        <v>&lt;Year-over-year rent growth&gt;0.002</v>
      </c>
      <c r="I1886" t="str">
        <f t="shared" si="875"/>
        <v>&lt;Vacancy rate&gt;0.094</v>
      </c>
      <c r="J1886" t="str">
        <f t="shared" si="876"/>
        <v>&lt;Percentage of residents who rent their homes&gt;0.365</v>
      </c>
      <c r="K1886" t="str">
        <f t="shared" si="877"/>
        <v>&lt;Rent to cost of ownership ratio&gt;0.7</v>
      </c>
      <c r="L1886" t="str">
        <f t="shared" si="878"/>
        <v>&lt;Rent as % of household income&gt;0.181</v>
      </c>
      <c r="M1886" t="str">
        <f t="shared" si="879"/>
        <v>&lt;Rent list price per square foot&gt;1.2</v>
      </c>
      <c r="N1886" t="str">
        <f t="shared" si="880"/>
        <v>&lt;Rental breakeven horizon&gt;11 months</v>
      </c>
      <c r="O1886" t="str">
        <f t="shared" si="881"/>
        <v>Baltimore Housing Market&gt;</v>
      </c>
      <c r="P1886" t="str">
        <f t="shared" si="882"/>
        <v>&lt;Median home value&gt;148073</v>
      </c>
      <c r="Q1886" t="str">
        <f t="shared" si="883"/>
        <v>&lt;Year-over-year home value growth&gt;0.024</v>
      </c>
      <c r="R1886" t="str">
        <f t="shared" si="884"/>
        <v>&lt;1-year projected home value growth&gt;0.016</v>
      </c>
      <c r="S1886" t="str">
        <f t="shared" si="885"/>
        <v>&lt;Median list price per square foot&gt;137</v>
      </c>
      <c r="T1886" t="str">
        <f t="shared" si="886"/>
        <v>&lt;Home affordability index&gt;169.1</v>
      </c>
      <c r="U1886" t="str">
        <f t="shared" si="887"/>
        <v>Baltimore Economy&gt;</v>
      </c>
      <c r="V1886" t="str">
        <f t="shared" si="888"/>
        <v>&lt;5-year projected employment growth&gt;0.005</v>
      </c>
      <c r="W1886" t="str">
        <f t="shared" si="889"/>
        <v>&lt;Cost of living index&gt;129.3</v>
      </c>
      <c r="X1886" t="str">
        <f t="shared" si="890"/>
        <v>&lt;Cost of doing business index&gt;110.4</v>
      </c>
      <c r="Y1886" t="str">
        <f t="shared" si="891"/>
        <v>&lt;end&gt;</v>
      </c>
      <c r="Z1886" t="str">
        <f t="shared" si="892"/>
        <v>&lt;begin&gt;</v>
      </c>
      <c r="AA1886" t="str">
        <f t="shared" si="893"/>
        <v>&gt;</v>
      </c>
      <c r="AB1886" t="str">
        <f t="shared" si="894"/>
        <v>Athens, Georgia | 100 Up-and-Coming Real Estate Markets to Watch in 2020 | Buildium&gt;</v>
      </c>
      <c r="AC1886" t="str">
        <f t="shared" si="895"/>
        <v>&gt;</v>
      </c>
      <c r="AD1886" t="str">
        <f t="shared" si="896"/>
        <v>&lt;Ranking&gt;#66: Athens, Georgia</v>
      </c>
      <c r="AE1886" t="str">
        <f t="shared" si="897"/>
        <v>&lt;Metropolitan statistical area&gt;Athens-Clarke County, GA</v>
      </c>
      <c r="AF1886" t="str">
        <f t="shared" si="898"/>
        <v>&lt;Cost of living index&gt;99.5</v>
      </c>
      <c r="AG1886" t="str">
        <f t="shared" si="899"/>
        <v>Athens, GA Population Growth&gt;</v>
      </c>
    </row>
    <row r="1887" spans="1:33" x14ac:dyDescent="0.25">
      <c r="A1887" t="s">
        <v>1647</v>
      </c>
      <c r="B1887" s="2">
        <v>-9.7999999999999997E-3</v>
      </c>
      <c r="D1887" t="str">
        <f t="shared" si="870"/>
        <v>Baltimore Rental Market&gt;</v>
      </c>
      <c r="E1887" t="str">
        <f t="shared" si="871"/>
        <v>&lt;Median 1-bedroom rent&gt;948</v>
      </c>
      <c r="F1887" t="str">
        <f t="shared" si="872"/>
        <v>&lt;Median 2-bedroom rent&gt;1190</v>
      </c>
      <c r="G1887" t="str">
        <f t="shared" si="873"/>
        <v>&lt;Year-over-year rent growth&gt;0.002</v>
      </c>
      <c r="H1887" t="str">
        <f t="shared" si="874"/>
        <v>&lt;Vacancy rate&gt;0.094</v>
      </c>
      <c r="I1887" t="str">
        <f t="shared" si="875"/>
        <v>&lt;Percentage of residents who rent their homes&gt;0.365</v>
      </c>
      <c r="J1887" t="str">
        <f t="shared" si="876"/>
        <v>&lt;Rent to cost of ownership ratio&gt;0.7</v>
      </c>
      <c r="K1887" t="str">
        <f t="shared" si="877"/>
        <v>&lt;Rent as % of household income&gt;0.181</v>
      </c>
      <c r="L1887" t="str">
        <f t="shared" si="878"/>
        <v>&lt;Rent list price per square foot&gt;1.2</v>
      </c>
      <c r="M1887" t="str">
        <f t="shared" si="879"/>
        <v>&lt;Rental breakeven horizon&gt;11 months</v>
      </c>
      <c r="N1887" t="str">
        <f t="shared" si="880"/>
        <v>Baltimore Housing Market&gt;</v>
      </c>
      <c r="O1887" t="str">
        <f t="shared" si="881"/>
        <v>&lt;Median home value&gt;148073</v>
      </c>
      <c r="P1887" t="str">
        <f t="shared" si="882"/>
        <v>&lt;Year-over-year home value growth&gt;0.024</v>
      </c>
      <c r="Q1887" t="str">
        <f t="shared" si="883"/>
        <v>&lt;1-year projected home value growth&gt;0.016</v>
      </c>
      <c r="R1887" t="str">
        <f t="shared" si="884"/>
        <v>&lt;Median list price per square foot&gt;137</v>
      </c>
      <c r="S1887" t="str">
        <f t="shared" si="885"/>
        <v>&lt;Home affordability index&gt;169.1</v>
      </c>
      <c r="T1887" t="str">
        <f t="shared" si="886"/>
        <v>Baltimore Economy&gt;</v>
      </c>
      <c r="U1887" t="str">
        <f t="shared" si="887"/>
        <v>&lt;5-year projected employment growth&gt;0.005</v>
      </c>
      <c r="V1887" t="str">
        <f t="shared" si="888"/>
        <v>&lt;Cost of living index&gt;129.3</v>
      </c>
      <c r="W1887" t="str">
        <f t="shared" si="889"/>
        <v>&lt;Cost of doing business index&gt;110.4</v>
      </c>
      <c r="X1887" t="str">
        <f t="shared" si="890"/>
        <v>&lt;end&gt;</v>
      </c>
      <c r="Y1887" t="str">
        <f t="shared" si="891"/>
        <v>&lt;begin&gt;</v>
      </c>
      <c r="Z1887" t="str">
        <f t="shared" si="892"/>
        <v>&gt;</v>
      </c>
      <c r="AA1887" t="str">
        <f t="shared" si="893"/>
        <v>Athens, Georgia | 100 Up-and-Coming Real Estate Markets to Watch in 2020 | Buildium&gt;</v>
      </c>
      <c r="AB1887" t="str">
        <f t="shared" si="894"/>
        <v>&gt;</v>
      </c>
      <c r="AC1887" t="str">
        <f t="shared" si="895"/>
        <v>&lt;Ranking&gt;#66: Athens, Georgia</v>
      </c>
      <c r="AD1887" t="str">
        <f t="shared" si="896"/>
        <v>&lt;Metropolitan statistical area&gt;Athens-Clarke County, GA</v>
      </c>
      <c r="AE1887" t="str">
        <f t="shared" si="897"/>
        <v>&lt;Cost of living index&gt;99.5</v>
      </c>
      <c r="AF1887" t="str">
        <f t="shared" si="898"/>
        <v>Athens, GA Population Growth&gt;</v>
      </c>
      <c r="AG1887" t="str">
        <f t="shared" si="899"/>
        <v>&lt;Population&gt;125964</v>
      </c>
    </row>
    <row r="1888" spans="1:33" x14ac:dyDescent="0.25">
      <c r="A1888" t="s">
        <v>1052</v>
      </c>
      <c r="B1888" s="5">
        <v>0</v>
      </c>
      <c r="D1888" t="str">
        <f t="shared" si="870"/>
        <v>&lt;Median 1-bedroom rent&gt;948</v>
      </c>
      <c r="E1888" t="str">
        <f t="shared" si="871"/>
        <v>&lt;Median 2-bedroom rent&gt;1190</v>
      </c>
      <c r="F1888" t="str">
        <f t="shared" si="872"/>
        <v>&lt;Year-over-year rent growth&gt;0.002</v>
      </c>
      <c r="G1888" t="str">
        <f t="shared" si="873"/>
        <v>&lt;Vacancy rate&gt;0.094</v>
      </c>
      <c r="H1888" t="str">
        <f t="shared" si="874"/>
        <v>&lt;Percentage of residents who rent their homes&gt;0.365</v>
      </c>
      <c r="I1888" t="str">
        <f t="shared" si="875"/>
        <v>&lt;Rent to cost of ownership ratio&gt;0.7</v>
      </c>
      <c r="J1888" t="str">
        <f t="shared" si="876"/>
        <v>&lt;Rent as % of household income&gt;0.181</v>
      </c>
      <c r="K1888" t="str">
        <f t="shared" si="877"/>
        <v>&lt;Rent list price per square foot&gt;1.2</v>
      </c>
      <c r="L1888" t="str">
        <f t="shared" si="878"/>
        <v>&lt;Rental breakeven horizon&gt;11 months</v>
      </c>
      <c r="M1888" t="str">
        <f t="shared" si="879"/>
        <v>Baltimore Housing Market&gt;</v>
      </c>
      <c r="N1888" t="str">
        <f t="shared" si="880"/>
        <v>&lt;Median home value&gt;148073</v>
      </c>
      <c r="O1888" t="str">
        <f t="shared" si="881"/>
        <v>&lt;Year-over-year home value growth&gt;0.024</v>
      </c>
      <c r="P1888" t="str">
        <f t="shared" si="882"/>
        <v>&lt;1-year projected home value growth&gt;0.016</v>
      </c>
      <c r="Q1888" t="str">
        <f t="shared" si="883"/>
        <v>&lt;Median list price per square foot&gt;137</v>
      </c>
      <c r="R1888" t="str">
        <f t="shared" si="884"/>
        <v>&lt;Home affordability index&gt;169.1</v>
      </c>
      <c r="S1888" t="str">
        <f t="shared" si="885"/>
        <v>Baltimore Economy&gt;</v>
      </c>
      <c r="T1888" t="str">
        <f t="shared" si="886"/>
        <v>&lt;5-year projected employment growth&gt;0.005</v>
      </c>
      <c r="U1888" t="str">
        <f t="shared" si="887"/>
        <v>&lt;Cost of living index&gt;129.3</v>
      </c>
      <c r="V1888" t="str">
        <f t="shared" si="888"/>
        <v>&lt;Cost of doing business index&gt;110.4</v>
      </c>
      <c r="W1888" t="str">
        <f t="shared" si="889"/>
        <v>&lt;end&gt;</v>
      </c>
      <c r="X1888" t="str">
        <f t="shared" si="890"/>
        <v>&lt;begin&gt;</v>
      </c>
      <c r="Y1888" t="str">
        <f t="shared" si="891"/>
        <v>&gt;</v>
      </c>
      <c r="Z1888" t="str">
        <f t="shared" si="892"/>
        <v>Athens, Georgia | 100 Up-and-Coming Real Estate Markets to Watch in 2020 | Buildium&gt;</v>
      </c>
      <c r="AA1888" t="str">
        <f t="shared" si="893"/>
        <v>&gt;</v>
      </c>
      <c r="AB1888" t="str">
        <f t="shared" si="894"/>
        <v>&lt;Ranking&gt;#66: Athens, Georgia</v>
      </c>
      <c r="AC1888" t="str">
        <f t="shared" si="895"/>
        <v>&lt;Metropolitan statistical area&gt;Athens-Clarke County, GA</v>
      </c>
      <c r="AD1888" t="str">
        <f t="shared" si="896"/>
        <v>&lt;Cost of living index&gt;99.5</v>
      </c>
      <c r="AE1888" t="str">
        <f t="shared" si="897"/>
        <v>Athens, GA Population Growth&gt;</v>
      </c>
      <c r="AF1888" t="str">
        <f t="shared" si="898"/>
        <v>&lt;Population&gt;125964</v>
      </c>
      <c r="AG1888" t="str">
        <f t="shared" si="899"/>
        <v>&lt;Population growth since 2017&gt;0.011</v>
      </c>
    </row>
    <row r="1889" spans="1:33" x14ac:dyDescent="0.25">
      <c r="A1889" t="s">
        <v>1648</v>
      </c>
      <c r="D1889" t="str">
        <f t="shared" si="870"/>
        <v>&lt;Median 2-bedroom rent&gt;1190</v>
      </c>
      <c r="E1889" t="str">
        <f t="shared" si="871"/>
        <v>&lt;Year-over-year rent growth&gt;0.002</v>
      </c>
      <c r="F1889" t="str">
        <f t="shared" si="872"/>
        <v>&lt;Vacancy rate&gt;0.094</v>
      </c>
      <c r="G1889" t="str">
        <f t="shared" si="873"/>
        <v>&lt;Percentage of residents who rent their homes&gt;0.365</v>
      </c>
      <c r="H1889" t="str">
        <f t="shared" si="874"/>
        <v>&lt;Rent to cost of ownership ratio&gt;0.7</v>
      </c>
      <c r="I1889" t="str">
        <f t="shared" si="875"/>
        <v>&lt;Rent as % of household income&gt;0.181</v>
      </c>
      <c r="J1889" t="str">
        <f t="shared" si="876"/>
        <v>&lt;Rent list price per square foot&gt;1.2</v>
      </c>
      <c r="K1889" t="str">
        <f t="shared" si="877"/>
        <v>&lt;Rental breakeven horizon&gt;11 months</v>
      </c>
      <c r="L1889" t="str">
        <f t="shared" si="878"/>
        <v>Baltimore Housing Market&gt;</v>
      </c>
      <c r="M1889" t="str">
        <f t="shared" si="879"/>
        <v>&lt;Median home value&gt;148073</v>
      </c>
      <c r="N1889" t="str">
        <f t="shared" si="880"/>
        <v>&lt;Year-over-year home value growth&gt;0.024</v>
      </c>
      <c r="O1889" t="str">
        <f t="shared" si="881"/>
        <v>&lt;1-year projected home value growth&gt;0.016</v>
      </c>
      <c r="P1889" t="str">
        <f t="shared" si="882"/>
        <v>&lt;Median list price per square foot&gt;137</v>
      </c>
      <c r="Q1889" t="str">
        <f t="shared" si="883"/>
        <v>&lt;Home affordability index&gt;169.1</v>
      </c>
      <c r="R1889" t="str">
        <f t="shared" si="884"/>
        <v>Baltimore Economy&gt;</v>
      </c>
      <c r="S1889" t="str">
        <f t="shared" si="885"/>
        <v>&lt;5-year projected employment growth&gt;0.005</v>
      </c>
      <c r="T1889" t="str">
        <f t="shared" si="886"/>
        <v>&lt;Cost of living index&gt;129.3</v>
      </c>
      <c r="U1889" t="str">
        <f t="shared" si="887"/>
        <v>&lt;Cost of doing business index&gt;110.4</v>
      </c>
      <c r="V1889" t="str">
        <f t="shared" si="888"/>
        <v>&lt;end&gt;</v>
      </c>
      <c r="W1889" t="str">
        <f t="shared" si="889"/>
        <v>&lt;begin&gt;</v>
      </c>
      <c r="X1889" t="str">
        <f t="shared" si="890"/>
        <v>&gt;</v>
      </c>
      <c r="Y1889" t="str">
        <f t="shared" si="891"/>
        <v>Athens, Georgia | 100 Up-and-Coming Real Estate Markets to Watch in 2020 | Buildium&gt;</v>
      </c>
      <c r="Z1889" t="str">
        <f t="shared" si="892"/>
        <v>&gt;</v>
      </c>
      <c r="AA1889" t="str">
        <f t="shared" si="893"/>
        <v>&lt;Ranking&gt;#66: Athens, Georgia</v>
      </c>
      <c r="AB1889" t="str">
        <f t="shared" si="894"/>
        <v>&lt;Metropolitan statistical area&gt;Athens-Clarke County, GA</v>
      </c>
      <c r="AC1889" t="str">
        <f t="shared" si="895"/>
        <v>&lt;Cost of living index&gt;99.5</v>
      </c>
      <c r="AD1889" t="str">
        <f t="shared" si="896"/>
        <v>Athens, GA Population Growth&gt;</v>
      </c>
      <c r="AE1889" t="str">
        <f t="shared" si="897"/>
        <v>&lt;Population&gt;125964</v>
      </c>
      <c r="AF1889" t="str">
        <f t="shared" si="898"/>
        <v>&lt;Population growth since 2017&gt;0.011</v>
      </c>
      <c r="AG1889" t="str">
        <f t="shared" si="899"/>
        <v>&lt;Population growth since 2010&gt;0.0973</v>
      </c>
    </row>
    <row r="1890" spans="1:33" x14ac:dyDescent="0.25">
      <c r="A1890" t="s">
        <v>1331</v>
      </c>
      <c r="B1890" s="2">
        <v>6.9000000000000006E-2</v>
      </c>
      <c r="D1890" t="str">
        <f t="shared" si="870"/>
        <v>&lt;Year-over-year rent growth&gt;0.002</v>
      </c>
      <c r="E1890" t="str">
        <f t="shared" si="871"/>
        <v>&lt;Vacancy rate&gt;0.094</v>
      </c>
      <c r="F1890" t="str">
        <f t="shared" si="872"/>
        <v>&lt;Percentage of residents who rent their homes&gt;0.365</v>
      </c>
      <c r="G1890" t="str">
        <f t="shared" si="873"/>
        <v>&lt;Rent to cost of ownership ratio&gt;0.7</v>
      </c>
      <c r="H1890" t="str">
        <f t="shared" si="874"/>
        <v>&lt;Rent as % of household income&gt;0.181</v>
      </c>
      <c r="I1890" t="str">
        <f t="shared" si="875"/>
        <v>&lt;Rent list price per square foot&gt;1.2</v>
      </c>
      <c r="J1890" t="str">
        <f t="shared" si="876"/>
        <v>&lt;Rental breakeven horizon&gt;11 months</v>
      </c>
      <c r="K1890" t="str">
        <f t="shared" si="877"/>
        <v>Baltimore Housing Market&gt;</v>
      </c>
      <c r="L1890" t="str">
        <f t="shared" si="878"/>
        <v>&lt;Median home value&gt;148073</v>
      </c>
      <c r="M1890" t="str">
        <f t="shared" si="879"/>
        <v>&lt;Year-over-year home value growth&gt;0.024</v>
      </c>
      <c r="N1890" t="str">
        <f t="shared" si="880"/>
        <v>&lt;1-year projected home value growth&gt;0.016</v>
      </c>
      <c r="O1890" t="str">
        <f t="shared" si="881"/>
        <v>&lt;Median list price per square foot&gt;137</v>
      </c>
      <c r="P1890" t="str">
        <f t="shared" si="882"/>
        <v>&lt;Home affordability index&gt;169.1</v>
      </c>
      <c r="Q1890" t="str">
        <f t="shared" si="883"/>
        <v>Baltimore Economy&gt;</v>
      </c>
      <c r="R1890" t="str">
        <f t="shared" si="884"/>
        <v>&lt;5-year projected employment growth&gt;0.005</v>
      </c>
      <c r="S1890" t="str">
        <f t="shared" si="885"/>
        <v>&lt;Cost of living index&gt;129.3</v>
      </c>
      <c r="T1890" t="str">
        <f t="shared" si="886"/>
        <v>&lt;Cost of doing business index&gt;110.4</v>
      </c>
      <c r="U1890" t="str">
        <f t="shared" si="887"/>
        <v>&lt;end&gt;</v>
      </c>
      <c r="V1890" t="str">
        <f t="shared" si="888"/>
        <v>&lt;begin&gt;</v>
      </c>
      <c r="W1890" t="str">
        <f t="shared" si="889"/>
        <v>&gt;</v>
      </c>
      <c r="X1890" t="str">
        <f t="shared" si="890"/>
        <v>Athens, Georgia | 100 Up-and-Coming Real Estate Markets to Watch in 2020 | Buildium&gt;</v>
      </c>
      <c r="Y1890" t="str">
        <f t="shared" si="891"/>
        <v>&gt;</v>
      </c>
      <c r="Z1890" t="str">
        <f t="shared" si="892"/>
        <v>&lt;Ranking&gt;#66: Athens, Georgia</v>
      </c>
      <c r="AA1890" t="str">
        <f t="shared" si="893"/>
        <v>&lt;Metropolitan statistical area&gt;Athens-Clarke County, GA</v>
      </c>
      <c r="AB1890" t="str">
        <f t="shared" si="894"/>
        <v>&lt;Cost of living index&gt;99.5</v>
      </c>
      <c r="AC1890" t="str">
        <f t="shared" si="895"/>
        <v>Athens, GA Population Growth&gt;</v>
      </c>
      <c r="AD1890" t="str">
        <f t="shared" si="896"/>
        <v>&lt;Population&gt;125964</v>
      </c>
      <c r="AE1890" t="str">
        <f t="shared" si="897"/>
        <v>&lt;Population growth since 2017&gt;0.011</v>
      </c>
      <c r="AF1890" t="str">
        <f t="shared" si="898"/>
        <v>&lt;Population growth since 2010&gt;0.0973</v>
      </c>
      <c r="AG1890" t="str">
        <f t="shared" si="899"/>
        <v>Athens, GA Rental Market&gt;</v>
      </c>
    </row>
    <row r="1891" spans="1:33" x14ac:dyDescent="0.25">
      <c r="A1891" t="s">
        <v>1649</v>
      </c>
      <c r="B1891" s="2">
        <v>0.33300000000000002</v>
      </c>
      <c r="D1891" t="str">
        <f t="shared" si="870"/>
        <v>&lt;Vacancy rate&gt;0.094</v>
      </c>
      <c r="E1891" t="str">
        <f t="shared" si="871"/>
        <v>&lt;Percentage of residents who rent their homes&gt;0.365</v>
      </c>
      <c r="F1891" t="str">
        <f t="shared" si="872"/>
        <v>&lt;Rent to cost of ownership ratio&gt;0.7</v>
      </c>
      <c r="G1891" t="str">
        <f t="shared" si="873"/>
        <v>&lt;Rent as % of household income&gt;0.181</v>
      </c>
      <c r="H1891" t="str">
        <f t="shared" si="874"/>
        <v>&lt;Rent list price per square foot&gt;1.2</v>
      </c>
      <c r="I1891" t="str">
        <f t="shared" si="875"/>
        <v>&lt;Rental breakeven horizon&gt;11 months</v>
      </c>
      <c r="J1891" t="str">
        <f t="shared" si="876"/>
        <v>Baltimore Housing Market&gt;</v>
      </c>
      <c r="K1891" t="str">
        <f t="shared" si="877"/>
        <v>&lt;Median home value&gt;148073</v>
      </c>
      <c r="L1891" t="str">
        <f t="shared" si="878"/>
        <v>&lt;Year-over-year home value growth&gt;0.024</v>
      </c>
      <c r="M1891" t="str">
        <f t="shared" si="879"/>
        <v>&lt;1-year projected home value growth&gt;0.016</v>
      </c>
      <c r="N1891" t="str">
        <f t="shared" si="880"/>
        <v>&lt;Median list price per square foot&gt;137</v>
      </c>
      <c r="O1891" t="str">
        <f t="shared" si="881"/>
        <v>&lt;Home affordability index&gt;169.1</v>
      </c>
      <c r="P1891" t="str">
        <f t="shared" si="882"/>
        <v>Baltimore Economy&gt;</v>
      </c>
      <c r="Q1891" t="str">
        <f t="shared" si="883"/>
        <v>&lt;5-year projected employment growth&gt;0.005</v>
      </c>
      <c r="R1891" t="str">
        <f t="shared" si="884"/>
        <v>&lt;Cost of living index&gt;129.3</v>
      </c>
      <c r="S1891" t="str">
        <f t="shared" si="885"/>
        <v>&lt;Cost of doing business index&gt;110.4</v>
      </c>
      <c r="T1891" t="str">
        <f t="shared" si="886"/>
        <v>&lt;end&gt;</v>
      </c>
      <c r="U1891" t="str">
        <f t="shared" si="887"/>
        <v>&lt;begin&gt;</v>
      </c>
      <c r="V1891" t="str">
        <f t="shared" si="888"/>
        <v>&gt;</v>
      </c>
      <c r="W1891" t="str">
        <f t="shared" si="889"/>
        <v>Athens, Georgia | 100 Up-and-Coming Real Estate Markets to Watch in 2020 | Buildium&gt;</v>
      </c>
      <c r="X1891" t="str">
        <f t="shared" si="890"/>
        <v>&gt;</v>
      </c>
      <c r="Y1891" t="str">
        <f t="shared" si="891"/>
        <v>&lt;Ranking&gt;#66: Athens, Georgia</v>
      </c>
      <c r="Z1891" t="str">
        <f t="shared" si="892"/>
        <v>&lt;Metropolitan statistical area&gt;Athens-Clarke County, GA</v>
      </c>
      <c r="AA1891" t="str">
        <f t="shared" si="893"/>
        <v>&lt;Cost of living index&gt;99.5</v>
      </c>
      <c r="AB1891" t="str">
        <f t="shared" si="894"/>
        <v>Athens, GA Population Growth&gt;</v>
      </c>
      <c r="AC1891" t="str">
        <f t="shared" si="895"/>
        <v>&lt;Population&gt;125964</v>
      </c>
      <c r="AD1891" t="str">
        <f t="shared" si="896"/>
        <v>&lt;Population growth since 2017&gt;0.011</v>
      </c>
      <c r="AE1891" t="str">
        <f t="shared" si="897"/>
        <v>&lt;Population growth since 2010&gt;0.0973</v>
      </c>
      <c r="AF1891" t="str">
        <f t="shared" si="898"/>
        <v>Athens, GA Rental Market&gt;</v>
      </c>
      <c r="AG1891" t="str">
        <f t="shared" si="899"/>
        <v>&lt;Median 1-bedroom rent&gt;808</v>
      </c>
    </row>
    <row r="1892" spans="1:33" x14ac:dyDescent="0.25">
      <c r="A1892" t="s">
        <v>1361</v>
      </c>
      <c r="B1892" s="4">
        <v>0.78</v>
      </c>
      <c r="D1892" t="str">
        <f t="shared" si="870"/>
        <v>&lt;Percentage of residents who rent their homes&gt;0.365</v>
      </c>
      <c r="E1892" t="str">
        <f t="shared" si="871"/>
        <v>&lt;Rent to cost of ownership ratio&gt;0.7</v>
      </c>
      <c r="F1892" t="str">
        <f t="shared" si="872"/>
        <v>&lt;Rent as % of household income&gt;0.181</v>
      </c>
      <c r="G1892" t="str">
        <f t="shared" si="873"/>
        <v>&lt;Rent list price per square foot&gt;1.2</v>
      </c>
      <c r="H1892" t="str">
        <f t="shared" si="874"/>
        <v>&lt;Rental breakeven horizon&gt;11 months</v>
      </c>
      <c r="I1892" t="str">
        <f t="shared" si="875"/>
        <v>Baltimore Housing Market&gt;</v>
      </c>
      <c r="J1892" t="str">
        <f t="shared" si="876"/>
        <v>&lt;Median home value&gt;148073</v>
      </c>
      <c r="K1892" t="str">
        <f t="shared" si="877"/>
        <v>&lt;Year-over-year home value growth&gt;0.024</v>
      </c>
      <c r="L1892" t="str">
        <f t="shared" si="878"/>
        <v>&lt;1-year projected home value growth&gt;0.016</v>
      </c>
      <c r="M1892" t="str">
        <f t="shared" si="879"/>
        <v>&lt;Median list price per square foot&gt;137</v>
      </c>
      <c r="N1892" t="str">
        <f t="shared" si="880"/>
        <v>&lt;Home affordability index&gt;169.1</v>
      </c>
      <c r="O1892" t="str">
        <f t="shared" si="881"/>
        <v>Baltimore Economy&gt;</v>
      </c>
      <c r="P1892" t="str">
        <f t="shared" si="882"/>
        <v>&lt;5-year projected employment growth&gt;0.005</v>
      </c>
      <c r="Q1892" t="str">
        <f t="shared" si="883"/>
        <v>&lt;Cost of living index&gt;129.3</v>
      </c>
      <c r="R1892" t="str">
        <f t="shared" si="884"/>
        <v>&lt;Cost of doing business index&gt;110.4</v>
      </c>
      <c r="S1892" t="str">
        <f t="shared" si="885"/>
        <v>&lt;end&gt;</v>
      </c>
      <c r="T1892" t="str">
        <f t="shared" si="886"/>
        <v>&lt;begin&gt;</v>
      </c>
      <c r="U1892" t="str">
        <f t="shared" si="887"/>
        <v>&gt;</v>
      </c>
      <c r="V1892" t="str">
        <f t="shared" si="888"/>
        <v>Athens, Georgia | 100 Up-and-Coming Real Estate Markets to Watch in 2020 | Buildium&gt;</v>
      </c>
      <c r="W1892" t="str">
        <f t="shared" si="889"/>
        <v>&gt;</v>
      </c>
      <c r="X1892" t="str">
        <f t="shared" si="890"/>
        <v>&lt;Ranking&gt;#66: Athens, Georgia</v>
      </c>
      <c r="Y1892" t="str">
        <f t="shared" si="891"/>
        <v>&lt;Metropolitan statistical area&gt;Athens-Clarke County, GA</v>
      </c>
      <c r="Z1892" t="str">
        <f t="shared" si="892"/>
        <v>&lt;Cost of living index&gt;99.5</v>
      </c>
      <c r="AA1892" t="str">
        <f t="shared" si="893"/>
        <v>Athens, GA Population Growth&gt;</v>
      </c>
      <c r="AB1892" t="str">
        <f t="shared" si="894"/>
        <v>&lt;Population&gt;125964</v>
      </c>
      <c r="AC1892" t="str">
        <f t="shared" si="895"/>
        <v>&lt;Population growth since 2017&gt;0.011</v>
      </c>
      <c r="AD1892" t="str">
        <f t="shared" si="896"/>
        <v>&lt;Population growth since 2010&gt;0.0973</v>
      </c>
      <c r="AE1892" t="str">
        <f t="shared" si="897"/>
        <v>Athens, GA Rental Market&gt;</v>
      </c>
      <c r="AF1892" t="str">
        <f t="shared" si="898"/>
        <v>&lt;Median 1-bedroom rent&gt;808</v>
      </c>
      <c r="AG1892" t="str">
        <f t="shared" si="899"/>
        <v>&lt;Median 2-bedroom rent&gt;946</v>
      </c>
    </row>
    <row r="1893" spans="1:33" x14ac:dyDescent="0.25">
      <c r="A1893" t="s">
        <v>24</v>
      </c>
      <c r="B1893" t="s">
        <v>635</v>
      </c>
      <c r="D1893" t="str">
        <f t="shared" si="870"/>
        <v>&lt;Rent to cost of ownership ratio&gt;0.7</v>
      </c>
      <c r="E1893" t="str">
        <f t="shared" si="871"/>
        <v>&lt;Rent as % of household income&gt;0.181</v>
      </c>
      <c r="F1893" t="str">
        <f t="shared" si="872"/>
        <v>&lt;Rent list price per square foot&gt;1.2</v>
      </c>
      <c r="G1893" t="str">
        <f t="shared" si="873"/>
        <v>&lt;Rental breakeven horizon&gt;11 months</v>
      </c>
      <c r="H1893" t="str">
        <f t="shared" si="874"/>
        <v>Baltimore Housing Market&gt;</v>
      </c>
      <c r="I1893" t="str">
        <f t="shared" si="875"/>
        <v>&lt;Median home value&gt;148073</v>
      </c>
      <c r="J1893" t="str">
        <f t="shared" si="876"/>
        <v>&lt;Year-over-year home value growth&gt;0.024</v>
      </c>
      <c r="K1893" t="str">
        <f t="shared" si="877"/>
        <v>&lt;1-year projected home value growth&gt;0.016</v>
      </c>
      <c r="L1893" t="str">
        <f t="shared" si="878"/>
        <v>&lt;Median list price per square foot&gt;137</v>
      </c>
      <c r="M1893" t="str">
        <f t="shared" si="879"/>
        <v>&lt;Home affordability index&gt;169.1</v>
      </c>
      <c r="N1893" t="str">
        <f t="shared" si="880"/>
        <v>Baltimore Economy&gt;</v>
      </c>
      <c r="O1893" t="str">
        <f t="shared" si="881"/>
        <v>&lt;5-year projected employment growth&gt;0.005</v>
      </c>
      <c r="P1893" t="str">
        <f t="shared" si="882"/>
        <v>&lt;Cost of living index&gt;129.3</v>
      </c>
      <c r="Q1893" t="str">
        <f t="shared" si="883"/>
        <v>&lt;Cost of doing business index&gt;110.4</v>
      </c>
      <c r="R1893" t="str">
        <f t="shared" si="884"/>
        <v>&lt;end&gt;</v>
      </c>
      <c r="S1893" t="str">
        <f t="shared" si="885"/>
        <v>&lt;begin&gt;</v>
      </c>
      <c r="T1893" t="str">
        <f t="shared" si="886"/>
        <v>&gt;</v>
      </c>
      <c r="U1893" t="str">
        <f t="shared" si="887"/>
        <v>Athens, Georgia | 100 Up-and-Coming Real Estate Markets to Watch in 2020 | Buildium&gt;</v>
      </c>
      <c r="V1893" t="str">
        <f t="shared" si="888"/>
        <v>&gt;</v>
      </c>
      <c r="W1893" t="str">
        <f t="shared" si="889"/>
        <v>&lt;Ranking&gt;#66: Athens, Georgia</v>
      </c>
      <c r="X1893" t="str">
        <f t="shared" si="890"/>
        <v>&lt;Metropolitan statistical area&gt;Athens-Clarke County, GA</v>
      </c>
      <c r="Y1893" t="str">
        <f t="shared" si="891"/>
        <v>&lt;Cost of living index&gt;99.5</v>
      </c>
      <c r="Z1893" t="str">
        <f t="shared" si="892"/>
        <v>Athens, GA Population Growth&gt;</v>
      </c>
      <c r="AA1893" t="str">
        <f t="shared" si="893"/>
        <v>&lt;Population&gt;125964</v>
      </c>
      <c r="AB1893" t="str">
        <f t="shared" si="894"/>
        <v>&lt;Population growth since 2017&gt;0.011</v>
      </c>
      <c r="AC1893" t="str">
        <f t="shared" si="895"/>
        <v>&lt;Population growth since 2010&gt;0.0973</v>
      </c>
      <c r="AD1893" t="str">
        <f t="shared" si="896"/>
        <v>Athens, GA Rental Market&gt;</v>
      </c>
      <c r="AE1893" t="str">
        <f t="shared" si="897"/>
        <v>&lt;Median 1-bedroom rent&gt;808</v>
      </c>
      <c r="AF1893" t="str">
        <f t="shared" si="898"/>
        <v>&lt;Median 2-bedroom rent&gt;946</v>
      </c>
      <c r="AG1893" t="str">
        <f t="shared" si="899"/>
        <v>&lt;Year-over-year rent growth&gt;0.045</v>
      </c>
    </row>
    <row r="1894" spans="1:33" x14ac:dyDescent="0.25">
      <c r="A1894" t="s">
        <v>1650</v>
      </c>
      <c r="B1894">
        <v>0.9</v>
      </c>
      <c r="D1894" t="str">
        <f t="shared" si="870"/>
        <v>&lt;Rent as % of household income&gt;0.181</v>
      </c>
      <c r="E1894" t="str">
        <f t="shared" si="871"/>
        <v>&lt;Rent list price per square foot&gt;1.2</v>
      </c>
      <c r="F1894" t="str">
        <f t="shared" si="872"/>
        <v>&lt;Rental breakeven horizon&gt;11 months</v>
      </c>
      <c r="G1894" t="str">
        <f t="shared" si="873"/>
        <v>Baltimore Housing Market&gt;</v>
      </c>
      <c r="H1894" t="str">
        <f t="shared" si="874"/>
        <v>&lt;Median home value&gt;148073</v>
      </c>
      <c r="I1894" t="str">
        <f t="shared" si="875"/>
        <v>&lt;Year-over-year home value growth&gt;0.024</v>
      </c>
      <c r="J1894" t="str">
        <f t="shared" si="876"/>
        <v>&lt;1-year projected home value growth&gt;0.016</v>
      </c>
      <c r="K1894" t="str">
        <f t="shared" si="877"/>
        <v>&lt;Median list price per square foot&gt;137</v>
      </c>
      <c r="L1894" t="str">
        <f t="shared" si="878"/>
        <v>&lt;Home affordability index&gt;169.1</v>
      </c>
      <c r="M1894" t="str">
        <f t="shared" si="879"/>
        <v>Baltimore Economy&gt;</v>
      </c>
      <c r="N1894" t="str">
        <f t="shared" si="880"/>
        <v>&lt;5-year projected employment growth&gt;0.005</v>
      </c>
      <c r="O1894" t="str">
        <f t="shared" si="881"/>
        <v>&lt;Cost of living index&gt;129.3</v>
      </c>
      <c r="P1894" t="str">
        <f t="shared" si="882"/>
        <v>&lt;Cost of doing business index&gt;110.4</v>
      </c>
      <c r="Q1894" t="str">
        <f t="shared" si="883"/>
        <v>&lt;end&gt;</v>
      </c>
      <c r="R1894" t="str">
        <f t="shared" si="884"/>
        <v>&lt;begin&gt;</v>
      </c>
      <c r="S1894" t="str">
        <f t="shared" si="885"/>
        <v>&gt;</v>
      </c>
      <c r="T1894" t="str">
        <f t="shared" si="886"/>
        <v>Athens, Georgia | 100 Up-and-Coming Real Estate Markets to Watch in 2020 | Buildium&gt;</v>
      </c>
      <c r="U1894" t="str">
        <f t="shared" si="887"/>
        <v>&gt;</v>
      </c>
      <c r="V1894" t="str">
        <f t="shared" si="888"/>
        <v>&lt;Ranking&gt;#66: Athens, Georgia</v>
      </c>
      <c r="W1894" t="str">
        <f t="shared" si="889"/>
        <v>&lt;Metropolitan statistical area&gt;Athens-Clarke County, GA</v>
      </c>
      <c r="X1894" t="str">
        <f t="shared" si="890"/>
        <v>&lt;Cost of living index&gt;99.5</v>
      </c>
      <c r="Y1894" t="str">
        <f t="shared" si="891"/>
        <v>Athens, GA Population Growth&gt;</v>
      </c>
      <c r="Z1894" t="str">
        <f t="shared" si="892"/>
        <v>&lt;Population&gt;125964</v>
      </c>
      <c r="AA1894" t="str">
        <f t="shared" si="893"/>
        <v>&lt;Population growth since 2017&gt;0.011</v>
      </c>
      <c r="AB1894" t="str">
        <f t="shared" si="894"/>
        <v>&lt;Population growth since 2010&gt;0.0973</v>
      </c>
      <c r="AC1894" t="str">
        <f t="shared" si="895"/>
        <v>Athens, GA Rental Market&gt;</v>
      </c>
      <c r="AD1894" t="str">
        <f t="shared" si="896"/>
        <v>&lt;Median 1-bedroom rent&gt;808</v>
      </c>
      <c r="AE1894" t="str">
        <f t="shared" si="897"/>
        <v>&lt;Median 2-bedroom rent&gt;946</v>
      </c>
      <c r="AF1894" t="str">
        <f t="shared" si="898"/>
        <v>&lt;Year-over-year rent growth&gt;0.045</v>
      </c>
      <c r="AG1894" t="str">
        <f t="shared" si="899"/>
        <v>&lt;Rental breakeven horizon&gt;1.9 years</v>
      </c>
    </row>
    <row r="1895" spans="1:33" x14ac:dyDescent="0.25">
      <c r="A1895" t="s">
        <v>1651</v>
      </c>
      <c r="B1895" s="2">
        <v>0.19800000000000001</v>
      </c>
      <c r="D1895" t="str">
        <f t="shared" si="870"/>
        <v>&lt;Rent list price per square foot&gt;1.2</v>
      </c>
      <c r="E1895" t="str">
        <f t="shared" si="871"/>
        <v>&lt;Rental breakeven horizon&gt;11 months</v>
      </c>
      <c r="F1895" t="str">
        <f t="shared" si="872"/>
        <v>Baltimore Housing Market&gt;</v>
      </c>
      <c r="G1895" t="str">
        <f t="shared" si="873"/>
        <v>&lt;Median home value&gt;148073</v>
      </c>
      <c r="H1895" t="str">
        <f t="shared" si="874"/>
        <v>&lt;Year-over-year home value growth&gt;0.024</v>
      </c>
      <c r="I1895" t="str">
        <f t="shared" si="875"/>
        <v>&lt;1-year projected home value growth&gt;0.016</v>
      </c>
      <c r="J1895" t="str">
        <f t="shared" si="876"/>
        <v>&lt;Median list price per square foot&gt;137</v>
      </c>
      <c r="K1895" t="str">
        <f t="shared" si="877"/>
        <v>&lt;Home affordability index&gt;169.1</v>
      </c>
      <c r="L1895" t="str">
        <f t="shared" si="878"/>
        <v>Baltimore Economy&gt;</v>
      </c>
      <c r="M1895" t="str">
        <f t="shared" si="879"/>
        <v>&lt;5-year projected employment growth&gt;0.005</v>
      </c>
      <c r="N1895" t="str">
        <f t="shared" si="880"/>
        <v>&lt;Cost of living index&gt;129.3</v>
      </c>
      <c r="O1895" t="str">
        <f t="shared" si="881"/>
        <v>&lt;Cost of doing business index&gt;110.4</v>
      </c>
      <c r="P1895" t="str">
        <f t="shared" si="882"/>
        <v>&lt;end&gt;</v>
      </c>
      <c r="Q1895" t="str">
        <f t="shared" si="883"/>
        <v>&lt;begin&gt;</v>
      </c>
      <c r="R1895" t="str">
        <f t="shared" si="884"/>
        <v>&gt;</v>
      </c>
      <c r="S1895" t="str">
        <f t="shared" si="885"/>
        <v>Athens, Georgia | 100 Up-and-Coming Real Estate Markets to Watch in 2020 | Buildium&gt;</v>
      </c>
      <c r="T1895" t="str">
        <f t="shared" si="886"/>
        <v>&gt;</v>
      </c>
      <c r="U1895" t="str">
        <f t="shared" si="887"/>
        <v>&lt;Ranking&gt;#66: Athens, Georgia</v>
      </c>
      <c r="V1895" t="str">
        <f t="shared" si="888"/>
        <v>&lt;Metropolitan statistical area&gt;Athens-Clarke County, GA</v>
      </c>
      <c r="W1895" t="str">
        <f t="shared" si="889"/>
        <v>&lt;Cost of living index&gt;99.5</v>
      </c>
      <c r="X1895" t="str">
        <f t="shared" si="890"/>
        <v>Athens, GA Population Growth&gt;</v>
      </c>
      <c r="Y1895" t="str">
        <f t="shared" si="891"/>
        <v>&lt;Population&gt;125964</v>
      </c>
      <c r="Z1895" t="str">
        <f t="shared" si="892"/>
        <v>&lt;Population growth since 2017&gt;0.011</v>
      </c>
      <c r="AA1895" t="str">
        <f t="shared" si="893"/>
        <v>&lt;Population growth since 2010&gt;0.0973</v>
      </c>
      <c r="AB1895" t="str">
        <f t="shared" si="894"/>
        <v>Athens, GA Rental Market&gt;</v>
      </c>
      <c r="AC1895" t="str">
        <f t="shared" si="895"/>
        <v>&lt;Median 1-bedroom rent&gt;808</v>
      </c>
      <c r="AD1895" t="str">
        <f t="shared" si="896"/>
        <v>&lt;Median 2-bedroom rent&gt;946</v>
      </c>
      <c r="AE1895" t="str">
        <f t="shared" si="897"/>
        <v>&lt;Year-over-year rent growth&gt;0.045</v>
      </c>
      <c r="AF1895" t="str">
        <f t="shared" si="898"/>
        <v>&lt;Rental breakeven horizon&gt;1.9 years</v>
      </c>
      <c r="AG1895" t="str">
        <f t="shared" si="899"/>
        <v>Athens, GA Housing Market&gt;</v>
      </c>
    </row>
    <row r="1896" spans="1:33" x14ac:dyDescent="0.25">
      <c r="A1896" t="s">
        <v>223</v>
      </c>
      <c r="D1896" t="str">
        <f t="shared" si="870"/>
        <v>&lt;Rental breakeven horizon&gt;11 months</v>
      </c>
      <c r="E1896" t="str">
        <f t="shared" si="871"/>
        <v>Baltimore Housing Market&gt;</v>
      </c>
      <c r="F1896" t="str">
        <f t="shared" si="872"/>
        <v>&lt;Median home value&gt;148073</v>
      </c>
      <c r="G1896" t="str">
        <f t="shared" si="873"/>
        <v>&lt;Year-over-year home value growth&gt;0.024</v>
      </c>
      <c r="H1896" t="str">
        <f t="shared" si="874"/>
        <v>&lt;1-year projected home value growth&gt;0.016</v>
      </c>
      <c r="I1896" t="str">
        <f t="shared" si="875"/>
        <v>&lt;Median list price per square foot&gt;137</v>
      </c>
      <c r="J1896" t="str">
        <f t="shared" si="876"/>
        <v>&lt;Home affordability index&gt;169.1</v>
      </c>
      <c r="K1896" t="str">
        <f t="shared" si="877"/>
        <v>Baltimore Economy&gt;</v>
      </c>
      <c r="L1896" t="str">
        <f t="shared" si="878"/>
        <v>&lt;5-year projected employment growth&gt;0.005</v>
      </c>
      <c r="M1896" t="str">
        <f t="shared" si="879"/>
        <v>&lt;Cost of living index&gt;129.3</v>
      </c>
      <c r="N1896" t="str">
        <f t="shared" si="880"/>
        <v>&lt;Cost of doing business index&gt;110.4</v>
      </c>
      <c r="O1896" t="str">
        <f t="shared" si="881"/>
        <v>&lt;end&gt;</v>
      </c>
      <c r="P1896" t="str">
        <f t="shared" si="882"/>
        <v>&lt;begin&gt;</v>
      </c>
      <c r="Q1896" t="str">
        <f t="shared" si="883"/>
        <v>&gt;</v>
      </c>
      <c r="R1896" t="str">
        <f t="shared" si="884"/>
        <v>Athens, Georgia | 100 Up-and-Coming Real Estate Markets to Watch in 2020 | Buildium&gt;</v>
      </c>
      <c r="S1896" t="str">
        <f t="shared" si="885"/>
        <v>&gt;</v>
      </c>
      <c r="T1896" t="str">
        <f t="shared" si="886"/>
        <v>&lt;Ranking&gt;#66: Athens, Georgia</v>
      </c>
      <c r="U1896" t="str">
        <f t="shared" si="887"/>
        <v>&lt;Metropolitan statistical area&gt;Athens-Clarke County, GA</v>
      </c>
      <c r="V1896" t="str">
        <f t="shared" si="888"/>
        <v>&lt;Cost of living index&gt;99.5</v>
      </c>
      <c r="W1896" t="str">
        <f t="shared" si="889"/>
        <v>Athens, GA Population Growth&gt;</v>
      </c>
      <c r="X1896" t="str">
        <f t="shared" si="890"/>
        <v>&lt;Population&gt;125964</v>
      </c>
      <c r="Y1896" t="str">
        <f t="shared" si="891"/>
        <v>&lt;Population growth since 2017&gt;0.011</v>
      </c>
      <c r="Z1896" t="str">
        <f t="shared" si="892"/>
        <v>&lt;Population growth since 2010&gt;0.0973</v>
      </c>
      <c r="AA1896" t="str">
        <f t="shared" si="893"/>
        <v>Athens, GA Rental Market&gt;</v>
      </c>
      <c r="AB1896" t="str">
        <f t="shared" si="894"/>
        <v>&lt;Median 1-bedroom rent&gt;808</v>
      </c>
      <c r="AC1896" t="str">
        <f t="shared" si="895"/>
        <v>&lt;Median 2-bedroom rent&gt;946</v>
      </c>
      <c r="AD1896" t="str">
        <f t="shared" si="896"/>
        <v>&lt;Year-over-year rent growth&gt;0.045</v>
      </c>
      <c r="AE1896" t="str">
        <f t="shared" si="897"/>
        <v>&lt;Rental breakeven horizon&gt;1.9 years</v>
      </c>
      <c r="AF1896" t="str">
        <f t="shared" si="898"/>
        <v>Athens, GA Housing Market&gt;</v>
      </c>
      <c r="AG1896" t="str">
        <f t="shared" si="899"/>
        <v>&lt;Median home value&gt;196486</v>
      </c>
    </row>
    <row r="1897" spans="1:33" x14ac:dyDescent="0.25">
      <c r="A1897" t="s">
        <v>1652</v>
      </c>
      <c r="B1897" s="3">
        <v>67207</v>
      </c>
      <c r="D1897" t="str">
        <f t="shared" si="870"/>
        <v>Baltimore Housing Market&gt;</v>
      </c>
      <c r="E1897" t="str">
        <f t="shared" si="871"/>
        <v>&lt;Median home value&gt;148073</v>
      </c>
      <c r="F1897" t="str">
        <f t="shared" si="872"/>
        <v>&lt;Year-over-year home value growth&gt;0.024</v>
      </c>
      <c r="G1897" t="str">
        <f t="shared" si="873"/>
        <v>&lt;1-year projected home value growth&gt;0.016</v>
      </c>
      <c r="H1897" t="str">
        <f t="shared" si="874"/>
        <v>&lt;Median list price per square foot&gt;137</v>
      </c>
      <c r="I1897" t="str">
        <f t="shared" si="875"/>
        <v>&lt;Home affordability index&gt;169.1</v>
      </c>
      <c r="J1897" t="str">
        <f t="shared" si="876"/>
        <v>Baltimore Economy&gt;</v>
      </c>
      <c r="K1897" t="str">
        <f t="shared" si="877"/>
        <v>&lt;5-year projected employment growth&gt;0.005</v>
      </c>
      <c r="L1897" t="str">
        <f t="shared" si="878"/>
        <v>&lt;Cost of living index&gt;129.3</v>
      </c>
      <c r="M1897" t="str">
        <f t="shared" si="879"/>
        <v>&lt;Cost of doing business index&gt;110.4</v>
      </c>
      <c r="N1897" t="str">
        <f t="shared" si="880"/>
        <v>&lt;end&gt;</v>
      </c>
      <c r="O1897" t="str">
        <f t="shared" si="881"/>
        <v>&lt;begin&gt;</v>
      </c>
      <c r="P1897" t="str">
        <f t="shared" si="882"/>
        <v>&gt;</v>
      </c>
      <c r="Q1897" t="str">
        <f t="shared" si="883"/>
        <v>Athens, Georgia | 100 Up-and-Coming Real Estate Markets to Watch in 2020 | Buildium&gt;</v>
      </c>
      <c r="R1897" t="str">
        <f t="shared" si="884"/>
        <v>&gt;</v>
      </c>
      <c r="S1897" t="str">
        <f t="shared" si="885"/>
        <v>&lt;Ranking&gt;#66: Athens, Georgia</v>
      </c>
      <c r="T1897" t="str">
        <f t="shared" si="886"/>
        <v>&lt;Metropolitan statistical area&gt;Athens-Clarke County, GA</v>
      </c>
      <c r="U1897" t="str">
        <f t="shared" si="887"/>
        <v>&lt;Cost of living index&gt;99.5</v>
      </c>
      <c r="V1897" t="str">
        <f t="shared" si="888"/>
        <v>Athens, GA Population Growth&gt;</v>
      </c>
      <c r="W1897" t="str">
        <f t="shared" si="889"/>
        <v>&lt;Population&gt;125964</v>
      </c>
      <c r="X1897" t="str">
        <f t="shared" si="890"/>
        <v>&lt;Population growth since 2017&gt;0.011</v>
      </c>
      <c r="Y1897" t="str">
        <f t="shared" si="891"/>
        <v>&lt;Population growth since 2010&gt;0.0973</v>
      </c>
      <c r="Z1897" t="str">
        <f t="shared" si="892"/>
        <v>Athens, GA Rental Market&gt;</v>
      </c>
      <c r="AA1897" t="str">
        <f t="shared" si="893"/>
        <v>&lt;Median 1-bedroom rent&gt;808</v>
      </c>
      <c r="AB1897" t="str">
        <f t="shared" si="894"/>
        <v>&lt;Median 2-bedroom rent&gt;946</v>
      </c>
      <c r="AC1897" t="str">
        <f t="shared" si="895"/>
        <v>&lt;Year-over-year rent growth&gt;0.045</v>
      </c>
      <c r="AD1897" t="str">
        <f t="shared" si="896"/>
        <v>&lt;Rental breakeven horizon&gt;1.9 years</v>
      </c>
      <c r="AE1897" t="str">
        <f t="shared" si="897"/>
        <v>Athens, GA Housing Market&gt;</v>
      </c>
      <c r="AF1897" t="str">
        <f t="shared" si="898"/>
        <v>&lt;Median home value&gt;196486</v>
      </c>
      <c r="AG1897" t="str">
        <f t="shared" si="899"/>
        <v>&lt;Year-over-year home value growth&gt;0.084</v>
      </c>
    </row>
    <row r="1898" spans="1:33" x14ac:dyDescent="0.25">
      <c r="A1898" t="s">
        <v>1653</v>
      </c>
      <c r="B1898" s="2">
        <v>0.08</v>
      </c>
      <c r="D1898" t="str">
        <f t="shared" si="870"/>
        <v>&lt;Median home value&gt;148073</v>
      </c>
      <c r="E1898" t="str">
        <f t="shared" si="871"/>
        <v>&lt;Year-over-year home value growth&gt;0.024</v>
      </c>
      <c r="F1898" t="str">
        <f t="shared" si="872"/>
        <v>&lt;1-year projected home value growth&gt;0.016</v>
      </c>
      <c r="G1898" t="str">
        <f t="shared" si="873"/>
        <v>&lt;Median list price per square foot&gt;137</v>
      </c>
      <c r="H1898" t="str">
        <f t="shared" si="874"/>
        <v>&lt;Home affordability index&gt;169.1</v>
      </c>
      <c r="I1898" t="str">
        <f t="shared" si="875"/>
        <v>Baltimore Economy&gt;</v>
      </c>
      <c r="J1898" t="str">
        <f t="shared" si="876"/>
        <v>&lt;5-year projected employment growth&gt;0.005</v>
      </c>
      <c r="K1898" t="str">
        <f t="shared" si="877"/>
        <v>&lt;Cost of living index&gt;129.3</v>
      </c>
      <c r="L1898" t="str">
        <f t="shared" si="878"/>
        <v>&lt;Cost of doing business index&gt;110.4</v>
      </c>
      <c r="M1898" t="str">
        <f t="shared" si="879"/>
        <v>&lt;end&gt;</v>
      </c>
      <c r="N1898" t="str">
        <f t="shared" si="880"/>
        <v>&lt;begin&gt;</v>
      </c>
      <c r="O1898" t="str">
        <f t="shared" si="881"/>
        <v>&gt;</v>
      </c>
      <c r="P1898" t="str">
        <f t="shared" si="882"/>
        <v>Athens, Georgia | 100 Up-and-Coming Real Estate Markets to Watch in 2020 | Buildium&gt;</v>
      </c>
      <c r="Q1898" t="str">
        <f t="shared" si="883"/>
        <v>&gt;</v>
      </c>
      <c r="R1898" t="str">
        <f t="shared" si="884"/>
        <v>&lt;Ranking&gt;#66: Athens, Georgia</v>
      </c>
      <c r="S1898" t="str">
        <f t="shared" si="885"/>
        <v>&lt;Metropolitan statistical area&gt;Athens-Clarke County, GA</v>
      </c>
      <c r="T1898" t="str">
        <f t="shared" si="886"/>
        <v>&lt;Cost of living index&gt;99.5</v>
      </c>
      <c r="U1898" t="str">
        <f t="shared" si="887"/>
        <v>Athens, GA Population Growth&gt;</v>
      </c>
      <c r="V1898" t="str">
        <f t="shared" si="888"/>
        <v>&lt;Population&gt;125964</v>
      </c>
      <c r="W1898" t="str">
        <f t="shared" si="889"/>
        <v>&lt;Population growth since 2017&gt;0.011</v>
      </c>
      <c r="X1898" t="str">
        <f t="shared" si="890"/>
        <v>&lt;Population growth since 2010&gt;0.0973</v>
      </c>
      <c r="Y1898" t="str">
        <f t="shared" si="891"/>
        <v>Athens, GA Rental Market&gt;</v>
      </c>
      <c r="Z1898" t="str">
        <f t="shared" si="892"/>
        <v>&lt;Median 1-bedroom rent&gt;808</v>
      </c>
      <c r="AA1898" t="str">
        <f t="shared" si="893"/>
        <v>&lt;Median 2-bedroom rent&gt;946</v>
      </c>
      <c r="AB1898" t="str">
        <f t="shared" si="894"/>
        <v>&lt;Year-over-year rent growth&gt;0.045</v>
      </c>
      <c r="AC1898" t="str">
        <f t="shared" si="895"/>
        <v>&lt;Rental breakeven horizon&gt;1.9 years</v>
      </c>
      <c r="AD1898" t="str">
        <f t="shared" si="896"/>
        <v>Athens, GA Housing Market&gt;</v>
      </c>
      <c r="AE1898" t="str">
        <f t="shared" si="897"/>
        <v>&lt;Median home value&gt;196486</v>
      </c>
      <c r="AF1898" t="str">
        <f t="shared" si="898"/>
        <v>&lt;Year-over-year home value growth&gt;0.084</v>
      </c>
      <c r="AG1898" t="str">
        <f t="shared" si="899"/>
        <v>&lt;1-year projected home value growth&gt;0.067</v>
      </c>
    </row>
    <row r="1899" spans="1:33" x14ac:dyDescent="0.25">
      <c r="A1899" t="s">
        <v>1654</v>
      </c>
      <c r="B1899" s="2">
        <v>2.1000000000000001E-2</v>
      </c>
      <c r="D1899" t="str">
        <f t="shared" si="870"/>
        <v>&lt;Year-over-year home value growth&gt;0.024</v>
      </c>
      <c r="E1899" t="str">
        <f t="shared" si="871"/>
        <v>&lt;1-year projected home value growth&gt;0.016</v>
      </c>
      <c r="F1899" t="str">
        <f t="shared" si="872"/>
        <v>&lt;Median list price per square foot&gt;137</v>
      </c>
      <c r="G1899" t="str">
        <f t="shared" si="873"/>
        <v>&lt;Home affordability index&gt;169.1</v>
      </c>
      <c r="H1899" t="str">
        <f t="shared" si="874"/>
        <v>Baltimore Economy&gt;</v>
      </c>
      <c r="I1899" t="str">
        <f t="shared" si="875"/>
        <v>&lt;5-year projected employment growth&gt;0.005</v>
      </c>
      <c r="J1899" t="str">
        <f t="shared" si="876"/>
        <v>&lt;Cost of living index&gt;129.3</v>
      </c>
      <c r="K1899" t="str">
        <f t="shared" si="877"/>
        <v>&lt;Cost of doing business index&gt;110.4</v>
      </c>
      <c r="L1899" t="str">
        <f t="shared" si="878"/>
        <v>&lt;end&gt;</v>
      </c>
      <c r="M1899" t="str">
        <f t="shared" si="879"/>
        <v>&lt;begin&gt;</v>
      </c>
      <c r="N1899" t="str">
        <f t="shared" si="880"/>
        <v>&gt;</v>
      </c>
      <c r="O1899" t="str">
        <f t="shared" si="881"/>
        <v>Athens, Georgia | 100 Up-and-Coming Real Estate Markets to Watch in 2020 | Buildium&gt;</v>
      </c>
      <c r="P1899" t="str">
        <f t="shared" si="882"/>
        <v>&gt;</v>
      </c>
      <c r="Q1899" t="str">
        <f t="shared" si="883"/>
        <v>&lt;Ranking&gt;#66: Athens, Georgia</v>
      </c>
      <c r="R1899" t="str">
        <f t="shared" si="884"/>
        <v>&lt;Metropolitan statistical area&gt;Athens-Clarke County, GA</v>
      </c>
      <c r="S1899" t="str">
        <f t="shared" si="885"/>
        <v>&lt;Cost of living index&gt;99.5</v>
      </c>
      <c r="T1899" t="str">
        <f t="shared" si="886"/>
        <v>Athens, GA Population Growth&gt;</v>
      </c>
      <c r="U1899" t="str">
        <f t="shared" si="887"/>
        <v>&lt;Population&gt;125964</v>
      </c>
      <c r="V1899" t="str">
        <f t="shared" si="888"/>
        <v>&lt;Population growth since 2017&gt;0.011</v>
      </c>
      <c r="W1899" t="str">
        <f t="shared" si="889"/>
        <v>&lt;Population growth since 2010&gt;0.0973</v>
      </c>
      <c r="X1899" t="str">
        <f t="shared" si="890"/>
        <v>Athens, GA Rental Market&gt;</v>
      </c>
      <c r="Y1899" t="str">
        <f t="shared" si="891"/>
        <v>&lt;Median 1-bedroom rent&gt;808</v>
      </c>
      <c r="Z1899" t="str">
        <f t="shared" si="892"/>
        <v>&lt;Median 2-bedroom rent&gt;946</v>
      </c>
      <c r="AA1899" t="str">
        <f t="shared" si="893"/>
        <v>&lt;Year-over-year rent growth&gt;0.045</v>
      </c>
      <c r="AB1899" t="str">
        <f t="shared" si="894"/>
        <v>&lt;Rental breakeven horizon&gt;1.9 years</v>
      </c>
      <c r="AC1899" t="str">
        <f t="shared" si="895"/>
        <v>Athens, GA Housing Market&gt;</v>
      </c>
      <c r="AD1899" t="str">
        <f t="shared" si="896"/>
        <v>&lt;Median home value&gt;196486</v>
      </c>
      <c r="AE1899" t="str">
        <f t="shared" si="897"/>
        <v>&lt;Year-over-year home value growth&gt;0.084</v>
      </c>
      <c r="AF1899" t="str">
        <f t="shared" si="898"/>
        <v>&lt;1-year projected home value growth&gt;0.067</v>
      </c>
      <c r="AG1899" t="str">
        <f t="shared" si="899"/>
        <v>&lt;Median list price per square foot&gt;118</v>
      </c>
    </row>
    <row r="1900" spans="1:33" x14ac:dyDescent="0.25">
      <c r="A1900" t="s">
        <v>1655</v>
      </c>
      <c r="B1900" s="3">
        <v>70</v>
      </c>
      <c r="D1900" t="str">
        <f t="shared" si="870"/>
        <v>&lt;1-year projected home value growth&gt;0.016</v>
      </c>
      <c r="E1900" t="str">
        <f t="shared" si="871"/>
        <v>&lt;Median list price per square foot&gt;137</v>
      </c>
      <c r="F1900" t="str">
        <f t="shared" si="872"/>
        <v>&lt;Home affordability index&gt;169.1</v>
      </c>
      <c r="G1900" t="str">
        <f t="shared" si="873"/>
        <v>Baltimore Economy&gt;</v>
      </c>
      <c r="H1900" t="str">
        <f t="shared" si="874"/>
        <v>&lt;5-year projected employment growth&gt;0.005</v>
      </c>
      <c r="I1900" t="str">
        <f t="shared" si="875"/>
        <v>&lt;Cost of living index&gt;129.3</v>
      </c>
      <c r="J1900" t="str">
        <f t="shared" si="876"/>
        <v>&lt;Cost of doing business index&gt;110.4</v>
      </c>
      <c r="K1900" t="str">
        <f t="shared" si="877"/>
        <v>&lt;end&gt;</v>
      </c>
      <c r="L1900" t="str">
        <f t="shared" si="878"/>
        <v>&lt;begin&gt;</v>
      </c>
      <c r="M1900" t="str">
        <f t="shared" si="879"/>
        <v>&gt;</v>
      </c>
      <c r="N1900" t="str">
        <f t="shared" si="880"/>
        <v>Athens, Georgia | 100 Up-and-Coming Real Estate Markets to Watch in 2020 | Buildium&gt;</v>
      </c>
      <c r="O1900" t="str">
        <f t="shared" si="881"/>
        <v>&gt;</v>
      </c>
      <c r="P1900" t="str">
        <f t="shared" si="882"/>
        <v>&lt;Ranking&gt;#66: Athens, Georgia</v>
      </c>
      <c r="Q1900" t="str">
        <f t="shared" si="883"/>
        <v>&lt;Metropolitan statistical area&gt;Athens-Clarke County, GA</v>
      </c>
      <c r="R1900" t="str">
        <f t="shared" si="884"/>
        <v>&lt;Cost of living index&gt;99.5</v>
      </c>
      <c r="S1900" t="str">
        <f t="shared" si="885"/>
        <v>Athens, GA Population Growth&gt;</v>
      </c>
      <c r="T1900" t="str">
        <f t="shared" si="886"/>
        <v>&lt;Population&gt;125964</v>
      </c>
      <c r="U1900" t="str">
        <f t="shared" si="887"/>
        <v>&lt;Population growth since 2017&gt;0.011</v>
      </c>
      <c r="V1900" t="str">
        <f t="shared" si="888"/>
        <v>&lt;Population growth since 2010&gt;0.0973</v>
      </c>
      <c r="W1900" t="str">
        <f t="shared" si="889"/>
        <v>Athens, GA Rental Market&gt;</v>
      </c>
      <c r="X1900" t="str">
        <f t="shared" si="890"/>
        <v>&lt;Median 1-bedroom rent&gt;808</v>
      </c>
      <c r="Y1900" t="str">
        <f t="shared" si="891"/>
        <v>&lt;Median 2-bedroom rent&gt;946</v>
      </c>
      <c r="Z1900" t="str">
        <f t="shared" si="892"/>
        <v>&lt;Year-over-year rent growth&gt;0.045</v>
      </c>
      <c r="AA1900" t="str">
        <f t="shared" si="893"/>
        <v>&lt;Rental breakeven horizon&gt;1.9 years</v>
      </c>
      <c r="AB1900" t="str">
        <f t="shared" si="894"/>
        <v>Athens, GA Housing Market&gt;</v>
      </c>
      <c r="AC1900" t="str">
        <f t="shared" si="895"/>
        <v>&lt;Median home value&gt;196486</v>
      </c>
      <c r="AD1900" t="str">
        <f t="shared" si="896"/>
        <v>&lt;Year-over-year home value growth&gt;0.084</v>
      </c>
      <c r="AE1900" t="str">
        <f t="shared" si="897"/>
        <v>&lt;1-year projected home value growth&gt;0.067</v>
      </c>
      <c r="AF1900" t="str">
        <f t="shared" si="898"/>
        <v>&lt;Median list price per square foot&gt;118</v>
      </c>
      <c r="AG1900" t="str">
        <f t="shared" si="899"/>
        <v>&lt;end&gt;</v>
      </c>
    </row>
    <row r="1901" spans="1:33" x14ac:dyDescent="0.25">
      <c r="A1901" t="s">
        <v>1656</v>
      </c>
      <c r="B1901">
        <v>231.9</v>
      </c>
      <c r="D1901" t="str">
        <f t="shared" si="870"/>
        <v>&lt;Median list price per square foot&gt;137</v>
      </c>
      <c r="E1901" t="str">
        <f t="shared" si="871"/>
        <v>&lt;Home affordability index&gt;169.1</v>
      </c>
      <c r="F1901" t="str">
        <f t="shared" si="872"/>
        <v>Baltimore Economy&gt;</v>
      </c>
      <c r="G1901" t="str">
        <f t="shared" si="873"/>
        <v>&lt;5-year projected employment growth&gt;0.005</v>
      </c>
      <c r="H1901" t="str">
        <f t="shared" si="874"/>
        <v>&lt;Cost of living index&gt;129.3</v>
      </c>
      <c r="I1901" t="str">
        <f t="shared" si="875"/>
        <v>&lt;Cost of doing business index&gt;110.4</v>
      </c>
      <c r="J1901" t="str">
        <f t="shared" si="876"/>
        <v>&lt;end&gt;</v>
      </c>
      <c r="K1901" t="str">
        <f t="shared" si="877"/>
        <v>&lt;begin&gt;</v>
      </c>
      <c r="L1901" t="str">
        <f t="shared" si="878"/>
        <v>&gt;</v>
      </c>
      <c r="M1901" t="str">
        <f t="shared" si="879"/>
        <v>Athens, Georgia | 100 Up-and-Coming Real Estate Markets to Watch in 2020 | Buildium&gt;</v>
      </c>
      <c r="N1901" t="str">
        <f t="shared" si="880"/>
        <v>&gt;</v>
      </c>
      <c r="O1901" t="str">
        <f t="shared" si="881"/>
        <v>&lt;Ranking&gt;#66: Athens, Georgia</v>
      </c>
      <c r="P1901" t="str">
        <f t="shared" si="882"/>
        <v>&lt;Metropolitan statistical area&gt;Athens-Clarke County, GA</v>
      </c>
      <c r="Q1901" t="str">
        <f t="shared" si="883"/>
        <v>&lt;Cost of living index&gt;99.5</v>
      </c>
      <c r="R1901" t="str">
        <f t="shared" si="884"/>
        <v>Athens, GA Population Growth&gt;</v>
      </c>
      <c r="S1901" t="str">
        <f t="shared" si="885"/>
        <v>&lt;Population&gt;125964</v>
      </c>
      <c r="T1901" t="str">
        <f t="shared" si="886"/>
        <v>&lt;Population growth since 2017&gt;0.011</v>
      </c>
      <c r="U1901" t="str">
        <f t="shared" si="887"/>
        <v>&lt;Population growth since 2010&gt;0.0973</v>
      </c>
      <c r="V1901" t="str">
        <f t="shared" si="888"/>
        <v>Athens, GA Rental Market&gt;</v>
      </c>
      <c r="W1901" t="str">
        <f t="shared" si="889"/>
        <v>&lt;Median 1-bedroom rent&gt;808</v>
      </c>
      <c r="X1901" t="str">
        <f t="shared" si="890"/>
        <v>&lt;Median 2-bedroom rent&gt;946</v>
      </c>
      <c r="Y1901" t="str">
        <f t="shared" si="891"/>
        <v>&lt;Year-over-year rent growth&gt;0.045</v>
      </c>
      <c r="Z1901" t="str">
        <f t="shared" si="892"/>
        <v>&lt;Rental breakeven horizon&gt;1.9 years</v>
      </c>
      <c r="AA1901" t="str">
        <f t="shared" si="893"/>
        <v>Athens, GA Housing Market&gt;</v>
      </c>
      <c r="AB1901" t="str">
        <f t="shared" si="894"/>
        <v>&lt;Median home value&gt;196486</v>
      </c>
      <c r="AC1901" t="str">
        <f t="shared" si="895"/>
        <v>&lt;Year-over-year home value growth&gt;0.084</v>
      </c>
      <c r="AD1901" t="str">
        <f t="shared" si="896"/>
        <v>&lt;1-year projected home value growth&gt;0.067</v>
      </c>
      <c r="AE1901" t="str">
        <f t="shared" si="897"/>
        <v>&lt;Median list price per square foot&gt;118</v>
      </c>
      <c r="AF1901" t="str">
        <f t="shared" si="898"/>
        <v>&lt;end&gt;</v>
      </c>
      <c r="AG1901" t="str">
        <f t="shared" si="899"/>
        <v>&lt;begin&gt;</v>
      </c>
    </row>
    <row r="1902" spans="1:33" x14ac:dyDescent="0.25">
      <c r="A1902" t="s">
        <v>224</v>
      </c>
      <c r="D1902" t="str">
        <f t="shared" si="870"/>
        <v>&lt;Home affordability index&gt;169.1</v>
      </c>
      <c r="E1902" t="str">
        <f t="shared" si="871"/>
        <v>Baltimore Economy&gt;</v>
      </c>
      <c r="F1902" t="str">
        <f t="shared" si="872"/>
        <v>&lt;5-year projected employment growth&gt;0.005</v>
      </c>
      <c r="G1902" t="str">
        <f t="shared" si="873"/>
        <v>&lt;Cost of living index&gt;129.3</v>
      </c>
      <c r="H1902" t="str">
        <f t="shared" si="874"/>
        <v>&lt;Cost of doing business index&gt;110.4</v>
      </c>
      <c r="I1902" t="str">
        <f t="shared" si="875"/>
        <v>&lt;end&gt;</v>
      </c>
      <c r="J1902" t="str">
        <f t="shared" si="876"/>
        <v>&lt;begin&gt;</v>
      </c>
      <c r="K1902" t="str">
        <f t="shared" si="877"/>
        <v>&gt;</v>
      </c>
      <c r="L1902" t="str">
        <f t="shared" si="878"/>
        <v>Athens, Georgia | 100 Up-and-Coming Real Estate Markets to Watch in 2020 | Buildium&gt;</v>
      </c>
      <c r="M1902" t="str">
        <f t="shared" si="879"/>
        <v>&gt;</v>
      </c>
      <c r="N1902" t="str">
        <f t="shared" si="880"/>
        <v>&lt;Ranking&gt;#66: Athens, Georgia</v>
      </c>
      <c r="O1902" t="str">
        <f t="shared" si="881"/>
        <v>&lt;Metropolitan statistical area&gt;Athens-Clarke County, GA</v>
      </c>
      <c r="P1902" t="str">
        <f t="shared" si="882"/>
        <v>&lt;Cost of living index&gt;99.5</v>
      </c>
      <c r="Q1902" t="str">
        <f t="shared" si="883"/>
        <v>Athens, GA Population Growth&gt;</v>
      </c>
      <c r="R1902" t="str">
        <f t="shared" si="884"/>
        <v>&lt;Population&gt;125964</v>
      </c>
      <c r="S1902" t="str">
        <f t="shared" si="885"/>
        <v>&lt;Population growth since 2017&gt;0.011</v>
      </c>
      <c r="T1902" t="str">
        <f t="shared" si="886"/>
        <v>&lt;Population growth since 2010&gt;0.0973</v>
      </c>
      <c r="U1902" t="str">
        <f t="shared" si="887"/>
        <v>Athens, GA Rental Market&gt;</v>
      </c>
      <c r="V1902" t="str">
        <f t="shared" si="888"/>
        <v>&lt;Median 1-bedroom rent&gt;808</v>
      </c>
      <c r="W1902" t="str">
        <f t="shared" si="889"/>
        <v>&lt;Median 2-bedroom rent&gt;946</v>
      </c>
      <c r="X1902" t="str">
        <f t="shared" si="890"/>
        <v>&lt;Year-over-year rent growth&gt;0.045</v>
      </c>
      <c r="Y1902" t="str">
        <f t="shared" si="891"/>
        <v>&lt;Rental breakeven horizon&gt;1.9 years</v>
      </c>
      <c r="Z1902" t="str">
        <f t="shared" si="892"/>
        <v>Athens, GA Housing Market&gt;</v>
      </c>
      <c r="AA1902" t="str">
        <f t="shared" si="893"/>
        <v>&lt;Median home value&gt;196486</v>
      </c>
      <c r="AB1902" t="str">
        <f t="shared" si="894"/>
        <v>&lt;Year-over-year home value growth&gt;0.084</v>
      </c>
      <c r="AC1902" t="str">
        <f t="shared" si="895"/>
        <v>&lt;1-year projected home value growth&gt;0.067</v>
      </c>
      <c r="AD1902" t="str">
        <f t="shared" si="896"/>
        <v>&lt;Median list price per square foot&gt;118</v>
      </c>
      <c r="AE1902" t="str">
        <f t="shared" si="897"/>
        <v>&lt;end&gt;</v>
      </c>
      <c r="AF1902" t="str">
        <f t="shared" si="898"/>
        <v>&lt;begin&gt;</v>
      </c>
      <c r="AG1902" t="str">
        <f t="shared" si="899"/>
        <v>&gt;</v>
      </c>
    </row>
    <row r="1903" spans="1:33" x14ac:dyDescent="0.25">
      <c r="A1903" t="s">
        <v>1657</v>
      </c>
      <c r="B1903" s="5">
        <v>0</v>
      </c>
      <c r="D1903" t="str">
        <f t="shared" si="870"/>
        <v>Baltimore Economy&gt;</v>
      </c>
      <c r="E1903" t="str">
        <f t="shared" si="871"/>
        <v>&lt;5-year projected employment growth&gt;0.005</v>
      </c>
      <c r="F1903" t="str">
        <f t="shared" si="872"/>
        <v>&lt;Cost of living index&gt;129.3</v>
      </c>
      <c r="G1903" t="str">
        <f t="shared" si="873"/>
        <v>&lt;Cost of doing business index&gt;110.4</v>
      </c>
      <c r="H1903" t="str">
        <f t="shared" si="874"/>
        <v>&lt;end&gt;</v>
      </c>
      <c r="I1903" t="str">
        <f t="shared" si="875"/>
        <v>&lt;begin&gt;</v>
      </c>
      <c r="J1903" t="str">
        <f t="shared" si="876"/>
        <v>&gt;</v>
      </c>
      <c r="K1903" t="str">
        <f t="shared" si="877"/>
        <v>Athens, Georgia | 100 Up-and-Coming Real Estate Markets to Watch in 2020 | Buildium&gt;</v>
      </c>
      <c r="L1903" t="str">
        <f t="shared" si="878"/>
        <v>&gt;</v>
      </c>
      <c r="M1903" t="str">
        <f t="shared" si="879"/>
        <v>&lt;Ranking&gt;#66: Athens, Georgia</v>
      </c>
      <c r="N1903" t="str">
        <f t="shared" si="880"/>
        <v>&lt;Metropolitan statistical area&gt;Athens-Clarke County, GA</v>
      </c>
      <c r="O1903" t="str">
        <f t="shared" si="881"/>
        <v>&lt;Cost of living index&gt;99.5</v>
      </c>
      <c r="P1903" t="str">
        <f t="shared" si="882"/>
        <v>Athens, GA Population Growth&gt;</v>
      </c>
      <c r="Q1903" t="str">
        <f t="shared" si="883"/>
        <v>&lt;Population&gt;125964</v>
      </c>
      <c r="R1903" t="str">
        <f t="shared" si="884"/>
        <v>&lt;Population growth since 2017&gt;0.011</v>
      </c>
      <c r="S1903" t="str">
        <f t="shared" si="885"/>
        <v>&lt;Population growth since 2010&gt;0.0973</v>
      </c>
      <c r="T1903" t="str">
        <f t="shared" si="886"/>
        <v>Athens, GA Rental Market&gt;</v>
      </c>
      <c r="U1903" t="str">
        <f t="shared" si="887"/>
        <v>&lt;Median 1-bedroom rent&gt;808</v>
      </c>
      <c r="V1903" t="str">
        <f t="shared" si="888"/>
        <v>&lt;Median 2-bedroom rent&gt;946</v>
      </c>
      <c r="W1903" t="str">
        <f t="shared" si="889"/>
        <v>&lt;Year-over-year rent growth&gt;0.045</v>
      </c>
      <c r="X1903" t="str">
        <f t="shared" si="890"/>
        <v>&lt;Rental breakeven horizon&gt;1.9 years</v>
      </c>
      <c r="Y1903" t="str">
        <f t="shared" si="891"/>
        <v>Athens, GA Housing Market&gt;</v>
      </c>
      <c r="Z1903" t="str">
        <f t="shared" si="892"/>
        <v>&lt;Median home value&gt;196486</v>
      </c>
      <c r="AA1903" t="str">
        <f t="shared" si="893"/>
        <v>&lt;Year-over-year home value growth&gt;0.084</v>
      </c>
      <c r="AB1903" t="str">
        <f t="shared" si="894"/>
        <v>&lt;1-year projected home value growth&gt;0.067</v>
      </c>
      <c r="AC1903" t="str">
        <f t="shared" si="895"/>
        <v>&lt;Median list price per square foot&gt;118</v>
      </c>
      <c r="AD1903" t="str">
        <f t="shared" si="896"/>
        <v>&lt;end&gt;</v>
      </c>
      <c r="AE1903" t="str">
        <f t="shared" si="897"/>
        <v>&lt;begin&gt;</v>
      </c>
      <c r="AF1903" t="str">
        <f t="shared" si="898"/>
        <v>&gt;</v>
      </c>
      <c r="AG1903" t="str">
        <f t="shared" si="899"/>
        <v>Detroit Rental Market Trends in 2019 | Buildium&gt;</v>
      </c>
    </row>
    <row r="1904" spans="1:33" x14ac:dyDescent="0.25">
      <c r="A1904" t="s">
        <v>1100</v>
      </c>
      <c r="B1904">
        <v>94.7</v>
      </c>
      <c r="D1904" t="str">
        <f t="shared" si="870"/>
        <v>&lt;5-year projected employment growth&gt;0.005</v>
      </c>
      <c r="E1904" t="str">
        <f t="shared" si="871"/>
        <v>&lt;Cost of living index&gt;129.3</v>
      </c>
      <c r="F1904" t="str">
        <f t="shared" si="872"/>
        <v>&lt;Cost of doing business index&gt;110.4</v>
      </c>
      <c r="G1904" t="str">
        <f t="shared" si="873"/>
        <v>&lt;end&gt;</v>
      </c>
      <c r="H1904" t="str">
        <f t="shared" si="874"/>
        <v>&lt;begin&gt;</v>
      </c>
      <c r="I1904" t="str">
        <f t="shared" si="875"/>
        <v>&gt;</v>
      </c>
      <c r="J1904" t="str">
        <f t="shared" si="876"/>
        <v>Athens, Georgia | 100 Up-and-Coming Real Estate Markets to Watch in 2020 | Buildium&gt;</v>
      </c>
      <c r="K1904" t="str">
        <f t="shared" si="877"/>
        <v>&gt;</v>
      </c>
      <c r="L1904" t="str">
        <f t="shared" si="878"/>
        <v>&lt;Ranking&gt;#66: Athens, Georgia</v>
      </c>
      <c r="M1904" t="str">
        <f t="shared" si="879"/>
        <v>&lt;Metropolitan statistical area&gt;Athens-Clarke County, GA</v>
      </c>
      <c r="N1904" t="str">
        <f t="shared" si="880"/>
        <v>&lt;Cost of living index&gt;99.5</v>
      </c>
      <c r="O1904" t="str">
        <f t="shared" si="881"/>
        <v>Athens, GA Population Growth&gt;</v>
      </c>
      <c r="P1904" t="str">
        <f t="shared" si="882"/>
        <v>&lt;Population&gt;125964</v>
      </c>
      <c r="Q1904" t="str">
        <f t="shared" si="883"/>
        <v>&lt;Population growth since 2017&gt;0.011</v>
      </c>
      <c r="R1904" t="str">
        <f t="shared" si="884"/>
        <v>&lt;Population growth since 2010&gt;0.0973</v>
      </c>
      <c r="S1904" t="str">
        <f t="shared" si="885"/>
        <v>Athens, GA Rental Market&gt;</v>
      </c>
      <c r="T1904" t="str">
        <f t="shared" si="886"/>
        <v>&lt;Median 1-bedroom rent&gt;808</v>
      </c>
      <c r="U1904" t="str">
        <f t="shared" si="887"/>
        <v>&lt;Median 2-bedroom rent&gt;946</v>
      </c>
      <c r="V1904" t="str">
        <f t="shared" si="888"/>
        <v>&lt;Year-over-year rent growth&gt;0.045</v>
      </c>
      <c r="W1904" t="str">
        <f t="shared" si="889"/>
        <v>&lt;Rental breakeven horizon&gt;1.9 years</v>
      </c>
      <c r="X1904" t="str">
        <f t="shared" si="890"/>
        <v>Athens, GA Housing Market&gt;</v>
      </c>
      <c r="Y1904" t="str">
        <f t="shared" si="891"/>
        <v>&lt;Median home value&gt;196486</v>
      </c>
      <c r="Z1904" t="str">
        <f t="shared" si="892"/>
        <v>&lt;Year-over-year home value growth&gt;0.084</v>
      </c>
      <c r="AA1904" t="str">
        <f t="shared" si="893"/>
        <v>&lt;1-year projected home value growth&gt;0.067</v>
      </c>
      <c r="AB1904" t="str">
        <f t="shared" si="894"/>
        <v>&lt;Median list price per square foot&gt;118</v>
      </c>
      <c r="AC1904" t="str">
        <f t="shared" si="895"/>
        <v>&lt;end&gt;</v>
      </c>
      <c r="AD1904" t="str">
        <f t="shared" si="896"/>
        <v>&lt;begin&gt;</v>
      </c>
      <c r="AE1904" t="str">
        <f t="shared" si="897"/>
        <v>&gt;</v>
      </c>
      <c r="AF1904" t="str">
        <f t="shared" si="898"/>
        <v>Detroit Rental Market Trends in 2019 | Buildium&gt;</v>
      </c>
      <c r="AG1904" t="str">
        <f t="shared" si="899"/>
        <v>&gt;</v>
      </c>
    </row>
    <row r="1905" spans="1:33" x14ac:dyDescent="0.25">
      <c r="A1905" t="s">
        <v>225</v>
      </c>
      <c r="B1905">
        <v>92.7</v>
      </c>
      <c r="D1905" t="str">
        <f t="shared" si="870"/>
        <v>&lt;Cost of living index&gt;129.3</v>
      </c>
      <c r="E1905" t="str">
        <f t="shared" si="871"/>
        <v>&lt;Cost of doing business index&gt;110.4</v>
      </c>
      <c r="F1905" t="str">
        <f t="shared" si="872"/>
        <v>&lt;end&gt;</v>
      </c>
      <c r="G1905" t="str">
        <f t="shared" si="873"/>
        <v>&lt;begin&gt;</v>
      </c>
      <c r="H1905" t="str">
        <f t="shared" si="874"/>
        <v>&gt;</v>
      </c>
      <c r="I1905" t="str">
        <f t="shared" si="875"/>
        <v>Athens, Georgia | 100 Up-and-Coming Real Estate Markets to Watch in 2020 | Buildium&gt;</v>
      </c>
      <c r="J1905" t="str">
        <f t="shared" si="876"/>
        <v>&gt;</v>
      </c>
      <c r="K1905" t="str">
        <f t="shared" si="877"/>
        <v>&lt;Ranking&gt;#66: Athens, Georgia</v>
      </c>
      <c r="L1905" t="str">
        <f t="shared" si="878"/>
        <v>&lt;Metropolitan statistical area&gt;Athens-Clarke County, GA</v>
      </c>
      <c r="M1905" t="str">
        <f t="shared" si="879"/>
        <v>&lt;Cost of living index&gt;99.5</v>
      </c>
      <c r="N1905" t="str">
        <f t="shared" si="880"/>
        <v>Athens, GA Population Growth&gt;</v>
      </c>
      <c r="O1905" t="str">
        <f t="shared" si="881"/>
        <v>&lt;Population&gt;125964</v>
      </c>
      <c r="P1905" t="str">
        <f t="shared" si="882"/>
        <v>&lt;Population growth since 2017&gt;0.011</v>
      </c>
      <c r="Q1905" t="str">
        <f t="shared" si="883"/>
        <v>&lt;Population growth since 2010&gt;0.0973</v>
      </c>
      <c r="R1905" t="str">
        <f t="shared" si="884"/>
        <v>Athens, GA Rental Market&gt;</v>
      </c>
      <c r="S1905" t="str">
        <f t="shared" si="885"/>
        <v>&lt;Median 1-bedroom rent&gt;808</v>
      </c>
      <c r="T1905" t="str">
        <f t="shared" si="886"/>
        <v>&lt;Median 2-bedroom rent&gt;946</v>
      </c>
      <c r="U1905" t="str">
        <f t="shared" si="887"/>
        <v>&lt;Year-over-year rent growth&gt;0.045</v>
      </c>
      <c r="V1905" t="str">
        <f t="shared" si="888"/>
        <v>&lt;Rental breakeven horizon&gt;1.9 years</v>
      </c>
      <c r="W1905" t="str">
        <f t="shared" si="889"/>
        <v>Athens, GA Housing Market&gt;</v>
      </c>
      <c r="X1905" t="str">
        <f t="shared" si="890"/>
        <v>&lt;Median home value&gt;196486</v>
      </c>
      <c r="Y1905" t="str">
        <f t="shared" si="891"/>
        <v>&lt;Year-over-year home value growth&gt;0.084</v>
      </c>
      <c r="Z1905" t="str">
        <f t="shared" si="892"/>
        <v>&lt;1-year projected home value growth&gt;0.067</v>
      </c>
      <c r="AA1905" t="str">
        <f t="shared" si="893"/>
        <v>&lt;Median list price per square foot&gt;118</v>
      </c>
      <c r="AB1905" t="str">
        <f t="shared" si="894"/>
        <v>&lt;end&gt;</v>
      </c>
      <c r="AC1905" t="str">
        <f t="shared" si="895"/>
        <v>&lt;begin&gt;</v>
      </c>
      <c r="AD1905" t="str">
        <f t="shared" si="896"/>
        <v>&gt;</v>
      </c>
      <c r="AE1905" t="str">
        <f t="shared" si="897"/>
        <v>Detroit Rental Market Trends in 2019 | Buildium&gt;</v>
      </c>
      <c r="AF1905" t="str">
        <f t="shared" si="898"/>
        <v>&gt;</v>
      </c>
      <c r="AG1905" t="str">
        <f t="shared" si="899"/>
        <v>&lt;Ranking&gt;#67: Detroit, Michigan</v>
      </c>
    </row>
    <row r="1906" spans="1:33" x14ac:dyDescent="0.25">
      <c r="A1906" t="s">
        <v>226</v>
      </c>
      <c r="D1906" t="str">
        <f t="shared" si="870"/>
        <v>&lt;Cost of doing business index&gt;110.4</v>
      </c>
      <c r="E1906" t="str">
        <f t="shared" si="871"/>
        <v>&lt;end&gt;</v>
      </c>
      <c r="F1906" t="str">
        <f t="shared" si="872"/>
        <v>&lt;begin&gt;</v>
      </c>
      <c r="G1906" t="str">
        <f t="shared" si="873"/>
        <v>&gt;</v>
      </c>
      <c r="H1906" t="str">
        <f t="shared" si="874"/>
        <v>Athens, Georgia | 100 Up-and-Coming Real Estate Markets to Watch in 2020 | Buildium&gt;</v>
      </c>
      <c r="I1906" t="str">
        <f t="shared" si="875"/>
        <v>&gt;</v>
      </c>
      <c r="J1906" t="str">
        <f t="shared" si="876"/>
        <v>&lt;Ranking&gt;#66: Athens, Georgia</v>
      </c>
      <c r="K1906" t="str">
        <f t="shared" si="877"/>
        <v>&lt;Metropolitan statistical area&gt;Athens-Clarke County, GA</v>
      </c>
      <c r="L1906" t="str">
        <f t="shared" si="878"/>
        <v>&lt;Cost of living index&gt;99.5</v>
      </c>
      <c r="M1906" t="str">
        <f t="shared" si="879"/>
        <v>Athens, GA Population Growth&gt;</v>
      </c>
      <c r="N1906" t="str">
        <f t="shared" si="880"/>
        <v>&lt;Population&gt;125964</v>
      </c>
      <c r="O1906" t="str">
        <f t="shared" si="881"/>
        <v>&lt;Population growth since 2017&gt;0.011</v>
      </c>
      <c r="P1906" t="str">
        <f t="shared" si="882"/>
        <v>&lt;Population growth since 2010&gt;0.0973</v>
      </c>
      <c r="Q1906" t="str">
        <f t="shared" si="883"/>
        <v>Athens, GA Rental Market&gt;</v>
      </c>
      <c r="R1906" t="str">
        <f t="shared" si="884"/>
        <v>&lt;Median 1-bedroom rent&gt;808</v>
      </c>
      <c r="S1906" t="str">
        <f t="shared" si="885"/>
        <v>&lt;Median 2-bedroom rent&gt;946</v>
      </c>
      <c r="T1906" t="str">
        <f t="shared" si="886"/>
        <v>&lt;Year-over-year rent growth&gt;0.045</v>
      </c>
      <c r="U1906" t="str">
        <f t="shared" si="887"/>
        <v>&lt;Rental breakeven horizon&gt;1.9 years</v>
      </c>
      <c r="V1906" t="str">
        <f t="shared" si="888"/>
        <v>Athens, GA Housing Market&gt;</v>
      </c>
      <c r="W1906" t="str">
        <f t="shared" si="889"/>
        <v>&lt;Median home value&gt;196486</v>
      </c>
      <c r="X1906" t="str">
        <f t="shared" si="890"/>
        <v>&lt;Year-over-year home value growth&gt;0.084</v>
      </c>
      <c r="Y1906" t="str">
        <f t="shared" si="891"/>
        <v>&lt;1-year projected home value growth&gt;0.067</v>
      </c>
      <c r="Z1906" t="str">
        <f t="shared" si="892"/>
        <v>&lt;Median list price per square foot&gt;118</v>
      </c>
      <c r="AA1906" t="str">
        <f t="shared" si="893"/>
        <v>&lt;end&gt;</v>
      </c>
      <c r="AB1906" t="str">
        <f t="shared" si="894"/>
        <v>&lt;begin&gt;</v>
      </c>
      <c r="AC1906" t="str">
        <f t="shared" si="895"/>
        <v>&gt;</v>
      </c>
      <c r="AD1906" t="str">
        <f t="shared" si="896"/>
        <v>Detroit Rental Market Trends in 2019 | Buildium&gt;</v>
      </c>
      <c r="AE1906" t="str">
        <f t="shared" si="897"/>
        <v>&gt;</v>
      </c>
      <c r="AF1906" t="str">
        <f t="shared" si="898"/>
        <v>&lt;Ranking&gt;#67: Detroit, Michigan</v>
      </c>
      <c r="AG1906" t="str">
        <f t="shared" si="899"/>
        <v>&lt;Metropolitan statistical area&gt;Detroit-Warren-Dearborn, MI</v>
      </c>
    </row>
    <row r="1907" spans="1:33" x14ac:dyDescent="0.25">
      <c r="A1907" t="s">
        <v>655</v>
      </c>
      <c r="D1907" t="str">
        <f t="shared" si="870"/>
        <v>&lt;end&gt;</v>
      </c>
      <c r="E1907" t="str">
        <f t="shared" si="871"/>
        <v>&lt;begin&gt;</v>
      </c>
      <c r="F1907" t="str">
        <f t="shared" si="872"/>
        <v>&gt;</v>
      </c>
      <c r="G1907" t="str">
        <f t="shared" si="873"/>
        <v>Athens, Georgia | 100 Up-and-Coming Real Estate Markets to Watch in 2020 | Buildium&gt;</v>
      </c>
      <c r="H1907" t="str">
        <f t="shared" si="874"/>
        <v>&gt;</v>
      </c>
      <c r="I1907" t="str">
        <f t="shared" si="875"/>
        <v>&lt;Ranking&gt;#66: Athens, Georgia</v>
      </c>
      <c r="J1907" t="str">
        <f t="shared" si="876"/>
        <v>&lt;Metropolitan statistical area&gt;Athens-Clarke County, GA</v>
      </c>
      <c r="K1907" t="str">
        <f t="shared" si="877"/>
        <v>&lt;Cost of living index&gt;99.5</v>
      </c>
      <c r="L1907" t="str">
        <f t="shared" si="878"/>
        <v>Athens, GA Population Growth&gt;</v>
      </c>
      <c r="M1907" t="str">
        <f t="shared" si="879"/>
        <v>&lt;Population&gt;125964</v>
      </c>
      <c r="N1907" t="str">
        <f t="shared" si="880"/>
        <v>&lt;Population growth since 2017&gt;0.011</v>
      </c>
      <c r="O1907" t="str">
        <f t="shared" si="881"/>
        <v>&lt;Population growth since 2010&gt;0.0973</v>
      </c>
      <c r="P1907" t="str">
        <f t="shared" si="882"/>
        <v>Athens, GA Rental Market&gt;</v>
      </c>
      <c r="Q1907" t="str">
        <f t="shared" si="883"/>
        <v>&lt;Median 1-bedroom rent&gt;808</v>
      </c>
      <c r="R1907" t="str">
        <f t="shared" si="884"/>
        <v>&lt;Median 2-bedroom rent&gt;946</v>
      </c>
      <c r="S1907" t="str">
        <f t="shared" si="885"/>
        <v>&lt;Year-over-year rent growth&gt;0.045</v>
      </c>
      <c r="T1907" t="str">
        <f t="shared" si="886"/>
        <v>&lt;Rental breakeven horizon&gt;1.9 years</v>
      </c>
      <c r="U1907" t="str">
        <f t="shared" si="887"/>
        <v>Athens, GA Housing Market&gt;</v>
      </c>
      <c r="V1907" t="str">
        <f t="shared" si="888"/>
        <v>&lt;Median home value&gt;196486</v>
      </c>
      <c r="W1907" t="str">
        <f t="shared" si="889"/>
        <v>&lt;Year-over-year home value growth&gt;0.084</v>
      </c>
      <c r="X1907" t="str">
        <f t="shared" si="890"/>
        <v>&lt;1-year projected home value growth&gt;0.067</v>
      </c>
      <c r="Y1907" t="str">
        <f t="shared" si="891"/>
        <v>&lt;Median list price per square foot&gt;118</v>
      </c>
      <c r="Z1907" t="str">
        <f t="shared" si="892"/>
        <v>&lt;end&gt;</v>
      </c>
      <c r="AA1907" t="str">
        <f t="shared" si="893"/>
        <v>&lt;begin&gt;</v>
      </c>
      <c r="AB1907" t="str">
        <f t="shared" si="894"/>
        <v>&gt;</v>
      </c>
      <c r="AC1907" t="str">
        <f t="shared" si="895"/>
        <v>Detroit Rental Market Trends in 2019 | Buildium&gt;</v>
      </c>
      <c r="AD1907" t="str">
        <f t="shared" si="896"/>
        <v>&gt;</v>
      </c>
      <c r="AE1907" t="str">
        <f t="shared" si="897"/>
        <v>&lt;Ranking&gt;#67: Detroit, Michigan</v>
      </c>
      <c r="AF1907" t="str">
        <f t="shared" si="898"/>
        <v>&lt;Metropolitan statistical area&gt;Detroit-Warren-Dearborn, MI</v>
      </c>
      <c r="AG1907" t="str">
        <f t="shared" si="899"/>
        <v>Detroit Population Growth&gt;</v>
      </c>
    </row>
    <row r="1908" spans="1:33" x14ac:dyDescent="0.25">
      <c r="A1908" t="s">
        <v>636</v>
      </c>
      <c r="D1908" t="str">
        <f t="shared" si="870"/>
        <v>&lt;begin&gt;</v>
      </c>
      <c r="E1908" t="str">
        <f t="shared" si="871"/>
        <v>&gt;</v>
      </c>
      <c r="F1908" t="str">
        <f t="shared" si="872"/>
        <v>Athens, Georgia | 100 Up-and-Coming Real Estate Markets to Watch in 2020 | Buildium&gt;</v>
      </c>
      <c r="G1908" t="str">
        <f t="shared" si="873"/>
        <v>&gt;</v>
      </c>
      <c r="H1908" t="str">
        <f t="shared" si="874"/>
        <v>&lt;Ranking&gt;#66: Athens, Georgia</v>
      </c>
      <c r="I1908" t="str">
        <f t="shared" si="875"/>
        <v>&lt;Metropolitan statistical area&gt;Athens-Clarke County, GA</v>
      </c>
      <c r="J1908" t="str">
        <f t="shared" si="876"/>
        <v>&lt;Cost of living index&gt;99.5</v>
      </c>
      <c r="K1908" t="str">
        <f t="shared" si="877"/>
        <v>Athens, GA Population Growth&gt;</v>
      </c>
      <c r="L1908" t="str">
        <f t="shared" si="878"/>
        <v>&lt;Population&gt;125964</v>
      </c>
      <c r="M1908" t="str">
        <f t="shared" si="879"/>
        <v>&lt;Population growth since 2017&gt;0.011</v>
      </c>
      <c r="N1908" t="str">
        <f t="shared" si="880"/>
        <v>&lt;Population growth since 2010&gt;0.0973</v>
      </c>
      <c r="O1908" t="str">
        <f t="shared" si="881"/>
        <v>Athens, GA Rental Market&gt;</v>
      </c>
      <c r="P1908" t="str">
        <f t="shared" si="882"/>
        <v>&lt;Median 1-bedroom rent&gt;808</v>
      </c>
      <c r="Q1908" t="str">
        <f t="shared" si="883"/>
        <v>&lt;Median 2-bedroom rent&gt;946</v>
      </c>
      <c r="R1908" t="str">
        <f t="shared" si="884"/>
        <v>&lt;Year-over-year rent growth&gt;0.045</v>
      </c>
      <c r="S1908" t="str">
        <f t="shared" si="885"/>
        <v>&lt;Rental breakeven horizon&gt;1.9 years</v>
      </c>
      <c r="T1908" t="str">
        <f t="shared" si="886"/>
        <v>Athens, GA Housing Market&gt;</v>
      </c>
      <c r="U1908" t="str">
        <f t="shared" si="887"/>
        <v>&lt;Median home value&gt;196486</v>
      </c>
      <c r="V1908" t="str">
        <f t="shared" si="888"/>
        <v>&lt;Year-over-year home value growth&gt;0.084</v>
      </c>
      <c r="W1908" t="str">
        <f t="shared" si="889"/>
        <v>&lt;1-year projected home value growth&gt;0.067</v>
      </c>
      <c r="X1908" t="str">
        <f t="shared" si="890"/>
        <v>&lt;Median list price per square foot&gt;118</v>
      </c>
      <c r="Y1908" t="str">
        <f t="shared" si="891"/>
        <v>&lt;end&gt;</v>
      </c>
      <c r="Z1908" t="str">
        <f t="shared" si="892"/>
        <v>&lt;begin&gt;</v>
      </c>
      <c r="AA1908" t="str">
        <f t="shared" si="893"/>
        <v>&gt;</v>
      </c>
      <c r="AB1908" t="str">
        <f t="shared" si="894"/>
        <v>Detroit Rental Market Trends in 2019 | Buildium&gt;</v>
      </c>
      <c r="AC1908" t="str">
        <f t="shared" si="895"/>
        <v>&gt;</v>
      </c>
      <c r="AD1908" t="str">
        <f t="shared" si="896"/>
        <v>&lt;Ranking&gt;#67: Detroit, Michigan</v>
      </c>
      <c r="AE1908" t="str">
        <f t="shared" si="897"/>
        <v>&lt;Metropolitan statistical area&gt;Detroit-Warren-Dearborn, MI</v>
      </c>
      <c r="AF1908" t="str">
        <f t="shared" si="898"/>
        <v>Detroit Population Growth&gt;</v>
      </c>
      <c r="AG1908" t="str">
        <f t="shared" si="899"/>
        <v>&lt;Population&gt;672662</v>
      </c>
    </row>
    <row r="1909" spans="1:33" x14ac:dyDescent="0.25">
      <c r="A1909" t="s">
        <v>656</v>
      </c>
      <c r="D1909" t="str">
        <f t="shared" si="870"/>
        <v>&gt;</v>
      </c>
      <c r="E1909" t="str">
        <f t="shared" si="871"/>
        <v>Athens, Georgia | 100 Up-and-Coming Real Estate Markets to Watch in 2020 | Buildium&gt;</v>
      </c>
      <c r="F1909" t="str">
        <f t="shared" si="872"/>
        <v>&gt;</v>
      </c>
      <c r="G1909" t="str">
        <f t="shared" si="873"/>
        <v>&lt;Ranking&gt;#66: Athens, Georgia</v>
      </c>
      <c r="H1909" t="str">
        <f t="shared" si="874"/>
        <v>&lt;Metropolitan statistical area&gt;Athens-Clarke County, GA</v>
      </c>
      <c r="I1909" t="str">
        <f t="shared" si="875"/>
        <v>&lt;Cost of living index&gt;99.5</v>
      </c>
      <c r="J1909" t="str">
        <f t="shared" si="876"/>
        <v>Athens, GA Population Growth&gt;</v>
      </c>
      <c r="K1909" t="str">
        <f t="shared" si="877"/>
        <v>&lt;Population&gt;125964</v>
      </c>
      <c r="L1909" t="str">
        <f t="shared" si="878"/>
        <v>&lt;Population growth since 2017&gt;0.011</v>
      </c>
      <c r="M1909" t="str">
        <f t="shared" si="879"/>
        <v>&lt;Population growth since 2010&gt;0.0973</v>
      </c>
      <c r="N1909" t="str">
        <f t="shared" si="880"/>
        <v>Athens, GA Rental Market&gt;</v>
      </c>
      <c r="O1909" t="str">
        <f t="shared" si="881"/>
        <v>&lt;Median 1-bedroom rent&gt;808</v>
      </c>
      <c r="P1909" t="str">
        <f t="shared" si="882"/>
        <v>&lt;Median 2-bedroom rent&gt;946</v>
      </c>
      <c r="Q1909" t="str">
        <f t="shared" si="883"/>
        <v>&lt;Year-over-year rent growth&gt;0.045</v>
      </c>
      <c r="R1909" t="str">
        <f t="shared" si="884"/>
        <v>&lt;Rental breakeven horizon&gt;1.9 years</v>
      </c>
      <c r="S1909" t="str">
        <f t="shared" si="885"/>
        <v>Athens, GA Housing Market&gt;</v>
      </c>
      <c r="T1909" t="str">
        <f t="shared" si="886"/>
        <v>&lt;Median home value&gt;196486</v>
      </c>
      <c r="U1909" t="str">
        <f t="shared" si="887"/>
        <v>&lt;Year-over-year home value growth&gt;0.084</v>
      </c>
      <c r="V1909" t="str">
        <f t="shared" si="888"/>
        <v>&lt;1-year projected home value growth&gt;0.067</v>
      </c>
      <c r="W1909" t="str">
        <f t="shared" si="889"/>
        <v>&lt;Median list price per square foot&gt;118</v>
      </c>
      <c r="X1909" t="str">
        <f t="shared" si="890"/>
        <v>&lt;end&gt;</v>
      </c>
      <c r="Y1909" t="str">
        <f t="shared" si="891"/>
        <v>&lt;begin&gt;</v>
      </c>
      <c r="Z1909" t="str">
        <f t="shared" si="892"/>
        <v>&gt;</v>
      </c>
      <c r="AA1909" t="str">
        <f t="shared" si="893"/>
        <v>Detroit Rental Market Trends in 2019 | Buildium&gt;</v>
      </c>
      <c r="AB1909" t="str">
        <f t="shared" si="894"/>
        <v>&gt;</v>
      </c>
      <c r="AC1909" t="str">
        <f t="shared" si="895"/>
        <v>&lt;Ranking&gt;#67: Detroit, Michigan</v>
      </c>
      <c r="AD1909" t="str">
        <f t="shared" si="896"/>
        <v>&lt;Metropolitan statistical area&gt;Detroit-Warren-Dearborn, MI</v>
      </c>
      <c r="AE1909" t="str">
        <f t="shared" si="897"/>
        <v>Detroit Population Growth&gt;</v>
      </c>
      <c r="AF1909" t="str">
        <f t="shared" si="898"/>
        <v>&lt;Population&gt;672662</v>
      </c>
      <c r="AG1909" t="str">
        <f t="shared" si="899"/>
        <v>&lt;Population growth since 2017&gt;-0.0014</v>
      </c>
    </row>
    <row r="1910" spans="1:33" x14ac:dyDescent="0.25">
      <c r="A1910" t="s">
        <v>1658</v>
      </c>
      <c r="D1910" t="str">
        <f t="shared" si="870"/>
        <v>Athens, Georgia | 100 Up-and-Coming Real Estate Markets to Watch in 2020 | Buildium&gt;</v>
      </c>
      <c r="E1910" t="str">
        <f t="shared" si="871"/>
        <v>&gt;</v>
      </c>
      <c r="F1910" t="str">
        <f t="shared" si="872"/>
        <v>&lt;Ranking&gt;#66: Athens, Georgia</v>
      </c>
      <c r="G1910" t="str">
        <f t="shared" si="873"/>
        <v>&lt;Metropolitan statistical area&gt;Athens-Clarke County, GA</v>
      </c>
      <c r="H1910" t="str">
        <f t="shared" si="874"/>
        <v>&lt;Cost of living index&gt;99.5</v>
      </c>
      <c r="I1910" t="str">
        <f t="shared" si="875"/>
        <v>Athens, GA Population Growth&gt;</v>
      </c>
      <c r="J1910" t="str">
        <f t="shared" si="876"/>
        <v>&lt;Population&gt;125964</v>
      </c>
      <c r="K1910" t="str">
        <f t="shared" si="877"/>
        <v>&lt;Population growth since 2017&gt;0.011</v>
      </c>
      <c r="L1910" t="str">
        <f t="shared" si="878"/>
        <v>&lt;Population growth since 2010&gt;0.0973</v>
      </c>
      <c r="M1910" t="str">
        <f t="shared" si="879"/>
        <v>Athens, GA Rental Market&gt;</v>
      </c>
      <c r="N1910" t="str">
        <f t="shared" si="880"/>
        <v>&lt;Median 1-bedroom rent&gt;808</v>
      </c>
      <c r="O1910" t="str">
        <f t="shared" si="881"/>
        <v>&lt;Median 2-bedroom rent&gt;946</v>
      </c>
      <c r="P1910" t="str">
        <f t="shared" si="882"/>
        <v>&lt;Year-over-year rent growth&gt;0.045</v>
      </c>
      <c r="Q1910" t="str">
        <f t="shared" si="883"/>
        <v>&lt;Rental breakeven horizon&gt;1.9 years</v>
      </c>
      <c r="R1910" t="str">
        <f t="shared" si="884"/>
        <v>Athens, GA Housing Market&gt;</v>
      </c>
      <c r="S1910" t="str">
        <f t="shared" si="885"/>
        <v>&lt;Median home value&gt;196486</v>
      </c>
      <c r="T1910" t="str">
        <f t="shared" si="886"/>
        <v>&lt;Year-over-year home value growth&gt;0.084</v>
      </c>
      <c r="U1910" t="str">
        <f t="shared" si="887"/>
        <v>&lt;1-year projected home value growth&gt;0.067</v>
      </c>
      <c r="V1910" t="str">
        <f t="shared" si="888"/>
        <v>&lt;Median list price per square foot&gt;118</v>
      </c>
      <c r="W1910" t="str">
        <f t="shared" si="889"/>
        <v>&lt;end&gt;</v>
      </c>
      <c r="X1910" t="str">
        <f t="shared" si="890"/>
        <v>&lt;begin&gt;</v>
      </c>
      <c r="Y1910" t="str">
        <f t="shared" si="891"/>
        <v>&gt;</v>
      </c>
      <c r="Z1910" t="str">
        <f t="shared" si="892"/>
        <v>Detroit Rental Market Trends in 2019 | Buildium&gt;</v>
      </c>
      <c r="AA1910" t="str">
        <f t="shared" si="893"/>
        <v>&gt;</v>
      </c>
      <c r="AB1910" t="str">
        <f t="shared" si="894"/>
        <v>&lt;Ranking&gt;#67: Detroit, Michigan</v>
      </c>
      <c r="AC1910" t="str">
        <f t="shared" si="895"/>
        <v>&lt;Metropolitan statistical area&gt;Detroit-Warren-Dearborn, MI</v>
      </c>
      <c r="AD1910" t="str">
        <f t="shared" si="896"/>
        <v>Detroit Population Growth&gt;</v>
      </c>
      <c r="AE1910" t="str">
        <f t="shared" si="897"/>
        <v>&lt;Population&gt;672662</v>
      </c>
      <c r="AF1910" t="str">
        <f t="shared" si="898"/>
        <v>&lt;Population growth since 2017&gt;-0.0014</v>
      </c>
      <c r="AG1910" t="str">
        <f t="shared" si="899"/>
        <v>&lt;Population growth since 2010&gt;-0.0366</v>
      </c>
    </row>
    <row r="1911" spans="1:33" x14ac:dyDescent="0.25">
      <c r="A1911" t="s">
        <v>656</v>
      </c>
      <c r="B1911" t="s">
        <v>492</v>
      </c>
      <c r="D1911" t="str">
        <f t="shared" si="870"/>
        <v>&gt;</v>
      </c>
      <c r="E1911" t="str">
        <f t="shared" si="871"/>
        <v>&lt;Ranking&gt;#66: Athens, Georgia</v>
      </c>
      <c r="F1911" t="str">
        <f t="shared" si="872"/>
        <v>&lt;Metropolitan statistical area&gt;Athens-Clarke County, GA</v>
      </c>
      <c r="G1911" t="str">
        <f t="shared" si="873"/>
        <v>&lt;Cost of living index&gt;99.5</v>
      </c>
      <c r="H1911" t="str">
        <f t="shared" si="874"/>
        <v>Athens, GA Population Growth&gt;</v>
      </c>
      <c r="I1911" t="str">
        <f t="shared" si="875"/>
        <v>&lt;Population&gt;125964</v>
      </c>
      <c r="J1911" t="str">
        <f t="shared" si="876"/>
        <v>&lt;Population growth since 2017&gt;0.011</v>
      </c>
      <c r="K1911" t="str">
        <f t="shared" si="877"/>
        <v>&lt;Population growth since 2010&gt;0.0973</v>
      </c>
      <c r="L1911" t="str">
        <f t="shared" si="878"/>
        <v>Athens, GA Rental Market&gt;</v>
      </c>
      <c r="M1911" t="str">
        <f t="shared" si="879"/>
        <v>&lt;Median 1-bedroom rent&gt;808</v>
      </c>
      <c r="N1911" t="str">
        <f t="shared" si="880"/>
        <v>&lt;Median 2-bedroom rent&gt;946</v>
      </c>
      <c r="O1911" t="str">
        <f t="shared" si="881"/>
        <v>&lt;Year-over-year rent growth&gt;0.045</v>
      </c>
      <c r="P1911" t="str">
        <f t="shared" si="882"/>
        <v>&lt;Rental breakeven horizon&gt;1.9 years</v>
      </c>
      <c r="Q1911" t="str">
        <f t="shared" si="883"/>
        <v>Athens, GA Housing Market&gt;</v>
      </c>
      <c r="R1911" t="str">
        <f t="shared" si="884"/>
        <v>&lt;Median home value&gt;196486</v>
      </c>
      <c r="S1911" t="str">
        <f t="shared" si="885"/>
        <v>&lt;Year-over-year home value growth&gt;0.084</v>
      </c>
      <c r="T1911" t="str">
        <f t="shared" si="886"/>
        <v>&lt;1-year projected home value growth&gt;0.067</v>
      </c>
      <c r="U1911" t="str">
        <f t="shared" si="887"/>
        <v>&lt;Median list price per square foot&gt;118</v>
      </c>
      <c r="V1911" t="str">
        <f t="shared" si="888"/>
        <v>&lt;end&gt;</v>
      </c>
      <c r="W1911" t="str">
        <f t="shared" si="889"/>
        <v>&lt;begin&gt;</v>
      </c>
      <c r="X1911" t="str">
        <f t="shared" si="890"/>
        <v>&gt;</v>
      </c>
      <c r="Y1911" t="str">
        <f t="shared" si="891"/>
        <v>Detroit Rental Market Trends in 2019 | Buildium&gt;</v>
      </c>
      <c r="Z1911" t="str">
        <f t="shared" si="892"/>
        <v>&gt;</v>
      </c>
      <c r="AA1911" t="str">
        <f t="shared" si="893"/>
        <v>&lt;Ranking&gt;#67: Detroit, Michigan</v>
      </c>
      <c r="AB1911" t="str">
        <f t="shared" si="894"/>
        <v>&lt;Metropolitan statistical area&gt;Detroit-Warren-Dearborn, MI</v>
      </c>
      <c r="AC1911" t="str">
        <f t="shared" si="895"/>
        <v>Detroit Population Growth&gt;</v>
      </c>
      <c r="AD1911" t="str">
        <f t="shared" si="896"/>
        <v>&lt;Population&gt;672662</v>
      </c>
      <c r="AE1911" t="str">
        <f t="shared" si="897"/>
        <v>&lt;Population growth since 2017&gt;-0.0014</v>
      </c>
      <c r="AF1911" t="str">
        <f t="shared" si="898"/>
        <v>&lt;Population growth since 2010&gt;-0.0366</v>
      </c>
      <c r="AG1911" t="str">
        <f t="shared" si="899"/>
        <v>&lt;5-year projected population growth&gt;0</v>
      </c>
    </row>
    <row r="1912" spans="1:33" x14ac:dyDescent="0.25">
      <c r="A1912" t="s">
        <v>372</v>
      </c>
      <c r="B1912" t="s">
        <v>575</v>
      </c>
      <c r="D1912" t="str">
        <f t="shared" si="870"/>
        <v>&lt;Ranking&gt;#66: Athens, Georgia</v>
      </c>
      <c r="E1912" t="str">
        <f t="shared" si="871"/>
        <v>&lt;Metropolitan statistical area&gt;Athens-Clarke County, GA</v>
      </c>
      <c r="F1912" t="str">
        <f t="shared" si="872"/>
        <v>&lt;Cost of living index&gt;99.5</v>
      </c>
      <c r="G1912" t="str">
        <f t="shared" si="873"/>
        <v>Athens, GA Population Growth&gt;</v>
      </c>
      <c r="H1912" t="str">
        <f t="shared" si="874"/>
        <v>&lt;Population&gt;125964</v>
      </c>
      <c r="I1912" t="str">
        <f t="shared" si="875"/>
        <v>&lt;Population growth since 2017&gt;0.011</v>
      </c>
      <c r="J1912" t="str">
        <f t="shared" si="876"/>
        <v>&lt;Population growth since 2010&gt;0.0973</v>
      </c>
      <c r="K1912" t="str">
        <f t="shared" si="877"/>
        <v>Athens, GA Rental Market&gt;</v>
      </c>
      <c r="L1912" t="str">
        <f t="shared" si="878"/>
        <v>&lt;Median 1-bedroom rent&gt;808</v>
      </c>
      <c r="M1912" t="str">
        <f t="shared" si="879"/>
        <v>&lt;Median 2-bedroom rent&gt;946</v>
      </c>
      <c r="N1912" t="str">
        <f t="shared" si="880"/>
        <v>&lt;Year-over-year rent growth&gt;0.045</v>
      </c>
      <c r="O1912" t="str">
        <f t="shared" si="881"/>
        <v>&lt;Rental breakeven horizon&gt;1.9 years</v>
      </c>
      <c r="P1912" t="str">
        <f t="shared" si="882"/>
        <v>Athens, GA Housing Market&gt;</v>
      </c>
      <c r="Q1912" t="str">
        <f t="shared" si="883"/>
        <v>&lt;Median home value&gt;196486</v>
      </c>
      <c r="R1912" t="str">
        <f t="shared" si="884"/>
        <v>&lt;Year-over-year home value growth&gt;0.084</v>
      </c>
      <c r="S1912" t="str">
        <f t="shared" si="885"/>
        <v>&lt;1-year projected home value growth&gt;0.067</v>
      </c>
      <c r="T1912" t="str">
        <f t="shared" si="886"/>
        <v>&lt;Median list price per square foot&gt;118</v>
      </c>
      <c r="U1912" t="str">
        <f t="shared" si="887"/>
        <v>&lt;end&gt;</v>
      </c>
      <c r="V1912" t="str">
        <f t="shared" si="888"/>
        <v>&lt;begin&gt;</v>
      </c>
      <c r="W1912" t="str">
        <f t="shared" si="889"/>
        <v>&gt;</v>
      </c>
      <c r="X1912" t="str">
        <f t="shared" si="890"/>
        <v>Detroit Rental Market Trends in 2019 | Buildium&gt;</v>
      </c>
      <c r="Y1912" t="str">
        <f t="shared" si="891"/>
        <v>&gt;</v>
      </c>
      <c r="Z1912" t="str">
        <f t="shared" si="892"/>
        <v>&lt;Ranking&gt;#67: Detroit, Michigan</v>
      </c>
      <c r="AA1912" t="str">
        <f t="shared" si="893"/>
        <v>&lt;Metropolitan statistical area&gt;Detroit-Warren-Dearborn, MI</v>
      </c>
      <c r="AB1912" t="str">
        <f t="shared" si="894"/>
        <v>Detroit Population Growth&gt;</v>
      </c>
      <c r="AC1912" t="str">
        <f t="shared" si="895"/>
        <v>&lt;Population&gt;672662</v>
      </c>
      <c r="AD1912" t="str">
        <f t="shared" si="896"/>
        <v>&lt;Population growth since 2017&gt;-0.0014</v>
      </c>
      <c r="AE1912" t="str">
        <f t="shared" si="897"/>
        <v>&lt;Population growth since 2010&gt;-0.0366</v>
      </c>
      <c r="AF1912" t="str">
        <f t="shared" si="898"/>
        <v>&lt;5-year projected population growth&gt;0</v>
      </c>
      <c r="AG1912" t="str">
        <f t="shared" si="899"/>
        <v>Detroit Rental Market&gt;</v>
      </c>
    </row>
    <row r="1913" spans="1:33" x14ac:dyDescent="0.25">
      <c r="A1913" t="s">
        <v>227</v>
      </c>
      <c r="D1913" t="str">
        <f t="shared" si="870"/>
        <v>&lt;Metropolitan statistical area&gt;Athens-Clarke County, GA</v>
      </c>
      <c r="E1913" t="str">
        <f t="shared" si="871"/>
        <v>&lt;Cost of living index&gt;99.5</v>
      </c>
      <c r="F1913" t="str">
        <f t="shared" si="872"/>
        <v>Athens, GA Population Growth&gt;</v>
      </c>
      <c r="G1913" t="str">
        <f t="shared" si="873"/>
        <v>&lt;Population&gt;125964</v>
      </c>
      <c r="H1913" t="str">
        <f t="shared" si="874"/>
        <v>&lt;Population growth since 2017&gt;0.011</v>
      </c>
      <c r="I1913" t="str">
        <f t="shared" si="875"/>
        <v>&lt;Population growth since 2010&gt;0.0973</v>
      </c>
      <c r="J1913" t="str">
        <f t="shared" si="876"/>
        <v>Athens, GA Rental Market&gt;</v>
      </c>
      <c r="K1913" t="str">
        <f t="shared" si="877"/>
        <v>&lt;Median 1-bedroom rent&gt;808</v>
      </c>
      <c r="L1913" t="str">
        <f t="shared" si="878"/>
        <v>&lt;Median 2-bedroom rent&gt;946</v>
      </c>
      <c r="M1913" t="str">
        <f t="shared" si="879"/>
        <v>&lt;Year-over-year rent growth&gt;0.045</v>
      </c>
      <c r="N1913" t="str">
        <f t="shared" si="880"/>
        <v>&lt;Rental breakeven horizon&gt;1.9 years</v>
      </c>
      <c r="O1913" t="str">
        <f t="shared" si="881"/>
        <v>Athens, GA Housing Market&gt;</v>
      </c>
      <c r="P1913" t="str">
        <f t="shared" si="882"/>
        <v>&lt;Median home value&gt;196486</v>
      </c>
      <c r="Q1913" t="str">
        <f t="shared" si="883"/>
        <v>&lt;Year-over-year home value growth&gt;0.084</v>
      </c>
      <c r="R1913" t="str">
        <f t="shared" si="884"/>
        <v>&lt;1-year projected home value growth&gt;0.067</v>
      </c>
      <c r="S1913" t="str">
        <f t="shared" si="885"/>
        <v>&lt;Median list price per square foot&gt;118</v>
      </c>
      <c r="T1913" t="str">
        <f t="shared" si="886"/>
        <v>&lt;end&gt;</v>
      </c>
      <c r="U1913" t="str">
        <f t="shared" si="887"/>
        <v>&lt;begin&gt;</v>
      </c>
      <c r="V1913" t="str">
        <f t="shared" si="888"/>
        <v>&gt;</v>
      </c>
      <c r="W1913" t="str">
        <f t="shared" si="889"/>
        <v>Detroit Rental Market Trends in 2019 | Buildium&gt;</v>
      </c>
      <c r="X1913" t="str">
        <f t="shared" si="890"/>
        <v>&gt;</v>
      </c>
      <c r="Y1913" t="str">
        <f t="shared" si="891"/>
        <v>&lt;Ranking&gt;#67: Detroit, Michigan</v>
      </c>
      <c r="Z1913" t="str">
        <f t="shared" si="892"/>
        <v>&lt;Metropolitan statistical area&gt;Detroit-Warren-Dearborn, MI</v>
      </c>
      <c r="AA1913" t="str">
        <f t="shared" si="893"/>
        <v>Detroit Population Growth&gt;</v>
      </c>
      <c r="AB1913" t="str">
        <f t="shared" si="894"/>
        <v>&lt;Population&gt;672662</v>
      </c>
      <c r="AC1913" t="str">
        <f t="shared" si="895"/>
        <v>&lt;Population growth since 2017&gt;-0.0014</v>
      </c>
      <c r="AD1913" t="str">
        <f t="shared" si="896"/>
        <v>&lt;Population growth since 2010&gt;-0.0366</v>
      </c>
      <c r="AE1913" t="str">
        <f t="shared" si="897"/>
        <v>&lt;5-year projected population growth&gt;0</v>
      </c>
      <c r="AF1913" t="str">
        <f t="shared" si="898"/>
        <v>Detroit Rental Market&gt;</v>
      </c>
      <c r="AG1913" t="str">
        <f t="shared" si="899"/>
        <v>&lt;Median 1-bedroom rent&gt;690</v>
      </c>
    </row>
    <row r="1914" spans="1:33" x14ac:dyDescent="0.25">
      <c r="A1914" t="s">
        <v>228</v>
      </c>
      <c r="B1914" s="1">
        <v>181107</v>
      </c>
      <c r="D1914" t="str">
        <f t="shared" si="870"/>
        <v>&lt;Cost of living index&gt;99.5</v>
      </c>
      <c r="E1914" t="str">
        <f t="shared" si="871"/>
        <v>Athens, GA Population Growth&gt;</v>
      </c>
      <c r="F1914" t="str">
        <f t="shared" si="872"/>
        <v>&lt;Population&gt;125964</v>
      </c>
      <c r="G1914" t="str">
        <f t="shared" si="873"/>
        <v>&lt;Population growth since 2017&gt;0.011</v>
      </c>
      <c r="H1914" t="str">
        <f t="shared" si="874"/>
        <v>&lt;Population growth since 2010&gt;0.0973</v>
      </c>
      <c r="I1914" t="str">
        <f t="shared" si="875"/>
        <v>Athens, GA Rental Market&gt;</v>
      </c>
      <c r="J1914" t="str">
        <f t="shared" si="876"/>
        <v>&lt;Median 1-bedroom rent&gt;808</v>
      </c>
      <c r="K1914" t="str">
        <f t="shared" si="877"/>
        <v>&lt;Median 2-bedroom rent&gt;946</v>
      </c>
      <c r="L1914" t="str">
        <f t="shared" si="878"/>
        <v>&lt;Year-over-year rent growth&gt;0.045</v>
      </c>
      <c r="M1914" t="str">
        <f t="shared" si="879"/>
        <v>&lt;Rental breakeven horizon&gt;1.9 years</v>
      </c>
      <c r="N1914" t="str">
        <f t="shared" si="880"/>
        <v>Athens, GA Housing Market&gt;</v>
      </c>
      <c r="O1914" t="str">
        <f t="shared" si="881"/>
        <v>&lt;Median home value&gt;196486</v>
      </c>
      <c r="P1914" t="str">
        <f t="shared" si="882"/>
        <v>&lt;Year-over-year home value growth&gt;0.084</v>
      </c>
      <c r="Q1914" t="str">
        <f t="shared" si="883"/>
        <v>&lt;1-year projected home value growth&gt;0.067</v>
      </c>
      <c r="R1914" t="str">
        <f t="shared" si="884"/>
        <v>&lt;Median list price per square foot&gt;118</v>
      </c>
      <c r="S1914" t="str">
        <f t="shared" si="885"/>
        <v>&lt;end&gt;</v>
      </c>
      <c r="T1914" t="str">
        <f t="shared" si="886"/>
        <v>&lt;begin&gt;</v>
      </c>
      <c r="U1914" t="str">
        <f t="shared" si="887"/>
        <v>&gt;</v>
      </c>
      <c r="V1914" t="str">
        <f t="shared" si="888"/>
        <v>Detroit Rental Market Trends in 2019 | Buildium&gt;</v>
      </c>
      <c r="W1914" t="str">
        <f t="shared" si="889"/>
        <v>&gt;</v>
      </c>
      <c r="X1914" t="str">
        <f t="shared" si="890"/>
        <v>&lt;Ranking&gt;#67: Detroit, Michigan</v>
      </c>
      <c r="Y1914" t="str">
        <f t="shared" si="891"/>
        <v>&lt;Metropolitan statistical area&gt;Detroit-Warren-Dearborn, MI</v>
      </c>
      <c r="Z1914" t="str">
        <f t="shared" si="892"/>
        <v>Detroit Population Growth&gt;</v>
      </c>
      <c r="AA1914" t="str">
        <f t="shared" si="893"/>
        <v>&lt;Population&gt;672662</v>
      </c>
      <c r="AB1914" t="str">
        <f t="shared" si="894"/>
        <v>&lt;Population growth since 2017&gt;-0.0014</v>
      </c>
      <c r="AC1914" t="str">
        <f t="shared" si="895"/>
        <v>&lt;Population growth since 2010&gt;-0.0366</v>
      </c>
      <c r="AD1914" t="str">
        <f t="shared" si="896"/>
        <v>&lt;5-year projected population growth&gt;0</v>
      </c>
      <c r="AE1914" t="str">
        <f t="shared" si="897"/>
        <v>Detroit Rental Market&gt;</v>
      </c>
      <c r="AF1914" t="str">
        <f t="shared" si="898"/>
        <v>&lt;Median 1-bedroom rent&gt;690</v>
      </c>
      <c r="AG1914" t="str">
        <f t="shared" si="899"/>
        <v>&lt;Median 2-bedroom rent&gt;898</v>
      </c>
    </row>
    <row r="1915" spans="1:33" x14ac:dyDescent="0.25">
      <c r="A1915" t="s">
        <v>1659</v>
      </c>
      <c r="B1915" s="2">
        <v>1.14E-2</v>
      </c>
      <c r="D1915" t="str">
        <f t="shared" si="870"/>
        <v>Athens, GA Population Growth&gt;</v>
      </c>
      <c r="E1915" t="str">
        <f t="shared" si="871"/>
        <v>&lt;Population&gt;125964</v>
      </c>
      <c r="F1915" t="str">
        <f t="shared" si="872"/>
        <v>&lt;Population growth since 2017&gt;0.011</v>
      </c>
      <c r="G1915" t="str">
        <f t="shared" si="873"/>
        <v>&lt;Population growth since 2010&gt;0.0973</v>
      </c>
      <c r="H1915" t="str">
        <f t="shared" si="874"/>
        <v>Athens, GA Rental Market&gt;</v>
      </c>
      <c r="I1915" t="str">
        <f t="shared" si="875"/>
        <v>&lt;Median 1-bedroom rent&gt;808</v>
      </c>
      <c r="J1915" t="str">
        <f t="shared" si="876"/>
        <v>&lt;Median 2-bedroom rent&gt;946</v>
      </c>
      <c r="K1915" t="str">
        <f t="shared" si="877"/>
        <v>&lt;Year-over-year rent growth&gt;0.045</v>
      </c>
      <c r="L1915" t="str">
        <f t="shared" si="878"/>
        <v>&lt;Rental breakeven horizon&gt;1.9 years</v>
      </c>
      <c r="M1915" t="str">
        <f t="shared" si="879"/>
        <v>Athens, GA Housing Market&gt;</v>
      </c>
      <c r="N1915" t="str">
        <f t="shared" si="880"/>
        <v>&lt;Median home value&gt;196486</v>
      </c>
      <c r="O1915" t="str">
        <f t="shared" si="881"/>
        <v>&lt;Year-over-year home value growth&gt;0.084</v>
      </c>
      <c r="P1915" t="str">
        <f t="shared" si="882"/>
        <v>&lt;1-year projected home value growth&gt;0.067</v>
      </c>
      <c r="Q1915" t="str">
        <f t="shared" si="883"/>
        <v>&lt;Median list price per square foot&gt;118</v>
      </c>
      <c r="R1915" t="str">
        <f t="shared" si="884"/>
        <v>&lt;end&gt;</v>
      </c>
      <c r="S1915" t="str">
        <f t="shared" si="885"/>
        <v>&lt;begin&gt;</v>
      </c>
      <c r="T1915" t="str">
        <f t="shared" si="886"/>
        <v>&gt;</v>
      </c>
      <c r="U1915" t="str">
        <f t="shared" si="887"/>
        <v>Detroit Rental Market Trends in 2019 | Buildium&gt;</v>
      </c>
      <c r="V1915" t="str">
        <f t="shared" si="888"/>
        <v>&gt;</v>
      </c>
      <c r="W1915" t="str">
        <f t="shared" si="889"/>
        <v>&lt;Ranking&gt;#67: Detroit, Michigan</v>
      </c>
      <c r="X1915" t="str">
        <f t="shared" si="890"/>
        <v>&lt;Metropolitan statistical area&gt;Detroit-Warren-Dearborn, MI</v>
      </c>
      <c r="Y1915" t="str">
        <f t="shared" si="891"/>
        <v>Detroit Population Growth&gt;</v>
      </c>
      <c r="Z1915" t="str">
        <f t="shared" si="892"/>
        <v>&lt;Population&gt;672662</v>
      </c>
      <c r="AA1915" t="str">
        <f t="shared" si="893"/>
        <v>&lt;Population growth since 2017&gt;-0.0014</v>
      </c>
      <c r="AB1915" t="str">
        <f t="shared" si="894"/>
        <v>&lt;Population growth since 2010&gt;-0.0366</v>
      </c>
      <c r="AC1915" t="str">
        <f t="shared" si="895"/>
        <v>&lt;5-year projected population growth&gt;0</v>
      </c>
      <c r="AD1915" t="str">
        <f t="shared" si="896"/>
        <v>Detroit Rental Market&gt;</v>
      </c>
      <c r="AE1915" t="str">
        <f t="shared" si="897"/>
        <v>&lt;Median 1-bedroom rent&gt;690</v>
      </c>
      <c r="AF1915" t="str">
        <f t="shared" si="898"/>
        <v>&lt;Median 2-bedroom rent&gt;898</v>
      </c>
      <c r="AG1915" t="str">
        <f t="shared" si="899"/>
        <v>&lt;Year-over-year rent growth&gt;0.002</v>
      </c>
    </row>
    <row r="1916" spans="1:33" x14ac:dyDescent="0.25">
      <c r="A1916" t="s">
        <v>1660</v>
      </c>
      <c r="B1916" s="2">
        <v>9.4100000000000003E-2</v>
      </c>
      <c r="D1916" t="str">
        <f t="shared" si="870"/>
        <v>&lt;Population&gt;125964</v>
      </c>
      <c r="E1916" t="str">
        <f t="shared" si="871"/>
        <v>&lt;Population growth since 2017&gt;0.011</v>
      </c>
      <c r="F1916" t="str">
        <f t="shared" si="872"/>
        <v>&lt;Population growth since 2010&gt;0.0973</v>
      </c>
      <c r="G1916" t="str">
        <f t="shared" si="873"/>
        <v>Athens, GA Rental Market&gt;</v>
      </c>
      <c r="H1916" t="str">
        <f t="shared" si="874"/>
        <v>&lt;Median 1-bedroom rent&gt;808</v>
      </c>
      <c r="I1916" t="str">
        <f t="shared" si="875"/>
        <v>&lt;Median 2-bedroom rent&gt;946</v>
      </c>
      <c r="J1916" t="str">
        <f t="shared" si="876"/>
        <v>&lt;Year-over-year rent growth&gt;0.045</v>
      </c>
      <c r="K1916" t="str">
        <f t="shared" si="877"/>
        <v>&lt;Rental breakeven horizon&gt;1.9 years</v>
      </c>
      <c r="L1916" t="str">
        <f t="shared" si="878"/>
        <v>Athens, GA Housing Market&gt;</v>
      </c>
      <c r="M1916" t="str">
        <f t="shared" si="879"/>
        <v>&lt;Median home value&gt;196486</v>
      </c>
      <c r="N1916" t="str">
        <f t="shared" si="880"/>
        <v>&lt;Year-over-year home value growth&gt;0.084</v>
      </c>
      <c r="O1916" t="str">
        <f t="shared" si="881"/>
        <v>&lt;1-year projected home value growth&gt;0.067</v>
      </c>
      <c r="P1916" t="str">
        <f t="shared" si="882"/>
        <v>&lt;Median list price per square foot&gt;118</v>
      </c>
      <c r="Q1916" t="str">
        <f t="shared" si="883"/>
        <v>&lt;end&gt;</v>
      </c>
      <c r="R1916" t="str">
        <f t="shared" si="884"/>
        <v>&lt;begin&gt;</v>
      </c>
      <c r="S1916" t="str">
        <f t="shared" si="885"/>
        <v>&gt;</v>
      </c>
      <c r="T1916" t="str">
        <f t="shared" si="886"/>
        <v>Detroit Rental Market Trends in 2019 | Buildium&gt;</v>
      </c>
      <c r="U1916" t="str">
        <f t="shared" si="887"/>
        <v>&gt;</v>
      </c>
      <c r="V1916" t="str">
        <f t="shared" si="888"/>
        <v>&lt;Ranking&gt;#67: Detroit, Michigan</v>
      </c>
      <c r="W1916" t="str">
        <f t="shared" si="889"/>
        <v>&lt;Metropolitan statistical area&gt;Detroit-Warren-Dearborn, MI</v>
      </c>
      <c r="X1916" t="str">
        <f t="shared" si="890"/>
        <v>Detroit Population Growth&gt;</v>
      </c>
      <c r="Y1916" t="str">
        <f t="shared" si="891"/>
        <v>&lt;Population&gt;672662</v>
      </c>
      <c r="Z1916" t="str">
        <f t="shared" si="892"/>
        <v>&lt;Population growth since 2017&gt;-0.0014</v>
      </c>
      <c r="AA1916" t="str">
        <f t="shared" si="893"/>
        <v>&lt;Population growth since 2010&gt;-0.0366</v>
      </c>
      <c r="AB1916" t="str">
        <f t="shared" si="894"/>
        <v>&lt;5-year projected population growth&gt;0</v>
      </c>
      <c r="AC1916" t="str">
        <f t="shared" si="895"/>
        <v>Detroit Rental Market&gt;</v>
      </c>
      <c r="AD1916" t="str">
        <f t="shared" si="896"/>
        <v>&lt;Median 1-bedroom rent&gt;690</v>
      </c>
      <c r="AE1916" t="str">
        <f t="shared" si="897"/>
        <v>&lt;Median 2-bedroom rent&gt;898</v>
      </c>
      <c r="AF1916" t="str">
        <f t="shared" si="898"/>
        <v>&lt;Year-over-year rent growth&gt;0.002</v>
      </c>
      <c r="AG1916" t="str">
        <f t="shared" si="899"/>
        <v>&lt;Vacancy rate&gt;0.068</v>
      </c>
    </row>
    <row r="1917" spans="1:33" x14ac:dyDescent="0.25">
      <c r="A1917" t="s">
        <v>1661</v>
      </c>
      <c r="B1917" s="2">
        <v>1.4E-2</v>
      </c>
      <c r="D1917" t="str">
        <f t="shared" si="870"/>
        <v>&lt;Population growth since 2017&gt;0.011</v>
      </c>
      <c r="E1917" t="str">
        <f t="shared" si="871"/>
        <v>&lt;Population growth since 2010&gt;0.0973</v>
      </c>
      <c r="F1917" t="str">
        <f t="shared" si="872"/>
        <v>Athens, GA Rental Market&gt;</v>
      </c>
      <c r="G1917" t="str">
        <f t="shared" si="873"/>
        <v>&lt;Median 1-bedroom rent&gt;808</v>
      </c>
      <c r="H1917" t="str">
        <f t="shared" si="874"/>
        <v>&lt;Median 2-bedroom rent&gt;946</v>
      </c>
      <c r="I1917" t="str">
        <f t="shared" si="875"/>
        <v>&lt;Year-over-year rent growth&gt;0.045</v>
      </c>
      <c r="J1917" t="str">
        <f t="shared" si="876"/>
        <v>&lt;Rental breakeven horizon&gt;1.9 years</v>
      </c>
      <c r="K1917" t="str">
        <f t="shared" si="877"/>
        <v>Athens, GA Housing Market&gt;</v>
      </c>
      <c r="L1917" t="str">
        <f t="shared" si="878"/>
        <v>&lt;Median home value&gt;196486</v>
      </c>
      <c r="M1917" t="str">
        <f t="shared" si="879"/>
        <v>&lt;Year-over-year home value growth&gt;0.084</v>
      </c>
      <c r="N1917" t="str">
        <f t="shared" si="880"/>
        <v>&lt;1-year projected home value growth&gt;0.067</v>
      </c>
      <c r="O1917" t="str">
        <f t="shared" si="881"/>
        <v>&lt;Median list price per square foot&gt;118</v>
      </c>
      <c r="P1917" t="str">
        <f t="shared" si="882"/>
        <v>&lt;end&gt;</v>
      </c>
      <c r="Q1917" t="str">
        <f t="shared" si="883"/>
        <v>&lt;begin&gt;</v>
      </c>
      <c r="R1917" t="str">
        <f t="shared" si="884"/>
        <v>&gt;</v>
      </c>
      <c r="S1917" t="str">
        <f t="shared" si="885"/>
        <v>Detroit Rental Market Trends in 2019 | Buildium&gt;</v>
      </c>
      <c r="T1917" t="str">
        <f t="shared" si="886"/>
        <v>&gt;</v>
      </c>
      <c r="U1917" t="str">
        <f t="shared" si="887"/>
        <v>&lt;Ranking&gt;#67: Detroit, Michigan</v>
      </c>
      <c r="V1917" t="str">
        <f t="shared" si="888"/>
        <v>&lt;Metropolitan statistical area&gt;Detroit-Warren-Dearborn, MI</v>
      </c>
      <c r="W1917" t="str">
        <f t="shared" si="889"/>
        <v>Detroit Population Growth&gt;</v>
      </c>
      <c r="X1917" t="str">
        <f t="shared" si="890"/>
        <v>&lt;Population&gt;672662</v>
      </c>
      <c r="Y1917" t="str">
        <f t="shared" si="891"/>
        <v>&lt;Population growth since 2017&gt;-0.0014</v>
      </c>
      <c r="Z1917" t="str">
        <f t="shared" si="892"/>
        <v>&lt;Population growth since 2010&gt;-0.0366</v>
      </c>
      <c r="AA1917" t="str">
        <f t="shared" si="893"/>
        <v>&lt;5-year projected population growth&gt;0</v>
      </c>
      <c r="AB1917" t="str">
        <f t="shared" si="894"/>
        <v>Detroit Rental Market&gt;</v>
      </c>
      <c r="AC1917" t="str">
        <f t="shared" si="895"/>
        <v>&lt;Median 1-bedroom rent&gt;690</v>
      </c>
      <c r="AD1917" t="str">
        <f t="shared" si="896"/>
        <v>&lt;Median 2-bedroom rent&gt;898</v>
      </c>
      <c r="AE1917" t="str">
        <f t="shared" si="897"/>
        <v>&lt;Year-over-year rent growth&gt;0.002</v>
      </c>
      <c r="AF1917" t="str">
        <f t="shared" si="898"/>
        <v>&lt;Vacancy rate&gt;0.068</v>
      </c>
      <c r="AG1917" t="str">
        <f t="shared" si="899"/>
        <v>&lt;Percentage of residents who rent their homes&gt;0.291</v>
      </c>
    </row>
    <row r="1918" spans="1:33" x14ac:dyDescent="0.25">
      <c r="A1918" t="s">
        <v>1662</v>
      </c>
      <c r="D1918" t="str">
        <f t="shared" si="870"/>
        <v>&lt;Population growth since 2010&gt;0.0973</v>
      </c>
      <c r="E1918" t="str">
        <f t="shared" si="871"/>
        <v>Athens, GA Rental Market&gt;</v>
      </c>
      <c r="F1918" t="str">
        <f t="shared" si="872"/>
        <v>&lt;Median 1-bedroom rent&gt;808</v>
      </c>
      <c r="G1918" t="str">
        <f t="shared" si="873"/>
        <v>&lt;Median 2-bedroom rent&gt;946</v>
      </c>
      <c r="H1918" t="str">
        <f t="shared" si="874"/>
        <v>&lt;Year-over-year rent growth&gt;0.045</v>
      </c>
      <c r="I1918" t="str">
        <f t="shared" si="875"/>
        <v>&lt;Rental breakeven horizon&gt;1.9 years</v>
      </c>
      <c r="J1918" t="str">
        <f t="shared" si="876"/>
        <v>Athens, GA Housing Market&gt;</v>
      </c>
      <c r="K1918" t="str">
        <f t="shared" si="877"/>
        <v>&lt;Median home value&gt;196486</v>
      </c>
      <c r="L1918" t="str">
        <f t="shared" si="878"/>
        <v>&lt;Year-over-year home value growth&gt;0.084</v>
      </c>
      <c r="M1918" t="str">
        <f t="shared" si="879"/>
        <v>&lt;1-year projected home value growth&gt;0.067</v>
      </c>
      <c r="N1918" t="str">
        <f t="shared" si="880"/>
        <v>&lt;Median list price per square foot&gt;118</v>
      </c>
      <c r="O1918" t="str">
        <f t="shared" si="881"/>
        <v>&lt;end&gt;</v>
      </c>
      <c r="P1918" t="str">
        <f t="shared" si="882"/>
        <v>&lt;begin&gt;</v>
      </c>
      <c r="Q1918" t="str">
        <f t="shared" si="883"/>
        <v>&gt;</v>
      </c>
      <c r="R1918" t="str">
        <f t="shared" si="884"/>
        <v>Detroit Rental Market Trends in 2019 | Buildium&gt;</v>
      </c>
      <c r="S1918" t="str">
        <f t="shared" si="885"/>
        <v>&gt;</v>
      </c>
      <c r="T1918" t="str">
        <f t="shared" si="886"/>
        <v>&lt;Ranking&gt;#67: Detroit, Michigan</v>
      </c>
      <c r="U1918" t="str">
        <f t="shared" si="887"/>
        <v>&lt;Metropolitan statistical area&gt;Detroit-Warren-Dearborn, MI</v>
      </c>
      <c r="V1918" t="str">
        <f t="shared" si="888"/>
        <v>Detroit Population Growth&gt;</v>
      </c>
      <c r="W1918" t="str">
        <f t="shared" si="889"/>
        <v>&lt;Population&gt;672662</v>
      </c>
      <c r="X1918" t="str">
        <f t="shared" si="890"/>
        <v>&lt;Population growth since 2017&gt;-0.0014</v>
      </c>
      <c r="Y1918" t="str">
        <f t="shared" si="891"/>
        <v>&lt;Population growth since 2010&gt;-0.0366</v>
      </c>
      <c r="Z1918" t="str">
        <f t="shared" si="892"/>
        <v>&lt;5-year projected population growth&gt;0</v>
      </c>
      <c r="AA1918" t="str">
        <f t="shared" si="893"/>
        <v>Detroit Rental Market&gt;</v>
      </c>
      <c r="AB1918" t="str">
        <f t="shared" si="894"/>
        <v>&lt;Median 1-bedroom rent&gt;690</v>
      </c>
      <c r="AC1918" t="str">
        <f t="shared" si="895"/>
        <v>&lt;Median 2-bedroom rent&gt;898</v>
      </c>
      <c r="AD1918" t="str">
        <f t="shared" si="896"/>
        <v>&lt;Year-over-year rent growth&gt;0.002</v>
      </c>
      <c r="AE1918" t="str">
        <f t="shared" si="897"/>
        <v>&lt;Vacancy rate&gt;0.068</v>
      </c>
      <c r="AF1918" t="str">
        <f t="shared" si="898"/>
        <v>&lt;Percentage of residents who rent their homes&gt;0.291</v>
      </c>
      <c r="AG1918" t="str">
        <f t="shared" si="899"/>
        <v>&lt;Rent list price per square foot&gt;0.8</v>
      </c>
    </row>
    <row r="1919" spans="1:33" x14ac:dyDescent="0.25">
      <c r="A1919" t="s">
        <v>1663</v>
      </c>
      <c r="B1919" s="3">
        <v>1211</v>
      </c>
      <c r="D1919" t="str">
        <f t="shared" si="870"/>
        <v>Athens, GA Rental Market&gt;</v>
      </c>
      <c r="E1919" t="str">
        <f t="shared" si="871"/>
        <v>&lt;Median 1-bedroom rent&gt;808</v>
      </c>
      <c r="F1919" t="str">
        <f t="shared" si="872"/>
        <v>&lt;Median 2-bedroom rent&gt;946</v>
      </c>
      <c r="G1919" t="str">
        <f t="shared" si="873"/>
        <v>&lt;Year-over-year rent growth&gt;0.045</v>
      </c>
      <c r="H1919" t="str">
        <f t="shared" si="874"/>
        <v>&lt;Rental breakeven horizon&gt;1.9 years</v>
      </c>
      <c r="I1919" t="str">
        <f t="shared" si="875"/>
        <v>Athens, GA Housing Market&gt;</v>
      </c>
      <c r="J1919" t="str">
        <f t="shared" si="876"/>
        <v>&lt;Median home value&gt;196486</v>
      </c>
      <c r="K1919" t="str">
        <f t="shared" si="877"/>
        <v>&lt;Year-over-year home value growth&gt;0.084</v>
      </c>
      <c r="L1919" t="str">
        <f t="shared" si="878"/>
        <v>&lt;1-year projected home value growth&gt;0.067</v>
      </c>
      <c r="M1919" t="str">
        <f t="shared" si="879"/>
        <v>&lt;Median list price per square foot&gt;118</v>
      </c>
      <c r="N1919" t="str">
        <f t="shared" si="880"/>
        <v>&lt;end&gt;</v>
      </c>
      <c r="O1919" t="str">
        <f t="shared" si="881"/>
        <v>&lt;begin&gt;</v>
      </c>
      <c r="P1919" t="str">
        <f t="shared" si="882"/>
        <v>&gt;</v>
      </c>
      <c r="Q1919" t="str">
        <f t="shared" si="883"/>
        <v>Detroit Rental Market Trends in 2019 | Buildium&gt;</v>
      </c>
      <c r="R1919" t="str">
        <f t="shared" si="884"/>
        <v>&gt;</v>
      </c>
      <c r="S1919" t="str">
        <f t="shared" si="885"/>
        <v>&lt;Ranking&gt;#67: Detroit, Michigan</v>
      </c>
      <c r="T1919" t="str">
        <f t="shared" si="886"/>
        <v>&lt;Metropolitan statistical area&gt;Detroit-Warren-Dearborn, MI</v>
      </c>
      <c r="U1919" t="str">
        <f t="shared" si="887"/>
        <v>Detroit Population Growth&gt;</v>
      </c>
      <c r="V1919" t="str">
        <f t="shared" si="888"/>
        <v>&lt;Population&gt;672662</v>
      </c>
      <c r="W1919" t="str">
        <f t="shared" si="889"/>
        <v>&lt;Population growth since 2017&gt;-0.0014</v>
      </c>
      <c r="X1919" t="str">
        <f t="shared" si="890"/>
        <v>&lt;Population growth since 2010&gt;-0.0366</v>
      </c>
      <c r="Y1919" t="str">
        <f t="shared" si="891"/>
        <v>&lt;5-year projected population growth&gt;0</v>
      </c>
      <c r="Z1919" t="str">
        <f t="shared" si="892"/>
        <v>Detroit Rental Market&gt;</v>
      </c>
      <c r="AA1919" t="str">
        <f t="shared" si="893"/>
        <v>&lt;Median 1-bedroom rent&gt;690</v>
      </c>
      <c r="AB1919" t="str">
        <f t="shared" si="894"/>
        <v>&lt;Median 2-bedroom rent&gt;898</v>
      </c>
      <c r="AC1919" t="str">
        <f t="shared" si="895"/>
        <v>&lt;Year-over-year rent growth&gt;0.002</v>
      </c>
      <c r="AD1919" t="str">
        <f t="shared" si="896"/>
        <v>&lt;Vacancy rate&gt;0.068</v>
      </c>
      <c r="AE1919" t="str">
        <f t="shared" si="897"/>
        <v>&lt;Percentage of residents who rent their homes&gt;0.291</v>
      </c>
      <c r="AF1919" t="str">
        <f t="shared" si="898"/>
        <v>&lt;Rent list price per square foot&gt;0.8</v>
      </c>
      <c r="AG1919" t="str">
        <f t="shared" si="899"/>
        <v>&lt;Rental breakeven horizon&gt;4 months</v>
      </c>
    </row>
    <row r="1920" spans="1:33" x14ac:dyDescent="0.25">
      <c r="A1920" t="s">
        <v>1664</v>
      </c>
      <c r="B1920" s="3">
        <v>1514</v>
      </c>
      <c r="D1920" t="str">
        <f t="shared" si="870"/>
        <v>&lt;Median 1-bedroom rent&gt;808</v>
      </c>
      <c r="E1920" t="str">
        <f t="shared" si="871"/>
        <v>&lt;Median 2-bedroom rent&gt;946</v>
      </c>
      <c r="F1920" t="str">
        <f t="shared" si="872"/>
        <v>&lt;Year-over-year rent growth&gt;0.045</v>
      </c>
      <c r="G1920" t="str">
        <f t="shared" si="873"/>
        <v>&lt;Rental breakeven horizon&gt;1.9 years</v>
      </c>
      <c r="H1920" t="str">
        <f t="shared" si="874"/>
        <v>Athens, GA Housing Market&gt;</v>
      </c>
      <c r="I1920" t="str">
        <f t="shared" si="875"/>
        <v>&lt;Median home value&gt;196486</v>
      </c>
      <c r="J1920" t="str">
        <f t="shared" si="876"/>
        <v>&lt;Year-over-year home value growth&gt;0.084</v>
      </c>
      <c r="K1920" t="str">
        <f t="shared" si="877"/>
        <v>&lt;1-year projected home value growth&gt;0.067</v>
      </c>
      <c r="L1920" t="str">
        <f t="shared" si="878"/>
        <v>&lt;Median list price per square foot&gt;118</v>
      </c>
      <c r="M1920" t="str">
        <f t="shared" si="879"/>
        <v>&lt;end&gt;</v>
      </c>
      <c r="N1920" t="str">
        <f t="shared" si="880"/>
        <v>&lt;begin&gt;</v>
      </c>
      <c r="O1920" t="str">
        <f t="shared" si="881"/>
        <v>&gt;</v>
      </c>
      <c r="P1920" t="str">
        <f t="shared" si="882"/>
        <v>Detroit Rental Market Trends in 2019 | Buildium&gt;</v>
      </c>
      <c r="Q1920" t="str">
        <f t="shared" si="883"/>
        <v>&gt;</v>
      </c>
      <c r="R1920" t="str">
        <f t="shared" si="884"/>
        <v>&lt;Ranking&gt;#67: Detroit, Michigan</v>
      </c>
      <c r="S1920" t="str">
        <f t="shared" si="885"/>
        <v>&lt;Metropolitan statistical area&gt;Detroit-Warren-Dearborn, MI</v>
      </c>
      <c r="T1920" t="str">
        <f t="shared" si="886"/>
        <v>Detroit Population Growth&gt;</v>
      </c>
      <c r="U1920" t="str">
        <f t="shared" si="887"/>
        <v>&lt;Population&gt;672662</v>
      </c>
      <c r="V1920" t="str">
        <f t="shared" si="888"/>
        <v>&lt;Population growth since 2017&gt;-0.0014</v>
      </c>
      <c r="W1920" t="str">
        <f t="shared" si="889"/>
        <v>&lt;Population growth since 2010&gt;-0.0366</v>
      </c>
      <c r="X1920" t="str">
        <f t="shared" si="890"/>
        <v>&lt;5-year projected population growth&gt;0</v>
      </c>
      <c r="Y1920" t="str">
        <f t="shared" si="891"/>
        <v>Detroit Rental Market&gt;</v>
      </c>
      <c r="Z1920" t="str">
        <f t="shared" si="892"/>
        <v>&lt;Median 1-bedroom rent&gt;690</v>
      </c>
      <c r="AA1920" t="str">
        <f t="shared" si="893"/>
        <v>&lt;Median 2-bedroom rent&gt;898</v>
      </c>
      <c r="AB1920" t="str">
        <f t="shared" si="894"/>
        <v>&lt;Year-over-year rent growth&gt;0.002</v>
      </c>
      <c r="AC1920" t="str">
        <f t="shared" si="895"/>
        <v>&lt;Vacancy rate&gt;0.068</v>
      </c>
      <c r="AD1920" t="str">
        <f t="shared" si="896"/>
        <v>&lt;Percentage of residents who rent their homes&gt;0.291</v>
      </c>
      <c r="AE1920" t="str">
        <f t="shared" si="897"/>
        <v>&lt;Rent list price per square foot&gt;0.8</v>
      </c>
      <c r="AF1920" t="str">
        <f t="shared" si="898"/>
        <v>&lt;Rental breakeven horizon&gt;4 months</v>
      </c>
      <c r="AG1920" t="str">
        <f t="shared" si="899"/>
        <v>&lt;Rent to cost of ownership ratio&gt;0.8</v>
      </c>
    </row>
    <row r="1921" spans="1:33" x14ac:dyDescent="0.25">
      <c r="A1921" t="s">
        <v>1665</v>
      </c>
      <c r="B1921" s="2">
        <v>1.6E-2</v>
      </c>
      <c r="D1921" t="str">
        <f t="shared" si="870"/>
        <v>&lt;Median 2-bedroom rent&gt;946</v>
      </c>
      <c r="E1921" t="str">
        <f t="shared" si="871"/>
        <v>&lt;Year-over-year rent growth&gt;0.045</v>
      </c>
      <c r="F1921" t="str">
        <f t="shared" si="872"/>
        <v>&lt;Rental breakeven horizon&gt;1.9 years</v>
      </c>
      <c r="G1921" t="str">
        <f t="shared" si="873"/>
        <v>Athens, GA Housing Market&gt;</v>
      </c>
      <c r="H1921" t="str">
        <f t="shared" si="874"/>
        <v>&lt;Median home value&gt;196486</v>
      </c>
      <c r="I1921" t="str">
        <f t="shared" si="875"/>
        <v>&lt;Year-over-year home value growth&gt;0.084</v>
      </c>
      <c r="J1921" t="str">
        <f t="shared" si="876"/>
        <v>&lt;1-year projected home value growth&gt;0.067</v>
      </c>
      <c r="K1921" t="str">
        <f t="shared" si="877"/>
        <v>&lt;Median list price per square foot&gt;118</v>
      </c>
      <c r="L1921" t="str">
        <f t="shared" si="878"/>
        <v>&lt;end&gt;</v>
      </c>
      <c r="M1921" t="str">
        <f t="shared" si="879"/>
        <v>&lt;begin&gt;</v>
      </c>
      <c r="N1921" t="str">
        <f t="shared" si="880"/>
        <v>&gt;</v>
      </c>
      <c r="O1921" t="str">
        <f t="shared" si="881"/>
        <v>Detroit Rental Market Trends in 2019 | Buildium&gt;</v>
      </c>
      <c r="P1921" t="str">
        <f t="shared" si="882"/>
        <v>&gt;</v>
      </c>
      <c r="Q1921" t="str">
        <f t="shared" si="883"/>
        <v>&lt;Ranking&gt;#67: Detroit, Michigan</v>
      </c>
      <c r="R1921" t="str">
        <f t="shared" si="884"/>
        <v>&lt;Metropolitan statistical area&gt;Detroit-Warren-Dearborn, MI</v>
      </c>
      <c r="S1921" t="str">
        <f t="shared" si="885"/>
        <v>Detroit Population Growth&gt;</v>
      </c>
      <c r="T1921" t="str">
        <f t="shared" si="886"/>
        <v>&lt;Population&gt;672662</v>
      </c>
      <c r="U1921" t="str">
        <f t="shared" si="887"/>
        <v>&lt;Population growth since 2017&gt;-0.0014</v>
      </c>
      <c r="V1921" t="str">
        <f t="shared" si="888"/>
        <v>&lt;Population growth since 2010&gt;-0.0366</v>
      </c>
      <c r="W1921" t="str">
        <f t="shared" si="889"/>
        <v>&lt;5-year projected population growth&gt;0</v>
      </c>
      <c r="X1921" t="str">
        <f t="shared" si="890"/>
        <v>Detroit Rental Market&gt;</v>
      </c>
      <c r="Y1921" t="str">
        <f t="shared" si="891"/>
        <v>&lt;Median 1-bedroom rent&gt;690</v>
      </c>
      <c r="Z1921" t="str">
        <f t="shared" si="892"/>
        <v>&lt;Median 2-bedroom rent&gt;898</v>
      </c>
      <c r="AA1921" t="str">
        <f t="shared" si="893"/>
        <v>&lt;Year-over-year rent growth&gt;0.002</v>
      </c>
      <c r="AB1921" t="str">
        <f t="shared" si="894"/>
        <v>&lt;Vacancy rate&gt;0.068</v>
      </c>
      <c r="AC1921" t="str">
        <f t="shared" si="895"/>
        <v>&lt;Percentage of residents who rent their homes&gt;0.291</v>
      </c>
      <c r="AD1921" t="str">
        <f t="shared" si="896"/>
        <v>&lt;Rent list price per square foot&gt;0.8</v>
      </c>
      <c r="AE1921" t="str">
        <f t="shared" si="897"/>
        <v>&lt;Rental breakeven horizon&gt;4 months</v>
      </c>
      <c r="AF1921" t="str">
        <f t="shared" si="898"/>
        <v>&lt;Rent to cost of ownership ratio&gt;0.8</v>
      </c>
      <c r="AG1921" t="str">
        <f t="shared" si="899"/>
        <v>&lt;Rent as % of household income&gt;0.2</v>
      </c>
    </row>
    <row r="1922" spans="1:33" x14ac:dyDescent="0.25">
      <c r="A1922" t="s">
        <v>1421</v>
      </c>
      <c r="B1922" s="2">
        <v>5.0999999999999997E-2</v>
      </c>
      <c r="D1922" t="str">
        <f t="shared" ref="D1922:D1985" si="900">A1922</f>
        <v>&lt;Year-over-year rent growth&gt;0.045</v>
      </c>
      <c r="E1922" t="str">
        <f t="shared" ref="E1922:E1985" si="901">A1923</f>
        <v>&lt;Rental breakeven horizon&gt;1.9 years</v>
      </c>
      <c r="F1922" t="str">
        <f t="shared" ref="F1922:F1985" si="902">A1924</f>
        <v>Athens, GA Housing Market&gt;</v>
      </c>
      <c r="G1922" t="str">
        <f t="shared" ref="G1922:G1985" si="903">A1925</f>
        <v>&lt;Median home value&gt;196486</v>
      </c>
      <c r="H1922" t="str">
        <f t="shared" ref="H1922:H1985" si="904">A1926</f>
        <v>&lt;Year-over-year home value growth&gt;0.084</v>
      </c>
      <c r="I1922" t="str">
        <f t="shared" ref="I1922:I1985" si="905">A1927</f>
        <v>&lt;1-year projected home value growth&gt;0.067</v>
      </c>
      <c r="J1922" t="str">
        <f t="shared" ref="J1922:J1985" si="906">A1928</f>
        <v>&lt;Median list price per square foot&gt;118</v>
      </c>
      <c r="K1922" t="str">
        <f t="shared" ref="K1922:K1985" si="907">A1929</f>
        <v>&lt;end&gt;</v>
      </c>
      <c r="L1922" t="str">
        <f t="shared" ref="L1922:L1985" si="908">A1930</f>
        <v>&lt;begin&gt;</v>
      </c>
      <c r="M1922" t="str">
        <f t="shared" ref="M1922:M1985" si="909">A1931</f>
        <v>&gt;</v>
      </c>
      <c r="N1922" t="str">
        <f t="shared" ref="N1922:N1985" si="910">A1932</f>
        <v>Detroit Rental Market Trends in 2019 | Buildium&gt;</v>
      </c>
      <c r="O1922" t="str">
        <f t="shared" ref="O1922:O1985" si="911">A1933</f>
        <v>&gt;</v>
      </c>
      <c r="P1922" t="str">
        <f t="shared" ref="P1922:P1985" si="912">A1934</f>
        <v>&lt;Ranking&gt;#67: Detroit, Michigan</v>
      </c>
      <c r="Q1922" t="str">
        <f t="shared" ref="Q1922:Q1985" si="913">A1935</f>
        <v>&lt;Metropolitan statistical area&gt;Detroit-Warren-Dearborn, MI</v>
      </c>
      <c r="R1922" t="str">
        <f t="shared" ref="R1922:R1985" si="914">A1936</f>
        <v>Detroit Population Growth&gt;</v>
      </c>
      <c r="S1922" t="str">
        <f t="shared" ref="S1922:S1985" si="915">A1937</f>
        <v>&lt;Population&gt;672662</v>
      </c>
      <c r="T1922" t="str">
        <f t="shared" ref="T1922:T1985" si="916">A1938</f>
        <v>&lt;Population growth since 2017&gt;-0.0014</v>
      </c>
      <c r="U1922" t="str">
        <f t="shared" ref="U1922:U1985" si="917">A1939</f>
        <v>&lt;Population growth since 2010&gt;-0.0366</v>
      </c>
      <c r="V1922" t="str">
        <f t="shared" ref="V1922:V1985" si="918">A1940</f>
        <v>&lt;5-year projected population growth&gt;0</v>
      </c>
      <c r="W1922" t="str">
        <f t="shared" ref="W1922:W1985" si="919">A1941</f>
        <v>Detroit Rental Market&gt;</v>
      </c>
      <c r="X1922" t="str">
        <f t="shared" ref="X1922:X1985" si="920">A1942</f>
        <v>&lt;Median 1-bedroom rent&gt;690</v>
      </c>
      <c r="Y1922" t="str">
        <f t="shared" ref="Y1922:Y1985" si="921">A1943</f>
        <v>&lt;Median 2-bedroom rent&gt;898</v>
      </c>
      <c r="Z1922" t="str">
        <f t="shared" ref="Z1922:Z1985" si="922">A1944</f>
        <v>&lt;Year-over-year rent growth&gt;0.002</v>
      </c>
      <c r="AA1922" t="str">
        <f t="shared" ref="AA1922:AA1985" si="923">A1945</f>
        <v>&lt;Vacancy rate&gt;0.068</v>
      </c>
      <c r="AB1922" t="str">
        <f t="shared" ref="AB1922:AB1985" si="924">A1946</f>
        <v>&lt;Percentage of residents who rent their homes&gt;0.291</v>
      </c>
      <c r="AC1922" t="str">
        <f t="shared" ref="AC1922:AC1985" si="925">A1947</f>
        <v>&lt;Rent list price per square foot&gt;0.8</v>
      </c>
      <c r="AD1922" t="str">
        <f t="shared" ref="AD1922:AD1985" si="926">A1948</f>
        <v>&lt;Rental breakeven horizon&gt;4 months</v>
      </c>
      <c r="AE1922" t="str">
        <f t="shared" ref="AE1922:AE1985" si="927">A1949</f>
        <v>&lt;Rent to cost of ownership ratio&gt;0.8</v>
      </c>
      <c r="AF1922" t="str">
        <f t="shared" ref="AF1922:AF1985" si="928">A1950</f>
        <v>&lt;Rent as % of household income&gt;0.2</v>
      </c>
      <c r="AG1922" t="str">
        <f t="shared" ref="AG1922:AG1985" si="929">A1951</f>
        <v>Detroit Housing Market&gt;</v>
      </c>
    </row>
    <row r="1923" spans="1:33" x14ac:dyDescent="0.25">
      <c r="A1923" t="s">
        <v>77</v>
      </c>
      <c r="B1923" s="2">
        <v>0.377</v>
      </c>
      <c r="D1923" t="str">
        <f t="shared" si="900"/>
        <v>&lt;Rental breakeven horizon&gt;1.9 years</v>
      </c>
      <c r="E1923" t="str">
        <f t="shared" si="901"/>
        <v>Athens, GA Housing Market&gt;</v>
      </c>
      <c r="F1923" t="str">
        <f t="shared" si="902"/>
        <v>&lt;Median home value&gt;196486</v>
      </c>
      <c r="G1923" t="str">
        <f t="shared" si="903"/>
        <v>&lt;Year-over-year home value growth&gt;0.084</v>
      </c>
      <c r="H1923" t="str">
        <f t="shared" si="904"/>
        <v>&lt;1-year projected home value growth&gt;0.067</v>
      </c>
      <c r="I1923" t="str">
        <f t="shared" si="905"/>
        <v>&lt;Median list price per square foot&gt;118</v>
      </c>
      <c r="J1923" t="str">
        <f t="shared" si="906"/>
        <v>&lt;end&gt;</v>
      </c>
      <c r="K1923" t="str">
        <f t="shared" si="907"/>
        <v>&lt;begin&gt;</v>
      </c>
      <c r="L1923" t="str">
        <f t="shared" si="908"/>
        <v>&gt;</v>
      </c>
      <c r="M1923" t="str">
        <f t="shared" si="909"/>
        <v>Detroit Rental Market Trends in 2019 | Buildium&gt;</v>
      </c>
      <c r="N1923" t="str">
        <f t="shared" si="910"/>
        <v>&gt;</v>
      </c>
      <c r="O1923" t="str">
        <f t="shared" si="911"/>
        <v>&lt;Ranking&gt;#67: Detroit, Michigan</v>
      </c>
      <c r="P1923" t="str">
        <f t="shared" si="912"/>
        <v>&lt;Metropolitan statistical area&gt;Detroit-Warren-Dearborn, MI</v>
      </c>
      <c r="Q1923" t="str">
        <f t="shared" si="913"/>
        <v>Detroit Population Growth&gt;</v>
      </c>
      <c r="R1923" t="str">
        <f t="shared" si="914"/>
        <v>&lt;Population&gt;672662</v>
      </c>
      <c r="S1923" t="str">
        <f t="shared" si="915"/>
        <v>&lt;Population growth since 2017&gt;-0.0014</v>
      </c>
      <c r="T1923" t="str">
        <f t="shared" si="916"/>
        <v>&lt;Population growth since 2010&gt;-0.0366</v>
      </c>
      <c r="U1923" t="str">
        <f t="shared" si="917"/>
        <v>&lt;5-year projected population growth&gt;0</v>
      </c>
      <c r="V1923" t="str">
        <f t="shared" si="918"/>
        <v>Detroit Rental Market&gt;</v>
      </c>
      <c r="W1923" t="str">
        <f t="shared" si="919"/>
        <v>&lt;Median 1-bedroom rent&gt;690</v>
      </c>
      <c r="X1923" t="str">
        <f t="shared" si="920"/>
        <v>&lt;Median 2-bedroom rent&gt;898</v>
      </c>
      <c r="Y1923" t="str">
        <f t="shared" si="921"/>
        <v>&lt;Year-over-year rent growth&gt;0.002</v>
      </c>
      <c r="Z1923" t="str">
        <f t="shared" si="922"/>
        <v>&lt;Vacancy rate&gt;0.068</v>
      </c>
      <c r="AA1923" t="str">
        <f t="shared" si="923"/>
        <v>&lt;Percentage of residents who rent their homes&gt;0.291</v>
      </c>
      <c r="AB1923" t="str">
        <f t="shared" si="924"/>
        <v>&lt;Rent list price per square foot&gt;0.8</v>
      </c>
      <c r="AC1923" t="str">
        <f t="shared" si="925"/>
        <v>&lt;Rental breakeven horizon&gt;4 months</v>
      </c>
      <c r="AD1923" t="str">
        <f t="shared" si="926"/>
        <v>&lt;Rent to cost of ownership ratio&gt;0.8</v>
      </c>
      <c r="AE1923" t="str">
        <f t="shared" si="927"/>
        <v>&lt;Rent as % of household income&gt;0.2</v>
      </c>
      <c r="AF1923" t="str">
        <f t="shared" si="928"/>
        <v>Detroit Housing Market&gt;</v>
      </c>
      <c r="AG1923" t="str">
        <f t="shared" si="929"/>
        <v>&lt;Median home value&gt;34814</v>
      </c>
    </row>
    <row r="1924" spans="1:33" x14ac:dyDescent="0.25">
      <c r="A1924" t="s">
        <v>1666</v>
      </c>
      <c r="B1924" s="4">
        <v>1.44</v>
      </c>
      <c r="D1924" t="str">
        <f t="shared" si="900"/>
        <v>Athens, GA Housing Market&gt;</v>
      </c>
      <c r="E1924" t="str">
        <f t="shared" si="901"/>
        <v>&lt;Median home value&gt;196486</v>
      </c>
      <c r="F1924" t="str">
        <f t="shared" si="902"/>
        <v>&lt;Year-over-year home value growth&gt;0.084</v>
      </c>
      <c r="G1924" t="str">
        <f t="shared" si="903"/>
        <v>&lt;1-year projected home value growth&gt;0.067</v>
      </c>
      <c r="H1924" t="str">
        <f t="shared" si="904"/>
        <v>&lt;Median list price per square foot&gt;118</v>
      </c>
      <c r="I1924" t="str">
        <f t="shared" si="905"/>
        <v>&lt;end&gt;</v>
      </c>
      <c r="J1924" t="str">
        <f t="shared" si="906"/>
        <v>&lt;begin&gt;</v>
      </c>
      <c r="K1924" t="str">
        <f t="shared" si="907"/>
        <v>&gt;</v>
      </c>
      <c r="L1924" t="str">
        <f t="shared" si="908"/>
        <v>Detroit Rental Market Trends in 2019 | Buildium&gt;</v>
      </c>
      <c r="M1924" t="str">
        <f t="shared" si="909"/>
        <v>&gt;</v>
      </c>
      <c r="N1924" t="str">
        <f t="shared" si="910"/>
        <v>&lt;Ranking&gt;#67: Detroit, Michigan</v>
      </c>
      <c r="O1924" t="str">
        <f t="shared" si="911"/>
        <v>&lt;Metropolitan statistical area&gt;Detroit-Warren-Dearborn, MI</v>
      </c>
      <c r="P1924" t="str">
        <f t="shared" si="912"/>
        <v>Detroit Population Growth&gt;</v>
      </c>
      <c r="Q1924" t="str">
        <f t="shared" si="913"/>
        <v>&lt;Population&gt;672662</v>
      </c>
      <c r="R1924" t="str">
        <f t="shared" si="914"/>
        <v>&lt;Population growth since 2017&gt;-0.0014</v>
      </c>
      <c r="S1924" t="str">
        <f t="shared" si="915"/>
        <v>&lt;Population growth since 2010&gt;-0.0366</v>
      </c>
      <c r="T1924" t="str">
        <f t="shared" si="916"/>
        <v>&lt;5-year projected population growth&gt;0</v>
      </c>
      <c r="U1924" t="str">
        <f t="shared" si="917"/>
        <v>Detroit Rental Market&gt;</v>
      </c>
      <c r="V1924" t="str">
        <f t="shared" si="918"/>
        <v>&lt;Median 1-bedroom rent&gt;690</v>
      </c>
      <c r="W1924" t="str">
        <f t="shared" si="919"/>
        <v>&lt;Median 2-bedroom rent&gt;898</v>
      </c>
      <c r="X1924" t="str">
        <f t="shared" si="920"/>
        <v>&lt;Year-over-year rent growth&gt;0.002</v>
      </c>
      <c r="Y1924" t="str">
        <f t="shared" si="921"/>
        <v>&lt;Vacancy rate&gt;0.068</v>
      </c>
      <c r="Z1924" t="str">
        <f t="shared" si="922"/>
        <v>&lt;Percentage of residents who rent their homes&gt;0.291</v>
      </c>
      <c r="AA1924" t="str">
        <f t="shared" si="923"/>
        <v>&lt;Rent list price per square foot&gt;0.8</v>
      </c>
      <c r="AB1924" t="str">
        <f t="shared" si="924"/>
        <v>&lt;Rental breakeven horizon&gt;4 months</v>
      </c>
      <c r="AC1924" t="str">
        <f t="shared" si="925"/>
        <v>&lt;Rent to cost of ownership ratio&gt;0.8</v>
      </c>
      <c r="AD1924" t="str">
        <f t="shared" si="926"/>
        <v>&lt;Rent as % of household income&gt;0.2</v>
      </c>
      <c r="AE1924" t="str">
        <f t="shared" si="927"/>
        <v>Detroit Housing Market&gt;</v>
      </c>
      <c r="AF1924" t="str">
        <f t="shared" si="928"/>
        <v>&lt;Median home value&gt;34814</v>
      </c>
      <c r="AG1924" t="str">
        <f t="shared" si="929"/>
        <v>&lt;Year-over-year home value growth&gt;0.095</v>
      </c>
    </row>
    <row r="1925" spans="1:33" x14ac:dyDescent="0.25">
      <c r="A1925" t="s">
        <v>1667</v>
      </c>
      <c r="B1925" t="s">
        <v>608</v>
      </c>
      <c r="D1925" t="str">
        <f t="shared" si="900"/>
        <v>&lt;Median home value&gt;196486</v>
      </c>
      <c r="E1925" t="str">
        <f t="shared" si="901"/>
        <v>&lt;Year-over-year home value growth&gt;0.084</v>
      </c>
      <c r="F1925" t="str">
        <f t="shared" si="902"/>
        <v>&lt;1-year projected home value growth&gt;0.067</v>
      </c>
      <c r="G1925" t="str">
        <f t="shared" si="903"/>
        <v>&lt;Median list price per square foot&gt;118</v>
      </c>
      <c r="H1925" t="str">
        <f t="shared" si="904"/>
        <v>&lt;end&gt;</v>
      </c>
      <c r="I1925" t="str">
        <f t="shared" si="905"/>
        <v>&lt;begin&gt;</v>
      </c>
      <c r="J1925" t="str">
        <f t="shared" si="906"/>
        <v>&gt;</v>
      </c>
      <c r="K1925" t="str">
        <f t="shared" si="907"/>
        <v>Detroit Rental Market Trends in 2019 | Buildium&gt;</v>
      </c>
      <c r="L1925" t="str">
        <f t="shared" si="908"/>
        <v>&gt;</v>
      </c>
      <c r="M1925" t="str">
        <f t="shared" si="909"/>
        <v>&lt;Ranking&gt;#67: Detroit, Michigan</v>
      </c>
      <c r="N1925" t="str">
        <f t="shared" si="910"/>
        <v>&lt;Metropolitan statistical area&gt;Detroit-Warren-Dearborn, MI</v>
      </c>
      <c r="O1925" t="str">
        <f t="shared" si="911"/>
        <v>Detroit Population Growth&gt;</v>
      </c>
      <c r="P1925" t="str">
        <f t="shared" si="912"/>
        <v>&lt;Population&gt;672662</v>
      </c>
      <c r="Q1925" t="str">
        <f t="shared" si="913"/>
        <v>&lt;Population growth since 2017&gt;-0.0014</v>
      </c>
      <c r="R1925" t="str">
        <f t="shared" si="914"/>
        <v>&lt;Population growth since 2010&gt;-0.0366</v>
      </c>
      <c r="S1925" t="str">
        <f t="shared" si="915"/>
        <v>&lt;5-year projected population growth&gt;0</v>
      </c>
      <c r="T1925" t="str">
        <f t="shared" si="916"/>
        <v>Detroit Rental Market&gt;</v>
      </c>
      <c r="U1925" t="str">
        <f t="shared" si="917"/>
        <v>&lt;Median 1-bedroom rent&gt;690</v>
      </c>
      <c r="V1925" t="str">
        <f t="shared" si="918"/>
        <v>&lt;Median 2-bedroom rent&gt;898</v>
      </c>
      <c r="W1925" t="str">
        <f t="shared" si="919"/>
        <v>&lt;Year-over-year rent growth&gt;0.002</v>
      </c>
      <c r="X1925" t="str">
        <f t="shared" si="920"/>
        <v>&lt;Vacancy rate&gt;0.068</v>
      </c>
      <c r="Y1925" t="str">
        <f t="shared" si="921"/>
        <v>&lt;Percentage of residents who rent their homes&gt;0.291</v>
      </c>
      <c r="Z1925" t="str">
        <f t="shared" si="922"/>
        <v>&lt;Rent list price per square foot&gt;0.8</v>
      </c>
      <c r="AA1925" t="str">
        <f t="shared" si="923"/>
        <v>&lt;Rental breakeven horizon&gt;4 months</v>
      </c>
      <c r="AB1925" t="str">
        <f t="shared" si="924"/>
        <v>&lt;Rent to cost of ownership ratio&gt;0.8</v>
      </c>
      <c r="AC1925" t="str">
        <f t="shared" si="925"/>
        <v>&lt;Rent as % of household income&gt;0.2</v>
      </c>
      <c r="AD1925" t="str">
        <f t="shared" si="926"/>
        <v>Detroit Housing Market&gt;</v>
      </c>
      <c r="AE1925" t="str">
        <f t="shared" si="927"/>
        <v>&lt;Median home value&gt;34814</v>
      </c>
      <c r="AF1925" t="str">
        <f t="shared" si="928"/>
        <v>&lt;Year-over-year home value growth&gt;0.095</v>
      </c>
      <c r="AG1925" t="str">
        <f t="shared" si="929"/>
        <v>&lt;1-year projected home value growth&gt;0.02</v>
      </c>
    </row>
    <row r="1926" spans="1:33" x14ac:dyDescent="0.25">
      <c r="A1926" t="s">
        <v>1365</v>
      </c>
      <c r="B1926">
        <v>0.6</v>
      </c>
      <c r="D1926" t="str">
        <f t="shared" si="900"/>
        <v>&lt;Year-over-year home value growth&gt;0.084</v>
      </c>
      <c r="E1926" t="str">
        <f t="shared" si="901"/>
        <v>&lt;1-year projected home value growth&gt;0.067</v>
      </c>
      <c r="F1926" t="str">
        <f t="shared" si="902"/>
        <v>&lt;Median list price per square foot&gt;118</v>
      </c>
      <c r="G1926" t="str">
        <f t="shared" si="903"/>
        <v>&lt;end&gt;</v>
      </c>
      <c r="H1926" t="str">
        <f t="shared" si="904"/>
        <v>&lt;begin&gt;</v>
      </c>
      <c r="I1926" t="str">
        <f t="shared" si="905"/>
        <v>&gt;</v>
      </c>
      <c r="J1926" t="str">
        <f t="shared" si="906"/>
        <v>Detroit Rental Market Trends in 2019 | Buildium&gt;</v>
      </c>
      <c r="K1926" t="str">
        <f t="shared" si="907"/>
        <v>&gt;</v>
      </c>
      <c r="L1926" t="str">
        <f t="shared" si="908"/>
        <v>&lt;Ranking&gt;#67: Detroit, Michigan</v>
      </c>
      <c r="M1926" t="str">
        <f t="shared" si="909"/>
        <v>&lt;Metropolitan statistical area&gt;Detroit-Warren-Dearborn, MI</v>
      </c>
      <c r="N1926" t="str">
        <f t="shared" si="910"/>
        <v>Detroit Population Growth&gt;</v>
      </c>
      <c r="O1926" t="str">
        <f t="shared" si="911"/>
        <v>&lt;Population&gt;672662</v>
      </c>
      <c r="P1926" t="str">
        <f t="shared" si="912"/>
        <v>&lt;Population growth since 2017&gt;-0.0014</v>
      </c>
      <c r="Q1926" t="str">
        <f t="shared" si="913"/>
        <v>&lt;Population growth since 2010&gt;-0.0366</v>
      </c>
      <c r="R1926" t="str">
        <f t="shared" si="914"/>
        <v>&lt;5-year projected population growth&gt;0</v>
      </c>
      <c r="S1926" t="str">
        <f t="shared" si="915"/>
        <v>Detroit Rental Market&gt;</v>
      </c>
      <c r="T1926" t="str">
        <f t="shared" si="916"/>
        <v>&lt;Median 1-bedroom rent&gt;690</v>
      </c>
      <c r="U1926" t="str">
        <f t="shared" si="917"/>
        <v>&lt;Median 2-bedroom rent&gt;898</v>
      </c>
      <c r="V1926" t="str">
        <f t="shared" si="918"/>
        <v>&lt;Year-over-year rent growth&gt;0.002</v>
      </c>
      <c r="W1926" t="str">
        <f t="shared" si="919"/>
        <v>&lt;Vacancy rate&gt;0.068</v>
      </c>
      <c r="X1926" t="str">
        <f t="shared" si="920"/>
        <v>&lt;Percentage of residents who rent their homes&gt;0.291</v>
      </c>
      <c r="Y1926" t="str">
        <f t="shared" si="921"/>
        <v>&lt;Rent list price per square foot&gt;0.8</v>
      </c>
      <c r="Z1926" t="str">
        <f t="shared" si="922"/>
        <v>&lt;Rental breakeven horizon&gt;4 months</v>
      </c>
      <c r="AA1926" t="str">
        <f t="shared" si="923"/>
        <v>&lt;Rent to cost of ownership ratio&gt;0.8</v>
      </c>
      <c r="AB1926" t="str">
        <f t="shared" si="924"/>
        <v>&lt;Rent as % of household income&gt;0.2</v>
      </c>
      <c r="AC1926" t="str">
        <f t="shared" si="925"/>
        <v>Detroit Housing Market&gt;</v>
      </c>
      <c r="AD1926" t="str">
        <f t="shared" si="926"/>
        <v>&lt;Median home value&gt;34814</v>
      </c>
      <c r="AE1926" t="str">
        <f t="shared" si="927"/>
        <v>&lt;Year-over-year home value growth&gt;0.095</v>
      </c>
      <c r="AF1926" t="str">
        <f t="shared" si="928"/>
        <v>&lt;1-year projected home value growth&gt;0.02</v>
      </c>
      <c r="AG1926" t="str">
        <f t="shared" si="929"/>
        <v>&lt;Home affordability index&gt;200.6</v>
      </c>
    </row>
    <row r="1927" spans="1:33" x14ac:dyDescent="0.25">
      <c r="A1927" t="s">
        <v>1668</v>
      </c>
      <c r="B1927" s="2">
        <v>0.248</v>
      </c>
      <c r="D1927" t="str">
        <f t="shared" si="900"/>
        <v>&lt;1-year projected home value growth&gt;0.067</v>
      </c>
      <c r="E1927" t="str">
        <f t="shared" si="901"/>
        <v>&lt;Median list price per square foot&gt;118</v>
      </c>
      <c r="F1927" t="str">
        <f t="shared" si="902"/>
        <v>&lt;end&gt;</v>
      </c>
      <c r="G1927" t="str">
        <f t="shared" si="903"/>
        <v>&lt;begin&gt;</v>
      </c>
      <c r="H1927" t="str">
        <f t="shared" si="904"/>
        <v>&gt;</v>
      </c>
      <c r="I1927" t="str">
        <f t="shared" si="905"/>
        <v>Detroit Rental Market Trends in 2019 | Buildium&gt;</v>
      </c>
      <c r="J1927" t="str">
        <f t="shared" si="906"/>
        <v>&gt;</v>
      </c>
      <c r="K1927" t="str">
        <f t="shared" si="907"/>
        <v>&lt;Ranking&gt;#67: Detroit, Michigan</v>
      </c>
      <c r="L1927" t="str">
        <f t="shared" si="908"/>
        <v>&lt;Metropolitan statistical area&gt;Detroit-Warren-Dearborn, MI</v>
      </c>
      <c r="M1927" t="str">
        <f t="shared" si="909"/>
        <v>Detroit Population Growth&gt;</v>
      </c>
      <c r="N1927" t="str">
        <f t="shared" si="910"/>
        <v>&lt;Population&gt;672662</v>
      </c>
      <c r="O1927" t="str">
        <f t="shared" si="911"/>
        <v>&lt;Population growth since 2017&gt;-0.0014</v>
      </c>
      <c r="P1927" t="str">
        <f t="shared" si="912"/>
        <v>&lt;Population growth since 2010&gt;-0.0366</v>
      </c>
      <c r="Q1927" t="str">
        <f t="shared" si="913"/>
        <v>&lt;5-year projected population growth&gt;0</v>
      </c>
      <c r="R1927" t="str">
        <f t="shared" si="914"/>
        <v>Detroit Rental Market&gt;</v>
      </c>
      <c r="S1927" t="str">
        <f t="shared" si="915"/>
        <v>&lt;Median 1-bedroom rent&gt;690</v>
      </c>
      <c r="T1927" t="str">
        <f t="shared" si="916"/>
        <v>&lt;Median 2-bedroom rent&gt;898</v>
      </c>
      <c r="U1927" t="str">
        <f t="shared" si="917"/>
        <v>&lt;Year-over-year rent growth&gt;0.002</v>
      </c>
      <c r="V1927" t="str">
        <f t="shared" si="918"/>
        <v>&lt;Vacancy rate&gt;0.068</v>
      </c>
      <c r="W1927" t="str">
        <f t="shared" si="919"/>
        <v>&lt;Percentage of residents who rent their homes&gt;0.291</v>
      </c>
      <c r="X1927" t="str">
        <f t="shared" si="920"/>
        <v>&lt;Rent list price per square foot&gt;0.8</v>
      </c>
      <c r="Y1927" t="str">
        <f t="shared" si="921"/>
        <v>&lt;Rental breakeven horizon&gt;4 months</v>
      </c>
      <c r="Z1927" t="str">
        <f t="shared" si="922"/>
        <v>&lt;Rent to cost of ownership ratio&gt;0.8</v>
      </c>
      <c r="AA1927" t="str">
        <f t="shared" si="923"/>
        <v>&lt;Rent as % of household income&gt;0.2</v>
      </c>
      <c r="AB1927" t="str">
        <f t="shared" si="924"/>
        <v>Detroit Housing Market&gt;</v>
      </c>
      <c r="AC1927" t="str">
        <f t="shared" si="925"/>
        <v>&lt;Median home value&gt;34814</v>
      </c>
      <c r="AD1927" t="str">
        <f t="shared" si="926"/>
        <v>&lt;Year-over-year home value growth&gt;0.095</v>
      </c>
      <c r="AE1927" t="str">
        <f t="shared" si="927"/>
        <v>&lt;1-year projected home value growth&gt;0.02</v>
      </c>
      <c r="AF1927" t="str">
        <f t="shared" si="928"/>
        <v>&lt;Home affordability index&gt;200.6</v>
      </c>
      <c r="AG1927" t="str">
        <f t="shared" si="929"/>
        <v>Detroit Economy&gt;</v>
      </c>
    </row>
    <row r="1928" spans="1:33" x14ac:dyDescent="0.25">
      <c r="A1928" t="s">
        <v>1669</v>
      </c>
      <c r="D1928" t="str">
        <f t="shared" si="900"/>
        <v>&lt;Median list price per square foot&gt;118</v>
      </c>
      <c r="E1928" t="str">
        <f t="shared" si="901"/>
        <v>&lt;end&gt;</v>
      </c>
      <c r="F1928" t="str">
        <f t="shared" si="902"/>
        <v>&lt;begin&gt;</v>
      </c>
      <c r="G1928" t="str">
        <f t="shared" si="903"/>
        <v>&gt;</v>
      </c>
      <c r="H1928" t="str">
        <f t="shared" si="904"/>
        <v>Detroit Rental Market Trends in 2019 | Buildium&gt;</v>
      </c>
      <c r="I1928" t="str">
        <f t="shared" si="905"/>
        <v>&gt;</v>
      </c>
      <c r="J1928" t="str">
        <f t="shared" si="906"/>
        <v>&lt;Ranking&gt;#67: Detroit, Michigan</v>
      </c>
      <c r="K1928" t="str">
        <f t="shared" si="907"/>
        <v>&lt;Metropolitan statistical area&gt;Detroit-Warren-Dearborn, MI</v>
      </c>
      <c r="L1928" t="str">
        <f t="shared" si="908"/>
        <v>Detroit Population Growth&gt;</v>
      </c>
      <c r="M1928" t="str">
        <f t="shared" si="909"/>
        <v>&lt;Population&gt;672662</v>
      </c>
      <c r="N1928" t="str">
        <f t="shared" si="910"/>
        <v>&lt;Population growth since 2017&gt;-0.0014</v>
      </c>
      <c r="O1928" t="str">
        <f t="shared" si="911"/>
        <v>&lt;Population growth since 2010&gt;-0.0366</v>
      </c>
      <c r="P1928" t="str">
        <f t="shared" si="912"/>
        <v>&lt;5-year projected population growth&gt;0</v>
      </c>
      <c r="Q1928" t="str">
        <f t="shared" si="913"/>
        <v>Detroit Rental Market&gt;</v>
      </c>
      <c r="R1928" t="str">
        <f t="shared" si="914"/>
        <v>&lt;Median 1-bedroom rent&gt;690</v>
      </c>
      <c r="S1928" t="str">
        <f t="shared" si="915"/>
        <v>&lt;Median 2-bedroom rent&gt;898</v>
      </c>
      <c r="T1928" t="str">
        <f t="shared" si="916"/>
        <v>&lt;Year-over-year rent growth&gt;0.002</v>
      </c>
      <c r="U1928" t="str">
        <f t="shared" si="917"/>
        <v>&lt;Vacancy rate&gt;0.068</v>
      </c>
      <c r="V1928" t="str">
        <f t="shared" si="918"/>
        <v>&lt;Percentage of residents who rent their homes&gt;0.291</v>
      </c>
      <c r="W1928" t="str">
        <f t="shared" si="919"/>
        <v>&lt;Rent list price per square foot&gt;0.8</v>
      </c>
      <c r="X1928" t="str">
        <f t="shared" si="920"/>
        <v>&lt;Rental breakeven horizon&gt;4 months</v>
      </c>
      <c r="Y1928" t="str">
        <f t="shared" si="921"/>
        <v>&lt;Rent to cost of ownership ratio&gt;0.8</v>
      </c>
      <c r="Z1928" t="str">
        <f t="shared" si="922"/>
        <v>&lt;Rent as % of household income&gt;0.2</v>
      </c>
      <c r="AA1928" t="str">
        <f t="shared" si="923"/>
        <v>Detroit Housing Market&gt;</v>
      </c>
      <c r="AB1928" t="str">
        <f t="shared" si="924"/>
        <v>&lt;Median home value&gt;34814</v>
      </c>
      <c r="AC1928" t="str">
        <f t="shared" si="925"/>
        <v>&lt;Year-over-year home value growth&gt;0.095</v>
      </c>
      <c r="AD1928" t="str">
        <f t="shared" si="926"/>
        <v>&lt;1-year projected home value growth&gt;0.02</v>
      </c>
      <c r="AE1928" t="str">
        <f t="shared" si="927"/>
        <v>&lt;Home affordability index&gt;200.6</v>
      </c>
      <c r="AF1928" t="str">
        <f t="shared" si="928"/>
        <v>Detroit Economy&gt;</v>
      </c>
      <c r="AG1928" t="str">
        <f t="shared" si="929"/>
        <v>&lt;5-year projected employment growth&gt;0</v>
      </c>
    </row>
    <row r="1929" spans="1:33" x14ac:dyDescent="0.25">
      <c r="A1929" t="s">
        <v>655</v>
      </c>
      <c r="B1929" s="3">
        <v>442269</v>
      </c>
      <c r="D1929" t="str">
        <f t="shared" si="900"/>
        <v>&lt;end&gt;</v>
      </c>
      <c r="E1929" t="str">
        <f t="shared" si="901"/>
        <v>&lt;begin&gt;</v>
      </c>
      <c r="F1929" t="str">
        <f t="shared" si="902"/>
        <v>&gt;</v>
      </c>
      <c r="G1929" t="str">
        <f t="shared" si="903"/>
        <v>Detroit Rental Market Trends in 2019 | Buildium&gt;</v>
      </c>
      <c r="H1929" t="str">
        <f t="shared" si="904"/>
        <v>&gt;</v>
      </c>
      <c r="I1929" t="str">
        <f t="shared" si="905"/>
        <v>&lt;Ranking&gt;#67: Detroit, Michigan</v>
      </c>
      <c r="J1929" t="str">
        <f t="shared" si="906"/>
        <v>&lt;Metropolitan statistical area&gt;Detroit-Warren-Dearborn, MI</v>
      </c>
      <c r="K1929" t="str">
        <f t="shared" si="907"/>
        <v>Detroit Population Growth&gt;</v>
      </c>
      <c r="L1929" t="str">
        <f t="shared" si="908"/>
        <v>&lt;Population&gt;672662</v>
      </c>
      <c r="M1929" t="str">
        <f t="shared" si="909"/>
        <v>&lt;Population growth since 2017&gt;-0.0014</v>
      </c>
      <c r="N1929" t="str">
        <f t="shared" si="910"/>
        <v>&lt;Population growth since 2010&gt;-0.0366</v>
      </c>
      <c r="O1929" t="str">
        <f t="shared" si="911"/>
        <v>&lt;5-year projected population growth&gt;0</v>
      </c>
      <c r="P1929" t="str">
        <f t="shared" si="912"/>
        <v>Detroit Rental Market&gt;</v>
      </c>
      <c r="Q1929" t="str">
        <f t="shared" si="913"/>
        <v>&lt;Median 1-bedroom rent&gt;690</v>
      </c>
      <c r="R1929" t="str">
        <f t="shared" si="914"/>
        <v>&lt;Median 2-bedroom rent&gt;898</v>
      </c>
      <c r="S1929" t="str">
        <f t="shared" si="915"/>
        <v>&lt;Year-over-year rent growth&gt;0.002</v>
      </c>
      <c r="T1929" t="str">
        <f t="shared" si="916"/>
        <v>&lt;Vacancy rate&gt;0.068</v>
      </c>
      <c r="U1929" t="str">
        <f t="shared" si="917"/>
        <v>&lt;Percentage of residents who rent their homes&gt;0.291</v>
      </c>
      <c r="V1929" t="str">
        <f t="shared" si="918"/>
        <v>&lt;Rent list price per square foot&gt;0.8</v>
      </c>
      <c r="W1929" t="str">
        <f t="shared" si="919"/>
        <v>&lt;Rental breakeven horizon&gt;4 months</v>
      </c>
      <c r="X1929" t="str">
        <f t="shared" si="920"/>
        <v>&lt;Rent to cost of ownership ratio&gt;0.8</v>
      </c>
      <c r="Y1929" t="str">
        <f t="shared" si="921"/>
        <v>&lt;Rent as % of household income&gt;0.2</v>
      </c>
      <c r="Z1929" t="str">
        <f t="shared" si="922"/>
        <v>Detroit Housing Market&gt;</v>
      </c>
      <c r="AA1929" t="str">
        <f t="shared" si="923"/>
        <v>&lt;Median home value&gt;34814</v>
      </c>
      <c r="AB1929" t="str">
        <f t="shared" si="924"/>
        <v>&lt;Year-over-year home value growth&gt;0.095</v>
      </c>
      <c r="AC1929" t="str">
        <f t="shared" si="925"/>
        <v>&lt;1-year projected home value growth&gt;0.02</v>
      </c>
      <c r="AD1929" t="str">
        <f t="shared" si="926"/>
        <v>&lt;Home affordability index&gt;200.6</v>
      </c>
      <c r="AE1929" t="str">
        <f t="shared" si="927"/>
        <v>Detroit Economy&gt;</v>
      </c>
      <c r="AF1929" t="str">
        <f t="shared" si="928"/>
        <v>&lt;5-year projected employment growth&gt;0</v>
      </c>
      <c r="AG1929" t="str">
        <f t="shared" si="929"/>
        <v>&lt;Cost of living index&gt;87.4</v>
      </c>
    </row>
    <row r="1930" spans="1:33" x14ac:dyDescent="0.25">
      <c r="A1930" t="s">
        <v>636</v>
      </c>
      <c r="B1930" s="2">
        <v>2.1999999999999999E-2</v>
      </c>
      <c r="D1930" t="str">
        <f t="shared" si="900"/>
        <v>&lt;begin&gt;</v>
      </c>
      <c r="E1930" t="str">
        <f t="shared" si="901"/>
        <v>&gt;</v>
      </c>
      <c r="F1930" t="str">
        <f t="shared" si="902"/>
        <v>Detroit Rental Market Trends in 2019 | Buildium&gt;</v>
      </c>
      <c r="G1930" t="str">
        <f t="shared" si="903"/>
        <v>&gt;</v>
      </c>
      <c r="H1930" t="str">
        <f t="shared" si="904"/>
        <v>&lt;Ranking&gt;#67: Detroit, Michigan</v>
      </c>
      <c r="I1930" t="str">
        <f t="shared" si="905"/>
        <v>&lt;Metropolitan statistical area&gt;Detroit-Warren-Dearborn, MI</v>
      </c>
      <c r="J1930" t="str">
        <f t="shared" si="906"/>
        <v>Detroit Population Growth&gt;</v>
      </c>
      <c r="K1930" t="str">
        <f t="shared" si="907"/>
        <v>&lt;Population&gt;672662</v>
      </c>
      <c r="L1930" t="str">
        <f t="shared" si="908"/>
        <v>&lt;Population growth since 2017&gt;-0.0014</v>
      </c>
      <c r="M1930" t="str">
        <f t="shared" si="909"/>
        <v>&lt;Population growth since 2010&gt;-0.0366</v>
      </c>
      <c r="N1930" t="str">
        <f t="shared" si="910"/>
        <v>&lt;5-year projected population growth&gt;0</v>
      </c>
      <c r="O1930" t="str">
        <f t="shared" si="911"/>
        <v>Detroit Rental Market&gt;</v>
      </c>
      <c r="P1930" t="str">
        <f t="shared" si="912"/>
        <v>&lt;Median 1-bedroom rent&gt;690</v>
      </c>
      <c r="Q1930" t="str">
        <f t="shared" si="913"/>
        <v>&lt;Median 2-bedroom rent&gt;898</v>
      </c>
      <c r="R1930" t="str">
        <f t="shared" si="914"/>
        <v>&lt;Year-over-year rent growth&gt;0.002</v>
      </c>
      <c r="S1930" t="str">
        <f t="shared" si="915"/>
        <v>&lt;Vacancy rate&gt;0.068</v>
      </c>
      <c r="T1930" t="str">
        <f t="shared" si="916"/>
        <v>&lt;Percentage of residents who rent their homes&gt;0.291</v>
      </c>
      <c r="U1930" t="str">
        <f t="shared" si="917"/>
        <v>&lt;Rent list price per square foot&gt;0.8</v>
      </c>
      <c r="V1930" t="str">
        <f t="shared" si="918"/>
        <v>&lt;Rental breakeven horizon&gt;4 months</v>
      </c>
      <c r="W1930" t="str">
        <f t="shared" si="919"/>
        <v>&lt;Rent to cost of ownership ratio&gt;0.8</v>
      </c>
      <c r="X1930" t="str">
        <f t="shared" si="920"/>
        <v>&lt;Rent as % of household income&gt;0.2</v>
      </c>
      <c r="Y1930" t="str">
        <f t="shared" si="921"/>
        <v>Detroit Housing Market&gt;</v>
      </c>
      <c r="Z1930" t="str">
        <f t="shared" si="922"/>
        <v>&lt;Median home value&gt;34814</v>
      </c>
      <c r="AA1930" t="str">
        <f t="shared" si="923"/>
        <v>&lt;Year-over-year home value growth&gt;0.095</v>
      </c>
      <c r="AB1930" t="str">
        <f t="shared" si="924"/>
        <v>&lt;1-year projected home value growth&gt;0.02</v>
      </c>
      <c r="AC1930" t="str">
        <f t="shared" si="925"/>
        <v>&lt;Home affordability index&gt;200.6</v>
      </c>
      <c r="AD1930" t="str">
        <f t="shared" si="926"/>
        <v>Detroit Economy&gt;</v>
      </c>
      <c r="AE1930" t="str">
        <f t="shared" si="927"/>
        <v>&lt;5-year projected employment growth&gt;0</v>
      </c>
      <c r="AF1930" t="str">
        <f t="shared" si="928"/>
        <v>&lt;Cost of living index&gt;87.4</v>
      </c>
      <c r="AG1930" t="str">
        <f t="shared" si="929"/>
        <v>&lt;Cost of doing business index&gt;96.1</v>
      </c>
    </row>
    <row r="1931" spans="1:33" x14ac:dyDescent="0.25">
      <c r="A1931" t="s">
        <v>656</v>
      </c>
      <c r="B1931" s="2">
        <v>2.3E-2</v>
      </c>
      <c r="D1931" t="str">
        <f t="shared" si="900"/>
        <v>&gt;</v>
      </c>
      <c r="E1931" t="str">
        <f t="shared" si="901"/>
        <v>Detroit Rental Market Trends in 2019 | Buildium&gt;</v>
      </c>
      <c r="F1931" t="str">
        <f t="shared" si="902"/>
        <v>&gt;</v>
      </c>
      <c r="G1931" t="str">
        <f t="shared" si="903"/>
        <v>&lt;Ranking&gt;#67: Detroit, Michigan</v>
      </c>
      <c r="H1931" t="str">
        <f t="shared" si="904"/>
        <v>&lt;Metropolitan statistical area&gt;Detroit-Warren-Dearborn, MI</v>
      </c>
      <c r="I1931" t="str">
        <f t="shared" si="905"/>
        <v>Detroit Population Growth&gt;</v>
      </c>
      <c r="J1931" t="str">
        <f t="shared" si="906"/>
        <v>&lt;Population&gt;672662</v>
      </c>
      <c r="K1931" t="str">
        <f t="shared" si="907"/>
        <v>&lt;Population growth since 2017&gt;-0.0014</v>
      </c>
      <c r="L1931" t="str">
        <f t="shared" si="908"/>
        <v>&lt;Population growth since 2010&gt;-0.0366</v>
      </c>
      <c r="M1931" t="str">
        <f t="shared" si="909"/>
        <v>&lt;5-year projected population growth&gt;0</v>
      </c>
      <c r="N1931" t="str">
        <f t="shared" si="910"/>
        <v>Detroit Rental Market&gt;</v>
      </c>
      <c r="O1931" t="str">
        <f t="shared" si="911"/>
        <v>&lt;Median 1-bedroom rent&gt;690</v>
      </c>
      <c r="P1931" t="str">
        <f t="shared" si="912"/>
        <v>&lt;Median 2-bedroom rent&gt;898</v>
      </c>
      <c r="Q1931" t="str">
        <f t="shared" si="913"/>
        <v>&lt;Year-over-year rent growth&gt;0.002</v>
      </c>
      <c r="R1931" t="str">
        <f t="shared" si="914"/>
        <v>&lt;Vacancy rate&gt;0.068</v>
      </c>
      <c r="S1931" t="str">
        <f t="shared" si="915"/>
        <v>&lt;Percentage of residents who rent their homes&gt;0.291</v>
      </c>
      <c r="T1931" t="str">
        <f t="shared" si="916"/>
        <v>&lt;Rent list price per square foot&gt;0.8</v>
      </c>
      <c r="U1931" t="str">
        <f t="shared" si="917"/>
        <v>&lt;Rental breakeven horizon&gt;4 months</v>
      </c>
      <c r="V1931" t="str">
        <f t="shared" si="918"/>
        <v>&lt;Rent to cost of ownership ratio&gt;0.8</v>
      </c>
      <c r="W1931" t="str">
        <f t="shared" si="919"/>
        <v>&lt;Rent as % of household income&gt;0.2</v>
      </c>
      <c r="X1931" t="str">
        <f t="shared" si="920"/>
        <v>Detroit Housing Market&gt;</v>
      </c>
      <c r="Y1931" t="str">
        <f t="shared" si="921"/>
        <v>&lt;Median home value&gt;34814</v>
      </c>
      <c r="Z1931" t="str">
        <f t="shared" si="922"/>
        <v>&lt;Year-over-year home value growth&gt;0.095</v>
      </c>
      <c r="AA1931" t="str">
        <f t="shared" si="923"/>
        <v>&lt;1-year projected home value growth&gt;0.02</v>
      </c>
      <c r="AB1931" t="str">
        <f t="shared" si="924"/>
        <v>&lt;Home affordability index&gt;200.6</v>
      </c>
      <c r="AC1931" t="str">
        <f t="shared" si="925"/>
        <v>Detroit Economy&gt;</v>
      </c>
      <c r="AD1931" t="str">
        <f t="shared" si="926"/>
        <v>&lt;5-year projected employment growth&gt;0</v>
      </c>
      <c r="AE1931" t="str">
        <f t="shared" si="927"/>
        <v>&lt;Cost of living index&gt;87.4</v>
      </c>
      <c r="AF1931" t="str">
        <f t="shared" si="928"/>
        <v>&lt;Cost of doing business index&gt;96.1</v>
      </c>
      <c r="AG1931" t="str">
        <f t="shared" si="929"/>
        <v>Take a deeper dive into the real estate market in Detroit, as well as other cities in the region: Great Lakes Real Estate Market Trends&gt;</v>
      </c>
    </row>
    <row r="1932" spans="1:33" x14ac:dyDescent="0.25">
      <c r="A1932" t="s">
        <v>1670</v>
      </c>
      <c r="B1932" s="3">
        <v>266</v>
      </c>
      <c r="D1932" t="str">
        <f t="shared" si="900"/>
        <v>Detroit Rental Market Trends in 2019 | Buildium&gt;</v>
      </c>
      <c r="E1932" t="str">
        <f t="shared" si="901"/>
        <v>&gt;</v>
      </c>
      <c r="F1932" t="str">
        <f t="shared" si="902"/>
        <v>&lt;Ranking&gt;#67: Detroit, Michigan</v>
      </c>
      <c r="G1932" t="str">
        <f t="shared" si="903"/>
        <v>&lt;Metropolitan statistical area&gt;Detroit-Warren-Dearborn, MI</v>
      </c>
      <c r="H1932" t="str">
        <f t="shared" si="904"/>
        <v>Detroit Population Growth&gt;</v>
      </c>
      <c r="I1932" t="str">
        <f t="shared" si="905"/>
        <v>&lt;Population&gt;672662</v>
      </c>
      <c r="J1932" t="str">
        <f t="shared" si="906"/>
        <v>&lt;Population growth since 2017&gt;-0.0014</v>
      </c>
      <c r="K1932" t="str">
        <f t="shared" si="907"/>
        <v>&lt;Population growth since 2010&gt;-0.0366</v>
      </c>
      <c r="L1932" t="str">
        <f t="shared" si="908"/>
        <v>&lt;5-year projected population growth&gt;0</v>
      </c>
      <c r="M1932" t="str">
        <f t="shared" si="909"/>
        <v>Detroit Rental Market&gt;</v>
      </c>
      <c r="N1932" t="str">
        <f t="shared" si="910"/>
        <v>&lt;Median 1-bedroom rent&gt;690</v>
      </c>
      <c r="O1932" t="str">
        <f t="shared" si="911"/>
        <v>&lt;Median 2-bedroom rent&gt;898</v>
      </c>
      <c r="P1932" t="str">
        <f t="shared" si="912"/>
        <v>&lt;Year-over-year rent growth&gt;0.002</v>
      </c>
      <c r="Q1932" t="str">
        <f t="shared" si="913"/>
        <v>&lt;Vacancy rate&gt;0.068</v>
      </c>
      <c r="R1932" t="str">
        <f t="shared" si="914"/>
        <v>&lt;Percentage of residents who rent their homes&gt;0.291</v>
      </c>
      <c r="S1932" t="str">
        <f t="shared" si="915"/>
        <v>&lt;Rent list price per square foot&gt;0.8</v>
      </c>
      <c r="T1932" t="str">
        <f t="shared" si="916"/>
        <v>&lt;Rental breakeven horizon&gt;4 months</v>
      </c>
      <c r="U1932" t="str">
        <f t="shared" si="917"/>
        <v>&lt;Rent to cost of ownership ratio&gt;0.8</v>
      </c>
      <c r="V1932" t="str">
        <f t="shared" si="918"/>
        <v>&lt;Rent as % of household income&gt;0.2</v>
      </c>
      <c r="W1932" t="str">
        <f t="shared" si="919"/>
        <v>Detroit Housing Market&gt;</v>
      </c>
      <c r="X1932" t="str">
        <f t="shared" si="920"/>
        <v>&lt;Median home value&gt;34814</v>
      </c>
      <c r="Y1932" t="str">
        <f t="shared" si="921"/>
        <v>&lt;Year-over-year home value growth&gt;0.095</v>
      </c>
      <c r="Z1932" t="str">
        <f t="shared" si="922"/>
        <v>&lt;1-year projected home value growth&gt;0.02</v>
      </c>
      <c r="AA1932" t="str">
        <f t="shared" si="923"/>
        <v>&lt;Home affordability index&gt;200.6</v>
      </c>
      <c r="AB1932" t="str">
        <f t="shared" si="924"/>
        <v>Detroit Economy&gt;</v>
      </c>
      <c r="AC1932" t="str">
        <f t="shared" si="925"/>
        <v>&lt;5-year projected employment growth&gt;0</v>
      </c>
      <c r="AD1932" t="str">
        <f t="shared" si="926"/>
        <v>&lt;Cost of living index&gt;87.4</v>
      </c>
      <c r="AE1932" t="str">
        <f t="shared" si="927"/>
        <v>&lt;Cost of doing business index&gt;96.1</v>
      </c>
      <c r="AF1932" t="str">
        <f t="shared" si="928"/>
        <v>Take a deeper dive into the real estate market in Detroit, as well as other cities in the region: Great Lakes Real Estate Market Trends&gt;</v>
      </c>
      <c r="AG1932" t="str">
        <f t="shared" si="929"/>
        <v>&gt;</v>
      </c>
    </row>
    <row r="1933" spans="1:33" x14ac:dyDescent="0.25">
      <c r="A1933" t="s">
        <v>656</v>
      </c>
      <c r="B1933">
        <v>91.5</v>
      </c>
      <c r="D1933" t="str">
        <f t="shared" si="900"/>
        <v>&gt;</v>
      </c>
      <c r="E1933" t="str">
        <f t="shared" si="901"/>
        <v>&lt;Ranking&gt;#67: Detroit, Michigan</v>
      </c>
      <c r="F1933" t="str">
        <f t="shared" si="902"/>
        <v>&lt;Metropolitan statistical area&gt;Detroit-Warren-Dearborn, MI</v>
      </c>
      <c r="G1933" t="str">
        <f t="shared" si="903"/>
        <v>Detroit Population Growth&gt;</v>
      </c>
      <c r="H1933" t="str">
        <f t="shared" si="904"/>
        <v>&lt;Population&gt;672662</v>
      </c>
      <c r="I1933" t="str">
        <f t="shared" si="905"/>
        <v>&lt;Population growth since 2017&gt;-0.0014</v>
      </c>
      <c r="J1933" t="str">
        <f t="shared" si="906"/>
        <v>&lt;Population growth since 2010&gt;-0.0366</v>
      </c>
      <c r="K1933" t="str">
        <f t="shared" si="907"/>
        <v>&lt;5-year projected population growth&gt;0</v>
      </c>
      <c r="L1933" t="str">
        <f t="shared" si="908"/>
        <v>Detroit Rental Market&gt;</v>
      </c>
      <c r="M1933" t="str">
        <f t="shared" si="909"/>
        <v>&lt;Median 1-bedroom rent&gt;690</v>
      </c>
      <c r="N1933" t="str">
        <f t="shared" si="910"/>
        <v>&lt;Median 2-bedroom rent&gt;898</v>
      </c>
      <c r="O1933" t="str">
        <f t="shared" si="911"/>
        <v>&lt;Year-over-year rent growth&gt;0.002</v>
      </c>
      <c r="P1933" t="str">
        <f t="shared" si="912"/>
        <v>&lt;Vacancy rate&gt;0.068</v>
      </c>
      <c r="Q1933" t="str">
        <f t="shared" si="913"/>
        <v>&lt;Percentage of residents who rent their homes&gt;0.291</v>
      </c>
      <c r="R1933" t="str">
        <f t="shared" si="914"/>
        <v>&lt;Rent list price per square foot&gt;0.8</v>
      </c>
      <c r="S1933" t="str">
        <f t="shared" si="915"/>
        <v>&lt;Rental breakeven horizon&gt;4 months</v>
      </c>
      <c r="T1933" t="str">
        <f t="shared" si="916"/>
        <v>&lt;Rent to cost of ownership ratio&gt;0.8</v>
      </c>
      <c r="U1933" t="str">
        <f t="shared" si="917"/>
        <v>&lt;Rent as % of household income&gt;0.2</v>
      </c>
      <c r="V1933" t="str">
        <f t="shared" si="918"/>
        <v>Detroit Housing Market&gt;</v>
      </c>
      <c r="W1933" t="str">
        <f t="shared" si="919"/>
        <v>&lt;Median home value&gt;34814</v>
      </c>
      <c r="X1933" t="str">
        <f t="shared" si="920"/>
        <v>&lt;Year-over-year home value growth&gt;0.095</v>
      </c>
      <c r="Y1933" t="str">
        <f t="shared" si="921"/>
        <v>&lt;1-year projected home value growth&gt;0.02</v>
      </c>
      <c r="Z1933" t="str">
        <f t="shared" si="922"/>
        <v>&lt;Home affordability index&gt;200.6</v>
      </c>
      <c r="AA1933" t="str">
        <f t="shared" si="923"/>
        <v>Detroit Economy&gt;</v>
      </c>
      <c r="AB1933" t="str">
        <f t="shared" si="924"/>
        <v>&lt;5-year projected employment growth&gt;0</v>
      </c>
      <c r="AC1933" t="str">
        <f t="shared" si="925"/>
        <v>&lt;Cost of living index&gt;87.4</v>
      </c>
      <c r="AD1933" t="str">
        <f t="shared" si="926"/>
        <v>&lt;Cost of doing business index&gt;96.1</v>
      </c>
      <c r="AE1933" t="str">
        <f t="shared" si="927"/>
        <v>Take a deeper dive into the real estate market in Detroit, as well as other cities in the region: Great Lakes Real Estate Market Trends&gt;</v>
      </c>
      <c r="AF1933" t="str">
        <f t="shared" si="928"/>
        <v>&gt;</v>
      </c>
      <c r="AG1933" t="str">
        <f t="shared" si="929"/>
        <v>&lt;end&gt;</v>
      </c>
    </row>
    <row r="1934" spans="1:33" x14ac:dyDescent="0.25">
      <c r="A1934" t="s">
        <v>373</v>
      </c>
      <c r="D1934" t="str">
        <f t="shared" si="900"/>
        <v>&lt;Ranking&gt;#67: Detroit, Michigan</v>
      </c>
      <c r="E1934" t="str">
        <f t="shared" si="901"/>
        <v>&lt;Metropolitan statistical area&gt;Detroit-Warren-Dearborn, MI</v>
      </c>
      <c r="F1934" t="str">
        <f t="shared" si="902"/>
        <v>Detroit Population Growth&gt;</v>
      </c>
      <c r="G1934" t="str">
        <f t="shared" si="903"/>
        <v>&lt;Population&gt;672662</v>
      </c>
      <c r="H1934" t="str">
        <f t="shared" si="904"/>
        <v>&lt;Population growth since 2017&gt;-0.0014</v>
      </c>
      <c r="I1934" t="str">
        <f t="shared" si="905"/>
        <v>&lt;Population growth since 2010&gt;-0.0366</v>
      </c>
      <c r="J1934" t="str">
        <f t="shared" si="906"/>
        <v>&lt;5-year projected population growth&gt;0</v>
      </c>
      <c r="K1934" t="str">
        <f t="shared" si="907"/>
        <v>Detroit Rental Market&gt;</v>
      </c>
      <c r="L1934" t="str">
        <f t="shared" si="908"/>
        <v>&lt;Median 1-bedroom rent&gt;690</v>
      </c>
      <c r="M1934" t="str">
        <f t="shared" si="909"/>
        <v>&lt;Median 2-bedroom rent&gt;898</v>
      </c>
      <c r="N1934" t="str">
        <f t="shared" si="910"/>
        <v>&lt;Year-over-year rent growth&gt;0.002</v>
      </c>
      <c r="O1934" t="str">
        <f t="shared" si="911"/>
        <v>&lt;Vacancy rate&gt;0.068</v>
      </c>
      <c r="P1934" t="str">
        <f t="shared" si="912"/>
        <v>&lt;Percentage of residents who rent their homes&gt;0.291</v>
      </c>
      <c r="Q1934" t="str">
        <f t="shared" si="913"/>
        <v>&lt;Rent list price per square foot&gt;0.8</v>
      </c>
      <c r="R1934" t="str">
        <f t="shared" si="914"/>
        <v>&lt;Rental breakeven horizon&gt;4 months</v>
      </c>
      <c r="S1934" t="str">
        <f t="shared" si="915"/>
        <v>&lt;Rent to cost of ownership ratio&gt;0.8</v>
      </c>
      <c r="T1934" t="str">
        <f t="shared" si="916"/>
        <v>&lt;Rent as % of household income&gt;0.2</v>
      </c>
      <c r="U1934" t="str">
        <f t="shared" si="917"/>
        <v>Detroit Housing Market&gt;</v>
      </c>
      <c r="V1934" t="str">
        <f t="shared" si="918"/>
        <v>&lt;Median home value&gt;34814</v>
      </c>
      <c r="W1934" t="str">
        <f t="shared" si="919"/>
        <v>&lt;Year-over-year home value growth&gt;0.095</v>
      </c>
      <c r="X1934" t="str">
        <f t="shared" si="920"/>
        <v>&lt;1-year projected home value growth&gt;0.02</v>
      </c>
      <c r="Y1934" t="str">
        <f t="shared" si="921"/>
        <v>&lt;Home affordability index&gt;200.6</v>
      </c>
      <c r="Z1934" t="str">
        <f t="shared" si="922"/>
        <v>Detroit Economy&gt;</v>
      </c>
      <c r="AA1934" t="str">
        <f t="shared" si="923"/>
        <v>&lt;5-year projected employment growth&gt;0</v>
      </c>
      <c r="AB1934" t="str">
        <f t="shared" si="924"/>
        <v>&lt;Cost of living index&gt;87.4</v>
      </c>
      <c r="AC1934" t="str">
        <f t="shared" si="925"/>
        <v>&lt;Cost of doing business index&gt;96.1</v>
      </c>
      <c r="AD1934" t="str">
        <f t="shared" si="926"/>
        <v>Take a deeper dive into the real estate market in Detroit, as well as other cities in the region: Great Lakes Real Estate Market Trends&gt;</v>
      </c>
      <c r="AE1934" t="str">
        <f t="shared" si="927"/>
        <v>&gt;</v>
      </c>
      <c r="AF1934" t="str">
        <f t="shared" si="928"/>
        <v>&lt;end&gt;</v>
      </c>
      <c r="AG1934" t="str">
        <f t="shared" si="929"/>
        <v>&lt;begin&gt;</v>
      </c>
    </row>
    <row r="1935" spans="1:33" x14ac:dyDescent="0.25">
      <c r="A1935" t="s">
        <v>229</v>
      </c>
      <c r="B1935" s="2">
        <v>1.2999999999999999E-2</v>
      </c>
      <c r="D1935" t="str">
        <f t="shared" si="900"/>
        <v>&lt;Metropolitan statistical area&gt;Detroit-Warren-Dearborn, MI</v>
      </c>
      <c r="E1935" t="str">
        <f t="shared" si="901"/>
        <v>Detroit Population Growth&gt;</v>
      </c>
      <c r="F1935" t="str">
        <f t="shared" si="902"/>
        <v>&lt;Population&gt;672662</v>
      </c>
      <c r="G1935" t="str">
        <f t="shared" si="903"/>
        <v>&lt;Population growth since 2017&gt;-0.0014</v>
      </c>
      <c r="H1935" t="str">
        <f t="shared" si="904"/>
        <v>&lt;Population growth since 2010&gt;-0.0366</v>
      </c>
      <c r="I1935" t="str">
        <f t="shared" si="905"/>
        <v>&lt;5-year projected population growth&gt;0</v>
      </c>
      <c r="J1935" t="str">
        <f t="shared" si="906"/>
        <v>Detroit Rental Market&gt;</v>
      </c>
      <c r="K1935" t="str">
        <f t="shared" si="907"/>
        <v>&lt;Median 1-bedroom rent&gt;690</v>
      </c>
      <c r="L1935" t="str">
        <f t="shared" si="908"/>
        <v>&lt;Median 2-bedroom rent&gt;898</v>
      </c>
      <c r="M1935" t="str">
        <f t="shared" si="909"/>
        <v>&lt;Year-over-year rent growth&gt;0.002</v>
      </c>
      <c r="N1935" t="str">
        <f t="shared" si="910"/>
        <v>&lt;Vacancy rate&gt;0.068</v>
      </c>
      <c r="O1935" t="str">
        <f t="shared" si="911"/>
        <v>&lt;Percentage of residents who rent their homes&gt;0.291</v>
      </c>
      <c r="P1935" t="str">
        <f t="shared" si="912"/>
        <v>&lt;Rent list price per square foot&gt;0.8</v>
      </c>
      <c r="Q1935" t="str">
        <f t="shared" si="913"/>
        <v>&lt;Rental breakeven horizon&gt;4 months</v>
      </c>
      <c r="R1935" t="str">
        <f t="shared" si="914"/>
        <v>&lt;Rent to cost of ownership ratio&gt;0.8</v>
      </c>
      <c r="S1935" t="str">
        <f t="shared" si="915"/>
        <v>&lt;Rent as % of household income&gt;0.2</v>
      </c>
      <c r="T1935" t="str">
        <f t="shared" si="916"/>
        <v>Detroit Housing Market&gt;</v>
      </c>
      <c r="U1935" t="str">
        <f t="shared" si="917"/>
        <v>&lt;Median home value&gt;34814</v>
      </c>
      <c r="V1935" t="str">
        <f t="shared" si="918"/>
        <v>&lt;Year-over-year home value growth&gt;0.095</v>
      </c>
      <c r="W1935" t="str">
        <f t="shared" si="919"/>
        <v>&lt;1-year projected home value growth&gt;0.02</v>
      </c>
      <c r="X1935" t="str">
        <f t="shared" si="920"/>
        <v>&lt;Home affordability index&gt;200.6</v>
      </c>
      <c r="Y1935" t="str">
        <f t="shared" si="921"/>
        <v>Detroit Economy&gt;</v>
      </c>
      <c r="Z1935" t="str">
        <f t="shared" si="922"/>
        <v>&lt;5-year projected employment growth&gt;0</v>
      </c>
      <c r="AA1935" t="str">
        <f t="shared" si="923"/>
        <v>&lt;Cost of living index&gt;87.4</v>
      </c>
      <c r="AB1935" t="str">
        <f t="shared" si="924"/>
        <v>&lt;Cost of doing business index&gt;96.1</v>
      </c>
      <c r="AC1935" t="str">
        <f t="shared" si="925"/>
        <v>Take a deeper dive into the real estate market in Detroit, as well as other cities in the region: Great Lakes Real Estate Market Trends&gt;</v>
      </c>
      <c r="AD1935" t="str">
        <f t="shared" si="926"/>
        <v>&gt;</v>
      </c>
      <c r="AE1935" t="str">
        <f t="shared" si="927"/>
        <v>&lt;end&gt;</v>
      </c>
      <c r="AF1935" t="str">
        <f t="shared" si="928"/>
        <v>&lt;begin&gt;</v>
      </c>
      <c r="AG1935" t="str">
        <f t="shared" si="929"/>
        <v>&gt;</v>
      </c>
    </row>
    <row r="1936" spans="1:33" x14ac:dyDescent="0.25">
      <c r="A1936" t="s">
        <v>1671</v>
      </c>
      <c r="B1936">
        <v>82.8</v>
      </c>
      <c r="D1936" t="str">
        <f t="shared" si="900"/>
        <v>Detroit Population Growth&gt;</v>
      </c>
      <c r="E1936" t="str">
        <f t="shared" si="901"/>
        <v>&lt;Population&gt;672662</v>
      </c>
      <c r="F1936" t="str">
        <f t="shared" si="902"/>
        <v>&lt;Population growth since 2017&gt;-0.0014</v>
      </c>
      <c r="G1936" t="str">
        <f t="shared" si="903"/>
        <v>&lt;Population growth since 2010&gt;-0.0366</v>
      </c>
      <c r="H1936" t="str">
        <f t="shared" si="904"/>
        <v>&lt;5-year projected population growth&gt;0</v>
      </c>
      <c r="I1936" t="str">
        <f t="shared" si="905"/>
        <v>Detroit Rental Market&gt;</v>
      </c>
      <c r="J1936" t="str">
        <f t="shared" si="906"/>
        <v>&lt;Median 1-bedroom rent&gt;690</v>
      </c>
      <c r="K1936" t="str">
        <f t="shared" si="907"/>
        <v>&lt;Median 2-bedroom rent&gt;898</v>
      </c>
      <c r="L1936" t="str">
        <f t="shared" si="908"/>
        <v>&lt;Year-over-year rent growth&gt;0.002</v>
      </c>
      <c r="M1936" t="str">
        <f t="shared" si="909"/>
        <v>&lt;Vacancy rate&gt;0.068</v>
      </c>
      <c r="N1936" t="str">
        <f t="shared" si="910"/>
        <v>&lt;Percentage of residents who rent their homes&gt;0.291</v>
      </c>
      <c r="O1936" t="str">
        <f t="shared" si="911"/>
        <v>&lt;Rent list price per square foot&gt;0.8</v>
      </c>
      <c r="P1936" t="str">
        <f t="shared" si="912"/>
        <v>&lt;Rental breakeven horizon&gt;4 months</v>
      </c>
      <c r="Q1936" t="str">
        <f t="shared" si="913"/>
        <v>&lt;Rent to cost of ownership ratio&gt;0.8</v>
      </c>
      <c r="R1936" t="str">
        <f t="shared" si="914"/>
        <v>&lt;Rent as % of household income&gt;0.2</v>
      </c>
      <c r="S1936" t="str">
        <f t="shared" si="915"/>
        <v>Detroit Housing Market&gt;</v>
      </c>
      <c r="T1936" t="str">
        <f t="shared" si="916"/>
        <v>&lt;Median home value&gt;34814</v>
      </c>
      <c r="U1936" t="str">
        <f t="shared" si="917"/>
        <v>&lt;Year-over-year home value growth&gt;0.095</v>
      </c>
      <c r="V1936" t="str">
        <f t="shared" si="918"/>
        <v>&lt;1-year projected home value growth&gt;0.02</v>
      </c>
      <c r="W1936" t="str">
        <f t="shared" si="919"/>
        <v>&lt;Home affordability index&gt;200.6</v>
      </c>
      <c r="X1936" t="str">
        <f t="shared" si="920"/>
        <v>Detroit Economy&gt;</v>
      </c>
      <c r="Y1936" t="str">
        <f t="shared" si="921"/>
        <v>&lt;5-year projected employment growth&gt;0</v>
      </c>
      <c r="Z1936" t="str">
        <f t="shared" si="922"/>
        <v>&lt;Cost of living index&gt;87.4</v>
      </c>
      <c r="AA1936" t="str">
        <f t="shared" si="923"/>
        <v>&lt;Cost of doing business index&gt;96.1</v>
      </c>
      <c r="AB1936" t="str">
        <f t="shared" si="924"/>
        <v>Take a deeper dive into the real estate market in Detroit, as well as other cities in the region: Great Lakes Real Estate Market Trends&gt;</v>
      </c>
      <c r="AC1936" t="str">
        <f t="shared" si="925"/>
        <v>&gt;</v>
      </c>
      <c r="AD1936" t="str">
        <f t="shared" si="926"/>
        <v>&lt;end&gt;</v>
      </c>
      <c r="AE1936" t="str">
        <f t="shared" si="927"/>
        <v>&lt;begin&gt;</v>
      </c>
      <c r="AF1936" t="str">
        <f t="shared" si="928"/>
        <v>&gt;</v>
      </c>
      <c r="AG1936" t="str">
        <f t="shared" si="929"/>
        <v>San Diego, CA | Secondary Markets: 24 Cities to Watch in 2018 | Buildium&gt;</v>
      </c>
    </row>
    <row r="1937" spans="1:33" x14ac:dyDescent="0.25">
      <c r="A1937" t="s">
        <v>1672</v>
      </c>
      <c r="B1937">
        <v>109.4</v>
      </c>
      <c r="D1937" t="str">
        <f t="shared" si="900"/>
        <v>&lt;Population&gt;672662</v>
      </c>
      <c r="E1937" t="str">
        <f t="shared" si="901"/>
        <v>&lt;Population growth since 2017&gt;-0.0014</v>
      </c>
      <c r="F1937" t="str">
        <f t="shared" si="902"/>
        <v>&lt;Population growth since 2010&gt;-0.0366</v>
      </c>
      <c r="G1937" t="str">
        <f t="shared" si="903"/>
        <v>&lt;5-year projected population growth&gt;0</v>
      </c>
      <c r="H1937" t="str">
        <f t="shared" si="904"/>
        <v>Detroit Rental Market&gt;</v>
      </c>
      <c r="I1937" t="str">
        <f t="shared" si="905"/>
        <v>&lt;Median 1-bedroom rent&gt;690</v>
      </c>
      <c r="J1937" t="str">
        <f t="shared" si="906"/>
        <v>&lt;Median 2-bedroom rent&gt;898</v>
      </c>
      <c r="K1937" t="str">
        <f t="shared" si="907"/>
        <v>&lt;Year-over-year rent growth&gt;0.002</v>
      </c>
      <c r="L1937" t="str">
        <f t="shared" si="908"/>
        <v>&lt;Vacancy rate&gt;0.068</v>
      </c>
      <c r="M1937" t="str">
        <f t="shared" si="909"/>
        <v>&lt;Percentage of residents who rent their homes&gt;0.291</v>
      </c>
      <c r="N1937" t="str">
        <f t="shared" si="910"/>
        <v>&lt;Rent list price per square foot&gt;0.8</v>
      </c>
      <c r="O1937" t="str">
        <f t="shared" si="911"/>
        <v>&lt;Rental breakeven horizon&gt;4 months</v>
      </c>
      <c r="P1937" t="str">
        <f t="shared" si="912"/>
        <v>&lt;Rent to cost of ownership ratio&gt;0.8</v>
      </c>
      <c r="Q1937" t="str">
        <f t="shared" si="913"/>
        <v>&lt;Rent as % of household income&gt;0.2</v>
      </c>
      <c r="R1937" t="str">
        <f t="shared" si="914"/>
        <v>Detroit Housing Market&gt;</v>
      </c>
      <c r="S1937" t="str">
        <f t="shared" si="915"/>
        <v>&lt;Median home value&gt;34814</v>
      </c>
      <c r="T1937" t="str">
        <f t="shared" si="916"/>
        <v>&lt;Year-over-year home value growth&gt;0.095</v>
      </c>
      <c r="U1937" t="str">
        <f t="shared" si="917"/>
        <v>&lt;1-year projected home value growth&gt;0.02</v>
      </c>
      <c r="V1937" t="str">
        <f t="shared" si="918"/>
        <v>&lt;Home affordability index&gt;200.6</v>
      </c>
      <c r="W1937" t="str">
        <f t="shared" si="919"/>
        <v>Detroit Economy&gt;</v>
      </c>
      <c r="X1937" t="str">
        <f t="shared" si="920"/>
        <v>&lt;5-year projected employment growth&gt;0</v>
      </c>
      <c r="Y1937" t="str">
        <f t="shared" si="921"/>
        <v>&lt;Cost of living index&gt;87.4</v>
      </c>
      <c r="Z1937" t="str">
        <f t="shared" si="922"/>
        <v>&lt;Cost of doing business index&gt;96.1</v>
      </c>
      <c r="AA1937" t="str">
        <f t="shared" si="923"/>
        <v>Take a deeper dive into the real estate market in Detroit, as well as other cities in the region: Great Lakes Real Estate Market Trends&gt;</v>
      </c>
      <c r="AB1937" t="str">
        <f t="shared" si="924"/>
        <v>&gt;</v>
      </c>
      <c r="AC1937" t="str">
        <f t="shared" si="925"/>
        <v>&lt;end&gt;</v>
      </c>
      <c r="AD1937" t="str">
        <f t="shared" si="926"/>
        <v>&lt;begin&gt;</v>
      </c>
      <c r="AE1937" t="str">
        <f t="shared" si="927"/>
        <v>&gt;</v>
      </c>
      <c r="AF1937" t="str">
        <f t="shared" si="928"/>
        <v>San Diego, CA | Secondary Markets: 24 Cities to Watch in 2018 | Buildium&gt;</v>
      </c>
      <c r="AG1937" t="str">
        <f t="shared" si="929"/>
        <v>&gt;</v>
      </c>
    </row>
    <row r="1938" spans="1:33" x14ac:dyDescent="0.25">
      <c r="A1938" t="s">
        <v>1673</v>
      </c>
      <c r="D1938" t="str">
        <f t="shared" si="900"/>
        <v>&lt;Population growth since 2017&gt;-0.0014</v>
      </c>
      <c r="E1938" t="str">
        <f t="shared" si="901"/>
        <v>&lt;Population growth since 2010&gt;-0.0366</v>
      </c>
      <c r="F1938" t="str">
        <f t="shared" si="902"/>
        <v>&lt;5-year projected population growth&gt;0</v>
      </c>
      <c r="G1938" t="str">
        <f t="shared" si="903"/>
        <v>Detroit Rental Market&gt;</v>
      </c>
      <c r="H1938" t="str">
        <f t="shared" si="904"/>
        <v>&lt;Median 1-bedroom rent&gt;690</v>
      </c>
      <c r="I1938" t="str">
        <f t="shared" si="905"/>
        <v>&lt;Median 2-bedroom rent&gt;898</v>
      </c>
      <c r="J1938" t="str">
        <f t="shared" si="906"/>
        <v>&lt;Year-over-year rent growth&gt;0.002</v>
      </c>
      <c r="K1938" t="str">
        <f t="shared" si="907"/>
        <v>&lt;Vacancy rate&gt;0.068</v>
      </c>
      <c r="L1938" t="str">
        <f t="shared" si="908"/>
        <v>&lt;Percentage of residents who rent their homes&gt;0.291</v>
      </c>
      <c r="M1938" t="str">
        <f t="shared" si="909"/>
        <v>&lt;Rent list price per square foot&gt;0.8</v>
      </c>
      <c r="N1938" t="str">
        <f t="shared" si="910"/>
        <v>&lt;Rental breakeven horizon&gt;4 months</v>
      </c>
      <c r="O1938" t="str">
        <f t="shared" si="911"/>
        <v>&lt;Rent to cost of ownership ratio&gt;0.8</v>
      </c>
      <c r="P1938" t="str">
        <f t="shared" si="912"/>
        <v>&lt;Rent as % of household income&gt;0.2</v>
      </c>
      <c r="Q1938" t="str">
        <f t="shared" si="913"/>
        <v>Detroit Housing Market&gt;</v>
      </c>
      <c r="R1938" t="str">
        <f t="shared" si="914"/>
        <v>&lt;Median home value&gt;34814</v>
      </c>
      <c r="S1938" t="str">
        <f t="shared" si="915"/>
        <v>&lt;Year-over-year home value growth&gt;0.095</v>
      </c>
      <c r="T1938" t="str">
        <f t="shared" si="916"/>
        <v>&lt;1-year projected home value growth&gt;0.02</v>
      </c>
      <c r="U1938" t="str">
        <f t="shared" si="917"/>
        <v>&lt;Home affordability index&gt;200.6</v>
      </c>
      <c r="V1938" t="str">
        <f t="shared" si="918"/>
        <v>Detroit Economy&gt;</v>
      </c>
      <c r="W1938" t="str">
        <f t="shared" si="919"/>
        <v>&lt;5-year projected employment growth&gt;0</v>
      </c>
      <c r="X1938" t="str">
        <f t="shared" si="920"/>
        <v>&lt;Cost of living index&gt;87.4</v>
      </c>
      <c r="Y1938" t="str">
        <f t="shared" si="921"/>
        <v>&lt;Cost of doing business index&gt;96.1</v>
      </c>
      <c r="Z1938" t="str">
        <f t="shared" si="922"/>
        <v>Take a deeper dive into the real estate market in Detroit, as well as other cities in the region: Great Lakes Real Estate Market Trends&gt;</v>
      </c>
      <c r="AA1938" t="str">
        <f t="shared" si="923"/>
        <v>&gt;</v>
      </c>
      <c r="AB1938" t="str">
        <f t="shared" si="924"/>
        <v>&lt;end&gt;</v>
      </c>
      <c r="AC1938" t="str">
        <f t="shared" si="925"/>
        <v>&lt;begin&gt;</v>
      </c>
      <c r="AD1938" t="str">
        <f t="shared" si="926"/>
        <v>&gt;</v>
      </c>
      <c r="AE1938" t="str">
        <f t="shared" si="927"/>
        <v>San Diego, CA | Secondary Markets: 24 Cities to Watch in 2018 | Buildium&gt;</v>
      </c>
      <c r="AF1938" t="str">
        <f t="shared" si="928"/>
        <v>&gt;</v>
      </c>
      <c r="AG1938" t="str">
        <f t="shared" si="929"/>
        <v>&lt;Ranking&gt;#68: San Diego, California</v>
      </c>
    </row>
    <row r="1939" spans="1:33" x14ac:dyDescent="0.25">
      <c r="A1939" t="s">
        <v>1674</v>
      </c>
      <c r="D1939" t="str">
        <f t="shared" si="900"/>
        <v>&lt;Population growth since 2010&gt;-0.0366</v>
      </c>
      <c r="E1939" t="str">
        <f t="shared" si="901"/>
        <v>&lt;5-year projected population growth&gt;0</v>
      </c>
      <c r="F1939" t="str">
        <f t="shared" si="902"/>
        <v>Detroit Rental Market&gt;</v>
      </c>
      <c r="G1939" t="str">
        <f t="shared" si="903"/>
        <v>&lt;Median 1-bedroom rent&gt;690</v>
      </c>
      <c r="H1939" t="str">
        <f t="shared" si="904"/>
        <v>&lt;Median 2-bedroom rent&gt;898</v>
      </c>
      <c r="I1939" t="str">
        <f t="shared" si="905"/>
        <v>&lt;Year-over-year rent growth&gt;0.002</v>
      </c>
      <c r="J1939" t="str">
        <f t="shared" si="906"/>
        <v>&lt;Vacancy rate&gt;0.068</v>
      </c>
      <c r="K1939" t="str">
        <f t="shared" si="907"/>
        <v>&lt;Percentage of residents who rent their homes&gt;0.291</v>
      </c>
      <c r="L1939" t="str">
        <f t="shared" si="908"/>
        <v>&lt;Rent list price per square foot&gt;0.8</v>
      </c>
      <c r="M1939" t="str">
        <f t="shared" si="909"/>
        <v>&lt;Rental breakeven horizon&gt;4 months</v>
      </c>
      <c r="N1939" t="str">
        <f t="shared" si="910"/>
        <v>&lt;Rent to cost of ownership ratio&gt;0.8</v>
      </c>
      <c r="O1939" t="str">
        <f t="shared" si="911"/>
        <v>&lt;Rent as % of household income&gt;0.2</v>
      </c>
      <c r="P1939" t="str">
        <f t="shared" si="912"/>
        <v>Detroit Housing Market&gt;</v>
      </c>
      <c r="Q1939" t="str">
        <f t="shared" si="913"/>
        <v>&lt;Median home value&gt;34814</v>
      </c>
      <c r="R1939" t="str">
        <f t="shared" si="914"/>
        <v>&lt;Year-over-year home value growth&gt;0.095</v>
      </c>
      <c r="S1939" t="str">
        <f t="shared" si="915"/>
        <v>&lt;1-year projected home value growth&gt;0.02</v>
      </c>
      <c r="T1939" t="str">
        <f t="shared" si="916"/>
        <v>&lt;Home affordability index&gt;200.6</v>
      </c>
      <c r="U1939" t="str">
        <f t="shared" si="917"/>
        <v>Detroit Economy&gt;</v>
      </c>
      <c r="V1939" t="str">
        <f t="shared" si="918"/>
        <v>&lt;5-year projected employment growth&gt;0</v>
      </c>
      <c r="W1939" t="str">
        <f t="shared" si="919"/>
        <v>&lt;Cost of living index&gt;87.4</v>
      </c>
      <c r="X1939" t="str">
        <f t="shared" si="920"/>
        <v>&lt;Cost of doing business index&gt;96.1</v>
      </c>
      <c r="Y1939" t="str">
        <f t="shared" si="921"/>
        <v>Take a deeper dive into the real estate market in Detroit, as well as other cities in the region: Great Lakes Real Estate Market Trends&gt;</v>
      </c>
      <c r="Z1939" t="str">
        <f t="shared" si="922"/>
        <v>&gt;</v>
      </c>
      <c r="AA1939" t="str">
        <f t="shared" si="923"/>
        <v>&lt;end&gt;</v>
      </c>
      <c r="AB1939" t="str">
        <f t="shared" si="924"/>
        <v>&lt;begin&gt;</v>
      </c>
      <c r="AC1939" t="str">
        <f t="shared" si="925"/>
        <v>&gt;</v>
      </c>
      <c r="AD1939" t="str">
        <f t="shared" si="926"/>
        <v>San Diego, CA | Secondary Markets: 24 Cities to Watch in 2018 | Buildium&gt;</v>
      </c>
      <c r="AE1939" t="str">
        <f t="shared" si="927"/>
        <v>&gt;</v>
      </c>
      <c r="AF1939" t="str">
        <f t="shared" si="928"/>
        <v>&lt;Ranking&gt;#68: San Diego, California</v>
      </c>
      <c r="AG1939" t="str">
        <f t="shared" si="929"/>
        <v>&lt;Metropolitan statistical area&gt;San Diego-Chula Vista-Carlsbad, CA</v>
      </c>
    </row>
    <row r="1940" spans="1:33" x14ac:dyDescent="0.25">
      <c r="A1940" t="s">
        <v>1177</v>
      </c>
      <c r="D1940" t="str">
        <f t="shared" si="900"/>
        <v>&lt;5-year projected population growth&gt;0</v>
      </c>
      <c r="E1940" t="str">
        <f t="shared" si="901"/>
        <v>Detroit Rental Market&gt;</v>
      </c>
      <c r="F1940" t="str">
        <f t="shared" si="902"/>
        <v>&lt;Median 1-bedroom rent&gt;690</v>
      </c>
      <c r="G1940" t="str">
        <f t="shared" si="903"/>
        <v>&lt;Median 2-bedroom rent&gt;898</v>
      </c>
      <c r="H1940" t="str">
        <f t="shared" si="904"/>
        <v>&lt;Year-over-year rent growth&gt;0.002</v>
      </c>
      <c r="I1940" t="str">
        <f t="shared" si="905"/>
        <v>&lt;Vacancy rate&gt;0.068</v>
      </c>
      <c r="J1940" t="str">
        <f t="shared" si="906"/>
        <v>&lt;Percentage of residents who rent their homes&gt;0.291</v>
      </c>
      <c r="K1940" t="str">
        <f t="shared" si="907"/>
        <v>&lt;Rent list price per square foot&gt;0.8</v>
      </c>
      <c r="L1940" t="str">
        <f t="shared" si="908"/>
        <v>&lt;Rental breakeven horizon&gt;4 months</v>
      </c>
      <c r="M1940" t="str">
        <f t="shared" si="909"/>
        <v>&lt;Rent to cost of ownership ratio&gt;0.8</v>
      </c>
      <c r="N1940" t="str">
        <f t="shared" si="910"/>
        <v>&lt;Rent as % of household income&gt;0.2</v>
      </c>
      <c r="O1940" t="str">
        <f t="shared" si="911"/>
        <v>Detroit Housing Market&gt;</v>
      </c>
      <c r="P1940" t="str">
        <f t="shared" si="912"/>
        <v>&lt;Median home value&gt;34814</v>
      </c>
      <c r="Q1940" t="str">
        <f t="shared" si="913"/>
        <v>&lt;Year-over-year home value growth&gt;0.095</v>
      </c>
      <c r="R1940" t="str">
        <f t="shared" si="914"/>
        <v>&lt;1-year projected home value growth&gt;0.02</v>
      </c>
      <c r="S1940" t="str">
        <f t="shared" si="915"/>
        <v>&lt;Home affordability index&gt;200.6</v>
      </c>
      <c r="T1940" t="str">
        <f t="shared" si="916"/>
        <v>Detroit Economy&gt;</v>
      </c>
      <c r="U1940" t="str">
        <f t="shared" si="917"/>
        <v>&lt;5-year projected employment growth&gt;0</v>
      </c>
      <c r="V1940" t="str">
        <f t="shared" si="918"/>
        <v>&lt;Cost of living index&gt;87.4</v>
      </c>
      <c r="W1940" t="str">
        <f t="shared" si="919"/>
        <v>&lt;Cost of doing business index&gt;96.1</v>
      </c>
      <c r="X1940" t="str">
        <f t="shared" si="920"/>
        <v>Take a deeper dive into the real estate market in Detroit, as well as other cities in the region: Great Lakes Real Estate Market Trends&gt;</v>
      </c>
      <c r="Y1940" t="str">
        <f t="shared" si="921"/>
        <v>&gt;</v>
      </c>
      <c r="Z1940" t="str">
        <f t="shared" si="922"/>
        <v>&lt;end&gt;</v>
      </c>
      <c r="AA1940" t="str">
        <f t="shared" si="923"/>
        <v>&lt;begin&gt;</v>
      </c>
      <c r="AB1940" t="str">
        <f t="shared" si="924"/>
        <v>&gt;</v>
      </c>
      <c r="AC1940" t="str">
        <f t="shared" si="925"/>
        <v>San Diego, CA | Secondary Markets: 24 Cities to Watch in 2018 | Buildium&gt;</v>
      </c>
      <c r="AD1940" t="str">
        <f t="shared" si="926"/>
        <v>&gt;</v>
      </c>
      <c r="AE1940" t="str">
        <f t="shared" si="927"/>
        <v>&lt;Ranking&gt;#68: San Diego, California</v>
      </c>
      <c r="AF1940" t="str">
        <f t="shared" si="928"/>
        <v>&lt;Metropolitan statistical area&gt;San Diego-Chula Vista-Carlsbad, CA</v>
      </c>
      <c r="AG1940" t="str">
        <f t="shared" si="929"/>
        <v>San Diego Population Growth&gt;</v>
      </c>
    </row>
    <row r="1941" spans="1:33" x14ac:dyDescent="0.25">
      <c r="A1941" t="s">
        <v>1675</v>
      </c>
      <c r="D1941" t="str">
        <f t="shared" si="900"/>
        <v>Detroit Rental Market&gt;</v>
      </c>
      <c r="E1941" t="str">
        <f t="shared" si="901"/>
        <v>&lt;Median 1-bedroom rent&gt;690</v>
      </c>
      <c r="F1941" t="str">
        <f t="shared" si="902"/>
        <v>&lt;Median 2-bedroom rent&gt;898</v>
      </c>
      <c r="G1941" t="str">
        <f t="shared" si="903"/>
        <v>&lt;Year-over-year rent growth&gt;0.002</v>
      </c>
      <c r="H1941" t="str">
        <f t="shared" si="904"/>
        <v>&lt;Vacancy rate&gt;0.068</v>
      </c>
      <c r="I1941" t="str">
        <f t="shared" si="905"/>
        <v>&lt;Percentage of residents who rent their homes&gt;0.291</v>
      </c>
      <c r="J1941" t="str">
        <f t="shared" si="906"/>
        <v>&lt;Rent list price per square foot&gt;0.8</v>
      </c>
      <c r="K1941" t="str">
        <f t="shared" si="907"/>
        <v>&lt;Rental breakeven horizon&gt;4 months</v>
      </c>
      <c r="L1941" t="str">
        <f t="shared" si="908"/>
        <v>&lt;Rent to cost of ownership ratio&gt;0.8</v>
      </c>
      <c r="M1941" t="str">
        <f t="shared" si="909"/>
        <v>&lt;Rent as % of household income&gt;0.2</v>
      </c>
      <c r="N1941" t="str">
        <f t="shared" si="910"/>
        <v>Detroit Housing Market&gt;</v>
      </c>
      <c r="O1941" t="str">
        <f t="shared" si="911"/>
        <v>&lt;Median home value&gt;34814</v>
      </c>
      <c r="P1941" t="str">
        <f t="shared" si="912"/>
        <v>&lt;Year-over-year home value growth&gt;0.095</v>
      </c>
      <c r="Q1941" t="str">
        <f t="shared" si="913"/>
        <v>&lt;1-year projected home value growth&gt;0.02</v>
      </c>
      <c r="R1941" t="str">
        <f t="shared" si="914"/>
        <v>&lt;Home affordability index&gt;200.6</v>
      </c>
      <c r="S1941" t="str">
        <f t="shared" si="915"/>
        <v>Detroit Economy&gt;</v>
      </c>
      <c r="T1941" t="str">
        <f t="shared" si="916"/>
        <v>&lt;5-year projected employment growth&gt;0</v>
      </c>
      <c r="U1941" t="str">
        <f t="shared" si="917"/>
        <v>&lt;Cost of living index&gt;87.4</v>
      </c>
      <c r="V1941" t="str">
        <f t="shared" si="918"/>
        <v>&lt;Cost of doing business index&gt;96.1</v>
      </c>
      <c r="W1941" t="str">
        <f t="shared" si="919"/>
        <v>Take a deeper dive into the real estate market in Detroit, as well as other cities in the region: Great Lakes Real Estate Market Trends&gt;</v>
      </c>
      <c r="X1941" t="str">
        <f t="shared" si="920"/>
        <v>&gt;</v>
      </c>
      <c r="Y1941" t="str">
        <f t="shared" si="921"/>
        <v>&lt;end&gt;</v>
      </c>
      <c r="Z1941" t="str">
        <f t="shared" si="922"/>
        <v>&lt;begin&gt;</v>
      </c>
      <c r="AA1941" t="str">
        <f t="shared" si="923"/>
        <v>&gt;</v>
      </c>
      <c r="AB1941" t="str">
        <f t="shared" si="924"/>
        <v>San Diego, CA | Secondary Markets: 24 Cities to Watch in 2018 | Buildium&gt;</v>
      </c>
      <c r="AC1941" t="str">
        <f t="shared" si="925"/>
        <v>&gt;</v>
      </c>
      <c r="AD1941" t="str">
        <f t="shared" si="926"/>
        <v>&lt;Ranking&gt;#68: San Diego, California</v>
      </c>
      <c r="AE1941" t="str">
        <f t="shared" si="927"/>
        <v>&lt;Metropolitan statistical area&gt;San Diego-Chula Vista-Carlsbad, CA</v>
      </c>
      <c r="AF1941" t="str">
        <f t="shared" si="928"/>
        <v>San Diego Population Growth&gt;</v>
      </c>
      <c r="AG1941" t="str">
        <f t="shared" si="929"/>
        <v>&lt;Population&gt;1425976</v>
      </c>
    </row>
    <row r="1942" spans="1:33" x14ac:dyDescent="0.25">
      <c r="A1942" t="s">
        <v>1676</v>
      </c>
      <c r="D1942" t="str">
        <f t="shared" si="900"/>
        <v>&lt;Median 1-bedroom rent&gt;690</v>
      </c>
      <c r="E1942" t="str">
        <f t="shared" si="901"/>
        <v>&lt;Median 2-bedroom rent&gt;898</v>
      </c>
      <c r="F1942" t="str">
        <f t="shared" si="902"/>
        <v>&lt;Year-over-year rent growth&gt;0.002</v>
      </c>
      <c r="G1942" t="str">
        <f t="shared" si="903"/>
        <v>&lt;Vacancy rate&gt;0.068</v>
      </c>
      <c r="H1942" t="str">
        <f t="shared" si="904"/>
        <v>&lt;Percentage of residents who rent their homes&gt;0.291</v>
      </c>
      <c r="I1942" t="str">
        <f t="shared" si="905"/>
        <v>&lt;Rent list price per square foot&gt;0.8</v>
      </c>
      <c r="J1942" t="str">
        <f t="shared" si="906"/>
        <v>&lt;Rental breakeven horizon&gt;4 months</v>
      </c>
      <c r="K1942" t="str">
        <f t="shared" si="907"/>
        <v>&lt;Rent to cost of ownership ratio&gt;0.8</v>
      </c>
      <c r="L1942" t="str">
        <f t="shared" si="908"/>
        <v>&lt;Rent as % of household income&gt;0.2</v>
      </c>
      <c r="M1942" t="str">
        <f t="shared" si="909"/>
        <v>Detroit Housing Market&gt;</v>
      </c>
      <c r="N1942" t="str">
        <f t="shared" si="910"/>
        <v>&lt;Median home value&gt;34814</v>
      </c>
      <c r="O1942" t="str">
        <f t="shared" si="911"/>
        <v>&lt;Year-over-year home value growth&gt;0.095</v>
      </c>
      <c r="P1942" t="str">
        <f t="shared" si="912"/>
        <v>&lt;1-year projected home value growth&gt;0.02</v>
      </c>
      <c r="Q1942" t="str">
        <f t="shared" si="913"/>
        <v>&lt;Home affordability index&gt;200.6</v>
      </c>
      <c r="R1942" t="str">
        <f t="shared" si="914"/>
        <v>Detroit Economy&gt;</v>
      </c>
      <c r="S1942" t="str">
        <f t="shared" si="915"/>
        <v>&lt;5-year projected employment growth&gt;0</v>
      </c>
      <c r="T1942" t="str">
        <f t="shared" si="916"/>
        <v>&lt;Cost of living index&gt;87.4</v>
      </c>
      <c r="U1942" t="str">
        <f t="shared" si="917"/>
        <v>&lt;Cost of doing business index&gt;96.1</v>
      </c>
      <c r="V1942" t="str">
        <f t="shared" si="918"/>
        <v>Take a deeper dive into the real estate market in Detroit, as well as other cities in the region: Great Lakes Real Estate Market Trends&gt;</v>
      </c>
      <c r="W1942" t="str">
        <f t="shared" si="919"/>
        <v>&gt;</v>
      </c>
      <c r="X1942" t="str">
        <f t="shared" si="920"/>
        <v>&lt;end&gt;</v>
      </c>
      <c r="Y1942" t="str">
        <f t="shared" si="921"/>
        <v>&lt;begin&gt;</v>
      </c>
      <c r="Z1942" t="str">
        <f t="shared" si="922"/>
        <v>&gt;</v>
      </c>
      <c r="AA1942" t="str">
        <f t="shared" si="923"/>
        <v>San Diego, CA | Secondary Markets: 24 Cities to Watch in 2018 | Buildium&gt;</v>
      </c>
      <c r="AB1942" t="str">
        <f t="shared" si="924"/>
        <v>&gt;</v>
      </c>
      <c r="AC1942" t="str">
        <f t="shared" si="925"/>
        <v>&lt;Ranking&gt;#68: San Diego, California</v>
      </c>
      <c r="AD1942" t="str">
        <f t="shared" si="926"/>
        <v>&lt;Metropolitan statistical area&gt;San Diego-Chula Vista-Carlsbad, CA</v>
      </c>
      <c r="AE1942" t="str">
        <f t="shared" si="927"/>
        <v>San Diego Population Growth&gt;</v>
      </c>
      <c r="AF1942" t="str">
        <f t="shared" si="928"/>
        <v>&lt;Population&gt;1425976</v>
      </c>
      <c r="AG1942" t="str">
        <f t="shared" si="929"/>
        <v>&lt;Population growth since 2017&gt;0.0054</v>
      </c>
    </row>
    <row r="1943" spans="1:33" x14ac:dyDescent="0.25">
      <c r="A1943" t="s">
        <v>1677</v>
      </c>
      <c r="B1943" t="s">
        <v>493</v>
      </c>
      <c r="D1943" t="str">
        <f t="shared" si="900"/>
        <v>&lt;Median 2-bedroom rent&gt;898</v>
      </c>
      <c r="E1943" t="str">
        <f t="shared" si="901"/>
        <v>&lt;Year-over-year rent growth&gt;0.002</v>
      </c>
      <c r="F1943" t="str">
        <f t="shared" si="902"/>
        <v>&lt;Vacancy rate&gt;0.068</v>
      </c>
      <c r="G1943" t="str">
        <f t="shared" si="903"/>
        <v>&lt;Percentage of residents who rent their homes&gt;0.291</v>
      </c>
      <c r="H1943" t="str">
        <f t="shared" si="904"/>
        <v>&lt;Rent list price per square foot&gt;0.8</v>
      </c>
      <c r="I1943" t="str">
        <f t="shared" si="905"/>
        <v>&lt;Rental breakeven horizon&gt;4 months</v>
      </c>
      <c r="J1943" t="str">
        <f t="shared" si="906"/>
        <v>&lt;Rent to cost of ownership ratio&gt;0.8</v>
      </c>
      <c r="K1943" t="str">
        <f t="shared" si="907"/>
        <v>&lt;Rent as % of household income&gt;0.2</v>
      </c>
      <c r="L1943" t="str">
        <f t="shared" si="908"/>
        <v>Detroit Housing Market&gt;</v>
      </c>
      <c r="M1943" t="str">
        <f t="shared" si="909"/>
        <v>&lt;Median home value&gt;34814</v>
      </c>
      <c r="N1943" t="str">
        <f t="shared" si="910"/>
        <v>&lt;Year-over-year home value growth&gt;0.095</v>
      </c>
      <c r="O1943" t="str">
        <f t="shared" si="911"/>
        <v>&lt;1-year projected home value growth&gt;0.02</v>
      </c>
      <c r="P1943" t="str">
        <f t="shared" si="912"/>
        <v>&lt;Home affordability index&gt;200.6</v>
      </c>
      <c r="Q1943" t="str">
        <f t="shared" si="913"/>
        <v>Detroit Economy&gt;</v>
      </c>
      <c r="R1943" t="str">
        <f t="shared" si="914"/>
        <v>&lt;5-year projected employment growth&gt;0</v>
      </c>
      <c r="S1943" t="str">
        <f t="shared" si="915"/>
        <v>&lt;Cost of living index&gt;87.4</v>
      </c>
      <c r="T1943" t="str">
        <f t="shared" si="916"/>
        <v>&lt;Cost of doing business index&gt;96.1</v>
      </c>
      <c r="U1943" t="str">
        <f t="shared" si="917"/>
        <v>Take a deeper dive into the real estate market in Detroit, as well as other cities in the region: Great Lakes Real Estate Market Trends&gt;</v>
      </c>
      <c r="V1943" t="str">
        <f t="shared" si="918"/>
        <v>&gt;</v>
      </c>
      <c r="W1943" t="str">
        <f t="shared" si="919"/>
        <v>&lt;end&gt;</v>
      </c>
      <c r="X1943" t="str">
        <f t="shared" si="920"/>
        <v>&lt;begin&gt;</v>
      </c>
      <c r="Y1943" t="str">
        <f t="shared" si="921"/>
        <v>&gt;</v>
      </c>
      <c r="Z1943" t="str">
        <f t="shared" si="922"/>
        <v>San Diego, CA | Secondary Markets: 24 Cities to Watch in 2018 | Buildium&gt;</v>
      </c>
      <c r="AA1943" t="str">
        <f t="shared" si="923"/>
        <v>&gt;</v>
      </c>
      <c r="AB1943" t="str">
        <f t="shared" si="924"/>
        <v>&lt;Ranking&gt;#68: San Diego, California</v>
      </c>
      <c r="AC1943" t="str">
        <f t="shared" si="925"/>
        <v>&lt;Metropolitan statistical area&gt;San Diego-Chula Vista-Carlsbad, CA</v>
      </c>
      <c r="AD1943" t="str">
        <f t="shared" si="926"/>
        <v>San Diego Population Growth&gt;</v>
      </c>
      <c r="AE1943" t="str">
        <f t="shared" si="927"/>
        <v>&lt;Population&gt;1425976</v>
      </c>
      <c r="AF1943" t="str">
        <f t="shared" si="928"/>
        <v>&lt;Population growth since 2017&gt;0.0054</v>
      </c>
      <c r="AG1943" t="str">
        <f t="shared" si="929"/>
        <v>&lt;Population growth since 2010&gt;0.0801</v>
      </c>
    </row>
    <row r="1944" spans="1:33" x14ac:dyDescent="0.25">
      <c r="A1944" t="s">
        <v>1331</v>
      </c>
      <c r="B1944" t="s">
        <v>581</v>
      </c>
      <c r="D1944" t="str">
        <f t="shared" si="900"/>
        <v>&lt;Year-over-year rent growth&gt;0.002</v>
      </c>
      <c r="E1944" t="str">
        <f t="shared" si="901"/>
        <v>&lt;Vacancy rate&gt;0.068</v>
      </c>
      <c r="F1944" t="str">
        <f t="shared" si="902"/>
        <v>&lt;Percentage of residents who rent their homes&gt;0.291</v>
      </c>
      <c r="G1944" t="str">
        <f t="shared" si="903"/>
        <v>&lt;Rent list price per square foot&gt;0.8</v>
      </c>
      <c r="H1944" t="str">
        <f t="shared" si="904"/>
        <v>&lt;Rental breakeven horizon&gt;4 months</v>
      </c>
      <c r="I1944" t="str">
        <f t="shared" si="905"/>
        <v>&lt;Rent to cost of ownership ratio&gt;0.8</v>
      </c>
      <c r="J1944" t="str">
        <f t="shared" si="906"/>
        <v>&lt;Rent as % of household income&gt;0.2</v>
      </c>
      <c r="K1944" t="str">
        <f t="shared" si="907"/>
        <v>Detroit Housing Market&gt;</v>
      </c>
      <c r="L1944" t="str">
        <f t="shared" si="908"/>
        <v>&lt;Median home value&gt;34814</v>
      </c>
      <c r="M1944" t="str">
        <f t="shared" si="909"/>
        <v>&lt;Year-over-year home value growth&gt;0.095</v>
      </c>
      <c r="N1944" t="str">
        <f t="shared" si="910"/>
        <v>&lt;1-year projected home value growth&gt;0.02</v>
      </c>
      <c r="O1944" t="str">
        <f t="shared" si="911"/>
        <v>&lt;Home affordability index&gt;200.6</v>
      </c>
      <c r="P1944" t="str">
        <f t="shared" si="912"/>
        <v>Detroit Economy&gt;</v>
      </c>
      <c r="Q1944" t="str">
        <f t="shared" si="913"/>
        <v>&lt;5-year projected employment growth&gt;0</v>
      </c>
      <c r="R1944" t="str">
        <f t="shared" si="914"/>
        <v>&lt;Cost of living index&gt;87.4</v>
      </c>
      <c r="S1944" t="str">
        <f t="shared" si="915"/>
        <v>&lt;Cost of doing business index&gt;96.1</v>
      </c>
      <c r="T1944" t="str">
        <f t="shared" si="916"/>
        <v>Take a deeper dive into the real estate market in Detroit, as well as other cities in the region: Great Lakes Real Estate Market Trends&gt;</v>
      </c>
      <c r="U1944" t="str">
        <f t="shared" si="917"/>
        <v>&gt;</v>
      </c>
      <c r="V1944" t="str">
        <f t="shared" si="918"/>
        <v>&lt;end&gt;</v>
      </c>
      <c r="W1944" t="str">
        <f t="shared" si="919"/>
        <v>&lt;begin&gt;</v>
      </c>
      <c r="X1944" t="str">
        <f t="shared" si="920"/>
        <v>&gt;</v>
      </c>
      <c r="Y1944" t="str">
        <f t="shared" si="921"/>
        <v>San Diego, CA | Secondary Markets: 24 Cities to Watch in 2018 | Buildium&gt;</v>
      </c>
      <c r="Z1944" t="str">
        <f t="shared" si="922"/>
        <v>&gt;</v>
      </c>
      <c r="AA1944" t="str">
        <f t="shared" si="923"/>
        <v>&lt;Ranking&gt;#68: San Diego, California</v>
      </c>
      <c r="AB1944" t="str">
        <f t="shared" si="924"/>
        <v>&lt;Metropolitan statistical area&gt;San Diego-Chula Vista-Carlsbad, CA</v>
      </c>
      <c r="AC1944" t="str">
        <f t="shared" si="925"/>
        <v>San Diego Population Growth&gt;</v>
      </c>
      <c r="AD1944" t="str">
        <f t="shared" si="926"/>
        <v>&lt;Population&gt;1425976</v>
      </c>
      <c r="AE1944" t="str">
        <f t="shared" si="927"/>
        <v>&lt;Population growth since 2017&gt;0.0054</v>
      </c>
      <c r="AF1944" t="str">
        <f t="shared" si="928"/>
        <v>&lt;Population growth since 2010&gt;0.0801</v>
      </c>
      <c r="AG1944" t="str">
        <f t="shared" si="929"/>
        <v>&lt;5-year projected population growth&gt;0.007</v>
      </c>
    </row>
    <row r="1945" spans="1:33" x14ac:dyDescent="0.25">
      <c r="A1945" t="s">
        <v>1022</v>
      </c>
      <c r="D1945" t="str">
        <f t="shared" si="900"/>
        <v>&lt;Vacancy rate&gt;0.068</v>
      </c>
      <c r="E1945" t="str">
        <f t="shared" si="901"/>
        <v>&lt;Percentage of residents who rent their homes&gt;0.291</v>
      </c>
      <c r="F1945" t="str">
        <f t="shared" si="902"/>
        <v>&lt;Rent list price per square foot&gt;0.8</v>
      </c>
      <c r="G1945" t="str">
        <f t="shared" si="903"/>
        <v>&lt;Rental breakeven horizon&gt;4 months</v>
      </c>
      <c r="H1945" t="str">
        <f t="shared" si="904"/>
        <v>&lt;Rent to cost of ownership ratio&gt;0.8</v>
      </c>
      <c r="I1945" t="str">
        <f t="shared" si="905"/>
        <v>&lt;Rent as % of household income&gt;0.2</v>
      </c>
      <c r="J1945" t="str">
        <f t="shared" si="906"/>
        <v>Detroit Housing Market&gt;</v>
      </c>
      <c r="K1945" t="str">
        <f t="shared" si="907"/>
        <v>&lt;Median home value&gt;34814</v>
      </c>
      <c r="L1945" t="str">
        <f t="shared" si="908"/>
        <v>&lt;Year-over-year home value growth&gt;0.095</v>
      </c>
      <c r="M1945" t="str">
        <f t="shared" si="909"/>
        <v>&lt;1-year projected home value growth&gt;0.02</v>
      </c>
      <c r="N1945" t="str">
        <f t="shared" si="910"/>
        <v>&lt;Home affordability index&gt;200.6</v>
      </c>
      <c r="O1945" t="str">
        <f t="shared" si="911"/>
        <v>Detroit Economy&gt;</v>
      </c>
      <c r="P1945" t="str">
        <f t="shared" si="912"/>
        <v>&lt;5-year projected employment growth&gt;0</v>
      </c>
      <c r="Q1945" t="str">
        <f t="shared" si="913"/>
        <v>&lt;Cost of living index&gt;87.4</v>
      </c>
      <c r="R1945" t="str">
        <f t="shared" si="914"/>
        <v>&lt;Cost of doing business index&gt;96.1</v>
      </c>
      <c r="S1945" t="str">
        <f t="shared" si="915"/>
        <v>Take a deeper dive into the real estate market in Detroit, as well as other cities in the region: Great Lakes Real Estate Market Trends&gt;</v>
      </c>
      <c r="T1945" t="str">
        <f t="shared" si="916"/>
        <v>&gt;</v>
      </c>
      <c r="U1945" t="str">
        <f t="shared" si="917"/>
        <v>&lt;end&gt;</v>
      </c>
      <c r="V1945" t="str">
        <f t="shared" si="918"/>
        <v>&lt;begin&gt;</v>
      </c>
      <c r="W1945" t="str">
        <f t="shared" si="919"/>
        <v>&gt;</v>
      </c>
      <c r="X1945" t="str">
        <f t="shared" si="920"/>
        <v>San Diego, CA | Secondary Markets: 24 Cities to Watch in 2018 | Buildium&gt;</v>
      </c>
      <c r="Y1945" t="str">
        <f t="shared" si="921"/>
        <v>&gt;</v>
      </c>
      <c r="Z1945" t="str">
        <f t="shared" si="922"/>
        <v>&lt;Ranking&gt;#68: San Diego, California</v>
      </c>
      <c r="AA1945" t="str">
        <f t="shared" si="923"/>
        <v>&lt;Metropolitan statistical area&gt;San Diego-Chula Vista-Carlsbad, CA</v>
      </c>
      <c r="AB1945" t="str">
        <f t="shared" si="924"/>
        <v>San Diego Population Growth&gt;</v>
      </c>
      <c r="AC1945" t="str">
        <f t="shared" si="925"/>
        <v>&lt;Population&gt;1425976</v>
      </c>
      <c r="AD1945" t="str">
        <f t="shared" si="926"/>
        <v>&lt;Population growth since 2017&gt;0.0054</v>
      </c>
      <c r="AE1945" t="str">
        <f t="shared" si="927"/>
        <v>&lt;Population growth since 2010&gt;0.0801</v>
      </c>
      <c r="AF1945" t="str">
        <f t="shared" si="928"/>
        <v>&lt;5-year projected population growth&gt;0.007</v>
      </c>
      <c r="AG1945" t="str">
        <f t="shared" si="929"/>
        <v>San Diego Rental Market&gt;</v>
      </c>
    </row>
    <row r="1946" spans="1:33" x14ac:dyDescent="0.25">
      <c r="A1946" t="s">
        <v>1678</v>
      </c>
      <c r="B1946" s="1">
        <v>602495</v>
      </c>
      <c r="D1946" t="str">
        <f t="shared" si="900"/>
        <v>&lt;Percentage of residents who rent their homes&gt;0.291</v>
      </c>
      <c r="E1946" t="str">
        <f t="shared" si="901"/>
        <v>&lt;Rent list price per square foot&gt;0.8</v>
      </c>
      <c r="F1946" t="str">
        <f t="shared" si="902"/>
        <v>&lt;Rental breakeven horizon&gt;4 months</v>
      </c>
      <c r="G1946" t="str">
        <f t="shared" si="903"/>
        <v>&lt;Rent to cost of ownership ratio&gt;0.8</v>
      </c>
      <c r="H1946" t="str">
        <f t="shared" si="904"/>
        <v>&lt;Rent as % of household income&gt;0.2</v>
      </c>
      <c r="I1946" t="str">
        <f t="shared" si="905"/>
        <v>Detroit Housing Market&gt;</v>
      </c>
      <c r="J1946" t="str">
        <f t="shared" si="906"/>
        <v>&lt;Median home value&gt;34814</v>
      </c>
      <c r="K1946" t="str">
        <f t="shared" si="907"/>
        <v>&lt;Year-over-year home value growth&gt;0.095</v>
      </c>
      <c r="L1946" t="str">
        <f t="shared" si="908"/>
        <v>&lt;1-year projected home value growth&gt;0.02</v>
      </c>
      <c r="M1946" t="str">
        <f t="shared" si="909"/>
        <v>&lt;Home affordability index&gt;200.6</v>
      </c>
      <c r="N1946" t="str">
        <f t="shared" si="910"/>
        <v>Detroit Economy&gt;</v>
      </c>
      <c r="O1946" t="str">
        <f t="shared" si="911"/>
        <v>&lt;5-year projected employment growth&gt;0</v>
      </c>
      <c r="P1946" t="str">
        <f t="shared" si="912"/>
        <v>&lt;Cost of living index&gt;87.4</v>
      </c>
      <c r="Q1946" t="str">
        <f t="shared" si="913"/>
        <v>&lt;Cost of doing business index&gt;96.1</v>
      </c>
      <c r="R1946" t="str">
        <f t="shared" si="914"/>
        <v>Take a deeper dive into the real estate market in Detroit, as well as other cities in the region: Great Lakes Real Estate Market Trends&gt;</v>
      </c>
      <c r="S1946" t="str">
        <f t="shared" si="915"/>
        <v>&gt;</v>
      </c>
      <c r="T1946" t="str">
        <f t="shared" si="916"/>
        <v>&lt;end&gt;</v>
      </c>
      <c r="U1946" t="str">
        <f t="shared" si="917"/>
        <v>&lt;begin&gt;</v>
      </c>
      <c r="V1946" t="str">
        <f t="shared" si="918"/>
        <v>&gt;</v>
      </c>
      <c r="W1946" t="str">
        <f t="shared" si="919"/>
        <v>San Diego, CA | Secondary Markets: 24 Cities to Watch in 2018 | Buildium&gt;</v>
      </c>
      <c r="X1946" t="str">
        <f t="shared" si="920"/>
        <v>&gt;</v>
      </c>
      <c r="Y1946" t="str">
        <f t="shared" si="921"/>
        <v>&lt;Ranking&gt;#68: San Diego, California</v>
      </c>
      <c r="Z1946" t="str">
        <f t="shared" si="922"/>
        <v>&lt;Metropolitan statistical area&gt;San Diego-Chula Vista-Carlsbad, CA</v>
      </c>
      <c r="AA1946" t="str">
        <f t="shared" si="923"/>
        <v>San Diego Population Growth&gt;</v>
      </c>
      <c r="AB1946" t="str">
        <f t="shared" si="924"/>
        <v>&lt;Population&gt;1425976</v>
      </c>
      <c r="AC1946" t="str">
        <f t="shared" si="925"/>
        <v>&lt;Population growth since 2017&gt;0.0054</v>
      </c>
      <c r="AD1946" t="str">
        <f t="shared" si="926"/>
        <v>&lt;Population growth since 2010&gt;0.0801</v>
      </c>
      <c r="AE1946" t="str">
        <f t="shared" si="927"/>
        <v>&lt;5-year projected population growth&gt;0.007</v>
      </c>
      <c r="AF1946" t="str">
        <f t="shared" si="928"/>
        <v>San Diego Rental Market&gt;</v>
      </c>
      <c r="AG1946" t="str">
        <f t="shared" si="929"/>
        <v>&lt;Median 1-bedroom rent&gt;1578</v>
      </c>
    </row>
    <row r="1947" spans="1:33" x14ac:dyDescent="0.25">
      <c r="A1947" t="s">
        <v>1679</v>
      </c>
      <c r="B1947" s="2">
        <v>1.5E-3</v>
      </c>
      <c r="D1947" t="str">
        <f t="shared" si="900"/>
        <v>&lt;Rent list price per square foot&gt;0.8</v>
      </c>
      <c r="E1947" t="str">
        <f t="shared" si="901"/>
        <v>&lt;Rental breakeven horizon&gt;4 months</v>
      </c>
      <c r="F1947" t="str">
        <f t="shared" si="902"/>
        <v>&lt;Rent to cost of ownership ratio&gt;0.8</v>
      </c>
      <c r="G1947" t="str">
        <f t="shared" si="903"/>
        <v>&lt;Rent as % of household income&gt;0.2</v>
      </c>
      <c r="H1947" t="str">
        <f t="shared" si="904"/>
        <v>Detroit Housing Market&gt;</v>
      </c>
      <c r="I1947" t="str">
        <f t="shared" si="905"/>
        <v>&lt;Median home value&gt;34814</v>
      </c>
      <c r="J1947" t="str">
        <f t="shared" si="906"/>
        <v>&lt;Year-over-year home value growth&gt;0.095</v>
      </c>
      <c r="K1947" t="str">
        <f t="shared" si="907"/>
        <v>&lt;1-year projected home value growth&gt;0.02</v>
      </c>
      <c r="L1947" t="str">
        <f t="shared" si="908"/>
        <v>&lt;Home affordability index&gt;200.6</v>
      </c>
      <c r="M1947" t="str">
        <f t="shared" si="909"/>
        <v>Detroit Economy&gt;</v>
      </c>
      <c r="N1947" t="str">
        <f t="shared" si="910"/>
        <v>&lt;5-year projected employment growth&gt;0</v>
      </c>
      <c r="O1947" t="str">
        <f t="shared" si="911"/>
        <v>&lt;Cost of living index&gt;87.4</v>
      </c>
      <c r="P1947" t="str">
        <f t="shared" si="912"/>
        <v>&lt;Cost of doing business index&gt;96.1</v>
      </c>
      <c r="Q1947" t="str">
        <f t="shared" si="913"/>
        <v>Take a deeper dive into the real estate market in Detroit, as well as other cities in the region: Great Lakes Real Estate Market Trends&gt;</v>
      </c>
      <c r="R1947" t="str">
        <f t="shared" si="914"/>
        <v>&gt;</v>
      </c>
      <c r="S1947" t="str">
        <f t="shared" si="915"/>
        <v>&lt;end&gt;</v>
      </c>
      <c r="T1947" t="str">
        <f t="shared" si="916"/>
        <v>&lt;begin&gt;</v>
      </c>
      <c r="U1947" t="str">
        <f t="shared" si="917"/>
        <v>&gt;</v>
      </c>
      <c r="V1947" t="str">
        <f t="shared" si="918"/>
        <v>San Diego, CA | Secondary Markets: 24 Cities to Watch in 2018 | Buildium&gt;</v>
      </c>
      <c r="W1947" t="str">
        <f t="shared" si="919"/>
        <v>&gt;</v>
      </c>
      <c r="X1947" t="str">
        <f t="shared" si="920"/>
        <v>&lt;Ranking&gt;#68: San Diego, California</v>
      </c>
      <c r="Y1947" t="str">
        <f t="shared" si="921"/>
        <v>&lt;Metropolitan statistical area&gt;San Diego-Chula Vista-Carlsbad, CA</v>
      </c>
      <c r="Z1947" t="str">
        <f t="shared" si="922"/>
        <v>San Diego Population Growth&gt;</v>
      </c>
      <c r="AA1947" t="str">
        <f t="shared" si="923"/>
        <v>&lt;Population&gt;1425976</v>
      </c>
      <c r="AB1947" t="str">
        <f t="shared" si="924"/>
        <v>&lt;Population growth since 2017&gt;0.0054</v>
      </c>
      <c r="AC1947" t="str">
        <f t="shared" si="925"/>
        <v>&lt;Population growth since 2010&gt;0.0801</v>
      </c>
      <c r="AD1947" t="str">
        <f t="shared" si="926"/>
        <v>&lt;5-year projected population growth&gt;0.007</v>
      </c>
      <c r="AE1947" t="str">
        <f t="shared" si="927"/>
        <v>San Diego Rental Market&gt;</v>
      </c>
      <c r="AF1947" t="str">
        <f t="shared" si="928"/>
        <v>&lt;Median 1-bedroom rent&gt;1578</v>
      </c>
      <c r="AG1947" t="str">
        <f t="shared" si="929"/>
        <v>&lt;Median 2-bedroom rent&gt;2047</v>
      </c>
    </row>
    <row r="1948" spans="1:33" x14ac:dyDescent="0.25">
      <c r="A1948" t="s">
        <v>230</v>
      </c>
      <c r="B1948" s="2">
        <v>3.4000000000000002E-2</v>
      </c>
      <c r="D1948" t="str">
        <f t="shared" si="900"/>
        <v>&lt;Rental breakeven horizon&gt;4 months</v>
      </c>
      <c r="E1948" t="str">
        <f t="shared" si="901"/>
        <v>&lt;Rent to cost of ownership ratio&gt;0.8</v>
      </c>
      <c r="F1948" t="str">
        <f t="shared" si="902"/>
        <v>&lt;Rent as % of household income&gt;0.2</v>
      </c>
      <c r="G1948" t="str">
        <f t="shared" si="903"/>
        <v>Detroit Housing Market&gt;</v>
      </c>
      <c r="H1948" t="str">
        <f t="shared" si="904"/>
        <v>&lt;Median home value&gt;34814</v>
      </c>
      <c r="I1948" t="str">
        <f t="shared" si="905"/>
        <v>&lt;Year-over-year home value growth&gt;0.095</v>
      </c>
      <c r="J1948" t="str">
        <f t="shared" si="906"/>
        <v>&lt;1-year projected home value growth&gt;0.02</v>
      </c>
      <c r="K1948" t="str">
        <f t="shared" si="907"/>
        <v>&lt;Home affordability index&gt;200.6</v>
      </c>
      <c r="L1948" t="str">
        <f t="shared" si="908"/>
        <v>Detroit Economy&gt;</v>
      </c>
      <c r="M1948" t="str">
        <f t="shared" si="909"/>
        <v>&lt;5-year projected employment growth&gt;0</v>
      </c>
      <c r="N1948" t="str">
        <f t="shared" si="910"/>
        <v>&lt;Cost of living index&gt;87.4</v>
      </c>
      <c r="O1948" t="str">
        <f t="shared" si="911"/>
        <v>&lt;Cost of doing business index&gt;96.1</v>
      </c>
      <c r="P1948" t="str">
        <f t="shared" si="912"/>
        <v>Take a deeper dive into the real estate market in Detroit, as well as other cities in the region: Great Lakes Real Estate Market Trends&gt;</v>
      </c>
      <c r="Q1948" t="str">
        <f t="shared" si="913"/>
        <v>&gt;</v>
      </c>
      <c r="R1948" t="str">
        <f t="shared" si="914"/>
        <v>&lt;end&gt;</v>
      </c>
      <c r="S1948" t="str">
        <f t="shared" si="915"/>
        <v>&lt;begin&gt;</v>
      </c>
      <c r="T1948" t="str">
        <f t="shared" si="916"/>
        <v>&gt;</v>
      </c>
      <c r="U1948" t="str">
        <f t="shared" si="917"/>
        <v>San Diego, CA | Secondary Markets: 24 Cities to Watch in 2018 | Buildium&gt;</v>
      </c>
      <c r="V1948" t="str">
        <f t="shared" si="918"/>
        <v>&gt;</v>
      </c>
      <c r="W1948" t="str">
        <f t="shared" si="919"/>
        <v>&lt;Ranking&gt;#68: San Diego, California</v>
      </c>
      <c r="X1948" t="str">
        <f t="shared" si="920"/>
        <v>&lt;Metropolitan statistical area&gt;San Diego-Chula Vista-Carlsbad, CA</v>
      </c>
      <c r="Y1948" t="str">
        <f t="shared" si="921"/>
        <v>San Diego Population Growth&gt;</v>
      </c>
      <c r="Z1948" t="str">
        <f t="shared" si="922"/>
        <v>&lt;Population&gt;1425976</v>
      </c>
      <c r="AA1948" t="str">
        <f t="shared" si="923"/>
        <v>&lt;Population growth since 2017&gt;0.0054</v>
      </c>
      <c r="AB1948" t="str">
        <f t="shared" si="924"/>
        <v>&lt;Population growth since 2010&gt;0.0801</v>
      </c>
      <c r="AC1948" t="str">
        <f t="shared" si="925"/>
        <v>&lt;5-year projected population growth&gt;0.007</v>
      </c>
      <c r="AD1948" t="str">
        <f t="shared" si="926"/>
        <v>San Diego Rental Market&gt;</v>
      </c>
      <c r="AE1948" t="str">
        <f t="shared" si="927"/>
        <v>&lt;Median 1-bedroom rent&gt;1578</v>
      </c>
      <c r="AF1948" t="str">
        <f t="shared" si="928"/>
        <v>&lt;Median 2-bedroom rent&gt;2047</v>
      </c>
      <c r="AG1948" t="str">
        <f t="shared" si="929"/>
        <v>&lt;Year-over-year rent growth&gt;0.012</v>
      </c>
    </row>
    <row r="1949" spans="1:33" x14ac:dyDescent="0.25">
      <c r="A1949" t="s">
        <v>40</v>
      </c>
      <c r="B1949" s="2">
        <v>3.0000000000000001E-3</v>
      </c>
      <c r="D1949" t="str">
        <f t="shared" si="900"/>
        <v>&lt;Rent to cost of ownership ratio&gt;0.8</v>
      </c>
      <c r="E1949" t="str">
        <f t="shared" si="901"/>
        <v>&lt;Rent as % of household income&gt;0.2</v>
      </c>
      <c r="F1949" t="str">
        <f t="shared" si="902"/>
        <v>Detroit Housing Market&gt;</v>
      </c>
      <c r="G1949" t="str">
        <f t="shared" si="903"/>
        <v>&lt;Median home value&gt;34814</v>
      </c>
      <c r="H1949" t="str">
        <f t="shared" si="904"/>
        <v>&lt;Year-over-year home value growth&gt;0.095</v>
      </c>
      <c r="I1949" t="str">
        <f t="shared" si="905"/>
        <v>&lt;1-year projected home value growth&gt;0.02</v>
      </c>
      <c r="J1949" t="str">
        <f t="shared" si="906"/>
        <v>&lt;Home affordability index&gt;200.6</v>
      </c>
      <c r="K1949" t="str">
        <f t="shared" si="907"/>
        <v>Detroit Economy&gt;</v>
      </c>
      <c r="L1949" t="str">
        <f t="shared" si="908"/>
        <v>&lt;5-year projected employment growth&gt;0</v>
      </c>
      <c r="M1949" t="str">
        <f t="shared" si="909"/>
        <v>&lt;Cost of living index&gt;87.4</v>
      </c>
      <c r="N1949" t="str">
        <f t="shared" si="910"/>
        <v>&lt;Cost of doing business index&gt;96.1</v>
      </c>
      <c r="O1949" t="str">
        <f t="shared" si="911"/>
        <v>Take a deeper dive into the real estate market in Detroit, as well as other cities in the region: Great Lakes Real Estate Market Trends&gt;</v>
      </c>
      <c r="P1949" t="str">
        <f t="shared" si="912"/>
        <v>&gt;</v>
      </c>
      <c r="Q1949" t="str">
        <f t="shared" si="913"/>
        <v>&lt;end&gt;</v>
      </c>
      <c r="R1949" t="str">
        <f t="shared" si="914"/>
        <v>&lt;begin&gt;</v>
      </c>
      <c r="S1949" t="str">
        <f t="shared" si="915"/>
        <v>&gt;</v>
      </c>
      <c r="T1949" t="str">
        <f t="shared" si="916"/>
        <v>San Diego, CA | Secondary Markets: 24 Cities to Watch in 2018 | Buildium&gt;</v>
      </c>
      <c r="U1949" t="str">
        <f t="shared" si="917"/>
        <v>&gt;</v>
      </c>
      <c r="V1949" t="str">
        <f t="shared" si="918"/>
        <v>&lt;Ranking&gt;#68: San Diego, California</v>
      </c>
      <c r="W1949" t="str">
        <f t="shared" si="919"/>
        <v>&lt;Metropolitan statistical area&gt;San Diego-Chula Vista-Carlsbad, CA</v>
      </c>
      <c r="X1949" t="str">
        <f t="shared" si="920"/>
        <v>San Diego Population Growth&gt;</v>
      </c>
      <c r="Y1949" t="str">
        <f t="shared" si="921"/>
        <v>&lt;Population&gt;1425976</v>
      </c>
      <c r="Z1949" t="str">
        <f t="shared" si="922"/>
        <v>&lt;Population growth since 2017&gt;0.0054</v>
      </c>
      <c r="AA1949" t="str">
        <f t="shared" si="923"/>
        <v>&lt;Population growth since 2010&gt;0.0801</v>
      </c>
      <c r="AB1949" t="str">
        <f t="shared" si="924"/>
        <v>&lt;5-year projected population growth&gt;0.007</v>
      </c>
      <c r="AC1949" t="str">
        <f t="shared" si="925"/>
        <v>San Diego Rental Market&gt;</v>
      </c>
      <c r="AD1949" t="str">
        <f t="shared" si="926"/>
        <v>&lt;Median 1-bedroom rent&gt;1578</v>
      </c>
      <c r="AE1949" t="str">
        <f t="shared" si="927"/>
        <v>&lt;Median 2-bedroom rent&gt;2047</v>
      </c>
      <c r="AF1949" t="str">
        <f t="shared" si="928"/>
        <v>&lt;Year-over-year rent growth&gt;0.012</v>
      </c>
      <c r="AG1949" t="str">
        <f t="shared" si="929"/>
        <v>&lt;Vacancy rate&gt;0.045</v>
      </c>
    </row>
    <row r="1950" spans="1:33" x14ac:dyDescent="0.25">
      <c r="A1950" t="s">
        <v>793</v>
      </c>
      <c r="D1950" t="str">
        <f t="shared" si="900"/>
        <v>&lt;Rent as % of household income&gt;0.2</v>
      </c>
      <c r="E1950" t="str">
        <f t="shared" si="901"/>
        <v>Detroit Housing Market&gt;</v>
      </c>
      <c r="F1950" t="str">
        <f t="shared" si="902"/>
        <v>&lt;Median home value&gt;34814</v>
      </c>
      <c r="G1950" t="str">
        <f t="shared" si="903"/>
        <v>&lt;Year-over-year home value growth&gt;0.095</v>
      </c>
      <c r="H1950" t="str">
        <f t="shared" si="904"/>
        <v>&lt;1-year projected home value growth&gt;0.02</v>
      </c>
      <c r="I1950" t="str">
        <f t="shared" si="905"/>
        <v>&lt;Home affordability index&gt;200.6</v>
      </c>
      <c r="J1950" t="str">
        <f t="shared" si="906"/>
        <v>Detroit Economy&gt;</v>
      </c>
      <c r="K1950" t="str">
        <f t="shared" si="907"/>
        <v>&lt;5-year projected employment growth&gt;0</v>
      </c>
      <c r="L1950" t="str">
        <f t="shared" si="908"/>
        <v>&lt;Cost of living index&gt;87.4</v>
      </c>
      <c r="M1950" t="str">
        <f t="shared" si="909"/>
        <v>&lt;Cost of doing business index&gt;96.1</v>
      </c>
      <c r="N1950" t="str">
        <f t="shared" si="910"/>
        <v>Take a deeper dive into the real estate market in Detroit, as well as other cities in the region: Great Lakes Real Estate Market Trends&gt;</v>
      </c>
      <c r="O1950" t="str">
        <f t="shared" si="911"/>
        <v>&gt;</v>
      </c>
      <c r="P1950" t="str">
        <f t="shared" si="912"/>
        <v>&lt;end&gt;</v>
      </c>
      <c r="Q1950" t="str">
        <f t="shared" si="913"/>
        <v>&lt;begin&gt;</v>
      </c>
      <c r="R1950" t="str">
        <f t="shared" si="914"/>
        <v>&gt;</v>
      </c>
      <c r="S1950" t="str">
        <f t="shared" si="915"/>
        <v>San Diego, CA | Secondary Markets: 24 Cities to Watch in 2018 | Buildium&gt;</v>
      </c>
      <c r="T1950" t="str">
        <f t="shared" si="916"/>
        <v>&gt;</v>
      </c>
      <c r="U1950" t="str">
        <f t="shared" si="917"/>
        <v>&lt;Ranking&gt;#68: San Diego, California</v>
      </c>
      <c r="V1950" t="str">
        <f t="shared" si="918"/>
        <v>&lt;Metropolitan statistical area&gt;San Diego-Chula Vista-Carlsbad, CA</v>
      </c>
      <c r="W1950" t="str">
        <f t="shared" si="919"/>
        <v>San Diego Population Growth&gt;</v>
      </c>
      <c r="X1950" t="str">
        <f t="shared" si="920"/>
        <v>&lt;Population&gt;1425976</v>
      </c>
      <c r="Y1950" t="str">
        <f t="shared" si="921"/>
        <v>&lt;Population growth since 2017&gt;0.0054</v>
      </c>
      <c r="Z1950" t="str">
        <f t="shared" si="922"/>
        <v>&lt;Population growth since 2010&gt;0.0801</v>
      </c>
      <c r="AA1950" t="str">
        <f t="shared" si="923"/>
        <v>&lt;5-year projected population growth&gt;0.007</v>
      </c>
      <c r="AB1950" t="str">
        <f t="shared" si="924"/>
        <v>San Diego Rental Market&gt;</v>
      </c>
      <c r="AC1950" t="str">
        <f t="shared" si="925"/>
        <v>&lt;Median 1-bedroom rent&gt;1578</v>
      </c>
      <c r="AD1950" t="str">
        <f t="shared" si="926"/>
        <v>&lt;Median 2-bedroom rent&gt;2047</v>
      </c>
      <c r="AE1950" t="str">
        <f t="shared" si="927"/>
        <v>&lt;Year-over-year rent growth&gt;0.012</v>
      </c>
      <c r="AF1950" t="str">
        <f t="shared" si="928"/>
        <v>&lt;Vacancy rate&gt;0.045</v>
      </c>
      <c r="AG1950" t="str">
        <f t="shared" si="929"/>
        <v>&lt;Percentage of residents who rent their homes&gt;0.439</v>
      </c>
    </row>
    <row r="1951" spans="1:33" x14ac:dyDescent="0.25">
      <c r="A1951" t="s">
        <v>1680</v>
      </c>
      <c r="B1951" s="3">
        <v>948</v>
      </c>
      <c r="D1951" t="str">
        <f t="shared" si="900"/>
        <v>Detroit Housing Market&gt;</v>
      </c>
      <c r="E1951" t="str">
        <f t="shared" si="901"/>
        <v>&lt;Median home value&gt;34814</v>
      </c>
      <c r="F1951" t="str">
        <f t="shared" si="902"/>
        <v>&lt;Year-over-year home value growth&gt;0.095</v>
      </c>
      <c r="G1951" t="str">
        <f t="shared" si="903"/>
        <v>&lt;1-year projected home value growth&gt;0.02</v>
      </c>
      <c r="H1951" t="str">
        <f t="shared" si="904"/>
        <v>&lt;Home affordability index&gt;200.6</v>
      </c>
      <c r="I1951" t="str">
        <f t="shared" si="905"/>
        <v>Detroit Economy&gt;</v>
      </c>
      <c r="J1951" t="str">
        <f t="shared" si="906"/>
        <v>&lt;5-year projected employment growth&gt;0</v>
      </c>
      <c r="K1951" t="str">
        <f t="shared" si="907"/>
        <v>&lt;Cost of living index&gt;87.4</v>
      </c>
      <c r="L1951" t="str">
        <f t="shared" si="908"/>
        <v>&lt;Cost of doing business index&gt;96.1</v>
      </c>
      <c r="M1951" t="str">
        <f t="shared" si="909"/>
        <v>Take a deeper dive into the real estate market in Detroit, as well as other cities in the region: Great Lakes Real Estate Market Trends&gt;</v>
      </c>
      <c r="N1951" t="str">
        <f t="shared" si="910"/>
        <v>&gt;</v>
      </c>
      <c r="O1951" t="str">
        <f t="shared" si="911"/>
        <v>&lt;end&gt;</v>
      </c>
      <c r="P1951" t="str">
        <f t="shared" si="912"/>
        <v>&lt;begin&gt;</v>
      </c>
      <c r="Q1951" t="str">
        <f t="shared" si="913"/>
        <v>&gt;</v>
      </c>
      <c r="R1951" t="str">
        <f t="shared" si="914"/>
        <v>San Diego, CA | Secondary Markets: 24 Cities to Watch in 2018 | Buildium&gt;</v>
      </c>
      <c r="S1951" t="str">
        <f t="shared" si="915"/>
        <v>&gt;</v>
      </c>
      <c r="T1951" t="str">
        <f t="shared" si="916"/>
        <v>&lt;Ranking&gt;#68: San Diego, California</v>
      </c>
      <c r="U1951" t="str">
        <f t="shared" si="917"/>
        <v>&lt;Metropolitan statistical area&gt;San Diego-Chula Vista-Carlsbad, CA</v>
      </c>
      <c r="V1951" t="str">
        <f t="shared" si="918"/>
        <v>San Diego Population Growth&gt;</v>
      </c>
      <c r="W1951" t="str">
        <f t="shared" si="919"/>
        <v>&lt;Population&gt;1425976</v>
      </c>
      <c r="X1951" t="str">
        <f t="shared" si="920"/>
        <v>&lt;Population growth since 2017&gt;0.0054</v>
      </c>
      <c r="Y1951" t="str">
        <f t="shared" si="921"/>
        <v>&lt;Population growth since 2010&gt;0.0801</v>
      </c>
      <c r="Z1951" t="str">
        <f t="shared" si="922"/>
        <v>&lt;5-year projected population growth&gt;0.007</v>
      </c>
      <c r="AA1951" t="str">
        <f t="shared" si="923"/>
        <v>San Diego Rental Market&gt;</v>
      </c>
      <c r="AB1951" t="str">
        <f t="shared" si="924"/>
        <v>&lt;Median 1-bedroom rent&gt;1578</v>
      </c>
      <c r="AC1951" t="str">
        <f t="shared" si="925"/>
        <v>&lt;Median 2-bedroom rent&gt;2047</v>
      </c>
      <c r="AD1951" t="str">
        <f t="shared" si="926"/>
        <v>&lt;Year-over-year rent growth&gt;0.012</v>
      </c>
      <c r="AE1951" t="str">
        <f t="shared" si="927"/>
        <v>&lt;Vacancy rate&gt;0.045</v>
      </c>
      <c r="AF1951" t="str">
        <f t="shared" si="928"/>
        <v>&lt;Percentage of residents who rent their homes&gt;0.439</v>
      </c>
      <c r="AG1951" t="str">
        <f t="shared" si="929"/>
        <v>&lt;Rent list price per square foot&gt;2.38</v>
      </c>
    </row>
    <row r="1952" spans="1:33" x14ac:dyDescent="0.25">
      <c r="A1952" t="s">
        <v>1681</v>
      </c>
      <c r="B1952" s="3">
        <v>1190</v>
      </c>
      <c r="D1952" t="str">
        <f t="shared" si="900"/>
        <v>&lt;Median home value&gt;34814</v>
      </c>
      <c r="E1952" t="str">
        <f t="shared" si="901"/>
        <v>&lt;Year-over-year home value growth&gt;0.095</v>
      </c>
      <c r="F1952" t="str">
        <f t="shared" si="902"/>
        <v>&lt;1-year projected home value growth&gt;0.02</v>
      </c>
      <c r="G1952" t="str">
        <f t="shared" si="903"/>
        <v>&lt;Home affordability index&gt;200.6</v>
      </c>
      <c r="H1952" t="str">
        <f t="shared" si="904"/>
        <v>Detroit Economy&gt;</v>
      </c>
      <c r="I1952" t="str">
        <f t="shared" si="905"/>
        <v>&lt;5-year projected employment growth&gt;0</v>
      </c>
      <c r="J1952" t="str">
        <f t="shared" si="906"/>
        <v>&lt;Cost of living index&gt;87.4</v>
      </c>
      <c r="K1952" t="str">
        <f t="shared" si="907"/>
        <v>&lt;Cost of doing business index&gt;96.1</v>
      </c>
      <c r="L1952" t="str">
        <f t="shared" si="908"/>
        <v>Take a deeper dive into the real estate market in Detroit, as well as other cities in the region: Great Lakes Real Estate Market Trends&gt;</v>
      </c>
      <c r="M1952" t="str">
        <f t="shared" si="909"/>
        <v>&gt;</v>
      </c>
      <c r="N1952" t="str">
        <f t="shared" si="910"/>
        <v>&lt;end&gt;</v>
      </c>
      <c r="O1952" t="str">
        <f t="shared" si="911"/>
        <v>&lt;begin&gt;</v>
      </c>
      <c r="P1952" t="str">
        <f t="shared" si="912"/>
        <v>&gt;</v>
      </c>
      <c r="Q1952" t="str">
        <f t="shared" si="913"/>
        <v>San Diego, CA | Secondary Markets: 24 Cities to Watch in 2018 | Buildium&gt;</v>
      </c>
      <c r="R1952" t="str">
        <f t="shared" si="914"/>
        <v>&gt;</v>
      </c>
      <c r="S1952" t="str">
        <f t="shared" si="915"/>
        <v>&lt;Ranking&gt;#68: San Diego, California</v>
      </c>
      <c r="T1952" t="str">
        <f t="shared" si="916"/>
        <v>&lt;Metropolitan statistical area&gt;San Diego-Chula Vista-Carlsbad, CA</v>
      </c>
      <c r="U1952" t="str">
        <f t="shared" si="917"/>
        <v>San Diego Population Growth&gt;</v>
      </c>
      <c r="V1952" t="str">
        <f t="shared" si="918"/>
        <v>&lt;Population&gt;1425976</v>
      </c>
      <c r="W1952" t="str">
        <f t="shared" si="919"/>
        <v>&lt;Population growth since 2017&gt;0.0054</v>
      </c>
      <c r="X1952" t="str">
        <f t="shared" si="920"/>
        <v>&lt;Population growth since 2010&gt;0.0801</v>
      </c>
      <c r="Y1952" t="str">
        <f t="shared" si="921"/>
        <v>&lt;5-year projected population growth&gt;0.007</v>
      </c>
      <c r="Z1952" t="str">
        <f t="shared" si="922"/>
        <v>San Diego Rental Market&gt;</v>
      </c>
      <c r="AA1952" t="str">
        <f t="shared" si="923"/>
        <v>&lt;Median 1-bedroom rent&gt;1578</v>
      </c>
      <c r="AB1952" t="str">
        <f t="shared" si="924"/>
        <v>&lt;Median 2-bedroom rent&gt;2047</v>
      </c>
      <c r="AC1952" t="str">
        <f t="shared" si="925"/>
        <v>&lt;Year-over-year rent growth&gt;0.012</v>
      </c>
      <c r="AD1952" t="str">
        <f t="shared" si="926"/>
        <v>&lt;Vacancy rate&gt;0.045</v>
      </c>
      <c r="AE1952" t="str">
        <f t="shared" si="927"/>
        <v>&lt;Percentage of residents who rent their homes&gt;0.439</v>
      </c>
      <c r="AF1952" t="str">
        <f t="shared" si="928"/>
        <v>&lt;Rent list price per square foot&gt;2.38</v>
      </c>
      <c r="AG1952" t="str">
        <f t="shared" si="929"/>
        <v>&lt;Rental breakeven horizon&gt;3.2 years</v>
      </c>
    </row>
    <row r="1953" spans="1:33" x14ac:dyDescent="0.25">
      <c r="A1953" t="s">
        <v>1682</v>
      </c>
      <c r="B1953" s="2">
        <v>2E-3</v>
      </c>
      <c r="D1953" t="str">
        <f t="shared" si="900"/>
        <v>&lt;Year-over-year home value growth&gt;0.095</v>
      </c>
      <c r="E1953" t="str">
        <f t="shared" si="901"/>
        <v>&lt;1-year projected home value growth&gt;0.02</v>
      </c>
      <c r="F1953" t="str">
        <f t="shared" si="902"/>
        <v>&lt;Home affordability index&gt;200.6</v>
      </c>
      <c r="G1953" t="str">
        <f t="shared" si="903"/>
        <v>Detroit Economy&gt;</v>
      </c>
      <c r="H1953" t="str">
        <f t="shared" si="904"/>
        <v>&lt;5-year projected employment growth&gt;0</v>
      </c>
      <c r="I1953" t="str">
        <f t="shared" si="905"/>
        <v>&lt;Cost of living index&gt;87.4</v>
      </c>
      <c r="J1953" t="str">
        <f t="shared" si="906"/>
        <v>&lt;Cost of doing business index&gt;96.1</v>
      </c>
      <c r="K1953" t="str">
        <f t="shared" si="907"/>
        <v>Take a deeper dive into the real estate market in Detroit, as well as other cities in the region: Great Lakes Real Estate Market Trends&gt;</v>
      </c>
      <c r="L1953" t="str">
        <f t="shared" si="908"/>
        <v>&gt;</v>
      </c>
      <c r="M1953" t="str">
        <f t="shared" si="909"/>
        <v>&lt;end&gt;</v>
      </c>
      <c r="N1953" t="str">
        <f t="shared" si="910"/>
        <v>&lt;begin&gt;</v>
      </c>
      <c r="O1953" t="str">
        <f t="shared" si="911"/>
        <v>&gt;</v>
      </c>
      <c r="P1953" t="str">
        <f t="shared" si="912"/>
        <v>San Diego, CA | Secondary Markets: 24 Cities to Watch in 2018 | Buildium&gt;</v>
      </c>
      <c r="Q1953" t="str">
        <f t="shared" si="913"/>
        <v>&gt;</v>
      </c>
      <c r="R1953" t="str">
        <f t="shared" si="914"/>
        <v>&lt;Ranking&gt;#68: San Diego, California</v>
      </c>
      <c r="S1953" t="str">
        <f t="shared" si="915"/>
        <v>&lt;Metropolitan statistical area&gt;San Diego-Chula Vista-Carlsbad, CA</v>
      </c>
      <c r="T1953" t="str">
        <f t="shared" si="916"/>
        <v>San Diego Population Growth&gt;</v>
      </c>
      <c r="U1953" t="str">
        <f t="shared" si="917"/>
        <v>&lt;Population&gt;1425976</v>
      </c>
      <c r="V1953" t="str">
        <f t="shared" si="918"/>
        <v>&lt;Population growth since 2017&gt;0.0054</v>
      </c>
      <c r="W1953" t="str">
        <f t="shared" si="919"/>
        <v>&lt;Population growth since 2010&gt;0.0801</v>
      </c>
      <c r="X1953" t="str">
        <f t="shared" si="920"/>
        <v>&lt;5-year projected population growth&gt;0.007</v>
      </c>
      <c r="Y1953" t="str">
        <f t="shared" si="921"/>
        <v>San Diego Rental Market&gt;</v>
      </c>
      <c r="Z1953" t="str">
        <f t="shared" si="922"/>
        <v>&lt;Median 1-bedroom rent&gt;1578</v>
      </c>
      <c r="AA1953" t="str">
        <f t="shared" si="923"/>
        <v>&lt;Median 2-bedroom rent&gt;2047</v>
      </c>
      <c r="AB1953" t="str">
        <f t="shared" si="924"/>
        <v>&lt;Year-over-year rent growth&gt;0.012</v>
      </c>
      <c r="AC1953" t="str">
        <f t="shared" si="925"/>
        <v>&lt;Vacancy rate&gt;0.045</v>
      </c>
      <c r="AD1953" t="str">
        <f t="shared" si="926"/>
        <v>&lt;Percentage of residents who rent their homes&gt;0.439</v>
      </c>
      <c r="AE1953" t="str">
        <f t="shared" si="927"/>
        <v>&lt;Rent list price per square foot&gt;2.38</v>
      </c>
      <c r="AF1953" t="str">
        <f t="shared" si="928"/>
        <v>&lt;Rental breakeven horizon&gt;3.2 years</v>
      </c>
      <c r="AG1953" t="str">
        <f t="shared" si="929"/>
        <v>&lt;Rent to cost of ownership ratio&gt;0.4</v>
      </c>
    </row>
    <row r="1954" spans="1:33" x14ac:dyDescent="0.25">
      <c r="A1954" t="s">
        <v>1098</v>
      </c>
      <c r="B1954" s="2">
        <v>9.4E-2</v>
      </c>
      <c r="D1954" t="str">
        <f t="shared" si="900"/>
        <v>&lt;1-year projected home value growth&gt;0.02</v>
      </c>
      <c r="E1954" t="str">
        <f t="shared" si="901"/>
        <v>&lt;Home affordability index&gt;200.6</v>
      </c>
      <c r="F1954" t="str">
        <f t="shared" si="902"/>
        <v>Detroit Economy&gt;</v>
      </c>
      <c r="G1954" t="str">
        <f t="shared" si="903"/>
        <v>&lt;5-year projected employment growth&gt;0</v>
      </c>
      <c r="H1954" t="str">
        <f t="shared" si="904"/>
        <v>&lt;Cost of living index&gt;87.4</v>
      </c>
      <c r="I1954" t="str">
        <f t="shared" si="905"/>
        <v>&lt;Cost of doing business index&gt;96.1</v>
      </c>
      <c r="J1954" t="str">
        <f t="shared" si="906"/>
        <v>Take a deeper dive into the real estate market in Detroit, as well as other cities in the region: Great Lakes Real Estate Market Trends&gt;</v>
      </c>
      <c r="K1954" t="str">
        <f t="shared" si="907"/>
        <v>&gt;</v>
      </c>
      <c r="L1954" t="str">
        <f t="shared" si="908"/>
        <v>&lt;end&gt;</v>
      </c>
      <c r="M1954" t="str">
        <f t="shared" si="909"/>
        <v>&lt;begin&gt;</v>
      </c>
      <c r="N1954" t="str">
        <f t="shared" si="910"/>
        <v>&gt;</v>
      </c>
      <c r="O1954" t="str">
        <f t="shared" si="911"/>
        <v>San Diego, CA | Secondary Markets: 24 Cities to Watch in 2018 | Buildium&gt;</v>
      </c>
      <c r="P1954" t="str">
        <f t="shared" si="912"/>
        <v>&gt;</v>
      </c>
      <c r="Q1954" t="str">
        <f t="shared" si="913"/>
        <v>&lt;Ranking&gt;#68: San Diego, California</v>
      </c>
      <c r="R1954" t="str">
        <f t="shared" si="914"/>
        <v>&lt;Metropolitan statistical area&gt;San Diego-Chula Vista-Carlsbad, CA</v>
      </c>
      <c r="S1954" t="str">
        <f t="shared" si="915"/>
        <v>San Diego Population Growth&gt;</v>
      </c>
      <c r="T1954" t="str">
        <f t="shared" si="916"/>
        <v>&lt;Population&gt;1425976</v>
      </c>
      <c r="U1954" t="str">
        <f t="shared" si="917"/>
        <v>&lt;Population growth since 2017&gt;0.0054</v>
      </c>
      <c r="V1954" t="str">
        <f t="shared" si="918"/>
        <v>&lt;Population growth since 2010&gt;0.0801</v>
      </c>
      <c r="W1954" t="str">
        <f t="shared" si="919"/>
        <v>&lt;5-year projected population growth&gt;0.007</v>
      </c>
      <c r="X1954" t="str">
        <f t="shared" si="920"/>
        <v>San Diego Rental Market&gt;</v>
      </c>
      <c r="Y1954" t="str">
        <f t="shared" si="921"/>
        <v>&lt;Median 1-bedroom rent&gt;1578</v>
      </c>
      <c r="Z1954" t="str">
        <f t="shared" si="922"/>
        <v>&lt;Median 2-bedroom rent&gt;2047</v>
      </c>
      <c r="AA1954" t="str">
        <f t="shared" si="923"/>
        <v>&lt;Year-over-year rent growth&gt;0.012</v>
      </c>
      <c r="AB1954" t="str">
        <f t="shared" si="924"/>
        <v>&lt;Vacancy rate&gt;0.045</v>
      </c>
      <c r="AC1954" t="str">
        <f t="shared" si="925"/>
        <v>&lt;Percentage of residents who rent their homes&gt;0.439</v>
      </c>
      <c r="AD1954" t="str">
        <f t="shared" si="926"/>
        <v>&lt;Rent list price per square foot&gt;2.38</v>
      </c>
      <c r="AE1954" t="str">
        <f t="shared" si="927"/>
        <v>&lt;Rental breakeven horizon&gt;3.2 years</v>
      </c>
      <c r="AF1954" t="str">
        <f t="shared" si="928"/>
        <v>&lt;Rent to cost of ownership ratio&gt;0.4</v>
      </c>
      <c r="AG1954" t="str">
        <f t="shared" si="929"/>
        <v>&lt;Rent as % of household income&gt;0.264</v>
      </c>
    </row>
    <row r="1955" spans="1:33" x14ac:dyDescent="0.25">
      <c r="A1955" t="s">
        <v>231</v>
      </c>
      <c r="B1955" s="2">
        <v>0.36499999999999999</v>
      </c>
      <c r="D1955" t="str">
        <f t="shared" si="900"/>
        <v>&lt;Home affordability index&gt;200.6</v>
      </c>
      <c r="E1955" t="str">
        <f t="shared" si="901"/>
        <v>Detroit Economy&gt;</v>
      </c>
      <c r="F1955" t="str">
        <f t="shared" si="902"/>
        <v>&lt;5-year projected employment growth&gt;0</v>
      </c>
      <c r="G1955" t="str">
        <f t="shared" si="903"/>
        <v>&lt;Cost of living index&gt;87.4</v>
      </c>
      <c r="H1955" t="str">
        <f t="shared" si="904"/>
        <v>&lt;Cost of doing business index&gt;96.1</v>
      </c>
      <c r="I1955" t="str">
        <f t="shared" si="905"/>
        <v>Take a deeper dive into the real estate market in Detroit, as well as other cities in the region: Great Lakes Real Estate Market Trends&gt;</v>
      </c>
      <c r="J1955" t="str">
        <f t="shared" si="906"/>
        <v>&gt;</v>
      </c>
      <c r="K1955" t="str">
        <f t="shared" si="907"/>
        <v>&lt;end&gt;</v>
      </c>
      <c r="L1955" t="str">
        <f t="shared" si="908"/>
        <v>&lt;begin&gt;</v>
      </c>
      <c r="M1955" t="str">
        <f t="shared" si="909"/>
        <v>&gt;</v>
      </c>
      <c r="N1955" t="str">
        <f t="shared" si="910"/>
        <v>San Diego, CA | Secondary Markets: 24 Cities to Watch in 2018 | Buildium&gt;</v>
      </c>
      <c r="O1955" t="str">
        <f t="shared" si="911"/>
        <v>&gt;</v>
      </c>
      <c r="P1955" t="str">
        <f t="shared" si="912"/>
        <v>&lt;Ranking&gt;#68: San Diego, California</v>
      </c>
      <c r="Q1955" t="str">
        <f t="shared" si="913"/>
        <v>&lt;Metropolitan statistical area&gt;San Diego-Chula Vista-Carlsbad, CA</v>
      </c>
      <c r="R1955" t="str">
        <f t="shared" si="914"/>
        <v>San Diego Population Growth&gt;</v>
      </c>
      <c r="S1955" t="str">
        <f t="shared" si="915"/>
        <v>&lt;Population&gt;1425976</v>
      </c>
      <c r="T1955" t="str">
        <f t="shared" si="916"/>
        <v>&lt;Population growth since 2017&gt;0.0054</v>
      </c>
      <c r="U1955" t="str">
        <f t="shared" si="917"/>
        <v>&lt;Population growth since 2010&gt;0.0801</v>
      </c>
      <c r="V1955" t="str">
        <f t="shared" si="918"/>
        <v>&lt;5-year projected population growth&gt;0.007</v>
      </c>
      <c r="W1955" t="str">
        <f t="shared" si="919"/>
        <v>San Diego Rental Market&gt;</v>
      </c>
      <c r="X1955" t="str">
        <f t="shared" si="920"/>
        <v>&lt;Median 1-bedroom rent&gt;1578</v>
      </c>
      <c r="Y1955" t="str">
        <f t="shared" si="921"/>
        <v>&lt;Median 2-bedroom rent&gt;2047</v>
      </c>
      <c r="Z1955" t="str">
        <f t="shared" si="922"/>
        <v>&lt;Year-over-year rent growth&gt;0.012</v>
      </c>
      <c r="AA1955" t="str">
        <f t="shared" si="923"/>
        <v>&lt;Vacancy rate&gt;0.045</v>
      </c>
      <c r="AB1955" t="str">
        <f t="shared" si="924"/>
        <v>&lt;Percentage of residents who rent their homes&gt;0.439</v>
      </c>
      <c r="AC1955" t="str">
        <f t="shared" si="925"/>
        <v>&lt;Rent list price per square foot&gt;2.38</v>
      </c>
      <c r="AD1955" t="str">
        <f t="shared" si="926"/>
        <v>&lt;Rental breakeven horizon&gt;3.2 years</v>
      </c>
      <c r="AE1955" t="str">
        <f t="shared" si="927"/>
        <v>&lt;Rent to cost of ownership ratio&gt;0.4</v>
      </c>
      <c r="AF1955" t="str">
        <f t="shared" si="928"/>
        <v>&lt;Rent as % of household income&gt;0.264</v>
      </c>
      <c r="AG1955" t="str">
        <f t="shared" si="929"/>
        <v>San Diego Housing Market&gt;</v>
      </c>
    </row>
    <row r="1956" spans="1:33" x14ac:dyDescent="0.25">
      <c r="A1956" t="s">
        <v>1683</v>
      </c>
      <c r="B1956">
        <v>0.7</v>
      </c>
      <c r="D1956" t="str">
        <f t="shared" si="900"/>
        <v>Detroit Economy&gt;</v>
      </c>
      <c r="E1956" t="str">
        <f t="shared" si="901"/>
        <v>&lt;5-year projected employment growth&gt;0</v>
      </c>
      <c r="F1956" t="str">
        <f t="shared" si="902"/>
        <v>&lt;Cost of living index&gt;87.4</v>
      </c>
      <c r="G1956" t="str">
        <f t="shared" si="903"/>
        <v>&lt;Cost of doing business index&gt;96.1</v>
      </c>
      <c r="H1956" t="str">
        <f t="shared" si="904"/>
        <v>Take a deeper dive into the real estate market in Detroit, as well as other cities in the region: Great Lakes Real Estate Market Trends&gt;</v>
      </c>
      <c r="I1956" t="str">
        <f t="shared" si="905"/>
        <v>&gt;</v>
      </c>
      <c r="J1956" t="str">
        <f t="shared" si="906"/>
        <v>&lt;end&gt;</v>
      </c>
      <c r="K1956" t="str">
        <f t="shared" si="907"/>
        <v>&lt;begin&gt;</v>
      </c>
      <c r="L1956" t="str">
        <f t="shared" si="908"/>
        <v>&gt;</v>
      </c>
      <c r="M1956" t="str">
        <f t="shared" si="909"/>
        <v>San Diego, CA | Secondary Markets: 24 Cities to Watch in 2018 | Buildium&gt;</v>
      </c>
      <c r="N1956" t="str">
        <f t="shared" si="910"/>
        <v>&gt;</v>
      </c>
      <c r="O1956" t="str">
        <f t="shared" si="911"/>
        <v>&lt;Ranking&gt;#68: San Diego, California</v>
      </c>
      <c r="P1956" t="str">
        <f t="shared" si="912"/>
        <v>&lt;Metropolitan statistical area&gt;San Diego-Chula Vista-Carlsbad, CA</v>
      </c>
      <c r="Q1956" t="str">
        <f t="shared" si="913"/>
        <v>San Diego Population Growth&gt;</v>
      </c>
      <c r="R1956" t="str">
        <f t="shared" si="914"/>
        <v>&lt;Population&gt;1425976</v>
      </c>
      <c r="S1956" t="str">
        <f t="shared" si="915"/>
        <v>&lt;Population growth since 2017&gt;0.0054</v>
      </c>
      <c r="T1956" t="str">
        <f t="shared" si="916"/>
        <v>&lt;Population growth since 2010&gt;0.0801</v>
      </c>
      <c r="U1956" t="str">
        <f t="shared" si="917"/>
        <v>&lt;5-year projected population growth&gt;0.007</v>
      </c>
      <c r="V1956" t="str">
        <f t="shared" si="918"/>
        <v>San Diego Rental Market&gt;</v>
      </c>
      <c r="W1956" t="str">
        <f t="shared" si="919"/>
        <v>&lt;Median 1-bedroom rent&gt;1578</v>
      </c>
      <c r="X1956" t="str">
        <f t="shared" si="920"/>
        <v>&lt;Median 2-bedroom rent&gt;2047</v>
      </c>
      <c r="Y1956" t="str">
        <f t="shared" si="921"/>
        <v>&lt;Year-over-year rent growth&gt;0.012</v>
      </c>
      <c r="Z1956" t="str">
        <f t="shared" si="922"/>
        <v>&lt;Vacancy rate&gt;0.045</v>
      </c>
      <c r="AA1956" t="str">
        <f t="shared" si="923"/>
        <v>&lt;Percentage of residents who rent their homes&gt;0.439</v>
      </c>
      <c r="AB1956" t="str">
        <f t="shared" si="924"/>
        <v>&lt;Rent list price per square foot&gt;2.38</v>
      </c>
      <c r="AC1956" t="str">
        <f t="shared" si="925"/>
        <v>&lt;Rental breakeven horizon&gt;3.2 years</v>
      </c>
      <c r="AD1956" t="str">
        <f t="shared" si="926"/>
        <v>&lt;Rent to cost of ownership ratio&gt;0.4</v>
      </c>
      <c r="AE1956" t="str">
        <f t="shared" si="927"/>
        <v>&lt;Rent as % of household income&gt;0.264</v>
      </c>
      <c r="AF1956" t="str">
        <f t="shared" si="928"/>
        <v>San Diego Housing Market&gt;</v>
      </c>
      <c r="AG1956" t="str">
        <f t="shared" si="929"/>
        <v>&lt;Median home value&gt;645489</v>
      </c>
    </row>
    <row r="1957" spans="1:33" x14ac:dyDescent="0.25">
      <c r="A1957" t="s">
        <v>1341</v>
      </c>
      <c r="B1957" s="2">
        <v>0.18099999999999999</v>
      </c>
      <c r="D1957" t="str">
        <f t="shared" si="900"/>
        <v>&lt;5-year projected employment growth&gt;0</v>
      </c>
      <c r="E1957" t="str">
        <f t="shared" si="901"/>
        <v>&lt;Cost of living index&gt;87.4</v>
      </c>
      <c r="F1957" t="str">
        <f t="shared" si="902"/>
        <v>&lt;Cost of doing business index&gt;96.1</v>
      </c>
      <c r="G1957" t="str">
        <f t="shared" si="903"/>
        <v>Take a deeper dive into the real estate market in Detroit, as well as other cities in the region: Great Lakes Real Estate Market Trends&gt;</v>
      </c>
      <c r="H1957" t="str">
        <f t="shared" si="904"/>
        <v>&gt;</v>
      </c>
      <c r="I1957" t="str">
        <f t="shared" si="905"/>
        <v>&lt;end&gt;</v>
      </c>
      <c r="J1957" t="str">
        <f t="shared" si="906"/>
        <v>&lt;begin&gt;</v>
      </c>
      <c r="K1957" t="str">
        <f t="shared" si="907"/>
        <v>&gt;</v>
      </c>
      <c r="L1957" t="str">
        <f t="shared" si="908"/>
        <v>San Diego, CA | Secondary Markets: 24 Cities to Watch in 2018 | Buildium&gt;</v>
      </c>
      <c r="M1957" t="str">
        <f t="shared" si="909"/>
        <v>&gt;</v>
      </c>
      <c r="N1957" t="str">
        <f t="shared" si="910"/>
        <v>&lt;Ranking&gt;#68: San Diego, California</v>
      </c>
      <c r="O1957" t="str">
        <f t="shared" si="911"/>
        <v>&lt;Metropolitan statistical area&gt;San Diego-Chula Vista-Carlsbad, CA</v>
      </c>
      <c r="P1957" t="str">
        <f t="shared" si="912"/>
        <v>San Diego Population Growth&gt;</v>
      </c>
      <c r="Q1957" t="str">
        <f t="shared" si="913"/>
        <v>&lt;Population&gt;1425976</v>
      </c>
      <c r="R1957" t="str">
        <f t="shared" si="914"/>
        <v>&lt;Population growth since 2017&gt;0.0054</v>
      </c>
      <c r="S1957" t="str">
        <f t="shared" si="915"/>
        <v>&lt;Population growth since 2010&gt;0.0801</v>
      </c>
      <c r="T1957" t="str">
        <f t="shared" si="916"/>
        <v>&lt;5-year projected population growth&gt;0.007</v>
      </c>
      <c r="U1957" t="str">
        <f t="shared" si="917"/>
        <v>San Diego Rental Market&gt;</v>
      </c>
      <c r="V1957" t="str">
        <f t="shared" si="918"/>
        <v>&lt;Median 1-bedroom rent&gt;1578</v>
      </c>
      <c r="W1957" t="str">
        <f t="shared" si="919"/>
        <v>&lt;Median 2-bedroom rent&gt;2047</v>
      </c>
      <c r="X1957" t="str">
        <f t="shared" si="920"/>
        <v>&lt;Year-over-year rent growth&gt;0.012</v>
      </c>
      <c r="Y1957" t="str">
        <f t="shared" si="921"/>
        <v>&lt;Vacancy rate&gt;0.045</v>
      </c>
      <c r="Z1957" t="str">
        <f t="shared" si="922"/>
        <v>&lt;Percentage of residents who rent their homes&gt;0.439</v>
      </c>
      <c r="AA1957" t="str">
        <f t="shared" si="923"/>
        <v>&lt;Rent list price per square foot&gt;2.38</v>
      </c>
      <c r="AB1957" t="str">
        <f t="shared" si="924"/>
        <v>&lt;Rental breakeven horizon&gt;3.2 years</v>
      </c>
      <c r="AC1957" t="str">
        <f t="shared" si="925"/>
        <v>&lt;Rent to cost of ownership ratio&gt;0.4</v>
      </c>
      <c r="AD1957" t="str">
        <f t="shared" si="926"/>
        <v>&lt;Rent as % of household income&gt;0.264</v>
      </c>
      <c r="AE1957" t="str">
        <f t="shared" si="927"/>
        <v>San Diego Housing Market&gt;</v>
      </c>
      <c r="AF1957" t="str">
        <f t="shared" si="928"/>
        <v>&lt;Median home value&gt;645489</v>
      </c>
      <c r="AG1957" t="str">
        <f t="shared" si="929"/>
        <v>&lt;Year-over-year home value growth&gt;0.019</v>
      </c>
    </row>
    <row r="1958" spans="1:33" x14ac:dyDescent="0.25">
      <c r="A1958" t="s">
        <v>232</v>
      </c>
      <c r="B1958" s="4">
        <v>1.2</v>
      </c>
      <c r="D1958" t="str">
        <f t="shared" si="900"/>
        <v>&lt;Cost of living index&gt;87.4</v>
      </c>
      <c r="E1958" t="str">
        <f t="shared" si="901"/>
        <v>&lt;Cost of doing business index&gt;96.1</v>
      </c>
      <c r="F1958" t="str">
        <f t="shared" si="902"/>
        <v>Take a deeper dive into the real estate market in Detroit, as well as other cities in the region: Great Lakes Real Estate Market Trends&gt;</v>
      </c>
      <c r="G1958" t="str">
        <f t="shared" si="903"/>
        <v>&gt;</v>
      </c>
      <c r="H1958" t="str">
        <f t="shared" si="904"/>
        <v>&lt;end&gt;</v>
      </c>
      <c r="I1958" t="str">
        <f t="shared" si="905"/>
        <v>&lt;begin&gt;</v>
      </c>
      <c r="J1958" t="str">
        <f t="shared" si="906"/>
        <v>&gt;</v>
      </c>
      <c r="K1958" t="str">
        <f t="shared" si="907"/>
        <v>San Diego, CA | Secondary Markets: 24 Cities to Watch in 2018 | Buildium&gt;</v>
      </c>
      <c r="L1958" t="str">
        <f t="shared" si="908"/>
        <v>&gt;</v>
      </c>
      <c r="M1958" t="str">
        <f t="shared" si="909"/>
        <v>&lt;Ranking&gt;#68: San Diego, California</v>
      </c>
      <c r="N1958" t="str">
        <f t="shared" si="910"/>
        <v>&lt;Metropolitan statistical area&gt;San Diego-Chula Vista-Carlsbad, CA</v>
      </c>
      <c r="O1958" t="str">
        <f t="shared" si="911"/>
        <v>San Diego Population Growth&gt;</v>
      </c>
      <c r="P1958" t="str">
        <f t="shared" si="912"/>
        <v>&lt;Population&gt;1425976</v>
      </c>
      <c r="Q1958" t="str">
        <f t="shared" si="913"/>
        <v>&lt;Population growth since 2017&gt;0.0054</v>
      </c>
      <c r="R1958" t="str">
        <f t="shared" si="914"/>
        <v>&lt;Population growth since 2010&gt;0.0801</v>
      </c>
      <c r="S1958" t="str">
        <f t="shared" si="915"/>
        <v>&lt;5-year projected population growth&gt;0.007</v>
      </c>
      <c r="T1958" t="str">
        <f t="shared" si="916"/>
        <v>San Diego Rental Market&gt;</v>
      </c>
      <c r="U1958" t="str">
        <f t="shared" si="917"/>
        <v>&lt;Median 1-bedroom rent&gt;1578</v>
      </c>
      <c r="V1958" t="str">
        <f t="shared" si="918"/>
        <v>&lt;Median 2-bedroom rent&gt;2047</v>
      </c>
      <c r="W1958" t="str">
        <f t="shared" si="919"/>
        <v>&lt;Year-over-year rent growth&gt;0.012</v>
      </c>
      <c r="X1958" t="str">
        <f t="shared" si="920"/>
        <v>&lt;Vacancy rate&gt;0.045</v>
      </c>
      <c r="Y1958" t="str">
        <f t="shared" si="921"/>
        <v>&lt;Percentage of residents who rent their homes&gt;0.439</v>
      </c>
      <c r="Z1958" t="str">
        <f t="shared" si="922"/>
        <v>&lt;Rent list price per square foot&gt;2.38</v>
      </c>
      <c r="AA1958" t="str">
        <f t="shared" si="923"/>
        <v>&lt;Rental breakeven horizon&gt;3.2 years</v>
      </c>
      <c r="AB1958" t="str">
        <f t="shared" si="924"/>
        <v>&lt;Rent to cost of ownership ratio&gt;0.4</v>
      </c>
      <c r="AC1958" t="str">
        <f t="shared" si="925"/>
        <v>&lt;Rent as % of household income&gt;0.264</v>
      </c>
      <c r="AD1958" t="str">
        <f t="shared" si="926"/>
        <v>San Diego Housing Market&gt;</v>
      </c>
      <c r="AE1958" t="str">
        <f t="shared" si="927"/>
        <v>&lt;Median home value&gt;645489</v>
      </c>
      <c r="AF1958" t="str">
        <f t="shared" si="928"/>
        <v>&lt;Year-over-year home value growth&gt;0.019</v>
      </c>
      <c r="AG1958" t="str">
        <f t="shared" si="929"/>
        <v>&lt;1-year projected home value growth&gt;0.017</v>
      </c>
    </row>
    <row r="1959" spans="1:33" x14ac:dyDescent="0.25">
      <c r="A1959" t="s">
        <v>233</v>
      </c>
      <c r="B1959" t="s">
        <v>614</v>
      </c>
      <c r="D1959" t="str">
        <f t="shared" si="900"/>
        <v>&lt;Cost of doing business index&gt;96.1</v>
      </c>
      <c r="E1959" t="str">
        <f t="shared" si="901"/>
        <v>Take a deeper dive into the real estate market in Detroit, as well as other cities in the region: Great Lakes Real Estate Market Trends&gt;</v>
      </c>
      <c r="F1959" t="str">
        <f t="shared" si="902"/>
        <v>&gt;</v>
      </c>
      <c r="G1959" t="str">
        <f t="shared" si="903"/>
        <v>&lt;end&gt;</v>
      </c>
      <c r="H1959" t="str">
        <f t="shared" si="904"/>
        <v>&lt;begin&gt;</v>
      </c>
      <c r="I1959" t="str">
        <f t="shared" si="905"/>
        <v>&gt;</v>
      </c>
      <c r="J1959" t="str">
        <f t="shared" si="906"/>
        <v>San Diego, CA | Secondary Markets: 24 Cities to Watch in 2018 | Buildium&gt;</v>
      </c>
      <c r="K1959" t="str">
        <f t="shared" si="907"/>
        <v>&gt;</v>
      </c>
      <c r="L1959" t="str">
        <f t="shared" si="908"/>
        <v>&lt;Ranking&gt;#68: San Diego, California</v>
      </c>
      <c r="M1959" t="str">
        <f t="shared" si="909"/>
        <v>&lt;Metropolitan statistical area&gt;San Diego-Chula Vista-Carlsbad, CA</v>
      </c>
      <c r="N1959" t="str">
        <f t="shared" si="910"/>
        <v>San Diego Population Growth&gt;</v>
      </c>
      <c r="O1959" t="str">
        <f t="shared" si="911"/>
        <v>&lt;Population&gt;1425976</v>
      </c>
      <c r="P1959" t="str">
        <f t="shared" si="912"/>
        <v>&lt;Population growth since 2017&gt;0.0054</v>
      </c>
      <c r="Q1959" t="str">
        <f t="shared" si="913"/>
        <v>&lt;Population growth since 2010&gt;0.0801</v>
      </c>
      <c r="R1959" t="str">
        <f t="shared" si="914"/>
        <v>&lt;5-year projected population growth&gt;0.007</v>
      </c>
      <c r="S1959" t="str">
        <f t="shared" si="915"/>
        <v>San Diego Rental Market&gt;</v>
      </c>
      <c r="T1959" t="str">
        <f t="shared" si="916"/>
        <v>&lt;Median 1-bedroom rent&gt;1578</v>
      </c>
      <c r="U1959" t="str">
        <f t="shared" si="917"/>
        <v>&lt;Median 2-bedroom rent&gt;2047</v>
      </c>
      <c r="V1959" t="str">
        <f t="shared" si="918"/>
        <v>&lt;Year-over-year rent growth&gt;0.012</v>
      </c>
      <c r="W1959" t="str">
        <f t="shared" si="919"/>
        <v>&lt;Vacancy rate&gt;0.045</v>
      </c>
      <c r="X1959" t="str">
        <f t="shared" si="920"/>
        <v>&lt;Percentage of residents who rent their homes&gt;0.439</v>
      </c>
      <c r="Y1959" t="str">
        <f t="shared" si="921"/>
        <v>&lt;Rent list price per square foot&gt;2.38</v>
      </c>
      <c r="Z1959" t="str">
        <f t="shared" si="922"/>
        <v>&lt;Rental breakeven horizon&gt;3.2 years</v>
      </c>
      <c r="AA1959" t="str">
        <f t="shared" si="923"/>
        <v>&lt;Rent to cost of ownership ratio&gt;0.4</v>
      </c>
      <c r="AB1959" t="str">
        <f t="shared" si="924"/>
        <v>&lt;Rent as % of household income&gt;0.264</v>
      </c>
      <c r="AC1959" t="str">
        <f t="shared" si="925"/>
        <v>San Diego Housing Market&gt;</v>
      </c>
      <c r="AD1959" t="str">
        <f t="shared" si="926"/>
        <v>&lt;Median home value&gt;645489</v>
      </c>
      <c r="AE1959" t="str">
        <f t="shared" si="927"/>
        <v>&lt;Year-over-year home value growth&gt;0.019</v>
      </c>
      <c r="AF1959" t="str">
        <f t="shared" si="928"/>
        <v>&lt;1-year projected home value growth&gt;0.017</v>
      </c>
      <c r="AG1959" t="str">
        <f t="shared" si="929"/>
        <v>&lt;Median list price per square foot&gt;476</v>
      </c>
    </row>
    <row r="1960" spans="1:33" x14ac:dyDescent="0.25">
      <c r="A1960" t="s">
        <v>1684</v>
      </c>
      <c r="D1960" t="str">
        <f t="shared" si="900"/>
        <v>Take a deeper dive into the real estate market in Detroit, as well as other cities in the region: Great Lakes Real Estate Market Trends&gt;</v>
      </c>
      <c r="E1960" t="str">
        <f t="shared" si="901"/>
        <v>&gt;</v>
      </c>
      <c r="F1960" t="str">
        <f t="shared" si="902"/>
        <v>&lt;end&gt;</v>
      </c>
      <c r="G1960" t="str">
        <f t="shared" si="903"/>
        <v>&lt;begin&gt;</v>
      </c>
      <c r="H1960" t="str">
        <f t="shared" si="904"/>
        <v>&gt;</v>
      </c>
      <c r="I1960" t="str">
        <f t="shared" si="905"/>
        <v>San Diego, CA | Secondary Markets: 24 Cities to Watch in 2018 | Buildium&gt;</v>
      </c>
      <c r="J1960" t="str">
        <f t="shared" si="906"/>
        <v>&gt;</v>
      </c>
      <c r="K1960" t="str">
        <f t="shared" si="907"/>
        <v>&lt;Ranking&gt;#68: San Diego, California</v>
      </c>
      <c r="L1960" t="str">
        <f t="shared" si="908"/>
        <v>&lt;Metropolitan statistical area&gt;San Diego-Chula Vista-Carlsbad, CA</v>
      </c>
      <c r="M1960" t="str">
        <f t="shared" si="909"/>
        <v>San Diego Population Growth&gt;</v>
      </c>
      <c r="N1960" t="str">
        <f t="shared" si="910"/>
        <v>&lt;Population&gt;1425976</v>
      </c>
      <c r="O1960" t="str">
        <f t="shared" si="911"/>
        <v>&lt;Population growth since 2017&gt;0.0054</v>
      </c>
      <c r="P1960" t="str">
        <f t="shared" si="912"/>
        <v>&lt;Population growth since 2010&gt;0.0801</v>
      </c>
      <c r="Q1960" t="str">
        <f t="shared" si="913"/>
        <v>&lt;5-year projected population growth&gt;0.007</v>
      </c>
      <c r="R1960" t="str">
        <f t="shared" si="914"/>
        <v>San Diego Rental Market&gt;</v>
      </c>
      <c r="S1960" t="str">
        <f t="shared" si="915"/>
        <v>&lt;Median 1-bedroom rent&gt;1578</v>
      </c>
      <c r="T1960" t="str">
        <f t="shared" si="916"/>
        <v>&lt;Median 2-bedroom rent&gt;2047</v>
      </c>
      <c r="U1960" t="str">
        <f t="shared" si="917"/>
        <v>&lt;Year-over-year rent growth&gt;0.012</v>
      </c>
      <c r="V1960" t="str">
        <f t="shared" si="918"/>
        <v>&lt;Vacancy rate&gt;0.045</v>
      </c>
      <c r="W1960" t="str">
        <f t="shared" si="919"/>
        <v>&lt;Percentage of residents who rent their homes&gt;0.439</v>
      </c>
      <c r="X1960" t="str">
        <f t="shared" si="920"/>
        <v>&lt;Rent list price per square foot&gt;2.38</v>
      </c>
      <c r="Y1960" t="str">
        <f t="shared" si="921"/>
        <v>&lt;Rental breakeven horizon&gt;3.2 years</v>
      </c>
      <c r="Z1960" t="str">
        <f t="shared" si="922"/>
        <v>&lt;Rent to cost of ownership ratio&gt;0.4</v>
      </c>
      <c r="AA1960" t="str">
        <f t="shared" si="923"/>
        <v>&lt;Rent as % of household income&gt;0.264</v>
      </c>
      <c r="AB1960" t="str">
        <f t="shared" si="924"/>
        <v>San Diego Housing Market&gt;</v>
      </c>
      <c r="AC1960" t="str">
        <f t="shared" si="925"/>
        <v>&lt;Median home value&gt;645489</v>
      </c>
      <c r="AD1960" t="str">
        <f t="shared" si="926"/>
        <v>&lt;Year-over-year home value growth&gt;0.019</v>
      </c>
      <c r="AE1960" t="str">
        <f t="shared" si="927"/>
        <v>&lt;1-year projected home value growth&gt;0.017</v>
      </c>
      <c r="AF1960" t="str">
        <f t="shared" si="928"/>
        <v>&lt;Median list price per square foot&gt;476</v>
      </c>
      <c r="AG1960" t="str">
        <f t="shared" si="929"/>
        <v>&lt;Home affordability index&gt;64.2</v>
      </c>
    </row>
    <row r="1961" spans="1:33" x14ac:dyDescent="0.25">
      <c r="A1961" t="s">
        <v>656</v>
      </c>
      <c r="B1961" s="3">
        <v>148073</v>
      </c>
      <c r="D1961" t="str">
        <f t="shared" si="900"/>
        <v>&gt;</v>
      </c>
      <c r="E1961" t="str">
        <f t="shared" si="901"/>
        <v>&lt;end&gt;</v>
      </c>
      <c r="F1961" t="str">
        <f t="shared" si="902"/>
        <v>&lt;begin&gt;</v>
      </c>
      <c r="G1961" t="str">
        <f t="shared" si="903"/>
        <v>&gt;</v>
      </c>
      <c r="H1961" t="str">
        <f t="shared" si="904"/>
        <v>San Diego, CA | Secondary Markets: 24 Cities to Watch in 2018 | Buildium&gt;</v>
      </c>
      <c r="I1961" t="str">
        <f t="shared" si="905"/>
        <v>&gt;</v>
      </c>
      <c r="J1961" t="str">
        <f t="shared" si="906"/>
        <v>&lt;Ranking&gt;#68: San Diego, California</v>
      </c>
      <c r="K1961" t="str">
        <f t="shared" si="907"/>
        <v>&lt;Metropolitan statistical area&gt;San Diego-Chula Vista-Carlsbad, CA</v>
      </c>
      <c r="L1961" t="str">
        <f t="shared" si="908"/>
        <v>San Diego Population Growth&gt;</v>
      </c>
      <c r="M1961" t="str">
        <f t="shared" si="909"/>
        <v>&lt;Population&gt;1425976</v>
      </c>
      <c r="N1961" t="str">
        <f t="shared" si="910"/>
        <v>&lt;Population growth since 2017&gt;0.0054</v>
      </c>
      <c r="O1961" t="str">
        <f t="shared" si="911"/>
        <v>&lt;Population growth since 2010&gt;0.0801</v>
      </c>
      <c r="P1961" t="str">
        <f t="shared" si="912"/>
        <v>&lt;5-year projected population growth&gt;0.007</v>
      </c>
      <c r="Q1961" t="str">
        <f t="shared" si="913"/>
        <v>San Diego Rental Market&gt;</v>
      </c>
      <c r="R1961" t="str">
        <f t="shared" si="914"/>
        <v>&lt;Median 1-bedroom rent&gt;1578</v>
      </c>
      <c r="S1961" t="str">
        <f t="shared" si="915"/>
        <v>&lt;Median 2-bedroom rent&gt;2047</v>
      </c>
      <c r="T1961" t="str">
        <f t="shared" si="916"/>
        <v>&lt;Year-over-year rent growth&gt;0.012</v>
      </c>
      <c r="U1961" t="str">
        <f t="shared" si="917"/>
        <v>&lt;Vacancy rate&gt;0.045</v>
      </c>
      <c r="V1961" t="str">
        <f t="shared" si="918"/>
        <v>&lt;Percentage of residents who rent their homes&gt;0.439</v>
      </c>
      <c r="W1961" t="str">
        <f t="shared" si="919"/>
        <v>&lt;Rent list price per square foot&gt;2.38</v>
      </c>
      <c r="X1961" t="str">
        <f t="shared" si="920"/>
        <v>&lt;Rental breakeven horizon&gt;3.2 years</v>
      </c>
      <c r="Y1961" t="str">
        <f t="shared" si="921"/>
        <v>&lt;Rent to cost of ownership ratio&gt;0.4</v>
      </c>
      <c r="Z1961" t="str">
        <f t="shared" si="922"/>
        <v>&lt;Rent as % of household income&gt;0.264</v>
      </c>
      <c r="AA1961" t="str">
        <f t="shared" si="923"/>
        <v>San Diego Housing Market&gt;</v>
      </c>
      <c r="AB1961" t="str">
        <f t="shared" si="924"/>
        <v>&lt;Median home value&gt;645489</v>
      </c>
      <c r="AC1961" t="str">
        <f t="shared" si="925"/>
        <v>&lt;Year-over-year home value growth&gt;0.019</v>
      </c>
      <c r="AD1961" t="str">
        <f t="shared" si="926"/>
        <v>&lt;1-year projected home value growth&gt;0.017</v>
      </c>
      <c r="AE1961" t="str">
        <f t="shared" si="927"/>
        <v>&lt;Median list price per square foot&gt;476</v>
      </c>
      <c r="AF1961" t="str">
        <f t="shared" si="928"/>
        <v>&lt;Home affordability index&gt;64.2</v>
      </c>
      <c r="AG1961" t="str">
        <f t="shared" si="929"/>
        <v>San Diego Economy&gt;</v>
      </c>
    </row>
    <row r="1962" spans="1:33" x14ac:dyDescent="0.25">
      <c r="A1962" t="s">
        <v>655</v>
      </c>
      <c r="B1962" s="2">
        <v>2.4E-2</v>
      </c>
      <c r="D1962" t="str">
        <f t="shared" si="900"/>
        <v>&lt;end&gt;</v>
      </c>
      <c r="E1962" t="str">
        <f t="shared" si="901"/>
        <v>&lt;begin&gt;</v>
      </c>
      <c r="F1962" t="str">
        <f t="shared" si="902"/>
        <v>&gt;</v>
      </c>
      <c r="G1962" t="str">
        <f t="shared" si="903"/>
        <v>San Diego, CA | Secondary Markets: 24 Cities to Watch in 2018 | Buildium&gt;</v>
      </c>
      <c r="H1962" t="str">
        <f t="shared" si="904"/>
        <v>&gt;</v>
      </c>
      <c r="I1962" t="str">
        <f t="shared" si="905"/>
        <v>&lt;Ranking&gt;#68: San Diego, California</v>
      </c>
      <c r="J1962" t="str">
        <f t="shared" si="906"/>
        <v>&lt;Metropolitan statistical area&gt;San Diego-Chula Vista-Carlsbad, CA</v>
      </c>
      <c r="K1962" t="str">
        <f t="shared" si="907"/>
        <v>San Diego Population Growth&gt;</v>
      </c>
      <c r="L1962" t="str">
        <f t="shared" si="908"/>
        <v>&lt;Population&gt;1425976</v>
      </c>
      <c r="M1962" t="str">
        <f t="shared" si="909"/>
        <v>&lt;Population growth since 2017&gt;0.0054</v>
      </c>
      <c r="N1962" t="str">
        <f t="shared" si="910"/>
        <v>&lt;Population growth since 2010&gt;0.0801</v>
      </c>
      <c r="O1962" t="str">
        <f t="shared" si="911"/>
        <v>&lt;5-year projected population growth&gt;0.007</v>
      </c>
      <c r="P1962" t="str">
        <f t="shared" si="912"/>
        <v>San Diego Rental Market&gt;</v>
      </c>
      <c r="Q1962" t="str">
        <f t="shared" si="913"/>
        <v>&lt;Median 1-bedroom rent&gt;1578</v>
      </c>
      <c r="R1962" t="str">
        <f t="shared" si="914"/>
        <v>&lt;Median 2-bedroom rent&gt;2047</v>
      </c>
      <c r="S1962" t="str">
        <f t="shared" si="915"/>
        <v>&lt;Year-over-year rent growth&gt;0.012</v>
      </c>
      <c r="T1962" t="str">
        <f t="shared" si="916"/>
        <v>&lt;Vacancy rate&gt;0.045</v>
      </c>
      <c r="U1962" t="str">
        <f t="shared" si="917"/>
        <v>&lt;Percentage of residents who rent their homes&gt;0.439</v>
      </c>
      <c r="V1962" t="str">
        <f t="shared" si="918"/>
        <v>&lt;Rent list price per square foot&gt;2.38</v>
      </c>
      <c r="W1962" t="str">
        <f t="shared" si="919"/>
        <v>&lt;Rental breakeven horizon&gt;3.2 years</v>
      </c>
      <c r="X1962" t="str">
        <f t="shared" si="920"/>
        <v>&lt;Rent to cost of ownership ratio&gt;0.4</v>
      </c>
      <c r="Y1962" t="str">
        <f t="shared" si="921"/>
        <v>&lt;Rent as % of household income&gt;0.264</v>
      </c>
      <c r="Z1962" t="str">
        <f t="shared" si="922"/>
        <v>San Diego Housing Market&gt;</v>
      </c>
      <c r="AA1962" t="str">
        <f t="shared" si="923"/>
        <v>&lt;Median home value&gt;645489</v>
      </c>
      <c r="AB1962" t="str">
        <f t="shared" si="924"/>
        <v>&lt;Year-over-year home value growth&gt;0.019</v>
      </c>
      <c r="AC1962" t="str">
        <f t="shared" si="925"/>
        <v>&lt;1-year projected home value growth&gt;0.017</v>
      </c>
      <c r="AD1962" t="str">
        <f t="shared" si="926"/>
        <v>&lt;Median list price per square foot&gt;476</v>
      </c>
      <c r="AE1962" t="str">
        <f t="shared" si="927"/>
        <v>&lt;Home affordability index&gt;64.2</v>
      </c>
      <c r="AF1962" t="str">
        <f t="shared" si="928"/>
        <v>San Diego Economy&gt;</v>
      </c>
      <c r="AG1962" t="str">
        <f t="shared" si="929"/>
        <v>&lt;5-year projected employment growth&gt;0.008</v>
      </c>
    </row>
    <row r="1963" spans="1:33" x14ac:dyDescent="0.25">
      <c r="A1963" t="s">
        <v>636</v>
      </c>
      <c r="B1963" s="2">
        <v>1.6E-2</v>
      </c>
      <c r="D1963" t="str">
        <f t="shared" si="900"/>
        <v>&lt;begin&gt;</v>
      </c>
      <c r="E1963" t="str">
        <f t="shared" si="901"/>
        <v>&gt;</v>
      </c>
      <c r="F1963" t="str">
        <f t="shared" si="902"/>
        <v>San Diego, CA | Secondary Markets: 24 Cities to Watch in 2018 | Buildium&gt;</v>
      </c>
      <c r="G1963" t="str">
        <f t="shared" si="903"/>
        <v>&gt;</v>
      </c>
      <c r="H1963" t="str">
        <f t="shared" si="904"/>
        <v>&lt;Ranking&gt;#68: San Diego, California</v>
      </c>
      <c r="I1963" t="str">
        <f t="shared" si="905"/>
        <v>&lt;Metropolitan statistical area&gt;San Diego-Chula Vista-Carlsbad, CA</v>
      </c>
      <c r="J1963" t="str">
        <f t="shared" si="906"/>
        <v>San Diego Population Growth&gt;</v>
      </c>
      <c r="K1963" t="str">
        <f t="shared" si="907"/>
        <v>&lt;Population&gt;1425976</v>
      </c>
      <c r="L1963" t="str">
        <f t="shared" si="908"/>
        <v>&lt;Population growth since 2017&gt;0.0054</v>
      </c>
      <c r="M1963" t="str">
        <f t="shared" si="909"/>
        <v>&lt;Population growth since 2010&gt;0.0801</v>
      </c>
      <c r="N1963" t="str">
        <f t="shared" si="910"/>
        <v>&lt;5-year projected population growth&gt;0.007</v>
      </c>
      <c r="O1963" t="str">
        <f t="shared" si="911"/>
        <v>San Diego Rental Market&gt;</v>
      </c>
      <c r="P1963" t="str">
        <f t="shared" si="912"/>
        <v>&lt;Median 1-bedroom rent&gt;1578</v>
      </c>
      <c r="Q1963" t="str">
        <f t="shared" si="913"/>
        <v>&lt;Median 2-bedroom rent&gt;2047</v>
      </c>
      <c r="R1963" t="str">
        <f t="shared" si="914"/>
        <v>&lt;Year-over-year rent growth&gt;0.012</v>
      </c>
      <c r="S1963" t="str">
        <f t="shared" si="915"/>
        <v>&lt;Vacancy rate&gt;0.045</v>
      </c>
      <c r="T1963" t="str">
        <f t="shared" si="916"/>
        <v>&lt;Percentage of residents who rent their homes&gt;0.439</v>
      </c>
      <c r="U1963" t="str">
        <f t="shared" si="917"/>
        <v>&lt;Rent list price per square foot&gt;2.38</v>
      </c>
      <c r="V1963" t="str">
        <f t="shared" si="918"/>
        <v>&lt;Rental breakeven horizon&gt;3.2 years</v>
      </c>
      <c r="W1963" t="str">
        <f t="shared" si="919"/>
        <v>&lt;Rent to cost of ownership ratio&gt;0.4</v>
      </c>
      <c r="X1963" t="str">
        <f t="shared" si="920"/>
        <v>&lt;Rent as % of household income&gt;0.264</v>
      </c>
      <c r="Y1963" t="str">
        <f t="shared" si="921"/>
        <v>San Diego Housing Market&gt;</v>
      </c>
      <c r="Z1963" t="str">
        <f t="shared" si="922"/>
        <v>&lt;Median home value&gt;645489</v>
      </c>
      <c r="AA1963" t="str">
        <f t="shared" si="923"/>
        <v>&lt;Year-over-year home value growth&gt;0.019</v>
      </c>
      <c r="AB1963" t="str">
        <f t="shared" si="924"/>
        <v>&lt;1-year projected home value growth&gt;0.017</v>
      </c>
      <c r="AC1963" t="str">
        <f t="shared" si="925"/>
        <v>&lt;Median list price per square foot&gt;476</v>
      </c>
      <c r="AD1963" t="str">
        <f t="shared" si="926"/>
        <v>&lt;Home affordability index&gt;64.2</v>
      </c>
      <c r="AE1963" t="str">
        <f t="shared" si="927"/>
        <v>San Diego Economy&gt;</v>
      </c>
      <c r="AF1963" t="str">
        <f t="shared" si="928"/>
        <v>&lt;5-year projected employment growth&gt;0.008</v>
      </c>
      <c r="AG1963" t="str">
        <f t="shared" si="929"/>
        <v>&lt;Cost of living index&gt;140.1</v>
      </c>
    </row>
    <row r="1964" spans="1:33" x14ac:dyDescent="0.25">
      <c r="A1964" t="s">
        <v>656</v>
      </c>
      <c r="B1964" s="3">
        <v>137</v>
      </c>
      <c r="D1964" t="str">
        <f t="shared" si="900"/>
        <v>&gt;</v>
      </c>
      <c r="E1964" t="str">
        <f t="shared" si="901"/>
        <v>San Diego, CA | Secondary Markets: 24 Cities to Watch in 2018 | Buildium&gt;</v>
      </c>
      <c r="F1964" t="str">
        <f t="shared" si="902"/>
        <v>&gt;</v>
      </c>
      <c r="G1964" t="str">
        <f t="shared" si="903"/>
        <v>&lt;Ranking&gt;#68: San Diego, California</v>
      </c>
      <c r="H1964" t="str">
        <f t="shared" si="904"/>
        <v>&lt;Metropolitan statistical area&gt;San Diego-Chula Vista-Carlsbad, CA</v>
      </c>
      <c r="I1964" t="str">
        <f t="shared" si="905"/>
        <v>San Diego Population Growth&gt;</v>
      </c>
      <c r="J1964" t="str">
        <f t="shared" si="906"/>
        <v>&lt;Population&gt;1425976</v>
      </c>
      <c r="K1964" t="str">
        <f t="shared" si="907"/>
        <v>&lt;Population growth since 2017&gt;0.0054</v>
      </c>
      <c r="L1964" t="str">
        <f t="shared" si="908"/>
        <v>&lt;Population growth since 2010&gt;0.0801</v>
      </c>
      <c r="M1964" t="str">
        <f t="shared" si="909"/>
        <v>&lt;5-year projected population growth&gt;0.007</v>
      </c>
      <c r="N1964" t="str">
        <f t="shared" si="910"/>
        <v>San Diego Rental Market&gt;</v>
      </c>
      <c r="O1964" t="str">
        <f t="shared" si="911"/>
        <v>&lt;Median 1-bedroom rent&gt;1578</v>
      </c>
      <c r="P1964" t="str">
        <f t="shared" si="912"/>
        <v>&lt;Median 2-bedroom rent&gt;2047</v>
      </c>
      <c r="Q1964" t="str">
        <f t="shared" si="913"/>
        <v>&lt;Year-over-year rent growth&gt;0.012</v>
      </c>
      <c r="R1964" t="str">
        <f t="shared" si="914"/>
        <v>&lt;Vacancy rate&gt;0.045</v>
      </c>
      <c r="S1964" t="str">
        <f t="shared" si="915"/>
        <v>&lt;Percentage of residents who rent their homes&gt;0.439</v>
      </c>
      <c r="T1964" t="str">
        <f t="shared" si="916"/>
        <v>&lt;Rent list price per square foot&gt;2.38</v>
      </c>
      <c r="U1964" t="str">
        <f t="shared" si="917"/>
        <v>&lt;Rental breakeven horizon&gt;3.2 years</v>
      </c>
      <c r="V1964" t="str">
        <f t="shared" si="918"/>
        <v>&lt;Rent to cost of ownership ratio&gt;0.4</v>
      </c>
      <c r="W1964" t="str">
        <f t="shared" si="919"/>
        <v>&lt;Rent as % of household income&gt;0.264</v>
      </c>
      <c r="X1964" t="str">
        <f t="shared" si="920"/>
        <v>San Diego Housing Market&gt;</v>
      </c>
      <c r="Y1964" t="str">
        <f t="shared" si="921"/>
        <v>&lt;Median home value&gt;645489</v>
      </c>
      <c r="Z1964" t="str">
        <f t="shared" si="922"/>
        <v>&lt;Year-over-year home value growth&gt;0.019</v>
      </c>
      <c r="AA1964" t="str">
        <f t="shared" si="923"/>
        <v>&lt;1-year projected home value growth&gt;0.017</v>
      </c>
      <c r="AB1964" t="str">
        <f t="shared" si="924"/>
        <v>&lt;Median list price per square foot&gt;476</v>
      </c>
      <c r="AC1964" t="str">
        <f t="shared" si="925"/>
        <v>&lt;Home affordability index&gt;64.2</v>
      </c>
      <c r="AD1964" t="str">
        <f t="shared" si="926"/>
        <v>San Diego Economy&gt;</v>
      </c>
      <c r="AE1964" t="str">
        <f t="shared" si="927"/>
        <v>&lt;5-year projected employment growth&gt;0.008</v>
      </c>
      <c r="AF1964" t="str">
        <f t="shared" si="928"/>
        <v>&lt;Cost of living index&gt;140.1</v>
      </c>
      <c r="AG1964" t="str">
        <f t="shared" si="929"/>
        <v>&lt;Cost of doing business index&gt;120.7</v>
      </c>
    </row>
    <row r="1965" spans="1:33" x14ac:dyDescent="0.25">
      <c r="A1965" t="s">
        <v>1685</v>
      </c>
      <c r="B1965">
        <v>169.1</v>
      </c>
      <c r="D1965" t="str">
        <f t="shared" si="900"/>
        <v>San Diego, CA | Secondary Markets: 24 Cities to Watch in 2018 | Buildium&gt;</v>
      </c>
      <c r="E1965" t="str">
        <f t="shared" si="901"/>
        <v>&gt;</v>
      </c>
      <c r="F1965" t="str">
        <f t="shared" si="902"/>
        <v>&lt;Ranking&gt;#68: San Diego, California</v>
      </c>
      <c r="G1965" t="str">
        <f t="shared" si="903"/>
        <v>&lt;Metropolitan statistical area&gt;San Diego-Chula Vista-Carlsbad, CA</v>
      </c>
      <c r="H1965" t="str">
        <f t="shared" si="904"/>
        <v>San Diego Population Growth&gt;</v>
      </c>
      <c r="I1965" t="str">
        <f t="shared" si="905"/>
        <v>&lt;Population&gt;1425976</v>
      </c>
      <c r="J1965" t="str">
        <f t="shared" si="906"/>
        <v>&lt;Population growth since 2017&gt;0.0054</v>
      </c>
      <c r="K1965" t="str">
        <f t="shared" si="907"/>
        <v>&lt;Population growth since 2010&gt;0.0801</v>
      </c>
      <c r="L1965" t="str">
        <f t="shared" si="908"/>
        <v>&lt;5-year projected population growth&gt;0.007</v>
      </c>
      <c r="M1965" t="str">
        <f t="shared" si="909"/>
        <v>San Diego Rental Market&gt;</v>
      </c>
      <c r="N1965" t="str">
        <f t="shared" si="910"/>
        <v>&lt;Median 1-bedroom rent&gt;1578</v>
      </c>
      <c r="O1965" t="str">
        <f t="shared" si="911"/>
        <v>&lt;Median 2-bedroom rent&gt;2047</v>
      </c>
      <c r="P1965" t="str">
        <f t="shared" si="912"/>
        <v>&lt;Year-over-year rent growth&gt;0.012</v>
      </c>
      <c r="Q1965" t="str">
        <f t="shared" si="913"/>
        <v>&lt;Vacancy rate&gt;0.045</v>
      </c>
      <c r="R1965" t="str">
        <f t="shared" si="914"/>
        <v>&lt;Percentage of residents who rent their homes&gt;0.439</v>
      </c>
      <c r="S1965" t="str">
        <f t="shared" si="915"/>
        <v>&lt;Rent list price per square foot&gt;2.38</v>
      </c>
      <c r="T1965" t="str">
        <f t="shared" si="916"/>
        <v>&lt;Rental breakeven horizon&gt;3.2 years</v>
      </c>
      <c r="U1965" t="str">
        <f t="shared" si="917"/>
        <v>&lt;Rent to cost of ownership ratio&gt;0.4</v>
      </c>
      <c r="V1965" t="str">
        <f t="shared" si="918"/>
        <v>&lt;Rent as % of household income&gt;0.264</v>
      </c>
      <c r="W1965" t="str">
        <f t="shared" si="919"/>
        <v>San Diego Housing Market&gt;</v>
      </c>
      <c r="X1965" t="str">
        <f t="shared" si="920"/>
        <v>&lt;Median home value&gt;645489</v>
      </c>
      <c r="Y1965" t="str">
        <f t="shared" si="921"/>
        <v>&lt;Year-over-year home value growth&gt;0.019</v>
      </c>
      <c r="Z1965" t="str">
        <f t="shared" si="922"/>
        <v>&lt;1-year projected home value growth&gt;0.017</v>
      </c>
      <c r="AA1965" t="str">
        <f t="shared" si="923"/>
        <v>&lt;Median list price per square foot&gt;476</v>
      </c>
      <c r="AB1965" t="str">
        <f t="shared" si="924"/>
        <v>&lt;Home affordability index&gt;64.2</v>
      </c>
      <c r="AC1965" t="str">
        <f t="shared" si="925"/>
        <v>San Diego Economy&gt;</v>
      </c>
      <c r="AD1965" t="str">
        <f t="shared" si="926"/>
        <v>&lt;5-year projected employment growth&gt;0.008</v>
      </c>
      <c r="AE1965" t="str">
        <f t="shared" si="927"/>
        <v>&lt;Cost of living index&gt;140.1</v>
      </c>
      <c r="AF1965" t="str">
        <f t="shared" si="928"/>
        <v>&lt;Cost of doing business index&gt;120.7</v>
      </c>
      <c r="AG1965" t="str">
        <f t="shared" si="929"/>
        <v>&lt;end&gt;</v>
      </c>
    </row>
    <row r="1966" spans="1:33" x14ac:dyDescent="0.25">
      <c r="A1966" t="s">
        <v>656</v>
      </c>
      <c r="D1966" t="str">
        <f t="shared" si="900"/>
        <v>&gt;</v>
      </c>
      <c r="E1966" t="str">
        <f t="shared" si="901"/>
        <v>&lt;Ranking&gt;#68: San Diego, California</v>
      </c>
      <c r="F1966" t="str">
        <f t="shared" si="902"/>
        <v>&lt;Metropolitan statistical area&gt;San Diego-Chula Vista-Carlsbad, CA</v>
      </c>
      <c r="G1966" t="str">
        <f t="shared" si="903"/>
        <v>San Diego Population Growth&gt;</v>
      </c>
      <c r="H1966" t="str">
        <f t="shared" si="904"/>
        <v>&lt;Population&gt;1425976</v>
      </c>
      <c r="I1966" t="str">
        <f t="shared" si="905"/>
        <v>&lt;Population growth since 2017&gt;0.0054</v>
      </c>
      <c r="J1966" t="str">
        <f t="shared" si="906"/>
        <v>&lt;Population growth since 2010&gt;0.0801</v>
      </c>
      <c r="K1966" t="str">
        <f t="shared" si="907"/>
        <v>&lt;5-year projected population growth&gt;0.007</v>
      </c>
      <c r="L1966" t="str">
        <f t="shared" si="908"/>
        <v>San Diego Rental Market&gt;</v>
      </c>
      <c r="M1966" t="str">
        <f t="shared" si="909"/>
        <v>&lt;Median 1-bedroom rent&gt;1578</v>
      </c>
      <c r="N1966" t="str">
        <f t="shared" si="910"/>
        <v>&lt;Median 2-bedroom rent&gt;2047</v>
      </c>
      <c r="O1966" t="str">
        <f t="shared" si="911"/>
        <v>&lt;Year-over-year rent growth&gt;0.012</v>
      </c>
      <c r="P1966" t="str">
        <f t="shared" si="912"/>
        <v>&lt;Vacancy rate&gt;0.045</v>
      </c>
      <c r="Q1966" t="str">
        <f t="shared" si="913"/>
        <v>&lt;Percentage of residents who rent their homes&gt;0.439</v>
      </c>
      <c r="R1966" t="str">
        <f t="shared" si="914"/>
        <v>&lt;Rent list price per square foot&gt;2.38</v>
      </c>
      <c r="S1966" t="str">
        <f t="shared" si="915"/>
        <v>&lt;Rental breakeven horizon&gt;3.2 years</v>
      </c>
      <c r="T1966" t="str">
        <f t="shared" si="916"/>
        <v>&lt;Rent to cost of ownership ratio&gt;0.4</v>
      </c>
      <c r="U1966" t="str">
        <f t="shared" si="917"/>
        <v>&lt;Rent as % of household income&gt;0.264</v>
      </c>
      <c r="V1966" t="str">
        <f t="shared" si="918"/>
        <v>San Diego Housing Market&gt;</v>
      </c>
      <c r="W1966" t="str">
        <f t="shared" si="919"/>
        <v>&lt;Median home value&gt;645489</v>
      </c>
      <c r="X1966" t="str">
        <f t="shared" si="920"/>
        <v>&lt;Year-over-year home value growth&gt;0.019</v>
      </c>
      <c r="Y1966" t="str">
        <f t="shared" si="921"/>
        <v>&lt;1-year projected home value growth&gt;0.017</v>
      </c>
      <c r="Z1966" t="str">
        <f t="shared" si="922"/>
        <v>&lt;Median list price per square foot&gt;476</v>
      </c>
      <c r="AA1966" t="str">
        <f t="shared" si="923"/>
        <v>&lt;Home affordability index&gt;64.2</v>
      </c>
      <c r="AB1966" t="str">
        <f t="shared" si="924"/>
        <v>San Diego Economy&gt;</v>
      </c>
      <c r="AC1966" t="str">
        <f t="shared" si="925"/>
        <v>&lt;5-year projected employment growth&gt;0.008</v>
      </c>
      <c r="AD1966" t="str">
        <f t="shared" si="926"/>
        <v>&lt;Cost of living index&gt;140.1</v>
      </c>
      <c r="AE1966" t="str">
        <f t="shared" si="927"/>
        <v>&lt;Cost of doing business index&gt;120.7</v>
      </c>
      <c r="AF1966" t="str">
        <f t="shared" si="928"/>
        <v>&lt;end&gt;</v>
      </c>
      <c r="AG1966" t="str">
        <f t="shared" si="929"/>
        <v>&lt;begin&gt;</v>
      </c>
    </row>
    <row r="1967" spans="1:33" x14ac:dyDescent="0.25">
      <c r="A1967" t="s">
        <v>374</v>
      </c>
      <c r="B1967" s="2">
        <v>5.0000000000000001E-3</v>
      </c>
      <c r="D1967" t="str">
        <f t="shared" si="900"/>
        <v>&lt;Ranking&gt;#68: San Diego, California</v>
      </c>
      <c r="E1967" t="str">
        <f t="shared" si="901"/>
        <v>&lt;Metropolitan statistical area&gt;San Diego-Chula Vista-Carlsbad, CA</v>
      </c>
      <c r="F1967" t="str">
        <f t="shared" si="902"/>
        <v>San Diego Population Growth&gt;</v>
      </c>
      <c r="G1967" t="str">
        <f t="shared" si="903"/>
        <v>&lt;Population&gt;1425976</v>
      </c>
      <c r="H1967" t="str">
        <f t="shared" si="904"/>
        <v>&lt;Population growth since 2017&gt;0.0054</v>
      </c>
      <c r="I1967" t="str">
        <f t="shared" si="905"/>
        <v>&lt;Population growth since 2010&gt;0.0801</v>
      </c>
      <c r="J1967" t="str">
        <f t="shared" si="906"/>
        <v>&lt;5-year projected population growth&gt;0.007</v>
      </c>
      <c r="K1967" t="str">
        <f t="shared" si="907"/>
        <v>San Diego Rental Market&gt;</v>
      </c>
      <c r="L1967" t="str">
        <f t="shared" si="908"/>
        <v>&lt;Median 1-bedroom rent&gt;1578</v>
      </c>
      <c r="M1967" t="str">
        <f t="shared" si="909"/>
        <v>&lt;Median 2-bedroom rent&gt;2047</v>
      </c>
      <c r="N1967" t="str">
        <f t="shared" si="910"/>
        <v>&lt;Year-over-year rent growth&gt;0.012</v>
      </c>
      <c r="O1967" t="str">
        <f t="shared" si="911"/>
        <v>&lt;Vacancy rate&gt;0.045</v>
      </c>
      <c r="P1967" t="str">
        <f t="shared" si="912"/>
        <v>&lt;Percentage of residents who rent their homes&gt;0.439</v>
      </c>
      <c r="Q1967" t="str">
        <f t="shared" si="913"/>
        <v>&lt;Rent list price per square foot&gt;2.38</v>
      </c>
      <c r="R1967" t="str">
        <f t="shared" si="914"/>
        <v>&lt;Rental breakeven horizon&gt;3.2 years</v>
      </c>
      <c r="S1967" t="str">
        <f t="shared" si="915"/>
        <v>&lt;Rent to cost of ownership ratio&gt;0.4</v>
      </c>
      <c r="T1967" t="str">
        <f t="shared" si="916"/>
        <v>&lt;Rent as % of household income&gt;0.264</v>
      </c>
      <c r="U1967" t="str">
        <f t="shared" si="917"/>
        <v>San Diego Housing Market&gt;</v>
      </c>
      <c r="V1967" t="str">
        <f t="shared" si="918"/>
        <v>&lt;Median home value&gt;645489</v>
      </c>
      <c r="W1967" t="str">
        <f t="shared" si="919"/>
        <v>&lt;Year-over-year home value growth&gt;0.019</v>
      </c>
      <c r="X1967" t="str">
        <f t="shared" si="920"/>
        <v>&lt;1-year projected home value growth&gt;0.017</v>
      </c>
      <c r="Y1967" t="str">
        <f t="shared" si="921"/>
        <v>&lt;Median list price per square foot&gt;476</v>
      </c>
      <c r="Z1967" t="str">
        <f t="shared" si="922"/>
        <v>&lt;Home affordability index&gt;64.2</v>
      </c>
      <c r="AA1967" t="str">
        <f t="shared" si="923"/>
        <v>San Diego Economy&gt;</v>
      </c>
      <c r="AB1967" t="str">
        <f t="shared" si="924"/>
        <v>&lt;5-year projected employment growth&gt;0.008</v>
      </c>
      <c r="AC1967" t="str">
        <f t="shared" si="925"/>
        <v>&lt;Cost of living index&gt;140.1</v>
      </c>
      <c r="AD1967" t="str">
        <f t="shared" si="926"/>
        <v>&lt;Cost of doing business index&gt;120.7</v>
      </c>
      <c r="AE1967" t="str">
        <f t="shared" si="927"/>
        <v>&lt;end&gt;</v>
      </c>
      <c r="AF1967" t="str">
        <f t="shared" si="928"/>
        <v>&lt;begin&gt;</v>
      </c>
      <c r="AG1967" t="str">
        <f t="shared" si="929"/>
        <v>&gt;</v>
      </c>
    </row>
    <row r="1968" spans="1:33" x14ac:dyDescent="0.25">
      <c r="A1968" t="s">
        <v>234</v>
      </c>
      <c r="B1968">
        <v>129.30000000000001</v>
      </c>
      <c r="D1968" t="str">
        <f t="shared" si="900"/>
        <v>&lt;Metropolitan statistical area&gt;San Diego-Chula Vista-Carlsbad, CA</v>
      </c>
      <c r="E1968" t="str">
        <f t="shared" si="901"/>
        <v>San Diego Population Growth&gt;</v>
      </c>
      <c r="F1968" t="str">
        <f t="shared" si="902"/>
        <v>&lt;Population&gt;1425976</v>
      </c>
      <c r="G1968" t="str">
        <f t="shared" si="903"/>
        <v>&lt;Population growth since 2017&gt;0.0054</v>
      </c>
      <c r="H1968" t="str">
        <f t="shared" si="904"/>
        <v>&lt;Population growth since 2010&gt;0.0801</v>
      </c>
      <c r="I1968" t="str">
        <f t="shared" si="905"/>
        <v>&lt;5-year projected population growth&gt;0.007</v>
      </c>
      <c r="J1968" t="str">
        <f t="shared" si="906"/>
        <v>San Diego Rental Market&gt;</v>
      </c>
      <c r="K1968" t="str">
        <f t="shared" si="907"/>
        <v>&lt;Median 1-bedroom rent&gt;1578</v>
      </c>
      <c r="L1968" t="str">
        <f t="shared" si="908"/>
        <v>&lt;Median 2-bedroom rent&gt;2047</v>
      </c>
      <c r="M1968" t="str">
        <f t="shared" si="909"/>
        <v>&lt;Year-over-year rent growth&gt;0.012</v>
      </c>
      <c r="N1968" t="str">
        <f t="shared" si="910"/>
        <v>&lt;Vacancy rate&gt;0.045</v>
      </c>
      <c r="O1968" t="str">
        <f t="shared" si="911"/>
        <v>&lt;Percentage of residents who rent their homes&gt;0.439</v>
      </c>
      <c r="P1968" t="str">
        <f t="shared" si="912"/>
        <v>&lt;Rent list price per square foot&gt;2.38</v>
      </c>
      <c r="Q1968" t="str">
        <f t="shared" si="913"/>
        <v>&lt;Rental breakeven horizon&gt;3.2 years</v>
      </c>
      <c r="R1968" t="str">
        <f t="shared" si="914"/>
        <v>&lt;Rent to cost of ownership ratio&gt;0.4</v>
      </c>
      <c r="S1968" t="str">
        <f t="shared" si="915"/>
        <v>&lt;Rent as % of household income&gt;0.264</v>
      </c>
      <c r="T1968" t="str">
        <f t="shared" si="916"/>
        <v>San Diego Housing Market&gt;</v>
      </c>
      <c r="U1968" t="str">
        <f t="shared" si="917"/>
        <v>&lt;Median home value&gt;645489</v>
      </c>
      <c r="V1968" t="str">
        <f t="shared" si="918"/>
        <v>&lt;Year-over-year home value growth&gt;0.019</v>
      </c>
      <c r="W1968" t="str">
        <f t="shared" si="919"/>
        <v>&lt;1-year projected home value growth&gt;0.017</v>
      </c>
      <c r="X1968" t="str">
        <f t="shared" si="920"/>
        <v>&lt;Median list price per square foot&gt;476</v>
      </c>
      <c r="Y1968" t="str">
        <f t="shared" si="921"/>
        <v>&lt;Home affordability index&gt;64.2</v>
      </c>
      <c r="Z1968" t="str">
        <f t="shared" si="922"/>
        <v>San Diego Economy&gt;</v>
      </c>
      <c r="AA1968" t="str">
        <f t="shared" si="923"/>
        <v>&lt;5-year projected employment growth&gt;0.008</v>
      </c>
      <c r="AB1968" t="str">
        <f t="shared" si="924"/>
        <v>&lt;Cost of living index&gt;140.1</v>
      </c>
      <c r="AC1968" t="str">
        <f t="shared" si="925"/>
        <v>&lt;Cost of doing business index&gt;120.7</v>
      </c>
      <c r="AD1968" t="str">
        <f t="shared" si="926"/>
        <v>&lt;end&gt;</v>
      </c>
      <c r="AE1968" t="str">
        <f t="shared" si="927"/>
        <v>&lt;begin&gt;</v>
      </c>
      <c r="AF1968" t="str">
        <f t="shared" si="928"/>
        <v>&gt;</v>
      </c>
      <c r="AG1968" t="str">
        <f t="shared" si="929"/>
        <v>Murfreesboro, Tennessee | 100 Up-and-Coming Real Estate Markets to Watch in 2020&gt;</v>
      </c>
    </row>
    <row r="1969" spans="1:33" x14ac:dyDescent="0.25">
      <c r="A1969" t="s">
        <v>1686</v>
      </c>
      <c r="B1969">
        <v>110.4</v>
      </c>
      <c r="D1969" t="str">
        <f t="shared" si="900"/>
        <v>San Diego Population Growth&gt;</v>
      </c>
      <c r="E1969" t="str">
        <f t="shared" si="901"/>
        <v>&lt;Population&gt;1425976</v>
      </c>
      <c r="F1969" t="str">
        <f t="shared" si="902"/>
        <v>&lt;Population growth since 2017&gt;0.0054</v>
      </c>
      <c r="G1969" t="str">
        <f t="shared" si="903"/>
        <v>&lt;Population growth since 2010&gt;0.0801</v>
      </c>
      <c r="H1969" t="str">
        <f t="shared" si="904"/>
        <v>&lt;5-year projected population growth&gt;0.007</v>
      </c>
      <c r="I1969" t="str">
        <f t="shared" si="905"/>
        <v>San Diego Rental Market&gt;</v>
      </c>
      <c r="J1969" t="str">
        <f t="shared" si="906"/>
        <v>&lt;Median 1-bedroom rent&gt;1578</v>
      </c>
      <c r="K1969" t="str">
        <f t="shared" si="907"/>
        <v>&lt;Median 2-bedroom rent&gt;2047</v>
      </c>
      <c r="L1969" t="str">
        <f t="shared" si="908"/>
        <v>&lt;Year-over-year rent growth&gt;0.012</v>
      </c>
      <c r="M1969" t="str">
        <f t="shared" si="909"/>
        <v>&lt;Vacancy rate&gt;0.045</v>
      </c>
      <c r="N1969" t="str">
        <f t="shared" si="910"/>
        <v>&lt;Percentage of residents who rent their homes&gt;0.439</v>
      </c>
      <c r="O1969" t="str">
        <f t="shared" si="911"/>
        <v>&lt;Rent list price per square foot&gt;2.38</v>
      </c>
      <c r="P1969" t="str">
        <f t="shared" si="912"/>
        <v>&lt;Rental breakeven horizon&gt;3.2 years</v>
      </c>
      <c r="Q1969" t="str">
        <f t="shared" si="913"/>
        <v>&lt;Rent to cost of ownership ratio&gt;0.4</v>
      </c>
      <c r="R1969" t="str">
        <f t="shared" si="914"/>
        <v>&lt;Rent as % of household income&gt;0.264</v>
      </c>
      <c r="S1969" t="str">
        <f t="shared" si="915"/>
        <v>San Diego Housing Market&gt;</v>
      </c>
      <c r="T1969" t="str">
        <f t="shared" si="916"/>
        <v>&lt;Median home value&gt;645489</v>
      </c>
      <c r="U1969" t="str">
        <f t="shared" si="917"/>
        <v>&lt;Year-over-year home value growth&gt;0.019</v>
      </c>
      <c r="V1969" t="str">
        <f t="shared" si="918"/>
        <v>&lt;1-year projected home value growth&gt;0.017</v>
      </c>
      <c r="W1969" t="str">
        <f t="shared" si="919"/>
        <v>&lt;Median list price per square foot&gt;476</v>
      </c>
      <c r="X1969" t="str">
        <f t="shared" si="920"/>
        <v>&lt;Home affordability index&gt;64.2</v>
      </c>
      <c r="Y1969" t="str">
        <f t="shared" si="921"/>
        <v>San Diego Economy&gt;</v>
      </c>
      <c r="Z1969" t="str">
        <f t="shared" si="922"/>
        <v>&lt;5-year projected employment growth&gt;0.008</v>
      </c>
      <c r="AA1969" t="str">
        <f t="shared" si="923"/>
        <v>&lt;Cost of living index&gt;140.1</v>
      </c>
      <c r="AB1969" t="str">
        <f t="shared" si="924"/>
        <v>&lt;Cost of doing business index&gt;120.7</v>
      </c>
      <c r="AC1969" t="str">
        <f t="shared" si="925"/>
        <v>&lt;end&gt;</v>
      </c>
      <c r="AD1969" t="str">
        <f t="shared" si="926"/>
        <v>&lt;begin&gt;</v>
      </c>
      <c r="AE1969" t="str">
        <f t="shared" si="927"/>
        <v>&gt;</v>
      </c>
      <c r="AF1969" t="str">
        <f t="shared" si="928"/>
        <v>Murfreesboro, Tennessee | 100 Up-and-Coming Real Estate Markets to Watch in 2020&gt;</v>
      </c>
      <c r="AG1969" t="str">
        <f t="shared" si="929"/>
        <v>Photo credit: Antony Boshier&gt;</v>
      </c>
    </row>
    <row r="1970" spans="1:33" x14ac:dyDescent="0.25">
      <c r="A1970" t="s">
        <v>1687</v>
      </c>
      <c r="D1970" t="str">
        <f t="shared" si="900"/>
        <v>&lt;Population&gt;1425976</v>
      </c>
      <c r="E1970" t="str">
        <f t="shared" si="901"/>
        <v>&lt;Population growth since 2017&gt;0.0054</v>
      </c>
      <c r="F1970" t="str">
        <f t="shared" si="902"/>
        <v>&lt;Population growth since 2010&gt;0.0801</v>
      </c>
      <c r="G1970" t="str">
        <f t="shared" si="903"/>
        <v>&lt;5-year projected population growth&gt;0.007</v>
      </c>
      <c r="H1970" t="str">
        <f t="shared" si="904"/>
        <v>San Diego Rental Market&gt;</v>
      </c>
      <c r="I1970" t="str">
        <f t="shared" si="905"/>
        <v>&lt;Median 1-bedroom rent&gt;1578</v>
      </c>
      <c r="J1970" t="str">
        <f t="shared" si="906"/>
        <v>&lt;Median 2-bedroom rent&gt;2047</v>
      </c>
      <c r="K1970" t="str">
        <f t="shared" si="907"/>
        <v>&lt;Year-over-year rent growth&gt;0.012</v>
      </c>
      <c r="L1970" t="str">
        <f t="shared" si="908"/>
        <v>&lt;Vacancy rate&gt;0.045</v>
      </c>
      <c r="M1970" t="str">
        <f t="shared" si="909"/>
        <v>&lt;Percentage of residents who rent their homes&gt;0.439</v>
      </c>
      <c r="N1970" t="str">
        <f t="shared" si="910"/>
        <v>&lt;Rent list price per square foot&gt;2.38</v>
      </c>
      <c r="O1970" t="str">
        <f t="shared" si="911"/>
        <v>&lt;Rental breakeven horizon&gt;3.2 years</v>
      </c>
      <c r="P1970" t="str">
        <f t="shared" si="912"/>
        <v>&lt;Rent to cost of ownership ratio&gt;0.4</v>
      </c>
      <c r="Q1970" t="str">
        <f t="shared" si="913"/>
        <v>&lt;Rent as % of household income&gt;0.264</v>
      </c>
      <c r="R1970" t="str">
        <f t="shared" si="914"/>
        <v>San Diego Housing Market&gt;</v>
      </c>
      <c r="S1970" t="str">
        <f t="shared" si="915"/>
        <v>&lt;Median home value&gt;645489</v>
      </c>
      <c r="T1970" t="str">
        <f t="shared" si="916"/>
        <v>&lt;Year-over-year home value growth&gt;0.019</v>
      </c>
      <c r="U1970" t="str">
        <f t="shared" si="917"/>
        <v>&lt;1-year projected home value growth&gt;0.017</v>
      </c>
      <c r="V1970" t="str">
        <f t="shared" si="918"/>
        <v>&lt;Median list price per square foot&gt;476</v>
      </c>
      <c r="W1970" t="str">
        <f t="shared" si="919"/>
        <v>&lt;Home affordability index&gt;64.2</v>
      </c>
      <c r="X1970" t="str">
        <f t="shared" si="920"/>
        <v>San Diego Economy&gt;</v>
      </c>
      <c r="Y1970" t="str">
        <f t="shared" si="921"/>
        <v>&lt;5-year projected employment growth&gt;0.008</v>
      </c>
      <c r="Z1970" t="str">
        <f t="shared" si="922"/>
        <v>&lt;Cost of living index&gt;140.1</v>
      </c>
      <c r="AA1970" t="str">
        <f t="shared" si="923"/>
        <v>&lt;Cost of doing business index&gt;120.7</v>
      </c>
      <c r="AB1970" t="str">
        <f t="shared" si="924"/>
        <v>&lt;end&gt;</v>
      </c>
      <c r="AC1970" t="str">
        <f t="shared" si="925"/>
        <v>&lt;begin&gt;</v>
      </c>
      <c r="AD1970" t="str">
        <f t="shared" si="926"/>
        <v>&gt;</v>
      </c>
      <c r="AE1970" t="str">
        <f t="shared" si="927"/>
        <v>Murfreesboro, Tennessee | 100 Up-and-Coming Real Estate Markets to Watch in 2020&gt;</v>
      </c>
      <c r="AF1970" t="str">
        <f t="shared" si="928"/>
        <v>Photo credit: Antony Boshier&gt;</v>
      </c>
      <c r="AG1970" t="str">
        <f t="shared" si="929"/>
        <v>&lt;Ranking&gt;#69: Murfreesboro, Tennessee</v>
      </c>
    </row>
    <row r="1971" spans="1:33" x14ac:dyDescent="0.25">
      <c r="A1971" t="s">
        <v>1688</v>
      </c>
      <c r="D1971" t="str">
        <f t="shared" si="900"/>
        <v>&lt;Population growth since 2017&gt;0.0054</v>
      </c>
      <c r="E1971" t="str">
        <f t="shared" si="901"/>
        <v>&lt;Population growth since 2010&gt;0.0801</v>
      </c>
      <c r="F1971" t="str">
        <f t="shared" si="902"/>
        <v>&lt;5-year projected population growth&gt;0.007</v>
      </c>
      <c r="G1971" t="str">
        <f t="shared" si="903"/>
        <v>San Diego Rental Market&gt;</v>
      </c>
      <c r="H1971" t="str">
        <f t="shared" si="904"/>
        <v>&lt;Median 1-bedroom rent&gt;1578</v>
      </c>
      <c r="I1971" t="str">
        <f t="shared" si="905"/>
        <v>&lt;Median 2-bedroom rent&gt;2047</v>
      </c>
      <c r="J1971" t="str">
        <f t="shared" si="906"/>
        <v>&lt;Year-over-year rent growth&gt;0.012</v>
      </c>
      <c r="K1971" t="str">
        <f t="shared" si="907"/>
        <v>&lt;Vacancy rate&gt;0.045</v>
      </c>
      <c r="L1971" t="str">
        <f t="shared" si="908"/>
        <v>&lt;Percentage of residents who rent their homes&gt;0.439</v>
      </c>
      <c r="M1971" t="str">
        <f t="shared" si="909"/>
        <v>&lt;Rent list price per square foot&gt;2.38</v>
      </c>
      <c r="N1971" t="str">
        <f t="shared" si="910"/>
        <v>&lt;Rental breakeven horizon&gt;3.2 years</v>
      </c>
      <c r="O1971" t="str">
        <f t="shared" si="911"/>
        <v>&lt;Rent to cost of ownership ratio&gt;0.4</v>
      </c>
      <c r="P1971" t="str">
        <f t="shared" si="912"/>
        <v>&lt;Rent as % of household income&gt;0.264</v>
      </c>
      <c r="Q1971" t="str">
        <f t="shared" si="913"/>
        <v>San Diego Housing Market&gt;</v>
      </c>
      <c r="R1971" t="str">
        <f t="shared" si="914"/>
        <v>&lt;Median home value&gt;645489</v>
      </c>
      <c r="S1971" t="str">
        <f t="shared" si="915"/>
        <v>&lt;Year-over-year home value growth&gt;0.019</v>
      </c>
      <c r="T1971" t="str">
        <f t="shared" si="916"/>
        <v>&lt;1-year projected home value growth&gt;0.017</v>
      </c>
      <c r="U1971" t="str">
        <f t="shared" si="917"/>
        <v>&lt;Median list price per square foot&gt;476</v>
      </c>
      <c r="V1971" t="str">
        <f t="shared" si="918"/>
        <v>&lt;Home affordability index&gt;64.2</v>
      </c>
      <c r="W1971" t="str">
        <f t="shared" si="919"/>
        <v>San Diego Economy&gt;</v>
      </c>
      <c r="X1971" t="str">
        <f t="shared" si="920"/>
        <v>&lt;5-year projected employment growth&gt;0.008</v>
      </c>
      <c r="Y1971" t="str">
        <f t="shared" si="921"/>
        <v>&lt;Cost of living index&gt;140.1</v>
      </c>
      <c r="Z1971" t="str">
        <f t="shared" si="922"/>
        <v>&lt;Cost of doing business index&gt;120.7</v>
      </c>
      <c r="AA1971" t="str">
        <f t="shared" si="923"/>
        <v>&lt;end&gt;</v>
      </c>
      <c r="AB1971" t="str">
        <f t="shared" si="924"/>
        <v>&lt;begin&gt;</v>
      </c>
      <c r="AC1971" t="str">
        <f t="shared" si="925"/>
        <v>&gt;</v>
      </c>
      <c r="AD1971" t="str">
        <f t="shared" si="926"/>
        <v>Murfreesboro, Tennessee | 100 Up-and-Coming Real Estate Markets to Watch in 2020&gt;</v>
      </c>
      <c r="AE1971" t="str">
        <f t="shared" si="927"/>
        <v>Photo credit: Antony Boshier&gt;</v>
      </c>
      <c r="AF1971" t="str">
        <f t="shared" si="928"/>
        <v>&lt;Ranking&gt;#69: Murfreesboro, Tennessee</v>
      </c>
      <c r="AG1971" t="str">
        <f t="shared" si="929"/>
        <v>&lt;Metropolitan statistical area&gt;Nashville-Davidson-Murfreesboro-Franklin, TN</v>
      </c>
    </row>
    <row r="1972" spans="1:33" x14ac:dyDescent="0.25">
      <c r="A1972" t="s">
        <v>1689</v>
      </c>
      <c r="D1972" t="str">
        <f t="shared" si="900"/>
        <v>&lt;Population growth since 2010&gt;0.0801</v>
      </c>
      <c r="E1972" t="str">
        <f t="shared" si="901"/>
        <v>&lt;5-year projected population growth&gt;0.007</v>
      </c>
      <c r="F1972" t="str">
        <f t="shared" si="902"/>
        <v>San Diego Rental Market&gt;</v>
      </c>
      <c r="G1972" t="str">
        <f t="shared" si="903"/>
        <v>&lt;Median 1-bedroom rent&gt;1578</v>
      </c>
      <c r="H1972" t="str">
        <f t="shared" si="904"/>
        <v>&lt;Median 2-bedroom rent&gt;2047</v>
      </c>
      <c r="I1972" t="str">
        <f t="shared" si="905"/>
        <v>&lt;Year-over-year rent growth&gt;0.012</v>
      </c>
      <c r="J1972" t="str">
        <f t="shared" si="906"/>
        <v>&lt;Vacancy rate&gt;0.045</v>
      </c>
      <c r="K1972" t="str">
        <f t="shared" si="907"/>
        <v>&lt;Percentage of residents who rent their homes&gt;0.439</v>
      </c>
      <c r="L1972" t="str">
        <f t="shared" si="908"/>
        <v>&lt;Rent list price per square foot&gt;2.38</v>
      </c>
      <c r="M1972" t="str">
        <f t="shared" si="909"/>
        <v>&lt;Rental breakeven horizon&gt;3.2 years</v>
      </c>
      <c r="N1972" t="str">
        <f t="shared" si="910"/>
        <v>&lt;Rent to cost of ownership ratio&gt;0.4</v>
      </c>
      <c r="O1972" t="str">
        <f t="shared" si="911"/>
        <v>&lt;Rent as % of household income&gt;0.264</v>
      </c>
      <c r="P1972" t="str">
        <f t="shared" si="912"/>
        <v>San Diego Housing Market&gt;</v>
      </c>
      <c r="Q1972" t="str">
        <f t="shared" si="913"/>
        <v>&lt;Median home value&gt;645489</v>
      </c>
      <c r="R1972" t="str">
        <f t="shared" si="914"/>
        <v>&lt;Year-over-year home value growth&gt;0.019</v>
      </c>
      <c r="S1972" t="str">
        <f t="shared" si="915"/>
        <v>&lt;1-year projected home value growth&gt;0.017</v>
      </c>
      <c r="T1972" t="str">
        <f t="shared" si="916"/>
        <v>&lt;Median list price per square foot&gt;476</v>
      </c>
      <c r="U1972" t="str">
        <f t="shared" si="917"/>
        <v>&lt;Home affordability index&gt;64.2</v>
      </c>
      <c r="V1972" t="str">
        <f t="shared" si="918"/>
        <v>San Diego Economy&gt;</v>
      </c>
      <c r="W1972" t="str">
        <f t="shared" si="919"/>
        <v>&lt;5-year projected employment growth&gt;0.008</v>
      </c>
      <c r="X1972" t="str">
        <f t="shared" si="920"/>
        <v>&lt;Cost of living index&gt;140.1</v>
      </c>
      <c r="Y1972" t="str">
        <f t="shared" si="921"/>
        <v>&lt;Cost of doing business index&gt;120.7</v>
      </c>
      <c r="Z1972" t="str">
        <f t="shared" si="922"/>
        <v>&lt;end&gt;</v>
      </c>
      <c r="AA1972" t="str">
        <f t="shared" si="923"/>
        <v>&lt;begin&gt;</v>
      </c>
      <c r="AB1972" t="str">
        <f t="shared" si="924"/>
        <v>&gt;</v>
      </c>
      <c r="AC1972" t="str">
        <f t="shared" si="925"/>
        <v>Murfreesboro, Tennessee | 100 Up-and-Coming Real Estate Markets to Watch in 2020&gt;</v>
      </c>
      <c r="AD1972" t="str">
        <f t="shared" si="926"/>
        <v>Photo credit: Antony Boshier&gt;</v>
      </c>
      <c r="AE1972" t="str">
        <f t="shared" si="927"/>
        <v>&lt;Ranking&gt;#69: Murfreesboro, Tennessee</v>
      </c>
      <c r="AF1972" t="str">
        <f t="shared" si="928"/>
        <v>&lt;Metropolitan statistical area&gt;Nashville-Davidson-Murfreesboro-Franklin, TN</v>
      </c>
      <c r="AG1972" t="str">
        <f t="shared" si="929"/>
        <v>&lt;Cost of living index&gt;88.4</v>
      </c>
    </row>
    <row r="1973" spans="1:33" x14ac:dyDescent="0.25">
      <c r="A1973" t="s">
        <v>684</v>
      </c>
      <c r="D1973" t="str">
        <f t="shared" si="900"/>
        <v>&lt;5-year projected population growth&gt;0.007</v>
      </c>
      <c r="E1973" t="str">
        <f t="shared" si="901"/>
        <v>San Diego Rental Market&gt;</v>
      </c>
      <c r="F1973" t="str">
        <f t="shared" si="902"/>
        <v>&lt;Median 1-bedroom rent&gt;1578</v>
      </c>
      <c r="G1973" t="str">
        <f t="shared" si="903"/>
        <v>&lt;Median 2-bedroom rent&gt;2047</v>
      </c>
      <c r="H1973" t="str">
        <f t="shared" si="904"/>
        <v>&lt;Year-over-year rent growth&gt;0.012</v>
      </c>
      <c r="I1973" t="str">
        <f t="shared" si="905"/>
        <v>&lt;Vacancy rate&gt;0.045</v>
      </c>
      <c r="J1973" t="str">
        <f t="shared" si="906"/>
        <v>&lt;Percentage of residents who rent their homes&gt;0.439</v>
      </c>
      <c r="K1973" t="str">
        <f t="shared" si="907"/>
        <v>&lt;Rent list price per square foot&gt;2.38</v>
      </c>
      <c r="L1973" t="str">
        <f t="shared" si="908"/>
        <v>&lt;Rental breakeven horizon&gt;3.2 years</v>
      </c>
      <c r="M1973" t="str">
        <f t="shared" si="909"/>
        <v>&lt;Rent to cost of ownership ratio&gt;0.4</v>
      </c>
      <c r="N1973" t="str">
        <f t="shared" si="910"/>
        <v>&lt;Rent as % of household income&gt;0.264</v>
      </c>
      <c r="O1973" t="str">
        <f t="shared" si="911"/>
        <v>San Diego Housing Market&gt;</v>
      </c>
      <c r="P1973" t="str">
        <f t="shared" si="912"/>
        <v>&lt;Median home value&gt;645489</v>
      </c>
      <c r="Q1973" t="str">
        <f t="shared" si="913"/>
        <v>&lt;Year-over-year home value growth&gt;0.019</v>
      </c>
      <c r="R1973" t="str">
        <f t="shared" si="914"/>
        <v>&lt;1-year projected home value growth&gt;0.017</v>
      </c>
      <c r="S1973" t="str">
        <f t="shared" si="915"/>
        <v>&lt;Median list price per square foot&gt;476</v>
      </c>
      <c r="T1973" t="str">
        <f t="shared" si="916"/>
        <v>&lt;Home affordability index&gt;64.2</v>
      </c>
      <c r="U1973" t="str">
        <f t="shared" si="917"/>
        <v>San Diego Economy&gt;</v>
      </c>
      <c r="V1973" t="str">
        <f t="shared" si="918"/>
        <v>&lt;5-year projected employment growth&gt;0.008</v>
      </c>
      <c r="W1973" t="str">
        <f t="shared" si="919"/>
        <v>&lt;Cost of living index&gt;140.1</v>
      </c>
      <c r="X1973" t="str">
        <f t="shared" si="920"/>
        <v>&lt;Cost of doing business index&gt;120.7</v>
      </c>
      <c r="Y1973" t="str">
        <f t="shared" si="921"/>
        <v>&lt;end&gt;</v>
      </c>
      <c r="Z1973" t="str">
        <f t="shared" si="922"/>
        <v>&lt;begin&gt;</v>
      </c>
      <c r="AA1973" t="str">
        <f t="shared" si="923"/>
        <v>&gt;</v>
      </c>
      <c r="AB1973" t="str">
        <f t="shared" si="924"/>
        <v>Murfreesboro, Tennessee | 100 Up-and-Coming Real Estate Markets to Watch in 2020&gt;</v>
      </c>
      <c r="AC1973" t="str">
        <f t="shared" si="925"/>
        <v>Photo credit: Antony Boshier&gt;</v>
      </c>
      <c r="AD1973" t="str">
        <f t="shared" si="926"/>
        <v>&lt;Ranking&gt;#69: Murfreesboro, Tennessee</v>
      </c>
      <c r="AE1973" t="str">
        <f t="shared" si="927"/>
        <v>&lt;Metropolitan statistical area&gt;Nashville-Davidson-Murfreesboro-Franklin, TN</v>
      </c>
      <c r="AF1973" t="str">
        <f t="shared" si="928"/>
        <v>&lt;Cost of living index&gt;88.4</v>
      </c>
      <c r="AG1973" t="str">
        <f t="shared" si="929"/>
        <v>Murfreesboro Population Growth&gt;</v>
      </c>
    </row>
    <row r="1974" spans="1:33" x14ac:dyDescent="0.25">
      <c r="A1974" t="s">
        <v>1690</v>
      </c>
      <c r="D1974" t="str">
        <f t="shared" si="900"/>
        <v>San Diego Rental Market&gt;</v>
      </c>
      <c r="E1974" t="str">
        <f t="shared" si="901"/>
        <v>&lt;Median 1-bedroom rent&gt;1578</v>
      </c>
      <c r="F1974" t="str">
        <f t="shared" si="902"/>
        <v>&lt;Median 2-bedroom rent&gt;2047</v>
      </c>
      <c r="G1974" t="str">
        <f t="shared" si="903"/>
        <v>&lt;Year-over-year rent growth&gt;0.012</v>
      </c>
      <c r="H1974" t="str">
        <f t="shared" si="904"/>
        <v>&lt;Vacancy rate&gt;0.045</v>
      </c>
      <c r="I1974" t="str">
        <f t="shared" si="905"/>
        <v>&lt;Percentage of residents who rent their homes&gt;0.439</v>
      </c>
      <c r="J1974" t="str">
        <f t="shared" si="906"/>
        <v>&lt;Rent list price per square foot&gt;2.38</v>
      </c>
      <c r="K1974" t="str">
        <f t="shared" si="907"/>
        <v>&lt;Rental breakeven horizon&gt;3.2 years</v>
      </c>
      <c r="L1974" t="str">
        <f t="shared" si="908"/>
        <v>&lt;Rent to cost of ownership ratio&gt;0.4</v>
      </c>
      <c r="M1974" t="str">
        <f t="shared" si="909"/>
        <v>&lt;Rent as % of household income&gt;0.264</v>
      </c>
      <c r="N1974" t="str">
        <f t="shared" si="910"/>
        <v>San Diego Housing Market&gt;</v>
      </c>
      <c r="O1974" t="str">
        <f t="shared" si="911"/>
        <v>&lt;Median home value&gt;645489</v>
      </c>
      <c r="P1974" t="str">
        <f t="shared" si="912"/>
        <v>&lt;Year-over-year home value growth&gt;0.019</v>
      </c>
      <c r="Q1974" t="str">
        <f t="shared" si="913"/>
        <v>&lt;1-year projected home value growth&gt;0.017</v>
      </c>
      <c r="R1974" t="str">
        <f t="shared" si="914"/>
        <v>&lt;Median list price per square foot&gt;476</v>
      </c>
      <c r="S1974" t="str">
        <f t="shared" si="915"/>
        <v>&lt;Home affordability index&gt;64.2</v>
      </c>
      <c r="T1974" t="str">
        <f t="shared" si="916"/>
        <v>San Diego Economy&gt;</v>
      </c>
      <c r="U1974" t="str">
        <f t="shared" si="917"/>
        <v>&lt;5-year projected employment growth&gt;0.008</v>
      </c>
      <c r="V1974" t="str">
        <f t="shared" si="918"/>
        <v>&lt;Cost of living index&gt;140.1</v>
      </c>
      <c r="W1974" t="str">
        <f t="shared" si="919"/>
        <v>&lt;Cost of doing business index&gt;120.7</v>
      </c>
      <c r="X1974" t="str">
        <f t="shared" si="920"/>
        <v>&lt;end&gt;</v>
      </c>
      <c r="Y1974" t="str">
        <f t="shared" si="921"/>
        <v>&lt;begin&gt;</v>
      </c>
      <c r="Z1974" t="str">
        <f t="shared" si="922"/>
        <v>&gt;</v>
      </c>
      <c r="AA1974" t="str">
        <f t="shared" si="923"/>
        <v>Murfreesboro, Tennessee | 100 Up-and-Coming Real Estate Markets to Watch in 2020&gt;</v>
      </c>
      <c r="AB1974" t="str">
        <f t="shared" si="924"/>
        <v>Photo credit: Antony Boshier&gt;</v>
      </c>
      <c r="AC1974" t="str">
        <f t="shared" si="925"/>
        <v>&lt;Ranking&gt;#69: Murfreesboro, Tennessee</v>
      </c>
      <c r="AD1974" t="str">
        <f t="shared" si="926"/>
        <v>&lt;Metropolitan statistical area&gt;Nashville-Davidson-Murfreesboro-Franklin, TN</v>
      </c>
      <c r="AE1974" t="str">
        <f t="shared" si="927"/>
        <v>&lt;Cost of living index&gt;88.4</v>
      </c>
      <c r="AF1974" t="str">
        <f t="shared" si="928"/>
        <v>Murfreesboro Population Growth&gt;</v>
      </c>
      <c r="AG1974" t="str">
        <f t="shared" si="929"/>
        <v>&lt;Population&gt;141344</v>
      </c>
    </row>
    <row r="1975" spans="1:33" x14ac:dyDescent="0.25">
      <c r="A1975" t="s">
        <v>1691</v>
      </c>
      <c r="B1975" t="s">
        <v>494</v>
      </c>
      <c r="D1975" t="str">
        <f t="shared" si="900"/>
        <v>&lt;Median 1-bedroom rent&gt;1578</v>
      </c>
      <c r="E1975" t="str">
        <f t="shared" si="901"/>
        <v>&lt;Median 2-bedroom rent&gt;2047</v>
      </c>
      <c r="F1975" t="str">
        <f t="shared" si="902"/>
        <v>&lt;Year-over-year rent growth&gt;0.012</v>
      </c>
      <c r="G1975" t="str">
        <f t="shared" si="903"/>
        <v>&lt;Vacancy rate&gt;0.045</v>
      </c>
      <c r="H1975" t="str">
        <f t="shared" si="904"/>
        <v>&lt;Percentage of residents who rent their homes&gt;0.439</v>
      </c>
      <c r="I1975" t="str">
        <f t="shared" si="905"/>
        <v>&lt;Rent list price per square foot&gt;2.38</v>
      </c>
      <c r="J1975" t="str">
        <f t="shared" si="906"/>
        <v>&lt;Rental breakeven horizon&gt;3.2 years</v>
      </c>
      <c r="K1975" t="str">
        <f t="shared" si="907"/>
        <v>&lt;Rent to cost of ownership ratio&gt;0.4</v>
      </c>
      <c r="L1975" t="str">
        <f t="shared" si="908"/>
        <v>&lt;Rent as % of household income&gt;0.264</v>
      </c>
      <c r="M1975" t="str">
        <f t="shared" si="909"/>
        <v>San Diego Housing Market&gt;</v>
      </c>
      <c r="N1975" t="str">
        <f t="shared" si="910"/>
        <v>&lt;Median home value&gt;645489</v>
      </c>
      <c r="O1975" t="str">
        <f t="shared" si="911"/>
        <v>&lt;Year-over-year home value growth&gt;0.019</v>
      </c>
      <c r="P1975" t="str">
        <f t="shared" si="912"/>
        <v>&lt;1-year projected home value growth&gt;0.017</v>
      </c>
      <c r="Q1975" t="str">
        <f t="shared" si="913"/>
        <v>&lt;Median list price per square foot&gt;476</v>
      </c>
      <c r="R1975" t="str">
        <f t="shared" si="914"/>
        <v>&lt;Home affordability index&gt;64.2</v>
      </c>
      <c r="S1975" t="str">
        <f t="shared" si="915"/>
        <v>San Diego Economy&gt;</v>
      </c>
      <c r="T1975" t="str">
        <f t="shared" si="916"/>
        <v>&lt;5-year projected employment growth&gt;0.008</v>
      </c>
      <c r="U1975" t="str">
        <f t="shared" si="917"/>
        <v>&lt;Cost of living index&gt;140.1</v>
      </c>
      <c r="V1975" t="str">
        <f t="shared" si="918"/>
        <v>&lt;Cost of doing business index&gt;120.7</v>
      </c>
      <c r="W1975" t="str">
        <f t="shared" si="919"/>
        <v>&lt;end&gt;</v>
      </c>
      <c r="X1975" t="str">
        <f t="shared" si="920"/>
        <v>&lt;begin&gt;</v>
      </c>
      <c r="Y1975" t="str">
        <f t="shared" si="921"/>
        <v>&gt;</v>
      </c>
      <c r="Z1975" t="str">
        <f t="shared" si="922"/>
        <v>Murfreesboro, Tennessee | 100 Up-and-Coming Real Estate Markets to Watch in 2020&gt;</v>
      </c>
      <c r="AA1975" t="str">
        <f t="shared" si="923"/>
        <v>Photo credit: Antony Boshier&gt;</v>
      </c>
      <c r="AB1975" t="str">
        <f t="shared" si="924"/>
        <v>&lt;Ranking&gt;#69: Murfreesboro, Tennessee</v>
      </c>
      <c r="AC1975" t="str">
        <f t="shared" si="925"/>
        <v>&lt;Metropolitan statistical area&gt;Nashville-Davidson-Murfreesboro-Franklin, TN</v>
      </c>
      <c r="AD1975" t="str">
        <f t="shared" si="926"/>
        <v>&lt;Cost of living index&gt;88.4</v>
      </c>
      <c r="AE1975" t="str">
        <f t="shared" si="927"/>
        <v>Murfreesboro Population Growth&gt;</v>
      </c>
      <c r="AF1975" t="str">
        <f t="shared" si="928"/>
        <v>&lt;Population&gt;141344</v>
      </c>
      <c r="AG1975" t="str">
        <f t="shared" si="929"/>
        <v>&lt;Population growth since 2017&gt;0.016</v>
      </c>
    </row>
    <row r="1976" spans="1:33" x14ac:dyDescent="0.25">
      <c r="A1976" t="s">
        <v>1692</v>
      </c>
      <c r="B1976" t="s">
        <v>582</v>
      </c>
      <c r="D1976" t="str">
        <f t="shared" si="900"/>
        <v>&lt;Median 2-bedroom rent&gt;2047</v>
      </c>
      <c r="E1976" t="str">
        <f t="shared" si="901"/>
        <v>&lt;Year-over-year rent growth&gt;0.012</v>
      </c>
      <c r="F1976" t="str">
        <f t="shared" si="902"/>
        <v>&lt;Vacancy rate&gt;0.045</v>
      </c>
      <c r="G1976" t="str">
        <f t="shared" si="903"/>
        <v>&lt;Percentage of residents who rent their homes&gt;0.439</v>
      </c>
      <c r="H1976" t="str">
        <f t="shared" si="904"/>
        <v>&lt;Rent list price per square foot&gt;2.38</v>
      </c>
      <c r="I1976" t="str">
        <f t="shared" si="905"/>
        <v>&lt;Rental breakeven horizon&gt;3.2 years</v>
      </c>
      <c r="J1976" t="str">
        <f t="shared" si="906"/>
        <v>&lt;Rent to cost of ownership ratio&gt;0.4</v>
      </c>
      <c r="K1976" t="str">
        <f t="shared" si="907"/>
        <v>&lt;Rent as % of household income&gt;0.264</v>
      </c>
      <c r="L1976" t="str">
        <f t="shared" si="908"/>
        <v>San Diego Housing Market&gt;</v>
      </c>
      <c r="M1976" t="str">
        <f t="shared" si="909"/>
        <v>&lt;Median home value&gt;645489</v>
      </c>
      <c r="N1976" t="str">
        <f t="shared" si="910"/>
        <v>&lt;Year-over-year home value growth&gt;0.019</v>
      </c>
      <c r="O1976" t="str">
        <f t="shared" si="911"/>
        <v>&lt;1-year projected home value growth&gt;0.017</v>
      </c>
      <c r="P1976" t="str">
        <f t="shared" si="912"/>
        <v>&lt;Median list price per square foot&gt;476</v>
      </c>
      <c r="Q1976" t="str">
        <f t="shared" si="913"/>
        <v>&lt;Home affordability index&gt;64.2</v>
      </c>
      <c r="R1976" t="str">
        <f t="shared" si="914"/>
        <v>San Diego Economy&gt;</v>
      </c>
      <c r="S1976" t="str">
        <f t="shared" si="915"/>
        <v>&lt;5-year projected employment growth&gt;0.008</v>
      </c>
      <c r="T1976" t="str">
        <f t="shared" si="916"/>
        <v>&lt;Cost of living index&gt;140.1</v>
      </c>
      <c r="U1976" t="str">
        <f t="shared" si="917"/>
        <v>&lt;Cost of doing business index&gt;120.7</v>
      </c>
      <c r="V1976" t="str">
        <f t="shared" si="918"/>
        <v>&lt;end&gt;</v>
      </c>
      <c r="W1976" t="str">
        <f t="shared" si="919"/>
        <v>&lt;begin&gt;</v>
      </c>
      <c r="X1976" t="str">
        <f t="shared" si="920"/>
        <v>&gt;</v>
      </c>
      <c r="Y1976" t="str">
        <f t="shared" si="921"/>
        <v>Murfreesboro, Tennessee | 100 Up-and-Coming Real Estate Markets to Watch in 2020&gt;</v>
      </c>
      <c r="Z1976" t="str">
        <f t="shared" si="922"/>
        <v>Photo credit: Antony Boshier&gt;</v>
      </c>
      <c r="AA1976" t="str">
        <f t="shared" si="923"/>
        <v>&lt;Ranking&gt;#69: Murfreesboro, Tennessee</v>
      </c>
      <c r="AB1976" t="str">
        <f t="shared" si="924"/>
        <v>&lt;Metropolitan statistical area&gt;Nashville-Davidson-Murfreesboro-Franklin, TN</v>
      </c>
      <c r="AC1976" t="str">
        <f t="shared" si="925"/>
        <v>&lt;Cost of living index&gt;88.4</v>
      </c>
      <c r="AD1976" t="str">
        <f t="shared" si="926"/>
        <v>Murfreesboro Population Growth&gt;</v>
      </c>
      <c r="AE1976" t="str">
        <f t="shared" si="927"/>
        <v>&lt;Population&gt;141344</v>
      </c>
      <c r="AF1976" t="str">
        <f t="shared" si="928"/>
        <v>&lt;Population growth since 2017&gt;0.016</v>
      </c>
      <c r="AG1976" t="str">
        <f t="shared" si="929"/>
        <v>&lt;Population growth since 2010&gt;0.1557</v>
      </c>
    </row>
    <row r="1977" spans="1:33" x14ac:dyDescent="0.25">
      <c r="A1977" t="s">
        <v>1197</v>
      </c>
      <c r="B1977">
        <v>99.5</v>
      </c>
      <c r="D1977" t="str">
        <f t="shared" si="900"/>
        <v>&lt;Year-over-year rent growth&gt;0.012</v>
      </c>
      <c r="E1977" t="str">
        <f t="shared" si="901"/>
        <v>&lt;Vacancy rate&gt;0.045</v>
      </c>
      <c r="F1977" t="str">
        <f t="shared" si="902"/>
        <v>&lt;Percentage of residents who rent their homes&gt;0.439</v>
      </c>
      <c r="G1977" t="str">
        <f t="shared" si="903"/>
        <v>&lt;Rent list price per square foot&gt;2.38</v>
      </c>
      <c r="H1977" t="str">
        <f t="shared" si="904"/>
        <v>&lt;Rental breakeven horizon&gt;3.2 years</v>
      </c>
      <c r="I1977" t="str">
        <f t="shared" si="905"/>
        <v>&lt;Rent to cost of ownership ratio&gt;0.4</v>
      </c>
      <c r="J1977" t="str">
        <f t="shared" si="906"/>
        <v>&lt;Rent as % of household income&gt;0.264</v>
      </c>
      <c r="K1977" t="str">
        <f t="shared" si="907"/>
        <v>San Diego Housing Market&gt;</v>
      </c>
      <c r="L1977" t="str">
        <f t="shared" si="908"/>
        <v>&lt;Median home value&gt;645489</v>
      </c>
      <c r="M1977" t="str">
        <f t="shared" si="909"/>
        <v>&lt;Year-over-year home value growth&gt;0.019</v>
      </c>
      <c r="N1977" t="str">
        <f t="shared" si="910"/>
        <v>&lt;1-year projected home value growth&gt;0.017</v>
      </c>
      <c r="O1977" t="str">
        <f t="shared" si="911"/>
        <v>&lt;Median list price per square foot&gt;476</v>
      </c>
      <c r="P1977" t="str">
        <f t="shared" si="912"/>
        <v>&lt;Home affordability index&gt;64.2</v>
      </c>
      <c r="Q1977" t="str">
        <f t="shared" si="913"/>
        <v>San Diego Economy&gt;</v>
      </c>
      <c r="R1977" t="str">
        <f t="shared" si="914"/>
        <v>&lt;5-year projected employment growth&gt;0.008</v>
      </c>
      <c r="S1977" t="str">
        <f t="shared" si="915"/>
        <v>&lt;Cost of living index&gt;140.1</v>
      </c>
      <c r="T1977" t="str">
        <f t="shared" si="916"/>
        <v>&lt;Cost of doing business index&gt;120.7</v>
      </c>
      <c r="U1977" t="str">
        <f t="shared" si="917"/>
        <v>&lt;end&gt;</v>
      </c>
      <c r="V1977" t="str">
        <f t="shared" si="918"/>
        <v>&lt;begin&gt;</v>
      </c>
      <c r="W1977" t="str">
        <f t="shared" si="919"/>
        <v>&gt;</v>
      </c>
      <c r="X1977" t="str">
        <f t="shared" si="920"/>
        <v>Murfreesboro, Tennessee | 100 Up-and-Coming Real Estate Markets to Watch in 2020&gt;</v>
      </c>
      <c r="Y1977" t="str">
        <f t="shared" si="921"/>
        <v>Photo credit: Antony Boshier&gt;</v>
      </c>
      <c r="Z1977" t="str">
        <f t="shared" si="922"/>
        <v>&lt;Ranking&gt;#69: Murfreesboro, Tennessee</v>
      </c>
      <c r="AA1977" t="str">
        <f t="shared" si="923"/>
        <v>&lt;Metropolitan statistical area&gt;Nashville-Davidson-Murfreesboro-Franklin, TN</v>
      </c>
      <c r="AB1977" t="str">
        <f t="shared" si="924"/>
        <v>&lt;Cost of living index&gt;88.4</v>
      </c>
      <c r="AC1977" t="str">
        <f t="shared" si="925"/>
        <v>Murfreesboro Population Growth&gt;</v>
      </c>
      <c r="AD1977" t="str">
        <f t="shared" si="926"/>
        <v>&lt;Population&gt;141344</v>
      </c>
      <c r="AE1977" t="str">
        <f t="shared" si="927"/>
        <v>&lt;Population growth since 2017&gt;0.016</v>
      </c>
      <c r="AF1977" t="str">
        <f t="shared" si="928"/>
        <v>&lt;Population growth since 2010&gt;0.1557</v>
      </c>
      <c r="AG1977" t="str">
        <f t="shared" si="929"/>
        <v>Murfreesboro Rental Market&gt;</v>
      </c>
    </row>
    <row r="1978" spans="1:33" x14ac:dyDescent="0.25">
      <c r="A1978" t="s">
        <v>1693</v>
      </c>
      <c r="D1978" t="str">
        <f t="shared" si="900"/>
        <v>&lt;Vacancy rate&gt;0.045</v>
      </c>
      <c r="E1978" t="str">
        <f t="shared" si="901"/>
        <v>&lt;Percentage of residents who rent their homes&gt;0.439</v>
      </c>
      <c r="F1978" t="str">
        <f t="shared" si="902"/>
        <v>&lt;Rent list price per square foot&gt;2.38</v>
      </c>
      <c r="G1978" t="str">
        <f t="shared" si="903"/>
        <v>&lt;Rental breakeven horizon&gt;3.2 years</v>
      </c>
      <c r="H1978" t="str">
        <f t="shared" si="904"/>
        <v>&lt;Rent to cost of ownership ratio&gt;0.4</v>
      </c>
      <c r="I1978" t="str">
        <f t="shared" si="905"/>
        <v>&lt;Rent as % of household income&gt;0.264</v>
      </c>
      <c r="J1978" t="str">
        <f t="shared" si="906"/>
        <v>San Diego Housing Market&gt;</v>
      </c>
      <c r="K1978" t="str">
        <f t="shared" si="907"/>
        <v>&lt;Median home value&gt;645489</v>
      </c>
      <c r="L1978" t="str">
        <f t="shared" si="908"/>
        <v>&lt;Year-over-year home value growth&gt;0.019</v>
      </c>
      <c r="M1978" t="str">
        <f t="shared" si="909"/>
        <v>&lt;1-year projected home value growth&gt;0.017</v>
      </c>
      <c r="N1978" t="str">
        <f t="shared" si="910"/>
        <v>&lt;Median list price per square foot&gt;476</v>
      </c>
      <c r="O1978" t="str">
        <f t="shared" si="911"/>
        <v>&lt;Home affordability index&gt;64.2</v>
      </c>
      <c r="P1978" t="str">
        <f t="shared" si="912"/>
        <v>San Diego Economy&gt;</v>
      </c>
      <c r="Q1978" t="str">
        <f t="shared" si="913"/>
        <v>&lt;5-year projected employment growth&gt;0.008</v>
      </c>
      <c r="R1978" t="str">
        <f t="shared" si="914"/>
        <v>&lt;Cost of living index&gt;140.1</v>
      </c>
      <c r="S1978" t="str">
        <f t="shared" si="915"/>
        <v>&lt;Cost of doing business index&gt;120.7</v>
      </c>
      <c r="T1978" t="str">
        <f t="shared" si="916"/>
        <v>&lt;end&gt;</v>
      </c>
      <c r="U1978" t="str">
        <f t="shared" si="917"/>
        <v>&lt;begin&gt;</v>
      </c>
      <c r="V1978" t="str">
        <f t="shared" si="918"/>
        <v>&gt;</v>
      </c>
      <c r="W1978" t="str">
        <f t="shared" si="919"/>
        <v>Murfreesboro, Tennessee | 100 Up-and-Coming Real Estate Markets to Watch in 2020&gt;</v>
      </c>
      <c r="X1978" t="str">
        <f t="shared" si="920"/>
        <v>Photo credit: Antony Boshier&gt;</v>
      </c>
      <c r="Y1978" t="str">
        <f t="shared" si="921"/>
        <v>&lt;Ranking&gt;#69: Murfreesboro, Tennessee</v>
      </c>
      <c r="Z1978" t="str">
        <f t="shared" si="922"/>
        <v>&lt;Metropolitan statistical area&gt;Nashville-Davidson-Murfreesboro-Franklin, TN</v>
      </c>
      <c r="AA1978" t="str">
        <f t="shared" si="923"/>
        <v>&lt;Cost of living index&gt;88.4</v>
      </c>
      <c r="AB1978" t="str">
        <f t="shared" si="924"/>
        <v>Murfreesboro Population Growth&gt;</v>
      </c>
      <c r="AC1978" t="str">
        <f t="shared" si="925"/>
        <v>&lt;Population&gt;141344</v>
      </c>
      <c r="AD1978" t="str">
        <f t="shared" si="926"/>
        <v>&lt;Population growth since 2017&gt;0.016</v>
      </c>
      <c r="AE1978" t="str">
        <f t="shared" si="927"/>
        <v>&lt;Population growth since 2010&gt;0.1557</v>
      </c>
      <c r="AF1978" t="str">
        <f t="shared" si="928"/>
        <v>Murfreesboro Rental Market&gt;</v>
      </c>
      <c r="AG1978" t="str">
        <f t="shared" si="929"/>
        <v>&lt;Vacancy rate&gt;0.075</v>
      </c>
    </row>
    <row r="1979" spans="1:33" x14ac:dyDescent="0.25">
      <c r="A1979" t="s">
        <v>668</v>
      </c>
      <c r="B1979" s="1">
        <v>125964</v>
      </c>
      <c r="D1979" t="str">
        <f t="shared" si="900"/>
        <v>&lt;Percentage of residents who rent their homes&gt;0.439</v>
      </c>
      <c r="E1979" t="str">
        <f t="shared" si="901"/>
        <v>&lt;Rent list price per square foot&gt;2.38</v>
      </c>
      <c r="F1979" t="str">
        <f t="shared" si="902"/>
        <v>&lt;Rental breakeven horizon&gt;3.2 years</v>
      </c>
      <c r="G1979" t="str">
        <f t="shared" si="903"/>
        <v>&lt;Rent to cost of ownership ratio&gt;0.4</v>
      </c>
      <c r="H1979" t="str">
        <f t="shared" si="904"/>
        <v>&lt;Rent as % of household income&gt;0.264</v>
      </c>
      <c r="I1979" t="str">
        <f t="shared" si="905"/>
        <v>San Diego Housing Market&gt;</v>
      </c>
      <c r="J1979" t="str">
        <f t="shared" si="906"/>
        <v>&lt;Median home value&gt;645489</v>
      </c>
      <c r="K1979" t="str">
        <f t="shared" si="907"/>
        <v>&lt;Year-over-year home value growth&gt;0.019</v>
      </c>
      <c r="L1979" t="str">
        <f t="shared" si="908"/>
        <v>&lt;1-year projected home value growth&gt;0.017</v>
      </c>
      <c r="M1979" t="str">
        <f t="shared" si="909"/>
        <v>&lt;Median list price per square foot&gt;476</v>
      </c>
      <c r="N1979" t="str">
        <f t="shared" si="910"/>
        <v>&lt;Home affordability index&gt;64.2</v>
      </c>
      <c r="O1979" t="str">
        <f t="shared" si="911"/>
        <v>San Diego Economy&gt;</v>
      </c>
      <c r="P1979" t="str">
        <f t="shared" si="912"/>
        <v>&lt;5-year projected employment growth&gt;0.008</v>
      </c>
      <c r="Q1979" t="str">
        <f t="shared" si="913"/>
        <v>&lt;Cost of living index&gt;140.1</v>
      </c>
      <c r="R1979" t="str">
        <f t="shared" si="914"/>
        <v>&lt;Cost of doing business index&gt;120.7</v>
      </c>
      <c r="S1979" t="str">
        <f t="shared" si="915"/>
        <v>&lt;end&gt;</v>
      </c>
      <c r="T1979" t="str">
        <f t="shared" si="916"/>
        <v>&lt;begin&gt;</v>
      </c>
      <c r="U1979" t="str">
        <f t="shared" si="917"/>
        <v>&gt;</v>
      </c>
      <c r="V1979" t="str">
        <f t="shared" si="918"/>
        <v>Murfreesboro, Tennessee | 100 Up-and-Coming Real Estate Markets to Watch in 2020&gt;</v>
      </c>
      <c r="W1979" t="str">
        <f t="shared" si="919"/>
        <v>Photo credit: Antony Boshier&gt;</v>
      </c>
      <c r="X1979" t="str">
        <f t="shared" si="920"/>
        <v>&lt;Ranking&gt;#69: Murfreesboro, Tennessee</v>
      </c>
      <c r="Y1979" t="str">
        <f t="shared" si="921"/>
        <v>&lt;Metropolitan statistical area&gt;Nashville-Davidson-Murfreesboro-Franklin, TN</v>
      </c>
      <c r="Z1979" t="str">
        <f t="shared" si="922"/>
        <v>&lt;Cost of living index&gt;88.4</v>
      </c>
      <c r="AA1979" t="str">
        <f t="shared" si="923"/>
        <v>Murfreesboro Population Growth&gt;</v>
      </c>
      <c r="AB1979" t="str">
        <f t="shared" si="924"/>
        <v>&lt;Population&gt;141344</v>
      </c>
      <c r="AC1979" t="str">
        <f t="shared" si="925"/>
        <v>&lt;Population growth since 2017&gt;0.016</v>
      </c>
      <c r="AD1979" t="str">
        <f t="shared" si="926"/>
        <v>&lt;Population growth since 2010&gt;0.1557</v>
      </c>
      <c r="AE1979" t="str">
        <f t="shared" si="927"/>
        <v>Murfreesboro Rental Market&gt;</v>
      </c>
      <c r="AF1979" t="str">
        <f t="shared" si="928"/>
        <v>&lt;Vacancy rate&gt;0.075</v>
      </c>
      <c r="AG1979" t="str">
        <f t="shared" si="929"/>
        <v>&lt;Percentage of residents who rent their homes&gt;0.317</v>
      </c>
    </row>
    <row r="1980" spans="1:33" x14ac:dyDescent="0.25">
      <c r="A1980" t="s">
        <v>1694</v>
      </c>
      <c r="B1980" s="2">
        <v>1.0999999999999999E-2</v>
      </c>
      <c r="D1980" t="str">
        <f t="shared" si="900"/>
        <v>&lt;Rent list price per square foot&gt;2.38</v>
      </c>
      <c r="E1980" t="str">
        <f t="shared" si="901"/>
        <v>&lt;Rental breakeven horizon&gt;3.2 years</v>
      </c>
      <c r="F1980" t="str">
        <f t="shared" si="902"/>
        <v>&lt;Rent to cost of ownership ratio&gt;0.4</v>
      </c>
      <c r="G1980" t="str">
        <f t="shared" si="903"/>
        <v>&lt;Rent as % of household income&gt;0.264</v>
      </c>
      <c r="H1980" t="str">
        <f t="shared" si="904"/>
        <v>San Diego Housing Market&gt;</v>
      </c>
      <c r="I1980" t="str">
        <f t="shared" si="905"/>
        <v>&lt;Median home value&gt;645489</v>
      </c>
      <c r="J1980" t="str">
        <f t="shared" si="906"/>
        <v>&lt;Year-over-year home value growth&gt;0.019</v>
      </c>
      <c r="K1980" t="str">
        <f t="shared" si="907"/>
        <v>&lt;1-year projected home value growth&gt;0.017</v>
      </c>
      <c r="L1980" t="str">
        <f t="shared" si="908"/>
        <v>&lt;Median list price per square foot&gt;476</v>
      </c>
      <c r="M1980" t="str">
        <f t="shared" si="909"/>
        <v>&lt;Home affordability index&gt;64.2</v>
      </c>
      <c r="N1980" t="str">
        <f t="shared" si="910"/>
        <v>San Diego Economy&gt;</v>
      </c>
      <c r="O1980" t="str">
        <f t="shared" si="911"/>
        <v>&lt;5-year projected employment growth&gt;0.008</v>
      </c>
      <c r="P1980" t="str">
        <f t="shared" si="912"/>
        <v>&lt;Cost of living index&gt;140.1</v>
      </c>
      <c r="Q1980" t="str">
        <f t="shared" si="913"/>
        <v>&lt;Cost of doing business index&gt;120.7</v>
      </c>
      <c r="R1980" t="str">
        <f t="shared" si="914"/>
        <v>&lt;end&gt;</v>
      </c>
      <c r="S1980" t="str">
        <f t="shared" si="915"/>
        <v>&lt;begin&gt;</v>
      </c>
      <c r="T1980" t="str">
        <f t="shared" si="916"/>
        <v>&gt;</v>
      </c>
      <c r="U1980" t="str">
        <f t="shared" si="917"/>
        <v>Murfreesboro, Tennessee | 100 Up-and-Coming Real Estate Markets to Watch in 2020&gt;</v>
      </c>
      <c r="V1980" t="str">
        <f t="shared" si="918"/>
        <v>Photo credit: Antony Boshier&gt;</v>
      </c>
      <c r="W1980" t="str">
        <f t="shared" si="919"/>
        <v>&lt;Ranking&gt;#69: Murfreesboro, Tennessee</v>
      </c>
      <c r="X1980" t="str">
        <f t="shared" si="920"/>
        <v>&lt;Metropolitan statistical area&gt;Nashville-Davidson-Murfreesboro-Franklin, TN</v>
      </c>
      <c r="Y1980" t="str">
        <f t="shared" si="921"/>
        <v>&lt;Cost of living index&gt;88.4</v>
      </c>
      <c r="Z1980" t="str">
        <f t="shared" si="922"/>
        <v>Murfreesboro Population Growth&gt;</v>
      </c>
      <c r="AA1980" t="str">
        <f t="shared" si="923"/>
        <v>&lt;Population&gt;141344</v>
      </c>
      <c r="AB1980" t="str">
        <f t="shared" si="924"/>
        <v>&lt;Population growth since 2017&gt;0.016</v>
      </c>
      <c r="AC1980" t="str">
        <f t="shared" si="925"/>
        <v>&lt;Population growth since 2010&gt;0.1557</v>
      </c>
      <c r="AD1980" t="str">
        <f t="shared" si="926"/>
        <v>Murfreesboro Rental Market&gt;</v>
      </c>
      <c r="AE1980" t="str">
        <f t="shared" si="927"/>
        <v>&lt;Vacancy rate&gt;0.075</v>
      </c>
      <c r="AF1980" t="str">
        <f t="shared" si="928"/>
        <v>&lt;Percentage of residents who rent their homes&gt;0.317</v>
      </c>
      <c r="AG1980" t="str">
        <f t="shared" si="929"/>
        <v>&lt;Rent list price per square foot&gt;0.94</v>
      </c>
    </row>
    <row r="1981" spans="1:33" x14ac:dyDescent="0.25">
      <c r="A1981" t="s">
        <v>235</v>
      </c>
      <c r="B1981" s="2">
        <v>9.7299999999999998E-2</v>
      </c>
      <c r="D1981" t="str">
        <f t="shared" si="900"/>
        <v>&lt;Rental breakeven horizon&gt;3.2 years</v>
      </c>
      <c r="E1981" t="str">
        <f t="shared" si="901"/>
        <v>&lt;Rent to cost of ownership ratio&gt;0.4</v>
      </c>
      <c r="F1981" t="str">
        <f t="shared" si="902"/>
        <v>&lt;Rent as % of household income&gt;0.264</v>
      </c>
      <c r="G1981" t="str">
        <f t="shared" si="903"/>
        <v>San Diego Housing Market&gt;</v>
      </c>
      <c r="H1981" t="str">
        <f t="shared" si="904"/>
        <v>&lt;Median home value&gt;645489</v>
      </c>
      <c r="I1981" t="str">
        <f t="shared" si="905"/>
        <v>&lt;Year-over-year home value growth&gt;0.019</v>
      </c>
      <c r="J1981" t="str">
        <f t="shared" si="906"/>
        <v>&lt;1-year projected home value growth&gt;0.017</v>
      </c>
      <c r="K1981" t="str">
        <f t="shared" si="907"/>
        <v>&lt;Median list price per square foot&gt;476</v>
      </c>
      <c r="L1981" t="str">
        <f t="shared" si="908"/>
        <v>&lt;Home affordability index&gt;64.2</v>
      </c>
      <c r="M1981" t="str">
        <f t="shared" si="909"/>
        <v>San Diego Economy&gt;</v>
      </c>
      <c r="N1981" t="str">
        <f t="shared" si="910"/>
        <v>&lt;5-year projected employment growth&gt;0.008</v>
      </c>
      <c r="O1981" t="str">
        <f t="shared" si="911"/>
        <v>&lt;Cost of living index&gt;140.1</v>
      </c>
      <c r="P1981" t="str">
        <f t="shared" si="912"/>
        <v>&lt;Cost of doing business index&gt;120.7</v>
      </c>
      <c r="Q1981" t="str">
        <f t="shared" si="913"/>
        <v>&lt;end&gt;</v>
      </c>
      <c r="R1981" t="str">
        <f t="shared" si="914"/>
        <v>&lt;begin&gt;</v>
      </c>
      <c r="S1981" t="str">
        <f t="shared" si="915"/>
        <v>&gt;</v>
      </c>
      <c r="T1981" t="str">
        <f t="shared" si="916"/>
        <v>Murfreesboro, Tennessee | 100 Up-and-Coming Real Estate Markets to Watch in 2020&gt;</v>
      </c>
      <c r="U1981" t="str">
        <f t="shared" si="917"/>
        <v>Photo credit: Antony Boshier&gt;</v>
      </c>
      <c r="V1981" t="str">
        <f t="shared" si="918"/>
        <v>&lt;Ranking&gt;#69: Murfreesboro, Tennessee</v>
      </c>
      <c r="W1981" t="str">
        <f t="shared" si="919"/>
        <v>&lt;Metropolitan statistical area&gt;Nashville-Davidson-Murfreesboro-Franklin, TN</v>
      </c>
      <c r="X1981" t="str">
        <f t="shared" si="920"/>
        <v>&lt;Cost of living index&gt;88.4</v>
      </c>
      <c r="Y1981" t="str">
        <f t="shared" si="921"/>
        <v>Murfreesboro Population Growth&gt;</v>
      </c>
      <c r="Z1981" t="str">
        <f t="shared" si="922"/>
        <v>&lt;Population&gt;141344</v>
      </c>
      <c r="AA1981" t="str">
        <f t="shared" si="923"/>
        <v>&lt;Population growth since 2017&gt;0.016</v>
      </c>
      <c r="AB1981" t="str">
        <f t="shared" si="924"/>
        <v>&lt;Population growth since 2010&gt;0.1557</v>
      </c>
      <c r="AC1981" t="str">
        <f t="shared" si="925"/>
        <v>Murfreesboro Rental Market&gt;</v>
      </c>
      <c r="AD1981" t="str">
        <f t="shared" si="926"/>
        <v>&lt;Vacancy rate&gt;0.075</v>
      </c>
      <c r="AE1981" t="str">
        <f t="shared" si="927"/>
        <v>&lt;Percentage of residents who rent their homes&gt;0.317</v>
      </c>
      <c r="AF1981" t="str">
        <f t="shared" si="928"/>
        <v>&lt;Rent list price per square foot&gt;0.94</v>
      </c>
      <c r="AG1981" t="str">
        <f t="shared" si="929"/>
        <v>&lt;Rental breakeven horizon&gt;2.1 years</v>
      </c>
    </row>
    <row r="1982" spans="1:33" x14ac:dyDescent="0.25">
      <c r="A1982" t="s">
        <v>72</v>
      </c>
      <c r="D1982" t="str">
        <f t="shared" si="900"/>
        <v>&lt;Rent to cost of ownership ratio&gt;0.4</v>
      </c>
      <c r="E1982" t="str">
        <f t="shared" si="901"/>
        <v>&lt;Rent as % of household income&gt;0.264</v>
      </c>
      <c r="F1982" t="str">
        <f t="shared" si="902"/>
        <v>San Diego Housing Market&gt;</v>
      </c>
      <c r="G1982" t="str">
        <f t="shared" si="903"/>
        <v>&lt;Median home value&gt;645489</v>
      </c>
      <c r="H1982" t="str">
        <f t="shared" si="904"/>
        <v>&lt;Year-over-year home value growth&gt;0.019</v>
      </c>
      <c r="I1982" t="str">
        <f t="shared" si="905"/>
        <v>&lt;1-year projected home value growth&gt;0.017</v>
      </c>
      <c r="J1982" t="str">
        <f t="shared" si="906"/>
        <v>&lt;Median list price per square foot&gt;476</v>
      </c>
      <c r="K1982" t="str">
        <f t="shared" si="907"/>
        <v>&lt;Home affordability index&gt;64.2</v>
      </c>
      <c r="L1982" t="str">
        <f t="shared" si="908"/>
        <v>San Diego Economy&gt;</v>
      </c>
      <c r="M1982" t="str">
        <f t="shared" si="909"/>
        <v>&lt;5-year projected employment growth&gt;0.008</v>
      </c>
      <c r="N1982" t="str">
        <f t="shared" si="910"/>
        <v>&lt;Cost of living index&gt;140.1</v>
      </c>
      <c r="O1982" t="str">
        <f t="shared" si="911"/>
        <v>&lt;Cost of doing business index&gt;120.7</v>
      </c>
      <c r="P1982" t="str">
        <f t="shared" si="912"/>
        <v>&lt;end&gt;</v>
      </c>
      <c r="Q1982" t="str">
        <f t="shared" si="913"/>
        <v>&lt;begin&gt;</v>
      </c>
      <c r="R1982" t="str">
        <f t="shared" si="914"/>
        <v>&gt;</v>
      </c>
      <c r="S1982" t="str">
        <f t="shared" si="915"/>
        <v>Murfreesboro, Tennessee | 100 Up-and-Coming Real Estate Markets to Watch in 2020&gt;</v>
      </c>
      <c r="T1982" t="str">
        <f t="shared" si="916"/>
        <v>Photo credit: Antony Boshier&gt;</v>
      </c>
      <c r="U1982" t="str">
        <f t="shared" si="917"/>
        <v>&lt;Ranking&gt;#69: Murfreesboro, Tennessee</v>
      </c>
      <c r="V1982" t="str">
        <f t="shared" si="918"/>
        <v>&lt;Metropolitan statistical area&gt;Nashville-Davidson-Murfreesboro-Franklin, TN</v>
      </c>
      <c r="W1982" t="str">
        <f t="shared" si="919"/>
        <v>&lt;Cost of living index&gt;88.4</v>
      </c>
      <c r="X1982" t="str">
        <f t="shared" si="920"/>
        <v>Murfreesboro Population Growth&gt;</v>
      </c>
      <c r="Y1982" t="str">
        <f t="shared" si="921"/>
        <v>&lt;Population&gt;141344</v>
      </c>
      <c r="Z1982" t="str">
        <f t="shared" si="922"/>
        <v>&lt;Population growth since 2017&gt;0.016</v>
      </c>
      <c r="AA1982" t="str">
        <f t="shared" si="923"/>
        <v>&lt;Population growth since 2010&gt;0.1557</v>
      </c>
      <c r="AB1982" t="str">
        <f t="shared" si="924"/>
        <v>Murfreesboro Rental Market&gt;</v>
      </c>
      <c r="AC1982" t="str">
        <f t="shared" si="925"/>
        <v>&lt;Vacancy rate&gt;0.075</v>
      </c>
      <c r="AD1982" t="str">
        <f t="shared" si="926"/>
        <v>&lt;Percentage of residents who rent their homes&gt;0.317</v>
      </c>
      <c r="AE1982" t="str">
        <f t="shared" si="927"/>
        <v>&lt;Rent list price per square foot&gt;0.94</v>
      </c>
      <c r="AF1982" t="str">
        <f t="shared" si="928"/>
        <v>&lt;Rental breakeven horizon&gt;2.1 years</v>
      </c>
      <c r="AG1982" t="str">
        <f t="shared" si="929"/>
        <v>Murfreesboro Housing Market&gt;</v>
      </c>
    </row>
    <row r="1983" spans="1:33" x14ac:dyDescent="0.25">
      <c r="A1983" t="s">
        <v>852</v>
      </c>
      <c r="B1983" s="3">
        <v>808</v>
      </c>
      <c r="D1983" t="str">
        <f t="shared" si="900"/>
        <v>&lt;Rent as % of household income&gt;0.264</v>
      </c>
      <c r="E1983" t="str">
        <f t="shared" si="901"/>
        <v>San Diego Housing Market&gt;</v>
      </c>
      <c r="F1983" t="str">
        <f t="shared" si="902"/>
        <v>&lt;Median home value&gt;645489</v>
      </c>
      <c r="G1983" t="str">
        <f t="shared" si="903"/>
        <v>&lt;Year-over-year home value growth&gt;0.019</v>
      </c>
      <c r="H1983" t="str">
        <f t="shared" si="904"/>
        <v>&lt;1-year projected home value growth&gt;0.017</v>
      </c>
      <c r="I1983" t="str">
        <f t="shared" si="905"/>
        <v>&lt;Median list price per square foot&gt;476</v>
      </c>
      <c r="J1983" t="str">
        <f t="shared" si="906"/>
        <v>&lt;Home affordability index&gt;64.2</v>
      </c>
      <c r="K1983" t="str">
        <f t="shared" si="907"/>
        <v>San Diego Economy&gt;</v>
      </c>
      <c r="L1983" t="str">
        <f t="shared" si="908"/>
        <v>&lt;5-year projected employment growth&gt;0.008</v>
      </c>
      <c r="M1983" t="str">
        <f t="shared" si="909"/>
        <v>&lt;Cost of living index&gt;140.1</v>
      </c>
      <c r="N1983" t="str">
        <f t="shared" si="910"/>
        <v>&lt;Cost of doing business index&gt;120.7</v>
      </c>
      <c r="O1983" t="str">
        <f t="shared" si="911"/>
        <v>&lt;end&gt;</v>
      </c>
      <c r="P1983" t="str">
        <f t="shared" si="912"/>
        <v>&lt;begin&gt;</v>
      </c>
      <c r="Q1983" t="str">
        <f t="shared" si="913"/>
        <v>&gt;</v>
      </c>
      <c r="R1983" t="str">
        <f t="shared" si="914"/>
        <v>Murfreesboro, Tennessee | 100 Up-and-Coming Real Estate Markets to Watch in 2020&gt;</v>
      </c>
      <c r="S1983" t="str">
        <f t="shared" si="915"/>
        <v>Photo credit: Antony Boshier&gt;</v>
      </c>
      <c r="T1983" t="str">
        <f t="shared" si="916"/>
        <v>&lt;Ranking&gt;#69: Murfreesboro, Tennessee</v>
      </c>
      <c r="U1983" t="str">
        <f t="shared" si="917"/>
        <v>&lt;Metropolitan statistical area&gt;Nashville-Davidson-Murfreesboro-Franklin, TN</v>
      </c>
      <c r="V1983" t="str">
        <f t="shared" si="918"/>
        <v>&lt;Cost of living index&gt;88.4</v>
      </c>
      <c r="W1983" t="str">
        <f t="shared" si="919"/>
        <v>Murfreesboro Population Growth&gt;</v>
      </c>
      <c r="X1983" t="str">
        <f t="shared" si="920"/>
        <v>&lt;Population&gt;141344</v>
      </c>
      <c r="Y1983" t="str">
        <f t="shared" si="921"/>
        <v>&lt;Population growth since 2017&gt;0.016</v>
      </c>
      <c r="Z1983" t="str">
        <f t="shared" si="922"/>
        <v>&lt;Population growth since 2010&gt;0.1557</v>
      </c>
      <c r="AA1983" t="str">
        <f t="shared" si="923"/>
        <v>Murfreesboro Rental Market&gt;</v>
      </c>
      <c r="AB1983" t="str">
        <f t="shared" si="924"/>
        <v>&lt;Vacancy rate&gt;0.075</v>
      </c>
      <c r="AC1983" t="str">
        <f t="shared" si="925"/>
        <v>&lt;Percentage of residents who rent their homes&gt;0.317</v>
      </c>
      <c r="AD1983" t="str">
        <f t="shared" si="926"/>
        <v>&lt;Rent list price per square foot&gt;0.94</v>
      </c>
      <c r="AE1983" t="str">
        <f t="shared" si="927"/>
        <v>&lt;Rental breakeven horizon&gt;2.1 years</v>
      </c>
      <c r="AF1983" t="str">
        <f t="shared" si="928"/>
        <v>Murfreesboro Housing Market&gt;</v>
      </c>
      <c r="AG1983" t="str">
        <f t="shared" si="929"/>
        <v>&lt;Median home value&gt;266248</v>
      </c>
    </row>
    <row r="1984" spans="1:33" x14ac:dyDescent="0.25">
      <c r="A1984" t="s">
        <v>1695</v>
      </c>
      <c r="B1984" s="3">
        <v>946</v>
      </c>
      <c r="D1984" t="str">
        <f t="shared" si="900"/>
        <v>San Diego Housing Market&gt;</v>
      </c>
      <c r="E1984" t="str">
        <f t="shared" si="901"/>
        <v>&lt;Median home value&gt;645489</v>
      </c>
      <c r="F1984" t="str">
        <f t="shared" si="902"/>
        <v>&lt;Year-over-year home value growth&gt;0.019</v>
      </c>
      <c r="G1984" t="str">
        <f t="shared" si="903"/>
        <v>&lt;1-year projected home value growth&gt;0.017</v>
      </c>
      <c r="H1984" t="str">
        <f t="shared" si="904"/>
        <v>&lt;Median list price per square foot&gt;476</v>
      </c>
      <c r="I1984" t="str">
        <f t="shared" si="905"/>
        <v>&lt;Home affordability index&gt;64.2</v>
      </c>
      <c r="J1984" t="str">
        <f t="shared" si="906"/>
        <v>San Diego Economy&gt;</v>
      </c>
      <c r="K1984" t="str">
        <f t="shared" si="907"/>
        <v>&lt;5-year projected employment growth&gt;0.008</v>
      </c>
      <c r="L1984" t="str">
        <f t="shared" si="908"/>
        <v>&lt;Cost of living index&gt;140.1</v>
      </c>
      <c r="M1984" t="str">
        <f t="shared" si="909"/>
        <v>&lt;Cost of doing business index&gt;120.7</v>
      </c>
      <c r="N1984" t="str">
        <f t="shared" si="910"/>
        <v>&lt;end&gt;</v>
      </c>
      <c r="O1984" t="str">
        <f t="shared" si="911"/>
        <v>&lt;begin&gt;</v>
      </c>
      <c r="P1984" t="str">
        <f t="shared" si="912"/>
        <v>&gt;</v>
      </c>
      <c r="Q1984" t="str">
        <f t="shared" si="913"/>
        <v>Murfreesboro, Tennessee | 100 Up-and-Coming Real Estate Markets to Watch in 2020&gt;</v>
      </c>
      <c r="R1984" t="str">
        <f t="shared" si="914"/>
        <v>Photo credit: Antony Boshier&gt;</v>
      </c>
      <c r="S1984" t="str">
        <f t="shared" si="915"/>
        <v>&lt;Ranking&gt;#69: Murfreesboro, Tennessee</v>
      </c>
      <c r="T1984" t="str">
        <f t="shared" si="916"/>
        <v>&lt;Metropolitan statistical area&gt;Nashville-Davidson-Murfreesboro-Franklin, TN</v>
      </c>
      <c r="U1984" t="str">
        <f t="shared" si="917"/>
        <v>&lt;Cost of living index&gt;88.4</v>
      </c>
      <c r="V1984" t="str">
        <f t="shared" si="918"/>
        <v>Murfreesboro Population Growth&gt;</v>
      </c>
      <c r="W1984" t="str">
        <f t="shared" si="919"/>
        <v>&lt;Population&gt;141344</v>
      </c>
      <c r="X1984" t="str">
        <f t="shared" si="920"/>
        <v>&lt;Population growth since 2017&gt;0.016</v>
      </c>
      <c r="Y1984" t="str">
        <f t="shared" si="921"/>
        <v>&lt;Population growth since 2010&gt;0.1557</v>
      </c>
      <c r="Z1984" t="str">
        <f t="shared" si="922"/>
        <v>Murfreesboro Rental Market&gt;</v>
      </c>
      <c r="AA1984" t="str">
        <f t="shared" si="923"/>
        <v>&lt;Vacancy rate&gt;0.075</v>
      </c>
      <c r="AB1984" t="str">
        <f t="shared" si="924"/>
        <v>&lt;Percentage of residents who rent their homes&gt;0.317</v>
      </c>
      <c r="AC1984" t="str">
        <f t="shared" si="925"/>
        <v>&lt;Rent list price per square foot&gt;0.94</v>
      </c>
      <c r="AD1984" t="str">
        <f t="shared" si="926"/>
        <v>&lt;Rental breakeven horizon&gt;2.1 years</v>
      </c>
      <c r="AE1984" t="str">
        <f t="shared" si="927"/>
        <v>Murfreesboro Housing Market&gt;</v>
      </c>
      <c r="AF1984" t="str">
        <f t="shared" si="928"/>
        <v>&lt;Median home value&gt;266248</v>
      </c>
      <c r="AG1984" t="str">
        <f t="shared" si="929"/>
        <v>&lt;Year-over-year home value growth&gt;0.034</v>
      </c>
    </row>
    <row r="1985" spans="1:33" x14ac:dyDescent="0.25">
      <c r="A1985" t="s">
        <v>1696</v>
      </c>
      <c r="B1985" s="2">
        <v>4.4999999999999998E-2</v>
      </c>
      <c r="D1985" t="str">
        <f t="shared" si="900"/>
        <v>&lt;Median home value&gt;645489</v>
      </c>
      <c r="E1985" t="str">
        <f t="shared" si="901"/>
        <v>&lt;Year-over-year home value growth&gt;0.019</v>
      </c>
      <c r="F1985" t="str">
        <f t="shared" si="902"/>
        <v>&lt;1-year projected home value growth&gt;0.017</v>
      </c>
      <c r="G1985" t="str">
        <f t="shared" si="903"/>
        <v>&lt;Median list price per square foot&gt;476</v>
      </c>
      <c r="H1985" t="str">
        <f t="shared" si="904"/>
        <v>&lt;Home affordability index&gt;64.2</v>
      </c>
      <c r="I1985" t="str">
        <f t="shared" si="905"/>
        <v>San Diego Economy&gt;</v>
      </c>
      <c r="J1985" t="str">
        <f t="shared" si="906"/>
        <v>&lt;5-year projected employment growth&gt;0.008</v>
      </c>
      <c r="K1985" t="str">
        <f t="shared" si="907"/>
        <v>&lt;Cost of living index&gt;140.1</v>
      </c>
      <c r="L1985" t="str">
        <f t="shared" si="908"/>
        <v>&lt;Cost of doing business index&gt;120.7</v>
      </c>
      <c r="M1985" t="str">
        <f t="shared" si="909"/>
        <v>&lt;end&gt;</v>
      </c>
      <c r="N1985" t="str">
        <f t="shared" si="910"/>
        <v>&lt;begin&gt;</v>
      </c>
      <c r="O1985" t="str">
        <f t="shared" si="911"/>
        <v>&gt;</v>
      </c>
      <c r="P1985" t="str">
        <f t="shared" si="912"/>
        <v>Murfreesboro, Tennessee | 100 Up-and-Coming Real Estate Markets to Watch in 2020&gt;</v>
      </c>
      <c r="Q1985" t="str">
        <f t="shared" si="913"/>
        <v>Photo credit: Antony Boshier&gt;</v>
      </c>
      <c r="R1985" t="str">
        <f t="shared" si="914"/>
        <v>&lt;Ranking&gt;#69: Murfreesboro, Tennessee</v>
      </c>
      <c r="S1985" t="str">
        <f t="shared" si="915"/>
        <v>&lt;Metropolitan statistical area&gt;Nashville-Davidson-Murfreesboro-Franklin, TN</v>
      </c>
      <c r="T1985" t="str">
        <f t="shared" si="916"/>
        <v>&lt;Cost of living index&gt;88.4</v>
      </c>
      <c r="U1985" t="str">
        <f t="shared" si="917"/>
        <v>Murfreesboro Population Growth&gt;</v>
      </c>
      <c r="V1985" t="str">
        <f t="shared" si="918"/>
        <v>&lt;Population&gt;141344</v>
      </c>
      <c r="W1985" t="str">
        <f t="shared" si="919"/>
        <v>&lt;Population growth since 2017&gt;0.016</v>
      </c>
      <c r="X1985" t="str">
        <f t="shared" si="920"/>
        <v>&lt;Population growth since 2010&gt;0.1557</v>
      </c>
      <c r="Y1985" t="str">
        <f t="shared" si="921"/>
        <v>Murfreesboro Rental Market&gt;</v>
      </c>
      <c r="Z1985" t="str">
        <f t="shared" si="922"/>
        <v>&lt;Vacancy rate&gt;0.075</v>
      </c>
      <c r="AA1985" t="str">
        <f t="shared" si="923"/>
        <v>&lt;Percentage of residents who rent their homes&gt;0.317</v>
      </c>
      <c r="AB1985" t="str">
        <f t="shared" si="924"/>
        <v>&lt;Rent list price per square foot&gt;0.94</v>
      </c>
      <c r="AC1985" t="str">
        <f t="shared" si="925"/>
        <v>&lt;Rental breakeven horizon&gt;2.1 years</v>
      </c>
      <c r="AD1985" t="str">
        <f t="shared" si="926"/>
        <v>Murfreesboro Housing Market&gt;</v>
      </c>
      <c r="AE1985" t="str">
        <f t="shared" si="927"/>
        <v>&lt;Median home value&gt;266248</v>
      </c>
      <c r="AF1985" t="str">
        <f t="shared" si="928"/>
        <v>&lt;Year-over-year home value growth&gt;0.034</v>
      </c>
      <c r="AG1985" t="str">
        <f t="shared" si="929"/>
        <v>&lt;1-year projected home value growth&gt;0.032</v>
      </c>
    </row>
    <row r="1986" spans="1:33" x14ac:dyDescent="0.25">
      <c r="A1986" t="s">
        <v>1697</v>
      </c>
      <c r="B1986" t="s">
        <v>624</v>
      </c>
      <c r="D1986" t="str">
        <f t="shared" ref="D1986:D2049" si="930">A1986</f>
        <v>&lt;Year-over-year home value growth&gt;0.019</v>
      </c>
      <c r="E1986" t="str">
        <f t="shared" ref="E1986:E2049" si="931">A1987</f>
        <v>&lt;1-year projected home value growth&gt;0.017</v>
      </c>
      <c r="F1986" t="str">
        <f t="shared" ref="F1986:F2049" si="932">A1988</f>
        <v>&lt;Median list price per square foot&gt;476</v>
      </c>
      <c r="G1986" t="str">
        <f t="shared" ref="G1986:G2049" si="933">A1989</f>
        <v>&lt;Home affordability index&gt;64.2</v>
      </c>
      <c r="H1986" t="str">
        <f t="shared" ref="H1986:H2049" si="934">A1990</f>
        <v>San Diego Economy&gt;</v>
      </c>
      <c r="I1986" t="str">
        <f t="shared" ref="I1986:I2049" si="935">A1991</f>
        <v>&lt;5-year projected employment growth&gt;0.008</v>
      </c>
      <c r="J1986" t="str">
        <f t="shared" ref="J1986:J2049" si="936">A1992</f>
        <v>&lt;Cost of living index&gt;140.1</v>
      </c>
      <c r="K1986" t="str">
        <f t="shared" ref="K1986:K2049" si="937">A1993</f>
        <v>&lt;Cost of doing business index&gt;120.7</v>
      </c>
      <c r="L1986" t="str">
        <f t="shared" ref="L1986:L2049" si="938">A1994</f>
        <v>&lt;end&gt;</v>
      </c>
      <c r="M1986" t="str">
        <f t="shared" ref="M1986:M2049" si="939">A1995</f>
        <v>&lt;begin&gt;</v>
      </c>
      <c r="N1986" t="str">
        <f t="shared" ref="N1986:N2049" si="940">A1996</f>
        <v>&gt;</v>
      </c>
      <c r="O1986" t="str">
        <f t="shared" ref="O1986:O2049" si="941">A1997</f>
        <v>Murfreesboro, Tennessee | 100 Up-and-Coming Real Estate Markets to Watch in 2020&gt;</v>
      </c>
      <c r="P1986" t="str">
        <f t="shared" ref="P1986:P2049" si="942">A1998</f>
        <v>Photo credit: Antony Boshier&gt;</v>
      </c>
      <c r="Q1986" t="str">
        <f t="shared" ref="Q1986:Q2049" si="943">A1999</f>
        <v>&lt;Ranking&gt;#69: Murfreesboro, Tennessee</v>
      </c>
      <c r="R1986" t="str">
        <f t="shared" ref="R1986:R2049" si="944">A2000</f>
        <v>&lt;Metropolitan statistical area&gt;Nashville-Davidson-Murfreesboro-Franklin, TN</v>
      </c>
      <c r="S1986" t="str">
        <f t="shared" ref="S1986:S2049" si="945">A2001</f>
        <v>&lt;Cost of living index&gt;88.4</v>
      </c>
      <c r="T1986" t="str">
        <f t="shared" ref="T1986:T2049" si="946">A2002</f>
        <v>Murfreesboro Population Growth&gt;</v>
      </c>
      <c r="U1986" t="str">
        <f t="shared" ref="U1986:U2049" si="947">A2003</f>
        <v>&lt;Population&gt;141344</v>
      </c>
      <c r="V1986" t="str">
        <f t="shared" ref="V1986:V2049" si="948">A2004</f>
        <v>&lt;Population growth since 2017&gt;0.016</v>
      </c>
      <c r="W1986" t="str">
        <f t="shared" ref="W1986:W2049" si="949">A2005</f>
        <v>&lt;Population growth since 2010&gt;0.1557</v>
      </c>
      <c r="X1986" t="str">
        <f t="shared" ref="X1986:X2049" si="950">A2006</f>
        <v>Murfreesboro Rental Market&gt;</v>
      </c>
      <c r="Y1986" t="str">
        <f t="shared" ref="Y1986:Y2049" si="951">A2007</f>
        <v>&lt;Vacancy rate&gt;0.075</v>
      </c>
      <c r="Z1986" t="str">
        <f t="shared" ref="Z1986:Z2049" si="952">A2008</f>
        <v>&lt;Percentage of residents who rent their homes&gt;0.317</v>
      </c>
      <c r="AA1986" t="str">
        <f t="shared" ref="AA1986:AA2049" si="953">A2009</f>
        <v>&lt;Rent list price per square foot&gt;0.94</v>
      </c>
      <c r="AB1986" t="str">
        <f t="shared" ref="AB1986:AB2049" si="954">A2010</f>
        <v>&lt;Rental breakeven horizon&gt;2.1 years</v>
      </c>
      <c r="AC1986" t="str">
        <f t="shared" ref="AC1986:AC2049" si="955">A2011</f>
        <v>Murfreesboro Housing Market&gt;</v>
      </c>
      <c r="AD1986" t="str">
        <f t="shared" ref="AD1986:AD2049" si="956">A2012</f>
        <v>&lt;Median home value&gt;266248</v>
      </c>
      <c r="AE1986" t="str">
        <f t="shared" ref="AE1986:AE2049" si="957">A2013</f>
        <v>&lt;Year-over-year home value growth&gt;0.034</v>
      </c>
      <c r="AF1986" t="str">
        <f t="shared" ref="AF1986:AF2049" si="958">A2014</f>
        <v>&lt;1-year projected home value growth&gt;0.032</v>
      </c>
      <c r="AG1986" t="str">
        <f t="shared" ref="AG1986:AG2049" si="959">A2015</f>
        <v>&lt;Median list price per square foot&gt;141</v>
      </c>
    </row>
    <row r="1987" spans="1:33" x14ac:dyDescent="0.25">
      <c r="A1987" t="s">
        <v>1698</v>
      </c>
      <c r="D1987" t="str">
        <f t="shared" si="930"/>
        <v>&lt;1-year projected home value growth&gt;0.017</v>
      </c>
      <c r="E1987" t="str">
        <f t="shared" si="931"/>
        <v>&lt;Median list price per square foot&gt;476</v>
      </c>
      <c r="F1987" t="str">
        <f t="shared" si="932"/>
        <v>&lt;Home affordability index&gt;64.2</v>
      </c>
      <c r="G1987" t="str">
        <f t="shared" si="933"/>
        <v>San Diego Economy&gt;</v>
      </c>
      <c r="H1987" t="str">
        <f t="shared" si="934"/>
        <v>&lt;5-year projected employment growth&gt;0.008</v>
      </c>
      <c r="I1987" t="str">
        <f t="shared" si="935"/>
        <v>&lt;Cost of living index&gt;140.1</v>
      </c>
      <c r="J1987" t="str">
        <f t="shared" si="936"/>
        <v>&lt;Cost of doing business index&gt;120.7</v>
      </c>
      <c r="K1987" t="str">
        <f t="shared" si="937"/>
        <v>&lt;end&gt;</v>
      </c>
      <c r="L1987" t="str">
        <f t="shared" si="938"/>
        <v>&lt;begin&gt;</v>
      </c>
      <c r="M1987" t="str">
        <f t="shared" si="939"/>
        <v>&gt;</v>
      </c>
      <c r="N1987" t="str">
        <f t="shared" si="940"/>
        <v>Murfreesboro, Tennessee | 100 Up-and-Coming Real Estate Markets to Watch in 2020&gt;</v>
      </c>
      <c r="O1987" t="str">
        <f t="shared" si="941"/>
        <v>Photo credit: Antony Boshier&gt;</v>
      </c>
      <c r="P1987" t="str">
        <f t="shared" si="942"/>
        <v>&lt;Ranking&gt;#69: Murfreesboro, Tennessee</v>
      </c>
      <c r="Q1987" t="str">
        <f t="shared" si="943"/>
        <v>&lt;Metropolitan statistical area&gt;Nashville-Davidson-Murfreesboro-Franklin, TN</v>
      </c>
      <c r="R1987" t="str">
        <f t="shared" si="944"/>
        <v>&lt;Cost of living index&gt;88.4</v>
      </c>
      <c r="S1987" t="str">
        <f t="shared" si="945"/>
        <v>Murfreesboro Population Growth&gt;</v>
      </c>
      <c r="T1987" t="str">
        <f t="shared" si="946"/>
        <v>&lt;Population&gt;141344</v>
      </c>
      <c r="U1987" t="str">
        <f t="shared" si="947"/>
        <v>&lt;Population growth since 2017&gt;0.016</v>
      </c>
      <c r="V1987" t="str">
        <f t="shared" si="948"/>
        <v>&lt;Population growth since 2010&gt;0.1557</v>
      </c>
      <c r="W1987" t="str">
        <f t="shared" si="949"/>
        <v>Murfreesboro Rental Market&gt;</v>
      </c>
      <c r="X1987" t="str">
        <f t="shared" si="950"/>
        <v>&lt;Vacancy rate&gt;0.075</v>
      </c>
      <c r="Y1987" t="str">
        <f t="shared" si="951"/>
        <v>&lt;Percentage of residents who rent their homes&gt;0.317</v>
      </c>
      <c r="Z1987" t="str">
        <f t="shared" si="952"/>
        <v>&lt;Rent list price per square foot&gt;0.94</v>
      </c>
      <c r="AA1987" t="str">
        <f t="shared" si="953"/>
        <v>&lt;Rental breakeven horizon&gt;2.1 years</v>
      </c>
      <c r="AB1987" t="str">
        <f t="shared" si="954"/>
        <v>Murfreesboro Housing Market&gt;</v>
      </c>
      <c r="AC1987" t="str">
        <f t="shared" si="955"/>
        <v>&lt;Median home value&gt;266248</v>
      </c>
      <c r="AD1987" t="str">
        <f t="shared" si="956"/>
        <v>&lt;Year-over-year home value growth&gt;0.034</v>
      </c>
      <c r="AE1987" t="str">
        <f t="shared" si="957"/>
        <v>&lt;1-year projected home value growth&gt;0.032</v>
      </c>
      <c r="AF1987" t="str">
        <f t="shared" si="958"/>
        <v>&lt;Median list price per square foot&gt;141</v>
      </c>
      <c r="AG1987" t="str">
        <f t="shared" si="959"/>
        <v>&lt;end&gt;</v>
      </c>
    </row>
    <row r="1988" spans="1:33" x14ac:dyDescent="0.25">
      <c r="A1988" t="s">
        <v>1699</v>
      </c>
      <c r="B1988" s="3">
        <v>196486</v>
      </c>
      <c r="D1988" t="str">
        <f t="shared" si="930"/>
        <v>&lt;Median list price per square foot&gt;476</v>
      </c>
      <c r="E1988" t="str">
        <f t="shared" si="931"/>
        <v>&lt;Home affordability index&gt;64.2</v>
      </c>
      <c r="F1988" t="str">
        <f t="shared" si="932"/>
        <v>San Diego Economy&gt;</v>
      </c>
      <c r="G1988" t="str">
        <f t="shared" si="933"/>
        <v>&lt;5-year projected employment growth&gt;0.008</v>
      </c>
      <c r="H1988" t="str">
        <f t="shared" si="934"/>
        <v>&lt;Cost of living index&gt;140.1</v>
      </c>
      <c r="I1988" t="str">
        <f t="shared" si="935"/>
        <v>&lt;Cost of doing business index&gt;120.7</v>
      </c>
      <c r="J1988" t="str">
        <f t="shared" si="936"/>
        <v>&lt;end&gt;</v>
      </c>
      <c r="K1988" t="str">
        <f t="shared" si="937"/>
        <v>&lt;begin&gt;</v>
      </c>
      <c r="L1988" t="str">
        <f t="shared" si="938"/>
        <v>&gt;</v>
      </c>
      <c r="M1988" t="str">
        <f t="shared" si="939"/>
        <v>Murfreesboro, Tennessee | 100 Up-and-Coming Real Estate Markets to Watch in 2020&gt;</v>
      </c>
      <c r="N1988" t="str">
        <f t="shared" si="940"/>
        <v>Photo credit: Antony Boshier&gt;</v>
      </c>
      <c r="O1988" t="str">
        <f t="shared" si="941"/>
        <v>&lt;Ranking&gt;#69: Murfreesboro, Tennessee</v>
      </c>
      <c r="P1988" t="str">
        <f t="shared" si="942"/>
        <v>&lt;Metropolitan statistical area&gt;Nashville-Davidson-Murfreesboro-Franklin, TN</v>
      </c>
      <c r="Q1988" t="str">
        <f t="shared" si="943"/>
        <v>&lt;Cost of living index&gt;88.4</v>
      </c>
      <c r="R1988" t="str">
        <f t="shared" si="944"/>
        <v>Murfreesboro Population Growth&gt;</v>
      </c>
      <c r="S1988" t="str">
        <f t="shared" si="945"/>
        <v>&lt;Population&gt;141344</v>
      </c>
      <c r="T1988" t="str">
        <f t="shared" si="946"/>
        <v>&lt;Population growth since 2017&gt;0.016</v>
      </c>
      <c r="U1988" t="str">
        <f t="shared" si="947"/>
        <v>&lt;Population growth since 2010&gt;0.1557</v>
      </c>
      <c r="V1988" t="str">
        <f t="shared" si="948"/>
        <v>Murfreesboro Rental Market&gt;</v>
      </c>
      <c r="W1988" t="str">
        <f t="shared" si="949"/>
        <v>&lt;Vacancy rate&gt;0.075</v>
      </c>
      <c r="X1988" t="str">
        <f t="shared" si="950"/>
        <v>&lt;Percentage of residents who rent their homes&gt;0.317</v>
      </c>
      <c r="Y1988" t="str">
        <f t="shared" si="951"/>
        <v>&lt;Rent list price per square foot&gt;0.94</v>
      </c>
      <c r="Z1988" t="str">
        <f t="shared" si="952"/>
        <v>&lt;Rental breakeven horizon&gt;2.1 years</v>
      </c>
      <c r="AA1988" t="str">
        <f t="shared" si="953"/>
        <v>Murfreesboro Housing Market&gt;</v>
      </c>
      <c r="AB1988" t="str">
        <f t="shared" si="954"/>
        <v>&lt;Median home value&gt;266248</v>
      </c>
      <c r="AC1988" t="str">
        <f t="shared" si="955"/>
        <v>&lt;Year-over-year home value growth&gt;0.034</v>
      </c>
      <c r="AD1988" t="str">
        <f t="shared" si="956"/>
        <v>&lt;1-year projected home value growth&gt;0.032</v>
      </c>
      <c r="AE1988" t="str">
        <f t="shared" si="957"/>
        <v>&lt;Median list price per square foot&gt;141</v>
      </c>
      <c r="AF1988" t="str">
        <f t="shared" si="958"/>
        <v>&lt;end&gt;</v>
      </c>
      <c r="AG1988" t="str">
        <f t="shared" si="959"/>
        <v>&lt;begin&gt;</v>
      </c>
    </row>
    <row r="1989" spans="1:33" x14ac:dyDescent="0.25">
      <c r="A1989" t="s">
        <v>236</v>
      </c>
      <c r="B1989" s="2">
        <v>8.4000000000000005E-2</v>
      </c>
      <c r="D1989" t="str">
        <f t="shared" si="930"/>
        <v>&lt;Home affordability index&gt;64.2</v>
      </c>
      <c r="E1989" t="str">
        <f t="shared" si="931"/>
        <v>San Diego Economy&gt;</v>
      </c>
      <c r="F1989" t="str">
        <f t="shared" si="932"/>
        <v>&lt;5-year projected employment growth&gt;0.008</v>
      </c>
      <c r="G1989" t="str">
        <f t="shared" si="933"/>
        <v>&lt;Cost of living index&gt;140.1</v>
      </c>
      <c r="H1989" t="str">
        <f t="shared" si="934"/>
        <v>&lt;Cost of doing business index&gt;120.7</v>
      </c>
      <c r="I1989" t="str">
        <f t="shared" si="935"/>
        <v>&lt;end&gt;</v>
      </c>
      <c r="J1989" t="str">
        <f t="shared" si="936"/>
        <v>&lt;begin&gt;</v>
      </c>
      <c r="K1989" t="str">
        <f t="shared" si="937"/>
        <v>&gt;</v>
      </c>
      <c r="L1989" t="str">
        <f t="shared" si="938"/>
        <v>Murfreesboro, Tennessee | 100 Up-and-Coming Real Estate Markets to Watch in 2020&gt;</v>
      </c>
      <c r="M1989" t="str">
        <f t="shared" si="939"/>
        <v>Photo credit: Antony Boshier&gt;</v>
      </c>
      <c r="N1989" t="str">
        <f t="shared" si="940"/>
        <v>&lt;Ranking&gt;#69: Murfreesboro, Tennessee</v>
      </c>
      <c r="O1989" t="str">
        <f t="shared" si="941"/>
        <v>&lt;Metropolitan statistical area&gt;Nashville-Davidson-Murfreesboro-Franklin, TN</v>
      </c>
      <c r="P1989" t="str">
        <f t="shared" si="942"/>
        <v>&lt;Cost of living index&gt;88.4</v>
      </c>
      <c r="Q1989" t="str">
        <f t="shared" si="943"/>
        <v>Murfreesboro Population Growth&gt;</v>
      </c>
      <c r="R1989" t="str">
        <f t="shared" si="944"/>
        <v>&lt;Population&gt;141344</v>
      </c>
      <c r="S1989" t="str">
        <f t="shared" si="945"/>
        <v>&lt;Population growth since 2017&gt;0.016</v>
      </c>
      <c r="T1989" t="str">
        <f t="shared" si="946"/>
        <v>&lt;Population growth since 2010&gt;0.1557</v>
      </c>
      <c r="U1989" t="str">
        <f t="shared" si="947"/>
        <v>Murfreesboro Rental Market&gt;</v>
      </c>
      <c r="V1989" t="str">
        <f t="shared" si="948"/>
        <v>&lt;Vacancy rate&gt;0.075</v>
      </c>
      <c r="W1989" t="str">
        <f t="shared" si="949"/>
        <v>&lt;Percentage of residents who rent their homes&gt;0.317</v>
      </c>
      <c r="X1989" t="str">
        <f t="shared" si="950"/>
        <v>&lt;Rent list price per square foot&gt;0.94</v>
      </c>
      <c r="Y1989" t="str">
        <f t="shared" si="951"/>
        <v>&lt;Rental breakeven horizon&gt;2.1 years</v>
      </c>
      <c r="Z1989" t="str">
        <f t="shared" si="952"/>
        <v>Murfreesboro Housing Market&gt;</v>
      </c>
      <c r="AA1989" t="str">
        <f t="shared" si="953"/>
        <v>&lt;Median home value&gt;266248</v>
      </c>
      <c r="AB1989" t="str">
        <f t="shared" si="954"/>
        <v>&lt;Year-over-year home value growth&gt;0.034</v>
      </c>
      <c r="AC1989" t="str">
        <f t="shared" si="955"/>
        <v>&lt;1-year projected home value growth&gt;0.032</v>
      </c>
      <c r="AD1989" t="str">
        <f t="shared" si="956"/>
        <v>&lt;Median list price per square foot&gt;141</v>
      </c>
      <c r="AE1989" t="str">
        <f t="shared" si="957"/>
        <v>&lt;end&gt;</v>
      </c>
      <c r="AF1989" t="str">
        <f t="shared" si="958"/>
        <v>&lt;begin&gt;</v>
      </c>
      <c r="AG1989" t="str">
        <f t="shared" si="959"/>
        <v>&gt;</v>
      </c>
    </row>
    <row r="1990" spans="1:33" x14ac:dyDescent="0.25">
      <c r="A1990" t="s">
        <v>1700</v>
      </c>
      <c r="B1990" s="2">
        <v>6.7000000000000004E-2</v>
      </c>
      <c r="D1990" t="str">
        <f t="shared" si="930"/>
        <v>San Diego Economy&gt;</v>
      </c>
      <c r="E1990" t="str">
        <f t="shared" si="931"/>
        <v>&lt;5-year projected employment growth&gt;0.008</v>
      </c>
      <c r="F1990" t="str">
        <f t="shared" si="932"/>
        <v>&lt;Cost of living index&gt;140.1</v>
      </c>
      <c r="G1990" t="str">
        <f t="shared" si="933"/>
        <v>&lt;Cost of doing business index&gt;120.7</v>
      </c>
      <c r="H1990" t="str">
        <f t="shared" si="934"/>
        <v>&lt;end&gt;</v>
      </c>
      <c r="I1990" t="str">
        <f t="shared" si="935"/>
        <v>&lt;begin&gt;</v>
      </c>
      <c r="J1990" t="str">
        <f t="shared" si="936"/>
        <v>&gt;</v>
      </c>
      <c r="K1990" t="str">
        <f t="shared" si="937"/>
        <v>Murfreesboro, Tennessee | 100 Up-and-Coming Real Estate Markets to Watch in 2020&gt;</v>
      </c>
      <c r="L1990" t="str">
        <f t="shared" si="938"/>
        <v>Photo credit: Antony Boshier&gt;</v>
      </c>
      <c r="M1990" t="str">
        <f t="shared" si="939"/>
        <v>&lt;Ranking&gt;#69: Murfreesboro, Tennessee</v>
      </c>
      <c r="N1990" t="str">
        <f t="shared" si="940"/>
        <v>&lt;Metropolitan statistical area&gt;Nashville-Davidson-Murfreesboro-Franklin, TN</v>
      </c>
      <c r="O1990" t="str">
        <f t="shared" si="941"/>
        <v>&lt;Cost of living index&gt;88.4</v>
      </c>
      <c r="P1990" t="str">
        <f t="shared" si="942"/>
        <v>Murfreesboro Population Growth&gt;</v>
      </c>
      <c r="Q1990" t="str">
        <f t="shared" si="943"/>
        <v>&lt;Population&gt;141344</v>
      </c>
      <c r="R1990" t="str">
        <f t="shared" si="944"/>
        <v>&lt;Population growth since 2017&gt;0.016</v>
      </c>
      <c r="S1990" t="str">
        <f t="shared" si="945"/>
        <v>&lt;Population growth since 2010&gt;0.1557</v>
      </c>
      <c r="T1990" t="str">
        <f t="shared" si="946"/>
        <v>Murfreesboro Rental Market&gt;</v>
      </c>
      <c r="U1990" t="str">
        <f t="shared" si="947"/>
        <v>&lt;Vacancy rate&gt;0.075</v>
      </c>
      <c r="V1990" t="str">
        <f t="shared" si="948"/>
        <v>&lt;Percentage of residents who rent their homes&gt;0.317</v>
      </c>
      <c r="W1990" t="str">
        <f t="shared" si="949"/>
        <v>&lt;Rent list price per square foot&gt;0.94</v>
      </c>
      <c r="X1990" t="str">
        <f t="shared" si="950"/>
        <v>&lt;Rental breakeven horizon&gt;2.1 years</v>
      </c>
      <c r="Y1990" t="str">
        <f t="shared" si="951"/>
        <v>Murfreesboro Housing Market&gt;</v>
      </c>
      <c r="Z1990" t="str">
        <f t="shared" si="952"/>
        <v>&lt;Median home value&gt;266248</v>
      </c>
      <c r="AA1990" t="str">
        <f t="shared" si="953"/>
        <v>&lt;Year-over-year home value growth&gt;0.034</v>
      </c>
      <c r="AB1990" t="str">
        <f t="shared" si="954"/>
        <v>&lt;1-year projected home value growth&gt;0.032</v>
      </c>
      <c r="AC1990" t="str">
        <f t="shared" si="955"/>
        <v>&lt;Median list price per square foot&gt;141</v>
      </c>
      <c r="AD1990" t="str">
        <f t="shared" si="956"/>
        <v>&lt;end&gt;</v>
      </c>
      <c r="AE1990" t="str">
        <f t="shared" si="957"/>
        <v>&lt;begin&gt;</v>
      </c>
      <c r="AF1990" t="str">
        <f t="shared" si="958"/>
        <v>&gt;</v>
      </c>
      <c r="AG1990" t="str">
        <f t="shared" si="959"/>
        <v>Salem, Oregon | 100 Up-and-Coming Real Estate Markets to Watch in 2020 | Buildium&gt;</v>
      </c>
    </row>
    <row r="1991" spans="1:33" x14ac:dyDescent="0.25">
      <c r="A1991" t="s">
        <v>1046</v>
      </c>
      <c r="B1991" s="3">
        <v>118</v>
      </c>
      <c r="D1991" t="str">
        <f t="shared" si="930"/>
        <v>&lt;5-year projected employment growth&gt;0.008</v>
      </c>
      <c r="E1991" t="str">
        <f t="shared" si="931"/>
        <v>&lt;Cost of living index&gt;140.1</v>
      </c>
      <c r="F1991" t="str">
        <f t="shared" si="932"/>
        <v>&lt;Cost of doing business index&gt;120.7</v>
      </c>
      <c r="G1991" t="str">
        <f t="shared" si="933"/>
        <v>&lt;end&gt;</v>
      </c>
      <c r="H1991" t="str">
        <f t="shared" si="934"/>
        <v>&lt;begin&gt;</v>
      </c>
      <c r="I1991" t="str">
        <f t="shared" si="935"/>
        <v>&gt;</v>
      </c>
      <c r="J1991" t="str">
        <f t="shared" si="936"/>
        <v>Murfreesboro, Tennessee | 100 Up-and-Coming Real Estate Markets to Watch in 2020&gt;</v>
      </c>
      <c r="K1991" t="str">
        <f t="shared" si="937"/>
        <v>Photo credit: Antony Boshier&gt;</v>
      </c>
      <c r="L1991" t="str">
        <f t="shared" si="938"/>
        <v>&lt;Ranking&gt;#69: Murfreesboro, Tennessee</v>
      </c>
      <c r="M1991" t="str">
        <f t="shared" si="939"/>
        <v>&lt;Metropolitan statistical area&gt;Nashville-Davidson-Murfreesboro-Franklin, TN</v>
      </c>
      <c r="N1991" t="str">
        <f t="shared" si="940"/>
        <v>&lt;Cost of living index&gt;88.4</v>
      </c>
      <c r="O1991" t="str">
        <f t="shared" si="941"/>
        <v>Murfreesboro Population Growth&gt;</v>
      </c>
      <c r="P1991" t="str">
        <f t="shared" si="942"/>
        <v>&lt;Population&gt;141344</v>
      </c>
      <c r="Q1991" t="str">
        <f t="shared" si="943"/>
        <v>&lt;Population growth since 2017&gt;0.016</v>
      </c>
      <c r="R1991" t="str">
        <f t="shared" si="944"/>
        <v>&lt;Population growth since 2010&gt;0.1557</v>
      </c>
      <c r="S1991" t="str">
        <f t="shared" si="945"/>
        <v>Murfreesboro Rental Market&gt;</v>
      </c>
      <c r="T1991" t="str">
        <f t="shared" si="946"/>
        <v>&lt;Vacancy rate&gt;0.075</v>
      </c>
      <c r="U1991" t="str">
        <f t="shared" si="947"/>
        <v>&lt;Percentage of residents who rent their homes&gt;0.317</v>
      </c>
      <c r="V1991" t="str">
        <f t="shared" si="948"/>
        <v>&lt;Rent list price per square foot&gt;0.94</v>
      </c>
      <c r="W1991" t="str">
        <f t="shared" si="949"/>
        <v>&lt;Rental breakeven horizon&gt;2.1 years</v>
      </c>
      <c r="X1991" t="str">
        <f t="shared" si="950"/>
        <v>Murfreesboro Housing Market&gt;</v>
      </c>
      <c r="Y1991" t="str">
        <f t="shared" si="951"/>
        <v>&lt;Median home value&gt;266248</v>
      </c>
      <c r="Z1991" t="str">
        <f t="shared" si="952"/>
        <v>&lt;Year-over-year home value growth&gt;0.034</v>
      </c>
      <c r="AA1991" t="str">
        <f t="shared" si="953"/>
        <v>&lt;1-year projected home value growth&gt;0.032</v>
      </c>
      <c r="AB1991" t="str">
        <f t="shared" si="954"/>
        <v>&lt;Median list price per square foot&gt;141</v>
      </c>
      <c r="AC1991" t="str">
        <f t="shared" si="955"/>
        <v>&lt;end&gt;</v>
      </c>
      <c r="AD1991" t="str">
        <f t="shared" si="956"/>
        <v>&lt;begin&gt;</v>
      </c>
      <c r="AE1991" t="str">
        <f t="shared" si="957"/>
        <v>&gt;</v>
      </c>
      <c r="AF1991" t="str">
        <f t="shared" si="958"/>
        <v>Salem, Oregon | 100 Up-and-Coming Real Estate Markets to Watch in 2020 | Buildium&gt;</v>
      </c>
      <c r="AG1991" t="str">
        <f t="shared" si="959"/>
        <v>&gt;</v>
      </c>
    </row>
    <row r="1992" spans="1:33" x14ac:dyDescent="0.25">
      <c r="A1992" t="s">
        <v>237</v>
      </c>
      <c r="D1992" t="str">
        <f t="shared" si="930"/>
        <v>&lt;Cost of living index&gt;140.1</v>
      </c>
      <c r="E1992" t="str">
        <f t="shared" si="931"/>
        <v>&lt;Cost of doing business index&gt;120.7</v>
      </c>
      <c r="F1992" t="str">
        <f t="shared" si="932"/>
        <v>&lt;end&gt;</v>
      </c>
      <c r="G1992" t="str">
        <f t="shared" si="933"/>
        <v>&lt;begin&gt;</v>
      </c>
      <c r="H1992" t="str">
        <f t="shared" si="934"/>
        <v>&gt;</v>
      </c>
      <c r="I1992" t="str">
        <f t="shared" si="935"/>
        <v>Murfreesboro, Tennessee | 100 Up-and-Coming Real Estate Markets to Watch in 2020&gt;</v>
      </c>
      <c r="J1992" t="str">
        <f t="shared" si="936"/>
        <v>Photo credit: Antony Boshier&gt;</v>
      </c>
      <c r="K1992" t="str">
        <f t="shared" si="937"/>
        <v>&lt;Ranking&gt;#69: Murfreesboro, Tennessee</v>
      </c>
      <c r="L1992" t="str">
        <f t="shared" si="938"/>
        <v>&lt;Metropolitan statistical area&gt;Nashville-Davidson-Murfreesboro-Franklin, TN</v>
      </c>
      <c r="M1992" t="str">
        <f t="shared" si="939"/>
        <v>&lt;Cost of living index&gt;88.4</v>
      </c>
      <c r="N1992" t="str">
        <f t="shared" si="940"/>
        <v>Murfreesboro Population Growth&gt;</v>
      </c>
      <c r="O1992" t="str">
        <f t="shared" si="941"/>
        <v>&lt;Population&gt;141344</v>
      </c>
      <c r="P1992" t="str">
        <f t="shared" si="942"/>
        <v>&lt;Population growth since 2017&gt;0.016</v>
      </c>
      <c r="Q1992" t="str">
        <f t="shared" si="943"/>
        <v>&lt;Population growth since 2010&gt;0.1557</v>
      </c>
      <c r="R1992" t="str">
        <f t="shared" si="944"/>
        <v>Murfreesboro Rental Market&gt;</v>
      </c>
      <c r="S1992" t="str">
        <f t="shared" si="945"/>
        <v>&lt;Vacancy rate&gt;0.075</v>
      </c>
      <c r="T1992" t="str">
        <f t="shared" si="946"/>
        <v>&lt;Percentage of residents who rent their homes&gt;0.317</v>
      </c>
      <c r="U1992" t="str">
        <f t="shared" si="947"/>
        <v>&lt;Rent list price per square foot&gt;0.94</v>
      </c>
      <c r="V1992" t="str">
        <f t="shared" si="948"/>
        <v>&lt;Rental breakeven horizon&gt;2.1 years</v>
      </c>
      <c r="W1992" t="str">
        <f t="shared" si="949"/>
        <v>Murfreesboro Housing Market&gt;</v>
      </c>
      <c r="X1992" t="str">
        <f t="shared" si="950"/>
        <v>&lt;Median home value&gt;266248</v>
      </c>
      <c r="Y1992" t="str">
        <f t="shared" si="951"/>
        <v>&lt;Year-over-year home value growth&gt;0.034</v>
      </c>
      <c r="Z1992" t="str">
        <f t="shared" si="952"/>
        <v>&lt;1-year projected home value growth&gt;0.032</v>
      </c>
      <c r="AA1992" t="str">
        <f t="shared" si="953"/>
        <v>&lt;Median list price per square foot&gt;141</v>
      </c>
      <c r="AB1992" t="str">
        <f t="shared" si="954"/>
        <v>&lt;end&gt;</v>
      </c>
      <c r="AC1992" t="str">
        <f t="shared" si="955"/>
        <v>&lt;begin&gt;</v>
      </c>
      <c r="AD1992" t="str">
        <f t="shared" si="956"/>
        <v>&gt;</v>
      </c>
      <c r="AE1992" t="str">
        <f t="shared" si="957"/>
        <v>Salem, Oregon | 100 Up-and-Coming Real Estate Markets to Watch in 2020 | Buildium&gt;</v>
      </c>
      <c r="AF1992" t="str">
        <f t="shared" si="958"/>
        <v>&gt;</v>
      </c>
      <c r="AG1992" t="str">
        <f t="shared" si="959"/>
        <v>&lt;Ranking&gt;#70: Salem, Oregon</v>
      </c>
    </row>
    <row r="1993" spans="1:33" x14ac:dyDescent="0.25">
      <c r="A1993" t="s">
        <v>238</v>
      </c>
      <c r="D1993" t="str">
        <f t="shared" si="930"/>
        <v>&lt;Cost of doing business index&gt;120.7</v>
      </c>
      <c r="E1993" t="str">
        <f t="shared" si="931"/>
        <v>&lt;end&gt;</v>
      </c>
      <c r="F1993" t="str">
        <f t="shared" si="932"/>
        <v>&lt;begin&gt;</v>
      </c>
      <c r="G1993" t="str">
        <f t="shared" si="933"/>
        <v>&gt;</v>
      </c>
      <c r="H1993" t="str">
        <f t="shared" si="934"/>
        <v>Murfreesboro, Tennessee | 100 Up-and-Coming Real Estate Markets to Watch in 2020&gt;</v>
      </c>
      <c r="I1993" t="str">
        <f t="shared" si="935"/>
        <v>Photo credit: Antony Boshier&gt;</v>
      </c>
      <c r="J1993" t="str">
        <f t="shared" si="936"/>
        <v>&lt;Ranking&gt;#69: Murfreesboro, Tennessee</v>
      </c>
      <c r="K1993" t="str">
        <f t="shared" si="937"/>
        <v>&lt;Metropolitan statistical area&gt;Nashville-Davidson-Murfreesboro-Franklin, TN</v>
      </c>
      <c r="L1993" t="str">
        <f t="shared" si="938"/>
        <v>&lt;Cost of living index&gt;88.4</v>
      </c>
      <c r="M1993" t="str">
        <f t="shared" si="939"/>
        <v>Murfreesboro Population Growth&gt;</v>
      </c>
      <c r="N1993" t="str">
        <f t="shared" si="940"/>
        <v>&lt;Population&gt;141344</v>
      </c>
      <c r="O1993" t="str">
        <f t="shared" si="941"/>
        <v>&lt;Population growth since 2017&gt;0.016</v>
      </c>
      <c r="P1993" t="str">
        <f t="shared" si="942"/>
        <v>&lt;Population growth since 2010&gt;0.1557</v>
      </c>
      <c r="Q1993" t="str">
        <f t="shared" si="943"/>
        <v>Murfreesboro Rental Market&gt;</v>
      </c>
      <c r="R1993" t="str">
        <f t="shared" si="944"/>
        <v>&lt;Vacancy rate&gt;0.075</v>
      </c>
      <c r="S1993" t="str">
        <f t="shared" si="945"/>
        <v>&lt;Percentage of residents who rent their homes&gt;0.317</v>
      </c>
      <c r="T1993" t="str">
        <f t="shared" si="946"/>
        <v>&lt;Rent list price per square foot&gt;0.94</v>
      </c>
      <c r="U1993" t="str">
        <f t="shared" si="947"/>
        <v>&lt;Rental breakeven horizon&gt;2.1 years</v>
      </c>
      <c r="V1993" t="str">
        <f t="shared" si="948"/>
        <v>Murfreesboro Housing Market&gt;</v>
      </c>
      <c r="W1993" t="str">
        <f t="shared" si="949"/>
        <v>&lt;Median home value&gt;266248</v>
      </c>
      <c r="X1993" t="str">
        <f t="shared" si="950"/>
        <v>&lt;Year-over-year home value growth&gt;0.034</v>
      </c>
      <c r="Y1993" t="str">
        <f t="shared" si="951"/>
        <v>&lt;1-year projected home value growth&gt;0.032</v>
      </c>
      <c r="Z1993" t="str">
        <f t="shared" si="952"/>
        <v>&lt;Median list price per square foot&gt;141</v>
      </c>
      <c r="AA1993" t="str">
        <f t="shared" si="953"/>
        <v>&lt;end&gt;</v>
      </c>
      <c r="AB1993" t="str">
        <f t="shared" si="954"/>
        <v>&lt;begin&gt;</v>
      </c>
      <c r="AC1993" t="str">
        <f t="shared" si="955"/>
        <v>&gt;</v>
      </c>
      <c r="AD1993" t="str">
        <f t="shared" si="956"/>
        <v>Salem, Oregon | 100 Up-and-Coming Real Estate Markets to Watch in 2020 | Buildium&gt;</v>
      </c>
      <c r="AE1993" t="str">
        <f t="shared" si="957"/>
        <v>&gt;</v>
      </c>
      <c r="AF1993" t="str">
        <f t="shared" si="958"/>
        <v>&lt;Ranking&gt;#70: Salem, Oregon</v>
      </c>
      <c r="AG1993" t="str">
        <f t="shared" si="959"/>
        <v>&lt;Metropolitan statistical area&gt;Salem, OR</v>
      </c>
    </row>
    <row r="1994" spans="1:33" x14ac:dyDescent="0.25">
      <c r="A1994" t="s">
        <v>655</v>
      </c>
      <c r="D1994" t="str">
        <f t="shared" si="930"/>
        <v>&lt;end&gt;</v>
      </c>
      <c r="E1994" t="str">
        <f t="shared" si="931"/>
        <v>&lt;begin&gt;</v>
      </c>
      <c r="F1994" t="str">
        <f t="shared" si="932"/>
        <v>&gt;</v>
      </c>
      <c r="G1994" t="str">
        <f t="shared" si="933"/>
        <v>Murfreesboro, Tennessee | 100 Up-and-Coming Real Estate Markets to Watch in 2020&gt;</v>
      </c>
      <c r="H1994" t="str">
        <f t="shared" si="934"/>
        <v>Photo credit: Antony Boshier&gt;</v>
      </c>
      <c r="I1994" t="str">
        <f t="shared" si="935"/>
        <v>&lt;Ranking&gt;#69: Murfreesboro, Tennessee</v>
      </c>
      <c r="J1994" t="str">
        <f t="shared" si="936"/>
        <v>&lt;Metropolitan statistical area&gt;Nashville-Davidson-Murfreesboro-Franklin, TN</v>
      </c>
      <c r="K1994" t="str">
        <f t="shared" si="937"/>
        <v>&lt;Cost of living index&gt;88.4</v>
      </c>
      <c r="L1994" t="str">
        <f t="shared" si="938"/>
        <v>Murfreesboro Population Growth&gt;</v>
      </c>
      <c r="M1994" t="str">
        <f t="shared" si="939"/>
        <v>&lt;Population&gt;141344</v>
      </c>
      <c r="N1994" t="str">
        <f t="shared" si="940"/>
        <v>&lt;Population growth since 2017&gt;0.016</v>
      </c>
      <c r="O1994" t="str">
        <f t="shared" si="941"/>
        <v>&lt;Population growth since 2010&gt;0.1557</v>
      </c>
      <c r="P1994" t="str">
        <f t="shared" si="942"/>
        <v>Murfreesboro Rental Market&gt;</v>
      </c>
      <c r="Q1994" t="str">
        <f t="shared" si="943"/>
        <v>&lt;Vacancy rate&gt;0.075</v>
      </c>
      <c r="R1994" t="str">
        <f t="shared" si="944"/>
        <v>&lt;Percentage of residents who rent their homes&gt;0.317</v>
      </c>
      <c r="S1994" t="str">
        <f t="shared" si="945"/>
        <v>&lt;Rent list price per square foot&gt;0.94</v>
      </c>
      <c r="T1994" t="str">
        <f t="shared" si="946"/>
        <v>&lt;Rental breakeven horizon&gt;2.1 years</v>
      </c>
      <c r="U1994" t="str">
        <f t="shared" si="947"/>
        <v>Murfreesboro Housing Market&gt;</v>
      </c>
      <c r="V1994" t="str">
        <f t="shared" si="948"/>
        <v>&lt;Median home value&gt;266248</v>
      </c>
      <c r="W1994" t="str">
        <f t="shared" si="949"/>
        <v>&lt;Year-over-year home value growth&gt;0.034</v>
      </c>
      <c r="X1994" t="str">
        <f t="shared" si="950"/>
        <v>&lt;1-year projected home value growth&gt;0.032</v>
      </c>
      <c r="Y1994" t="str">
        <f t="shared" si="951"/>
        <v>&lt;Median list price per square foot&gt;141</v>
      </c>
      <c r="Z1994" t="str">
        <f t="shared" si="952"/>
        <v>&lt;end&gt;</v>
      </c>
      <c r="AA1994" t="str">
        <f t="shared" si="953"/>
        <v>&lt;begin&gt;</v>
      </c>
      <c r="AB1994" t="str">
        <f t="shared" si="954"/>
        <v>&gt;</v>
      </c>
      <c r="AC1994" t="str">
        <f t="shared" si="955"/>
        <v>Salem, Oregon | 100 Up-and-Coming Real Estate Markets to Watch in 2020 | Buildium&gt;</v>
      </c>
      <c r="AD1994" t="str">
        <f t="shared" si="956"/>
        <v>&gt;</v>
      </c>
      <c r="AE1994" t="str">
        <f t="shared" si="957"/>
        <v>&lt;Ranking&gt;#70: Salem, Oregon</v>
      </c>
      <c r="AF1994" t="str">
        <f t="shared" si="958"/>
        <v>&lt;Metropolitan statistical area&gt;Salem, OR</v>
      </c>
      <c r="AG1994" t="str">
        <f t="shared" si="959"/>
        <v>&lt;Cost of living index&gt;94.8</v>
      </c>
    </row>
    <row r="1995" spans="1:33" x14ac:dyDescent="0.25">
      <c r="A1995" t="s">
        <v>636</v>
      </c>
      <c r="D1995" t="str">
        <f t="shared" si="930"/>
        <v>&lt;begin&gt;</v>
      </c>
      <c r="E1995" t="str">
        <f t="shared" si="931"/>
        <v>&gt;</v>
      </c>
      <c r="F1995" t="str">
        <f t="shared" si="932"/>
        <v>Murfreesboro, Tennessee | 100 Up-and-Coming Real Estate Markets to Watch in 2020&gt;</v>
      </c>
      <c r="G1995" t="str">
        <f t="shared" si="933"/>
        <v>Photo credit: Antony Boshier&gt;</v>
      </c>
      <c r="H1995" t="str">
        <f t="shared" si="934"/>
        <v>&lt;Ranking&gt;#69: Murfreesboro, Tennessee</v>
      </c>
      <c r="I1995" t="str">
        <f t="shared" si="935"/>
        <v>&lt;Metropolitan statistical area&gt;Nashville-Davidson-Murfreesboro-Franklin, TN</v>
      </c>
      <c r="J1995" t="str">
        <f t="shared" si="936"/>
        <v>&lt;Cost of living index&gt;88.4</v>
      </c>
      <c r="K1995" t="str">
        <f t="shared" si="937"/>
        <v>Murfreesboro Population Growth&gt;</v>
      </c>
      <c r="L1995" t="str">
        <f t="shared" si="938"/>
        <v>&lt;Population&gt;141344</v>
      </c>
      <c r="M1995" t="str">
        <f t="shared" si="939"/>
        <v>&lt;Population growth since 2017&gt;0.016</v>
      </c>
      <c r="N1995" t="str">
        <f t="shared" si="940"/>
        <v>&lt;Population growth since 2010&gt;0.1557</v>
      </c>
      <c r="O1995" t="str">
        <f t="shared" si="941"/>
        <v>Murfreesboro Rental Market&gt;</v>
      </c>
      <c r="P1995" t="str">
        <f t="shared" si="942"/>
        <v>&lt;Vacancy rate&gt;0.075</v>
      </c>
      <c r="Q1995" t="str">
        <f t="shared" si="943"/>
        <v>&lt;Percentage of residents who rent their homes&gt;0.317</v>
      </c>
      <c r="R1995" t="str">
        <f t="shared" si="944"/>
        <v>&lt;Rent list price per square foot&gt;0.94</v>
      </c>
      <c r="S1995" t="str">
        <f t="shared" si="945"/>
        <v>&lt;Rental breakeven horizon&gt;2.1 years</v>
      </c>
      <c r="T1995" t="str">
        <f t="shared" si="946"/>
        <v>Murfreesboro Housing Market&gt;</v>
      </c>
      <c r="U1995" t="str">
        <f t="shared" si="947"/>
        <v>&lt;Median home value&gt;266248</v>
      </c>
      <c r="V1995" t="str">
        <f t="shared" si="948"/>
        <v>&lt;Year-over-year home value growth&gt;0.034</v>
      </c>
      <c r="W1995" t="str">
        <f t="shared" si="949"/>
        <v>&lt;1-year projected home value growth&gt;0.032</v>
      </c>
      <c r="X1995" t="str">
        <f t="shared" si="950"/>
        <v>&lt;Median list price per square foot&gt;141</v>
      </c>
      <c r="Y1995" t="str">
        <f t="shared" si="951"/>
        <v>&lt;end&gt;</v>
      </c>
      <c r="Z1995" t="str">
        <f t="shared" si="952"/>
        <v>&lt;begin&gt;</v>
      </c>
      <c r="AA1995" t="str">
        <f t="shared" si="953"/>
        <v>&gt;</v>
      </c>
      <c r="AB1995" t="str">
        <f t="shared" si="954"/>
        <v>Salem, Oregon | 100 Up-and-Coming Real Estate Markets to Watch in 2020 | Buildium&gt;</v>
      </c>
      <c r="AC1995" t="str">
        <f t="shared" si="955"/>
        <v>&gt;</v>
      </c>
      <c r="AD1995" t="str">
        <f t="shared" si="956"/>
        <v>&lt;Ranking&gt;#70: Salem, Oregon</v>
      </c>
      <c r="AE1995" t="str">
        <f t="shared" si="957"/>
        <v>&lt;Metropolitan statistical area&gt;Salem, OR</v>
      </c>
      <c r="AF1995" t="str">
        <f t="shared" si="958"/>
        <v>&lt;Cost of living index&gt;94.8</v>
      </c>
      <c r="AG1995" t="str">
        <f t="shared" si="959"/>
        <v>Salem, OR Population Growth&gt;</v>
      </c>
    </row>
    <row r="1996" spans="1:33" x14ac:dyDescent="0.25">
      <c r="A1996" t="s">
        <v>656</v>
      </c>
      <c r="D1996" t="str">
        <f t="shared" si="930"/>
        <v>&gt;</v>
      </c>
      <c r="E1996" t="str">
        <f t="shared" si="931"/>
        <v>Murfreesboro, Tennessee | 100 Up-and-Coming Real Estate Markets to Watch in 2020&gt;</v>
      </c>
      <c r="F1996" t="str">
        <f t="shared" si="932"/>
        <v>Photo credit: Antony Boshier&gt;</v>
      </c>
      <c r="G1996" t="str">
        <f t="shared" si="933"/>
        <v>&lt;Ranking&gt;#69: Murfreesboro, Tennessee</v>
      </c>
      <c r="H1996" t="str">
        <f t="shared" si="934"/>
        <v>&lt;Metropolitan statistical area&gt;Nashville-Davidson-Murfreesboro-Franklin, TN</v>
      </c>
      <c r="I1996" t="str">
        <f t="shared" si="935"/>
        <v>&lt;Cost of living index&gt;88.4</v>
      </c>
      <c r="J1996" t="str">
        <f t="shared" si="936"/>
        <v>Murfreesboro Population Growth&gt;</v>
      </c>
      <c r="K1996" t="str">
        <f t="shared" si="937"/>
        <v>&lt;Population&gt;141344</v>
      </c>
      <c r="L1996" t="str">
        <f t="shared" si="938"/>
        <v>&lt;Population growth since 2017&gt;0.016</v>
      </c>
      <c r="M1996" t="str">
        <f t="shared" si="939"/>
        <v>&lt;Population growth since 2010&gt;0.1557</v>
      </c>
      <c r="N1996" t="str">
        <f t="shared" si="940"/>
        <v>Murfreesboro Rental Market&gt;</v>
      </c>
      <c r="O1996" t="str">
        <f t="shared" si="941"/>
        <v>&lt;Vacancy rate&gt;0.075</v>
      </c>
      <c r="P1996" t="str">
        <f t="shared" si="942"/>
        <v>&lt;Percentage of residents who rent their homes&gt;0.317</v>
      </c>
      <c r="Q1996" t="str">
        <f t="shared" si="943"/>
        <v>&lt;Rent list price per square foot&gt;0.94</v>
      </c>
      <c r="R1996" t="str">
        <f t="shared" si="944"/>
        <v>&lt;Rental breakeven horizon&gt;2.1 years</v>
      </c>
      <c r="S1996" t="str">
        <f t="shared" si="945"/>
        <v>Murfreesboro Housing Market&gt;</v>
      </c>
      <c r="T1996" t="str">
        <f t="shared" si="946"/>
        <v>&lt;Median home value&gt;266248</v>
      </c>
      <c r="U1996" t="str">
        <f t="shared" si="947"/>
        <v>&lt;Year-over-year home value growth&gt;0.034</v>
      </c>
      <c r="V1996" t="str">
        <f t="shared" si="948"/>
        <v>&lt;1-year projected home value growth&gt;0.032</v>
      </c>
      <c r="W1996" t="str">
        <f t="shared" si="949"/>
        <v>&lt;Median list price per square foot&gt;141</v>
      </c>
      <c r="X1996" t="str">
        <f t="shared" si="950"/>
        <v>&lt;end&gt;</v>
      </c>
      <c r="Y1996" t="str">
        <f t="shared" si="951"/>
        <v>&lt;begin&gt;</v>
      </c>
      <c r="Z1996" t="str">
        <f t="shared" si="952"/>
        <v>&gt;</v>
      </c>
      <c r="AA1996" t="str">
        <f t="shared" si="953"/>
        <v>Salem, Oregon | 100 Up-and-Coming Real Estate Markets to Watch in 2020 | Buildium&gt;</v>
      </c>
      <c r="AB1996" t="str">
        <f t="shared" si="954"/>
        <v>&gt;</v>
      </c>
      <c r="AC1996" t="str">
        <f t="shared" si="955"/>
        <v>&lt;Ranking&gt;#70: Salem, Oregon</v>
      </c>
      <c r="AD1996" t="str">
        <f t="shared" si="956"/>
        <v>&lt;Metropolitan statistical area&gt;Salem, OR</v>
      </c>
      <c r="AE1996" t="str">
        <f t="shared" si="957"/>
        <v>&lt;Cost of living index&gt;94.8</v>
      </c>
      <c r="AF1996" t="str">
        <f t="shared" si="958"/>
        <v>Salem, OR Population Growth&gt;</v>
      </c>
      <c r="AG1996" t="str">
        <f t="shared" si="959"/>
        <v>&lt;Population&gt;173442</v>
      </c>
    </row>
    <row r="1997" spans="1:33" x14ac:dyDescent="0.25">
      <c r="A1997" t="s">
        <v>1701</v>
      </c>
      <c r="B1997" t="s">
        <v>495</v>
      </c>
      <c r="D1997" t="str">
        <f t="shared" si="930"/>
        <v>Murfreesboro, Tennessee | 100 Up-and-Coming Real Estate Markets to Watch in 2020&gt;</v>
      </c>
      <c r="E1997" t="str">
        <f t="shared" si="931"/>
        <v>Photo credit: Antony Boshier&gt;</v>
      </c>
      <c r="F1997" t="str">
        <f t="shared" si="932"/>
        <v>&lt;Ranking&gt;#69: Murfreesboro, Tennessee</v>
      </c>
      <c r="G1997" t="str">
        <f t="shared" si="933"/>
        <v>&lt;Metropolitan statistical area&gt;Nashville-Davidson-Murfreesboro-Franklin, TN</v>
      </c>
      <c r="H1997" t="str">
        <f t="shared" si="934"/>
        <v>&lt;Cost of living index&gt;88.4</v>
      </c>
      <c r="I1997" t="str">
        <f t="shared" si="935"/>
        <v>Murfreesboro Population Growth&gt;</v>
      </c>
      <c r="J1997" t="str">
        <f t="shared" si="936"/>
        <v>&lt;Population&gt;141344</v>
      </c>
      <c r="K1997" t="str">
        <f t="shared" si="937"/>
        <v>&lt;Population growth since 2017&gt;0.016</v>
      </c>
      <c r="L1997" t="str">
        <f t="shared" si="938"/>
        <v>&lt;Population growth since 2010&gt;0.1557</v>
      </c>
      <c r="M1997" t="str">
        <f t="shared" si="939"/>
        <v>Murfreesboro Rental Market&gt;</v>
      </c>
      <c r="N1997" t="str">
        <f t="shared" si="940"/>
        <v>&lt;Vacancy rate&gt;0.075</v>
      </c>
      <c r="O1997" t="str">
        <f t="shared" si="941"/>
        <v>&lt;Percentage of residents who rent their homes&gt;0.317</v>
      </c>
      <c r="P1997" t="str">
        <f t="shared" si="942"/>
        <v>&lt;Rent list price per square foot&gt;0.94</v>
      </c>
      <c r="Q1997" t="str">
        <f t="shared" si="943"/>
        <v>&lt;Rental breakeven horizon&gt;2.1 years</v>
      </c>
      <c r="R1997" t="str">
        <f t="shared" si="944"/>
        <v>Murfreesboro Housing Market&gt;</v>
      </c>
      <c r="S1997" t="str">
        <f t="shared" si="945"/>
        <v>&lt;Median home value&gt;266248</v>
      </c>
      <c r="T1997" t="str">
        <f t="shared" si="946"/>
        <v>&lt;Year-over-year home value growth&gt;0.034</v>
      </c>
      <c r="U1997" t="str">
        <f t="shared" si="947"/>
        <v>&lt;1-year projected home value growth&gt;0.032</v>
      </c>
      <c r="V1997" t="str">
        <f t="shared" si="948"/>
        <v>&lt;Median list price per square foot&gt;141</v>
      </c>
      <c r="W1997" t="str">
        <f t="shared" si="949"/>
        <v>&lt;end&gt;</v>
      </c>
      <c r="X1997" t="str">
        <f t="shared" si="950"/>
        <v>&lt;begin&gt;</v>
      </c>
      <c r="Y1997" t="str">
        <f t="shared" si="951"/>
        <v>&gt;</v>
      </c>
      <c r="Z1997" t="str">
        <f t="shared" si="952"/>
        <v>Salem, Oregon | 100 Up-and-Coming Real Estate Markets to Watch in 2020 | Buildium&gt;</v>
      </c>
      <c r="AA1997" t="str">
        <f t="shared" si="953"/>
        <v>&gt;</v>
      </c>
      <c r="AB1997" t="str">
        <f t="shared" si="954"/>
        <v>&lt;Ranking&gt;#70: Salem, Oregon</v>
      </c>
      <c r="AC1997" t="str">
        <f t="shared" si="955"/>
        <v>&lt;Metropolitan statistical area&gt;Salem, OR</v>
      </c>
      <c r="AD1997" t="str">
        <f t="shared" si="956"/>
        <v>&lt;Cost of living index&gt;94.8</v>
      </c>
      <c r="AE1997" t="str">
        <f t="shared" si="957"/>
        <v>Salem, OR Population Growth&gt;</v>
      </c>
      <c r="AF1997" t="str">
        <f t="shared" si="958"/>
        <v>&lt;Population&gt;173442</v>
      </c>
      <c r="AG1997" t="str">
        <f t="shared" si="959"/>
        <v>&lt;Population growth since 2017&gt;0.0168</v>
      </c>
    </row>
    <row r="1998" spans="1:33" x14ac:dyDescent="0.25">
      <c r="A1998" t="s">
        <v>1702</v>
      </c>
      <c r="B1998" t="s">
        <v>583</v>
      </c>
      <c r="D1998" t="str">
        <f t="shared" si="930"/>
        <v>Photo credit: Antony Boshier&gt;</v>
      </c>
      <c r="E1998" t="str">
        <f t="shared" si="931"/>
        <v>&lt;Ranking&gt;#69: Murfreesboro, Tennessee</v>
      </c>
      <c r="F1998" t="str">
        <f t="shared" si="932"/>
        <v>&lt;Metropolitan statistical area&gt;Nashville-Davidson-Murfreesboro-Franklin, TN</v>
      </c>
      <c r="G1998" t="str">
        <f t="shared" si="933"/>
        <v>&lt;Cost of living index&gt;88.4</v>
      </c>
      <c r="H1998" t="str">
        <f t="shared" si="934"/>
        <v>Murfreesboro Population Growth&gt;</v>
      </c>
      <c r="I1998" t="str">
        <f t="shared" si="935"/>
        <v>&lt;Population&gt;141344</v>
      </c>
      <c r="J1998" t="str">
        <f t="shared" si="936"/>
        <v>&lt;Population growth since 2017&gt;0.016</v>
      </c>
      <c r="K1998" t="str">
        <f t="shared" si="937"/>
        <v>&lt;Population growth since 2010&gt;0.1557</v>
      </c>
      <c r="L1998" t="str">
        <f t="shared" si="938"/>
        <v>Murfreesboro Rental Market&gt;</v>
      </c>
      <c r="M1998" t="str">
        <f t="shared" si="939"/>
        <v>&lt;Vacancy rate&gt;0.075</v>
      </c>
      <c r="N1998" t="str">
        <f t="shared" si="940"/>
        <v>&lt;Percentage of residents who rent their homes&gt;0.317</v>
      </c>
      <c r="O1998" t="str">
        <f t="shared" si="941"/>
        <v>&lt;Rent list price per square foot&gt;0.94</v>
      </c>
      <c r="P1998" t="str">
        <f t="shared" si="942"/>
        <v>&lt;Rental breakeven horizon&gt;2.1 years</v>
      </c>
      <c r="Q1998" t="str">
        <f t="shared" si="943"/>
        <v>Murfreesboro Housing Market&gt;</v>
      </c>
      <c r="R1998" t="str">
        <f t="shared" si="944"/>
        <v>&lt;Median home value&gt;266248</v>
      </c>
      <c r="S1998" t="str">
        <f t="shared" si="945"/>
        <v>&lt;Year-over-year home value growth&gt;0.034</v>
      </c>
      <c r="T1998" t="str">
        <f t="shared" si="946"/>
        <v>&lt;1-year projected home value growth&gt;0.032</v>
      </c>
      <c r="U1998" t="str">
        <f t="shared" si="947"/>
        <v>&lt;Median list price per square foot&gt;141</v>
      </c>
      <c r="V1998" t="str">
        <f t="shared" si="948"/>
        <v>&lt;end&gt;</v>
      </c>
      <c r="W1998" t="str">
        <f t="shared" si="949"/>
        <v>&lt;begin&gt;</v>
      </c>
      <c r="X1998" t="str">
        <f t="shared" si="950"/>
        <v>&gt;</v>
      </c>
      <c r="Y1998" t="str">
        <f t="shared" si="951"/>
        <v>Salem, Oregon | 100 Up-and-Coming Real Estate Markets to Watch in 2020 | Buildium&gt;</v>
      </c>
      <c r="Z1998" t="str">
        <f t="shared" si="952"/>
        <v>&gt;</v>
      </c>
      <c r="AA1998" t="str">
        <f t="shared" si="953"/>
        <v>&lt;Ranking&gt;#70: Salem, Oregon</v>
      </c>
      <c r="AB1998" t="str">
        <f t="shared" si="954"/>
        <v>&lt;Metropolitan statistical area&gt;Salem, OR</v>
      </c>
      <c r="AC1998" t="str">
        <f t="shared" si="955"/>
        <v>&lt;Cost of living index&gt;94.8</v>
      </c>
      <c r="AD1998" t="str">
        <f t="shared" si="956"/>
        <v>Salem, OR Population Growth&gt;</v>
      </c>
      <c r="AE1998" t="str">
        <f t="shared" si="957"/>
        <v>&lt;Population&gt;173442</v>
      </c>
      <c r="AF1998" t="str">
        <f t="shared" si="958"/>
        <v>&lt;Population growth since 2017&gt;0.0168</v>
      </c>
      <c r="AG1998" t="str">
        <f t="shared" si="959"/>
        <v>&lt;Population growth since 2010&gt;0.1058</v>
      </c>
    </row>
    <row r="1999" spans="1:33" x14ac:dyDescent="0.25">
      <c r="A1999" t="s">
        <v>375</v>
      </c>
      <c r="D1999" t="str">
        <f t="shared" si="930"/>
        <v>&lt;Ranking&gt;#69: Murfreesboro, Tennessee</v>
      </c>
      <c r="E1999" t="str">
        <f t="shared" si="931"/>
        <v>&lt;Metropolitan statistical area&gt;Nashville-Davidson-Murfreesboro-Franklin, TN</v>
      </c>
      <c r="F1999" t="str">
        <f t="shared" si="932"/>
        <v>&lt;Cost of living index&gt;88.4</v>
      </c>
      <c r="G1999" t="str">
        <f t="shared" si="933"/>
        <v>Murfreesboro Population Growth&gt;</v>
      </c>
      <c r="H1999" t="str">
        <f t="shared" si="934"/>
        <v>&lt;Population&gt;141344</v>
      </c>
      <c r="I1999" t="str">
        <f t="shared" si="935"/>
        <v>&lt;Population growth since 2017&gt;0.016</v>
      </c>
      <c r="J1999" t="str">
        <f t="shared" si="936"/>
        <v>&lt;Population growth since 2010&gt;0.1557</v>
      </c>
      <c r="K1999" t="str">
        <f t="shared" si="937"/>
        <v>Murfreesboro Rental Market&gt;</v>
      </c>
      <c r="L1999" t="str">
        <f t="shared" si="938"/>
        <v>&lt;Vacancy rate&gt;0.075</v>
      </c>
      <c r="M1999" t="str">
        <f t="shared" si="939"/>
        <v>&lt;Percentage of residents who rent their homes&gt;0.317</v>
      </c>
      <c r="N1999" t="str">
        <f t="shared" si="940"/>
        <v>&lt;Rent list price per square foot&gt;0.94</v>
      </c>
      <c r="O1999" t="str">
        <f t="shared" si="941"/>
        <v>&lt;Rental breakeven horizon&gt;2.1 years</v>
      </c>
      <c r="P1999" t="str">
        <f t="shared" si="942"/>
        <v>Murfreesboro Housing Market&gt;</v>
      </c>
      <c r="Q1999" t="str">
        <f t="shared" si="943"/>
        <v>&lt;Median home value&gt;266248</v>
      </c>
      <c r="R1999" t="str">
        <f t="shared" si="944"/>
        <v>&lt;Year-over-year home value growth&gt;0.034</v>
      </c>
      <c r="S1999" t="str">
        <f t="shared" si="945"/>
        <v>&lt;1-year projected home value growth&gt;0.032</v>
      </c>
      <c r="T1999" t="str">
        <f t="shared" si="946"/>
        <v>&lt;Median list price per square foot&gt;141</v>
      </c>
      <c r="U1999" t="str">
        <f t="shared" si="947"/>
        <v>&lt;end&gt;</v>
      </c>
      <c r="V1999" t="str">
        <f t="shared" si="948"/>
        <v>&lt;begin&gt;</v>
      </c>
      <c r="W1999" t="str">
        <f t="shared" si="949"/>
        <v>&gt;</v>
      </c>
      <c r="X1999" t="str">
        <f t="shared" si="950"/>
        <v>Salem, Oregon | 100 Up-and-Coming Real Estate Markets to Watch in 2020 | Buildium&gt;</v>
      </c>
      <c r="Y1999" t="str">
        <f t="shared" si="951"/>
        <v>&gt;</v>
      </c>
      <c r="Z1999" t="str">
        <f t="shared" si="952"/>
        <v>&lt;Ranking&gt;#70: Salem, Oregon</v>
      </c>
      <c r="AA1999" t="str">
        <f t="shared" si="953"/>
        <v>&lt;Metropolitan statistical area&gt;Salem, OR</v>
      </c>
      <c r="AB1999" t="str">
        <f t="shared" si="954"/>
        <v>&lt;Cost of living index&gt;94.8</v>
      </c>
      <c r="AC1999" t="str">
        <f t="shared" si="955"/>
        <v>Salem, OR Population Growth&gt;</v>
      </c>
      <c r="AD1999" t="str">
        <f t="shared" si="956"/>
        <v>&lt;Population&gt;173442</v>
      </c>
      <c r="AE1999" t="str">
        <f t="shared" si="957"/>
        <v>&lt;Population growth since 2017&gt;0.0168</v>
      </c>
      <c r="AF1999" t="str">
        <f t="shared" si="958"/>
        <v>&lt;Population growth since 2010&gt;0.1058</v>
      </c>
      <c r="AG1999" t="str">
        <f t="shared" si="959"/>
        <v>Salem, OR Housing Market&gt;</v>
      </c>
    </row>
    <row r="2000" spans="1:33" x14ac:dyDescent="0.25">
      <c r="A2000" t="s">
        <v>116</v>
      </c>
      <c r="B2000" s="1">
        <v>672662</v>
      </c>
      <c r="D2000" t="str">
        <f t="shared" si="930"/>
        <v>&lt;Metropolitan statistical area&gt;Nashville-Davidson-Murfreesboro-Franklin, TN</v>
      </c>
      <c r="E2000" t="str">
        <f t="shared" si="931"/>
        <v>&lt;Cost of living index&gt;88.4</v>
      </c>
      <c r="F2000" t="str">
        <f t="shared" si="932"/>
        <v>Murfreesboro Population Growth&gt;</v>
      </c>
      <c r="G2000" t="str">
        <f t="shared" si="933"/>
        <v>&lt;Population&gt;141344</v>
      </c>
      <c r="H2000" t="str">
        <f t="shared" si="934"/>
        <v>&lt;Population growth since 2017&gt;0.016</v>
      </c>
      <c r="I2000" t="str">
        <f t="shared" si="935"/>
        <v>&lt;Population growth since 2010&gt;0.1557</v>
      </c>
      <c r="J2000" t="str">
        <f t="shared" si="936"/>
        <v>Murfreesboro Rental Market&gt;</v>
      </c>
      <c r="K2000" t="str">
        <f t="shared" si="937"/>
        <v>&lt;Vacancy rate&gt;0.075</v>
      </c>
      <c r="L2000" t="str">
        <f t="shared" si="938"/>
        <v>&lt;Percentage of residents who rent their homes&gt;0.317</v>
      </c>
      <c r="M2000" t="str">
        <f t="shared" si="939"/>
        <v>&lt;Rent list price per square foot&gt;0.94</v>
      </c>
      <c r="N2000" t="str">
        <f t="shared" si="940"/>
        <v>&lt;Rental breakeven horizon&gt;2.1 years</v>
      </c>
      <c r="O2000" t="str">
        <f t="shared" si="941"/>
        <v>Murfreesboro Housing Market&gt;</v>
      </c>
      <c r="P2000" t="str">
        <f t="shared" si="942"/>
        <v>&lt;Median home value&gt;266248</v>
      </c>
      <c r="Q2000" t="str">
        <f t="shared" si="943"/>
        <v>&lt;Year-over-year home value growth&gt;0.034</v>
      </c>
      <c r="R2000" t="str">
        <f t="shared" si="944"/>
        <v>&lt;1-year projected home value growth&gt;0.032</v>
      </c>
      <c r="S2000" t="str">
        <f t="shared" si="945"/>
        <v>&lt;Median list price per square foot&gt;141</v>
      </c>
      <c r="T2000" t="str">
        <f t="shared" si="946"/>
        <v>&lt;end&gt;</v>
      </c>
      <c r="U2000" t="str">
        <f t="shared" si="947"/>
        <v>&lt;begin&gt;</v>
      </c>
      <c r="V2000" t="str">
        <f t="shared" si="948"/>
        <v>&gt;</v>
      </c>
      <c r="W2000" t="str">
        <f t="shared" si="949"/>
        <v>Salem, Oregon | 100 Up-and-Coming Real Estate Markets to Watch in 2020 | Buildium&gt;</v>
      </c>
      <c r="X2000" t="str">
        <f t="shared" si="950"/>
        <v>&gt;</v>
      </c>
      <c r="Y2000" t="str">
        <f t="shared" si="951"/>
        <v>&lt;Ranking&gt;#70: Salem, Oregon</v>
      </c>
      <c r="Z2000" t="str">
        <f t="shared" si="952"/>
        <v>&lt;Metropolitan statistical area&gt;Salem, OR</v>
      </c>
      <c r="AA2000" t="str">
        <f t="shared" si="953"/>
        <v>&lt;Cost of living index&gt;94.8</v>
      </c>
      <c r="AB2000" t="str">
        <f t="shared" si="954"/>
        <v>Salem, OR Population Growth&gt;</v>
      </c>
      <c r="AC2000" t="str">
        <f t="shared" si="955"/>
        <v>&lt;Population&gt;173442</v>
      </c>
      <c r="AD2000" t="str">
        <f t="shared" si="956"/>
        <v>&lt;Population growth since 2017&gt;0.0168</v>
      </c>
      <c r="AE2000" t="str">
        <f t="shared" si="957"/>
        <v>&lt;Population growth since 2010&gt;0.1058</v>
      </c>
      <c r="AF2000" t="str">
        <f t="shared" si="958"/>
        <v>Salem, OR Housing Market&gt;</v>
      </c>
      <c r="AG2000" t="str">
        <f t="shared" si="959"/>
        <v>&lt;Median home value&gt;287862</v>
      </c>
    </row>
    <row r="2001" spans="1:33" x14ac:dyDescent="0.25">
      <c r="A2001" t="s">
        <v>239</v>
      </c>
      <c r="B2001" s="2">
        <v>-1.4E-3</v>
      </c>
      <c r="D2001" t="str">
        <f t="shared" si="930"/>
        <v>&lt;Cost of living index&gt;88.4</v>
      </c>
      <c r="E2001" t="str">
        <f t="shared" si="931"/>
        <v>Murfreesboro Population Growth&gt;</v>
      </c>
      <c r="F2001" t="str">
        <f t="shared" si="932"/>
        <v>&lt;Population&gt;141344</v>
      </c>
      <c r="G2001" t="str">
        <f t="shared" si="933"/>
        <v>&lt;Population growth since 2017&gt;0.016</v>
      </c>
      <c r="H2001" t="str">
        <f t="shared" si="934"/>
        <v>&lt;Population growth since 2010&gt;0.1557</v>
      </c>
      <c r="I2001" t="str">
        <f t="shared" si="935"/>
        <v>Murfreesboro Rental Market&gt;</v>
      </c>
      <c r="J2001" t="str">
        <f t="shared" si="936"/>
        <v>&lt;Vacancy rate&gt;0.075</v>
      </c>
      <c r="K2001" t="str">
        <f t="shared" si="937"/>
        <v>&lt;Percentage of residents who rent their homes&gt;0.317</v>
      </c>
      <c r="L2001" t="str">
        <f t="shared" si="938"/>
        <v>&lt;Rent list price per square foot&gt;0.94</v>
      </c>
      <c r="M2001" t="str">
        <f t="shared" si="939"/>
        <v>&lt;Rental breakeven horizon&gt;2.1 years</v>
      </c>
      <c r="N2001" t="str">
        <f t="shared" si="940"/>
        <v>Murfreesboro Housing Market&gt;</v>
      </c>
      <c r="O2001" t="str">
        <f t="shared" si="941"/>
        <v>&lt;Median home value&gt;266248</v>
      </c>
      <c r="P2001" t="str">
        <f t="shared" si="942"/>
        <v>&lt;Year-over-year home value growth&gt;0.034</v>
      </c>
      <c r="Q2001" t="str">
        <f t="shared" si="943"/>
        <v>&lt;1-year projected home value growth&gt;0.032</v>
      </c>
      <c r="R2001" t="str">
        <f t="shared" si="944"/>
        <v>&lt;Median list price per square foot&gt;141</v>
      </c>
      <c r="S2001" t="str">
        <f t="shared" si="945"/>
        <v>&lt;end&gt;</v>
      </c>
      <c r="T2001" t="str">
        <f t="shared" si="946"/>
        <v>&lt;begin&gt;</v>
      </c>
      <c r="U2001" t="str">
        <f t="shared" si="947"/>
        <v>&gt;</v>
      </c>
      <c r="V2001" t="str">
        <f t="shared" si="948"/>
        <v>Salem, Oregon | 100 Up-and-Coming Real Estate Markets to Watch in 2020 | Buildium&gt;</v>
      </c>
      <c r="W2001" t="str">
        <f t="shared" si="949"/>
        <v>&gt;</v>
      </c>
      <c r="X2001" t="str">
        <f t="shared" si="950"/>
        <v>&lt;Ranking&gt;#70: Salem, Oregon</v>
      </c>
      <c r="Y2001" t="str">
        <f t="shared" si="951"/>
        <v>&lt;Metropolitan statistical area&gt;Salem, OR</v>
      </c>
      <c r="Z2001" t="str">
        <f t="shared" si="952"/>
        <v>&lt;Cost of living index&gt;94.8</v>
      </c>
      <c r="AA2001" t="str">
        <f t="shared" si="953"/>
        <v>Salem, OR Population Growth&gt;</v>
      </c>
      <c r="AB2001" t="str">
        <f t="shared" si="954"/>
        <v>&lt;Population&gt;173442</v>
      </c>
      <c r="AC2001" t="str">
        <f t="shared" si="955"/>
        <v>&lt;Population growth since 2017&gt;0.0168</v>
      </c>
      <c r="AD2001" t="str">
        <f t="shared" si="956"/>
        <v>&lt;Population growth since 2010&gt;0.1058</v>
      </c>
      <c r="AE2001" t="str">
        <f t="shared" si="957"/>
        <v>Salem, OR Housing Market&gt;</v>
      </c>
      <c r="AF2001" t="str">
        <f t="shared" si="958"/>
        <v>&lt;Median home value&gt;287862</v>
      </c>
      <c r="AG2001" t="str">
        <f t="shared" si="959"/>
        <v>&lt;Year-over-year home value growth&gt;0.031</v>
      </c>
    </row>
    <row r="2002" spans="1:33" x14ac:dyDescent="0.25">
      <c r="A2002" t="s">
        <v>1703</v>
      </c>
      <c r="B2002" s="2">
        <v>-3.6600000000000001E-2</v>
      </c>
      <c r="D2002" t="str">
        <f t="shared" si="930"/>
        <v>Murfreesboro Population Growth&gt;</v>
      </c>
      <c r="E2002" t="str">
        <f t="shared" si="931"/>
        <v>&lt;Population&gt;141344</v>
      </c>
      <c r="F2002" t="str">
        <f t="shared" si="932"/>
        <v>&lt;Population growth since 2017&gt;0.016</v>
      </c>
      <c r="G2002" t="str">
        <f t="shared" si="933"/>
        <v>&lt;Population growth since 2010&gt;0.1557</v>
      </c>
      <c r="H2002" t="str">
        <f t="shared" si="934"/>
        <v>Murfreesboro Rental Market&gt;</v>
      </c>
      <c r="I2002" t="str">
        <f t="shared" si="935"/>
        <v>&lt;Vacancy rate&gt;0.075</v>
      </c>
      <c r="J2002" t="str">
        <f t="shared" si="936"/>
        <v>&lt;Percentage of residents who rent their homes&gt;0.317</v>
      </c>
      <c r="K2002" t="str">
        <f t="shared" si="937"/>
        <v>&lt;Rent list price per square foot&gt;0.94</v>
      </c>
      <c r="L2002" t="str">
        <f t="shared" si="938"/>
        <v>&lt;Rental breakeven horizon&gt;2.1 years</v>
      </c>
      <c r="M2002" t="str">
        <f t="shared" si="939"/>
        <v>Murfreesboro Housing Market&gt;</v>
      </c>
      <c r="N2002" t="str">
        <f t="shared" si="940"/>
        <v>&lt;Median home value&gt;266248</v>
      </c>
      <c r="O2002" t="str">
        <f t="shared" si="941"/>
        <v>&lt;Year-over-year home value growth&gt;0.034</v>
      </c>
      <c r="P2002" t="str">
        <f t="shared" si="942"/>
        <v>&lt;1-year projected home value growth&gt;0.032</v>
      </c>
      <c r="Q2002" t="str">
        <f t="shared" si="943"/>
        <v>&lt;Median list price per square foot&gt;141</v>
      </c>
      <c r="R2002" t="str">
        <f t="shared" si="944"/>
        <v>&lt;end&gt;</v>
      </c>
      <c r="S2002" t="str">
        <f t="shared" si="945"/>
        <v>&lt;begin&gt;</v>
      </c>
      <c r="T2002" t="str">
        <f t="shared" si="946"/>
        <v>&gt;</v>
      </c>
      <c r="U2002" t="str">
        <f t="shared" si="947"/>
        <v>Salem, Oregon | 100 Up-and-Coming Real Estate Markets to Watch in 2020 | Buildium&gt;</v>
      </c>
      <c r="V2002" t="str">
        <f t="shared" si="948"/>
        <v>&gt;</v>
      </c>
      <c r="W2002" t="str">
        <f t="shared" si="949"/>
        <v>&lt;Ranking&gt;#70: Salem, Oregon</v>
      </c>
      <c r="X2002" t="str">
        <f t="shared" si="950"/>
        <v>&lt;Metropolitan statistical area&gt;Salem, OR</v>
      </c>
      <c r="Y2002" t="str">
        <f t="shared" si="951"/>
        <v>&lt;Cost of living index&gt;94.8</v>
      </c>
      <c r="Z2002" t="str">
        <f t="shared" si="952"/>
        <v>Salem, OR Population Growth&gt;</v>
      </c>
      <c r="AA2002" t="str">
        <f t="shared" si="953"/>
        <v>&lt;Population&gt;173442</v>
      </c>
      <c r="AB2002" t="str">
        <f t="shared" si="954"/>
        <v>&lt;Population growth since 2017&gt;0.0168</v>
      </c>
      <c r="AC2002" t="str">
        <f t="shared" si="955"/>
        <v>&lt;Population growth since 2010&gt;0.1058</v>
      </c>
      <c r="AD2002" t="str">
        <f t="shared" si="956"/>
        <v>Salem, OR Housing Market&gt;</v>
      </c>
      <c r="AE2002" t="str">
        <f t="shared" si="957"/>
        <v>&lt;Median home value&gt;287862</v>
      </c>
      <c r="AF2002" t="str">
        <f t="shared" si="958"/>
        <v>&lt;Year-over-year home value growth&gt;0.031</v>
      </c>
      <c r="AG2002" t="str">
        <f t="shared" si="959"/>
        <v>&lt;1-year projected home value growth&gt;0.005</v>
      </c>
    </row>
    <row r="2003" spans="1:33" x14ac:dyDescent="0.25">
      <c r="A2003" t="s">
        <v>1704</v>
      </c>
      <c r="B2003" s="5">
        <v>0</v>
      </c>
      <c r="D2003" t="str">
        <f t="shared" si="930"/>
        <v>&lt;Population&gt;141344</v>
      </c>
      <c r="E2003" t="str">
        <f t="shared" si="931"/>
        <v>&lt;Population growth since 2017&gt;0.016</v>
      </c>
      <c r="F2003" t="str">
        <f t="shared" si="932"/>
        <v>&lt;Population growth since 2010&gt;0.1557</v>
      </c>
      <c r="G2003" t="str">
        <f t="shared" si="933"/>
        <v>Murfreesboro Rental Market&gt;</v>
      </c>
      <c r="H2003" t="str">
        <f t="shared" si="934"/>
        <v>&lt;Vacancy rate&gt;0.075</v>
      </c>
      <c r="I2003" t="str">
        <f t="shared" si="935"/>
        <v>&lt;Percentage of residents who rent their homes&gt;0.317</v>
      </c>
      <c r="J2003" t="str">
        <f t="shared" si="936"/>
        <v>&lt;Rent list price per square foot&gt;0.94</v>
      </c>
      <c r="K2003" t="str">
        <f t="shared" si="937"/>
        <v>&lt;Rental breakeven horizon&gt;2.1 years</v>
      </c>
      <c r="L2003" t="str">
        <f t="shared" si="938"/>
        <v>Murfreesboro Housing Market&gt;</v>
      </c>
      <c r="M2003" t="str">
        <f t="shared" si="939"/>
        <v>&lt;Median home value&gt;266248</v>
      </c>
      <c r="N2003" t="str">
        <f t="shared" si="940"/>
        <v>&lt;Year-over-year home value growth&gt;0.034</v>
      </c>
      <c r="O2003" t="str">
        <f t="shared" si="941"/>
        <v>&lt;1-year projected home value growth&gt;0.032</v>
      </c>
      <c r="P2003" t="str">
        <f t="shared" si="942"/>
        <v>&lt;Median list price per square foot&gt;141</v>
      </c>
      <c r="Q2003" t="str">
        <f t="shared" si="943"/>
        <v>&lt;end&gt;</v>
      </c>
      <c r="R2003" t="str">
        <f t="shared" si="944"/>
        <v>&lt;begin&gt;</v>
      </c>
      <c r="S2003" t="str">
        <f t="shared" si="945"/>
        <v>&gt;</v>
      </c>
      <c r="T2003" t="str">
        <f t="shared" si="946"/>
        <v>Salem, Oregon | 100 Up-and-Coming Real Estate Markets to Watch in 2020 | Buildium&gt;</v>
      </c>
      <c r="U2003" t="str">
        <f t="shared" si="947"/>
        <v>&gt;</v>
      </c>
      <c r="V2003" t="str">
        <f t="shared" si="948"/>
        <v>&lt;Ranking&gt;#70: Salem, Oregon</v>
      </c>
      <c r="W2003" t="str">
        <f t="shared" si="949"/>
        <v>&lt;Metropolitan statistical area&gt;Salem, OR</v>
      </c>
      <c r="X2003" t="str">
        <f t="shared" si="950"/>
        <v>&lt;Cost of living index&gt;94.8</v>
      </c>
      <c r="Y2003" t="str">
        <f t="shared" si="951"/>
        <v>Salem, OR Population Growth&gt;</v>
      </c>
      <c r="Z2003" t="str">
        <f t="shared" si="952"/>
        <v>&lt;Population&gt;173442</v>
      </c>
      <c r="AA2003" t="str">
        <f t="shared" si="953"/>
        <v>&lt;Population growth since 2017&gt;0.0168</v>
      </c>
      <c r="AB2003" t="str">
        <f t="shared" si="954"/>
        <v>&lt;Population growth since 2010&gt;0.1058</v>
      </c>
      <c r="AC2003" t="str">
        <f t="shared" si="955"/>
        <v>Salem, OR Housing Market&gt;</v>
      </c>
      <c r="AD2003" t="str">
        <f t="shared" si="956"/>
        <v>&lt;Median home value&gt;287862</v>
      </c>
      <c r="AE2003" t="str">
        <f t="shared" si="957"/>
        <v>&lt;Year-over-year home value growth&gt;0.031</v>
      </c>
      <c r="AF2003" t="str">
        <f t="shared" si="958"/>
        <v>&lt;1-year projected home value growth&gt;0.005</v>
      </c>
      <c r="AG2003" t="str">
        <f t="shared" si="959"/>
        <v>&lt;Median list price per square foot&gt;191</v>
      </c>
    </row>
    <row r="2004" spans="1:33" x14ac:dyDescent="0.25">
      <c r="A2004" t="s">
        <v>913</v>
      </c>
      <c r="D2004" t="str">
        <f t="shared" si="930"/>
        <v>&lt;Population growth since 2017&gt;0.016</v>
      </c>
      <c r="E2004" t="str">
        <f t="shared" si="931"/>
        <v>&lt;Population growth since 2010&gt;0.1557</v>
      </c>
      <c r="F2004" t="str">
        <f t="shared" si="932"/>
        <v>Murfreesboro Rental Market&gt;</v>
      </c>
      <c r="G2004" t="str">
        <f t="shared" si="933"/>
        <v>&lt;Vacancy rate&gt;0.075</v>
      </c>
      <c r="H2004" t="str">
        <f t="shared" si="934"/>
        <v>&lt;Percentage of residents who rent their homes&gt;0.317</v>
      </c>
      <c r="I2004" t="str">
        <f t="shared" si="935"/>
        <v>&lt;Rent list price per square foot&gt;0.94</v>
      </c>
      <c r="J2004" t="str">
        <f t="shared" si="936"/>
        <v>&lt;Rental breakeven horizon&gt;2.1 years</v>
      </c>
      <c r="K2004" t="str">
        <f t="shared" si="937"/>
        <v>Murfreesboro Housing Market&gt;</v>
      </c>
      <c r="L2004" t="str">
        <f t="shared" si="938"/>
        <v>&lt;Median home value&gt;266248</v>
      </c>
      <c r="M2004" t="str">
        <f t="shared" si="939"/>
        <v>&lt;Year-over-year home value growth&gt;0.034</v>
      </c>
      <c r="N2004" t="str">
        <f t="shared" si="940"/>
        <v>&lt;1-year projected home value growth&gt;0.032</v>
      </c>
      <c r="O2004" t="str">
        <f t="shared" si="941"/>
        <v>&lt;Median list price per square foot&gt;141</v>
      </c>
      <c r="P2004" t="str">
        <f t="shared" si="942"/>
        <v>&lt;end&gt;</v>
      </c>
      <c r="Q2004" t="str">
        <f t="shared" si="943"/>
        <v>&lt;begin&gt;</v>
      </c>
      <c r="R2004" t="str">
        <f t="shared" si="944"/>
        <v>&gt;</v>
      </c>
      <c r="S2004" t="str">
        <f t="shared" si="945"/>
        <v>Salem, Oregon | 100 Up-and-Coming Real Estate Markets to Watch in 2020 | Buildium&gt;</v>
      </c>
      <c r="T2004" t="str">
        <f t="shared" si="946"/>
        <v>&gt;</v>
      </c>
      <c r="U2004" t="str">
        <f t="shared" si="947"/>
        <v>&lt;Ranking&gt;#70: Salem, Oregon</v>
      </c>
      <c r="V2004" t="str">
        <f t="shared" si="948"/>
        <v>&lt;Metropolitan statistical area&gt;Salem, OR</v>
      </c>
      <c r="W2004" t="str">
        <f t="shared" si="949"/>
        <v>&lt;Cost of living index&gt;94.8</v>
      </c>
      <c r="X2004" t="str">
        <f t="shared" si="950"/>
        <v>Salem, OR Population Growth&gt;</v>
      </c>
      <c r="Y2004" t="str">
        <f t="shared" si="951"/>
        <v>&lt;Population&gt;173442</v>
      </c>
      <c r="Z2004" t="str">
        <f t="shared" si="952"/>
        <v>&lt;Population growth since 2017&gt;0.0168</v>
      </c>
      <c r="AA2004" t="str">
        <f t="shared" si="953"/>
        <v>&lt;Population growth since 2010&gt;0.1058</v>
      </c>
      <c r="AB2004" t="str">
        <f t="shared" si="954"/>
        <v>Salem, OR Housing Market&gt;</v>
      </c>
      <c r="AC2004" t="str">
        <f t="shared" si="955"/>
        <v>&lt;Median home value&gt;287862</v>
      </c>
      <c r="AD2004" t="str">
        <f t="shared" si="956"/>
        <v>&lt;Year-over-year home value growth&gt;0.031</v>
      </c>
      <c r="AE2004" t="str">
        <f t="shared" si="957"/>
        <v>&lt;1-year projected home value growth&gt;0.005</v>
      </c>
      <c r="AF2004" t="str">
        <f t="shared" si="958"/>
        <v>&lt;Median list price per square foot&gt;191</v>
      </c>
      <c r="AG2004" t="str">
        <f t="shared" si="959"/>
        <v>Salem, OR Rental Market&gt;</v>
      </c>
    </row>
    <row r="2005" spans="1:33" x14ac:dyDescent="0.25">
      <c r="A2005" t="s">
        <v>1050</v>
      </c>
      <c r="B2005" s="3">
        <v>690</v>
      </c>
      <c r="D2005" t="str">
        <f t="shared" si="930"/>
        <v>&lt;Population growth since 2010&gt;0.1557</v>
      </c>
      <c r="E2005" t="str">
        <f t="shared" si="931"/>
        <v>Murfreesboro Rental Market&gt;</v>
      </c>
      <c r="F2005" t="str">
        <f t="shared" si="932"/>
        <v>&lt;Vacancy rate&gt;0.075</v>
      </c>
      <c r="G2005" t="str">
        <f t="shared" si="933"/>
        <v>&lt;Percentage of residents who rent their homes&gt;0.317</v>
      </c>
      <c r="H2005" t="str">
        <f t="shared" si="934"/>
        <v>&lt;Rent list price per square foot&gt;0.94</v>
      </c>
      <c r="I2005" t="str">
        <f t="shared" si="935"/>
        <v>&lt;Rental breakeven horizon&gt;2.1 years</v>
      </c>
      <c r="J2005" t="str">
        <f t="shared" si="936"/>
        <v>Murfreesboro Housing Market&gt;</v>
      </c>
      <c r="K2005" t="str">
        <f t="shared" si="937"/>
        <v>&lt;Median home value&gt;266248</v>
      </c>
      <c r="L2005" t="str">
        <f t="shared" si="938"/>
        <v>&lt;Year-over-year home value growth&gt;0.034</v>
      </c>
      <c r="M2005" t="str">
        <f t="shared" si="939"/>
        <v>&lt;1-year projected home value growth&gt;0.032</v>
      </c>
      <c r="N2005" t="str">
        <f t="shared" si="940"/>
        <v>&lt;Median list price per square foot&gt;141</v>
      </c>
      <c r="O2005" t="str">
        <f t="shared" si="941"/>
        <v>&lt;end&gt;</v>
      </c>
      <c r="P2005" t="str">
        <f t="shared" si="942"/>
        <v>&lt;begin&gt;</v>
      </c>
      <c r="Q2005" t="str">
        <f t="shared" si="943"/>
        <v>&gt;</v>
      </c>
      <c r="R2005" t="str">
        <f t="shared" si="944"/>
        <v>Salem, Oregon | 100 Up-and-Coming Real Estate Markets to Watch in 2020 | Buildium&gt;</v>
      </c>
      <c r="S2005" t="str">
        <f t="shared" si="945"/>
        <v>&gt;</v>
      </c>
      <c r="T2005" t="str">
        <f t="shared" si="946"/>
        <v>&lt;Ranking&gt;#70: Salem, Oregon</v>
      </c>
      <c r="U2005" t="str">
        <f t="shared" si="947"/>
        <v>&lt;Metropolitan statistical area&gt;Salem, OR</v>
      </c>
      <c r="V2005" t="str">
        <f t="shared" si="948"/>
        <v>&lt;Cost of living index&gt;94.8</v>
      </c>
      <c r="W2005" t="str">
        <f t="shared" si="949"/>
        <v>Salem, OR Population Growth&gt;</v>
      </c>
      <c r="X2005" t="str">
        <f t="shared" si="950"/>
        <v>&lt;Population&gt;173442</v>
      </c>
      <c r="Y2005" t="str">
        <f t="shared" si="951"/>
        <v>&lt;Population growth since 2017&gt;0.0168</v>
      </c>
      <c r="Z2005" t="str">
        <f t="shared" si="952"/>
        <v>&lt;Population growth since 2010&gt;0.1058</v>
      </c>
      <c r="AA2005" t="str">
        <f t="shared" si="953"/>
        <v>Salem, OR Housing Market&gt;</v>
      </c>
      <c r="AB2005" t="str">
        <f t="shared" si="954"/>
        <v>&lt;Median home value&gt;287862</v>
      </c>
      <c r="AC2005" t="str">
        <f t="shared" si="955"/>
        <v>&lt;Year-over-year home value growth&gt;0.031</v>
      </c>
      <c r="AD2005" t="str">
        <f t="shared" si="956"/>
        <v>&lt;1-year projected home value growth&gt;0.005</v>
      </c>
      <c r="AE2005" t="str">
        <f t="shared" si="957"/>
        <v>&lt;Median list price per square foot&gt;191</v>
      </c>
      <c r="AF2005" t="str">
        <f t="shared" si="958"/>
        <v>Salem, OR Rental Market&gt;</v>
      </c>
      <c r="AG2005" t="str">
        <f t="shared" si="959"/>
        <v>&lt;Rent list price per square foot&gt;1.13</v>
      </c>
    </row>
    <row r="2006" spans="1:33" x14ac:dyDescent="0.25">
      <c r="A2006" t="s">
        <v>1705</v>
      </c>
      <c r="B2006" s="3">
        <v>898</v>
      </c>
      <c r="D2006" t="str">
        <f t="shared" si="930"/>
        <v>Murfreesboro Rental Market&gt;</v>
      </c>
      <c r="E2006" t="str">
        <f t="shared" si="931"/>
        <v>&lt;Vacancy rate&gt;0.075</v>
      </c>
      <c r="F2006" t="str">
        <f t="shared" si="932"/>
        <v>&lt;Percentage of residents who rent their homes&gt;0.317</v>
      </c>
      <c r="G2006" t="str">
        <f t="shared" si="933"/>
        <v>&lt;Rent list price per square foot&gt;0.94</v>
      </c>
      <c r="H2006" t="str">
        <f t="shared" si="934"/>
        <v>&lt;Rental breakeven horizon&gt;2.1 years</v>
      </c>
      <c r="I2006" t="str">
        <f t="shared" si="935"/>
        <v>Murfreesboro Housing Market&gt;</v>
      </c>
      <c r="J2006" t="str">
        <f t="shared" si="936"/>
        <v>&lt;Median home value&gt;266248</v>
      </c>
      <c r="K2006" t="str">
        <f t="shared" si="937"/>
        <v>&lt;Year-over-year home value growth&gt;0.034</v>
      </c>
      <c r="L2006" t="str">
        <f t="shared" si="938"/>
        <v>&lt;1-year projected home value growth&gt;0.032</v>
      </c>
      <c r="M2006" t="str">
        <f t="shared" si="939"/>
        <v>&lt;Median list price per square foot&gt;141</v>
      </c>
      <c r="N2006" t="str">
        <f t="shared" si="940"/>
        <v>&lt;end&gt;</v>
      </c>
      <c r="O2006" t="str">
        <f t="shared" si="941"/>
        <v>&lt;begin&gt;</v>
      </c>
      <c r="P2006" t="str">
        <f t="shared" si="942"/>
        <v>&gt;</v>
      </c>
      <c r="Q2006" t="str">
        <f t="shared" si="943"/>
        <v>Salem, Oregon | 100 Up-and-Coming Real Estate Markets to Watch in 2020 | Buildium&gt;</v>
      </c>
      <c r="R2006" t="str">
        <f t="shared" si="944"/>
        <v>&gt;</v>
      </c>
      <c r="S2006" t="str">
        <f t="shared" si="945"/>
        <v>&lt;Ranking&gt;#70: Salem, Oregon</v>
      </c>
      <c r="T2006" t="str">
        <f t="shared" si="946"/>
        <v>&lt;Metropolitan statistical area&gt;Salem, OR</v>
      </c>
      <c r="U2006" t="str">
        <f t="shared" si="947"/>
        <v>&lt;Cost of living index&gt;94.8</v>
      </c>
      <c r="V2006" t="str">
        <f t="shared" si="948"/>
        <v>Salem, OR Population Growth&gt;</v>
      </c>
      <c r="W2006" t="str">
        <f t="shared" si="949"/>
        <v>&lt;Population&gt;173442</v>
      </c>
      <c r="X2006" t="str">
        <f t="shared" si="950"/>
        <v>&lt;Population growth since 2017&gt;0.0168</v>
      </c>
      <c r="Y2006" t="str">
        <f t="shared" si="951"/>
        <v>&lt;Population growth since 2010&gt;0.1058</v>
      </c>
      <c r="Z2006" t="str">
        <f t="shared" si="952"/>
        <v>Salem, OR Housing Market&gt;</v>
      </c>
      <c r="AA2006" t="str">
        <f t="shared" si="953"/>
        <v>&lt;Median home value&gt;287862</v>
      </c>
      <c r="AB2006" t="str">
        <f t="shared" si="954"/>
        <v>&lt;Year-over-year home value growth&gt;0.031</v>
      </c>
      <c r="AC2006" t="str">
        <f t="shared" si="955"/>
        <v>&lt;1-year projected home value growth&gt;0.005</v>
      </c>
      <c r="AD2006" t="str">
        <f t="shared" si="956"/>
        <v>&lt;Median list price per square foot&gt;191</v>
      </c>
      <c r="AE2006" t="str">
        <f t="shared" si="957"/>
        <v>Salem, OR Rental Market&gt;</v>
      </c>
      <c r="AF2006" t="str">
        <f t="shared" si="958"/>
        <v>&lt;Rent list price per square foot&gt;1.13</v>
      </c>
      <c r="AG2006" t="str">
        <f t="shared" si="959"/>
        <v>&lt;Rental breakeven horizon&gt;1.9 years</v>
      </c>
    </row>
    <row r="2007" spans="1:33" x14ac:dyDescent="0.25">
      <c r="A2007" t="s">
        <v>1055</v>
      </c>
      <c r="B2007" s="2">
        <v>2E-3</v>
      </c>
      <c r="D2007" t="str">
        <f t="shared" si="930"/>
        <v>&lt;Vacancy rate&gt;0.075</v>
      </c>
      <c r="E2007" t="str">
        <f t="shared" si="931"/>
        <v>&lt;Percentage of residents who rent their homes&gt;0.317</v>
      </c>
      <c r="F2007" t="str">
        <f t="shared" si="932"/>
        <v>&lt;Rent list price per square foot&gt;0.94</v>
      </c>
      <c r="G2007" t="str">
        <f t="shared" si="933"/>
        <v>&lt;Rental breakeven horizon&gt;2.1 years</v>
      </c>
      <c r="H2007" t="str">
        <f t="shared" si="934"/>
        <v>Murfreesboro Housing Market&gt;</v>
      </c>
      <c r="I2007" t="str">
        <f t="shared" si="935"/>
        <v>&lt;Median home value&gt;266248</v>
      </c>
      <c r="J2007" t="str">
        <f t="shared" si="936"/>
        <v>&lt;Year-over-year home value growth&gt;0.034</v>
      </c>
      <c r="K2007" t="str">
        <f t="shared" si="937"/>
        <v>&lt;1-year projected home value growth&gt;0.032</v>
      </c>
      <c r="L2007" t="str">
        <f t="shared" si="938"/>
        <v>&lt;Median list price per square foot&gt;141</v>
      </c>
      <c r="M2007" t="str">
        <f t="shared" si="939"/>
        <v>&lt;end&gt;</v>
      </c>
      <c r="N2007" t="str">
        <f t="shared" si="940"/>
        <v>&lt;begin&gt;</v>
      </c>
      <c r="O2007" t="str">
        <f t="shared" si="941"/>
        <v>&gt;</v>
      </c>
      <c r="P2007" t="str">
        <f t="shared" si="942"/>
        <v>Salem, Oregon | 100 Up-and-Coming Real Estate Markets to Watch in 2020 | Buildium&gt;</v>
      </c>
      <c r="Q2007" t="str">
        <f t="shared" si="943"/>
        <v>&gt;</v>
      </c>
      <c r="R2007" t="str">
        <f t="shared" si="944"/>
        <v>&lt;Ranking&gt;#70: Salem, Oregon</v>
      </c>
      <c r="S2007" t="str">
        <f t="shared" si="945"/>
        <v>&lt;Metropolitan statistical area&gt;Salem, OR</v>
      </c>
      <c r="T2007" t="str">
        <f t="shared" si="946"/>
        <v>&lt;Cost of living index&gt;94.8</v>
      </c>
      <c r="U2007" t="str">
        <f t="shared" si="947"/>
        <v>Salem, OR Population Growth&gt;</v>
      </c>
      <c r="V2007" t="str">
        <f t="shared" si="948"/>
        <v>&lt;Population&gt;173442</v>
      </c>
      <c r="W2007" t="str">
        <f t="shared" si="949"/>
        <v>&lt;Population growth since 2017&gt;0.0168</v>
      </c>
      <c r="X2007" t="str">
        <f t="shared" si="950"/>
        <v>&lt;Population growth since 2010&gt;0.1058</v>
      </c>
      <c r="Y2007" t="str">
        <f t="shared" si="951"/>
        <v>Salem, OR Housing Market&gt;</v>
      </c>
      <c r="Z2007" t="str">
        <f t="shared" si="952"/>
        <v>&lt;Median home value&gt;287862</v>
      </c>
      <c r="AA2007" t="str">
        <f t="shared" si="953"/>
        <v>&lt;Year-over-year home value growth&gt;0.031</v>
      </c>
      <c r="AB2007" t="str">
        <f t="shared" si="954"/>
        <v>&lt;1-year projected home value growth&gt;0.005</v>
      </c>
      <c r="AC2007" t="str">
        <f t="shared" si="955"/>
        <v>&lt;Median list price per square foot&gt;191</v>
      </c>
      <c r="AD2007" t="str">
        <f t="shared" si="956"/>
        <v>Salem, OR Rental Market&gt;</v>
      </c>
      <c r="AE2007" t="str">
        <f t="shared" si="957"/>
        <v>&lt;Rent list price per square foot&gt;1.13</v>
      </c>
      <c r="AF2007" t="str">
        <f t="shared" si="958"/>
        <v>&lt;Rental breakeven horizon&gt;1.9 years</v>
      </c>
      <c r="AG2007" t="str">
        <f t="shared" si="959"/>
        <v>&lt;end&gt;</v>
      </c>
    </row>
    <row r="2008" spans="1:33" x14ac:dyDescent="0.25">
      <c r="A2008" t="s">
        <v>1056</v>
      </c>
      <c r="B2008" s="2">
        <v>6.8000000000000005E-2</v>
      </c>
      <c r="D2008" t="str">
        <f t="shared" si="930"/>
        <v>&lt;Percentage of residents who rent their homes&gt;0.317</v>
      </c>
      <c r="E2008" t="str">
        <f t="shared" si="931"/>
        <v>&lt;Rent list price per square foot&gt;0.94</v>
      </c>
      <c r="F2008" t="str">
        <f t="shared" si="932"/>
        <v>&lt;Rental breakeven horizon&gt;2.1 years</v>
      </c>
      <c r="G2008" t="str">
        <f t="shared" si="933"/>
        <v>Murfreesboro Housing Market&gt;</v>
      </c>
      <c r="H2008" t="str">
        <f t="shared" si="934"/>
        <v>&lt;Median home value&gt;266248</v>
      </c>
      <c r="I2008" t="str">
        <f t="shared" si="935"/>
        <v>&lt;Year-over-year home value growth&gt;0.034</v>
      </c>
      <c r="J2008" t="str">
        <f t="shared" si="936"/>
        <v>&lt;1-year projected home value growth&gt;0.032</v>
      </c>
      <c r="K2008" t="str">
        <f t="shared" si="937"/>
        <v>&lt;Median list price per square foot&gt;141</v>
      </c>
      <c r="L2008" t="str">
        <f t="shared" si="938"/>
        <v>&lt;end&gt;</v>
      </c>
      <c r="M2008" t="str">
        <f t="shared" si="939"/>
        <v>&lt;begin&gt;</v>
      </c>
      <c r="N2008" t="str">
        <f t="shared" si="940"/>
        <v>&gt;</v>
      </c>
      <c r="O2008" t="str">
        <f t="shared" si="941"/>
        <v>Salem, Oregon | 100 Up-and-Coming Real Estate Markets to Watch in 2020 | Buildium&gt;</v>
      </c>
      <c r="P2008" t="str">
        <f t="shared" si="942"/>
        <v>&gt;</v>
      </c>
      <c r="Q2008" t="str">
        <f t="shared" si="943"/>
        <v>&lt;Ranking&gt;#70: Salem, Oregon</v>
      </c>
      <c r="R2008" t="str">
        <f t="shared" si="944"/>
        <v>&lt;Metropolitan statistical area&gt;Salem, OR</v>
      </c>
      <c r="S2008" t="str">
        <f t="shared" si="945"/>
        <v>&lt;Cost of living index&gt;94.8</v>
      </c>
      <c r="T2008" t="str">
        <f t="shared" si="946"/>
        <v>Salem, OR Population Growth&gt;</v>
      </c>
      <c r="U2008" t="str">
        <f t="shared" si="947"/>
        <v>&lt;Population&gt;173442</v>
      </c>
      <c r="V2008" t="str">
        <f t="shared" si="948"/>
        <v>&lt;Population growth since 2017&gt;0.0168</v>
      </c>
      <c r="W2008" t="str">
        <f t="shared" si="949"/>
        <v>&lt;Population growth since 2010&gt;0.1058</v>
      </c>
      <c r="X2008" t="str">
        <f t="shared" si="950"/>
        <v>Salem, OR Housing Market&gt;</v>
      </c>
      <c r="Y2008" t="str">
        <f t="shared" si="951"/>
        <v>&lt;Median home value&gt;287862</v>
      </c>
      <c r="Z2008" t="str">
        <f t="shared" si="952"/>
        <v>&lt;Year-over-year home value growth&gt;0.031</v>
      </c>
      <c r="AA2008" t="str">
        <f t="shared" si="953"/>
        <v>&lt;1-year projected home value growth&gt;0.005</v>
      </c>
      <c r="AB2008" t="str">
        <f t="shared" si="954"/>
        <v>&lt;Median list price per square foot&gt;191</v>
      </c>
      <c r="AC2008" t="str">
        <f t="shared" si="955"/>
        <v>Salem, OR Rental Market&gt;</v>
      </c>
      <c r="AD2008" t="str">
        <f t="shared" si="956"/>
        <v>&lt;Rent list price per square foot&gt;1.13</v>
      </c>
      <c r="AE2008" t="str">
        <f t="shared" si="957"/>
        <v>&lt;Rental breakeven horizon&gt;1.9 years</v>
      </c>
      <c r="AF2008" t="str">
        <f t="shared" si="958"/>
        <v>&lt;end&gt;</v>
      </c>
      <c r="AG2008" t="str">
        <f t="shared" si="959"/>
        <v>&lt;begin&gt;</v>
      </c>
    </row>
    <row r="2009" spans="1:33" x14ac:dyDescent="0.25">
      <c r="A2009" t="s">
        <v>1590</v>
      </c>
      <c r="B2009" s="2">
        <v>0.29099999999999998</v>
      </c>
      <c r="D2009" t="str">
        <f t="shared" si="930"/>
        <v>&lt;Rent list price per square foot&gt;0.94</v>
      </c>
      <c r="E2009" t="str">
        <f t="shared" si="931"/>
        <v>&lt;Rental breakeven horizon&gt;2.1 years</v>
      </c>
      <c r="F2009" t="str">
        <f t="shared" si="932"/>
        <v>Murfreesboro Housing Market&gt;</v>
      </c>
      <c r="G2009" t="str">
        <f t="shared" si="933"/>
        <v>&lt;Median home value&gt;266248</v>
      </c>
      <c r="H2009" t="str">
        <f t="shared" si="934"/>
        <v>&lt;Year-over-year home value growth&gt;0.034</v>
      </c>
      <c r="I2009" t="str">
        <f t="shared" si="935"/>
        <v>&lt;1-year projected home value growth&gt;0.032</v>
      </c>
      <c r="J2009" t="str">
        <f t="shared" si="936"/>
        <v>&lt;Median list price per square foot&gt;141</v>
      </c>
      <c r="K2009" t="str">
        <f t="shared" si="937"/>
        <v>&lt;end&gt;</v>
      </c>
      <c r="L2009" t="str">
        <f t="shared" si="938"/>
        <v>&lt;begin&gt;</v>
      </c>
      <c r="M2009" t="str">
        <f t="shared" si="939"/>
        <v>&gt;</v>
      </c>
      <c r="N2009" t="str">
        <f t="shared" si="940"/>
        <v>Salem, Oregon | 100 Up-and-Coming Real Estate Markets to Watch in 2020 | Buildium&gt;</v>
      </c>
      <c r="O2009" t="str">
        <f t="shared" si="941"/>
        <v>&gt;</v>
      </c>
      <c r="P2009" t="str">
        <f t="shared" si="942"/>
        <v>&lt;Ranking&gt;#70: Salem, Oregon</v>
      </c>
      <c r="Q2009" t="str">
        <f t="shared" si="943"/>
        <v>&lt;Metropolitan statistical area&gt;Salem, OR</v>
      </c>
      <c r="R2009" t="str">
        <f t="shared" si="944"/>
        <v>&lt;Cost of living index&gt;94.8</v>
      </c>
      <c r="S2009" t="str">
        <f t="shared" si="945"/>
        <v>Salem, OR Population Growth&gt;</v>
      </c>
      <c r="T2009" t="str">
        <f t="shared" si="946"/>
        <v>&lt;Population&gt;173442</v>
      </c>
      <c r="U2009" t="str">
        <f t="shared" si="947"/>
        <v>&lt;Population growth since 2017&gt;0.0168</v>
      </c>
      <c r="V2009" t="str">
        <f t="shared" si="948"/>
        <v>&lt;Population growth since 2010&gt;0.1058</v>
      </c>
      <c r="W2009" t="str">
        <f t="shared" si="949"/>
        <v>Salem, OR Housing Market&gt;</v>
      </c>
      <c r="X2009" t="str">
        <f t="shared" si="950"/>
        <v>&lt;Median home value&gt;287862</v>
      </c>
      <c r="Y2009" t="str">
        <f t="shared" si="951"/>
        <v>&lt;Year-over-year home value growth&gt;0.031</v>
      </c>
      <c r="Z2009" t="str">
        <f t="shared" si="952"/>
        <v>&lt;1-year projected home value growth&gt;0.005</v>
      </c>
      <c r="AA2009" t="str">
        <f t="shared" si="953"/>
        <v>&lt;Median list price per square foot&gt;191</v>
      </c>
      <c r="AB2009" t="str">
        <f t="shared" si="954"/>
        <v>Salem, OR Rental Market&gt;</v>
      </c>
      <c r="AC2009" t="str">
        <f t="shared" si="955"/>
        <v>&lt;Rent list price per square foot&gt;1.13</v>
      </c>
      <c r="AD2009" t="str">
        <f t="shared" si="956"/>
        <v>&lt;Rental breakeven horizon&gt;1.9 years</v>
      </c>
      <c r="AE2009" t="str">
        <f t="shared" si="957"/>
        <v>&lt;end&gt;</v>
      </c>
      <c r="AF2009" t="str">
        <f t="shared" si="958"/>
        <v>&lt;begin&gt;</v>
      </c>
      <c r="AG2009" t="str">
        <f t="shared" si="959"/>
        <v>&gt;</v>
      </c>
    </row>
    <row r="2010" spans="1:33" x14ac:dyDescent="0.25">
      <c r="A2010" t="s">
        <v>60</v>
      </c>
      <c r="B2010" s="4">
        <v>0.8</v>
      </c>
      <c r="D2010" t="str">
        <f t="shared" si="930"/>
        <v>&lt;Rental breakeven horizon&gt;2.1 years</v>
      </c>
      <c r="E2010" t="str">
        <f t="shared" si="931"/>
        <v>Murfreesboro Housing Market&gt;</v>
      </c>
      <c r="F2010" t="str">
        <f t="shared" si="932"/>
        <v>&lt;Median home value&gt;266248</v>
      </c>
      <c r="G2010" t="str">
        <f t="shared" si="933"/>
        <v>&lt;Year-over-year home value growth&gt;0.034</v>
      </c>
      <c r="H2010" t="str">
        <f t="shared" si="934"/>
        <v>&lt;1-year projected home value growth&gt;0.032</v>
      </c>
      <c r="I2010" t="str">
        <f t="shared" si="935"/>
        <v>&lt;Median list price per square foot&gt;141</v>
      </c>
      <c r="J2010" t="str">
        <f t="shared" si="936"/>
        <v>&lt;end&gt;</v>
      </c>
      <c r="K2010" t="str">
        <f t="shared" si="937"/>
        <v>&lt;begin&gt;</v>
      </c>
      <c r="L2010" t="str">
        <f t="shared" si="938"/>
        <v>&gt;</v>
      </c>
      <c r="M2010" t="str">
        <f t="shared" si="939"/>
        <v>Salem, Oregon | 100 Up-and-Coming Real Estate Markets to Watch in 2020 | Buildium&gt;</v>
      </c>
      <c r="N2010" t="str">
        <f t="shared" si="940"/>
        <v>&gt;</v>
      </c>
      <c r="O2010" t="str">
        <f t="shared" si="941"/>
        <v>&lt;Ranking&gt;#70: Salem, Oregon</v>
      </c>
      <c r="P2010" t="str">
        <f t="shared" si="942"/>
        <v>&lt;Metropolitan statistical area&gt;Salem, OR</v>
      </c>
      <c r="Q2010" t="str">
        <f t="shared" si="943"/>
        <v>&lt;Cost of living index&gt;94.8</v>
      </c>
      <c r="R2010" t="str">
        <f t="shared" si="944"/>
        <v>Salem, OR Population Growth&gt;</v>
      </c>
      <c r="S2010" t="str">
        <f t="shared" si="945"/>
        <v>&lt;Population&gt;173442</v>
      </c>
      <c r="T2010" t="str">
        <f t="shared" si="946"/>
        <v>&lt;Population growth since 2017&gt;0.0168</v>
      </c>
      <c r="U2010" t="str">
        <f t="shared" si="947"/>
        <v>&lt;Population growth since 2010&gt;0.1058</v>
      </c>
      <c r="V2010" t="str">
        <f t="shared" si="948"/>
        <v>Salem, OR Housing Market&gt;</v>
      </c>
      <c r="W2010" t="str">
        <f t="shared" si="949"/>
        <v>&lt;Median home value&gt;287862</v>
      </c>
      <c r="X2010" t="str">
        <f t="shared" si="950"/>
        <v>&lt;Year-over-year home value growth&gt;0.031</v>
      </c>
      <c r="Y2010" t="str">
        <f t="shared" si="951"/>
        <v>&lt;1-year projected home value growth&gt;0.005</v>
      </c>
      <c r="Z2010" t="str">
        <f t="shared" si="952"/>
        <v>&lt;Median list price per square foot&gt;191</v>
      </c>
      <c r="AA2010" t="str">
        <f t="shared" si="953"/>
        <v>Salem, OR Rental Market&gt;</v>
      </c>
      <c r="AB2010" t="str">
        <f t="shared" si="954"/>
        <v>&lt;Rent list price per square foot&gt;1.13</v>
      </c>
      <c r="AC2010" t="str">
        <f t="shared" si="955"/>
        <v>&lt;Rental breakeven horizon&gt;1.9 years</v>
      </c>
      <c r="AD2010" t="str">
        <f t="shared" si="956"/>
        <v>&lt;end&gt;</v>
      </c>
      <c r="AE2010" t="str">
        <f t="shared" si="957"/>
        <v>&lt;begin&gt;</v>
      </c>
      <c r="AF2010" t="str">
        <f t="shared" si="958"/>
        <v>&gt;</v>
      </c>
      <c r="AG2010" t="str">
        <f t="shared" si="959"/>
        <v>Buffalo, New York | 100 Up-and-Coming Real Estate Markets to Watch in 2020 | Buildium&gt;</v>
      </c>
    </row>
    <row r="2011" spans="1:33" x14ac:dyDescent="0.25">
      <c r="A2011" t="s">
        <v>1706</v>
      </c>
      <c r="B2011" t="s">
        <v>630</v>
      </c>
      <c r="D2011" t="str">
        <f t="shared" si="930"/>
        <v>Murfreesboro Housing Market&gt;</v>
      </c>
      <c r="E2011" t="str">
        <f t="shared" si="931"/>
        <v>&lt;Median home value&gt;266248</v>
      </c>
      <c r="F2011" t="str">
        <f t="shared" si="932"/>
        <v>&lt;Year-over-year home value growth&gt;0.034</v>
      </c>
      <c r="G2011" t="str">
        <f t="shared" si="933"/>
        <v>&lt;1-year projected home value growth&gt;0.032</v>
      </c>
      <c r="H2011" t="str">
        <f t="shared" si="934"/>
        <v>&lt;Median list price per square foot&gt;141</v>
      </c>
      <c r="I2011" t="str">
        <f t="shared" si="935"/>
        <v>&lt;end&gt;</v>
      </c>
      <c r="J2011" t="str">
        <f t="shared" si="936"/>
        <v>&lt;begin&gt;</v>
      </c>
      <c r="K2011" t="str">
        <f t="shared" si="937"/>
        <v>&gt;</v>
      </c>
      <c r="L2011" t="str">
        <f t="shared" si="938"/>
        <v>Salem, Oregon | 100 Up-and-Coming Real Estate Markets to Watch in 2020 | Buildium&gt;</v>
      </c>
      <c r="M2011" t="str">
        <f t="shared" si="939"/>
        <v>&gt;</v>
      </c>
      <c r="N2011" t="str">
        <f t="shared" si="940"/>
        <v>&lt;Ranking&gt;#70: Salem, Oregon</v>
      </c>
      <c r="O2011" t="str">
        <f t="shared" si="941"/>
        <v>&lt;Metropolitan statistical area&gt;Salem, OR</v>
      </c>
      <c r="P2011" t="str">
        <f t="shared" si="942"/>
        <v>&lt;Cost of living index&gt;94.8</v>
      </c>
      <c r="Q2011" t="str">
        <f t="shared" si="943"/>
        <v>Salem, OR Population Growth&gt;</v>
      </c>
      <c r="R2011" t="str">
        <f t="shared" si="944"/>
        <v>&lt;Population&gt;173442</v>
      </c>
      <c r="S2011" t="str">
        <f t="shared" si="945"/>
        <v>&lt;Population growth since 2017&gt;0.0168</v>
      </c>
      <c r="T2011" t="str">
        <f t="shared" si="946"/>
        <v>&lt;Population growth since 2010&gt;0.1058</v>
      </c>
      <c r="U2011" t="str">
        <f t="shared" si="947"/>
        <v>Salem, OR Housing Market&gt;</v>
      </c>
      <c r="V2011" t="str">
        <f t="shared" si="948"/>
        <v>&lt;Median home value&gt;287862</v>
      </c>
      <c r="W2011" t="str">
        <f t="shared" si="949"/>
        <v>&lt;Year-over-year home value growth&gt;0.031</v>
      </c>
      <c r="X2011" t="str">
        <f t="shared" si="950"/>
        <v>&lt;1-year projected home value growth&gt;0.005</v>
      </c>
      <c r="Y2011" t="str">
        <f t="shared" si="951"/>
        <v>&lt;Median list price per square foot&gt;191</v>
      </c>
      <c r="Z2011" t="str">
        <f t="shared" si="952"/>
        <v>Salem, OR Rental Market&gt;</v>
      </c>
      <c r="AA2011" t="str">
        <f t="shared" si="953"/>
        <v>&lt;Rent list price per square foot&gt;1.13</v>
      </c>
      <c r="AB2011" t="str">
        <f t="shared" si="954"/>
        <v>&lt;Rental breakeven horizon&gt;1.9 years</v>
      </c>
      <c r="AC2011" t="str">
        <f t="shared" si="955"/>
        <v>&lt;end&gt;</v>
      </c>
      <c r="AD2011" t="str">
        <f t="shared" si="956"/>
        <v>&lt;begin&gt;</v>
      </c>
      <c r="AE2011" t="str">
        <f t="shared" si="957"/>
        <v>&gt;</v>
      </c>
      <c r="AF2011" t="str">
        <f t="shared" si="958"/>
        <v>Buffalo, New York | 100 Up-and-Coming Real Estate Markets to Watch in 2020 | Buildium&gt;</v>
      </c>
      <c r="AG2011" t="str">
        <f t="shared" si="959"/>
        <v>&gt;</v>
      </c>
    </row>
    <row r="2012" spans="1:33" x14ac:dyDescent="0.25">
      <c r="A2012" t="s">
        <v>1707</v>
      </c>
      <c r="B2012">
        <v>0.8</v>
      </c>
      <c r="D2012" t="str">
        <f t="shared" si="930"/>
        <v>&lt;Median home value&gt;266248</v>
      </c>
      <c r="E2012" t="str">
        <f t="shared" si="931"/>
        <v>&lt;Year-over-year home value growth&gt;0.034</v>
      </c>
      <c r="F2012" t="str">
        <f t="shared" si="932"/>
        <v>&lt;1-year projected home value growth&gt;0.032</v>
      </c>
      <c r="G2012" t="str">
        <f t="shared" si="933"/>
        <v>&lt;Median list price per square foot&gt;141</v>
      </c>
      <c r="H2012" t="str">
        <f t="shared" si="934"/>
        <v>&lt;end&gt;</v>
      </c>
      <c r="I2012" t="str">
        <f t="shared" si="935"/>
        <v>&lt;begin&gt;</v>
      </c>
      <c r="J2012" t="str">
        <f t="shared" si="936"/>
        <v>&gt;</v>
      </c>
      <c r="K2012" t="str">
        <f t="shared" si="937"/>
        <v>Salem, Oregon | 100 Up-and-Coming Real Estate Markets to Watch in 2020 | Buildium&gt;</v>
      </c>
      <c r="L2012" t="str">
        <f t="shared" si="938"/>
        <v>&gt;</v>
      </c>
      <c r="M2012" t="str">
        <f t="shared" si="939"/>
        <v>&lt;Ranking&gt;#70: Salem, Oregon</v>
      </c>
      <c r="N2012" t="str">
        <f t="shared" si="940"/>
        <v>&lt;Metropolitan statistical area&gt;Salem, OR</v>
      </c>
      <c r="O2012" t="str">
        <f t="shared" si="941"/>
        <v>&lt;Cost of living index&gt;94.8</v>
      </c>
      <c r="P2012" t="str">
        <f t="shared" si="942"/>
        <v>Salem, OR Population Growth&gt;</v>
      </c>
      <c r="Q2012" t="str">
        <f t="shared" si="943"/>
        <v>&lt;Population&gt;173442</v>
      </c>
      <c r="R2012" t="str">
        <f t="shared" si="944"/>
        <v>&lt;Population growth since 2017&gt;0.0168</v>
      </c>
      <c r="S2012" t="str">
        <f t="shared" si="945"/>
        <v>&lt;Population growth since 2010&gt;0.1058</v>
      </c>
      <c r="T2012" t="str">
        <f t="shared" si="946"/>
        <v>Salem, OR Housing Market&gt;</v>
      </c>
      <c r="U2012" t="str">
        <f t="shared" si="947"/>
        <v>&lt;Median home value&gt;287862</v>
      </c>
      <c r="V2012" t="str">
        <f t="shared" si="948"/>
        <v>&lt;Year-over-year home value growth&gt;0.031</v>
      </c>
      <c r="W2012" t="str">
        <f t="shared" si="949"/>
        <v>&lt;1-year projected home value growth&gt;0.005</v>
      </c>
      <c r="X2012" t="str">
        <f t="shared" si="950"/>
        <v>&lt;Median list price per square foot&gt;191</v>
      </c>
      <c r="Y2012" t="str">
        <f t="shared" si="951"/>
        <v>Salem, OR Rental Market&gt;</v>
      </c>
      <c r="Z2012" t="str">
        <f t="shared" si="952"/>
        <v>&lt;Rent list price per square foot&gt;1.13</v>
      </c>
      <c r="AA2012" t="str">
        <f t="shared" si="953"/>
        <v>&lt;Rental breakeven horizon&gt;1.9 years</v>
      </c>
      <c r="AB2012" t="str">
        <f t="shared" si="954"/>
        <v>&lt;end&gt;</v>
      </c>
      <c r="AC2012" t="str">
        <f t="shared" si="955"/>
        <v>&lt;begin&gt;</v>
      </c>
      <c r="AD2012" t="str">
        <f t="shared" si="956"/>
        <v>&gt;</v>
      </c>
      <c r="AE2012" t="str">
        <f t="shared" si="957"/>
        <v>Buffalo, New York | 100 Up-and-Coming Real Estate Markets to Watch in 2020 | Buildium&gt;</v>
      </c>
      <c r="AF2012" t="str">
        <f t="shared" si="958"/>
        <v>&gt;</v>
      </c>
      <c r="AG2012" t="str">
        <f t="shared" si="959"/>
        <v>&lt;Ranking&gt;#71: Buffalo, New York</v>
      </c>
    </row>
    <row r="2013" spans="1:33" x14ac:dyDescent="0.25">
      <c r="A2013" t="s">
        <v>1708</v>
      </c>
      <c r="B2013" s="2">
        <v>0.2</v>
      </c>
      <c r="D2013" t="str">
        <f t="shared" si="930"/>
        <v>&lt;Year-over-year home value growth&gt;0.034</v>
      </c>
      <c r="E2013" t="str">
        <f t="shared" si="931"/>
        <v>&lt;1-year projected home value growth&gt;0.032</v>
      </c>
      <c r="F2013" t="str">
        <f t="shared" si="932"/>
        <v>&lt;Median list price per square foot&gt;141</v>
      </c>
      <c r="G2013" t="str">
        <f t="shared" si="933"/>
        <v>&lt;end&gt;</v>
      </c>
      <c r="H2013" t="str">
        <f t="shared" si="934"/>
        <v>&lt;begin&gt;</v>
      </c>
      <c r="I2013" t="str">
        <f t="shared" si="935"/>
        <v>&gt;</v>
      </c>
      <c r="J2013" t="str">
        <f t="shared" si="936"/>
        <v>Salem, Oregon | 100 Up-and-Coming Real Estate Markets to Watch in 2020 | Buildium&gt;</v>
      </c>
      <c r="K2013" t="str">
        <f t="shared" si="937"/>
        <v>&gt;</v>
      </c>
      <c r="L2013" t="str">
        <f t="shared" si="938"/>
        <v>&lt;Ranking&gt;#70: Salem, Oregon</v>
      </c>
      <c r="M2013" t="str">
        <f t="shared" si="939"/>
        <v>&lt;Metropolitan statistical area&gt;Salem, OR</v>
      </c>
      <c r="N2013" t="str">
        <f t="shared" si="940"/>
        <v>&lt;Cost of living index&gt;94.8</v>
      </c>
      <c r="O2013" t="str">
        <f t="shared" si="941"/>
        <v>Salem, OR Population Growth&gt;</v>
      </c>
      <c r="P2013" t="str">
        <f t="shared" si="942"/>
        <v>&lt;Population&gt;173442</v>
      </c>
      <c r="Q2013" t="str">
        <f t="shared" si="943"/>
        <v>&lt;Population growth since 2017&gt;0.0168</v>
      </c>
      <c r="R2013" t="str">
        <f t="shared" si="944"/>
        <v>&lt;Population growth since 2010&gt;0.1058</v>
      </c>
      <c r="S2013" t="str">
        <f t="shared" si="945"/>
        <v>Salem, OR Housing Market&gt;</v>
      </c>
      <c r="T2013" t="str">
        <f t="shared" si="946"/>
        <v>&lt;Median home value&gt;287862</v>
      </c>
      <c r="U2013" t="str">
        <f t="shared" si="947"/>
        <v>&lt;Year-over-year home value growth&gt;0.031</v>
      </c>
      <c r="V2013" t="str">
        <f t="shared" si="948"/>
        <v>&lt;1-year projected home value growth&gt;0.005</v>
      </c>
      <c r="W2013" t="str">
        <f t="shared" si="949"/>
        <v>&lt;Median list price per square foot&gt;191</v>
      </c>
      <c r="X2013" t="str">
        <f t="shared" si="950"/>
        <v>Salem, OR Rental Market&gt;</v>
      </c>
      <c r="Y2013" t="str">
        <f t="shared" si="951"/>
        <v>&lt;Rent list price per square foot&gt;1.13</v>
      </c>
      <c r="Z2013" t="str">
        <f t="shared" si="952"/>
        <v>&lt;Rental breakeven horizon&gt;1.9 years</v>
      </c>
      <c r="AA2013" t="str">
        <f t="shared" si="953"/>
        <v>&lt;end&gt;</v>
      </c>
      <c r="AB2013" t="str">
        <f t="shared" si="954"/>
        <v>&lt;begin&gt;</v>
      </c>
      <c r="AC2013" t="str">
        <f t="shared" si="955"/>
        <v>&gt;</v>
      </c>
      <c r="AD2013" t="str">
        <f t="shared" si="956"/>
        <v>Buffalo, New York | 100 Up-and-Coming Real Estate Markets to Watch in 2020 | Buildium&gt;</v>
      </c>
      <c r="AE2013" t="str">
        <f t="shared" si="957"/>
        <v>&gt;</v>
      </c>
      <c r="AF2013" t="str">
        <f t="shared" si="958"/>
        <v>&lt;Ranking&gt;#71: Buffalo, New York</v>
      </c>
      <c r="AG2013" t="str">
        <f t="shared" si="959"/>
        <v>&lt;Metropolitan statistical area&gt;Buffalo-Cheektowaga, NY</v>
      </c>
    </row>
    <row r="2014" spans="1:33" x14ac:dyDescent="0.25">
      <c r="A2014" t="s">
        <v>1709</v>
      </c>
      <c r="D2014" t="str">
        <f t="shared" si="930"/>
        <v>&lt;1-year projected home value growth&gt;0.032</v>
      </c>
      <c r="E2014" t="str">
        <f t="shared" si="931"/>
        <v>&lt;Median list price per square foot&gt;141</v>
      </c>
      <c r="F2014" t="str">
        <f t="shared" si="932"/>
        <v>&lt;end&gt;</v>
      </c>
      <c r="G2014" t="str">
        <f t="shared" si="933"/>
        <v>&lt;begin&gt;</v>
      </c>
      <c r="H2014" t="str">
        <f t="shared" si="934"/>
        <v>&gt;</v>
      </c>
      <c r="I2014" t="str">
        <f t="shared" si="935"/>
        <v>Salem, Oregon | 100 Up-and-Coming Real Estate Markets to Watch in 2020 | Buildium&gt;</v>
      </c>
      <c r="J2014" t="str">
        <f t="shared" si="936"/>
        <v>&gt;</v>
      </c>
      <c r="K2014" t="str">
        <f t="shared" si="937"/>
        <v>&lt;Ranking&gt;#70: Salem, Oregon</v>
      </c>
      <c r="L2014" t="str">
        <f t="shared" si="938"/>
        <v>&lt;Metropolitan statistical area&gt;Salem, OR</v>
      </c>
      <c r="M2014" t="str">
        <f t="shared" si="939"/>
        <v>&lt;Cost of living index&gt;94.8</v>
      </c>
      <c r="N2014" t="str">
        <f t="shared" si="940"/>
        <v>Salem, OR Population Growth&gt;</v>
      </c>
      <c r="O2014" t="str">
        <f t="shared" si="941"/>
        <v>&lt;Population&gt;173442</v>
      </c>
      <c r="P2014" t="str">
        <f t="shared" si="942"/>
        <v>&lt;Population growth since 2017&gt;0.0168</v>
      </c>
      <c r="Q2014" t="str">
        <f t="shared" si="943"/>
        <v>&lt;Population growth since 2010&gt;0.1058</v>
      </c>
      <c r="R2014" t="str">
        <f t="shared" si="944"/>
        <v>Salem, OR Housing Market&gt;</v>
      </c>
      <c r="S2014" t="str">
        <f t="shared" si="945"/>
        <v>&lt;Median home value&gt;287862</v>
      </c>
      <c r="T2014" t="str">
        <f t="shared" si="946"/>
        <v>&lt;Year-over-year home value growth&gt;0.031</v>
      </c>
      <c r="U2014" t="str">
        <f t="shared" si="947"/>
        <v>&lt;1-year projected home value growth&gt;0.005</v>
      </c>
      <c r="V2014" t="str">
        <f t="shared" si="948"/>
        <v>&lt;Median list price per square foot&gt;191</v>
      </c>
      <c r="W2014" t="str">
        <f t="shared" si="949"/>
        <v>Salem, OR Rental Market&gt;</v>
      </c>
      <c r="X2014" t="str">
        <f t="shared" si="950"/>
        <v>&lt;Rent list price per square foot&gt;1.13</v>
      </c>
      <c r="Y2014" t="str">
        <f t="shared" si="951"/>
        <v>&lt;Rental breakeven horizon&gt;1.9 years</v>
      </c>
      <c r="Z2014" t="str">
        <f t="shared" si="952"/>
        <v>&lt;end&gt;</v>
      </c>
      <c r="AA2014" t="str">
        <f t="shared" si="953"/>
        <v>&lt;begin&gt;</v>
      </c>
      <c r="AB2014" t="str">
        <f t="shared" si="954"/>
        <v>&gt;</v>
      </c>
      <c r="AC2014" t="str">
        <f t="shared" si="955"/>
        <v>Buffalo, New York | 100 Up-and-Coming Real Estate Markets to Watch in 2020 | Buildium&gt;</v>
      </c>
      <c r="AD2014" t="str">
        <f t="shared" si="956"/>
        <v>&gt;</v>
      </c>
      <c r="AE2014" t="str">
        <f t="shared" si="957"/>
        <v>&lt;Ranking&gt;#71: Buffalo, New York</v>
      </c>
      <c r="AF2014" t="str">
        <f t="shared" si="958"/>
        <v>&lt;Metropolitan statistical area&gt;Buffalo-Cheektowaga, NY</v>
      </c>
      <c r="AG2014" t="str">
        <f t="shared" si="959"/>
        <v>Buffalo Population Growth&gt;</v>
      </c>
    </row>
    <row r="2015" spans="1:33" x14ac:dyDescent="0.25">
      <c r="A2015" t="s">
        <v>1028</v>
      </c>
      <c r="B2015" s="3">
        <v>34814</v>
      </c>
      <c r="D2015" t="str">
        <f t="shared" si="930"/>
        <v>&lt;Median list price per square foot&gt;141</v>
      </c>
      <c r="E2015" t="str">
        <f t="shared" si="931"/>
        <v>&lt;end&gt;</v>
      </c>
      <c r="F2015" t="str">
        <f t="shared" si="932"/>
        <v>&lt;begin&gt;</v>
      </c>
      <c r="G2015" t="str">
        <f t="shared" si="933"/>
        <v>&gt;</v>
      </c>
      <c r="H2015" t="str">
        <f t="shared" si="934"/>
        <v>Salem, Oregon | 100 Up-and-Coming Real Estate Markets to Watch in 2020 | Buildium&gt;</v>
      </c>
      <c r="I2015" t="str">
        <f t="shared" si="935"/>
        <v>&gt;</v>
      </c>
      <c r="J2015" t="str">
        <f t="shared" si="936"/>
        <v>&lt;Ranking&gt;#70: Salem, Oregon</v>
      </c>
      <c r="K2015" t="str">
        <f t="shared" si="937"/>
        <v>&lt;Metropolitan statistical area&gt;Salem, OR</v>
      </c>
      <c r="L2015" t="str">
        <f t="shared" si="938"/>
        <v>&lt;Cost of living index&gt;94.8</v>
      </c>
      <c r="M2015" t="str">
        <f t="shared" si="939"/>
        <v>Salem, OR Population Growth&gt;</v>
      </c>
      <c r="N2015" t="str">
        <f t="shared" si="940"/>
        <v>&lt;Population&gt;173442</v>
      </c>
      <c r="O2015" t="str">
        <f t="shared" si="941"/>
        <v>&lt;Population growth since 2017&gt;0.0168</v>
      </c>
      <c r="P2015" t="str">
        <f t="shared" si="942"/>
        <v>&lt;Population growth since 2010&gt;0.1058</v>
      </c>
      <c r="Q2015" t="str">
        <f t="shared" si="943"/>
        <v>Salem, OR Housing Market&gt;</v>
      </c>
      <c r="R2015" t="str">
        <f t="shared" si="944"/>
        <v>&lt;Median home value&gt;287862</v>
      </c>
      <c r="S2015" t="str">
        <f t="shared" si="945"/>
        <v>&lt;Year-over-year home value growth&gt;0.031</v>
      </c>
      <c r="T2015" t="str">
        <f t="shared" si="946"/>
        <v>&lt;1-year projected home value growth&gt;0.005</v>
      </c>
      <c r="U2015" t="str">
        <f t="shared" si="947"/>
        <v>&lt;Median list price per square foot&gt;191</v>
      </c>
      <c r="V2015" t="str">
        <f t="shared" si="948"/>
        <v>Salem, OR Rental Market&gt;</v>
      </c>
      <c r="W2015" t="str">
        <f t="shared" si="949"/>
        <v>&lt;Rent list price per square foot&gt;1.13</v>
      </c>
      <c r="X2015" t="str">
        <f t="shared" si="950"/>
        <v>&lt;Rental breakeven horizon&gt;1.9 years</v>
      </c>
      <c r="Y2015" t="str">
        <f t="shared" si="951"/>
        <v>&lt;end&gt;</v>
      </c>
      <c r="Z2015" t="str">
        <f t="shared" si="952"/>
        <v>&lt;begin&gt;</v>
      </c>
      <c r="AA2015" t="str">
        <f t="shared" si="953"/>
        <v>&gt;</v>
      </c>
      <c r="AB2015" t="str">
        <f t="shared" si="954"/>
        <v>Buffalo, New York | 100 Up-and-Coming Real Estate Markets to Watch in 2020 | Buildium&gt;</v>
      </c>
      <c r="AC2015" t="str">
        <f t="shared" si="955"/>
        <v>&gt;</v>
      </c>
      <c r="AD2015" t="str">
        <f t="shared" si="956"/>
        <v>&lt;Ranking&gt;#71: Buffalo, New York</v>
      </c>
      <c r="AE2015" t="str">
        <f t="shared" si="957"/>
        <v>&lt;Metropolitan statistical area&gt;Buffalo-Cheektowaga, NY</v>
      </c>
      <c r="AF2015" t="str">
        <f t="shared" si="958"/>
        <v>Buffalo Population Growth&gt;</v>
      </c>
      <c r="AG2015" t="str">
        <f t="shared" si="959"/>
        <v>&lt;Population&gt;256304</v>
      </c>
    </row>
    <row r="2016" spans="1:33" x14ac:dyDescent="0.25">
      <c r="A2016" t="s">
        <v>655</v>
      </c>
      <c r="B2016" s="2">
        <v>9.5000000000000001E-2</v>
      </c>
      <c r="D2016" t="str">
        <f t="shared" si="930"/>
        <v>&lt;end&gt;</v>
      </c>
      <c r="E2016" t="str">
        <f t="shared" si="931"/>
        <v>&lt;begin&gt;</v>
      </c>
      <c r="F2016" t="str">
        <f t="shared" si="932"/>
        <v>&gt;</v>
      </c>
      <c r="G2016" t="str">
        <f t="shared" si="933"/>
        <v>Salem, Oregon | 100 Up-and-Coming Real Estate Markets to Watch in 2020 | Buildium&gt;</v>
      </c>
      <c r="H2016" t="str">
        <f t="shared" si="934"/>
        <v>&gt;</v>
      </c>
      <c r="I2016" t="str">
        <f t="shared" si="935"/>
        <v>&lt;Ranking&gt;#70: Salem, Oregon</v>
      </c>
      <c r="J2016" t="str">
        <f t="shared" si="936"/>
        <v>&lt;Metropolitan statistical area&gt;Salem, OR</v>
      </c>
      <c r="K2016" t="str">
        <f t="shared" si="937"/>
        <v>&lt;Cost of living index&gt;94.8</v>
      </c>
      <c r="L2016" t="str">
        <f t="shared" si="938"/>
        <v>Salem, OR Population Growth&gt;</v>
      </c>
      <c r="M2016" t="str">
        <f t="shared" si="939"/>
        <v>&lt;Population&gt;173442</v>
      </c>
      <c r="N2016" t="str">
        <f t="shared" si="940"/>
        <v>&lt;Population growth since 2017&gt;0.0168</v>
      </c>
      <c r="O2016" t="str">
        <f t="shared" si="941"/>
        <v>&lt;Population growth since 2010&gt;0.1058</v>
      </c>
      <c r="P2016" t="str">
        <f t="shared" si="942"/>
        <v>Salem, OR Housing Market&gt;</v>
      </c>
      <c r="Q2016" t="str">
        <f t="shared" si="943"/>
        <v>&lt;Median home value&gt;287862</v>
      </c>
      <c r="R2016" t="str">
        <f t="shared" si="944"/>
        <v>&lt;Year-over-year home value growth&gt;0.031</v>
      </c>
      <c r="S2016" t="str">
        <f t="shared" si="945"/>
        <v>&lt;1-year projected home value growth&gt;0.005</v>
      </c>
      <c r="T2016" t="str">
        <f t="shared" si="946"/>
        <v>&lt;Median list price per square foot&gt;191</v>
      </c>
      <c r="U2016" t="str">
        <f t="shared" si="947"/>
        <v>Salem, OR Rental Market&gt;</v>
      </c>
      <c r="V2016" t="str">
        <f t="shared" si="948"/>
        <v>&lt;Rent list price per square foot&gt;1.13</v>
      </c>
      <c r="W2016" t="str">
        <f t="shared" si="949"/>
        <v>&lt;Rental breakeven horizon&gt;1.9 years</v>
      </c>
      <c r="X2016" t="str">
        <f t="shared" si="950"/>
        <v>&lt;end&gt;</v>
      </c>
      <c r="Y2016" t="str">
        <f t="shared" si="951"/>
        <v>&lt;begin&gt;</v>
      </c>
      <c r="Z2016" t="str">
        <f t="shared" si="952"/>
        <v>&gt;</v>
      </c>
      <c r="AA2016" t="str">
        <f t="shared" si="953"/>
        <v>Buffalo, New York | 100 Up-and-Coming Real Estate Markets to Watch in 2020 | Buildium&gt;</v>
      </c>
      <c r="AB2016" t="str">
        <f t="shared" si="954"/>
        <v>&gt;</v>
      </c>
      <c r="AC2016" t="str">
        <f t="shared" si="955"/>
        <v>&lt;Ranking&gt;#71: Buffalo, New York</v>
      </c>
      <c r="AD2016" t="str">
        <f t="shared" si="956"/>
        <v>&lt;Metropolitan statistical area&gt;Buffalo-Cheektowaga, NY</v>
      </c>
      <c r="AE2016" t="str">
        <f t="shared" si="957"/>
        <v>Buffalo Population Growth&gt;</v>
      </c>
      <c r="AF2016" t="str">
        <f t="shared" si="958"/>
        <v>&lt;Population&gt;256304</v>
      </c>
      <c r="AG2016" t="str">
        <f t="shared" si="959"/>
        <v>&lt;Population growth since 2017&gt;0.0004</v>
      </c>
    </row>
    <row r="2017" spans="1:33" x14ac:dyDescent="0.25">
      <c r="A2017" t="s">
        <v>636</v>
      </c>
      <c r="B2017" s="2">
        <v>0.02</v>
      </c>
      <c r="D2017" t="str">
        <f t="shared" si="930"/>
        <v>&lt;begin&gt;</v>
      </c>
      <c r="E2017" t="str">
        <f t="shared" si="931"/>
        <v>&gt;</v>
      </c>
      <c r="F2017" t="str">
        <f t="shared" si="932"/>
        <v>Salem, Oregon | 100 Up-and-Coming Real Estate Markets to Watch in 2020 | Buildium&gt;</v>
      </c>
      <c r="G2017" t="str">
        <f t="shared" si="933"/>
        <v>&gt;</v>
      </c>
      <c r="H2017" t="str">
        <f t="shared" si="934"/>
        <v>&lt;Ranking&gt;#70: Salem, Oregon</v>
      </c>
      <c r="I2017" t="str">
        <f t="shared" si="935"/>
        <v>&lt;Metropolitan statistical area&gt;Salem, OR</v>
      </c>
      <c r="J2017" t="str">
        <f t="shared" si="936"/>
        <v>&lt;Cost of living index&gt;94.8</v>
      </c>
      <c r="K2017" t="str">
        <f t="shared" si="937"/>
        <v>Salem, OR Population Growth&gt;</v>
      </c>
      <c r="L2017" t="str">
        <f t="shared" si="938"/>
        <v>&lt;Population&gt;173442</v>
      </c>
      <c r="M2017" t="str">
        <f t="shared" si="939"/>
        <v>&lt;Population growth since 2017&gt;0.0168</v>
      </c>
      <c r="N2017" t="str">
        <f t="shared" si="940"/>
        <v>&lt;Population growth since 2010&gt;0.1058</v>
      </c>
      <c r="O2017" t="str">
        <f t="shared" si="941"/>
        <v>Salem, OR Housing Market&gt;</v>
      </c>
      <c r="P2017" t="str">
        <f t="shared" si="942"/>
        <v>&lt;Median home value&gt;287862</v>
      </c>
      <c r="Q2017" t="str">
        <f t="shared" si="943"/>
        <v>&lt;Year-over-year home value growth&gt;0.031</v>
      </c>
      <c r="R2017" t="str">
        <f t="shared" si="944"/>
        <v>&lt;1-year projected home value growth&gt;0.005</v>
      </c>
      <c r="S2017" t="str">
        <f t="shared" si="945"/>
        <v>&lt;Median list price per square foot&gt;191</v>
      </c>
      <c r="T2017" t="str">
        <f t="shared" si="946"/>
        <v>Salem, OR Rental Market&gt;</v>
      </c>
      <c r="U2017" t="str">
        <f t="shared" si="947"/>
        <v>&lt;Rent list price per square foot&gt;1.13</v>
      </c>
      <c r="V2017" t="str">
        <f t="shared" si="948"/>
        <v>&lt;Rental breakeven horizon&gt;1.9 years</v>
      </c>
      <c r="W2017" t="str">
        <f t="shared" si="949"/>
        <v>&lt;end&gt;</v>
      </c>
      <c r="X2017" t="str">
        <f t="shared" si="950"/>
        <v>&lt;begin&gt;</v>
      </c>
      <c r="Y2017" t="str">
        <f t="shared" si="951"/>
        <v>&gt;</v>
      </c>
      <c r="Z2017" t="str">
        <f t="shared" si="952"/>
        <v>Buffalo, New York | 100 Up-and-Coming Real Estate Markets to Watch in 2020 | Buildium&gt;</v>
      </c>
      <c r="AA2017" t="str">
        <f t="shared" si="953"/>
        <v>&gt;</v>
      </c>
      <c r="AB2017" t="str">
        <f t="shared" si="954"/>
        <v>&lt;Ranking&gt;#71: Buffalo, New York</v>
      </c>
      <c r="AC2017" t="str">
        <f t="shared" si="955"/>
        <v>&lt;Metropolitan statistical area&gt;Buffalo-Cheektowaga, NY</v>
      </c>
      <c r="AD2017" t="str">
        <f t="shared" si="956"/>
        <v>Buffalo Population Growth&gt;</v>
      </c>
      <c r="AE2017" t="str">
        <f t="shared" si="957"/>
        <v>&lt;Population&gt;256304</v>
      </c>
      <c r="AF2017" t="str">
        <f t="shared" si="958"/>
        <v>&lt;Population growth since 2017&gt;0.0004</v>
      </c>
      <c r="AG2017" t="str">
        <f t="shared" si="959"/>
        <v>&lt;Population growth since 2010&gt;-0.0048</v>
      </c>
    </row>
    <row r="2018" spans="1:33" x14ac:dyDescent="0.25">
      <c r="A2018" t="s">
        <v>656</v>
      </c>
      <c r="B2018">
        <v>200.6</v>
      </c>
      <c r="D2018" t="str">
        <f t="shared" si="930"/>
        <v>&gt;</v>
      </c>
      <c r="E2018" t="str">
        <f t="shared" si="931"/>
        <v>Salem, Oregon | 100 Up-and-Coming Real Estate Markets to Watch in 2020 | Buildium&gt;</v>
      </c>
      <c r="F2018" t="str">
        <f t="shared" si="932"/>
        <v>&gt;</v>
      </c>
      <c r="G2018" t="str">
        <f t="shared" si="933"/>
        <v>&lt;Ranking&gt;#70: Salem, Oregon</v>
      </c>
      <c r="H2018" t="str">
        <f t="shared" si="934"/>
        <v>&lt;Metropolitan statistical area&gt;Salem, OR</v>
      </c>
      <c r="I2018" t="str">
        <f t="shared" si="935"/>
        <v>&lt;Cost of living index&gt;94.8</v>
      </c>
      <c r="J2018" t="str">
        <f t="shared" si="936"/>
        <v>Salem, OR Population Growth&gt;</v>
      </c>
      <c r="K2018" t="str">
        <f t="shared" si="937"/>
        <v>&lt;Population&gt;173442</v>
      </c>
      <c r="L2018" t="str">
        <f t="shared" si="938"/>
        <v>&lt;Population growth since 2017&gt;0.0168</v>
      </c>
      <c r="M2018" t="str">
        <f t="shared" si="939"/>
        <v>&lt;Population growth since 2010&gt;0.1058</v>
      </c>
      <c r="N2018" t="str">
        <f t="shared" si="940"/>
        <v>Salem, OR Housing Market&gt;</v>
      </c>
      <c r="O2018" t="str">
        <f t="shared" si="941"/>
        <v>&lt;Median home value&gt;287862</v>
      </c>
      <c r="P2018" t="str">
        <f t="shared" si="942"/>
        <v>&lt;Year-over-year home value growth&gt;0.031</v>
      </c>
      <c r="Q2018" t="str">
        <f t="shared" si="943"/>
        <v>&lt;1-year projected home value growth&gt;0.005</v>
      </c>
      <c r="R2018" t="str">
        <f t="shared" si="944"/>
        <v>&lt;Median list price per square foot&gt;191</v>
      </c>
      <c r="S2018" t="str">
        <f t="shared" si="945"/>
        <v>Salem, OR Rental Market&gt;</v>
      </c>
      <c r="T2018" t="str">
        <f t="shared" si="946"/>
        <v>&lt;Rent list price per square foot&gt;1.13</v>
      </c>
      <c r="U2018" t="str">
        <f t="shared" si="947"/>
        <v>&lt;Rental breakeven horizon&gt;1.9 years</v>
      </c>
      <c r="V2018" t="str">
        <f t="shared" si="948"/>
        <v>&lt;end&gt;</v>
      </c>
      <c r="W2018" t="str">
        <f t="shared" si="949"/>
        <v>&lt;begin&gt;</v>
      </c>
      <c r="X2018" t="str">
        <f t="shared" si="950"/>
        <v>&gt;</v>
      </c>
      <c r="Y2018" t="str">
        <f t="shared" si="951"/>
        <v>Buffalo, New York | 100 Up-and-Coming Real Estate Markets to Watch in 2020 | Buildium&gt;</v>
      </c>
      <c r="Z2018" t="str">
        <f t="shared" si="952"/>
        <v>&gt;</v>
      </c>
      <c r="AA2018" t="str">
        <f t="shared" si="953"/>
        <v>&lt;Ranking&gt;#71: Buffalo, New York</v>
      </c>
      <c r="AB2018" t="str">
        <f t="shared" si="954"/>
        <v>&lt;Metropolitan statistical area&gt;Buffalo-Cheektowaga, NY</v>
      </c>
      <c r="AC2018" t="str">
        <f t="shared" si="955"/>
        <v>Buffalo Population Growth&gt;</v>
      </c>
      <c r="AD2018" t="str">
        <f t="shared" si="956"/>
        <v>&lt;Population&gt;256304</v>
      </c>
      <c r="AE2018" t="str">
        <f t="shared" si="957"/>
        <v>&lt;Population growth since 2017&gt;0.0004</v>
      </c>
      <c r="AF2018" t="str">
        <f t="shared" si="958"/>
        <v>&lt;Population growth since 2010&gt;-0.0048</v>
      </c>
      <c r="AG2018" t="str">
        <f t="shared" si="959"/>
        <v>&lt;5-year projected population growth&gt;-0.003</v>
      </c>
    </row>
    <row r="2019" spans="1:33" x14ac:dyDescent="0.25">
      <c r="A2019" t="s">
        <v>1710</v>
      </c>
      <c r="D2019" t="str">
        <f t="shared" si="930"/>
        <v>Salem, Oregon | 100 Up-and-Coming Real Estate Markets to Watch in 2020 | Buildium&gt;</v>
      </c>
      <c r="E2019" t="str">
        <f t="shared" si="931"/>
        <v>&gt;</v>
      </c>
      <c r="F2019" t="str">
        <f t="shared" si="932"/>
        <v>&lt;Ranking&gt;#70: Salem, Oregon</v>
      </c>
      <c r="G2019" t="str">
        <f t="shared" si="933"/>
        <v>&lt;Metropolitan statistical area&gt;Salem, OR</v>
      </c>
      <c r="H2019" t="str">
        <f t="shared" si="934"/>
        <v>&lt;Cost of living index&gt;94.8</v>
      </c>
      <c r="I2019" t="str">
        <f t="shared" si="935"/>
        <v>Salem, OR Population Growth&gt;</v>
      </c>
      <c r="J2019" t="str">
        <f t="shared" si="936"/>
        <v>&lt;Population&gt;173442</v>
      </c>
      <c r="K2019" t="str">
        <f t="shared" si="937"/>
        <v>&lt;Population growth since 2017&gt;0.0168</v>
      </c>
      <c r="L2019" t="str">
        <f t="shared" si="938"/>
        <v>&lt;Population growth since 2010&gt;0.1058</v>
      </c>
      <c r="M2019" t="str">
        <f t="shared" si="939"/>
        <v>Salem, OR Housing Market&gt;</v>
      </c>
      <c r="N2019" t="str">
        <f t="shared" si="940"/>
        <v>&lt;Median home value&gt;287862</v>
      </c>
      <c r="O2019" t="str">
        <f t="shared" si="941"/>
        <v>&lt;Year-over-year home value growth&gt;0.031</v>
      </c>
      <c r="P2019" t="str">
        <f t="shared" si="942"/>
        <v>&lt;1-year projected home value growth&gt;0.005</v>
      </c>
      <c r="Q2019" t="str">
        <f t="shared" si="943"/>
        <v>&lt;Median list price per square foot&gt;191</v>
      </c>
      <c r="R2019" t="str">
        <f t="shared" si="944"/>
        <v>Salem, OR Rental Market&gt;</v>
      </c>
      <c r="S2019" t="str">
        <f t="shared" si="945"/>
        <v>&lt;Rent list price per square foot&gt;1.13</v>
      </c>
      <c r="T2019" t="str">
        <f t="shared" si="946"/>
        <v>&lt;Rental breakeven horizon&gt;1.9 years</v>
      </c>
      <c r="U2019" t="str">
        <f t="shared" si="947"/>
        <v>&lt;end&gt;</v>
      </c>
      <c r="V2019" t="str">
        <f t="shared" si="948"/>
        <v>&lt;begin&gt;</v>
      </c>
      <c r="W2019" t="str">
        <f t="shared" si="949"/>
        <v>&gt;</v>
      </c>
      <c r="X2019" t="str">
        <f t="shared" si="950"/>
        <v>Buffalo, New York | 100 Up-and-Coming Real Estate Markets to Watch in 2020 | Buildium&gt;</v>
      </c>
      <c r="Y2019" t="str">
        <f t="shared" si="951"/>
        <v>&gt;</v>
      </c>
      <c r="Z2019" t="str">
        <f t="shared" si="952"/>
        <v>&lt;Ranking&gt;#71: Buffalo, New York</v>
      </c>
      <c r="AA2019" t="str">
        <f t="shared" si="953"/>
        <v>&lt;Metropolitan statistical area&gt;Buffalo-Cheektowaga, NY</v>
      </c>
      <c r="AB2019" t="str">
        <f t="shared" si="954"/>
        <v>Buffalo Population Growth&gt;</v>
      </c>
      <c r="AC2019" t="str">
        <f t="shared" si="955"/>
        <v>&lt;Population&gt;256304</v>
      </c>
      <c r="AD2019" t="str">
        <f t="shared" si="956"/>
        <v>&lt;Population growth since 2017&gt;0.0004</v>
      </c>
      <c r="AE2019" t="str">
        <f t="shared" si="957"/>
        <v>&lt;Population growth since 2010&gt;-0.0048</v>
      </c>
      <c r="AF2019" t="str">
        <f t="shared" si="958"/>
        <v>&lt;5-year projected population growth&gt;-0.003</v>
      </c>
      <c r="AG2019" t="str">
        <f t="shared" si="959"/>
        <v>Buffalo Rental Market&gt;</v>
      </c>
    </row>
    <row r="2020" spans="1:33" x14ac:dyDescent="0.25">
      <c r="A2020" t="s">
        <v>656</v>
      </c>
      <c r="B2020" s="5">
        <v>0</v>
      </c>
      <c r="D2020" t="str">
        <f t="shared" si="930"/>
        <v>&gt;</v>
      </c>
      <c r="E2020" t="str">
        <f t="shared" si="931"/>
        <v>&lt;Ranking&gt;#70: Salem, Oregon</v>
      </c>
      <c r="F2020" t="str">
        <f t="shared" si="932"/>
        <v>&lt;Metropolitan statistical area&gt;Salem, OR</v>
      </c>
      <c r="G2020" t="str">
        <f t="shared" si="933"/>
        <v>&lt;Cost of living index&gt;94.8</v>
      </c>
      <c r="H2020" t="str">
        <f t="shared" si="934"/>
        <v>Salem, OR Population Growth&gt;</v>
      </c>
      <c r="I2020" t="str">
        <f t="shared" si="935"/>
        <v>&lt;Population&gt;173442</v>
      </c>
      <c r="J2020" t="str">
        <f t="shared" si="936"/>
        <v>&lt;Population growth since 2017&gt;0.0168</v>
      </c>
      <c r="K2020" t="str">
        <f t="shared" si="937"/>
        <v>&lt;Population growth since 2010&gt;0.1058</v>
      </c>
      <c r="L2020" t="str">
        <f t="shared" si="938"/>
        <v>Salem, OR Housing Market&gt;</v>
      </c>
      <c r="M2020" t="str">
        <f t="shared" si="939"/>
        <v>&lt;Median home value&gt;287862</v>
      </c>
      <c r="N2020" t="str">
        <f t="shared" si="940"/>
        <v>&lt;Year-over-year home value growth&gt;0.031</v>
      </c>
      <c r="O2020" t="str">
        <f t="shared" si="941"/>
        <v>&lt;1-year projected home value growth&gt;0.005</v>
      </c>
      <c r="P2020" t="str">
        <f t="shared" si="942"/>
        <v>&lt;Median list price per square foot&gt;191</v>
      </c>
      <c r="Q2020" t="str">
        <f t="shared" si="943"/>
        <v>Salem, OR Rental Market&gt;</v>
      </c>
      <c r="R2020" t="str">
        <f t="shared" si="944"/>
        <v>&lt;Rent list price per square foot&gt;1.13</v>
      </c>
      <c r="S2020" t="str">
        <f t="shared" si="945"/>
        <v>&lt;Rental breakeven horizon&gt;1.9 years</v>
      </c>
      <c r="T2020" t="str">
        <f t="shared" si="946"/>
        <v>&lt;end&gt;</v>
      </c>
      <c r="U2020" t="str">
        <f t="shared" si="947"/>
        <v>&lt;begin&gt;</v>
      </c>
      <c r="V2020" t="str">
        <f t="shared" si="948"/>
        <v>&gt;</v>
      </c>
      <c r="W2020" t="str">
        <f t="shared" si="949"/>
        <v>Buffalo, New York | 100 Up-and-Coming Real Estate Markets to Watch in 2020 | Buildium&gt;</v>
      </c>
      <c r="X2020" t="str">
        <f t="shared" si="950"/>
        <v>&gt;</v>
      </c>
      <c r="Y2020" t="str">
        <f t="shared" si="951"/>
        <v>&lt;Ranking&gt;#71: Buffalo, New York</v>
      </c>
      <c r="Z2020" t="str">
        <f t="shared" si="952"/>
        <v>&lt;Metropolitan statistical area&gt;Buffalo-Cheektowaga, NY</v>
      </c>
      <c r="AA2020" t="str">
        <f t="shared" si="953"/>
        <v>Buffalo Population Growth&gt;</v>
      </c>
      <c r="AB2020" t="str">
        <f t="shared" si="954"/>
        <v>&lt;Population&gt;256304</v>
      </c>
      <c r="AC2020" t="str">
        <f t="shared" si="955"/>
        <v>&lt;Population growth since 2017&gt;0.0004</v>
      </c>
      <c r="AD2020" t="str">
        <f t="shared" si="956"/>
        <v>&lt;Population growth since 2010&gt;-0.0048</v>
      </c>
      <c r="AE2020" t="str">
        <f t="shared" si="957"/>
        <v>&lt;5-year projected population growth&gt;-0.003</v>
      </c>
      <c r="AF2020" t="str">
        <f t="shared" si="958"/>
        <v>Buffalo Rental Market&gt;</v>
      </c>
      <c r="AG2020" t="str">
        <f t="shared" si="959"/>
        <v>&lt;Median 1-bedroom rent&gt;721</v>
      </c>
    </row>
    <row r="2021" spans="1:33" x14ac:dyDescent="0.25">
      <c r="A2021" t="s">
        <v>376</v>
      </c>
      <c r="B2021">
        <v>87.4</v>
      </c>
      <c r="D2021" t="str">
        <f t="shared" si="930"/>
        <v>&lt;Ranking&gt;#70: Salem, Oregon</v>
      </c>
      <c r="E2021" t="str">
        <f t="shared" si="931"/>
        <v>&lt;Metropolitan statistical area&gt;Salem, OR</v>
      </c>
      <c r="F2021" t="str">
        <f t="shared" si="932"/>
        <v>&lt;Cost of living index&gt;94.8</v>
      </c>
      <c r="G2021" t="str">
        <f t="shared" si="933"/>
        <v>Salem, OR Population Growth&gt;</v>
      </c>
      <c r="H2021" t="str">
        <f t="shared" si="934"/>
        <v>&lt;Population&gt;173442</v>
      </c>
      <c r="I2021" t="str">
        <f t="shared" si="935"/>
        <v>&lt;Population growth since 2017&gt;0.0168</v>
      </c>
      <c r="J2021" t="str">
        <f t="shared" si="936"/>
        <v>&lt;Population growth since 2010&gt;0.1058</v>
      </c>
      <c r="K2021" t="str">
        <f t="shared" si="937"/>
        <v>Salem, OR Housing Market&gt;</v>
      </c>
      <c r="L2021" t="str">
        <f t="shared" si="938"/>
        <v>&lt;Median home value&gt;287862</v>
      </c>
      <c r="M2021" t="str">
        <f t="shared" si="939"/>
        <v>&lt;Year-over-year home value growth&gt;0.031</v>
      </c>
      <c r="N2021" t="str">
        <f t="shared" si="940"/>
        <v>&lt;1-year projected home value growth&gt;0.005</v>
      </c>
      <c r="O2021" t="str">
        <f t="shared" si="941"/>
        <v>&lt;Median list price per square foot&gt;191</v>
      </c>
      <c r="P2021" t="str">
        <f t="shared" si="942"/>
        <v>Salem, OR Rental Market&gt;</v>
      </c>
      <c r="Q2021" t="str">
        <f t="shared" si="943"/>
        <v>&lt;Rent list price per square foot&gt;1.13</v>
      </c>
      <c r="R2021" t="str">
        <f t="shared" si="944"/>
        <v>&lt;Rental breakeven horizon&gt;1.9 years</v>
      </c>
      <c r="S2021" t="str">
        <f t="shared" si="945"/>
        <v>&lt;end&gt;</v>
      </c>
      <c r="T2021" t="str">
        <f t="shared" si="946"/>
        <v>&lt;begin&gt;</v>
      </c>
      <c r="U2021" t="str">
        <f t="shared" si="947"/>
        <v>&gt;</v>
      </c>
      <c r="V2021" t="str">
        <f t="shared" si="948"/>
        <v>Buffalo, New York | 100 Up-and-Coming Real Estate Markets to Watch in 2020 | Buildium&gt;</v>
      </c>
      <c r="W2021" t="str">
        <f t="shared" si="949"/>
        <v>&gt;</v>
      </c>
      <c r="X2021" t="str">
        <f t="shared" si="950"/>
        <v>&lt;Ranking&gt;#71: Buffalo, New York</v>
      </c>
      <c r="Y2021" t="str">
        <f t="shared" si="951"/>
        <v>&lt;Metropolitan statistical area&gt;Buffalo-Cheektowaga, NY</v>
      </c>
      <c r="Z2021" t="str">
        <f t="shared" si="952"/>
        <v>Buffalo Population Growth&gt;</v>
      </c>
      <c r="AA2021" t="str">
        <f t="shared" si="953"/>
        <v>&lt;Population&gt;256304</v>
      </c>
      <c r="AB2021" t="str">
        <f t="shared" si="954"/>
        <v>&lt;Population growth since 2017&gt;0.0004</v>
      </c>
      <c r="AC2021" t="str">
        <f t="shared" si="955"/>
        <v>&lt;Population growth since 2010&gt;-0.0048</v>
      </c>
      <c r="AD2021" t="str">
        <f t="shared" si="956"/>
        <v>&lt;5-year projected population growth&gt;-0.003</v>
      </c>
      <c r="AE2021" t="str">
        <f t="shared" si="957"/>
        <v>Buffalo Rental Market&gt;</v>
      </c>
      <c r="AF2021" t="str">
        <f t="shared" si="958"/>
        <v>&lt;Median 1-bedroom rent&gt;721</v>
      </c>
      <c r="AG2021" t="str">
        <f t="shared" si="959"/>
        <v>&lt;Median 2-bedroom rent&gt;876</v>
      </c>
    </row>
    <row r="2022" spans="1:33" x14ac:dyDescent="0.25">
      <c r="A2022" t="s">
        <v>240</v>
      </c>
      <c r="B2022">
        <v>96.1</v>
      </c>
      <c r="D2022" t="str">
        <f t="shared" si="930"/>
        <v>&lt;Metropolitan statistical area&gt;Salem, OR</v>
      </c>
      <c r="E2022" t="str">
        <f t="shared" si="931"/>
        <v>&lt;Cost of living index&gt;94.8</v>
      </c>
      <c r="F2022" t="str">
        <f t="shared" si="932"/>
        <v>Salem, OR Population Growth&gt;</v>
      </c>
      <c r="G2022" t="str">
        <f t="shared" si="933"/>
        <v>&lt;Population&gt;173442</v>
      </c>
      <c r="H2022" t="str">
        <f t="shared" si="934"/>
        <v>&lt;Population growth since 2017&gt;0.0168</v>
      </c>
      <c r="I2022" t="str">
        <f t="shared" si="935"/>
        <v>&lt;Population growth since 2010&gt;0.1058</v>
      </c>
      <c r="J2022" t="str">
        <f t="shared" si="936"/>
        <v>Salem, OR Housing Market&gt;</v>
      </c>
      <c r="K2022" t="str">
        <f t="shared" si="937"/>
        <v>&lt;Median home value&gt;287862</v>
      </c>
      <c r="L2022" t="str">
        <f t="shared" si="938"/>
        <v>&lt;Year-over-year home value growth&gt;0.031</v>
      </c>
      <c r="M2022" t="str">
        <f t="shared" si="939"/>
        <v>&lt;1-year projected home value growth&gt;0.005</v>
      </c>
      <c r="N2022" t="str">
        <f t="shared" si="940"/>
        <v>&lt;Median list price per square foot&gt;191</v>
      </c>
      <c r="O2022" t="str">
        <f t="shared" si="941"/>
        <v>Salem, OR Rental Market&gt;</v>
      </c>
      <c r="P2022" t="str">
        <f t="shared" si="942"/>
        <v>&lt;Rent list price per square foot&gt;1.13</v>
      </c>
      <c r="Q2022" t="str">
        <f t="shared" si="943"/>
        <v>&lt;Rental breakeven horizon&gt;1.9 years</v>
      </c>
      <c r="R2022" t="str">
        <f t="shared" si="944"/>
        <v>&lt;end&gt;</v>
      </c>
      <c r="S2022" t="str">
        <f t="shared" si="945"/>
        <v>&lt;begin&gt;</v>
      </c>
      <c r="T2022" t="str">
        <f t="shared" si="946"/>
        <v>&gt;</v>
      </c>
      <c r="U2022" t="str">
        <f t="shared" si="947"/>
        <v>Buffalo, New York | 100 Up-and-Coming Real Estate Markets to Watch in 2020 | Buildium&gt;</v>
      </c>
      <c r="V2022" t="str">
        <f t="shared" si="948"/>
        <v>&gt;</v>
      </c>
      <c r="W2022" t="str">
        <f t="shared" si="949"/>
        <v>&lt;Ranking&gt;#71: Buffalo, New York</v>
      </c>
      <c r="X2022" t="str">
        <f t="shared" si="950"/>
        <v>&lt;Metropolitan statistical area&gt;Buffalo-Cheektowaga, NY</v>
      </c>
      <c r="Y2022" t="str">
        <f t="shared" si="951"/>
        <v>Buffalo Population Growth&gt;</v>
      </c>
      <c r="Z2022" t="str">
        <f t="shared" si="952"/>
        <v>&lt;Population&gt;256304</v>
      </c>
      <c r="AA2022" t="str">
        <f t="shared" si="953"/>
        <v>&lt;Population growth since 2017&gt;0.0004</v>
      </c>
      <c r="AB2022" t="str">
        <f t="shared" si="954"/>
        <v>&lt;Population growth since 2010&gt;-0.0048</v>
      </c>
      <c r="AC2022" t="str">
        <f t="shared" si="955"/>
        <v>&lt;5-year projected population growth&gt;-0.003</v>
      </c>
      <c r="AD2022" t="str">
        <f t="shared" si="956"/>
        <v>Buffalo Rental Market&gt;</v>
      </c>
      <c r="AE2022" t="str">
        <f t="shared" si="957"/>
        <v>&lt;Median 1-bedroom rent&gt;721</v>
      </c>
      <c r="AF2022" t="str">
        <f t="shared" si="958"/>
        <v>&lt;Median 2-bedroom rent&gt;876</v>
      </c>
      <c r="AG2022" t="str">
        <f t="shared" si="959"/>
        <v>&lt;Year-over-year rent growth&gt;0.008</v>
      </c>
    </row>
    <row r="2023" spans="1:33" x14ac:dyDescent="0.25">
      <c r="A2023" t="s">
        <v>241</v>
      </c>
      <c r="D2023" t="str">
        <f t="shared" si="930"/>
        <v>&lt;Cost of living index&gt;94.8</v>
      </c>
      <c r="E2023" t="str">
        <f t="shared" si="931"/>
        <v>Salem, OR Population Growth&gt;</v>
      </c>
      <c r="F2023" t="str">
        <f t="shared" si="932"/>
        <v>&lt;Population&gt;173442</v>
      </c>
      <c r="G2023" t="str">
        <f t="shared" si="933"/>
        <v>&lt;Population growth since 2017&gt;0.0168</v>
      </c>
      <c r="H2023" t="str">
        <f t="shared" si="934"/>
        <v>&lt;Population growth since 2010&gt;0.1058</v>
      </c>
      <c r="I2023" t="str">
        <f t="shared" si="935"/>
        <v>Salem, OR Housing Market&gt;</v>
      </c>
      <c r="J2023" t="str">
        <f t="shared" si="936"/>
        <v>&lt;Median home value&gt;287862</v>
      </c>
      <c r="K2023" t="str">
        <f t="shared" si="937"/>
        <v>&lt;Year-over-year home value growth&gt;0.031</v>
      </c>
      <c r="L2023" t="str">
        <f t="shared" si="938"/>
        <v>&lt;1-year projected home value growth&gt;0.005</v>
      </c>
      <c r="M2023" t="str">
        <f t="shared" si="939"/>
        <v>&lt;Median list price per square foot&gt;191</v>
      </c>
      <c r="N2023" t="str">
        <f t="shared" si="940"/>
        <v>Salem, OR Rental Market&gt;</v>
      </c>
      <c r="O2023" t="str">
        <f t="shared" si="941"/>
        <v>&lt;Rent list price per square foot&gt;1.13</v>
      </c>
      <c r="P2023" t="str">
        <f t="shared" si="942"/>
        <v>&lt;Rental breakeven horizon&gt;1.9 years</v>
      </c>
      <c r="Q2023" t="str">
        <f t="shared" si="943"/>
        <v>&lt;end&gt;</v>
      </c>
      <c r="R2023" t="str">
        <f t="shared" si="944"/>
        <v>&lt;begin&gt;</v>
      </c>
      <c r="S2023" t="str">
        <f t="shared" si="945"/>
        <v>&gt;</v>
      </c>
      <c r="T2023" t="str">
        <f t="shared" si="946"/>
        <v>Buffalo, New York | 100 Up-and-Coming Real Estate Markets to Watch in 2020 | Buildium&gt;</v>
      </c>
      <c r="U2023" t="str">
        <f t="shared" si="947"/>
        <v>&gt;</v>
      </c>
      <c r="V2023" t="str">
        <f t="shared" si="948"/>
        <v>&lt;Ranking&gt;#71: Buffalo, New York</v>
      </c>
      <c r="W2023" t="str">
        <f t="shared" si="949"/>
        <v>&lt;Metropolitan statistical area&gt;Buffalo-Cheektowaga, NY</v>
      </c>
      <c r="X2023" t="str">
        <f t="shared" si="950"/>
        <v>Buffalo Population Growth&gt;</v>
      </c>
      <c r="Y2023" t="str">
        <f t="shared" si="951"/>
        <v>&lt;Population&gt;256304</v>
      </c>
      <c r="Z2023" t="str">
        <f t="shared" si="952"/>
        <v>&lt;Population growth since 2017&gt;0.0004</v>
      </c>
      <c r="AA2023" t="str">
        <f t="shared" si="953"/>
        <v>&lt;Population growth since 2010&gt;-0.0048</v>
      </c>
      <c r="AB2023" t="str">
        <f t="shared" si="954"/>
        <v>&lt;5-year projected population growth&gt;-0.003</v>
      </c>
      <c r="AC2023" t="str">
        <f t="shared" si="955"/>
        <v>Buffalo Rental Market&gt;</v>
      </c>
      <c r="AD2023" t="str">
        <f t="shared" si="956"/>
        <v>&lt;Median 1-bedroom rent&gt;721</v>
      </c>
      <c r="AE2023" t="str">
        <f t="shared" si="957"/>
        <v>&lt;Median 2-bedroom rent&gt;876</v>
      </c>
      <c r="AF2023" t="str">
        <f t="shared" si="958"/>
        <v>&lt;Year-over-year rent growth&gt;0.008</v>
      </c>
      <c r="AG2023" t="str">
        <f t="shared" si="959"/>
        <v>&lt;Vacancy rate&gt;0.069</v>
      </c>
    </row>
    <row r="2024" spans="1:33" x14ac:dyDescent="0.25">
      <c r="A2024" t="s">
        <v>1711</v>
      </c>
      <c r="D2024" t="str">
        <f t="shared" si="930"/>
        <v>Salem, OR Population Growth&gt;</v>
      </c>
      <c r="E2024" t="str">
        <f t="shared" si="931"/>
        <v>&lt;Population&gt;173442</v>
      </c>
      <c r="F2024" t="str">
        <f t="shared" si="932"/>
        <v>&lt;Population growth since 2017&gt;0.0168</v>
      </c>
      <c r="G2024" t="str">
        <f t="shared" si="933"/>
        <v>&lt;Population growth since 2010&gt;0.1058</v>
      </c>
      <c r="H2024" t="str">
        <f t="shared" si="934"/>
        <v>Salem, OR Housing Market&gt;</v>
      </c>
      <c r="I2024" t="str">
        <f t="shared" si="935"/>
        <v>&lt;Median home value&gt;287862</v>
      </c>
      <c r="J2024" t="str">
        <f t="shared" si="936"/>
        <v>&lt;Year-over-year home value growth&gt;0.031</v>
      </c>
      <c r="K2024" t="str">
        <f t="shared" si="937"/>
        <v>&lt;1-year projected home value growth&gt;0.005</v>
      </c>
      <c r="L2024" t="str">
        <f t="shared" si="938"/>
        <v>&lt;Median list price per square foot&gt;191</v>
      </c>
      <c r="M2024" t="str">
        <f t="shared" si="939"/>
        <v>Salem, OR Rental Market&gt;</v>
      </c>
      <c r="N2024" t="str">
        <f t="shared" si="940"/>
        <v>&lt;Rent list price per square foot&gt;1.13</v>
      </c>
      <c r="O2024" t="str">
        <f t="shared" si="941"/>
        <v>&lt;Rental breakeven horizon&gt;1.9 years</v>
      </c>
      <c r="P2024" t="str">
        <f t="shared" si="942"/>
        <v>&lt;end&gt;</v>
      </c>
      <c r="Q2024" t="str">
        <f t="shared" si="943"/>
        <v>&lt;begin&gt;</v>
      </c>
      <c r="R2024" t="str">
        <f t="shared" si="944"/>
        <v>&gt;</v>
      </c>
      <c r="S2024" t="str">
        <f t="shared" si="945"/>
        <v>Buffalo, New York | 100 Up-and-Coming Real Estate Markets to Watch in 2020 | Buildium&gt;</v>
      </c>
      <c r="T2024" t="str">
        <f t="shared" si="946"/>
        <v>&gt;</v>
      </c>
      <c r="U2024" t="str">
        <f t="shared" si="947"/>
        <v>&lt;Ranking&gt;#71: Buffalo, New York</v>
      </c>
      <c r="V2024" t="str">
        <f t="shared" si="948"/>
        <v>&lt;Metropolitan statistical area&gt;Buffalo-Cheektowaga, NY</v>
      </c>
      <c r="W2024" t="str">
        <f t="shared" si="949"/>
        <v>Buffalo Population Growth&gt;</v>
      </c>
      <c r="X2024" t="str">
        <f t="shared" si="950"/>
        <v>&lt;Population&gt;256304</v>
      </c>
      <c r="Y2024" t="str">
        <f t="shared" si="951"/>
        <v>&lt;Population growth since 2017&gt;0.0004</v>
      </c>
      <c r="Z2024" t="str">
        <f t="shared" si="952"/>
        <v>&lt;Population growth since 2010&gt;-0.0048</v>
      </c>
      <c r="AA2024" t="str">
        <f t="shared" si="953"/>
        <v>&lt;5-year projected population growth&gt;-0.003</v>
      </c>
      <c r="AB2024" t="str">
        <f t="shared" si="954"/>
        <v>Buffalo Rental Market&gt;</v>
      </c>
      <c r="AC2024" t="str">
        <f t="shared" si="955"/>
        <v>&lt;Median 1-bedroom rent&gt;721</v>
      </c>
      <c r="AD2024" t="str">
        <f t="shared" si="956"/>
        <v>&lt;Median 2-bedroom rent&gt;876</v>
      </c>
      <c r="AE2024" t="str">
        <f t="shared" si="957"/>
        <v>&lt;Year-over-year rent growth&gt;0.008</v>
      </c>
      <c r="AF2024" t="str">
        <f t="shared" si="958"/>
        <v>&lt;Vacancy rate&gt;0.069</v>
      </c>
      <c r="AG2024" t="str">
        <f t="shared" si="959"/>
        <v>&lt;Percentage of residents who rent their homes&gt;0.369</v>
      </c>
    </row>
    <row r="2025" spans="1:33" x14ac:dyDescent="0.25">
      <c r="A2025" t="s">
        <v>1712</v>
      </c>
      <c r="D2025" t="str">
        <f t="shared" si="930"/>
        <v>&lt;Population&gt;173442</v>
      </c>
      <c r="E2025" t="str">
        <f t="shared" si="931"/>
        <v>&lt;Population growth since 2017&gt;0.0168</v>
      </c>
      <c r="F2025" t="str">
        <f t="shared" si="932"/>
        <v>&lt;Population growth since 2010&gt;0.1058</v>
      </c>
      <c r="G2025" t="str">
        <f t="shared" si="933"/>
        <v>Salem, OR Housing Market&gt;</v>
      </c>
      <c r="H2025" t="str">
        <f t="shared" si="934"/>
        <v>&lt;Median home value&gt;287862</v>
      </c>
      <c r="I2025" t="str">
        <f t="shared" si="935"/>
        <v>&lt;Year-over-year home value growth&gt;0.031</v>
      </c>
      <c r="J2025" t="str">
        <f t="shared" si="936"/>
        <v>&lt;1-year projected home value growth&gt;0.005</v>
      </c>
      <c r="K2025" t="str">
        <f t="shared" si="937"/>
        <v>&lt;Median list price per square foot&gt;191</v>
      </c>
      <c r="L2025" t="str">
        <f t="shared" si="938"/>
        <v>Salem, OR Rental Market&gt;</v>
      </c>
      <c r="M2025" t="str">
        <f t="shared" si="939"/>
        <v>&lt;Rent list price per square foot&gt;1.13</v>
      </c>
      <c r="N2025" t="str">
        <f t="shared" si="940"/>
        <v>&lt;Rental breakeven horizon&gt;1.9 years</v>
      </c>
      <c r="O2025" t="str">
        <f t="shared" si="941"/>
        <v>&lt;end&gt;</v>
      </c>
      <c r="P2025" t="str">
        <f t="shared" si="942"/>
        <v>&lt;begin&gt;</v>
      </c>
      <c r="Q2025" t="str">
        <f t="shared" si="943"/>
        <v>&gt;</v>
      </c>
      <c r="R2025" t="str">
        <f t="shared" si="944"/>
        <v>Buffalo, New York | 100 Up-and-Coming Real Estate Markets to Watch in 2020 | Buildium&gt;</v>
      </c>
      <c r="S2025" t="str">
        <f t="shared" si="945"/>
        <v>&gt;</v>
      </c>
      <c r="T2025" t="str">
        <f t="shared" si="946"/>
        <v>&lt;Ranking&gt;#71: Buffalo, New York</v>
      </c>
      <c r="U2025" t="str">
        <f t="shared" si="947"/>
        <v>&lt;Metropolitan statistical area&gt;Buffalo-Cheektowaga, NY</v>
      </c>
      <c r="V2025" t="str">
        <f t="shared" si="948"/>
        <v>Buffalo Population Growth&gt;</v>
      </c>
      <c r="W2025" t="str">
        <f t="shared" si="949"/>
        <v>&lt;Population&gt;256304</v>
      </c>
      <c r="X2025" t="str">
        <f t="shared" si="950"/>
        <v>&lt;Population growth since 2017&gt;0.0004</v>
      </c>
      <c r="Y2025" t="str">
        <f t="shared" si="951"/>
        <v>&lt;Population growth since 2010&gt;-0.0048</v>
      </c>
      <c r="Z2025" t="str">
        <f t="shared" si="952"/>
        <v>&lt;5-year projected population growth&gt;-0.003</v>
      </c>
      <c r="AA2025" t="str">
        <f t="shared" si="953"/>
        <v>Buffalo Rental Market&gt;</v>
      </c>
      <c r="AB2025" t="str">
        <f t="shared" si="954"/>
        <v>&lt;Median 1-bedroom rent&gt;721</v>
      </c>
      <c r="AC2025" t="str">
        <f t="shared" si="955"/>
        <v>&lt;Median 2-bedroom rent&gt;876</v>
      </c>
      <c r="AD2025" t="str">
        <f t="shared" si="956"/>
        <v>&lt;Year-over-year rent growth&gt;0.008</v>
      </c>
      <c r="AE2025" t="str">
        <f t="shared" si="957"/>
        <v>&lt;Vacancy rate&gt;0.069</v>
      </c>
      <c r="AF2025" t="str">
        <f t="shared" si="958"/>
        <v>&lt;Percentage of residents who rent their homes&gt;0.369</v>
      </c>
      <c r="AG2025" t="str">
        <f t="shared" si="959"/>
        <v>&lt;Rent list price per square foot&gt;0.91</v>
      </c>
    </row>
    <row r="2026" spans="1:33" x14ac:dyDescent="0.25">
      <c r="A2026" t="s">
        <v>1713</v>
      </c>
      <c r="D2026" t="str">
        <f t="shared" si="930"/>
        <v>&lt;Population growth since 2017&gt;0.0168</v>
      </c>
      <c r="E2026" t="str">
        <f t="shared" si="931"/>
        <v>&lt;Population growth since 2010&gt;0.1058</v>
      </c>
      <c r="F2026" t="str">
        <f t="shared" si="932"/>
        <v>Salem, OR Housing Market&gt;</v>
      </c>
      <c r="G2026" t="str">
        <f t="shared" si="933"/>
        <v>&lt;Median home value&gt;287862</v>
      </c>
      <c r="H2026" t="str">
        <f t="shared" si="934"/>
        <v>&lt;Year-over-year home value growth&gt;0.031</v>
      </c>
      <c r="I2026" t="str">
        <f t="shared" si="935"/>
        <v>&lt;1-year projected home value growth&gt;0.005</v>
      </c>
      <c r="J2026" t="str">
        <f t="shared" si="936"/>
        <v>&lt;Median list price per square foot&gt;191</v>
      </c>
      <c r="K2026" t="str">
        <f t="shared" si="937"/>
        <v>Salem, OR Rental Market&gt;</v>
      </c>
      <c r="L2026" t="str">
        <f t="shared" si="938"/>
        <v>&lt;Rent list price per square foot&gt;1.13</v>
      </c>
      <c r="M2026" t="str">
        <f t="shared" si="939"/>
        <v>&lt;Rental breakeven horizon&gt;1.9 years</v>
      </c>
      <c r="N2026" t="str">
        <f t="shared" si="940"/>
        <v>&lt;end&gt;</v>
      </c>
      <c r="O2026" t="str">
        <f t="shared" si="941"/>
        <v>&lt;begin&gt;</v>
      </c>
      <c r="P2026" t="str">
        <f t="shared" si="942"/>
        <v>&gt;</v>
      </c>
      <c r="Q2026" t="str">
        <f t="shared" si="943"/>
        <v>Buffalo, New York | 100 Up-and-Coming Real Estate Markets to Watch in 2020 | Buildium&gt;</v>
      </c>
      <c r="R2026" t="str">
        <f t="shared" si="944"/>
        <v>&gt;</v>
      </c>
      <c r="S2026" t="str">
        <f t="shared" si="945"/>
        <v>&lt;Ranking&gt;#71: Buffalo, New York</v>
      </c>
      <c r="T2026" t="str">
        <f t="shared" si="946"/>
        <v>&lt;Metropolitan statistical area&gt;Buffalo-Cheektowaga, NY</v>
      </c>
      <c r="U2026" t="str">
        <f t="shared" si="947"/>
        <v>Buffalo Population Growth&gt;</v>
      </c>
      <c r="V2026" t="str">
        <f t="shared" si="948"/>
        <v>&lt;Population&gt;256304</v>
      </c>
      <c r="W2026" t="str">
        <f t="shared" si="949"/>
        <v>&lt;Population growth since 2017&gt;0.0004</v>
      </c>
      <c r="X2026" t="str">
        <f t="shared" si="950"/>
        <v>&lt;Population growth since 2010&gt;-0.0048</v>
      </c>
      <c r="Y2026" t="str">
        <f t="shared" si="951"/>
        <v>&lt;5-year projected population growth&gt;-0.003</v>
      </c>
      <c r="Z2026" t="str">
        <f t="shared" si="952"/>
        <v>Buffalo Rental Market&gt;</v>
      </c>
      <c r="AA2026" t="str">
        <f t="shared" si="953"/>
        <v>&lt;Median 1-bedroom rent&gt;721</v>
      </c>
      <c r="AB2026" t="str">
        <f t="shared" si="954"/>
        <v>&lt;Median 2-bedroom rent&gt;876</v>
      </c>
      <c r="AC2026" t="str">
        <f t="shared" si="955"/>
        <v>&lt;Year-over-year rent growth&gt;0.008</v>
      </c>
      <c r="AD2026" t="str">
        <f t="shared" si="956"/>
        <v>&lt;Vacancy rate&gt;0.069</v>
      </c>
      <c r="AE2026" t="str">
        <f t="shared" si="957"/>
        <v>&lt;Percentage of residents who rent their homes&gt;0.369</v>
      </c>
      <c r="AF2026" t="str">
        <f t="shared" si="958"/>
        <v>&lt;Rent list price per square foot&gt;0.91</v>
      </c>
      <c r="AG2026" t="str">
        <f t="shared" si="959"/>
        <v>&lt;Rental breakeven horizon&gt;10 months</v>
      </c>
    </row>
    <row r="2027" spans="1:33" x14ac:dyDescent="0.25">
      <c r="A2027" t="s">
        <v>1714</v>
      </c>
      <c r="D2027" t="str">
        <f t="shared" si="930"/>
        <v>&lt;Population growth since 2010&gt;0.1058</v>
      </c>
      <c r="E2027" t="str">
        <f t="shared" si="931"/>
        <v>Salem, OR Housing Market&gt;</v>
      </c>
      <c r="F2027" t="str">
        <f t="shared" si="932"/>
        <v>&lt;Median home value&gt;287862</v>
      </c>
      <c r="G2027" t="str">
        <f t="shared" si="933"/>
        <v>&lt;Year-over-year home value growth&gt;0.031</v>
      </c>
      <c r="H2027" t="str">
        <f t="shared" si="934"/>
        <v>&lt;1-year projected home value growth&gt;0.005</v>
      </c>
      <c r="I2027" t="str">
        <f t="shared" si="935"/>
        <v>&lt;Median list price per square foot&gt;191</v>
      </c>
      <c r="J2027" t="str">
        <f t="shared" si="936"/>
        <v>Salem, OR Rental Market&gt;</v>
      </c>
      <c r="K2027" t="str">
        <f t="shared" si="937"/>
        <v>&lt;Rent list price per square foot&gt;1.13</v>
      </c>
      <c r="L2027" t="str">
        <f t="shared" si="938"/>
        <v>&lt;Rental breakeven horizon&gt;1.9 years</v>
      </c>
      <c r="M2027" t="str">
        <f t="shared" si="939"/>
        <v>&lt;end&gt;</v>
      </c>
      <c r="N2027" t="str">
        <f t="shared" si="940"/>
        <v>&lt;begin&gt;</v>
      </c>
      <c r="O2027" t="str">
        <f t="shared" si="941"/>
        <v>&gt;</v>
      </c>
      <c r="P2027" t="str">
        <f t="shared" si="942"/>
        <v>Buffalo, New York | 100 Up-and-Coming Real Estate Markets to Watch in 2020 | Buildium&gt;</v>
      </c>
      <c r="Q2027" t="str">
        <f t="shared" si="943"/>
        <v>&gt;</v>
      </c>
      <c r="R2027" t="str">
        <f t="shared" si="944"/>
        <v>&lt;Ranking&gt;#71: Buffalo, New York</v>
      </c>
      <c r="S2027" t="str">
        <f t="shared" si="945"/>
        <v>&lt;Metropolitan statistical area&gt;Buffalo-Cheektowaga, NY</v>
      </c>
      <c r="T2027" t="str">
        <f t="shared" si="946"/>
        <v>Buffalo Population Growth&gt;</v>
      </c>
      <c r="U2027" t="str">
        <f t="shared" si="947"/>
        <v>&lt;Population&gt;256304</v>
      </c>
      <c r="V2027" t="str">
        <f t="shared" si="948"/>
        <v>&lt;Population growth since 2017&gt;0.0004</v>
      </c>
      <c r="W2027" t="str">
        <f t="shared" si="949"/>
        <v>&lt;Population growth since 2010&gt;-0.0048</v>
      </c>
      <c r="X2027" t="str">
        <f t="shared" si="950"/>
        <v>&lt;5-year projected population growth&gt;-0.003</v>
      </c>
      <c r="Y2027" t="str">
        <f t="shared" si="951"/>
        <v>Buffalo Rental Market&gt;</v>
      </c>
      <c r="Z2027" t="str">
        <f t="shared" si="952"/>
        <v>&lt;Median 1-bedroom rent&gt;721</v>
      </c>
      <c r="AA2027" t="str">
        <f t="shared" si="953"/>
        <v>&lt;Median 2-bedroom rent&gt;876</v>
      </c>
      <c r="AB2027" t="str">
        <f t="shared" si="954"/>
        <v>&lt;Year-over-year rent growth&gt;0.008</v>
      </c>
      <c r="AC2027" t="str">
        <f t="shared" si="955"/>
        <v>&lt;Vacancy rate&gt;0.069</v>
      </c>
      <c r="AD2027" t="str">
        <f t="shared" si="956"/>
        <v>&lt;Percentage of residents who rent their homes&gt;0.369</v>
      </c>
      <c r="AE2027" t="str">
        <f t="shared" si="957"/>
        <v>&lt;Rent list price per square foot&gt;0.91</v>
      </c>
      <c r="AF2027" t="str">
        <f t="shared" si="958"/>
        <v>&lt;Rental breakeven horizon&gt;10 months</v>
      </c>
      <c r="AG2027" t="str">
        <f t="shared" si="959"/>
        <v>&lt;Rent to cost of ownership ratio&gt;0.9</v>
      </c>
    </row>
    <row r="2028" spans="1:33" x14ac:dyDescent="0.25">
      <c r="A2028" t="s">
        <v>1715</v>
      </c>
      <c r="D2028" t="str">
        <f t="shared" si="930"/>
        <v>Salem, OR Housing Market&gt;</v>
      </c>
      <c r="E2028" t="str">
        <f t="shared" si="931"/>
        <v>&lt;Median home value&gt;287862</v>
      </c>
      <c r="F2028" t="str">
        <f t="shared" si="932"/>
        <v>&lt;Year-over-year home value growth&gt;0.031</v>
      </c>
      <c r="G2028" t="str">
        <f t="shared" si="933"/>
        <v>&lt;1-year projected home value growth&gt;0.005</v>
      </c>
      <c r="H2028" t="str">
        <f t="shared" si="934"/>
        <v>&lt;Median list price per square foot&gt;191</v>
      </c>
      <c r="I2028" t="str">
        <f t="shared" si="935"/>
        <v>Salem, OR Rental Market&gt;</v>
      </c>
      <c r="J2028" t="str">
        <f t="shared" si="936"/>
        <v>&lt;Rent list price per square foot&gt;1.13</v>
      </c>
      <c r="K2028" t="str">
        <f t="shared" si="937"/>
        <v>&lt;Rental breakeven horizon&gt;1.9 years</v>
      </c>
      <c r="L2028" t="str">
        <f t="shared" si="938"/>
        <v>&lt;end&gt;</v>
      </c>
      <c r="M2028" t="str">
        <f t="shared" si="939"/>
        <v>&lt;begin&gt;</v>
      </c>
      <c r="N2028" t="str">
        <f t="shared" si="940"/>
        <v>&gt;</v>
      </c>
      <c r="O2028" t="str">
        <f t="shared" si="941"/>
        <v>Buffalo, New York | 100 Up-and-Coming Real Estate Markets to Watch in 2020 | Buildium&gt;</v>
      </c>
      <c r="P2028" t="str">
        <f t="shared" si="942"/>
        <v>&gt;</v>
      </c>
      <c r="Q2028" t="str">
        <f t="shared" si="943"/>
        <v>&lt;Ranking&gt;#71: Buffalo, New York</v>
      </c>
      <c r="R2028" t="str">
        <f t="shared" si="944"/>
        <v>&lt;Metropolitan statistical area&gt;Buffalo-Cheektowaga, NY</v>
      </c>
      <c r="S2028" t="str">
        <f t="shared" si="945"/>
        <v>Buffalo Population Growth&gt;</v>
      </c>
      <c r="T2028" t="str">
        <f t="shared" si="946"/>
        <v>&lt;Population&gt;256304</v>
      </c>
      <c r="U2028" t="str">
        <f t="shared" si="947"/>
        <v>&lt;Population growth since 2017&gt;0.0004</v>
      </c>
      <c r="V2028" t="str">
        <f t="shared" si="948"/>
        <v>&lt;Population growth since 2010&gt;-0.0048</v>
      </c>
      <c r="W2028" t="str">
        <f t="shared" si="949"/>
        <v>&lt;5-year projected population growth&gt;-0.003</v>
      </c>
      <c r="X2028" t="str">
        <f t="shared" si="950"/>
        <v>Buffalo Rental Market&gt;</v>
      </c>
      <c r="Y2028" t="str">
        <f t="shared" si="951"/>
        <v>&lt;Median 1-bedroom rent&gt;721</v>
      </c>
      <c r="Z2028" t="str">
        <f t="shared" si="952"/>
        <v>&lt;Median 2-bedroom rent&gt;876</v>
      </c>
      <c r="AA2028" t="str">
        <f t="shared" si="953"/>
        <v>&lt;Year-over-year rent growth&gt;0.008</v>
      </c>
      <c r="AB2028" t="str">
        <f t="shared" si="954"/>
        <v>&lt;Vacancy rate&gt;0.069</v>
      </c>
      <c r="AC2028" t="str">
        <f t="shared" si="955"/>
        <v>&lt;Percentage of residents who rent their homes&gt;0.369</v>
      </c>
      <c r="AD2028" t="str">
        <f t="shared" si="956"/>
        <v>&lt;Rent list price per square foot&gt;0.91</v>
      </c>
      <c r="AE2028" t="str">
        <f t="shared" si="957"/>
        <v>&lt;Rental breakeven horizon&gt;10 months</v>
      </c>
      <c r="AF2028" t="str">
        <f t="shared" si="958"/>
        <v>&lt;Rent to cost of ownership ratio&gt;0.9</v>
      </c>
      <c r="AG2028" t="str">
        <f t="shared" si="959"/>
        <v>&lt;Rent as % of household income&gt;0.186</v>
      </c>
    </row>
    <row r="2029" spans="1:33" x14ac:dyDescent="0.25">
      <c r="A2029" t="s">
        <v>1716</v>
      </c>
      <c r="D2029" t="str">
        <f t="shared" si="930"/>
        <v>&lt;Median home value&gt;287862</v>
      </c>
      <c r="E2029" t="str">
        <f t="shared" si="931"/>
        <v>&lt;Year-over-year home value growth&gt;0.031</v>
      </c>
      <c r="F2029" t="str">
        <f t="shared" si="932"/>
        <v>&lt;1-year projected home value growth&gt;0.005</v>
      </c>
      <c r="G2029" t="str">
        <f t="shared" si="933"/>
        <v>&lt;Median list price per square foot&gt;191</v>
      </c>
      <c r="H2029" t="str">
        <f t="shared" si="934"/>
        <v>Salem, OR Rental Market&gt;</v>
      </c>
      <c r="I2029" t="str">
        <f t="shared" si="935"/>
        <v>&lt;Rent list price per square foot&gt;1.13</v>
      </c>
      <c r="J2029" t="str">
        <f t="shared" si="936"/>
        <v>&lt;Rental breakeven horizon&gt;1.9 years</v>
      </c>
      <c r="K2029" t="str">
        <f t="shared" si="937"/>
        <v>&lt;end&gt;</v>
      </c>
      <c r="L2029" t="str">
        <f t="shared" si="938"/>
        <v>&lt;begin&gt;</v>
      </c>
      <c r="M2029" t="str">
        <f t="shared" si="939"/>
        <v>&gt;</v>
      </c>
      <c r="N2029" t="str">
        <f t="shared" si="940"/>
        <v>Buffalo, New York | 100 Up-and-Coming Real Estate Markets to Watch in 2020 | Buildium&gt;</v>
      </c>
      <c r="O2029" t="str">
        <f t="shared" si="941"/>
        <v>&gt;</v>
      </c>
      <c r="P2029" t="str">
        <f t="shared" si="942"/>
        <v>&lt;Ranking&gt;#71: Buffalo, New York</v>
      </c>
      <c r="Q2029" t="str">
        <f t="shared" si="943"/>
        <v>&lt;Metropolitan statistical area&gt;Buffalo-Cheektowaga, NY</v>
      </c>
      <c r="R2029" t="str">
        <f t="shared" si="944"/>
        <v>Buffalo Population Growth&gt;</v>
      </c>
      <c r="S2029" t="str">
        <f t="shared" si="945"/>
        <v>&lt;Population&gt;256304</v>
      </c>
      <c r="T2029" t="str">
        <f t="shared" si="946"/>
        <v>&lt;Population growth since 2017&gt;0.0004</v>
      </c>
      <c r="U2029" t="str">
        <f t="shared" si="947"/>
        <v>&lt;Population growth since 2010&gt;-0.0048</v>
      </c>
      <c r="V2029" t="str">
        <f t="shared" si="948"/>
        <v>&lt;5-year projected population growth&gt;-0.003</v>
      </c>
      <c r="W2029" t="str">
        <f t="shared" si="949"/>
        <v>Buffalo Rental Market&gt;</v>
      </c>
      <c r="X2029" t="str">
        <f t="shared" si="950"/>
        <v>&lt;Median 1-bedroom rent&gt;721</v>
      </c>
      <c r="Y2029" t="str">
        <f t="shared" si="951"/>
        <v>&lt;Median 2-bedroom rent&gt;876</v>
      </c>
      <c r="Z2029" t="str">
        <f t="shared" si="952"/>
        <v>&lt;Year-over-year rent growth&gt;0.008</v>
      </c>
      <c r="AA2029" t="str">
        <f t="shared" si="953"/>
        <v>&lt;Vacancy rate&gt;0.069</v>
      </c>
      <c r="AB2029" t="str">
        <f t="shared" si="954"/>
        <v>&lt;Percentage of residents who rent their homes&gt;0.369</v>
      </c>
      <c r="AC2029" t="str">
        <f t="shared" si="955"/>
        <v>&lt;Rent list price per square foot&gt;0.91</v>
      </c>
      <c r="AD2029" t="str">
        <f t="shared" si="956"/>
        <v>&lt;Rental breakeven horizon&gt;10 months</v>
      </c>
      <c r="AE2029" t="str">
        <f t="shared" si="957"/>
        <v>&lt;Rent to cost of ownership ratio&gt;0.9</v>
      </c>
      <c r="AF2029" t="str">
        <f t="shared" si="958"/>
        <v>&lt;Rent as % of household income&gt;0.186</v>
      </c>
      <c r="AG2029" t="str">
        <f t="shared" si="959"/>
        <v>Buffalo Housing Market&gt;</v>
      </c>
    </row>
    <row r="2030" spans="1:33" x14ac:dyDescent="0.25">
      <c r="A2030" t="s">
        <v>1717</v>
      </c>
      <c r="B2030" t="s">
        <v>496</v>
      </c>
      <c r="D2030" t="str">
        <f t="shared" si="930"/>
        <v>&lt;Year-over-year home value growth&gt;0.031</v>
      </c>
      <c r="E2030" t="str">
        <f t="shared" si="931"/>
        <v>&lt;1-year projected home value growth&gt;0.005</v>
      </c>
      <c r="F2030" t="str">
        <f t="shared" si="932"/>
        <v>&lt;Median list price per square foot&gt;191</v>
      </c>
      <c r="G2030" t="str">
        <f t="shared" si="933"/>
        <v>Salem, OR Rental Market&gt;</v>
      </c>
      <c r="H2030" t="str">
        <f t="shared" si="934"/>
        <v>&lt;Rent list price per square foot&gt;1.13</v>
      </c>
      <c r="I2030" t="str">
        <f t="shared" si="935"/>
        <v>&lt;Rental breakeven horizon&gt;1.9 years</v>
      </c>
      <c r="J2030" t="str">
        <f t="shared" si="936"/>
        <v>&lt;end&gt;</v>
      </c>
      <c r="K2030" t="str">
        <f t="shared" si="937"/>
        <v>&lt;begin&gt;</v>
      </c>
      <c r="L2030" t="str">
        <f t="shared" si="938"/>
        <v>&gt;</v>
      </c>
      <c r="M2030" t="str">
        <f t="shared" si="939"/>
        <v>Buffalo, New York | 100 Up-and-Coming Real Estate Markets to Watch in 2020 | Buildium&gt;</v>
      </c>
      <c r="N2030" t="str">
        <f t="shared" si="940"/>
        <v>&gt;</v>
      </c>
      <c r="O2030" t="str">
        <f t="shared" si="941"/>
        <v>&lt;Ranking&gt;#71: Buffalo, New York</v>
      </c>
      <c r="P2030" t="str">
        <f t="shared" si="942"/>
        <v>&lt;Metropolitan statistical area&gt;Buffalo-Cheektowaga, NY</v>
      </c>
      <c r="Q2030" t="str">
        <f t="shared" si="943"/>
        <v>Buffalo Population Growth&gt;</v>
      </c>
      <c r="R2030" t="str">
        <f t="shared" si="944"/>
        <v>&lt;Population&gt;256304</v>
      </c>
      <c r="S2030" t="str">
        <f t="shared" si="945"/>
        <v>&lt;Population growth since 2017&gt;0.0004</v>
      </c>
      <c r="T2030" t="str">
        <f t="shared" si="946"/>
        <v>&lt;Population growth since 2010&gt;-0.0048</v>
      </c>
      <c r="U2030" t="str">
        <f t="shared" si="947"/>
        <v>&lt;5-year projected population growth&gt;-0.003</v>
      </c>
      <c r="V2030" t="str">
        <f t="shared" si="948"/>
        <v>Buffalo Rental Market&gt;</v>
      </c>
      <c r="W2030" t="str">
        <f t="shared" si="949"/>
        <v>&lt;Median 1-bedroom rent&gt;721</v>
      </c>
      <c r="X2030" t="str">
        <f t="shared" si="950"/>
        <v>&lt;Median 2-bedroom rent&gt;876</v>
      </c>
      <c r="Y2030" t="str">
        <f t="shared" si="951"/>
        <v>&lt;Year-over-year rent growth&gt;0.008</v>
      </c>
      <c r="Z2030" t="str">
        <f t="shared" si="952"/>
        <v>&lt;Vacancy rate&gt;0.069</v>
      </c>
      <c r="AA2030" t="str">
        <f t="shared" si="953"/>
        <v>&lt;Percentage of residents who rent their homes&gt;0.369</v>
      </c>
      <c r="AB2030" t="str">
        <f t="shared" si="954"/>
        <v>&lt;Rent list price per square foot&gt;0.91</v>
      </c>
      <c r="AC2030" t="str">
        <f t="shared" si="955"/>
        <v>&lt;Rental breakeven horizon&gt;10 months</v>
      </c>
      <c r="AD2030" t="str">
        <f t="shared" si="956"/>
        <v>&lt;Rent to cost of ownership ratio&gt;0.9</v>
      </c>
      <c r="AE2030" t="str">
        <f t="shared" si="957"/>
        <v>&lt;Rent as % of household income&gt;0.186</v>
      </c>
      <c r="AF2030" t="str">
        <f t="shared" si="958"/>
        <v>Buffalo Housing Market&gt;</v>
      </c>
      <c r="AG2030" t="str">
        <f t="shared" si="959"/>
        <v>&lt;Median home value&gt;103157</v>
      </c>
    </row>
    <row r="2031" spans="1:33" x14ac:dyDescent="0.25">
      <c r="A2031" t="s">
        <v>1610</v>
      </c>
      <c r="B2031" t="s">
        <v>584</v>
      </c>
      <c r="D2031" t="str">
        <f t="shared" si="930"/>
        <v>&lt;1-year projected home value growth&gt;0.005</v>
      </c>
      <c r="E2031" t="str">
        <f t="shared" si="931"/>
        <v>&lt;Median list price per square foot&gt;191</v>
      </c>
      <c r="F2031" t="str">
        <f t="shared" si="932"/>
        <v>Salem, OR Rental Market&gt;</v>
      </c>
      <c r="G2031" t="str">
        <f t="shared" si="933"/>
        <v>&lt;Rent list price per square foot&gt;1.13</v>
      </c>
      <c r="H2031" t="str">
        <f t="shared" si="934"/>
        <v>&lt;Rental breakeven horizon&gt;1.9 years</v>
      </c>
      <c r="I2031" t="str">
        <f t="shared" si="935"/>
        <v>&lt;end&gt;</v>
      </c>
      <c r="J2031" t="str">
        <f t="shared" si="936"/>
        <v>&lt;begin&gt;</v>
      </c>
      <c r="K2031" t="str">
        <f t="shared" si="937"/>
        <v>&gt;</v>
      </c>
      <c r="L2031" t="str">
        <f t="shared" si="938"/>
        <v>Buffalo, New York | 100 Up-and-Coming Real Estate Markets to Watch in 2020 | Buildium&gt;</v>
      </c>
      <c r="M2031" t="str">
        <f t="shared" si="939"/>
        <v>&gt;</v>
      </c>
      <c r="N2031" t="str">
        <f t="shared" si="940"/>
        <v>&lt;Ranking&gt;#71: Buffalo, New York</v>
      </c>
      <c r="O2031" t="str">
        <f t="shared" si="941"/>
        <v>&lt;Metropolitan statistical area&gt;Buffalo-Cheektowaga, NY</v>
      </c>
      <c r="P2031" t="str">
        <f t="shared" si="942"/>
        <v>Buffalo Population Growth&gt;</v>
      </c>
      <c r="Q2031" t="str">
        <f t="shared" si="943"/>
        <v>&lt;Population&gt;256304</v>
      </c>
      <c r="R2031" t="str">
        <f t="shared" si="944"/>
        <v>&lt;Population growth since 2017&gt;0.0004</v>
      </c>
      <c r="S2031" t="str">
        <f t="shared" si="945"/>
        <v>&lt;Population growth since 2010&gt;-0.0048</v>
      </c>
      <c r="T2031" t="str">
        <f t="shared" si="946"/>
        <v>&lt;5-year projected population growth&gt;-0.003</v>
      </c>
      <c r="U2031" t="str">
        <f t="shared" si="947"/>
        <v>Buffalo Rental Market&gt;</v>
      </c>
      <c r="V2031" t="str">
        <f t="shared" si="948"/>
        <v>&lt;Median 1-bedroom rent&gt;721</v>
      </c>
      <c r="W2031" t="str">
        <f t="shared" si="949"/>
        <v>&lt;Median 2-bedroom rent&gt;876</v>
      </c>
      <c r="X2031" t="str">
        <f t="shared" si="950"/>
        <v>&lt;Year-over-year rent growth&gt;0.008</v>
      </c>
      <c r="Y2031" t="str">
        <f t="shared" si="951"/>
        <v>&lt;Vacancy rate&gt;0.069</v>
      </c>
      <c r="Z2031" t="str">
        <f t="shared" si="952"/>
        <v>&lt;Percentage of residents who rent their homes&gt;0.369</v>
      </c>
      <c r="AA2031" t="str">
        <f t="shared" si="953"/>
        <v>&lt;Rent list price per square foot&gt;0.91</v>
      </c>
      <c r="AB2031" t="str">
        <f t="shared" si="954"/>
        <v>&lt;Rental breakeven horizon&gt;10 months</v>
      </c>
      <c r="AC2031" t="str">
        <f t="shared" si="955"/>
        <v>&lt;Rent to cost of ownership ratio&gt;0.9</v>
      </c>
      <c r="AD2031" t="str">
        <f t="shared" si="956"/>
        <v>&lt;Rent as % of household income&gt;0.186</v>
      </c>
      <c r="AE2031" t="str">
        <f t="shared" si="957"/>
        <v>Buffalo Housing Market&gt;</v>
      </c>
      <c r="AF2031" t="str">
        <f t="shared" si="958"/>
        <v>&lt;Median home value&gt;103157</v>
      </c>
      <c r="AG2031" t="str">
        <f t="shared" si="959"/>
        <v>&lt;Year-over-year home value growth&gt;0.097</v>
      </c>
    </row>
    <row r="2032" spans="1:33" x14ac:dyDescent="0.25">
      <c r="A2032" t="s">
        <v>1718</v>
      </c>
      <c r="D2032" t="str">
        <f t="shared" si="930"/>
        <v>&lt;Median list price per square foot&gt;191</v>
      </c>
      <c r="E2032" t="str">
        <f t="shared" si="931"/>
        <v>Salem, OR Rental Market&gt;</v>
      </c>
      <c r="F2032" t="str">
        <f t="shared" si="932"/>
        <v>&lt;Rent list price per square foot&gt;1.13</v>
      </c>
      <c r="G2032" t="str">
        <f t="shared" si="933"/>
        <v>&lt;Rental breakeven horizon&gt;1.9 years</v>
      </c>
      <c r="H2032" t="str">
        <f t="shared" si="934"/>
        <v>&lt;end&gt;</v>
      </c>
      <c r="I2032" t="str">
        <f t="shared" si="935"/>
        <v>&lt;begin&gt;</v>
      </c>
      <c r="J2032" t="str">
        <f t="shared" si="936"/>
        <v>&gt;</v>
      </c>
      <c r="K2032" t="str">
        <f t="shared" si="937"/>
        <v>Buffalo, New York | 100 Up-and-Coming Real Estate Markets to Watch in 2020 | Buildium&gt;</v>
      </c>
      <c r="L2032" t="str">
        <f t="shared" si="938"/>
        <v>&gt;</v>
      </c>
      <c r="M2032" t="str">
        <f t="shared" si="939"/>
        <v>&lt;Ranking&gt;#71: Buffalo, New York</v>
      </c>
      <c r="N2032" t="str">
        <f t="shared" si="940"/>
        <v>&lt;Metropolitan statistical area&gt;Buffalo-Cheektowaga, NY</v>
      </c>
      <c r="O2032" t="str">
        <f t="shared" si="941"/>
        <v>Buffalo Population Growth&gt;</v>
      </c>
      <c r="P2032" t="str">
        <f t="shared" si="942"/>
        <v>&lt;Population&gt;256304</v>
      </c>
      <c r="Q2032" t="str">
        <f t="shared" si="943"/>
        <v>&lt;Population growth since 2017&gt;0.0004</v>
      </c>
      <c r="R2032" t="str">
        <f t="shared" si="944"/>
        <v>&lt;Population growth since 2010&gt;-0.0048</v>
      </c>
      <c r="S2032" t="str">
        <f t="shared" si="945"/>
        <v>&lt;5-year projected population growth&gt;-0.003</v>
      </c>
      <c r="T2032" t="str">
        <f t="shared" si="946"/>
        <v>Buffalo Rental Market&gt;</v>
      </c>
      <c r="U2032" t="str">
        <f t="shared" si="947"/>
        <v>&lt;Median 1-bedroom rent&gt;721</v>
      </c>
      <c r="V2032" t="str">
        <f t="shared" si="948"/>
        <v>&lt;Median 2-bedroom rent&gt;876</v>
      </c>
      <c r="W2032" t="str">
        <f t="shared" si="949"/>
        <v>&lt;Year-over-year rent growth&gt;0.008</v>
      </c>
      <c r="X2032" t="str">
        <f t="shared" si="950"/>
        <v>&lt;Vacancy rate&gt;0.069</v>
      </c>
      <c r="Y2032" t="str">
        <f t="shared" si="951"/>
        <v>&lt;Percentage of residents who rent their homes&gt;0.369</v>
      </c>
      <c r="Z2032" t="str">
        <f t="shared" si="952"/>
        <v>&lt;Rent list price per square foot&gt;0.91</v>
      </c>
      <c r="AA2032" t="str">
        <f t="shared" si="953"/>
        <v>&lt;Rental breakeven horizon&gt;10 months</v>
      </c>
      <c r="AB2032" t="str">
        <f t="shared" si="954"/>
        <v>&lt;Rent to cost of ownership ratio&gt;0.9</v>
      </c>
      <c r="AC2032" t="str">
        <f t="shared" si="955"/>
        <v>&lt;Rent as % of household income&gt;0.186</v>
      </c>
      <c r="AD2032" t="str">
        <f t="shared" si="956"/>
        <v>Buffalo Housing Market&gt;</v>
      </c>
      <c r="AE2032" t="str">
        <f t="shared" si="957"/>
        <v>&lt;Median home value&gt;103157</v>
      </c>
      <c r="AF2032" t="str">
        <f t="shared" si="958"/>
        <v>&lt;Year-over-year home value growth&gt;0.097</v>
      </c>
      <c r="AG2032" t="str">
        <f t="shared" si="959"/>
        <v>&lt;1-year projected home value growth&gt;0.053</v>
      </c>
    </row>
    <row r="2033" spans="1:33" x14ac:dyDescent="0.25">
      <c r="A2033" t="s">
        <v>1719</v>
      </c>
      <c r="B2033" s="1">
        <v>1425976</v>
      </c>
      <c r="D2033" t="str">
        <f t="shared" si="930"/>
        <v>Salem, OR Rental Market&gt;</v>
      </c>
      <c r="E2033" t="str">
        <f t="shared" si="931"/>
        <v>&lt;Rent list price per square foot&gt;1.13</v>
      </c>
      <c r="F2033" t="str">
        <f t="shared" si="932"/>
        <v>&lt;Rental breakeven horizon&gt;1.9 years</v>
      </c>
      <c r="G2033" t="str">
        <f t="shared" si="933"/>
        <v>&lt;end&gt;</v>
      </c>
      <c r="H2033" t="str">
        <f t="shared" si="934"/>
        <v>&lt;begin&gt;</v>
      </c>
      <c r="I2033" t="str">
        <f t="shared" si="935"/>
        <v>&gt;</v>
      </c>
      <c r="J2033" t="str">
        <f t="shared" si="936"/>
        <v>Buffalo, New York | 100 Up-and-Coming Real Estate Markets to Watch in 2020 | Buildium&gt;</v>
      </c>
      <c r="K2033" t="str">
        <f t="shared" si="937"/>
        <v>&gt;</v>
      </c>
      <c r="L2033" t="str">
        <f t="shared" si="938"/>
        <v>&lt;Ranking&gt;#71: Buffalo, New York</v>
      </c>
      <c r="M2033" t="str">
        <f t="shared" si="939"/>
        <v>&lt;Metropolitan statistical area&gt;Buffalo-Cheektowaga, NY</v>
      </c>
      <c r="N2033" t="str">
        <f t="shared" si="940"/>
        <v>Buffalo Population Growth&gt;</v>
      </c>
      <c r="O2033" t="str">
        <f t="shared" si="941"/>
        <v>&lt;Population&gt;256304</v>
      </c>
      <c r="P2033" t="str">
        <f t="shared" si="942"/>
        <v>&lt;Population growth since 2017&gt;0.0004</v>
      </c>
      <c r="Q2033" t="str">
        <f t="shared" si="943"/>
        <v>&lt;Population growth since 2010&gt;-0.0048</v>
      </c>
      <c r="R2033" t="str">
        <f t="shared" si="944"/>
        <v>&lt;5-year projected population growth&gt;-0.003</v>
      </c>
      <c r="S2033" t="str">
        <f t="shared" si="945"/>
        <v>Buffalo Rental Market&gt;</v>
      </c>
      <c r="T2033" t="str">
        <f t="shared" si="946"/>
        <v>&lt;Median 1-bedroom rent&gt;721</v>
      </c>
      <c r="U2033" t="str">
        <f t="shared" si="947"/>
        <v>&lt;Median 2-bedroom rent&gt;876</v>
      </c>
      <c r="V2033" t="str">
        <f t="shared" si="948"/>
        <v>&lt;Year-over-year rent growth&gt;0.008</v>
      </c>
      <c r="W2033" t="str">
        <f t="shared" si="949"/>
        <v>&lt;Vacancy rate&gt;0.069</v>
      </c>
      <c r="X2033" t="str">
        <f t="shared" si="950"/>
        <v>&lt;Percentage of residents who rent their homes&gt;0.369</v>
      </c>
      <c r="Y2033" t="str">
        <f t="shared" si="951"/>
        <v>&lt;Rent list price per square foot&gt;0.91</v>
      </c>
      <c r="Z2033" t="str">
        <f t="shared" si="952"/>
        <v>&lt;Rental breakeven horizon&gt;10 months</v>
      </c>
      <c r="AA2033" t="str">
        <f t="shared" si="953"/>
        <v>&lt;Rent to cost of ownership ratio&gt;0.9</v>
      </c>
      <c r="AB2033" t="str">
        <f t="shared" si="954"/>
        <v>&lt;Rent as % of household income&gt;0.186</v>
      </c>
      <c r="AC2033" t="str">
        <f t="shared" si="955"/>
        <v>Buffalo Housing Market&gt;</v>
      </c>
      <c r="AD2033" t="str">
        <f t="shared" si="956"/>
        <v>&lt;Median home value&gt;103157</v>
      </c>
      <c r="AE2033" t="str">
        <f t="shared" si="957"/>
        <v>&lt;Year-over-year home value growth&gt;0.097</v>
      </c>
      <c r="AF2033" t="str">
        <f t="shared" si="958"/>
        <v>&lt;1-year projected home value growth&gt;0.053</v>
      </c>
      <c r="AG2033" t="str">
        <f t="shared" si="959"/>
        <v>&lt;Median list price per square foot&gt;80</v>
      </c>
    </row>
    <row r="2034" spans="1:33" x14ac:dyDescent="0.25">
      <c r="A2034" t="s">
        <v>1720</v>
      </c>
      <c r="B2034" s="2">
        <v>5.4000000000000003E-3</v>
      </c>
      <c r="D2034" t="str">
        <f t="shared" si="930"/>
        <v>&lt;Rent list price per square foot&gt;1.13</v>
      </c>
      <c r="E2034" t="str">
        <f t="shared" si="931"/>
        <v>&lt;Rental breakeven horizon&gt;1.9 years</v>
      </c>
      <c r="F2034" t="str">
        <f t="shared" si="932"/>
        <v>&lt;end&gt;</v>
      </c>
      <c r="G2034" t="str">
        <f t="shared" si="933"/>
        <v>&lt;begin&gt;</v>
      </c>
      <c r="H2034" t="str">
        <f t="shared" si="934"/>
        <v>&gt;</v>
      </c>
      <c r="I2034" t="str">
        <f t="shared" si="935"/>
        <v>Buffalo, New York | 100 Up-and-Coming Real Estate Markets to Watch in 2020 | Buildium&gt;</v>
      </c>
      <c r="J2034" t="str">
        <f t="shared" si="936"/>
        <v>&gt;</v>
      </c>
      <c r="K2034" t="str">
        <f t="shared" si="937"/>
        <v>&lt;Ranking&gt;#71: Buffalo, New York</v>
      </c>
      <c r="L2034" t="str">
        <f t="shared" si="938"/>
        <v>&lt;Metropolitan statistical area&gt;Buffalo-Cheektowaga, NY</v>
      </c>
      <c r="M2034" t="str">
        <f t="shared" si="939"/>
        <v>Buffalo Population Growth&gt;</v>
      </c>
      <c r="N2034" t="str">
        <f t="shared" si="940"/>
        <v>&lt;Population&gt;256304</v>
      </c>
      <c r="O2034" t="str">
        <f t="shared" si="941"/>
        <v>&lt;Population growth since 2017&gt;0.0004</v>
      </c>
      <c r="P2034" t="str">
        <f t="shared" si="942"/>
        <v>&lt;Population growth since 2010&gt;-0.0048</v>
      </c>
      <c r="Q2034" t="str">
        <f t="shared" si="943"/>
        <v>&lt;5-year projected population growth&gt;-0.003</v>
      </c>
      <c r="R2034" t="str">
        <f t="shared" si="944"/>
        <v>Buffalo Rental Market&gt;</v>
      </c>
      <c r="S2034" t="str">
        <f t="shared" si="945"/>
        <v>&lt;Median 1-bedroom rent&gt;721</v>
      </c>
      <c r="T2034" t="str">
        <f t="shared" si="946"/>
        <v>&lt;Median 2-bedroom rent&gt;876</v>
      </c>
      <c r="U2034" t="str">
        <f t="shared" si="947"/>
        <v>&lt;Year-over-year rent growth&gt;0.008</v>
      </c>
      <c r="V2034" t="str">
        <f t="shared" si="948"/>
        <v>&lt;Vacancy rate&gt;0.069</v>
      </c>
      <c r="W2034" t="str">
        <f t="shared" si="949"/>
        <v>&lt;Percentage of residents who rent their homes&gt;0.369</v>
      </c>
      <c r="X2034" t="str">
        <f t="shared" si="950"/>
        <v>&lt;Rent list price per square foot&gt;0.91</v>
      </c>
      <c r="Y2034" t="str">
        <f t="shared" si="951"/>
        <v>&lt;Rental breakeven horizon&gt;10 months</v>
      </c>
      <c r="Z2034" t="str">
        <f t="shared" si="952"/>
        <v>&lt;Rent to cost of ownership ratio&gt;0.9</v>
      </c>
      <c r="AA2034" t="str">
        <f t="shared" si="953"/>
        <v>&lt;Rent as % of household income&gt;0.186</v>
      </c>
      <c r="AB2034" t="str">
        <f t="shared" si="954"/>
        <v>Buffalo Housing Market&gt;</v>
      </c>
      <c r="AC2034" t="str">
        <f t="shared" si="955"/>
        <v>&lt;Median home value&gt;103157</v>
      </c>
      <c r="AD2034" t="str">
        <f t="shared" si="956"/>
        <v>&lt;Year-over-year home value growth&gt;0.097</v>
      </c>
      <c r="AE2034" t="str">
        <f t="shared" si="957"/>
        <v>&lt;1-year projected home value growth&gt;0.053</v>
      </c>
      <c r="AF2034" t="str">
        <f t="shared" si="958"/>
        <v>&lt;Median list price per square foot&gt;80</v>
      </c>
      <c r="AG2034" t="str">
        <f t="shared" si="959"/>
        <v>&lt;Home affordability index&gt;243.4</v>
      </c>
    </row>
    <row r="2035" spans="1:33" x14ac:dyDescent="0.25">
      <c r="A2035" t="s">
        <v>77</v>
      </c>
      <c r="B2035" s="2">
        <v>8.0100000000000005E-2</v>
      </c>
      <c r="D2035" t="str">
        <f t="shared" si="930"/>
        <v>&lt;Rental breakeven horizon&gt;1.9 years</v>
      </c>
      <c r="E2035" t="str">
        <f t="shared" si="931"/>
        <v>&lt;end&gt;</v>
      </c>
      <c r="F2035" t="str">
        <f t="shared" si="932"/>
        <v>&lt;begin&gt;</v>
      </c>
      <c r="G2035" t="str">
        <f t="shared" si="933"/>
        <v>&gt;</v>
      </c>
      <c r="H2035" t="str">
        <f t="shared" si="934"/>
        <v>Buffalo, New York | 100 Up-and-Coming Real Estate Markets to Watch in 2020 | Buildium&gt;</v>
      </c>
      <c r="I2035" t="str">
        <f t="shared" si="935"/>
        <v>&gt;</v>
      </c>
      <c r="J2035" t="str">
        <f t="shared" si="936"/>
        <v>&lt;Ranking&gt;#71: Buffalo, New York</v>
      </c>
      <c r="K2035" t="str">
        <f t="shared" si="937"/>
        <v>&lt;Metropolitan statistical area&gt;Buffalo-Cheektowaga, NY</v>
      </c>
      <c r="L2035" t="str">
        <f t="shared" si="938"/>
        <v>Buffalo Population Growth&gt;</v>
      </c>
      <c r="M2035" t="str">
        <f t="shared" si="939"/>
        <v>&lt;Population&gt;256304</v>
      </c>
      <c r="N2035" t="str">
        <f t="shared" si="940"/>
        <v>&lt;Population growth since 2017&gt;0.0004</v>
      </c>
      <c r="O2035" t="str">
        <f t="shared" si="941"/>
        <v>&lt;Population growth since 2010&gt;-0.0048</v>
      </c>
      <c r="P2035" t="str">
        <f t="shared" si="942"/>
        <v>&lt;5-year projected population growth&gt;-0.003</v>
      </c>
      <c r="Q2035" t="str">
        <f t="shared" si="943"/>
        <v>Buffalo Rental Market&gt;</v>
      </c>
      <c r="R2035" t="str">
        <f t="shared" si="944"/>
        <v>&lt;Median 1-bedroom rent&gt;721</v>
      </c>
      <c r="S2035" t="str">
        <f t="shared" si="945"/>
        <v>&lt;Median 2-bedroom rent&gt;876</v>
      </c>
      <c r="T2035" t="str">
        <f t="shared" si="946"/>
        <v>&lt;Year-over-year rent growth&gt;0.008</v>
      </c>
      <c r="U2035" t="str">
        <f t="shared" si="947"/>
        <v>&lt;Vacancy rate&gt;0.069</v>
      </c>
      <c r="V2035" t="str">
        <f t="shared" si="948"/>
        <v>&lt;Percentage of residents who rent their homes&gt;0.369</v>
      </c>
      <c r="W2035" t="str">
        <f t="shared" si="949"/>
        <v>&lt;Rent list price per square foot&gt;0.91</v>
      </c>
      <c r="X2035" t="str">
        <f t="shared" si="950"/>
        <v>&lt;Rental breakeven horizon&gt;10 months</v>
      </c>
      <c r="Y2035" t="str">
        <f t="shared" si="951"/>
        <v>&lt;Rent to cost of ownership ratio&gt;0.9</v>
      </c>
      <c r="Z2035" t="str">
        <f t="shared" si="952"/>
        <v>&lt;Rent as % of household income&gt;0.186</v>
      </c>
      <c r="AA2035" t="str">
        <f t="shared" si="953"/>
        <v>Buffalo Housing Market&gt;</v>
      </c>
      <c r="AB2035" t="str">
        <f t="shared" si="954"/>
        <v>&lt;Median home value&gt;103157</v>
      </c>
      <c r="AC2035" t="str">
        <f t="shared" si="955"/>
        <v>&lt;Year-over-year home value growth&gt;0.097</v>
      </c>
      <c r="AD2035" t="str">
        <f t="shared" si="956"/>
        <v>&lt;1-year projected home value growth&gt;0.053</v>
      </c>
      <c r="AE2035" t="str">
        <f t="shared" si="957"/>
        <v>&lt;Median list price per square foot&gt;80</v>
      </c>
      <c r="AF2035" t="str">
        <f t="shared" si="958"/>
        <v>&lt;Home affordability index&gt;243.4</v>
      </c>
      <c r="AG2035" t="str">
        <f t="shared" si="959"/>
        <v>Buffalo Economy&gt;</v>
      </c>
    </row>
    <row r="2036" spans="1:33" x14ac:dyDescent="0.25">
      <c r="A2036" t="s">
        <v>655</v>
      </c>
      <c r="B2036" s="2">
        <v>7.0000000000000001E-3</v>
      </c>
      <c r="D2036" t="str">
        <f t="shared" si="930"/>
        <v>&lt;end&gt;</v>
      </c>
      <c r="E2036" t="str">
        <f t="shared" si="931"/>
        <v>&lt;begin&gt;</v>
      </c>
      <c r="F2036" t="str">
        <f t="shared" si="932"/>
        <v>&gt;</v>
      </c>
      <c r="G2036" t="str">
        <f t="shared" si="933"/>
        <v>Buffalo, New York | 100 Up-and-Coming Real Estate Markets to Watch in 2020 | Buildium&gt;</v>
      </c>
      <c r="H2036" t="str">
        <f t="shared" si="934"/>
        <v>&gt;</v>
      </c>
      <c r="I2036" t="str">
        <f t="shared" si="935"/>
        <v>&lt;Ranking&gt;#71: Buffalo, New York</v>
      </c>
      <c r="J2036" t="str">
        <f t="shared" si="936"/>
        <v>&lt;Metropolitan statistical area&gt;Buffalo-Cheektowaga, NY</v>
      </c>
      <c r="K2036" t="str">
        <f t="shared" si="937"/>
        <v>Buffalo Population Growth&gt;</v>
      </c>
      <c r="L2036" t="str">
        <f t="shared" si="938"/>
        <v>&lt;Population&gt;256304</v>
      </c>
      <c r="M2036" t="str">
        <f t="shared" si="939"/>
        <v>&lt;Population growth since 2017&gt;0.0004</v>
      </c>
      <c r="N2036" t="str">
        <f t="shared" si="940"/>
        <v>&lt;Population growth since 2010&gt;-0.0048</v>
      </c>
      <c r="O2036" t="str">
        <f t="shared" si="941"/>
        <v>&lt;5-year projected population growth&gt;-0.003</v>
      </c>
      <c r="P2036" t="str">
        <f t="shared" si="942"/>
        <v>Buffalo Rental Market&gt;</v>
      </c>
      <c r="Q2036" t="str">
        <f t="shared" si="943"/>
        <v>&lt;Median 1-bedroom rent&gt;721</v>
      </c>
      <c r="R2036" t="str">
        <f t="shared" si="944"/>
        <v>&lt;Median 2-bedroom rent&gt;876</v>
      </c>
      <c r="S2036" t="str">
        <f t="shared" si="945"/>
        <v>&lt;Year-over-year rent growth&gt;0.008</v>
      </c>
      <c r="T2036" t="str">
        <f t="shared" si="946"/>
        <v>&lt;Vacancy rate&gt;0.069</v>
      </c>
      <c r="U2036" t="str">
        <f t="shared" si="947"/>
        <v>&lt;Percentage of residents who rent their homes&gt;0.369</v>
      </c>
      <c r="V2036" t="str">
        <f t="shared" si="948"/>
        <v>&lt;Rent list price per square foot&gt;0.91</v>
      </c>
      <c r="W2036" t="str">
        <f t="shared" si="949"/>
        <v>&lt;Rental breakeven horizon&gt;10 months</v>
      </c>
      <c r="X2036" t="str">
        <f t="shared" si="950"/>
        <v>&lt;Rent to cost of ownership ratio&gt;0.9</v>
      </c>
      <c r="Y2036" t="str">
        <f t="shared" si="951"/>
        <v>&lt;Rent as % of household income&gt;0.186</v>
      </c>
      <c r="Z2036" t="str">
        <f t="shared" si="952"/>
        <v>Buffalo Housing Market&gt;</v>
      </c>
      <c r="AA2036" t="str">
        <f t="shared" si="953"/>
        <v>&lt;Median home value&gt;103157</v>
      </c>
      <c r="AB2036" t="str">
        <f t="shared" si="954"/>
        <v>&lt;Year-over-year home value growth&gt;0.097</v>
      </c>
      <c r="AC2036" t="str">
        <f t="shared" si="955"/>
        <v>&lt;1-year projected home value growth&gt;0.053</v>
      </c>
      <c r="AD2036" t="str">
        <f t="shared" si="956"/>
        <v>&lt;Median list price per square foot&gt;80</v>
      </c>
      <c r="AE2036" t="str">
        <f t="shared" si="957"/>
        <v>&lt;Home affordability index&gt;243.4</v>
      </c>
      <c r="AF2036" t="str">
        <f t="shared" si="958"/>
        <v>Buffalo Economy&gt;</v>
      </c>
      <c r="AG2036" t="str">
        <f t="shared" si="959"/>
        <v>&lt;5-year projected employment growth&gt;-0.002</v>
      </c>
    </row>
    <row r="2037" spans="1:33" x14ac:dyDescent="0.25">
      <c r="A2037" t="s">
        <v>636</v>
      </c>
      <c r="D2037" t="str">
        <f t="shared" si="930"/>
        <v>&lt;begin&gt;</v>
      </c>
      <c r="E2037" t="str">
        <f t="shared" si="931"/>
        <v>&gt;</v>
      </c>
      <c r="F2037" t="str">
        <f t="shared" si="932"/>
        <v>Buffalo, New York | 100 Up-and-Coming Real Estate Markets to Watch in 2020 | Buildium&gt;</v>
      </c>
      <c r="G2037" t="str">
        <f t="shared" si="933"/>
        <v>&gt;</v>
      </c>
      <c r="H2037" t="str">
        <f t="shared" si="934"/>
        <v>&lt;Ranking&gt;#71: Buffalo, New York</v>
      </c>
      <c r="I2037" t="str">
        <f t="shared" si="935"/>
        <v>&lt;Metropolitan statistical area&gt;Buffalo-Cheektowaga, NY</v>
      </c>
      <c r="J2037" t="str">
        <f t="shared" si="936"/>
        <v>Buffalo Population Growth&gt;</v>
      </c>
      <c r="K2037" t="str">
        <f t="shared" si="937"/>
        <v>&lt;Population&gt;256304</v>
      </c>
      <c r="L2037" t="str">
        <f t="shared" si="938"/>
        <v>&lt;Population growth since 2017&gt;0.0004</v>
      </c>
      <c r="M2037" t="str">
        <f t="shared" si="939"/>
        <v>&lt;Population growth since 2010&gt;-0.0048</v>
      </c>
      <c r="N2037" t="str">
        <f t="shared" si="940"/>
        <v>&lt;5-year projected population growth&gt;-0.003</v>
      </c>
      <c r="O2037" t="str">
        <f t="shared" si="941"/>
        <v>Buffalo Rental Market&gt;</v>
      </c>
      <c r="P2037" t="str">
        <f t="shared" si="942"/>
        <v>&lt;Median 1-bedroom rent&gt;721</v>
      </c>
      <c r="Q2037" t="str">
        <f t="shared" si="943"/>
        <v>&lt;Median 2-bedroom rent&gt;876</v>
      </c>
      <c r="R2037" t="str">
        <f t="shared" si="944"/>
        <v>&lt;Year-over-year rent growth&gt;0.008</v>
      </c>
      <c r="S2037" t="str">
        <f t="shared" si="945"/>
        <v>&lt;Vacancy rate&gt;0.069</v>
      </c>
      <c r="T2037" t="str">
        <f t="shared" si="946"/>
        <v>&lt;Percentage of residents who rent their homes&gt;0.369</v>
      </c>
      <c r="U2037" t="str">
        <f t="shared" si="947"/>
        <v>&lt;Rent list price per square foot&gt;0.91</v>
      </c>
      <c r="V2037" t="str">
        <f t="shared" si="948"/>
        <v>&lt;Rental breakeven horizon&gt;10 months</v>
      </c>
      <c r="W2037" t="str">
        <f t="shared" si="949"/>
        <v>&lt;Rent to cost of ownership ratio&gt;0.9</v>
      </c>
      <c r="X2037" t="str">
        <f t="shared" si="950"/>
        <v>&lt;Rent as % of household income&gt;0.186</v>
      </c>
      <c r="Y2037" t="str">
        <f t="shared" si="951"/>
        <v>Buffalo Housing Market&gt;</v>
      </c>
      <c r="Z2037" t="str">
        <f t="shared" si="952"/>
        <v>&lt;Median home value&gt;103157</v>
      </c>
      <c r="AA2037" t="str">
        <f t="shared" si="953"/>
        <v>&lt;Year-over-year home value growth&gt;0.097</v>
      </c>
      <c r="AB2037" t="str">
        <f t="shared" si="954"/>
        <v>&lt;1-year projected home value growth&gt;0.053</v>
      </c>
      <c r="AC2037" t="str">
        <f t="shared" si="955"/>
        <v>&lt;Median list price per square foot&gt;80</v>
      </c>
      <c r="AD2037" t="str">
        <f t="shared" si="956"/>
        <v>&lt;Home affordability index&gt;243.4</v>
      </c>
      <c r="AE2037" t="str">
        <f t="shared" si="957"/>
        <v>Buffalo Economy&gt;</v>
      </c>
      <c r="AF2037" t="str">
        <f t="shared" si="958"/>
        <v>&lt;5-year projected employment growth&gt;-0.002</v>
      </c>
      <c r="AG2037" t="str">
        <f t="shared" si="959"/>
        <v>&lt;Cost of living index&gt;101.2</v>
      </c>
    </row>
    <row r="2038" spans="1:33" x14ac:dyDescent="0.25">
      <c r="A2038" t="s">
        <v>656</v>
      </c>
      <c r="B2038" s="3">
        <v>1578</v>
      </c>
      <c r="D2038" t="str">
        <f t="shared" si="930"/>
        <v>&gt;</v>
      </c>
      <c r="E2038" t="str">
        <f t="shared" si="931"/>
        <v>Buffalo, New York | 100 Up-and-Coming Real Estate Markets to Watch in 2020 | Buildium&gt;</v>
      </c>
      <c r="F2038" t="str">
        <f t="shared" si="932"/>
        <v>&gt;</v>
      </c>
      <c r="G2038" t="str">
        <f t="shared" si="933"/>
        <v>&lt;Ranking&gt;#71: Buffalo, New York</v>
      </c>
      <c r="H2038" t="str">
        <f t="shared" si="934"/>
        <v>&lt;Metropolitan statistical area&gt;Buffalo-Cheektowaga, NY</v>
      </c>
      <c r="I2038" t="str">
        <f t="shared" si="935"/>
        <v>Buffalo Population Growth&gt;</v>
      </c>
      <c r="J2038" t="str">
        <f t="shared" si="936"/>
        <v>&lt;Population&gt;256304</v>
      </c>
      <c r="K2038" t="str">
        <f t="shared" si="937"/>
        <v>&lt;Population growth since 2017&gt;0.0004</v>
      </c>
      <c r="L2038" t="str">
        <f t="shared" si="938"/>
        <v>&lt;Population growth since 2010&gt;-0.0048</v>
      </c>
      <c r="M2038" t="str">
        <f t="shared" si="939"/>
        <v>&lt;5-year projected population growth&gt;-0.003</v>
      </c>
      <c r="N2038" t="str">
        <f t="shared" si="940"/>
        <v>Buffalo Rental Market&gt;</v>
      </c>
      <c r="O2038" t="str">
        <f t="shared" si="941"/>
        <v>&lt;Median 1-bedroom rent&gt;721</v>
      </c>
      <c r="P2038" t="str">
        <f t="shared" si="942"/>
        <v>&lt;Median 2-bedroom rent&gt;876</v>
      </c>
      <c r="Q2038" t="str">
        <f t="shared" si="943"/>
        <v>&lt;Year-over-year rent growth&gt;0.008</v>
      </c>
      <c r="R2038" t="str">
        <f t="shared" si="944"/>
        <v>&lt;Vacancy rate&gt;0.069</v>
      </c>
      <c r="S2038" t="str">
        <f t="shared" si="945"/>
        <v>&lt;Percentage of residents who rent their homes&gt;0.369</v>
      </c>
      <c r="T2038" t="str">
        <f t="shared" si="946"/>
        <v>&lt;Rent list price per square foot&gt;0.91</v>
      </c>
      <c r="U2038" t="str">
        <f t="shared" si="947"/>
        <v>&lt;Rental breakeven horizon&gt;10 months</v>
      </c>
      <c r="V2038" t="str">
        <f t="shared" si="948"/>
        <v>&lt;Rent to cost of ownership ratio&gt;0.9</v>
      </c>
      <c r="W2038" t="str">
        <f t="shared" si="949"/>
        <v>&lt;Rent as % of household income&gt;0.186</v>
      </c>
      <c r="X2038" t="str">
        <f t="shared" si="950"/>
        <v>Buffalo Housing Market&gt;</v>
      </c>
      <c r="Y2038" t="str">
        <f t="shared" si="951"/>
        <v>&lt;Median home value&gt;103157</v>
      </c>
      <c r="Z2038" t="str">
        <f t="shared" si="952"/>
        <v>&lt;Year-over-year home value growth&gt;0.097</v>
      </c>
      <c r="AA2038" t="str">
        <f t="shared" si="953"/>
        <v>&lt;1-year projected home value growth&gt;0.053</v>
      </c>
      <c r="AB2038" t="str">
        <f t="shared" si="954"/>
        <v>&lt;Median list price per square foot&gt;80</v>
      </c>
      <c r="AC2038" t="str">
        <f t="shared" si="955"/>
        <v>&lt;Home affordability index&gt;243.4</v>
      </c>
      <c r="AD2038" t="str">
        <f t="shared" si="956"/>
        <v>Buffalo Economy&gt;</v>
      </c>
      <c r="AE2038" t="str">
        <f t="shared" si="957"/>
        <v>&lt;5-year projected employment growth&gt;-0.002</v>
      </c>
      <c r="AF2038" t="str">
        <f t="shared" si="958"/>
        <v>&lt;Cost of living index&gt;101.2</v>
      </c>
      <c r="AG2038" t="str">
        <f t="shared" si="959"/>
        <v>&lt;Cost of doing business index&gt;98.4</v>
      </c>
    </row>
    <row r="2039" spans="1:33" x14ac:dyDescent="0.25">
      <c r="A2039" t="s">
        <v>1721</v>
      </c>
      <c r="B2039" s="3">
        <v>2047</v>
      </c>
      <c r="D2039" t="str">
        <f t="shared" si="930"/>
        <v>Buffalo, New York | 100 Up-and-Coming Real Estate Markets to Watch in 2020 | Buildium&gt;</v>
      </c>
      <c r="E2039" t="str">
        <f t="shared" si="931"/>
        <v>&gt;</v>
      </c>
      <c r="F2039" t="str">
        <f t="shared" si="932"/>
        <v>&lt;Ranking&gt;#71: Buffalo, New York</v>
      </c>
      <c r="G2039" t="str">
        <f t="shared" si="933"/>
        <v>&lt;Metropolitan statistical area&gt;Buffalo-Cheektowaga, NY</v>
      </c>
      <c r="H2039" t="str">
        <f t="shared" si="934"/>
        <v>Buffalo Population Growth&gt;</v>
      </c>
      <c r="I2039" t="str">
        <f t="shared" si="935"/>
        <v>&lt;Population&gt;256304</v>
      </c>
      <c r="J2039" t="str">
        <f t="shared" si="936"/>
        <v>&lt;Population growth since 2017&gt;0.0004</v>
      </c>
      <c r="K2039" t="str">
        <f t="shared" si="937"/>
        <v>&lt;Population growth since 2010&gt;-0.0048</v>
      </c>
      <c r="L2039" t="str">
        <f t="shared" si="938"/>
        <v>&lt;5-year projected population growth&gt;-0.003</v>
      </c>
      <c r="M2039" t="str">
        <f t="shared" si="939"/>
        <v>Buffalo Rental Market&gt;</v>
      </c>
      <c r="N2039" t="str">
        <f t="shared" si="940"/>
        <v>&lt;Median 1-bedroom rent&gt;721</v>
      </c>
      <c r="O2039" t="str">
        <f t="shared" si="941"/>
        <v>&lt;Median 2-bedroom rent&gt;876</v>
      </c>
      <c r="P2039" t="str">
        <f t="shared" si="942"/>
        <v>&lt;Year-over-year rent growth&gt;0.008</v>
      </c>
      <c r="Q2039" t="str">
        <f t="shared" si="943"/>
        <v>&lt;Vacancy rate&gt;0.069</v>
      </c>
      <c r="R2039" t="str">
        <f t="shared" si="944"/>
        <v>&lt;Percentage of residents who rent their homes&gt;0.369</v>
      </c>
      <c r="S2039" t="str">
        <f t="shared" si="945"/>
        <v>&lt;Rent list price per square foot&gt;0.91</v>
      </c>
      <c r="T2039" t="str">
        <f t="shared" si="946"/>
        <v>&lt;Rental breakeven horizon&gt;10 months</v>
      </c>
      <c r="U2039" t="str">
        <f t="shared" si="947"/>
        <v>&lt;Rent to cost of ownership ratio&gt;0.9</v>
      </c>
      <c r="V2039" t="str">
        <f t="shared" si="948"/>
        <v>&lt;Rent as % of household income&gt;0.186</v>
      </c>
      <c r="W2039" t="str">
        <f t="shared" si="949"/>
        <v>Buffalo Housing Market&gt;</v>
      </c>
      <c r="X2039" t="str">
        <f t="shared" si="950"/>
        <v>&lt;Median home value&gt;103157</v>
      </c>
      <c r="Y2039" t="str">
        <f t="shared" si="951"/>
        <v>&lt;Year-over-year home value growth&gt;0.097</v>
      </c>
      <c r="Z2039" t="str">
        <f t="shared" si="952"/>
        <v>&lt;1-year projected home value growth&gt;0.053</v>
      </c>
      <c r="AA2039" t="str">
        <f t="shared" si="953"/>
        <v>&lt;Median list price per square foot&gt;80</v>
      </c>
      <c r="AB2039" t="str">
        <f t="shared" si="954"/>
        <v>&lt;Home affordability index&gt;243.4</v>
      </c>
      <c r="AC2039" t="str">
        <f t="shared" si="955"/>
        <v>Buffalo Economy&gt;</v>
      </c>
      <c r="AD2039" t="str">
        <f t="shared" si="956"/>
        <v>&lt;5-year projected employment growth&gt;-0.002</v>
      </c>
      <c r="AE2039" t="str">
        <f t="shared" si="957"/>
        <v>&lt;Cost of living index&gt;101.2</v>
      </c>
      <c r="AF2039" t="str">
        <f t="shared" si="958"/>
        <v>&lt;Cost of doing business index&gt;98.4</v>
      </c>
      <c r="AG2039" t="str">
        <f t="shared" si="959"/>
        <v>&lt;end&gt;</v>
      </c>
    </row>
    <row r="2040" spans="1:33" x14ac:dyDescent="0.25">
      <c r="A2040" t="s">
        <v>656</v>
      </c>
      <c r="B2040" s="2">
        <v>1.2E-2</v>
      </c>
      <c r="D2040" t="str">
        <f t="shared" si="930"/>
        <v>&gt;</v>
      </c>
      <c r="E2040" t="str">
        <f t="shared" si="931"/>
        <v>&lt;Ranking&gt;#71: Buffalo, New York</v>
      </c>
      <c r="F2040" t="str">
        <f t="shared" si="932"/>
        <v>&lt;Metropolitan statistical area&gt;Buffalo-Cheektowaga, NY</v>
      </c>
      <c r="G2040" t="str">
        <f t="shared" si="933"/>
        <v>Buffalo Population Growth&gt;</v>
      </c>
      <c r="H2040" t="str">
        <f t="shared" si="934"/>
        <v>&lt;Population&gt;256304</v>
      </c>
      <c r="I2040" t="str">
        <f t="shared" si="935"/>
        <v>&lt;Population growth since 2017&gt;0.0004</v>
      </c>
      <c r="J2040" t="str">
        <f t="shared" si="936"/>
        <v>&lt;Population growth since 2010&gt;-0.0048</v>
      </c>
      <c r="K2040" t="str">
        <f t="shared" si="937"/>
        <v>&lt;5-year projected population growth&gt;-0.003</v>
      </c>
      <c r="L2040" t="str">
        <f t="shared" si="938"/>
        <v>Buffalo Rental Market&gt;</v>
      </c>
      <c r="M2040" t="str">
        <f t="shared" si="939"/>
        <v>&lt;Median 1-bedroom rent&gt;721</v>
      </c>
      <c r="N2040" t="str">
        <f t="shared" si="940"/>
        <v>&lt;Median 2-bedroom rent&gt;876</v>
      </c>
      <c r="O2040" t="str">
        <f t="shared" si="941"/>
        <v>&lt;Year-over-year rent growth&gt;0.008</v>
      </c>
      <c r="P2040" t="str">
        <f t="shared" si="942"/>
        <v>&lt;Vacancy rate&gt;0.069</v>
      </c>
      <c r="Q2040" t="str">
        <f t="shared" si="943"/>
        <v>&lt;Percentage of residents who rent their homes&gt;0.369</v>
      </c>
      <c r="R2040" t="str">
        <f t="shared" si="944"/>
        <v>&lt;Rent list price per square foot&gt;0.91</v>
      </c>
      <c r="S2040" t="str">
        <f t="shared" si="945"/>
        <v>&lt;Rental breakeven horizon&gt;10 months</v>
      </c>
      <c r="T2040" t="str">
        <f t="shared" si="946"/>
        <v>&lt;Rent to cost of ownership ratio&gt;0.9</v>
      </c>
      <c r="U2040" t="str">
        <f t="shared" si="947"/>
        <v>&lt;Rent as % of household income&gt;0.186</v>
      </c>
      <c r="V2040" t="str">
        <f t="shared" si="948"/>
        <v>Buffalo Housing Market&gt;</v>
      </c>
      <c r="W2040" t="str">
        <f t="shared" si="949"/>
        <v>&lt;Median home value&gt;103157</v>
      </c>
      <c r="X2040" t="str">
        <f t="shared" si="950"/>
        <v>&lt;Year-over-year home value growth&gt;0.097</v>
      </c>
      <c r="Y2040" t="str">
        <f t="shared" si="951"/>
        <v>&lt;1-year projected home value growth&gt;0.053</v>
      </c>
      <c r="Z2040" t="str">
        <f t="shared" si="952"/>
        <v>&lt;Median list price per square foot&gt;80</v>
      </c>
      <c r="AA2040" t="str">
        <f t="shared" si="953"/>
        <v>&lt;Home affordability index&gt;243.4</v>
      </c>
      <c r="AB2040" t="str">
        <f t="shared" si="954"/>
        <v>Buffalo Economy&gt;</v>
      </c>
      <c r="AC2040" t="str">
        <f t="shared" si="955"/>
        <v>&lt;5-year projected employment growth&gt;-0.002</v>
      </c>
      <c r="AD2040" t="str">
        <f t="shared" si="956"/>
        <v>&lt;Cost of living index&gt;101.2</v>
      </c>
      <c r="AE2040" t="str">
        <f t="shared" si="957"/>
        <v>&lt;Cost of doing business index&gt;98.4</v>
      </c>
      <c r="AF2040" t="str">
        <f t="shared" si="958"/>
        <v>&lt;end&gt;</v>
      </c>
      <c r="AG2040" t="str">
        <f t="shared" si="959"/>
        <v>&lt;begin&gt;</v>
      </c>
    </row>
    <row r="2041" spans="1:33" x14ac:dyDescent="0.25">
      <c r="A2041" t="s">
        <v>377</v>
      </c>
      <c r="B2041" s="2">
        <v>4.4999999999999998E-2</v>
      </c>
      <c r="D2041" t="str">
        <f t="shared" si="930"/>
        <v>&lt;Ranking&gt;#71: Buffalo, New York</v>
      </c>
      <c r="E2041" t="str">
        <f t="shared" si="931"/>
        <v>&lt;Metropolitan statistical area&gt;Buffalo-Cheektowaga, NY</v>
      </c>
      <c r="F2041" t="str">
        <f t="shared" si="932"/>
        <v>Buffalo Population Growth&gt;</v>
      </c>
      <c r="G2041" t="str">
        <f t="shared" si="933"/>
        <v>&lt;Population&gt;256304</v>
      </c>
      <c r="H2041" t="str">
        <f t="shared" si="934"/>
        <v>&lt;Population growth since 2017&gt;0.0004</v>
      </c>
      <c r="I2041" t="str">
        <f t="shared" si="935"/>
        <v>&lt;Population growth since 2010&gt;-0.0048</v>
      </c>
      <c r="J2041" t="str">
        <f t="shared" si="936"/>
        <v>&lt;5-year projected population growth&gt;-0.003</v>
      </c>
      <c r="K2041" t="str">
        <f t="shared" si="937"/>
        <v>Buffalo Rental Market&gt;</v>
      </c>
      <c r="L2041" t="str">
        <f t="shared" si="938"/>
        <v>&lt;Median 1-bedroom rent&gt;721</v>
      </c>
      <c r="M2041" t="str">
        <f t="shared" si="939"/>
        <v>&lt;Median 2-bedroom rent&gt;876</v>
      </c>
      <c r="N2041" t="str">
        <f t="shared" si="940"/>
        <v>&lt;Year-over-year rent growth&gt;0.008</v>
      </c>
      <c r="O2041" t="str">
        <f t="shared" si="941"/>
        <v>&lt;Vacancy rate&gt;0.069</v>
      </c>
      <c r="P2041" t="str">
        <f t="shared" si="942"/>
        <v>&lt;Percentage of residents who rent their homes&gt;0.369</v>
      </c>
      <c r="Q2041" t="str">
        <f t="shared" si="943"/>
        <v>&lt;Rent list price per square foot&gt;0.91</v>
      </c>
      <c r="R2041" t="str">
        <f t="shared" si="944"/>
        <v>&lt;Rental breakeven horizon&gt;10 months</v>
      </c>
      <c r="S2041" t="str">
        <f t="shared" si="945"/>
        <v>&lt;Rent to cost of ownership ratio&gt;0.9</v>
      </c>
      <c r="T2041" t="str">
        <f t="shared" si="946"/>
        <v>&lt;Rent as % of household income&gt;0.186</v>
      </c>
      <c r="U2041" t="str">
        <f t="shared" si="947"/>
        <v>Buffalo Housing Market&gt;</v>
      </c>
      <c r="V2041" t="str">
        <f t="shared" si="948"/>
        <v>&lt;Median home value&gt;103157</v>
      </c>
      <c r="W2041" t="str">
        <f t="shared" si="949"/>
        <v>&lt;Year-over-year home value growth&gt;0.097</v>
      </c>
      <c r="X2041" t="str">
        <f t="shared" si="950"/>
        <v>&lt;1-year projected home value growth&gt;0.053</v>
      </c>
      <c r="Y2041" t="str">
        <f t="shared" si="951"/>
        <v>&lt;Median list price per square foot&gt;80</v>
      </c>
      <c r="Z2041" t="str">
        <f t="shared" si="952"/>
        <v>&lt;Home affordability index&gt;243.4</v>
      </c>
      <c r="AA2041" t="str">
        <f t="shared" si="953"/>
        <v>Buffalo Economy&gt;</v>
      </c>
      <c r="AB2041" t="str">
        <f t="shared" si="954"/>
        <v>&lt;5-year projected employment growth&gt;-0.002</v>
      </c>
      <c r="AC2041" t="str">
        <f t="shared" si="955"/>
        <v>&lt;Cost of living index&gt;101.2</v>
      </c>
      <c r="AD2041" t="str">
        <f t="shared" si="956"/>
        <v>&lt;Cost of doing business index&gt;98.4</v>
      </c>
      <c r="AE2041" t="str">
        <f t="shared" si="957"/>
        <v>&lt;end&gt;</v>
      </c>
      <c r="AF2041" t="str">
        <f t="shared" si="958"/>
        <v>&lt;begin&gt;</v>
      </c>
      <c r="AG2041" t="str">
        <f t="shared" si="959"/>
        <v>&gt;</v>
      </c>
    </row>
    <row r="2042" spans="1:33" x14ac:dyDescent="0.25">
      <c r="A2042" t="s">
        <v>242</v>
      </c>
      <c r="B2042" s="2">
        <v>0.439</v>
      </c>
      <c r="D2042" t="str">
        <f t="shared" si="930"/>
        <v>&lt;Metropolitan statistical area&gt;Buffalo-Cheektowaga, NY</v>
      </c>
      <c r="E2042" t="str">
        <f t="shared" si="931"/>
        <v>Buffalo Population Growth&gt;</v>
      </c>
      <c r="F2042" t="str">
        <f t="shared" si="932"/>
        <v>&lt;Population&gt;256304</v>
      </c>
      <c r="G2042" t="str">
        <f t="shared" si="933"/>
        <v>&lt;Population growth since 2017&gt;0.0004</v>
      </c>
      <c r="H2042" t="str">
        <f t="shared" si="934"/>
        <v>&lt;Population growth since 2010&gt;-0.0048</v>
      </c>
      <c r="I2042" t="str">
        <f t="shared" si="935"/>
        <v>&lt;5-year projected population growth&gt;-0.003</v>
      </c>
      <c r="J2042" t="str">
        <f t="shared" si="936"/>
        <v>Buffalo Rental Market&gt;</v>
      </c>
      <c r="K2042" t="str">
        <f t="shared" si="937"/>
        <v>&lt;Median 1-bedroom rent&gt;721</v>
      </c>
      <c r="L2042" t="str">
        <f t="shared" si="938"/>
        <v>&lt;Median 2-bedroom rent&gt;876</v>
      </c>
      <c r="M2042" t="str">
        <f t="shared" si="939"/>
        <v>&lt;Year-over-year rent growth&gt;0.008</v>
      </c>
      <c r="N2042" t="str">
        <f t="shared" si="940"/>
        <v>&lt;Vacancy rate&gt;0.069</v>
      </c>
      <c r="O2042" t="str">
        <f t="shared" si="941"/>
        <v>&lt;Percentage of residents who rent their homes&gt;0.369</v>
      </c>
      <c r="P2042" t="str">
        <f t="shared" si="942"/>
        <v>&lt;Rent list price per square foot&gt;0.91</v>
      </c>
      <c r="Q2042" t="str">
        <f t="shared" si="943"/>
        <v>&lt;Rental breakeven horizon&gt;10 months</v>
      </c>
      <c r="R2042" t="str">
        <f t="shared" si="944"/>
        <v>&lt;Rent to cost of ownership ratio&gt;0.9</v>
      </c>
      <c r="S2042" t="str">
        <f t="shared" si="945"/>
        <v>&lt;Rent as % of household income&gt;0.186</v>
      </c>
      <c r="T2042" t="str">
        <f t="shared" si="946"/>
        <v>Buffalo Housing Market&gt;</v>
      </c>
      <c r="U2042" t="str">
        <f t="shared" si="947"/>
        <v>&lt;Median home value&gt;103157</v>
      </c>
      <c r="V2042" t="str">
        <f t="shared" si="948"/>
        <v>&lt;Year-over-year home value growth&gt;0.097</v>
      </c>
      <c r="W2042" t="str">
        <f t="shared" si="949"/>
        <v>&lt;1-year projected home value growth&gt;0.053</v>
      </c>
      <c r="X2042" t="str">
        <f t="shared" si="950"/>
        <v>&lt;Median list price per square foot&gt;80</v>
      </c>
      <c r="Y2042" t="str">
        <f t="shared" si="951"/>
        <v>&lt;Home affordability index&gt;243.4</v>
      </c>
      <c r="Z2042" t="str">
        <f t="shared" si="952"/>
        <v>Buffalo Economy&gt;</v>
      </c>
      <c r="AA2042" t="str">
        <f t="shared" si="953"/>
        <v>&lt;5-year projected employment growth&gt;-0.002</v>
      </c>
      <c r="AB2042" t="str">
        <f t="shared" si="954"/>
        <v>&lt;Cost of living index&gt;101.2</v>
      </c>
      <c r="AC2042" t="str">
        <f t="shared" si="955"/>
        <v>&lt;Cost of doing business index&gt;98.4</v>
      </c>
      <c r="AD2042" t="str">
        <f t="shared" si="956"/>
        <v>&lt;end&gt;</v>
      </c>
      <c r="AE2042" t="str">
        <f t="shared" si="957"/>
        <v>&lt;begin&gt;</v>
      </c>
      <c r="AF2042" t="str">
        <f t="shared" si="958"/>
        <v>&gt;</v>
      </c>
      <c r="AG2042" t="str">
        <f t="shared" si="959"/>
        <v>Tallahassee, Florida | 100 Up-and-Coming Real Estate Markets to Watch in 2020 | Buildium&gt;</v>
      </c>
    </row>
    <row r="2043" spans="1:33" x14ac:dyDescent="0.25">
      <c r="A2043" t="s">
        <v>1722</v>
      </c>
      <c r="B2043" s="4">
        <v>2.38</v>
      </c>
      <c r="D2043" t="str">
        <f t="shared" si="930"/>
        <v>Buffalo Population Growth&gt;</v>
      </c>
      <c r="E2043" t="str">
        <f t="shared" si="931"/>
        <v>&lt;Population&gt;256304</v>
      </c>
      <c r="F2043" t="str">
        <f t="shared" si="932"/>
        <v>&lt;Population growth since 2017&gt;0.0004</v>
      </c>
      <c r="G2043" t="str">
        <f t="shared" si="933"/>
        <v>&lt;Population growth since 2010&gt;-0.0048</v>
      </c>
      <c r="H2043" t="str">
        <f t="shared" si="934"/>
        <v>&lt;5-year projected population growth&gt;-0.003</v>
      </c>
      <c r="I2043" t="str">
        <f t="shared" si="935"/>
        <v>Buffalo Rental Market&gt;</v>
      </c>
      <c r="J2043" t="str">
        <f t="shared" si="936"/>
        <v>&lt;Median 1-bedroom rent&gt;721</v>
      </c>
      <c r="K2043" t="str">
        <f t="shared" si="937"/>
        <v>&lt;Median 2-bedroom rent&gt;876</v>
      </c>
      <c r="L2043" t="str">
        <f t="shared" si="938"/>
        <v>&lt;Year-over-year rent growth&gt;0.008</v>
      </c>
      <c r="M2043" t="str">
        <f t="shared" si="939"/>
        <v>&lt;Vacancy rate&gt;0.069</v>
      </c>
      <c r="N2043" t="str">
        <f t="shared" si="940"/>
        <v>&lt;Percentage of residents who rent their homes&gt;0.369</v>
      </c>
      <c r="O2043" t="str">
        <f t="shared" si="941"/>
        <v>&lt;Rent list price per square foot&gt;0.91</v>
      </c>
      <c r="P2043" t="str">
        <f t="shared" si="942"/>
        <v>&lt;Rental breakeven horizon&gt;10 months</v>
      </c>
      <c r="Q2043" t="str">
        <f t="shared" si="943"/>
        <v>&lt;Rent to cost of ownership ratio&gt;0.9</v>
      </c>
      <c r="R2043" t="str">
        <f t="shared" si="944"/>
        <v>&lt;Rent as % of household income&gt;0.186</v>
      </c>
      <c r="S2043" t="str">
        <f t="shared" si="945"/>
        <v>Buffalo Housing Market&gt;</v>
      </c>
      <c r="T2043" t="str">
        <f t="shared" si="946"/>
        <v>&lt;Median home value&gt;103157</v>
      </c>
      <c r="U2043" t="str">
        <f t="shared" si="947"/>
        <v>&lt;Year-over-year home value growth&gt;0.097</v>
      </c>
      <c r="V2043" t="str">
        <f t="shared" si="948"/>
        <v>&lt;1-year projected home value growth&gt;0.053</v>
      </c>
      <c r="W2043" t="str">
        <f t="shared" si="949"/>
        <v>&lt;Median list price per square foot&gt;80</v>
      </c>
      <c r="X2043" t="str">
        <f t="shared" si="950"/>
        <v>&lt;Home affordability index&gt;243.4</v>
      </c>
      <c r="Y2043" t="str">
        <f t="shared" si="951"/>
        <v>Buffalo Economy&gt;</v>
      </c>
      <c r="Z2043" t="str">
        <f t="shared" si="952"/>
        <v>&lt;5-year projected employment growth&gt;-0.002</v>
      </c>
      <c r="AA2043" t="str">
        <f t="shared" si="953"/>
        <v>&lt;Cost of living index&gt;101.2</v>
      </c>
      <c r="AB2043" t="str">
        <f t="shared" si="954"/>
        <v>&lt;Cost of doing business index&gt;98.4</v>
      </c>
      <c r="AC2043" t="str">
        <f t="shared" si="955"/>
        <v>&lt;end&gt;</v>
      </c>
      <c r="AD2043" t="str">
        <f t="shared" si="956"/>
        <v>&lt;begin&gt;</v>
      </c>
      <c r="AE2043" t="str">
        <f t="shared" si="957"/>
        <v>&gt;</v>
      </c>
      <c r="AF2043" t="str">
        <f t="shared" si="958"/>
        <v>Tallahassee, Florida | 100 Up-and-Coming Real Estate Markets to Watch in 2020 | Buildium&gt;</v>
      </c>
      <c r="AG2043" t="str">
        <f t="shared" si="959"/>
        <v>&gt;</v>
      </c>
    </row>
    <row r="2044" spans="1:33" x14ac:dyDescent="0.25">
      <c r="A2044" t="s">
        <v>1723</v>
      </c>
      <c r="B2044" t="s">
        <v>615</v>
      </c>
      <c r="D2044" t="str">
        <f t="shared" si="930"/>
        <v>&lt;Population&gt;256304</v>
      </c>
      <c r="E2044" t="str">
        <f t="shared" si="931"/>
        <v>&lt;Population growth since 2017&gt;0.0004</v>
      </c>
      <c r="F2044" t="str">
        <f t="shared" si="932"/>
        <v>&lt;Population growth since 2010&gt;-0.0048</v>
      </c>
      <c r="G2044" t="str">
        <f t="shared" si="933"/>
        <v>&lt;5-year projected population growth&gt;-0.003</v>
      </c>
      <c r="H2044" t="str">
        <f t="shared" si="934"/>
        <v>Buffalo Rental Market&gt;</v>
      </c>
      <c r="I2044" t="str">
        <f t="shared" si="935"/>
        <v>&lt;Median 1-bedroom rent&gt;721</v>
      </c>
      <c r="J2044" t="str">
        <f t="shared" si="936"/>
        <v>&lt;Median 2-bedroom rent&gt;876</v>
      </c>
      <c r="K2044" t="str">
        <f t="shared" si="937"/>
        <v>&lt;Year-over-year rent growth&gt;0.008</v>
      </c>
      <c r="L2044" t="str">
        <f t="shared" si="938"/>
        <v>&lt;Vacancy rate&gt;0.069</v>
      </c>
      <c r="M2044" t="str">
        <f t="shared" si="939"/>
        <v>&lt;Percentage of residents who rent their homes&gt;0.369</v>
      </c>
      <c r="N2044" t="str">
        <f t="shared" si="940"/>
        <v>&lt;Rent list price per square foot&gt;0.91</v>
      </c>
      <c r="O2044" t="str">
        <f t="shared" si="941"/>
        <v>&lt;Rental breakeven horizon&gt;10 months</v>
      </c>
      <c r="P2044" t="str">
        <f t="shared" si="942"/>
        <v>&lt;Rent to cost of ownership ratio&gt;0.9</v>
      </c>
      <c r="Q2044" t="str">
        <f t="shared" si="943"/>
        <v>&lt;Rent as % of household income&gt;0.186</v>
      </c>
      <c r="R2044" t="str">
        <f t="shared" si="944"/>
        <v>Buffalo Housing Market&gt;</v>
      </c>
      <c r="S2044" t="str">
        <f t="shared" si="945"/>
        <v>&lt;Median home value&gt;103157</v>
      </c>
      <c r="T2044" t="str">
        <f t="shared" si="946"/>
        <v>&lt;Year-over-year home value growth&gt;0.097</v>
      </c>
      <c r="U2044" t="str">
        <f t="shared" si="947"/>
        <v>&lt;1-year projected home value growth&gt;0.053</v>
      </c>
      <c r="V2044" t="str">
        <f t="shared" si="948"/>
        <v>&lt;Median list price per square foot&gt;80</v>
      </c>
      <c r="W2044" t="str">
        <f t="shared" si="949"/>
        <v>&lt;Home affordability index&gt;243.4</v>
      </c>
      <c r="X2044" t="str">
        <f t="shared" si="950"/>
        <v>Buffalo Economy&gt;</v>
      </c>
      <c r="Y2044" t="str">
        <f t="shared" si="951"/>
        <v>&lt;5-year projected employment growth&gt;-0.002</v>
      </c>
      <c r="Z2044" t="str">
        <f t="shared" si="952"/>
        <v>&lt;Cost of living index&gt;101.2</v>
      </c>
      <c r="AA2044" t="str">
        <f t="shared" si="953"/>
        <v>&lt;Cost of doing business index&gt;98.4</v>
      </c>
      <c r="AB2044" t="str">
        <f t="shared" si="954"/>
        <v>&lt;end&gt;</v>
      </c>
      <c r="AC2044" t="str">
        <f t="shared" si="955"/>
        <v>&lt;begin&gt;</v>
      </c>
      <c r="AD2044" t="str">
        <f t="shared" si="956"/>
        <v>&gt;</v>
      </c>
      <c r="AE2044" t="str">
        <f t="shared" si="957"/>
        <v>Tallahassee, Florida | 100 Up-and-Coming Real Estate Markets to Watch in 2020 | Buildium&gt;</v>
      </c>
      <c r="AF2044" t="str">
        <f t="shared" si="958"/>
        <v>&gt;</v>
      </c>
      <c r="AG2044" t="str">
        <f t="shared" si="959"/>
        <v>&lt;Ranking&gt;#72: Tallahassee, Florida</v>
      </c>
    </row>
    <row r="2045" spans="1:33" x14ac:dyDescent="0.25">
      <c r="A2045" t="s">
        <v>1724</v>
      </c>
      <c r="B2045">
        <v>0.4</v>
      </c>
      <c r="D2045" t="str">
        <f t="shared" si="930"/>
        <v>&lt;Population growth since 2017&gt;0.0004</v>
      </c>
      <c r="E2045" t="str">
        <f t="shared" si="931"/>
        <v>&lt;Population growth since 2010&gt;-0.0048</v>
      </c>
      <c r="F2045" t="str">
        <f t="shared" si="932"/>
        <v>&lt;5-year projected population growth&gt;-0.003</v>
      </c>
      <c r="G2045" t="str">
        <f t="shared" si="933"/>
        <v>Buffalo Rental Market&gt;</v>
      </c>
      <c r="H2045" t="str">
        <f t="shared" si="934"/>
        <v>&lt;Median 1-bedroom rent&gt;721</v>
      </c>
      <c r="I2045" t="str">
        <f t="shared" si="935"/>
        <v>&lt;Median 2-bedroom rent&gt;876</v>
      </c>
      <c r="J2045" t="str">
        <f t="shared" si="936"/>
        <v>&lt;Year-over-year rent growth&gt;0.008</v>
      </c>
      <c r="K2045" t="str">
        <f t="shared" si="937"/>
        <v>&lt;Vacancy rate&gt;0.069</v>
      </c>
      <c r="L2045" t="str">
        <f t="shared" si="938"/>
        <v>&lt;Percentage of residents who rent their homes&gt;0.369</v>
      </c>
      <c r="M2045" t="str">
        <f t="shared" si="939"/>
        <v>&lt;Rent list price per square foot&gt;0.91</v>
      </c>
      <c r="N2045" t="str">
        <f t="shared" si="940"/>
        <v>&lt;Rental breakeven horizon&gt;10 months</v>
      </c>
      <c r="O2045" t="str">
        <f t="shared" si="941"/>
        <v>&lt;Rent to cost of ownership ratio&gt;0.9</v>
      </c>
      <c r="P2045" t="str">
        <f t="shared" si="942"/>
        <v>&lt;Rent as % of household income&gt;0.186</v>
      </c>
      <c r="Q2045" t="str">
        <f t="shared" si="943"/>
        <v>Buffalo Housing Market&gt;</v>
      </c>
      <c r="R2045" t="str">
        <f t="shared" si="944"/>
        <v>&lt;Median home value&gt;103157</v>
      </c>
      <c r="S2045" t="str">
        <f t="shared" si="945"/>
        <v>&lt;Year-over-year home value growth&gt;0.097</v>
      </c>
      <c r="T2045" t="str">
        <f t="shared" si="946"/>
        <v>&lt;1-year projected home value growth&gt;0.053</v>
      </c>
      <c r="U2045" t="str">
        <f t="shared" si="947"/>
        <v>&lt;Median list price per square foot&gt;80</v>
      </c>
      <c r="V2045" t="str">
        <f t="shared" si="948"/>
        <v>&lt;Home affordability index&gt;243.4</v>
      </c>
      <c r="W2045" t="str">
        <f t="shared" si="949"/>
        <v>Buffalo Economy&gt;</v>
      </c>
      <c r="X2045" t="str">
        <f t="shared" si="950"/>
        <v>&lt;5-year projected employment growth&gt;-0.002</v>
      </c>
      <c r="Y2045" t="str">
        <f t="shared" si="951"/>
        <v>&lt;Cost of living index&gt;101.2</v>
      </c>
      <c r="Z2045" t="str">
        <f t="shared" si="952"/>
        <v>&lt;Cost of doing business index&gt;98.4</v>
      </c>
      <c r="AA2045" t="str">
        <f t="shared" si="953"/>
        <v>&lt;end&gt;</v>
      </c>
      <c r="AB2045" t="str">
        <f t="shared" si="954"/>
        <v>&lt;begin&gt;</v>
      </c>
      <c r="AC2045" t="str">
        <f t="shared" si="955"/>
        <v>&gt;</v>
      </c>
      <c r="AD2045" t="str">
        <f t="shared" si="956"/>
        <v>Tallahassee, Florida | 100 Up-and-Coming Real Estate Markets to Watch in 2020 | Buildium&gt;</v>
      </c>
      <c r="AE2045" t="str">
        <f t="shared" si="957"/>
        <v>&gt;</v>
      </c>
      <c r="AF2045" t="str">
        <f t="shared" si="958"/>
        <v>&lt;Ranking&gt;#72: Tallahassee, Florida</v>
      </c>
      <c r="AG2045" t="str">
        <f t="shared" si="959"/>
        <v>&lt;Metropolitan statistical area&gt;Tallahassee, FL</v>
      </c>
    </row>
    <row r="2046" spans="1:33" x14ac:dyDescent="0.25">
      <c r="A2046" t="s">
        <v>1725</v>
      </c>
      <c r="B2046" s="2">
        <v>0.26400000000000001</v>
      </c>
      <c r="D2046" t="str">
        <f t="shared" si="930"/>
        <v>&lt;Population growth since 2010&gt;-0.0048</v>
      </c>
      <c r="E2046" t="str">
        <f t="shared" si="931"/>
        <v>&lt;5-year projected population growth&gt;-0.003</v>
      </c>
      <c r="F2046" t="str">
        <f t="shared" si="932"/>
        <v>Buffalo Rental Market&gt;</v>
      </c>
      <c r="G2046" t="str">
        <f t="shared" si="933"/>
        <v>&lt;Median 1-bedroom rent&gt;721</v>
      </c>
      <c r="H2046" t="str">
        <f t="shared" si="934"/>
        <v>&lt;Median 2-bedroom rent&gt;876</v>
      </c>
      <c r="I2046" t="str">
        <f t="shared" si="935"/>
        <v>&lt;Year-over-year rent growth&gt;0.008</v>
      </c>
      <c r="J2046" t="str">
        <f t="shared" si="936"/>
        <v>&lt;Vacancy rate&gt;0.069</v>
      </c>
      <c r="K2046" t="str">
        <f t="shared" si="937"/>
        <v>&lt;Percentage of residents who rent their homes&gt;0.369</v>
      </c>
      <c r="L2046" t="str">
        <f t="shared" si="938"/>
        <v>&lt;Rent list price per square foot&gt;0.91</v>
      </c>
      <c r="M2046" t="str">
        <f t="shared" si="939"/>
        <v>&lt;Rental breakeven horizon&gt;10 months</v>
      </c>
      <c r="N2046" t="str">
        <f t="shared" si="940"/>
        <v>&lt;Rent to cost of ownership ratio&gt;0.9</v>
      </c>
      <c r="O2046" t="str">
        <f t="shared" si="941"/>
        <v>&lt;Rent as % of household income&gt;0.186</v>
      </c>
      <c r="P2046" t="str">
        <f t="shared" si="942"/>
        <v>Buffalo Housing Market&gt;</v>
      </c>
      <c r="Q2046" t="str">
        <f t="shared" si="943"/>
        <v>&lt;Median home value&gt;103157</v>
      </c>
      <c r="R2046" t="str">
        <f t="shared" si="944"/>
        <v>&lt;Year-over-year home value growth&gt;0.097</v>
      </c>
      <c r="S2046" t="str">
        <f t="shared" si="945"/>
        <v>&lt;1-year projected home value growth&gt;0.053</v>
      </c>
      <c r="T2046" t="str">
        <f t="shared" si="946"/>
        <v>&lt;Median list price per square foot&gt;80</v>
      </c>
      <c r="U2046" t="str">
        <f t="shared" si="947"/>
        <v>&lt;Home affordability index&gt;243.4</v>
      </c>
      <c r="V2046" t="str">
        <f t="shared" si="948"/>
        <v>Buffalo Economy&gt;</v>
      </c>
      <c r="W2046" t="str">
        <f t="shared" si="949"/>
        <v>&lt;5-year projected employment growth&gt;-0.002</v>
      </c>
      <c r="X2046" t="str">
        <f t="shared" si="950"/>
        <v>&lt;Cost of living index&gt;101.2</v>
      </c>
      <c r="Y2046" t="str">
        <f t="shared" si="951"/>
        <v>&lt;Cost of doing business index&gt;98.4</v>
      </c>
      <c r="Z2046" t="str">
        <f t="shared" si="952"/>
        <v>&lt;end&gt;</v>
      </c>
      <c r="AA2046" t="str">
        <f t="shared" si="953"/>
        <v>&lt;begin&gt;</v>
      </c>
      <c r="AB2046" t="str">
        <f t="shared" si="954"/>
        <v>&gt;</v>
      </c>
      <c r="AC2046" t="str">
        <f t="shared" si="955"/>
        <v>Tallahassee, Florida | 100 Up-and-Coming Real Estate Markets to Watch in 2020 | Buildium&gt;</v>
      </c>
      <c r="AD2046" t="str">
        <f t="shared" si="956"/>
        <v>&gt;</v>
      </c>
      <c r="AE2046" t="str">
        <f t="shared" si="957"/>
        <v>&lt;Ranking&gt;#72: Tallahassee, Florida</v>
      </c>
      <c r="AF2046" t="str">
        <f t="shared" si="958"/>
        <v>&lt;Metropolitan statistical area&gt;Tallahassee, FL</v>
      </c>
      <c r="AG2046" t="str">
        <f t="shared" si="959"/>
        <v>Tallahassee Population Growth&gt;</v>
      </c>
    </row>
    <row r="2047" spans="1:33" x14ac:dyDescent="0.25">
      <c r="A2047" t="s">
        <v>1726</v>
      </c>
      <c r="D2047" t="str">
        <f t="shared" si="930"/>
        <v>&lt;5-year projected population growth&gt;-0.003</v>
      </c>
      <c r="E2047" t="str">
        <f t="shared" si="931"/>
        <v>Buffalo Rental Market&gt;</v>
      </c>
      <c r="F2047" t="str">
        <f t="shared" si="932"/>
        <v>&lt;Median 1-bedroom rent&gt;721</v>
      </c>
      <c r="G2047" t="str">
        <f t="shared" si="933"/>
        <v>&lt;Median 2-bedroom rent&gt;876</v>
      </c>
      <c r="H2047" t="str">
        <f t="shared" si="934"/>
        <v>&lt;Year-over-year rent growth&gt;0.008</v>
      </c>
      <c r="I2047" t="str">
        <f t="shared" si="935"/>
        <v>&lt;Vacancy rate&gt;0.069</v>
      </c>
      <c r="J2047" t="str">
        <f t="shared" si="936"/>
        <v>&lt;Percentage of residents who rent their homes&gt;0.369</v>
      </c>
      <c r="K2047" t="str">
        <f t="shared" si="937"/>
        <v>&lt;Rent list price per square foot&gt;0.91</v>
      </c>
      <c r="L2047" t="str">
        <f t="shared" si="938"/>
        <v>&lt;Rental breakeven horizon&gt;10 months</v>
      </c>
      <c r="M2047" t="str">
        <f t="shared" si="939"/>
        <v>&lt;Rent to cost of ownership ratio&gt;0.9</v>
      </c>
      <c r="N2047" t="str">
        <f t="shared" si="940"/>
        <v>&lt;Rent as % of household income&gt;0.186</v>
      </c>
      <c r="O2047" t="str">
        <f t="shared" si="941"/>
        <v>Buffalo Housing Market&gt;</v>
      </c>
      <c r="P2047" t="str">
        <f t="shared" si="942"/>
        <v>&lt;Median home value&gt;103157</v>
      </c>
      <c r="Q2047" t="str">
        <f t="shared" si="943"/>
        <v>&lt;Year-over-year home value growth&gt;0.097</v>
      </c>
      <c r="R2047" t="str">
        <f t="shared" si="944"/>
        <v>&lt;1-year projected home value growth&gt;0.053</v>
      </c>
      <c r="S2047" t="str">
        <f t="shared" si="945"/>
        <v>&lt;Median list price per square foot&gt;80</v>
      </c>
      <c r="T2047" t="str">
        <f t="shared" si="946"/>
        <v>&lt;Home affordability index&gt;243.4</v>
      </c>
      <c r="U2047" t="str">
        <f t="shared" si="947"/>
        <v>Buffalo Economy&gt;</v>
      </c>
      <c r="V2047" t="str">
        <f t="shared" si="948"/>
        <v>&lt;5-year projected employment growth&gt;-0.002</v>
      </c>
      <c r="W2047" t="str">
        <f t="shared" si="949"/>
        <v>&lt;Cost of living index&gt;101.2</v>
      </c>
      <c r="X2047" t="str">
        <f t="shared" si="950"/>
        <v>&lt;Cost of doing business index&gt;98.4</v>
      </c>
      <c r="Y2047" t="str">
        <f t="shared" si="951"/>
        <v>&lt;end&gt;</v>
      </c>
      <c r="Z2047" t="str">
        <f t="shared" si="952"/>
        <v>&lt;begin&gt;</v>
      </c>
      <c r="AA2047" t="str">
        <f t="shared" si="953"/>
        <v>&gt;</v>
      </c>
      <c r="AB2047" t="str">
        <f t="shared" si="954"/>
        <v>Tallahassee, Florida | 100 Up-and-Coming Real Estate Markets to Watch in 2020 | Buildium&gt;</v>
      </c>
      <c r="AC2047" t="str">
        <f t="shared" si="955"/>
        <v>&gt;</v>
      </c>
      <c r="AD2047" t="str">
        <f t="shared" si="956"/>
        <v>&lt;Ranking&gt;#72: Tallahassee, Florida</v>
      </c>
      <c r="AE2047" t="str">
        <f t="shared" si="957"/>
        <v>&lt;Metropolitan statistical area&gt;Tallahassee, FL</v>
      </c>
      <c r="AF2047" t="str">
        <f t="shared" si="958"/>
        <v>Tallahassee Population Growth&gt;</v>
      </c>
      <c r="AG2047" t="str">
        <f t="shared" si="959"/>
        <v>&lt;Population&gt;193551</v>
      </c>
    </row>
    <row r="2048" spans="1:33" x14ac:dyDescent="0.25">
      <c r="A2048" t="s">
        <v>1727</v>
      </c>
      <c r="B2048" s="3">
        <v>645489</v>
      </c>
      <c r="D2048" t="str">
        <f t="shared" si="930"/>
        <v>Buffalo Rental Market&gt;</v>
      </c>
      <c r="E2048" t="str">
        <f t="shared" si="931"/>
        <v>&lt;Median 1-bedroom rent&gt;721</v>
      </c>
      <c r="F2048" t="str">
        <f t="shared" si="932"/>
        <v>&lt;Median 2-bedroom rent&gt;876</v>
      </c>
      <c r="G2048" t="str">
        <f t="shared" si="933"/>
        <v>&lt;Year-over-year rent growth&gt;0.008</v>
      </c>
      <c r="H2048" t="str">
        <f t="shared" si="934"/>
        <v>&lt;Vacancy rate&gt;0.069</v>
      </c>
      <c r="I2048" t="str">
        <f t="shared" si="935"/>
        <v>&lt;Percentage of residents who rent their homes&gt;0.369</v>
      </c>
      <c r="J2048" t="str">
        <f t="shared" si="936"/>
        <v>&lt;Rent list price per square foot&gt;0.91</v>
      </c>
      <c r="K2048" t="str">
        <f t="shared" si="937"/>
        <v>&lt;Rental breakeven horizon&gt;10 months</v>
      </c>
      <c r="L2048" t="str">
        <f t="shared" si="938"/>
        <v>&lt;Rent to cost of ownership ratio&gt;0.9</v>
      </c>
      <c r="M2048" t="str">
        <f t="shared" si="939"/>
        <v>&lt;Rent as % of household income&gt;0.186</v>
      </c>
      <c r="N2048" t="str">
        <f t="shared" si="940"/>
        <v>Buffalo Housing Market&gt;</v>
      </c>
      <c r="O2048" t="str">
        <f t="shared" si="941"/>
        <v>&lt;Median home value&gt;103157</v>
      </c>
      <c r="P2048" t="str">
        <f t="shared" si="942"/>
        <v>&lt;Year-over-year home value growth&gt;0.097</v>
      </c>
      <c r="Q2048" t="str">
        <f t="shared" si="943"/>
        <v>&lt;1-year projected home value growth&gt;0.053</v>
      </c>
      <c r="R2048" t="str">
        <f t="shared" si="944"/>
        <v>&lt;Median list price per square foot&gt;80</v>
      </c>
      <c r="S2048" t="str">
        <f t="shared" si="945"/>
        <v>&lt;Home affordability index&gt;243.4</v>
      </c>
      <c r="T2048" t="str">
        <f t="shared" si="946"/>
        <v>Buffalo Economy&gt;</v>
      </c>
      <c r="U2048" t="str">
        <f t="shared" si="947"/>
        <v>&lt;5-year projected employment growth&gt;-0.002</v>
      </c>
      <c r="V2048" t="str">
        <f t="shared" si="948"/>
        <v>&lt;Cost of living index&gt;101.2</v>
      </c>
      <c r="W2048" t="str">
        <f t="shared" si="949"/>
        <v>&lt;Cost of doing business index&gt;98.4</v>
      </c>
      <c r="X2048" t="str">
        <f t="shared" si="950"/>
        <v>&lt;end&gt;</v>
      </c>
      <c r="Y2048" t="str">
        <f t="shared" si="951"/>
        <v>&lt;begin&gt;</v>
      </c>
      <c r="Z2048" t="str">
        <f t="shared" si="952"/>
        <v>&gt;</v>
      </c>
      <c r="AA2048" t="str">
        <f t="shared" si="953"/>
        <v>Tallahassee, Florida | 100 Up-and-Coming Real Estate Markets to Watch in 2020 | Buildium&gt;</v>
      </c>
      <c r="AB2048" t="str">
        <f t="shared" si="954"/>
        <v>&gt;</v>
      </c>
      <c r="AC2048" t="str">
        <f t="shared" si="955"/>
        <v>&lt;Ranking&gt;#72: Tallahassee, Florida</v>
      </c>
      <c r="AD2048" t="str">
        <f t="shared" si="956"/>
        <v>&lt;Metropolitan statistical area&gt;Tallahassee, FL</v>
      </c>
      <c r="AE2048" t="str">
        <f t="shared" si="957"/>
        <v>Tallahassee Population Growth&gt;</v>
      </c>
      <c r="AF2048" t="str">
        <f t="shared" si="958"/>
        <v>&lt;Population&gt;193551</v>
      </c>
      <c r="AG2048" t="str">
        <f t="shared" si="959"/>
        <v>&lt;Population growth since 2017&gt;0.0044</v>
      </c>
    </row>
    <row r="2049" spans="1:33" x14ac:dyDescent="0.25">
      <c r="A2049" t="s">
        <v>1728</v>
      </c>
      <c r="B2049" s="2">
        <v>1.9E-2</v>
      </c>
      <c r="D2049" t="str">
        <f t="shared" si="930"/>
        <v>&lt;Median 1-bedroom rent&gt;721</v>
      </c>
      <c r="E2049" t="str">
        <f t="shared" si="931"/>
        <v>&lt;Median 2-bedroom rent&gt;876</v>
      </c>
      <c r="F2049" t="str">
        <f t="shared" si="932"/>
        <v>&lt;Year-over-year rent growth&gt;0.008</v>
      </c>
      <c r="G2049" t="str">
        <f t="shared" si="933"/>
        <v>&lt;Vacancy rate&gt;0.069</v>
      </c>
      <c r="H2049" t="str">
        <f t="shared" si="934"/>
        <v>&lt;Percentage of residents who rent their homes&gt;0.369</v>
      </c>
      <c r="I2049" t="str">
        <f t="shared" si="935"/>
        <v>&lt;Rent list price per square foot&gt;0.91</v>
      </c>
      <c r="J2049" t="str">
        <f t="shared" si="936"/>
        <v>&lt;Rental breakeven horizon&gt;10 months</v>
      </c>
      <c r="K2049" t="str">
        <f t="shared" si="937"/>
        <v>&lt;Rent to cost of ownership ratio&gt;0.9</v>
      </c>
      <c r="L2049" t="str">
        <f t="shared" si="938"/>
        <v>&lt;Rent as % of household income&gt;0.186</v>
      </c>
      <c r="M2049" t="str">
        <f t="shared" si="939"/>
        <v>Buffalo Housing Market&gt;</v>
      </c>
      <c r="N2049" t="str">
        <f t="shared" si="940"/>
        <v>&lt;Median home value&gt;103157</v>
      </c>
      <c r="O2049" t="str">
        <f t="shared" si="941"/>
        <v>&lt;Year-over-year home value growth&gt;0.097</v>
      </c>
      <c r="P2049" t="str">
        <f t="shared" si="942"/>
        <v>&lt;1-year projected home value growth&gt;0.053</v>
      </c>
      <c r="Q2049" t="str">
        <f t="shared" si="943"/>
        <v>&lt;Median list price per square foot&gt;80</v>
      </c>
      <c r="R2049" t="str">
        <f t="shared" si="944"/>
        <v>&lt;Home affordability index&gt;243.4</v>
      </c>
      <c r="S2049" t="str">
        <f t="shared" si="945"/>
        <v>Buffalo Economy&gt;</v>
      </c>
      <c r="T2049" t="str">
        <f t="shared" si="946"/>
        <v>&lt;5-year projected employment growth&gt;-0.002</v>
      </c>
      <c r="U2049" t="str">
        <f t="shared" si="947"/>
        <v>&lt;Cost of living index&gt;101.2</v>
      </c>
      <c r="V2049" t="str">
        <f t="shared" si="948"/>
        <v>&lt;Cost of doing business index&gt;98.4</v>
      </c>
      <c r="W2049" t="str">
        <f t="shared" si="949"/>
        <v>&lt;end&gt;</v>
      </c>
      <c r="X2049" t="str">
        <f t="shared" si="950"/>
        <v>&lt;begin&gt;</v>
      </c>
      <c r="Y2049" t="str">
        <f t="shared" si="951"/>
        <v>&gt;</v>
      </c>
      <c r="Z2049" t="str">
        <f t="shared" si="952"/>
        <v>Tallahassee, Florida | 100 Up-and-Coming Real Estate Markets to Watch in 2020 | Buildium&gt;</v>
      </c>
      <c r="AA2049" t="str">
        <f t="shared" si="953"/>
        <v>&gt;</v>
      </c>
      <c r="AB2049" t="str">
        <f t="shared" si="954"/>
        <v>&lt;Ranking&gt;#72: Tallahassee, Florida</v>
      </c>
      <c r="AC2049" t="str">
        <f t="shared" si="955"/>
        <v>&lt;Metropolitan statistical area&gt;Tallahassee, FL</v>
      </c>
      <c r="AD2049" t="str">
        <f t="shared" si="956"/>
        <v>Tallahassee Population Growth&gt;</v>
      </c>
      <c r="AE2049" t="str">
        <f t="shared" si="957"/>
        <v>&lt;Population&gt;193551</v>
      </c>
      <c r="AF2049" t="str">
        <f t="shared" si="958"/>
        <v>&lt;Population growth since 2017&gt;0.0044</v>
      </c>
      <c r="AG2049" t="str">
        <f t="shared" si="959"/>
        <v>&lt;Population growth since 2010&gt;0.0444</v>
      </c>
    </row>
    <row r="2050" spans="1:33" x14ac:dyDescent="0.25">
      <c r="A2050" t="s">
        <v>1729</v>
      </c>
      <c r="B2050" s="2">
        <v>1.7000000000000001E-2</v>
      </c>
      <c r="D2050" t="str">
        <f t="shared" ref="D2050:D2113" si="960">A2050</f>
        <v>&lt;Median 2-bedroom rent&gt;876</v>
      </c>
      <c r="E2050" t="str">
        <f t="shared" ref="E2050:E2113" si="961">A2051</f>
        <v>&lt;Year-over-year rent growth&gt;0.008</v>
      </c>
      <c r="F2050" t="str">
        <f t="shared" ref="F2050:F2113" si="962">A2052</f>
        <v>&lt;Vacancy rate&gt;0.069</v>
      </c>
      <c r="G2050" t="str">
        <f t="shared" ref="G2050:G2113" si="963">A2053</f>
        <v>&lt;Percentage of residents who rent their homes&gt;0.369</v>
      </c>
      <c r="H2050" t="str">
        <f t="shared" ref="H2050:H2113" si="964">A2054</f>
        <v>&lt;Rent list price per square foot&gt;0.91</v>
      </c>
      <c r="I2050" t="str">
        <f t="shared" ref="I2050:I2113" si="965">A2055</f>
        <v>&lt;Rental breakeven horizon&gt;10 months</v>
      </c>
      <c r="J2050" t="str">
        <f t="shared" ref="J2050:J2113" si="966">A2056</f>
        <v>&lt;Rent to cost of ownership ratio&gt;0.9</v>
      </c>
      <c r="K2050" t="str">
        <f t="shared" ref="K2050:K2113" si="967">A2057</f>
        <v>&lt;Rent as % of household income&gt;0.186</v>
      </c>
      <c r="L2050" t="str">
        <f t="shared" ref="L2050:L2113" si="968">A2058</f>
        <v>Buffalo Housing Market&gt;</v>
      </c>
      <c r="M2050" t="str">
        <f t="shared" ref="M2050:M2113" si="969">A2059</f>
        <v>&lt;Median home value&gt;103157</v>
      </c>
      <c r="N2050" t="str">
        <f t="shared" ref="N2050:N2113" si="970">A2060</f>
        <v>&lt;Year-over-year home value growth&gt;0.097</v>
      </c>
      <c r="O2050" t="str">
        <f t="shared" ref="O2050:O2113" si="971">A2061</f>
        <v>&lt;1-year projected home value growth&gt;0.053</v>
      </c>
      <c r="P2050" t="str">
        <f t="shared" ref="P2050:P2113" si="972">A2062</f>
        <v>&lt;Median list price per square foot&gt;80</v>
      </c>
      <c r="Q2050" t="str">
        <f t="shared" ref="Q2050:Q2113" si="973">A2063</f>
        <v>&lt;Home affordability index&gt;243.4</v>
      </c>
      <c r="R2050" t="str">
        <f t="shared" ref="R2050:R2113" si="974">A2064</f>
        <v>Buffalo Economy&gt;</v>
      </c>
      <c r="S2050" t="str">
        <f t="shared" ref="S2050:S2113" si="975">A2065</f>
        <v>&lt;5-year projected employment growth&gt;-0.002</v>
      </c>
      <c r="T2050" t="str">
        <f t="shared" ref="T2050:T2113" si="976">A2066</f>
        <v>&lt;Cost of living index&gt;101.2</v>
      </c>
      <c r="U2050" t="str">
        <f t="shared" ref="U2050:U2113" si="977">A2067</f>
        <v>&lt;Cost of doing business index&gt;98.4</v>
      </c>
      <c r="V2050" t="str">
        <f t="shared" ref="V2050:V2113" si="978">A2068</f>
        <v>&lt;end&gt;</v>
      </c>
      <c r="W2050" t="str">
        <f t="shared" ref="W2050:W2113" si="979">A2069</f>
        <v>&lt;begin&gt;</v>
      </c>
      <c r="X2050" t="str">
        <f t="shared" ref="X2050:X2113" si="980">A2070</f>
        <v>&gt;</v>
      </c>
      <c r="Y2050" t="str">
        <f t="shared" ref="Y2050:Y2113" si="981">A2071</f>
        <v>Tallahassee, Florida | 100 Up-and-Coming Real Estate Markets to Watch in 2020 | Buildium&gt;</v>
      </c>
      <c r="Z2050" t="str">
        <f t="shared" ref="Z2050:Z2113" si="982">A2072</f>
        <v>&gt;</v>
      </c>
      <c r="AA2050" t="str">
        <f t="shared" ref="AA2050:AA2113" si="983">A2073</f>
        <v>&lt;Ranking&gt;#72: Tallahassee, Florida</v>
      </c>
      <c r="AB2050" t="str">
        <f t="shared" ref="AB2050:AB2113" si="984">A2074</f>
        <v>&lt;Metropolitan statistical area&gt;Tallahassee, FL</v>
      </c>
      <c r="AC2050" t="str">
        <f t="shared" ref="AC2050:AC2113" si="985">A2075</f>
        <v>Tallahassee Population Growth&gt;</v>
      </c>
      <c r="AD2050" t="str">
        <f t="shared" ref="AD2050:AD2113" si="986">A2076</f>
        <v>&lt;Population&gt;193551</v>
      </c>
      <c r="AE2050" t="str">
        <f t="shared" ref="AE2050:AE2113" si="987">A2077</f>
        <v>&lt;Population growth since 2017&gt;0.0044</v>
      </c>
      <c r="AF2050" t="str">
        <f t="shared" ref="AF2050:AF2113" si="988">A2078</f>
        <v>&lt;Population growth since 2010&gt;0.0444</v>
      </c>
      <c r="AG2050" t="str">
        <f t="shared" ref="AG2050:AG2113" si="989">A2079</f>
        <v>&lt;5-year projected population growth&gt;0.007</v>
      </c>
    </row>
    <row r="2051" spans="1:33" x14ac:dyDescent="0.25">
      <c r="A2051" t="s">
        <v>751</v>
      </c>
      <c r="B2051" s="3">
        <v>476</v>
      </c>
      <c r="D2051" t="str">
        <f t="shared" si="960"/>
        <v>&lt;Year-over-year rent growth&gt;0.008</v>
      </c>
      <c r="E2051" t="str">
        <f t="shared" si="961"/>
        <v>&lt;Vacancy rate&gt;0.069</v>
      </c>
      <c r="F2051" t="str">
        <f t="shared" si="962"/>
        <v>&lt;Percentage of residents who rent their homes&gt;0.369</v>
      </c>
      <c r="G2051" t="str">
        <f t="shared" si="963"/>
        <v>&lt;Rent list price per square foot&gt;0.91</v>
      </c>
      <c r="H2051" t="str">
        <f t="shared" si="964"/>
        <v>&lt;Rental breakeven horizon&gt;10 months</v>
      </c>
      <c r="I2051" t="str">
        <f t="shared" si="965"/>
        <v>&lt;Rent to cost of ownership ratio&gt;0.9</v>
      </c>
      <c r="J2051" t="str">
        <f t="shared" si="966"/>
        <v>&lt;Rent as % of household income&gt;0.186</v>
      </c>
      <c r="K2051" t="str">
        <f t="shared" si="967"/>
        <v>Buffalo Housing Market&gt;</v>
      </c>
      <c r="L2051" t="str">
        <f t="shared" si="968"/>
        <v>&lt;Median home value&gt;103157</v>
      </c>
      <c r="M2051" t="str">
        <f t="shared" si="969"/>
        <v>&lt;Year-over-year home value growth&gt;0.097</v>
      </c>
      <c r="N2051" t="str">
        <f t="shared" si="970"/>
        <v>&lt;1-year projected home value growth&gt;0.053</v>
      </c>
      <c r="O2051" t="str">
        <f t="shared" si="971"/>
        <v>&lt;Median list price per square foot&gt;80</v>
      </c>
      <c r="P2051" t="str">
        <f t="shared" si="972"/>
        <v>&lt;Home affordability index&gt;243.4</v>
      </c>
      <c r="Q2051" t="str">
        <f t="shared" si="973"/>
        <v>Buffalo Economy&gt;</v>
      </c>
      <c r="R2051" t="str">
        <f t="shared" si="974"/>
        <v>&lt;5-year projected employment growth&gt;-0.002</v>
      </c>
      <c r="S2051" t="str">
        <f t="shared" si="975"/>
        <v>&lt;Cost of living index&gt;101.2</v>
      </c>
      <c r="T2051" t="str">
        <f t="shared" si="976"/>
        <v>&lt;Cost of doing business index&gt;98.4</v>
      </c>
      <c r="U2051" t="str">
        <f t="shared" si="977"/>
        <v>&lt;end&gt;</v>
      </c>
      <c r="V2051" t="str">
        <f t="shared" si="978"/>
        <v>&lt;begin&gt;</v>
      </c>
      <c r="W2051" t="str">
        <f t="shared" si="979"/>
        <v>&gt;</v>
      </c>
      <c r="X2051" t="str">
        <f t="shared" si="980"/>
        <v>Tallahassee, Florida | 100 Up-and-Coming Real Estate Markets to Watch in 2020 | Buildium&gt;</v>
      </c>
      <c r="Y2051" t="str">
        <f t="shared" si="981"/>
        <v>&gt;</v>
      </c>
      <c r="Z2051" t="str">
        <f t="shared" si="982"/>
        <v>&lt;Ranking&gt;#72: Tallahassee, Florida</v>
      </c>
      <c r="AA2051" t="str">
        <f t="shared" si="983"/>
        <v>&lt;Metropolitan statistical area&gt;Tallahassee, FL</v>
      </c>
      <c r="AB2051" t="str">
        <f t="shared" si="984"/>
        <v>Tallahassee Population Growth&gt;</v>
      </c>
      <c r="AC2051" t="str">
        <f t="shared" si="985"/>
        <v>&lt;Population&gt;193551</v>
      </c>
      <c r="AD2051" t="str">
        <f t="shared" si="986"/>
        <v>&lt;Population growth since 2017&gt;0.0044</v>
      </c>
      <c r="AE2051" t="str">
        <f t="shared" si="987"/>
        <v>&lt;Population growth since 2010&gt;0.0444</v>
      </c>
      <c r="AF2051" t="str">
        <f t="shared" si="988"/>
        <v>&lt;5-year projected population growth&gt;0.007</v>
      </c>
      <c r="AG2051" t="str">
        <f t="shared" si="989"/>
        <v>Tallahassee Rental Market&gt;</v>
      </c>
    </row>
    <row r="2052" spans="1:33" x14ac:dyDescent="0.25">
      <c r="A2052" t="s">
        <v>1620</v>
      </c>
      <c r="B2052">
        <v>64.2</v>
      </c>
      <c r="D2052" t="str">
        <f t="shared" si="960"/>
        <v>&lt;Vacancy rate&gt;0.069</v>
      </c>
      <c r="E2052" t="str">
        <f t="shared" si="961"/>
        <v>&lt;Percentage of residents who rent their homes&gt;0.369</v>
      </c>
      <c r="F2052" t="str">
        <f t="shared" si="962"/>
        <v>&lt;Rent list price per square foot&gt;0.91</v>
      </c>
      <c r="G2052" t="str">
        <f t="shared" si="963"/>
        <v>&lt;Rental breakeven horizon&gt;10 months</v>
      </c>
      <c r="H2052" t="str">
        <f t="shared" si="964"/>
        <v>&lt;Rent to cost of ownership ratio&gt;0.9</v>
      </c>
      <c r="I2052" t="str">
        <f t="shared" si="965"/>
        <v>&lt;Rent as % of household income&gt;0.186</v>
      </c>
      <c r="J2052" t="str">
        <f t="shared" si="966"/>
        <v>Buffalo Housing Market&gt;</v>
      </c>
      <c r="K2052" t="str">
        <f t="shared" si="967"/>
        <v>&lt;Median home value&gt;103157</v>
      </c>
      <c r="L2052" t="str">
        <f t="shared" si="968"/>
        <v>&lt;Year-over-year home value growth&gt;0.097</v>
      </c>
      <c r="M2052" t="str">
        <f t="shared" si="969"/>
        <v>&lt;1-year projected home value growth&gt;0.053</v>
      </c>
      <c r="N2052" t="str">
        <f t="shared" si="970"/>
        <v>&lt;Median list price per square foot&gt;80</v>
      </c>
      <c r="O2052" t="str">
        <f t="shared" si="971"/>
        <v>&lt;Home affordability index&gt;243.4</v>
      </c>
      <c r="P2052" t="str">
        <f t="shared" si="972"/>
        <v>Buffalo Economy&gt;</v>
      </c>
      <c r="Q2052" t="str">
        <f t="shared" si="973"/>
        <v>&lt;5-year projected employment growth&gt;-0.002</v>
      </c>
      <c r="R2052" t="str">
        <f t="shared" si="974"/>
        <v>&lt;Cost of living index&gt;101.2</v>
      </c>
      <c r="S2052" t="str">
        <f t="shared" si="975"/>
        <v>&lt;Cost of doing business index&gt;98.4</v>
      </c>
      <c r="T2052" t="str">
        <f t="shared" si="976"/>
        <v>&lt;end&gt;</v>
      </c>
      <c r="U2052" t="str">
        <f t="shared" si="977"/>
        <v>&lt;begin&gt;</v>
      </c>
      <c r="V2052" t="str">
        <f t="shared" si="978"/>
        <v>&gt;</v>
      </c>
      <c r="W2052" t="str">
        <f t="shared" si="979"/>
        <v>Tallahassee, Florida | 100 Up-and-Coming Real Estate Markets to Watch in 2020 | Buildium&gt;</v>
      </c>
      <c r="X2052" t="str">
        <f t="shared" si="980"/>
        <v>&gt;</v>
      </c>
      <c r="Y2052" t="str">
        <f t="shared" si="981"/>
        <v>&lt;Ranking&gt;#72: Tallahassee, Florida</v>
      </c>
      <c r="Z2052" t="str">
        <f t="shared" si="982"/>
        <v>&lt;Metropolitan statistical area&gt;Tallahassee, FL</v>
      </c>
      <c r="AA2052" t="str">
        <f t="shared" si="983"/>
        <v>Tallahassee Population Growth&gt;</v>
      </c>
      <c r="AB2052" t="str">
        <f t="shared" si="984"/>
        <v>&lt;Population&gt;193551</v>
      </c>
      <c r="AC2052" t="str">
        <f t="shared" si="985"/>
        <v>&lt;Population growth since 2017&gt;0.0044</v>
      </c>
      <c r="AD2052" t="str">
        <f t="shared" si="986"/>
        <v>&lt;Population growth since 2010&gt;0.0444</v>
      </c>
      <c r="AE2052" t="str">
        <f t="shared" si="987"/>
        <v>&lt;5-year projected population growth&gt;0.007</v>
      </c>
      <c r="AF2052" t="str">
        <f t="shared" si="988"/>
        <v>Tallahassee Rental Market&gt;</v>
      </c>
      <c r="AG2052" t="str">
        <f t="shared" si="989"/>
        <v>&lt;Median 1-bedroom rent&gt;819</v>
      </c>
    </row>
    <row r="2053" spans="1:33" x14ac:dyDescent="0.25">
      <c r="A2053" t="s">
        <v>1730</v>
      </c>
      <c r="D2053" t="str">
        <f t="shared" si="960"/>
        <v>&lt;Percentage of residents who rent their homes&gt;0.369</v>
      </c>
      <c r="E2053" t="str">
        <f t="shared" si="961"/>
        <v>&lt;Rent list price per square foot&gt;0.91</v>
      </c>
      <c r="F2053" t="str">
        <f t="shared" si="962"/>
        <v>&lt;Rental breakeven horizon&gt;10 months</v>
      </c>
      <c r="G2053" t="str">
        <f t="shared" si="963"/>
        <v>&lt;Rent to cost of ownership ratio&gt;0.9</v>
      </c>
      <c r="H2053" t="str">
        <f t="shared" si="964"/>
        <v>&lt;Rent as % of household income&gt;0.186</v>
      </c>
      <c r="I2053" t="str">
        <f t="shared" si="965"/>
        <v>Buffalo Housing Market&gt;</v>
      </c>
      <c r="J2053" t="str">
        <f t="shared" si="966"/>
        <v>&lt;Median home value&gt;103157</v>
      </c>
      <c r="K2053" t="str">
        <f t="shared" si="967"/>
        <v>&lt;Year-over-year home value growth&gt;0.097</v>
      </c>
      <c r="L2053" t="str">
        <f t="shared" si="968"/>
        <v>&lt;1-year projected home value growth&gt;0.053</v>
      </c>
      <c r="M2053" t="str">
        <f t="shared" si="969"/>
        <v>&lt;Median list price per square foot&gt;80</v>
      </c>
      <c r="N2053" t="str">
        <f t="shared" si="970"/>
        <v>&lt;Home affordability index&gt;243.4</v>
      </c>
      <c r="O2053" t="str">
        <f t="shared" si="971"/>
        <v>Buffalo Economy&gt;</v>
      </c>
      <c r="P2053" t="str">
        <f t="shared" si="972"/>
        <v>&lt;5-year projected employment growth&gt;-0.002</v>
      </c>
      <c r="Q2053" t="str">
        <f t="shared" si="973"/>
        <v>&lt;Cost of living index&gt;101.2</v>
      </c>
      <c r="R2053" t="str">
        <f t="shared" si="974"/>
        <v>&lt;Cost of doing business index&gt;98.4</v>
      </c>
      <c r="S2053" t="str">
        <f t="shared" si="975"/>
        <v>&lt;end&gt;</v>
      </c>
      <c r="T2053" t="str">
        <f t="shared" si="976"/>
        <v>&lt;begin&gt;</v>
      </c>
      <c r="U2053" t="str">
        <f t="shared" si="977"/>
        <v>&gt;</v>
      </c>
      <c r="V2053" t="str">
        <f t="shared" si="978"/>
        <v>Tallahassee, Florida | 100 Up-and-Coming Real Estate Markets to Watch in 2020 | Buildium&gt;</v>
      </c>
      <c r="W2053" t="str">
        <f t="shared" si="979"/>
        <v>&gt;</v>
      </c>
      <c r="X2053" t="str">
        <f t="shared" si="980"/>
        <v>&lt;Ranking&gt;#72: Tallahassee, Florida</v>
      </c>
      <c r="Y2053" t="str">
        <f t="shared" si="981"/>
        <v>&lt;Metropolitan statistical area&gt;Tallahassee, FL</v>
      </c>
      <c r="Z2053" t="str">
        <f t="shared" si="982"/>
        <v>Tallahassee Population Growth&gt;</v>
      </c>
      <c r="AA2053" t="str">
        <f t="shared" si="983"/>
        <v>&lt;Population&gt;193551</v>
      </c>
      <c r="AB2053" t="str">
        <f t="shared" si="984"/>
        <v>&lt;Population growth since 2017&gt;0.0044</v>
      </c>
      <c r="AC2053" t="str">
        <f t="shared" si="985"/>
        <v>&lt;Population growth since 2010&gt;0.0444</v>
      </c>
      <c r="AD2053" t="str">
        <f t="shared" si="986"/>
        <v>&lt;5-year projected population growth&gt;0.007</v>
      </c>
      <c r="AE2053" t="str">
        <f t="shared" si="987"/>
        <v>Tallahassee Rental Market&gt;</v>
      </c>
      <c r="AF2053" t="str">
        <f t="shared" si="988"/>
        <v>&lt;Median 1-bedroom rent&gt;819</v>
      </c>
      <c r="AG2053" t="str">
        <f t="shared" si="989"/>
        <v>&lt;Median 2-bedroom rent&gt;1014</v>
      </c>
    </row>
    <row r="2054" spans="1:33" x14ac:dyDescent="0.25">
      <c r="A2054" t="s">
        <v>1731</v>
      </c>
      <c r="B2054" s="2">
        <v>8.0000000000000002E-3</v>
      </c>
      <c r="D2054" t="str">
        <f t="shared" si="960"/>
        <v>&lt;Rent list price per square foot&gt;0.91</v>
      </c>
      <c r="E2054" t="str">
        <f t="shared" si="961"/>
        <v>&lt;Rental breakeven horizon&gt;10 months</v>
      </c>
      <c r="F2054" t="str">
        <f t="shared" si="962"/>
        <v>&lt;Rent to cost of ownership ratio&gt;0.9</v>
      </c>
      <c r="G2054" t="str">
        <f t="shared" si="963"/>
        <v>&lt;Rent as % of household income&gt;0.186</v>
      </c>
      <c r="H2054" t="str">
        <f t="shared" si="964"/>
        <v>Buffalo Housing Market&gt;</v>
      </c>
      <c r="I2054" t="str">
        <f t="shared" si="965"/>
        <v>&lt;Median home value&gt;103157</v>
      </c>
      <c r="J2054" t="str">
        <f t="shared" si="966"/>
        <v>&lt;Year-over-year home value growth&gt;0.097</v>
      </c>
      <c r="K2054" t="str">
        <f t="shared" si="967"/>
        <v>&lt;1-year projected home value growth&gt;0.053</v>
      </c>
      <c r="L2054" t="str">
        <f t="shared" si="968"/>
        <v>&lt;Median list price per square foot&gt;80</v>
      </c>
      <c r="M2054" t="str">
        <f t="shared" si="969"/>
        <v>&lt;Home affordability index&gt;243.4</v>
      </c>
      <c r="N2054" t="str">
        <f t="shared" si="970"/>
        <v>Buffalo Economy&gt;</v>
      </c>
      <c r="O2054" t="str">
        <f t="shared" si="971"/>
        <v>&lt;5-year projected employment growth&gt;-0.002</v>
      </c>
      <c r="P2054" t="str">
        <f t="shared" si="972"/>
        <v>&lt;Cost of living index&gt;101.2</v>
      </c>
      <c r="Q2054" t="str">
        <f t="shared" si="973"/>
        <v>&lt;Cost of doing business index&gt;98.4</v>
      </c>
      <c r="R2054" t="str">
        <f t="shared" si="974"/>
        <v>&lt;end&gt;</v>
      </c>
      <c r="S2054" t="str">
        <f t="shared" si="975"/>
        <v>&lt;begin&gt;</v>
      </c>
      <c r="T2054" t="str">
        <f t="shared" si="976"/>
        <v>&gt;</v>
      </c>
      <c r="U2054" t="str">
        <f t="shared" si="977"/>
        <v>Tallahassee, Florida | 100 Up-and-Coming Real Estate Markets to Watch in 2020 | Buildium&gt;</v>
      </c>
      <c r="V2054" t="str">
        <f t="shared" si="978"/>
        <v>&gt;</v>
      </c>
      <c r="W2054" t="str">
        <f t="shared" si="979"/>
        <v>&lt;Ranking&gt;#72: Tallahassee, Florida</v>
      </c>
      <c r="X2054" t="str">
        <f t="shared" si="980"/>
        <v>&lt;Metropolitan statistical area&gt;Tallahassee, FL</v>
      </c>
      <c r="Y2054" t="str">
        <f t="shared" si="981"/>
        <v>Tallahassee Population Growth&gt;</v>
      </c>
      <c r="Z2054" t="str">
        <f t="shared" si="982"/>
        <v>&lt;Population&gt;193551</v>
      </c>
      <c r="AA2054" t="str">
        <f t="shared" si="983"/>
        <v>&lt;Population growth since 2017&gt;0.0044</v>
      </c>
      <c r="AB2054" t="str">
        <f t="shared" si="984"/>
        <v>&lt;Population growth since 2010&gt;0.0444</v>
      </c>
      <c r="AC2054" t="str">
        <f t="shared" si="985"/>
        <v>&lt;5-year projected population growth&gt;0.007</v>
      </c>
      <c r="AD2054" t="str">
        <f t="shared" si="986"/>
        <v>Tallahassee Rental Market&gt;</v>
      </c>
      <c r="AE2054" t="str">
        <f t="shared" si="987"/>
        <v>&lt;Median 1-bedroom rent&gt;819</v>
      </c>
      <c r="AF2054" t="str">
        <f t="shared" si="988"/>
        <v>&lt;Median 2-bedroom rent&gt;1014</v>
      </c>
      <c r="AG2054" t="str">
        <f t="shared" si="989"/>
        <v>&lt;Year-over-year rent growth&gt;0.01</v>
      </c>
    </row>
    <row r="2055" spans="1:33" x14ac:dyDescent="0.25">
      <c r="A2055" t="s">
        <v>243</v>
      </c>
      <c r="B2055">
        <v>140.1</v>
      </c>
      <c r="D2055" t="str">
        <f t="shared" si="960"/>
        <v>&lt;Rental breakeven horizon&gt;10 months</v>
      </c>
      <c r="E2055" t="str">
        <f t="shared" si="961"/>
        <v>&lt;Rent to cost of ownership ratio&gt;0.9</v>
      </c>
      <c r="F2055" t="str">
        <f t="shared" si="962"/>
        <v>&lt;Rent as % of household income&gt;0.186</v>
      </c>
      <c r="G2055" t="str">
        <f t="shared" si="963"/>
        <v>Buffalo Housing Market&gt;</v>
      </c>
      <c r="H2055" t="str">
        <f t="shared" si="964"/>
        <v>&lt;Median home value&gt;103157</v>
      </c>
      <c r="I2055" t="str">
        <f t="shared" si="965"/>
        <v>&lt;Year-over-year home value growth&gt;0.097</v>
      </c>
      <c r="J2055" t="str">
        <f t="shared" si="966"/>
        <v>&lt;1-year projected home value growth&gt;0.053</v>
      </c>
      <c r="K2055" t="str">
        <f t="shared" si="967"/>
        <v>&lt;Median list price per square foot&gt;80</v>
      </c>
      <c r="L2055" t="str">
        <f t="shared" si="968"/>
        <v>&lt;Home affordability index&gt;243.4</v>
      </c>
      <c r="M2055" t="str">
        <f t="shared" si="969"/>
        <v>Buffalo Economy&gt;</v>
      </c>
      <c r="N2055" t="str">
        <f t="shared" si="970"/>
        <v>&lt;5-year projected employment growth&gt;-0.002</v>
      </c>
      <c r="O2055" t="str">
        <f t="shared" si="971"/>
        <v>&lt;Cost of living index&gt;101.2</v>
      </c>
      <c r="P2055" t="str">
        <f t="shared" si="972"/>
        <v>&lt;Cost of doing business index&gt;98.4</v>
      </c>
      <c r="Q2055" t="str">
        <f t="shared" si="973"/>
        <v>&lt;end&gt;</v>
      </c>
      <c r="R2055" t="str">
        <f t="shared" si="974"/>
        <v>&lt;begin&gt;</v>
      </c>
      <c r="S2055" t="str">
        <f t="shared" si="975"/>
        <v>&gt;</v>
      </c>
      <c r="T2055" t="str">
        <f t="shared" si="976"/>
        <v>Tallahassee, Florida | 100 Up-and-Coming Real Estate Markets to Watch in 2020 | Buildium&gt;</v>
      </c>
      <c r="U2055" t="str">
        <f t="shared" si="977"/>
        <v>&gt;</v>
      </c>
      <c r="V2055" t="str">
        <f t="shared" si="978"/>
        <v>&lt;Ranking&gt;#72: Tallahassee, Florida</v>
      </c>
      <c r="W2055" t="str">
        <f t="shared" si="979"/>
        <v>&lt;Metropolitan statistical area&gt;Tallahassee, FL</v>
      </c>
      <c r="X2055" t="str">
        <f t="shared" si="980"/>
        <v>Tallahassee Population Growth&gt;</v>
      </c>
      <c r="Y2055" t="str">
        <f t="shared" si="981"/>
        <v>&lt;Population&gt;193551</v>
      </c>
      <c r="Z2055" t="str">
        <f t="shared" si="982"/>
        <v>&lt;Population growth since 2017&gt;0.0044</v>
      </c>
      <c r="AA2055" t="str">
        <f t="shared" si="983"/>
        <v>&lt;Population growth since 2010&gt;0.0444</v>
      </c>
      <c r="AB2055" t="str">
        <f t="shared" si="984"/>
        <v>&lt;5-year projected population growth&gt;0.007</v>
      </c>
      <c r="AC2055" t="str">
        <f t="shared" si="985"/>
        <v>Tallahassee Rental Market&gt;</v>
      </c>
      <c r="AD2055" t="str">
        <f t="shared" si="986"/>
        <v>&lt;Median 1-bedroom rent&gt;819</v>
      </c>
      <c r="AE2055" t="str">
        <f t="shared" si="987"/>
        <v>&lt;Median 2-bedroom rent&gt;1014</v>
      </c>
      <c r="AF2055" t="str">
        <f t="shared" si="988"/>
        <v>&lt;Year-over-year rent growth&gt;0.01</v>
      </c>
      <c r="AG2055" t="str">
        <f t="shared" si="989"/>
        <v>&lt;Rent list price per square foot&gt;0.94</v>
      </c>
    </row>
    <row r="2056" spans="1:33" x14ac:dyDescent="0.25">
      <c r="A2056" t="s">
        <v>154</v>
      </c>
      <c r="B2056">
        <v>120.7</v>
      </c>
      <c r="D2056" t="str">
        <f t="shared" si="960"/>
        <v>&lt;Rent to cost of ownership ratio&gt;0.9</v>
      </c>
      <c r="E2056" t="str">
        <f t="shared" si="961"/>
        <v>&lt;Rent as % of household income&gt;0.186</v>
      </c>
      <c r="F2056" t="str">
        <f t="shared" si="962"/>
        <v>Buffalo Housing Market&gt;</v>
      </c>
      <c r="G2056" t="str">
        <f t="shared" si="963"/>
        <v>&lt;Median home value&gt;103157</v>
      </c>
      <c r="H2056" t="str">
        <f t="shared" si="964"/>
        <v>&lt;Year-over-year home value growth&gt;0.097</v>
      </c>
      <c r="I2056" t="str">
        <f t="shared" si="965"/>
        <v>&lt;1-year projected home value growth&gt;0.053</v>
      </c>
      <c r="J2056" t="str">
        <f t="shared" si="966"/>
        <v>&lt;Median list price per square foot&gt;80</v>
      </c>
      <c r="K2056" t="str">
        <f t="shared" si="967"/>
        <v>&lt;Home affordability index&gt;243.4</v>
      </c>
      <c r="L2056" t="str">
        <f t="shared" si="968"/>
        <v>Buffalo Economy&gt;</v>
      </c>
      <c r="M2056" t="str">
        <f t="shared" si="969"/>
        <v>&lt;5-year projected employment growth&gt;-0.002</v>
      </c>
      <c r="N2056" t="str">
        <f t="shared" si="970"/>
        <v>&lt;Cost of living index&gt;101.2</v>
      </c>
      <c r="O2056" t="str">
        <f t="shared" si="971"/>
        <v>&lt;Cost of doing business index&gt;98.4</v>
      </c>
      <c r="P2056" t="str">
        <f t="shared" si="972"/>
        <v>&lt;end&gt;</v>
      </c>
      <c r="Q2056" t="str">
        <f t="shared" si="973"/>
        <v>&lt;begin&gt;</v>
      </c>
      <c r="R2056" t="str">
        <f t="shared" si="974"/>
        <v>&gt;</v>
      </c>
      <c r="S2056" t="str">
        <f t="shared" si="975"/>
        <v>Tallahassee, Florida | 100 Up-and-Coming Real Estate Markets to Watch in 2020 | Buildium&gt;</v>
      </c>
      <c r="T2056" t="str">
        <f t="shared" si="976"/>
        <v>&gt;</v>
      </c>
      <c r="U2056" t="str">
        <f t="shared" si="977"/>
        <v>&lt;Ranking&gt;#72: Tallahassee, Florida</v>
      </c>
      <c r="V2056" t="str">
        <f t="shared" si="978"/>
        <v>&lt;Metropolitan statistical area&gt;Tallahassee, FL</v>
      </c>
      <c r="W2056" t="str">
        <f t="shared" si="979"/>
        <v>Tallahassee Population Growth&gt;</v>
      </c>
      <c r="X2056" t="str">
        <f t="shared" si="980"/>
        <v>&lt;Population&gt;193551</v>
      </c>
      <c r="Y2056" t="str">
        <f t="shared" si="981"/>
        <v>&lt;Population growth since 2017&gt;0.0044</v>
      </c>
      <c r="Z2056" t="str">
        <f t="shared" si="982"/>
        <v>&lt;Population growth since 2010&gt;0.0444</v>
      </c>
      <c r="AA2056" t="str">
        <f t="shared" si="983"/>
        <v>&lt;5-year projected population growth&gt;0.007</v>
      </c>
      <c r="AB2056" t="str">
        <f t="shared" si="984"/>
        <v>Tallahassee Rental Market&gt;</v>
      </c>
      <c r="AC2056" t="str">
        <f t="shared" si="985"/>
        <v>&lt;Median 1-bedroom rent&gt;819</v>
      </c>
      <c r="AD2056" t="str">
        <f t="shared" si="986"/>
        <v>&lt;Median 2-bedroom rent&gt;1014</v>
      </c>
      <c r="AE2056" t="str">
        <f t="shared" si="987"/>
        <v>&lt;Year-over-year rent growth&gt;0.01</v>
      </c>
      <c r="AF2056" t="str">
        <f t="shared" si="988"/>
        <v>&lt;Rent list price per square foot&gt;0.94</v>
      </c>
      <c r="AG2056" t="str">
        <f t="shared" si="989"/>
        <v>&lt;Rental breakeven horizon&gt;2.5 years</v>
      </c>
    </row>
    <row r="2057" spans="1:33" x14ac:dyDescent="0.25">
      <c r="A2057" t="s">
        <v>1732</v>
      </c>
      <c r="D2057" t="str">
        <f t="shared" si="960"/>
        <v>&lt;Rent as % of household income&gt;0.186</v>
      </c>
      <c r="E2057" t="str">
        <f t="shared" si="961"/>
        <v>Buffalo Housing Market&gt;</v>
      </c>
      <c r="F2057" t="str">
        <f t="shared" si="962"/>
        <v>&lt;Median home value&gt;103157</v>
      </c>
      <c r="G2057" t="str">
        <f t="shared" si="963"/>
        <v>&lt;Year-over-year home value growth&gt;0.097</v>
      </c>
      <c r="H2057" t="str">
        <f t="shared" si="964"/>
        <v>&lt;1-year projected home value growth&gt;0.053</v>
      </c>
      <c r="I2057" t="str">
        <f t="shared" si="965"/>
        <v>&lt;Median list price per square foot&gt;80</v>
      </c>
      <c r="J2057" t="str">
        <f t="shared" si="966"/>
        <v>&lt;Home affordability index&gt;243.4</v>
      </c>
      <c r="K2057" t="str">
        <f t="shared" si="967"/>
        <v>Buffalo Economy&gt;</v>
      </c>
      <c r="L2057" t="str">
        <f t="shared" si="968"/>
        <v>&lt;5-year projected employment growth&gt;-0.002</v>
      </c>
      <c r="M2057" t="str">
        <f t="shared" si="969"/>
        <v>&lt;Cost of living index&gt;101.2</v>
      </c>
      <c r="N2057" t="str">
        <f t="shared" si="970"/>
        <v>&lt;Cost of doing business index&gt;98.4</v>
      </c>
      <c r="O2057" t="str">
        <f t="shared" si="971"/>
        <v>&lt;end&gt;</v>
      </c>
      <c r="P2057" t="str">
        <f t="shared" si="972"/>
        <v>&lt;begin&gt;</v>
      </c>
      <c r="Q2057" t="str">
        <f t="shared" si="973"/>
        <v>&gt;</v>
      </c>
      <c r="R2057" t="str">
        <f t="shared" si="974"/>
        <v>Tallahassee, Florida | 100 Up-and-Coming Real Estate Markets to Watch in 2020 | Buildium&gt;</v>
      </c>
      <c r="S2057" t="str">
        <f t="shared" si="975"/>
        <v>&gt;</v>
      </c>
      <c r="T2057" t="str">
        <f t="shared" si="976"/>
        <v>&lt;Ranking&gt;#72: Tallahassee, Florida</v>
      </c>
      <c r="U2057" t="str">
        <f t="shared" si="977"/>
        <v>&lt;Metropolitan statistical area&gt;Tallahassee, FL</v>
      </c>
      <c r="V2057" t="str">
        <f t="shared" si="978"/>
        <v>Tallahassee Population Growth&gt;</v>
      </c>
      <c r="W2057" t="str">
        <f t="shared" si="979"/>
        <v>&lt;Population&gt;193551</v>
      </c>
      <c r="X2057" t="str">
        <f t="shared" si="980"/>
        <v>&lt;Population growth since 2017&gt;0.0044</v>
      </c>
      <c r="Y2057" t="str">
        <f t="shared" si="981"/>
        <v>&lt;Population growth since 2010&gt;0.0444</v>
      </c>
      <c r="Z2057" t="str">
        <f t="shared" si="982"/>
        <v>&lt;5-year projected population growth&gt;0.007</v>
      </c>
      <c r="AA2057" t="str">
        <f t="shared" si="983"/>
        <v>Tallahassee Rental Market&gt;</v>
      </c>
      <c r="AB2057" t="str">
        <f t="shared" si="984"/>
        <v>&lt;Median 1-bedroom rent&gt;819</v>
      </c>
      <c r="AC2057" t="str">
        <f t="shared" si="985"/>
        <v>&lt;Median 2-bedroom rent&gt;1014</v>
      </c>
      <c r="AD2057" t="str">
        <f t="shared" si="986"/>
        <v>&lt;Year-over-year rent growth&gt;0.01</v>
      </c>
      <c r="AE2057" t="str">
        <f t="shared" si="987"/>
        <v>&lt;Rent list price per square foot&gt;0.94</v>
      </c>
      <c r="AF2057" t="str">
        <f t="shared" si="988"/>
        <v>&lt;Rental breakeven horizon&gt;2.5 years</v>
      </c>
      <c r="AG2057" t="str">
        <f t="shared" si="989"/>
        <v>&lt;Rent to cost of ownership ratio&gt;0.7</v>
      </c>
    </row>
    <row r="2058" spans="1:33" x14ac:dyDescent="0.25">
      <c r="A2058" t="s">
        <v>1733</v>
      </c>
      <c r="D2058" t="str">
        <f t="shared" si="960"/>
        <v>Buffalo Housing Market&gt;</v>
      </c>
      <c r="E2058" t="str">
        <f t="shared" si="961"/>
        <v>&lt;Median home value&gt;103157</v>
      </c>
      <c r="F2058" t="str">
        <f t="shared" si="962"/>
        <v>&lt;Year-over-year home value growth&gt;0.097</v>
      </c>
      <c r="G2058" t="str">
        <f t="shared" si="963"/>
        <v>&lt;1-year projected home value growth&gt;0.053</v>
      </c>
      <c r="H2058" t="str">
        <f t="shared" si="964"/>
        <v>&lt;Median list price per square foot&gt;80</v>
      </c>
      <c r="I2058" t="str">
        <f t="shared" si="965"/>
        <v>&lt;Home affordability index&gt;243.4</v>
      </c>
      <c r="J2058" t="str">
        <f t="shared" si="966"/>
        <v>Buffalo Economy&gt;</v>
      </c>
      <c r="K2058" t="str">
        <f t="shared" si="967"/>
        <v>&lt;5-year projected employment growth&gt;-0.002</v>
      </c>
      <c r="L2058" t="str">
        <f t="shared" si="968"/>
        <v>&lt;Cost of living index&gt;101.2</v>
      </c>
      <c r="M2058" t="str">
        <f t="shared" si="969"/>
        <v>&lt;Cost of doing business index&gt;98.4</v>
      </c>
      <c r="N2058" t="str">
        <f t="shared" si="970"/>
        <v>&lt;end&gt;</v>
      </c>
      <c r="O2058" t="str">
        <f t="shared" si="971"/>
        <v>&lt;begin&gt;</v>
      </c>
      <c r="P2058" t="str">
        <f t="shared" si="972"/>
        <v>&gt;</v>
      </c>
      <c r="Q2058" t="str">
        <f t="shared" si="973"/>
        <v>Tallahassee, Florida | 100 Up-and-Coming Real Estate Markets to Watch in 2020 | Buildium&gt;</v>
      </c>
      <c r="R2058" t="str">
        <f t="shared" si="974"/>
        <v>&gt;</v>
      </c>
      <c r="S2058" t="str">
        <f t="shared" si="975"/>
        <v>&lt;Ranking&gt;#72: Tallahassee, Florida</v>
      </c>
      <c r="T2058" t="str">
        <f t="shared" si="976"/>
        <v>&lt;Metropolitan statistical area&gt;Tallahassee, FL</v>
      </c>
      <c r="U2058" t="str">
        <f t="shared" si="977"/>
        <v>Tallahassee Population Growth&gt;</v>
      </c>
      <c r="V2058" t="str">
        <f t="shared" si="978"/>
        <v>&lt;Population&gt;193551</v>
      </c>
      <c r="W2058" t="str">
        <f t="shared" si="979"/>
        <v>&lt;Population growth since 2017&gt;0.0044</v>
      </c>
      <c r="X2058" t="str">
        <f t="shared" si="980"/>
        <v>&lt;Population growth since 2010&gt;0.0444</v>
      </c>
      <c r="Y2058" t="str">
        <f t="shared" si="981"/>
        <v>&lt;5-year projected population growth&gt;0.007</v>
      </c>
      <c r="Z2058" t="str">
        <f t="shared" si="982"/>
        <v>Tallahassee Rental Market&gt;</v>
      </c>
      <c r="AA2058" t="str">
        <f t="shared" si="983"/>
        <v>&lt;Median 1-bedroom rent&gt;819</v>
      </c>
      <c r="AB2058" t="str">
        <f t="shared" si="984"/>
        <v>&lt;Median 2-bedroom rent&gt;1014</v>
      </c>
      <c r="AC2058" t="str">
        <f t="shared" si="985"/>
        <v>&lt;Year-over-year rent growth&gt;0.01</v>
      </c>
      <c r="AD2058" t="str">
        <f t="shared" si="986"/>
        <v>&lt;Rent list price per square foot&gt;0.94</v>
      </c>
      <c r="AE2058" t="str">
        <f t="shared" si="987"/>
        <v>&lt;Rental breakeven horizon&gt;2.5 years</v>
      </c>
      <c r="AF2058" t="str">
        <f t="shared" si="988"/>
        <v>&lt;Rent to cost of ownership ratio&gt;0.7</v>
      </c>
      <c r="AG2058" t="str">
        <f t="shared" si="989"/>
        <v>&lt;Rent as % of household income&gt;0.215</v>
      </c>
    </row>
    <row r="2059" spans="1:33" x14ac:dyDescent="0.25">
      <c r="A2059" t="s">
        <v>1734</v>
      </c>
      <c r="D2059" t="str">
        <f t="shared" si="960"/>
        <v>&lt;Median home value&gt;103157</v>
      </c>
      <c r="E2059" t="str">
        <f t="shared" si="961"/>
        <v>&lt;Year-over-year home value growth&gt;0.097</v>
      </c>
      <c r="F2059" t="str">
        <f t="shared" si="962"/>
        <v>&lt;1-year projected home value growth&gt;0.053</v>
      </c>
      <c r="G2059" t="str">
        <f t="shared" si="963"/>
        <v>&lt;Median list price per square foot&gt;80</v>
      </c>
      <c r="H2059" t="str">
        <f t="shared" si="964"/>
        <v>&lt;Home affordability index&gt;243.4</v>
      </c>
      <c r="I2059" t="str">
        <f t="shared" si="965"/>
        <v>Buffalo Economy&gt;</v>
      </c>
      <c r="J2059" t="str">
        <f t="shared" si="966"/>
        <v>&lt;5-year projected employment growth&gt;-0.002</v>
      </c>
      <c r="K2059" t="str">
        <f t="shared" si="967"/>
        <v>&lt;Cost of living index&gt;101.2</v>
      </c>
      <c r="L2059" t="str">
        <f t="shared" si="968"/>
        <v>&lt;Cost of doing business index&gt;98.4</v>
      </c>
      <c r="M2059" t="str">
        <f t="shared" si="969"/>
        <v>&lt;end&gt;</v>
      </c>
      <c r="N2059" t="str">
        <f t="shared" si="970"/>
        <v>&lt;begin&gt;</v>
      </c>
      <c r="O2059" t="str">
        <f t="shared" si="971"/>
        <v>&gt;</v>
      </c>
      <c r="P2059" t="str">
        <f t="shared" si="972"/>
        <v>Tallahassee, Florida | 100 Up-and-Coming Real Estate Markets to Watch in 2020 | Buildium&gt;</v>
      </c>
      <c r="Q2059" t="str">
        <f t="shared" si="973"/>
        <v>&gt;</v>
      </c>
      <c r="R2059" t="str">
        <f t="shared" si="974"/>
        <v>&lt;Ranking&gt;#72: Tallahassee, Florida</v>
      </c>
      <c r="S2059" t="str">
        <f t="shared" si="975"/>
        <v>&lt;Metropolitan statistical area&gt;Tallahassee, FL</v>
      </c>
      <c r="T2059" t="str">
        <f t="shared" si="976"/>
        <v>Tallahassee Population Growth&gt;</v>
      </c>
      <c r="U2059" t="str">
        <f t="shared" si="977"/>
        <v>&lt;Population&gt;193551</v>
      </c>
      <c r="V2059" t="str">
        <f t="shared" si="978"/>
        <v>&lt;Population growth since 2017&gt;0.0044</v>
      </c>
      <c r="W2059" t="str">
        <f t="shared" si="979"/>
        <v>&lt;Population growth since 2010&gt;0.0444</v>
      </c>
      <c r="X2059" t="str">
        <f t="shared" si="980"/>
        <v>&lt;5-year projected population growth&gt;0.007</v>
      </c>
      <c r="Y2059" t="str">
        <f t="shared" si="981"/>
        <v>Tallahassee Rental Market&gt;</v>
      </c>
      <c r="Z2059" t="str">
        <f t="shared" si="982"/>
        <v>&lt;Median 1-bedroom rent&gt;819</v>
      </c>
      <c r="AA2059" t="str">
        <f t="shared" si="983"/>
        <v>&lt;Median 2-bedroom rent&gt;1014</v>
      </c>
      <c r="AB2059" t="str">
        <f t="shared" si="984"/>
        <v>&lt;Year-over-year rent growth&gt;0.01</v>
      </c>
      <c r="AC2059" t="str">
        <f t="shared" si="985"/>
        <v>&lt;Rent list price per square foot&gt;0.94</v>
      </c>
      <c r="AD2059" t="str">
        <f t="shared" si="986"/>
        <v>&lt;Rental breakeven horizon&gt;2.5 years</v>
      </c>
      <c r="AE2059" t="str">
        <f t="shared" si="987"/>
        <v>&lt;Rent to cost of ownership ratio&gt;0.7</v>
      </c>
      <c r="AF2059" t="str">
        <f t="shared" si="988"/>
        <v>&lt;Rent as % of household income&gt;0.215</v>
      </c>
      <c r="AG2059" t="str">
        <f t="shared" si="989"/>
        <v>Tallahassee Housing Market&gt;</v>
      </c>
    </row>
    <row r="2060" spans="1:33" x14ac:dyDescent="0.25">
      <c r="A2060" t="s">
        <v>1735</v>
      </c>
      <c r="D2060" t="str">
        <f t="shared" si="960"/>
        <v>&lt;Year-over-year home value growth&gt;0.097</v>
      </c>
      <c r="E2060" t="str">
        <f t="shared" si="961"/>
        <v>&lt;1-year projected home value growth&gt;0.053</v>
      </c>
      <c r="F2060" t="str">
        <f t="shared" si="962"/>
        <v>&lt;Median list price per square foot&gt;80</v>
      </c>
      <c r="G2060" t="str">
        <f t="shared" si="963"/>
        <v>&lt;Home affordability index&gt;243.4</v>
      </c>
      <c r="H2060" t="str">
        <f t="shared" si="964"/>
        <v>Buffalo Economy&gt;</v>
      </c>
      <c r="I2060" t="str">
        <f t="shared" si="965"/>
        <v>&lt;5-year projected employment growth&gt;-0.002</v>
      </c>
      <c r="J2060" t="str">
        <f t="shared" si="966"/>
        <v>&lt;Cost of living index&gt;101.2</v>
      </c>
      <c r="K2060" t="str">
        <f t="shared" si="967"/>
        <v>&lt;Cost of doing business index&gt;98.4</v>
      </c>
      <c r="L2060" t="str">
        <f t="shared" si="968"/>
        <v>&lt;end&gt;</v>
      </c>
      <c r="M2060" t="str">
        <f t="shared" si="969"/>
        <v>&lt;begin&gt;</v>
      </c>
      <c r="N2060" t="str">
        <f t="shared" si="970"/>
        <v>&gt;</v>
      </c>
      <c r="O2060" t="str">
        <f t="shared" si="971"/>
        <v>Tallahassee, Florida | 100 Up-and-Coming Real Estate Markets to Watch in 2020 | Buildium&gt;</v>
      </c>
      <c r="P2060" t="str">
        <f t="shared" si="972"/>
        <v>&gt;</v>
      </c>
      <c r="Q2060" t="str">
        <f t="shared" si="973"/>
        <v>&lt;Ranking&gt;#72: Tallahassee, Florida</v>
      </c>
      <c r="R2060" t="str">
        <f t="shared" si="974"/>
        <v>&lt;Metropolitan statistical area&gt;Tallahassee, FL</v>
      </c>
      <c r="S2060" t="str">
        <f t="shared" si="975"/>
        <v>Tallahassee Population Growth&gt;</v>
      </c>
      <c r="T2060" t="str">
        <f t="shared" si="976"/>
        <v>&lt;Population&gt;193551</v>
      </c>
      <c r="U2060" t="str">
        <f t="shared" si="977"/>
        <v>&lt;Population growth since 2017&gt;0.0044</v>
      </c>
      <c r="V2060" t="str">
        <f t="shared" si="978"/>
        <v>&lt;Population growth since 2010&gt;0.0444</v>
      </c>
      <c r="W2060" t="str">
        <f t="shared" si="979"/>
        <v>&lt;5-year projected population growth&gt;0.007</v>
      </c>
      <c r="X2060" t="str">
        <f t="shared" si="980"/>
        <v>Tallahassee Rental Market&gt;</v>
      </c>
      <c r="Y2060" t="str">
        <f t="shared" si="981"/>
        <v>&lt;Median 1-bedroom rent&gt;819</v>
      </c>
      <c r="Z2060" t="str">
        <f t="shared" si="982"/>
        <v>&lt;Median 2-bedroom rent&gt;1014</v>
      </c>
      <c r="AA2060" t="str">
        <f t="shared" si="983"/>
        <v>&lt;Year-over-year rent growth&gt;0.01</v>
      </c>
      <c r="AB2060" t="str">
        <f t="shared" si="984"/>
        <v>&lt;Rent list price per square foot&gt;0.94</v>
      </c>
      <c r="AC2060" t="str">
        <f t="shared" si="985"/>
        <v>&lt;Rental breakeven horizon&gt;2.5 years</v>
      </c>
      <c r="AD2060" t="str">
        <f t="shared" si="986"/>
        <v>&lt;Rent to cost of ownership ratio&gt;0.7</v>
      </c>
      <c r="AE2060" t="str">
        <f t="shared" si="987"/>
        <v>&lt;Rent as % of household income&gt;0.215</v>
      </c>
      <c r="AF2060" t="str">
        <f t="shared" si="988"/>
        <v>Tallahassee Housing Market&gt;</v>
      </c>
      <c r="AG2060" t="str">
        <f t="shared" si="989"/>
        <v>&lt;Median home value&gt;191147</v>
      </c>
    </row>
    <row r="2061" spans="1:33" x14ac:dyDescent="0.25">
      <c r="A2061" t="s">
        <v>1389</v>
      </c>
      <c r="D2061" t="str">
        <f t="shared" si="960"/>
        <v>&lt;1-year projected home value growth&gt;0.053</v>
      </c>
      <c r="E2061" t="str">
        <f t="shared" si="961"/>
        <v>&lt;Median list price per square foot&gt;80</v>
      </c>
      <c r="F2061" t="str">
        <f t="shared" si="962"/>
        <v>&lt;Home affordability index&gt;243.4</v>
      </c>
      <c r="G2061" t="str">
        <f t="shared" si="963"/>
        <v>Buffalo Economy&gt;</v>
      </c>
      <c r="H2061" t="str">
        <f t="shared" si="964"/>
        <v>&lt;5-year projected employment growth&gt;-0.002</v>
      </c>
      <c r="I2061" t="str">
        <f t="shared" si="965"/>
        <v>&lt;Cost of living index&gt;101.2</v>
      </c>
      <c r="J2061" t="str">
        <f t="shared" si="966"/>
        <v>&lt;Cost of doing business index&gt;98.4</v>
      </c>
      <c r="K2061" t="str">
        <f t="shared" si="967"/>
        <v>&lt;end&gt;</v>
      </c>
      <c r="L2061" t="str">
        <f t="shared" si="968"/>
        <v>&lt;begin&gt;</v>
      </c>
      <c r="M2061" t="str">
        <f t="shared" si="969"/>
        <v>&gt;</v>
      </c>
      <c r="N2061" t="str">
        <f t="shared" si="970"/>
        <v>Tallahassee, Florida | 100 Up-and-Coming Real Estate Markets to Watch in 2020 | Buildium&gt;</v>
      </c>
      <c r="O2061" t="str">
        <f t="shared" si="971"/>
        <v>&gt;</v>
      </c>
      <c r="P2061" t="str">
        <f t="shared" si="972"/>
        <v>&lt;Ranking&gt;#72: Tallahassee, Florida</v>
      </c>
      <c r="Q2061" t="str">
        <f t="shared" si="973"/>
        <v>&lt;Metropolitan statistical area&gt;Tallahassee, FL</v>
      </c>
      <c r="R2061" t="str">
        <f t="shared" si="974"/>
        <v>Tallahassee Population Growth&gt;</v>
      </c>
      <c r="S2061" t="str">
        <f t="shared" si="975"/>
        <v>&lt;Population&gt;193551</v>
      </c>
      <c r="T2061" t="str">
        <f t="shared" si="976"/>
        <v>&lt;Population growth since 2017&gt;0.0044</v>
      </c>
      <c r="U2061" t="str">
        <f t="shared" si="977"/>
        <v>&lt;Population growth since 2010&gt;0.0444</v>
      </c>
      <c r="V2061" t="str">
        <f t="shared" si="978"/>
        <v>&lt;5-year projected population growth&gt;0.007</v>
      </c>
      <c r="W2061" t="str">
        <f t="shared" si="979"/>
        <v>Tallahassee Rental Market&gt;</v>
      </c>
      <c r="X2061" t="str">
        <f t="shared" si="980"/>
        <v>&lt;Median 1-bedroom rent&gt;819</v>
      </c>
      <c r="Y2061" t="str">
        <f t="shared" si="981"/>
        <v>&lt;Median 2-bedroom rent&gt;1014</v>
      </c>
      <c r="Z2061" t="str">
        <f t="shared" si="982"/>
        <v>&lt;Year-over-year rent growth&gt;0.01</v>
      </c>
      <c r="AA2061" t="str">
        <f t="shared" si="983"/>
        <v>&lt;Rent list price per square foot&gt;0.94</v>
      </c>
      <c r="AB2061" t="str">
        <f t="shared" si="984"/>
        <v>&lt;Rental breakeven horizon&gt;2.5 years</v>
      </c>
      <c r="AC2061" t="str">
        <f t="shared" si="985"/>
        <v>&lt;Rent to cost of ownership ratio&gt;0.7</v>
      </c>
      <c r="AD2061" t="str">
        <f t="shared" si="986"/>
        <v>&lt;Rent as % of household income&gt;0.215</v>
      </c>
      <c r="AE2061" t="str">
        <f t="shared" si="987"/>
        <v>Tallahassee Housing Market&gt;</v>
      </c>
      <c r="AF2061" t="str">
        <f t="shared" si="988"/>
        <v>&lt;Median home value&gt;191147</v>
      </c>
      <c r="AG2061" t="str">
        <f t="shared" si="989"/>
        <v>&lt;Year-over-year home value growth&gt;0.024</v>
      </c>
    </row>
    <row r="2062" spans="1:33" x14ac:dyDescent="0.25">
      <c r="A2062" t="s">
        <v>1736</v>
      </c>
      <c r="B2062" t="s">
        <v>497</v>
      </c>
      <c r="D2062" t="str">
        <f t="shared" si="960"/>
        <v>&lt;Median list price per square foot&gt;80</v>
      </c>
      <c r="E2062" t="str">
        <f t="shared" si="961"/>
        <v>&lt;Home affordability index&gt;243.4</v>
      </c>
      <c r="F2062" t="str">
        <f t="shared" si="962"/>
        <v>Buffalo Economy&gt;</v>
      </c>
      <c r="G2062" t="str">
        <f t="shared" si="963"/>
        <v>&lt;5-year projected employment growth&gt;-0.002</v>
      </c>
      <c r="H2062" t="str">
        <f t="shared" si="964"/>
        <v>&lt;Cost of living index&gt;101.2</v>
      </c>
      <c r="I2062" t="str">
        <f t="shared" si="965"/>
        <v>&lt;Cost of doing business index&gt;98.4</v>
      </c>
      <c r="J2062" t="str">
        <f t="shared" si="966"/>
        <v>&lt;end&gt;</v>
      </c>
      <c r="K2062" t="str">
        <f t="shared" si="967"/>
        <v>&lt;begin&gt;</v>
      </c>
      <c r="L2062" t="str">
        <f t="shared" si="968"/>
        <v>&gt;</v>
      </c>
      <c r="M2062" t="str">
        <f t="shared" si="969"/>
        <v>Tallahassee, Florida | 100 Up-and-Coming Real Estate Markets to Watch in 2020 | Buildium&gt;</v>
      </c>
      <c r="N2062" t="str">
        <f t="shared" si="970"/>
        <v>&gt;</v>
      </c>
      <c r="O2062" t="str">
        <f t="shared" si="971"/>
        <v>&lt;Ranking&gt;#72: Tallahassee, Florida</v>
      </c>
      <c r="P2062" t="str">
        <f t="shared" si="972"/>
        <v>&lt;Metropolitan statistical area&gt;Tallahassee, FL</v>
      </c>
      <c r="Q2062" t="str">
        <f t="shared" si="973"/>
        <v>Tallahassee Population Growth&gt;</v>
      </c>
      <c r="R2062" t="str">
        <f t="shared" si="974"/>
        <v>&lt;Population&gt;193551</v>
      </c>
      <c r="S2062" t="str">
        <f t="shared" si="975"/>
        <v>&lt;Population growth since 2017&gt;0.0044</v>
      </c>
      <c r="T2062" t="str">
        <f t="shared" si="976"/>
        <v>&lt;Population growth since 2010&gt;0.0444</v>
      </c>
      <c r="U2062" t="str">
        <f t="shared" si="977"/>
        <v>&lt;5-year projected population growth&gt;0.007</v>
      </c>
      <c r="V2062" t="str">
        <f t="shared" si="978"/>
        <v>Tallahassee Rental Market&gt;</v>
      </c>
      <c r="W2062" t="str">
        <f t="shared" si="979"/>
        <v>&lt;Median 1-bedroom rent&gt;819</v>
      </c>
      <c r="X2062" t="str">
        <f t="shared" si="980"/>
        <v>&lt;Median 2-bedroom rent&gt;1014</v>
      </c>
      <c r="Y2062" t="str">
        <f t="shared" si="981"/>
        <v>&lt;Year-over-year rent growth&gt;0.01</v>
      </c>
      <c r="Z2062" t="str">
        <f t="shared" si="982"/>
        <v>&lt;Rent list price per square foot&gt;0.94</v>
      </c>
      <c r="AA2062" t="str">
        <f t="shared" si="983"/>
        <v>&lt;Rental breakeven horizon&gt;2.5 years</v>
      </c>
      <c r="AB2062" t="str">
        <f t="shared" si="984"/>
        <v>&lt;Rent to cost of ownership ratio&gt;0.7</v>
      </c>
      <c r="AC2062" t="str">
        <f t="shared" si="985"/>
        <v>&lt;Rent as % of household income&gt;0.215</v>
      </c>
      <c r="AD2062" t="str">
        <f t="shared" si="986"/>
        <v>Tallahassee Housing Market&gt;</v>
      </c>
      <c r="AE2062" t="str">
        <f t="shared" si="987"/>
        <v>&lt;Median home value&gt;191147</v>
      </c>
      <c r="AF2062" t="str">
        <f t="shared" si="988"/>
        <v>&lt;Year-over-year home value growth&gt;0.024</v>
      </c>
      <c r="AG2062" t="str">
        <f t="shared" si="989"/>
        <v>&lt;1-year projected home value growth&gt;0.015</v>
      </c>
    </row>
    <row r="2063" spans="1:33" x14ac:dyDescent="0.25">
      <c r="A2063" t="s">
        <v>244</v>
      </c>
      <c r="B2063" t="s">
        <v>547</v>
      </c>
      <c r="D2063" t="str">
        <f t="shared" si="960"/>
        <v>&lt;Home affordability index&gt;243.4</v>
      </c>
      <c r="E2063" t="str">
        <f t="shared" si="961"/>
        <v>Buffalo Economy&gt;</v>
      </c>
      <c r="F2063" t="str">
        <f t="shared" si="962"/>
        <v>&lt;5-year projected employment growth&gt;-0.002</v>
      </c>
      <c r="G2063" t="str">
        <f t="shared" si="963"/>
        <v>&lt;Cost of living index&gt;101.2</v>
      </c>
      <c r="H2063" t="str">
        <f t="shared" si="964"/>
        <v>&lt;Cost of doing business index&gt;98.4</v>
      </c>
      <c r="I2063" t="str">
        <f t="shared" si="965"/>
        <v>&lt;end&gt;</v>
      </c>
      <c r="J2063" t="str">
        <f t="shared" si="966"/>
        <v>&lt;begin&gt;</v>
      </c>
      <c r="K2063" t="str">
        <f t="shared" si="967"/>
        <v>&gt;</v>
      </c>
      <c r="L2063" t="str">
        <f t="shared" si="968"/>
        <v>Tallahassee, Florida | 100 Up-and-Coming Real Estate Markets to Watch in 2020 | Buildium&gt;</v>
      </c>
      <c r="M2063" t="str">
        <f t="shared" si="969"/>
        <v>&gt;</v>
      </c>
      <c r="N2063" t="str">
        <f t="shared" si="970"/>
        <v>&lt;Ranking&gt;#72: Tallahassee, Florida</v>
      </c>
      <c r="O2063" t="str">
        <f t="shared" si="971"/>
        <v>&lt;Metropolitan statistical area&gt;Tallahassee, FL</v>
      </c>
      <c r="P2063" t="str">
        <f t="shared" si="972"/>
        <v>Tallahassee Population Growth&gt;</v>
      </c>
      <c r="Q2063" t="str">
        <f t="shared" si="973"/>
        <v>&lt;Population&gt;193551</v>
      </c>
      <c r="R2063" t="str">
        <f t="shared" si="974"/>
        <v>&lt;Population growth since 2017&gt;0.0044</v>
      </c>
      <c r="S2063" t="str">
        <f t="shared" si="975"/>
        <v>&lt;Population growth since 2010&gt;0.0444</v>
      </c>
      <c r="T2063" t="str">
        <f t="shared" si="976"/>
        <v>&lt;5-year projected population growth&gt;0.007</v>
      </c>
      <c r="U2063" t="str">
        <f t="shared" si="977"/>
        <v>Tallahassee Rental Market&gt;</v>
      </c>
      <c r="V2063" t="str">
        <f t="shared" si="978"/>
        <v>&lt;Median 1-bedroom rent&gt;819</v>
      </c>
      <c r="W2063" t="str">
        <f t="shared" si="979"/>
        <v>&lt;Median 2-bedroom rent&gt;1014</v>
      </c>
      <c r="X2063" t="str">
        <f t="shared" si="980"/>
        <v>&lt;Year-over-year rent growth&gt;0.01</v>
      </c>
      <c r="Y2063" t="str">
        <f t="shared" si="981"/>
        <v>&lt;Rent list price per square foot&gt;0.94</v>
      </c>
      <c r="Z2063" t="str">
        <f t="shared" si="982"/>
        <v>&lt;Rental breakeven horizon&gt;2.5 years</v>
      </c>
      <c r="AA2063" t="str">
        <f t="shared" si="983"/>
        <v>&lt;Rent to cost of ownership ratio&gt;0.7</v>
      </c>
      <c r="AB2063" t="str">
        <f t="shared" si="984"/>
        <v>&lt;Rent as % of household income&gt;0.215</v>
      </c>
      <c r="AC2063" t="str">
        <f t="shared" si="985"/>
        <v>Tallahassee Housing Market&gt;</v>
      </c>
      <c r="AD2063" t="str">
        <f t="shared" si="986"/>
        <v>&lt;Median home value&gt;191147</v>
      </c>
      <c r="AE2063" t="str">
        <f t="shared" si="987"/>
        <v>&lt;Year-over-year home value growth&gt;0.024</v>
      </c>
      <c r="AF2063" t="str">
        <f t="shared" si="988"/>
        <v>&lt;1-year projected home value growth&gt;0.015</v>
      </c>
      <c r="AG2063" t="str">
        <f t="shared" si="989"/>
        <v>&lt;Median list price per square foot&gt;134</v>
      </c>
    </row>
    <row r="2064" spans="1:33" x14ac:dyDescent="0.25">
      <c r="A2064" t="s">
        <v>1737</v>
      </c>
      <c r="B2064">
        <v>88.4</v>
      </c>
      <c r="D2064" t="str">
        <f t="shared" si="960"/>
        <v>Buffalo Economy&gt;</v>
      </c>
      <c r="E2064" t="str">
        <f t="shared" si="961"/>
        <v>&lt;5-year projected employment growth&gt;-0.002</v>
      </c>
      <c r="F2064" t="str">
        <f t="shared" si="962"/>
        <v>&lt;Cost of living index&gt;101.2</v>
      </c>
      <c r="G2064" t="str">
        <f t="shared" si="963"/>
        <v>&lt;Cost of doing business index&gt;98.4</v>
      </c>
      <c r="H2064" t="str">
        <f t="shared" si="964"/>
        <v>&lt;end&gt;</v>
      </c>
      <c r="I2064" t="str">
        <f t="shared" si="965"/>
        <v>&lt;begin&gt;</v>
      </c>
      <c r="J2064" t="str">
        <f t="shared" si="966"/>
        <v>&gt;</v>
      </c>
      <c r="K2064" t="str">
        <f t="shared" si="967"/>
        <v>Tallahassee, Florida | 100 Up-and-Coming Real Estate Markets to Watch in 2020 | Buildium&gt;</v>
      </c>
      <c r="L2064" t="str">
        <f t="shared" si="968"/>
        <v>&gt;</v>
      </c>
      <c r="M2064" t="str">
        <f t="shared" si="969"/>
        <v>&lt;Ranking&gt;#72: Tallahassee, Florida</v>
      </c>
      <c r="N2064" t="str">
        <f t="shared" si="970"/>
        <v>&lt;Metropolitan statistical area&gt;Tallahassee, FL</v>
      </c>
      <c r="O2064" t="str">
        <f t="shared" si="971"/>
        <v>Tallahassee Population Growth&gt;</v>
      </c>
      <c r="P2064" t="str">
        <f t="shared" si="972"/>
        <v>&lt;Population&gt;193551</v>
      </c>
      <c r="Q2064" t="str">
        <f t="shared" si="973"/>
        <v>&lt;Population growth since 2017&gt;0.0044</v>
      </c>
      <c r="R2064" t="str">
        <f t="shared" si="974"/>
        <v>&lt;Population growth since 2010&gt;0.0444</v>
      </c>
      <c r="S2064" t="str">
        <f t="shared" si="975"/>
        <v>&lt;5-year projected population growth&gt;0.007</v>
      </c>
      <c r="T2064" t="str">
        <f t="shared" si="976"/>
        <v>Tallahassee Rental Market&gt;</v>
      </c>
      <c r="U2064" t="str">
        <f t="shared" si="977"/>
        <v>&lt;Median 1-bedroom rent&gt;819</v>
      </c>
      <c r="V2064" t="str">
        <f t="shared" si="978"/>
        <v>&lt;Median 2-bedroom rent&gt;1014</v>
      </c>
      <c r="W2064" t="str">
        <f t="shared" si="979"/>
        <v>&lt;Year-over-year rent growth&gt;0.01</v>
      </c>
      <c r="X2064" t="str">
        <f t="shared" si="980"/>
        <v>&lt;Rent list price per square foot&gt;0.94</v>
      </c>
      <c r="Y2064" t="str">
        <f t="shared" si="981"/>
        <v>&lt;Rental breakeven horizon&gt;2.5 years</v>
      </c>
      <c r="Z2064" t="str">
        <f t="shared" si="982"/>
        <v>&lt;Rent to cost of ownership ratio&gt;0.7</v>
      </c>
      <c r="AA2064" t="str">
        <f t="shared" si="983"/>
        <v>&lt;Rent as % of household income&gt;0.215</v>
      </c>
      <c r="AB2064" t="str">
        <f t="shared" si="984"/>
        <v>Tallahassee Housing Market&gt;</v>
      </c>
      <c r="AC2064" t="str">
        <f t="shared" si="985"/>
        <v>&lt;Median home value&gt;191147</v>
      </c>
      <c r="AD2064" t="str">
        <f t="shared" si="986"/>
        <v>&lt;Year-over-year home value growth&gt;0.024</v>
      </c>
      <c r="AE2064" t="str">
        <f t="shared" si="987"/>
        <v>&lt;1-year projected home value growth&gt;0.015</v>
      </c>
      <c r="AF2064" t="str">
        <f t="shared" si="988"/>
        <v>&lt;Median list price per square foot&gt;134</v>
      </c>
      <c r="AG2064" t="str">
        <f t="shared" si="989"/>
        <v>&lt;Home affordability index&gt;192.1</v>
      </c>
    </row>
    <row r="2065" spans="1:33" x14ac:dyDescent="0.25">
      <c r="A2065" t="s">
        <v>1738</v>
      </c>
      <c r="D2065" t="str">
        <f t="shared" si="960"/>
        <v>&lt;5-year projected employment growth&gt;-0.002</v>
      </c>
      <c r="E2065" t="str">
        <f t="shared" si="961"/>
        <v>&lt;Cost of living index&gt;101.2</v>
      </c>
      <c r="F2065" t="str">
        <f t="shared" si="962"/>
        <v>&lt;Cost of doing business index&gt;98.4</v>
      </c>
      <c r="G2065" t="str">
        <f t="shared" si="963"/>
        <v>&lt;end&gt;</v>
      </c>
      <c r="H2065" t="str">
        <f t="shared" si="964"/>
        <v>&lt;begin&gt;</v>
      </c>
      <c r="I2065" t="str">
        <f t="shared" si="965"/>
        <v>&gt;</v>
      </c>
      <c r="J2065" t="str">
        <f t="shared" si="966"/>
        <v>Tallahassee, Florida | 100 Up-and-Coming Real Estate Markets to Watch in 2020 | Buildium&gt;</v>
      </c>
      <c r="K2065" t="str">
        <f t="shared" si="967"/>
        <v>&gt;</v>
      </c>
      <c r="L2065" t="str">
        <f t="shared" si="968"/>
        <v>&lt;Ranking&gt;#72: Tallahassee, Florida</v>
      </c>
      <c r="M2065" t="str">
        <f t="shared" si="969"/>
        <v>&lt;Metropolitan statistical area&gt;Tallahassee, FL</v>
      </c>
      <c r="N2065" t="str">
        <f t="shared" si="970"/>
        <v>Tallahassee Population Growth&gt;</v>
      </c>
      <c r="O2065" t="str">
        <f t="shared" si="971"/>
        <v>&lt;Population&gt;193551</v>
      </c>
      <c r="P2065" t="str">
        <f t="shared" si="972"/>
        <v>&lt;Population growth since 2017&gt;0.0044</v>
      </c>
      <c r="Q2065" t="str">
        <f t="shared" si="973"/>
        <v>&lt;Population growth since 2010&gt;0.0444</v>
      </c>
      <c r="R2065" t="str">
        <f t="shared" si="974"/>
        <v>&lt;5-year projected population growth&gt;0.007</v>
      </c>
      <c r="S2065" t="str">
        <f t="shared" si="975"/>
        <v>Tallahassee Rental Market&gt;</v>
      </c>
      <c r="T2065" t="str">
        <f t="shared" si="976"/>
        <v>&lt;Median 1-bedroom rent&gt;819</v>
      </c>
      <c r="U2065" t="str">
        <f t="shared" si="977"/>
        <v>&lt;Median 2-bedroom rent&gt;1014</v>
      </c>
      <c r="V2065" t="str">
        <f t="shared" si="978"/>
        <v>&lt;Year-over-year rent growth&gt;0.01</v>
      </c>
      <c r="W2065" t="str">
        <f t="shared" si="979"/>
        <v>&lt;Rent list price per square foot&gt;0.94</v>
      </c>
      <c r="X2065" t="str">
        <f t="shared" si="980"/>
        <v>&lt;Rental breakeven horizon&gt;2.5 years</v>
      </c>
      <c r="Y2065" t="str">
        <f t="shared" si="981"/>
        <v>&lt;Rent to cost of ownership ratio&gt;0.7</v>
      </c>
      <c r="Z2065" t="str">
        <f t="shared" si="982"/>
        <v>&lt;Rent as % of household income&gt;0.215</v>
      </c>
      <c r="AA2065" t="str">
        <f t="shared" si="983"/>
        <v>Tallahassee Housing Market&gt;</v>
      </c>
      <c r="AB2065" t="str">
        <f t="shared" si="984"/>
        <v>&lt;Median home value&gt;191147</v>
      </c>
      <c r="AC2065" t="str">
        <f t="shared" si="985"/>
        <v>&lt;Year-over-year home value growth&gt;0.024</v>
      </c>
      <c r="AD2065" t="str">
        <f t="shared" si="986"/>
        <v>&lt;1-year projected home value growth&gt;0.015</v>
      </c>
      <c r="AE2065" t="str">
        <f t="shared" si="987"/>
        <v>&lt;Median list price per square foot&gt;134</v>
      </c>
      <c r="AF2065" t="str">
        <f t="shared" si="988"/>
        <v>&lt;Home affordability index&gt;192.1</v>
      </c>
      <c r="AG2065" t="str">
        <f t="shared" si="989"/>
        <v>Tallahassee Economy&gt;</v>
      </c>
    </row>
    <row r="2066" spans="1:33" x14ac:dyDescent="0.25">
      <c r="A2066" t="s">
        <v>245</v>
      </c>
      <c r="B2066" s="1">
        <v>141344</v>
      </c>
      <c r="D2066" t="str">
        <f t="shared" si="960"/>
        <v>&lt;Cost of living index&gt;101.2</v>
      </c>
      <c r="E2066" t="str">
        <f t="shared" si="961"/>
        <v>&lt;Cost of doing business index&gt;98.4</v>
      </c>
      <c r="F2066" t="str">
        <f t="shared" si="962"/>
        <v>&lt;end&gt;</v>
      </c>
      <c r="G2066" t="str">
        <f t="shared" si="963"/>
        <v>&lt;begin&gt;</v>
      </c>
      <c r="H2066" t="str">
        <f t="shared" si="964"/>
        <v>&gt;</v>
      </c>
      <c r="I2066" t="str">
        <f t="shared" si="965"/>
        <v>Tallahassee, Florida | 100 Up-and-Coming Real Estate Markets to Watch in 2020 | Buildium&gt;</v>
      </c>
      <c r="J2066" t="str">
        <f t="shared" si="966"/>
        <v>&gt;</v>
      </c>
      <c r="K2066" t="str">
        <f t="shared" si="967"/>
        <v>&lt;Ranking&gt;#72: Tallahassee, Florida</v>
      </c>
      <c r="L2066" t="str">
        <f t="shared" si="968"/>
        <v>&lt;Metropolitan statistical area&gt;Tallahassee, FL</v>
      </c>
      <c r="M2066" t="str">
        <f t="shared" si="969"/>
        <v>Tallahassee Population Growth&gt;</v>
      </c>
      <c r="N2066" t="str">
        <f t="shared" si="970"/>
        <v>&lt;Population&gt;193551</v>
      </c>
      <c r="O2066" t="str">
        <f t="shared" si="971"/>
        <v>&lt;Population growth since 2017&gt;0.0044</v>
      </c>
      <c r="P2066" t="str">
        <f t="shared" si="972"/>
        <v>&lt;Population growth since 2010&gt;0.0444</v>
      </c>
      <c r="Q2066" t="str">
        <f t="shared" si="973"/>
        <v>&lt;5-year projected population growth&gt;0.007</v>
      </c>
      <c r="R2066" t="str">
        <f t="shared" si="974"/>
        <v>Tallahassee Rental Market&gt;</v>
      </c>
      <c r="S2066" t="str">
        <f t="shared" si="975"/>
        <v>&lt;Median 1-bedroom rent&gt;819</v>
      </c>
      <c r="T2066" t="str">
        <f t="shared" si="976"/>
        <v>&lt;Median 2-bedroom rent&gt;1014</v>
      </c>
      <c r="U2066" t="str">
        <f t="shared" si="977"/>
        <v>&lt;Year-over-year rent growth&gt;0.01</v>
      </c>
      <c r="V2066" t="str">
        <f t="shared" si="978"/>
        <v>&lt;Rent list price per square foot&gt;0.94</v>
      </c>
      <c r="W2066" t="str">
        <f t="shared" si="979"/>
        <v>&lt;Rental breakeven horizon&gt;2.5 years</v>
      </c>
      <c r="X2066" t="str">
        <f t="shared" si="980"/>
        <v>&lt;Rent to cost of ownership ratio&gt;0.7</v>
      </c>
      <c r="Y2066" t="str">
        <f t="shared" si="981"/>
        <v>&lt;Rent as % of household income&gt;0.215</v>
      </c>
      <c r="Z2066" t="str">
        <f t="shared" si="982"/>
        <v>Tallahassee Housing Market&gt;</v>
      </c>
      <c r="AA2066" t="str">
        <f t="shared" si="983"/>
        <v>&lt;Median home value&gt;191147</v>
      </c>
      <c r="AB2066" t="str">
        <f t="shared" si="984"/>
        <v>&lt;Year-over-year home value growth&gt;0.024</v>
      </c>
      <c r="AC2066" t="str">
        <f t="shared" si="985"/>
        <v>&lt;1-year projected home value growth&gt;0.015</v>
      </c>
      <c r="AD2066" t="str">
        <f t="shared" si="986"/>
        <v>&lt;Median list price per square foot&gt;134</v>
      </c>
      <c r="AE2066" t="str">
        <f t="shared" si="987"/>
        <v>&lt;Home affordability index&gt;192.1</v>
      </c>
      <c r="AF2066" t="str">
        <f t="shared" si="988"/>
        <v>Tallahassee Economy&gt;</v>
      </c>
      <c r="AG2066" t="str">
        <f t="shared" si="989"/>
        <v>&lt;5-year projected employment growth&gt;0.008</v>
      </c>
    </row>
    <row r="2067" spans="1:33" x14ac:dyDescent="0.25">
      <c r="A2067" t="s">
        <v>103</v>
      </c>
      <c r="B2067" s="2">
        <v>1.6E-2</v>
      </c>
      <c r="D2067" t="str">
        <f t="shared" si="960"/>
        <v>&lt;Cost of doing business index&gt;98.4</v>
      </c>
      <c r="E2067" t="str">
        <f t="shared" si="961"/>
        <v>&lt;end&gt;</v>
      </c>
      <c r="F2067" t="str">
        <f t="shared" si="962"/>
        <v>&lt;begin&gt;</v>
      </c>
      <c r="G2067" t="str">
        <f t="shared" si="963"/>
        <v>&gt;</v>
      </c>
      <c r="H2067" t="str">
        <f t="shared" si="964"/>
        <v>Tallahassee, Florida | 100 Up-and-Coming Real Estate Markets to Watch in 2020 | Buildium&gt;</v>
      </c>
      <c r="I2067" t="str">
        <f t="shared" si="965"/>
        <v>&gt;</v>
      </c>
      <c r="J2067" t="str">
        <f t="shared" si="966"/>
        <v>&lt;Ranking&gt;#72: Tallahassee, Florida</v>
      </c>
      <c r="K2067" t="str">
        <f t="shared" si="967"/>
        <v>&lt;Metropolitan statistical area&gt;Tallahassee, FL</v>
      </c>
      <c r="L2067" t="str">
        <f t="shared" si="968"/>
        <v>Tallahassee Population Growth&gt;</v>
      </c>
      <c r="M2067" t="str">
        <f t="shared" si="969"/>
        <v>&lt;Population&gt;193551</v>
      </c>
      <c r="N2067" t="str">
        <f t="shared" si="970"/>
        <v>&lt;Population growth since 2017&gt;0.0044</v>
      </c>
      <c r="O2067" t="str">
        <f t="shared" si="971"/>
        <v>&lt;Population growth since 2010&gt;0.0444</v>
      </c>
      <c r="P2067" t="str">
        <f t="shared" si="972"/>
        <v>&lt;5-year projected population growth&gt;0.007</v>
      </c>
      <c r="Q2067" t="str">
        <f t="shared" si="973"/>
        <v>Tallahassee Rental Market&gt;</v>
      </c>
      <c r="R2067" t="str">
        <f t="shared" si="974"/>
        <v>&lt;Median 1-bedroom rent&gt;819</v>
      </c>
      <c r="S2067" t="str">
        <f t="shared" si="975"/>
        <v>&lt;Median 2-bedroom rent&gt;1014</v>
      </c>
      <c r="T2067" t="str">
        <f t="shared" si="976"/>
        <v>&lt;Year-over-year rent growth&gt;0.01</v>
      </c>
      <c r="U2067" t="str">
        <f t="shared" si="977"/>
        <v>&lt;Rent list price per square foot&gt;0.94</v>
      </c>
      <c r="V2067" t="str">
        <f t="shared" si="978"/>
        <v>&lt;Rental breakeven horizon&gt;2.5 years</v>
      </c>
      <c r="W2067" t="str">
        <f t="shared" si="979"/>
        <v>&lt;Rent to cost of ownership ratio&gt;0.7</v>
      </c>
      <c r="X2067" t="str">
        <f t="shared" si="980"/>
        <v>&lt;Rent as % of household income&gt;0.215</v>
      </c>
      <c r="Y2067" t="str">
        <f t="shared" si="981"/>
        <v>Tallahassee Housing Market&gt;</v>
      </c>
      <c r="Z2067" t="str">
        <f t="shared" si="982"/>
        <v>&lt;Median home value&gt;191147</v>
      </c>
      <c r="AA2067" t="str">
        <f t="shared" si="983"/>
        <v>&lt;Year-over-year home value growth&gt;0.024</v>
      </c>
      <c r="AB2067" t="str">
        <f t="shared" si="984"/>
        <v>&lt;1-year projected home value growth&gt;0.015</v>
      </c>
      <c r="AC2067" t="str">
        <f t="shared" si="985"/>
        <v>&lt;Median list price per square foot&gt;134</v>
      </c>
      <c r="AD2067" t="str">
        <f t="shared" si="986"/>
        <v>&lt;Home affordability index&gt;192.1</v>
      </c>
      <c r="AE2067" t="str">
        <f t="shared" si="987"/>
        <v>Tallahassee Economy&gt;</v>
      </c>
      <c r="AF2067" t="str">
        <f t="shared" si="988"/>
        <v>&lt;5-year projected employment growth&gt;0.008</v>
      </c>
      <c r="AG2067" t="str">
        <f t="shared" si="989"/>
        <v>&lt;Cost of living index&gt;89.7</v>
      </c>
    </row>
    <row r="2068" spans="1:33" x14ac:dyDescent="0.25">
      <c r="A2068" t="s">
        <v>655</v>
      </c>
      <c r="B2068" s="2">
        <v>0.15570000000000001</v>
      </c>
      <c r="D2068" t="str">
        <f t="shared" si="960"/>
        <v>&lt;end&gt;</v>
      </c>
      <c r="E2068" t="str">
        <f t="shared" si="961"/>
        <v>&lt;begin&gt;</v>
      </c>
      <c r="F2068" t="str">
        <f t="shared" si="962"/>
        <v>&gt;</v>
      </c>
      <c r="G2068" t="str">
        <f t="shared" si="963"/>
        <v>Tallahassee, Florida | 100 Up-and-Coming Real Estate Markets to Watch in 2020 | Buildium&gt;</v>
      </c>
      <c r="H2068" t="str">
        <f t="shared" si="964"/>
        <v>&gt;</v>
      </c>
      <c r="I2068" t="str">
        <f t="shared" si="965"/>
        <v>&lt;Ranking&gt;#72: Tallahassee, Florida</v>
      </c>
      <c r="J2068" t="str">
        <f t="shared" si="966"/>
        <v>&lt;Metropolitan statistical area&gt;Tallahassee, FL</v>
      </c>
      <c r="K2068" t="str">
        <f t="shared" si="967"/>
        <v>Tallahassee Population Growth&gt;</v>
      </c>
      <c r="L2068" t="str">
        <f t="shared" si="968"/>
        <v>&lt;Population&gt;193551</v>
      </c>
      <c r="M2068" t="str">
        <f t="shared" si="969"/>
        <v>&lt;Population growth since 2017&gt;0.0044</v>
      </c>
      <c r="N2068" t="str">
        <f t="shared" si="970"/>
        <v>&lt;Population growth since 2010&gt;0.0444</v>
      </c>
      <c r="O2068" t="str">
        <f t="shared" si="971"/>
        <v>&lt;5-year projected population growth&gt;0.007</v>
      </c>
      <c r="P2068" t="str">
        <f t="shared" si="972"/>
        <v>Tallahassee Rental Market&gt;</v>
      </c>
      <c r="Q2068" t="str">
        <f t="shared" si="973"/>
        <v>&lt;Median 1-bedroom rent&gt;819</v>
      </c>
      <c r="R2068" t="str">
        <f t="shared" si="974"/>
        <v>&lt;Median 2-bedroom rent&gt;1014</v>
      </c>
      <c r="S2068" t="str">
        <f t="shared" si="975"/>
        <v>&lt;Year-over-year rent growth&gt;0.01</v>
      </c>
      <c r="T2068" t="str">
        <f t="shared" si="976"/>
        <v>&lt;Rent list price per square foot&gt;0.94</v>
      </c>
      <c r="U2068" t="str">
        <f t="shared" si="977"/>
        <v>&lt;Rental breakeven horizon&gt;2.5 years</v>
      </c>
      <c r="V2068" t="str">
        <f t="shared" si="978"/>
        <v>&lt;Rent to cost of ownership ratio&gt;0.7</v>
      </c>
      <c r="W2068" t="str">
        <f t="shared" si="979"/>
        <v>&lt;Rent as % of household income&gt;0.215</v>
      </c>
      <c r="X2068" t="str">
        <f t="shared" si="980"/>
        <v>Tallahassee Housing Market&gt;</v>
      </c>
      <c r="Y2068" t="str">
        <f t="shared" si="981"/>
        <v>&lt;Median home value&gt;191147</v>
      </c>
      <c r="Z2068" t="str">
        <f t="shared" si="982"/>
        <v>&lt;Year-over-year home value growth&gt;0.024</v>
      </c>
      <c r="AA2068" t="str">
        <f t="shared" si="983"/>
        <v>&lt;1-year projected home value growth&gt;0.015</v>
      </c>
      <c r="AB2068" t="str">
        <f t="shared" si="984"/>
        <v>&lt;Median list price per square foot&gt;134</v>
      </c>
      <c r="AC2068" t="str">
        <f t="shared" si="985"/>
        <v>&lt;Home affordability index&gt;192.1</v>
      </c>
      <c r="AD2068" t="str">
        <f t="shared" si="986"/>
        <v>Tallahassee Economy&gt;</v>
      </c>
      <c r="AE2068" t="str">
        <f t="shared" si="987"/>
        <v>&lt;5-year projected employment growth&gt;0.008</v>
      </c>
      <c r="AF2068" t="str">
        <f t="shared" si="988"/>
        <v>&lt;Cost of living index&gt;89.7</v>
      </c>
      <c r="AG2068" t="str">
        <f t="shared" si="989"/>
        <v>&lt;Cost of doing business index&gt;96.5</v>
      </c>
    </row>
    <row r="2069" spans="1:33" x14ac:dyDescent="0.25">
      <c r="A2069" t="s">
        <v>636</v>
      </c>
      <c r="D2069" t="str">
        <f t="shared" si="960"/>
        <v>&lt;begin&gt;</v>
      </c>
      <c r="E2069" t="str">
        <f t="shared" si="961"/>
        <v>&gt;</v>
      </c>
      <c r="F2069" t="str">
        <f t="shared" si="962"/>
        <v>Tallahassee, Florida | 100 Up-and-Coming Real Estate Markets to Watch in 2020 | Buildium&gt;</v>
      </c>
      <c r="G2069" t="str">
        <f t="shared" si="963"/>
        <v>&gt;</v>
      </c>
      <c r="H2069" t="str">
        <f t="shared" si="964"/>
        <v>&lt;Ranking&gt;#72: Tallahassee, Florida</v>
      </c>
      <c r="I2069" t="str">
        <f t="shared" si="965"/>
        <v>&lt;Metropolitan statistical area&gt;Tallahassee, FL</v>
      </c>
      <c r="J2069" t="str">
        <f t="shared" si="966"/>
        <v>Tallahassee Population Growth&gt;</v>
      </c>
      <c r="K2069" t="str">
        <f t="shared" si="967"/>
        <v>&lt;Population&gt;193551</v>
      </c>
      <c r="L2069" t="str">
        <f t="shared" si="968"/>
        <v>&lt;Population growth since 2017&gt;0.0044</v>
      </c>
      <c r="M2069" t="str">
        <f t="shared" si="969"/>
        <v>&lt;Population growth since 2010&gt;0.0444</v>
      </c>
      <c r="N2069" t="str">
        <f t="shared" si="970"/>
        <v>&lt;5-year projected population growth&gt;0.007</v>
      </c>
      <c r="O2069" t="str">
        <f t="shared" si="971"/>
        <v>Tallahassee Rental Market&gt;</v>
      </c>
      <c r="P2069" t="str">
        <f t="shared" si="972"/>
        <v>&lt;Median 1-bedroom rent&gt;819</v>
      </c>
      <c r="Q2069" t="str">
        <f t="shared" si="973"/>
        <v>&lt;Median 2-bedroom rent&gt;1014</v>
      </c>
      <c r="R2069" t="str">
        <f t="shared" si="974"/>
        <v>&lt;Year-over-year rent growth&gt;0.01</v>
      </c>
      <c r="S2069" t="str">
        <f t="shared" si="975"/>
        <v>&lt;Rent list price per square foot&gt;0.94</v>
      </c>
      <c r="T2069" t="str">
        <f t="shared" si="976"/>
        <v>&lt;Rental breakeven horizon&gt;2.5 years</v>
      </c>
      <c r="U2069" t="str">
        <f t="shared" si="977"/>
        <v>&lt;Rent to cost of ownership ratio&gt;0.7</v>
      </c>
      <c r="V2069" t="str">
        <f t="shared" si="978"/>
        <v>&lt;Rent as % of household income&gt;0.215</v>
      </c>
      <c r="W2069" t="str">
        <f t="shared" si="979"/>
        <v>Tallahassee Housing Market&gt;</v>
      </c>
      <c r="X2069" t="str">
        <f t="shared" si="980"/>
        <v>&lt;Median home value&gt;191147</v>
      </c>
      <c r="Y2069" t="str">
        <f t="shared" si="981"/>
        <v>&lt;Year-over-year home value growth&gt;0.024</v>
      </c>
      <c r="Z2069" t="str">
        <f t="shared" si="982"/>
        <v>&lt;1-year projected home value growth&gt;0.015</v>
      </c>
      <c r="AA2069" t="str">
        <f t="shared" si="983"/>
        <v>&lt;Median list price per square foot&gt;134</v>
      </c>
      <c r="AB2069" t="str">
        <f t="shared" si="984"/>
        <v>&lt;Home affordability index&gt;192.1</v>
      </c>
      <c r="AC2069" t="str">
        <f t="shared" si="985"/>
        <v>Tallahassee Economy&gt;</v>
      </c>
      <c r="AD2069" t="str">
        <f t="shared" si="986"/>
        <v>&lt;5-year projected employment growth&gt;0.008</v>
      </c>
      <c r="AE2069" t="str">
        <f t="shared" si="987"/>
        <v>&lt;Cost of living index&gt;89.7</v>
      </c>
      <c r="AF2069" t="str">
        <f t="shared" si="988"/>
        <v>&lt;Cost of doing business index&gt;96.5</v>
      </c>
      <c r="AG2069" t="str">
        <f t="shared" si="989"/>
        <v>&lt;end&gt;</v>
      </c>
    </row>
    <row r="2070" spans="1:33" x14ac:dyDescent="0.25">
      <c r="A2070" t="s">
        <v>656</v>
      </c>
      <c r="B2070" s="2">
        <v>7.4999999999999997E-2</v>
      </c>
      <c r="D2070" t="str">
        <f t="shared" si="960"/>
        <v>&gt;</v>
      </c>
      <c r="E2070" t="str">
        <f t="shared" si="961"/>
        <v>Tallahassee, Florida | 100 Up-and-Coming Real Estate Markets to Watch in 2020 | Buildium&gt;</v>
      </c>
      <c r="F2070" t="str">
        <f t="shared" si="962"/>
        <v>&gt;</v>
      </c>
      <c r="G2070" t="str">
        <f t="shared" si="963"/>
        <v>&lt;Ranking&gt;#72: Tallahassee, Florida</v>
      </c>
      <c r="H2070" t="str">
        <f t="shared" si="964"/>
        <v>&lt;Metropolitan statistical area&gt;Tallahassee, FL</v>
      </c>
      <c r="I2070" t="str">
        <f t="shared" si="965"/>
        <v>Tallahassee Population Growth&gt;</v>
      </c>
      <c r="J2070" t="str">
        <f t="shared" si="966"/>
        <v>&lt;Population&gt;193551</v>
      </c>
      <c r="K2070" t="str">
        <f t="shared" si="967"/>
        <v>&lt;Population growth since 2017&gt;0.0044</v>
      </c>
      <c r="L2070" t="str">
        <f t="shared" si="968"/>
        <v>&lt;Population growth since 2010&gt;0.0444</v>
      </c>
      <c r="M2070" t="str">
        <f t="shared" si="969"/>
        <v>&lt;5-year projected population growth&gt;0.007</v>
      </c>
      <c r="N2070" t="str">
        <f t="shared" si="970"/>
        <v>Tallahassee Rental Market&gt;</v>
      </c>
      <c r="O2070" t="str">
        <f t="shared" si="971"/>
        <v>&lt;Median 1-bedroom rent&gt;819</v>
      </c>
      <c r="P2070" t="str">
        <f t="shared" si="972"/>
        <v>&lt;Median 2-bedroom rent&gt;1014</v>
      </c>
      <c r="Q2070" t="str">
        <f t="shared" si="973"/>
        <v>&lt;Year-over-year rent growth&gt;0.01</v>
      </c>
      <c r="R2070" t="str">
        <f t="shared" si="974"/>
        <v>&lt;Rent list price per square foot&gt;0.94</v>
      </c>
      <c r="S2070" t="str">
        <f t="shared" si="975"/>
        <v>&lt;Rental breakeven horizon&gt;2.5 years</v>
      </c>
      <c r="T2070" t="str">
        <f t="shared" si="976"/>
        <v>&lt;Rent to cost of ownership ratio&gt;0.7</v>
      </c>
      <c r="U2070" t="str">
        <f t="shared" si="977"/>
        <v>&lt;Rent as % of household income&gt;0.215</v>
      </c>
      <c r="V2070" t="str">
        <f t="shared" si="978"/>
        <v>Tallahassee Housing Market&gt;</v>
      </c>
      <c r="W2070" t="str">
        <f t="shared" si="979"/>
        <v>&lt;Median home value&gt;191147</v>
      </c>
      <c r="X2070" t="str">
        <f t="shared" si="980"/>
        <v>&lt;Year-over-year home value growth&gt;0.024</v>
      </c>
      <c r="Y2070" t="str">
        <f t="shared" si="981"/>
        <v>&lt;1-year projected home value growth&gt;0.015</v>
      </c>
      <c r="Z2070" t="str">
        <f t="shared" si="982"/>
        <v>&lt;Median list price per square foot&gt;134</v>
      </c>
      <c r="AA2070" t="str">
        <f t="shared" si="983"/>
        <v>&lt;Home affordability index&gt;192.1</v>
      </c>
      <c r="AB2070" t="str">
        <f t="shared" si="984"/>
        <v>Tallahassee Economy&gt;</v>
      </c>
      <c r="AC2070" t="str">
        <f t="shared" si="985"/>
        <v>&lt;5-year projected employment growth&gt;0.008</v>
      </c>
      <c r="AD2070" t="str">
        <f t="shared" si="986"/>
        <v>&lt;Cost of living index&gt;89.7</v>
      </c>
      <c r="AE2070" t="str">
        <f t="shared" si="987"/>
        <v>&lt;Cost of doing business index&gt;96.5</v>
      </c>
      <c r="AF2070" t="str">
        <f t="shared" si="988"/>
        <v>&lt;end&gt;</v>
      </c>
      <c r="AG2070" t="str">
        <f t="shared" si="989"/>
        <v>&lt;begin&gt;</v>
      </c>
    </row>
    <row r="2071" spans="1:33" x14ac:dyDescent="0.25">
      <c r="A2071" t="s">
        <v>1739</v>
      </c>
      <c r="B2071" s="2">
        <v>0.317</v>
      </c>
      <c r="D2071" t="str">
        <f t="shared" si="960"/>
        <v>Tallahassee, Florida | 100 Up-and-Coming Real Estate Markets to Watch in 2020 | Buildium&gt;</v>
      </c>
      <c r="E2071" t="str">
        <f t="shared" si="961"/>
        <v>&gt;</v>
      </c>
      <c r="F2071" t="str">
        <f t="shared" si="962"/>
        <v>&lt;Ranking&gt;#72: Tallahassee, Florida</v>
      </c>
      <c r="G2071" t="str">
        <f t="shared" si="963"/>
        <v>&lt;Metropolitan statistical area&gt;Tallahassee, FL</v>
      </c>
      <c r="H2071" t="str">
        <f t="shared" si="964"/>
        <v>Tallahassee Population Growth&gt;</v>
      </c>
      <c r="I2071" t="str">
        <f t="shared" si="965"/>
        <v>&lt;Population&gt;193551</v>
      </c>
      <c r="J2071" t="str">
        <f t="shared" si="966"/>
        <v>&lt;Population growth since 2017&gt;0.0044</v>
      </c>
      <c r="K2071" t="str">
        <f t="shared" si="967"/>
        <v>&lt;Population growth since 2010&gt;0.0444</v>
      </c>
      <c r="L2071" t="str">
        <f t="shared" si="968"/>
        <v>&lt;5-year projected population growth&gt;0.007</v>
      </c>
      <c r="M2071" t="str">
        <f t="shared" si="969"/>
        <v>Tallahassee Rental Market&gt;</v>
      </c>
      <c r="N2071" t="str">
        <f t="shared" si="970"/>
        <v>&lt;Median 1-bedroom rent&gt;819</v>
      </c>
      <c r="O2071" t="str">
        <f t="shared" si="971"/>
        <v>&lt;Median 2-bedroom rent&gt;1014</v>
      </c>
      <c r="P2071" t="str">
        <f t="shared" si="972"/>
        <v>&lt;Year-over-year rent growth&gt;0.01</v>
      </c>
      <c r="Q2071" t="str">
        <f t="shared" si="973"/>
        <v>&lt;Rent list price per square foot&gt;0.94</v>
      </c>
      <c r="R2071" t="str">
        <f t="shared" si="974"/>
        <v>&lt;Rental breakeven horizon&gt;2.5 years</v>
      </c>
      <c r="S2071" t="str">
        <f t="shared" si="975"/>
        <v>&lt;Rent to cost of ownership ratio&gt;0.7</v>
      </c>
      <c r="T2071" t="str">
        <f t="shared" si="976"/>
        <v>&lt;Rent as % of household income&gt;0.215</v>
      </c>
      <c r="U2071" t="str">
        <f t="shared" si="977"/>
        <v>Tallahassee Housing Market&gt;</v>
      </c>
      <c r="V2071" t="str">
        <f t="shared" si="978"/>
        <v>&lt;Median home value&gt;191147</v>
      </c>
      <c r="W2071" t="str">
        <f t="shared" si="979"/>
        <v>&lt;Year-over-year home value growth&gt;0.024</v>
      </c>
      <c r="X2071" t="str">
        <f t="shared" si="980"/>
        <v>&lt;1-year projected home value growth&gt;0.015</v>
      </c>
      <c r="Y2071" t="str">
        <f t="shared" si="981"/>
        <v>&lt;Median list price per square foot&gt;134</v>
      </c>
      <c r="Z2071" t="str">
        <f t="shared" si="982"/>
        <v>&lt;Home affordability index&gt;192.1</v>
      </c>
      <c r="AA2071" t="str">
        <f t="shared" si="983"/>
        <v>Tallahassee Economy&gt;</v>
      </c>
      <c r="AB2071" t="str">
        <f t="shared" si="984"/>
        <v>&lt;5-year projected employment growth&gt;0.008</v>
      </c>
      <c r="AC2071" t="str">
        <f t="shared" si="985"/>
        <v>&lt;Cost of living index&gt;89.7</v>
      </c>
      <c r="AD2071" t="str">
        <f t="shared" si="986"/>
        <v>&lt;Cost of doing business index&gt;96.5</v>
      </c>
      <c r="AE2071" t="str">
        <f t="shared" si="987"/>
        <v>&lt;end&gt;</v>
      </c>
      <c r="AF2071" t="str">
        <f t="shared" si="988"/>
        <v>&lt;begin&gt;</v>
      </c>
      <c r="AG2071" t="str">
        <f t="shared" si="989"/>
        <v>&gt;</v>
      </c>
    </row>
    <row r="2072" spans="1:33" x14ac:dyDescent="0.25">
      <c r="A2072" t="s">
        <v>656</v>
      </c>
      <c r="B2072" s="4">
        <v>0.94</v>
      </c>
      <c r="D2072" t="str">
        <f t="shared" si="960"/>
        <v>&gt;</v>
      </c>
      <c r="E2072" t="str">
        <f t="shared" si="961"/>
        <v>&lt;Ranking&gt;#72: Tallahassee, Florida</v>
      </c>
      <c r="F2072" t="str">
        <f t="shared" si="962"/>
        <v>&lt;Metropolitan statistical area&gt;Tallahassee, FL</v>
      </c>
      <c r="G2072" t="str">
        <f t="shared" si="963"/>
        <v>Tallahassee Population Growth&gt;</v>
      </c>
      <c r="H2072" t="str">
        <f t="shared" si="964"/>
        <v>&lt;Population&gt;193551</v>
      </c>
      <c r="I2072" t="str">
        <f t="shared" si="965"/>
        <v>&lt;Population growth since 2017&gt;0.0044</v>
      </c>
      <c r="J2072" t="str">
        <f t="shared" si="966"/>
        <v>&lt;Population growth since 2010&gt;0.0444</v>
      </c>
      <c r="K2072" t="str">
        <f t="shared" si="967"/>
        <v>&lt;5-year projected population growth&gt;0.007</v>
      </c>
      <c r="L2072" t="str">
        <f t="shared" si="968"/>
        <v>Tallahassee Rental Market&gt;</v>
      </c>
      <c r="M2072" t="str">
        <f t="shared" si="969"/>
        <v>&lt;Median 1-bedroom rent&gt;819</v>
      </c>
      <c r="N2072" t="str">
        <f t="shared" si="970"/>
        <v>&lt;Median 2-bedroom rent&gt;1014</v>
      </c>
      <c r="O2072" t="str">
        <f t="shared" si="971"/>
        <v>&lt;Year-over-year rent growth&gt;0.01</v>
      </c>
      <c r="P2072" t="str">
        <f t="shared" si="972"/>
        <v>&lt;Rent list price per square foot&gt;0.94</v>
      </c>
      <c r="Q2072" t="str">
        <f t="shared" si="973"/>
        <v>&lt;Rental breakeven horizon&gt;2.5 years</v>
      </c>
      <c r="R2072" t="str">
        <f t="shared" si="974"/>
        <v>&lt;Rent to cost of ownership ratio&gt;0.7</v>
      </c>
      <c r="S2072" t="str">
        <f t="shared" si="975"/>
        <v>&lt;Rent as % of household income&gt;0.215</v>
      </c>
      <c r="T2072" t="str">
        <f t="shared" si="976"/>
        <v>Tallahassee Housing Market&gt;</v>
      </c>
      <c r="U2072" t="str">
        <f t="shared" si="977"/>
        <v>&lt;Median home value&gt;191147</v>
      </c>
      <c r="V2072" t="str">
        <f t="shared" si="978"/>
        <v>&lt;Year-over-year home value growth&gt;0.024</v>
      </c>
      <c r="W2072" t="str">
        <f t="shared" si="979"/>
        <v>&lt;1-year projected home value growth&gt;0.015</v>
      </c>
      <c r="X2072" t="str">
        <f t="shared" si="980"/>
        <v>&lt;Median list price per square foot&gt;134</v>
      </c>
      <c r="Y2072" t="str">
        <f t="shared" si="981"/>
        <v>&lt;Home affordability index&gt;192.1</v>
      </c>
      <c r="Z2072" t="str">
        <f t="shared" si="982"/>
        <v>Tallahassee Economy&gt;</v>
      </c>
      <c r="AA2072" t="str">
        <f t="shared" si="983"/>
        <v>&lt;5-year projected employment growth&gt;0.008</v>
      </c>
      <c r="AB2072" t="str">
        <f t="shared" si="984"/>
        <v>&lt;Cost of living index&gt;89.7</v>
      </c>
      <c r="AC2072" t="str">
        <f t="shared" si="985"/>
        <v>&lt;Cost of doing business index&gt;96.5</v>
      </c>
      <c r="AD2072" t="str">
        <f t="shared" si="986"/>
        <v>&lt;end&gt;</v>
      </c>
      <c r="AE2072" t="str">
        <f t="shared" si="987"/>
        <v>&lt;begin&gt;</v>
      </c>
      <c r="AF2072" t="str">
        <f t="shared" si="988"/>
        <v>&gt;</v>
      </c>
      <c r="AG2072" t="str">
        <f t="shared" si="989"/>
        <v>San Bernardino, California | 100 Up-and-Coming Real Estate Markets to Watch in 2020 | Buildium&gt;</v>
      </c>
    </row>
    <row r="2073" spans="1:33" x14ac:dyDescent="0.25">
      <c r="A2073" t="s">
        <v>378</v>
      </c>
      <c r="B2073" t="s">
        <v>608</v>
      </c>
      <c r="D2073" t="str">
        <f t="shared" si="960"/>
        <v>&lt;Ranking&gt;#72: Tallahassee, Florida</v>
      </c>
      <c r="E2073" t="str">
        <f t="shared" si="961"/>
        <v>&lt;Metropolitan statistical area&gt;Tallahassee, FL</v>
      </c>
      <c r="F2073" t="str">
        <f t="shared" si="962"/>
        <v>Tallahassee Population Growth&gt;</v>
      </c>
      <c r="G2073" t="str">
        <f t="shared" si="963"/>
        <v>&lt;Population&gt;193551</v>
      </c>
      <c r="H2073" t="str">
        <f t="shared" si="964"/>
        <v>&lt;Population growth since 2017&gt;0.0044</v>
      </c>
      <c r="I2073" t="str">
        <f t="shared" si="965"/>
        <v>&lt;Population growth since 2010&gt;0.0444</v>
      </c>
      <c r="J2073" t="str">
        <f t="shared" si="966"/>
        <v>&lt;5-year projected population growth&gt;0.007</v>
      </c>
      <c r="K2073" t="str">
        <f t="shared" si="967"/>
        <v>Tallahassee Rental Market&gt;</v>
      </c>
      <c r="L2073" t="str">
        <f t="shared" si="968"/>
        <v>&lt;Median 1-bedroom rent&gt;819</v>
      </c>
      <c r="M2073" t="str">
        <f t="shared" si="969"/>
        <v>&lt;Median 2-bedroom rent&gt;1014</v>
      </c>
      <c r="N2073" t="str">
        <f t="shared" si="970"/>
        <v>&lt;Year-over-year rent growth&gt;0.01</v>
      </c>
      <c r="O2073" t="str">
        <f t="shared" si="971"/>
        <v>&lt;Rent list price per square foot&gt;0.94</v>
      </c>
      <c r="P2073" t="str">
        <f t="shared" si="972"/>
        <v>&lt;Rental breakeven horizon&gt;2.5 years</v>
      </c>
      <c r="Q2073" t="str">
        <f t="shared" si="973"/>
        <v>&lt;Rent to cost of ownership ratio&gt;0.7</v>
      </c>
      <c r="R2073" t="str">
        <f t="shared" si="974"/>
        <v>&lt;Rent as % of household income&gt;0.215</v>
      </c>
      <c r="S2073" t="str">
        <f t="shared" si="975"/>
        <v>Tallahassee Housing Market&gt;</v>
      </c>
      <c r="T2073" t="str">
        <f t="shared" si="976"/>
        <v>&lt;Median home value&gt;191147</v>
      </c>
      <c r="U2073" t="str">
        <f t="shared" si="977"/>
        <v>&lt;Year-over-year home value growth&gt;0.024</v>
      </c>
      <c r="V2073" t="str">
        <f t="shared" si="978"/>
        <v>&lt;1-year projected home value growth&gt;0.015</v>
      </c>
      <c r="W2073" t="str">
        <f t="shared" si="979"/>
        <v>&lt;Median list price per square foot&gt;134</v>
      </c>
      <c r="X2073" t="str">
        <f t="shared" si="980"/>
        <v>&lt;Home affordability index&gt;192.1</v>
      </c>
      <c r="Y2073" t="str">
        <f t="shared" si="981"/>
        <v>Tallahassee Economy&gt;</v>
      </c>
      <c r="Z2073" t="str">
        <f t="shared" si="982"/>
        <v>&lt;5-year projected employment growth&gt;0.008</v>
      </c>
      <c r="AA2073" t="str">
        <f t="shared" si="983"/>
        <v>&lt;Cost of living index&gt;89.7</v>
      </c>
      <c r="AB2073" t="str">
        <f t="shared" si="984"/>
        <v>&lt;Cost of doing business index&gt;96.5</v>
      </c>
      <c r="AC2073" t="str">
        <f t="shared" si="985"/>
        <v>&lt;end&gt;</v>
      </c>
      <c r="AD2073" t="str">
        <f t="shared" si="986"/>
        <v>&lt;begin&gt;</v>
      </c>
      <c r="AE2073" t="str">
        <f t="shared" si="987"/>
        <v>&gt;</v>
      </c>
      <c r="AF2073" t="str">
        <f t="shared" si="988"/>
        <v>San Bernardino, California | 100 Up-and-Coming Real Estate Markets to Watch in 2020 | Buildium&gt;</v>
      </c>
      <c r="AG2073" t="str">
        <f t="shared" si="989"/>
        <v>&gt;</v>
      </c>
    </row>
    <row r="2074" spans="1:33" x14ac:dyDescent="0.25">
      <c r="A2074" t="s">
        <v>246</v>
      </c>
      <c r="D2074" t="str">
        <f t="shared" si="960"/>
        <v>&lt;Metropolitan statistical area&gt;Tallahassee, FL</v>
      </c>
      <c r="E2074" t="str">
        <f t="shared" si="961"/>
        <v>Tallahassee Population Growth&gt;</v>
      </c>
      <c r="F2074" t="str">
        <f t="shared" si="962"/>
        <v>&lt;Population&gt;193551</v>
      </c>
      <c r="G2074" t="str">
        <f t="shared" si="963"/>
        <v>&lt;Population growth since 2017&gt;0.0044</v>
      </c>
      <c r="H2074" t="str">
        <f t="shared" si="964"/>
        <v>&lt;Population growth since 2010&gt;0.0444</v>
      </c>
      <c r="I2074" t="str">
        <f t="shared" si="965"/>
        <v>&lt;5-year projected population growth&gt;0.007</v>
      </c>
      <c r="J2074" t="str">
        <f t="shared" si="966"/>
        <v>Tallahassee Rental Market&gt;</v>
      </c>
      <c r="K2074" t="str">
        <f t="shared" si="967"/>
        <v>&lt;Median 1-bedroom rent&gt;819</v>
      </c>
      <c r="L2074" t="str">
        <f t="shared" si="968"/>
        <v>&lt;Median 2-bedroom rent&gt;1014</v>
      </c>
      <c r="M2074" t="str">
        <f t="shared" si="969"/>
        <v>&lt;Year-over-year rent growth&gt;0.01</v>
      </c>
      <c r="N2074" t="str">
        <f t="shared" si="970"/>
        <v>&lt;Rent list price per square foot&gt;0.94</v>
      </c>
      <c r="O2074" t="str">
        <f t="shared" si="971"/>
        <v>&lt;Rental breakeven horizon&gt;2.5 years</v>
      </c>
      <c r="P2074" t="str">
        <f t="shared" si="972"/>
        <v>&lt;Rent to cost of ownership ratio&gt;0.7</v>
      </c>
      <c r="Q2074" t="str">
        <f t="shared" si="973"/>
        <v>&lt;Rent as % of household income&gt;0.215</v>
      </c>
      <c r="R2074" t="str">
        <f t="shared" si="974"/>
        <v>Tallahassee Housing Market&gt;</v>
      </c>
      <c r="S2074" t="str">
        <f t="shared" si="975"/>
        <v>&lt;Median home value&gt;191147</v>
      </c>
      <c r="T2074" t="str">
        <f t="shared" si="976"/>
        <v>&lt;Year-over-year home value growth&gt;0.024</v>
      </c>
      <c r="U2074" t="str">
        <f t="shared" si="977"/>
        <v>&lt;1-year projected home value growth&gt;0.015</v>
      </c>
      <c r="V2074" t="str">
        <f t="shared" si="978"/>
        <v>&lt;Median list price per square foot&gt;134</v>
      </c>
      <c r="W2074" t="str">
        <f t="shared" si="979"/>
        <v>&lt;Home affordability index&gt;192.1</v>
      </c>
      <c r="X2074" t="str">
        <f t="shared" si="980"/>
        <v>Tallahassee Economy&gt;</v>
      </c>
      <c r="Y2074" t="str">
        <f t="shared" si="981"/>
        <v>&lt;5-year projected employment growth&gt;0.008</v>
      </c>
      <c r="Z2074" t="str">
        <f t="shared" si="982"/>
        <v>&lt;Cost of living index&gt;89.7</v>
      </c>
      <c r="AA2074" t="str">
        <f t="shared" si="983"/>
        <v>&lt;Cost of doing business index&gt;96.5</v>
      </c>
      <c r="AB2074" t="str">
        <f t="shared" si="984"/>
        <v>&lt;end&gt;</v>
      </c>
      <c r="AC2074" t="str">
        <f t="shared" si="985"/>
        <v>&lt;begin&gt;</v>
      </c>
      <c r="AD2074" t="str">
        <f t="shared" si="986"/>
        <v>&gt;</v>
      </c>
      <c r="AE2074" t="str">
        <f t="shared" si="987"/>
        <v>San Bernardino, California | 100 Up-and-Coming Real Estate Markets to Watch in 2020 | Buildium&gt;</v>
      </c>
      <c r="AF2074" t="str">
        <f t="shared" si="988"/>
        <v>&gt;</v>
      </c>
      <c r="AG2074" t="str">
        <f t="shared" si="989"/>
        <v>&lt;Ranking&gt;#73: San Bernardino, California</v>
      </c>
    </row>
    <row r="2075" spans="1:33" x14ac:dyDescent="0.25">
      <c r="A2075" t="s">
        <v>1740</v>
      </c>
      <c r="B2075" s="3">
        <v>266248</v>
      </c>
      <c r="D2075" t="str">
        <f t="shared" si="960"/>
        <v>Tallahassee Population Growth&gt;</v>
      </c>
      <c r="E2075" t="str">
        <f t="shared" si="961"/>
        <v>&lt;Population&gt;193551</v>
      </c>
      <c r="F2075" t="str">
        <f t="shared" si="962"/>
        <v>&lt;Population growth since 2017&gt;0.0044</v>
      </c>
      <c r="G2075" t="str">
        <f t="shared" si="963"/>
        <v>&lt;Population growth since 2010&gt;0.0444</v>
      </c>
      <c r="H2075" t="str">
        <f t="shared" si="964"/>
        <v>&lt;5-year projected population growth&gt;0.007</v>
      </c>
      <c r="I2075" t="str">
        <f t="shared" si="965"/>
        <v>Tallahassee Rental Market&gt;</v>
      </c>
      <c r="J2075" t="str">
        <f t="shared" si="966"/>
        <v>&lt;Median 1-bedroom rent&gt;819</v>
      </c>
      <c r="K2075" t="str">
        <f t="shared" si="967"/>
        <v>&lt;Median 2-bedroom rent&gt;1014</v>
      </c>
      <c r="L2075" t="str">
        <f t="shared" si="968"/>
        <v>&lt;Year-over-year rent growth&gt;0.01</v>
      </c>
      <c r="M2075" t="str">
        <f t="shared" si="969"/>
        <v>&lt;Rent list price per square foot&gt;0.94</v>
      </c>
      <c r="N2075" t="str">
        <f t="shared" si="970"/>
        <v>&lt;Rental breakeven horizon&gt;2.5 years</v>
      </c>
      <c r="O2075" t="str">
        <f t="shared" si="971"/>
        <v>&lt;Rent to cost of ownership ratio&gt;0.7</v>
      </c>
      <c r="P2075" t="str">
        <f t="shared" si="972"/>
        <v>&lt;Rent as % of household income&gt;0.215</v>
      </c>
      <c r="Q2075" t="str">
        <f t="shared" si="973"/>
        <v>Tallahassee Housing Market&gt;</v>
      </c>
      <c r="R2075" t="str">
        <f t="shared" si="974"/>
        <v>&lt;Median home value&gt;191147</v>
      </c>
      <c r="S2075" t="str">
        <f t="shared" si="975"/>
        <v>&lt;Year-over-year home value growth&gt;0.024</v>
      </c>
      <c r="T2075" t="str">
        <f t="shared" si="976"/>
        <v>&lt;1-year projected home value growth&gt;0.015</v>
      </c>
      <c r="U2075" t="str">
        <f t="shared" si="977"/>
        <v>&lt;Median list price per square foot&gt;134</v>
      </c>
      <c r="V2075" t="str">
        <f t="shared" si="978"/>
        <v>&lt;Home affordability index&gt;192.1</v>
      </c>
      <c r="W2075" t="str">
        <f t="shared" si="979"/>
        <v>Tallahassee Economy&gt;</v>
      </c>
      <c r="X2075" t="str">
        <f t="shared" si="980"/>
        <v>&lt;5-year projected employment growth&gt;0.008</v>
      </c>
      <c r="Y2075" t="str">
        <f t="shared" si="981"/>
        <v>&lt;Cost of living index&gt;89.7</v>
      </c>
      <c r="Z2075" t="str">
        <f t="shared" si="982"/>
        <v>&lt;Cost of doing business index&gt;96.5</v>
      </c>
      <c r="AA2075" t="str">
        <f t="shared" si="983"/>
        <v>&lt;end&gt;</v>
      </c>
      <c r="AB2075" t="str">
        <f t="shared" si="984"/>
        <v>&lt;begin&gt;</v>
      </c>
      <c r="AC2075" t="str">
        <f t="shared" si="985"/>
        <v>&gt;</v>
      </c>
      <c r="AD2075" t="str">
        <f t="shared" si="986"/>
        <v>San Bernardino, California | 100 Up-and-Coming Real Estate Markets to Watch in 2020 | Buildium&gt;</v>
      </c>
      <c r="AE2075" t="str">
        <f t="shared" si="987"/>
        <v>&gt;</v>
      </c>
      <c r="AF2075" t="str">
        <f t="shared" si="988"/>
        <v>&lt;Ranking&gt;#73: San Bernardino, California</v>
      </c>
      <c r="AG2075" t="str">
        <f t="shared" si="989"/>
        <v>&lt;Metropolitan statistical area&gt;Riverside-San Bernardino-Ontario, CA</v>
      </c>
    </row>
    <row r="2076" spans="1:33" x14ac:dyDescent="0.25">
      <c r="A2076" t="s">
        <v>1741</v>
      </c>
      <c r="B2076" s="2">
        <v>3.4000000000000002E-2</v>
      </c>
      <c r="D2076" t="str">
        <f t="shared" si="960"/>
        <v>&lt;Population&gt;193551</v>
      </c>
      <c r="E2076" t="str">
        <f t="shared" si="961"/>
        <v>&lt;Population growth since 2017&gt;0.0044</v>
      </c>
      <c r="F2076" t="str">
        <f t="shared" si="962"/>
        <v>&lt;Population growth since 2010&gt;0.0444</v>
      </c>
      <c r="G2076" t="str">
        <f t="shared" si="963"/>
        <v>&lt;5-year projected population growth&gt;0.007</v>
      </c>
      <c r="H2076" t="str">
        <f t="shared" si="964"/>
        <v>Tallahassee Rental Market&gt;</v>
      </c>
      <c r="I2076" t="str">
        <f t="shared" si="965"/>
        <v>&lt;Median 1-bedroom rent&gt;819</v>
      </c>
      <c r="J2076" t="str">
        <f t="shared" si="966"/>
        <v>&lt;Median 2-bedroom rent&gt;1014</v>
      </c>
      <c r="K2076" t="str">
        <f t="shared" si="967"/>
        <v>&lt;Year-over-year rent growth&gt;0.01</v>
      </c>
      <c r="L2076" t="str">
        <f t="shared" si="968"/>
        <v>&lt;Rent list price per square foot&gt;0.94</v>
      </c>
      <c r="M2076" t="str">
        <f t="shared" si="969"/>
        <v>&lt;Rental breakeven horizon&gt;2.5 years</v>
      </c>
      <c r="N2076" t="str">
        <f t="shared" si="970"/>
        <v>&lt;Rent to cost of ownership ratio&gt;0.7</v>
      </c>
      <c r="O2076" t="str">
        <f t="shared" si="971"/>
        <v>&lt;Rent as % of household income&gt;0.215</v>
      </c>
      <c r="P2076" t="str">
        <f t="shared" si="972"/>
        <v>Tallahassee Housing Market&gt;</v>
      </c>
      <c r="Q2076" t="str">
        <f t="shared" si="973"/>
        <v>&lt;Median home value&gt;191147</v>
      </c>
      <c r="R2076" t="str">
        <f t="shared" si="974"/>
        <v>&lt;Year-over-year home value growth&gt;0.024</v>
      </c>
      <c r="S2076" t="str">
        <f t="shared" si="975"/>
        <v>&lt;1-year projected home value growth&gt;0.015</v>
      </c>
      <c r="T2076" t="str">
        <f t="shared" si="976"/>
        <v>&lt;Median list price per square foot&gt;134</v>
      </c>
      <c r="U2076" t="str">
        <f t="shared" si="977"/>
        <v>&lt;Home affordability index&gt;192.1</v>
      </c>
      <c r="V2076" t="str">
        <f t="shared" si="978"/>
        <v>Tallahassee Economy&gt;</v>
      </c>
      <c r="W2076" t="str">
        <f t="shared" si="979"/>
        <v>&lt;5-year projected employment growth&gt;0.008</v>
      </c>
      <c r="X2076" t="str">
        <f t="shared" si="980"/>
        <v>&lt;Cost of living index&gt;89.7</v>
      </c>
      <c r="Y2076" t="str">
        <f t="shared" si="981"/>
        <v>&lt;Cost of doing business index&gt;96.5</v>
      </c>
      <c r="Z2076" t="str">
        <f t="shared" si="982"/>
        <v>&lt;end&gt;</v>
      </c>
      <c r="AA2076" t="str">
        <f t="shared" si="983"/>
        <v>&lt;begin&gt;</v>
      </c>
      <c r="AB2076" t="str">
        <f t="shared" si="984"/>
        <v>&gt;</v>
      </c>
      <c r="AC2076" t="str">
        <f t="shared" si="985"/>
        <v>San Bernardino, California | 100 Up-and-Coming Real Estate Markets to Watch in 2020 | Buildium&gt;</v>
      </c>
      <c r="AD2076" t="str">
        <f t="shared" si="986"/>
        <v>&gt;</v>
      </c>
      <c r="AE2076" t="str">
        <f t="shared" si="987"/>
        <v>&lt;Ranking&gt;#73: San Bernardino, California</v>
      </c>
      <c r="AF2076" t="str">
        <f t="shared" si="988"/>
        <v>&lt;Metropolitan statistical area&gt;Riverside-San Bernardino-Ontario, CA</v>
      </c>
      <c r="AG2076" t="str">
        <f t="shared" si="989"/>
        <v>San Bernardino Population Growth&gt;</v>
      </c>
    </row>
    <row r="2077" spans="1:33" x14ac:dyDescent="0.25">
      <c r="A2077" t="s">
        <v>1742</v>
      </c>
      <c r="B2077" s="2">
        <v>3.2000000000000001E-2</v>
      </c>
      <c r="D2077" t="str">
        <f t="shared" si="960"/>
        <v>&lt;Population growth since 2017&gt;0.0044</v>
      </c>
      <c r="E2077" t="str">
        <f t="shared" si="961"/>
        <v>&lt;Population growth since 2010&gt;0.0444</v>
      </c>
      <c r="F2077" t="str">
        <f t="shared" si="962"/>
        <v>&lt;5-year projected population growth&gt;0.007</v>
      </c>
      <c r="G2077" t="str">
        <f t="shared" si="963"/>
        <v>Tallahassee Rental Market&gt;</v>
      </c>
      <c r="H2077" t="str">
        <f t="shared" si="964"/>
        <v>&lt;Median 1-bedroom rent&gt;819</v>
      </c>
      <c r="I2077" t="str">
        <f t="shared" si="965"/>
        <v>&lt;Median 2-bedroom rent&gt;1014</v>
      </c>
      <c r="J2077" t="str">
        <f t="shared" si="966"/>
        <v>&lt;Year-over-year rent growth&gt;0.01</v>
      </c>
      <c r="K2077" t="str">
        <f t="shared" si="967"/>
        <v>&lt;Rent list price per square foot&gt;0.94</v>
      </c>
      <c r="L2077" t="str">
        <f t="shared" si="968"/>
        <v>&lt;Rental breakeven horizon&gt;2.5 years</v>
      </c>
      <c r="M2077" t="str">
        <f t="shared" si="969"/>
        <v>&lt;Rent to cost of ownership ratio&gt;0.7</v>
      </c>
      <c r="N2077" t="str">
        <f t="shared" si="970"/>
        <v>&lt;Rent as % of household income&gt;0.215</v>
      </c>
      <c r="O2077" t="str">
        <f t="shared" si="971"/>
        <v>Tallahassee Housing Market&gt;</v>
      </c>
      <c r="P2077" t="str">
        <f t="shared" si="972"/>
        <v>&lt;Median home value&gt;191147</v>
      </c>
      <c r="Q2077" t="str">
        <f t="shared" si="973"/>
        <v>&lt;Year-over-year home value growth&gt;0.024</v>
      </c>
      <c r="R2077" t="str">
        <f t="shared" si="974"/>
        <v>&lt;1-year projected home value growth&gt;0.015</v>
      </c>
      <c r="S2077" t="str">
        <f t="shared" si="975"/>
        <v>&lt;Median list price per square foot&gt;134</v>
      </c>
      <c r="T2077" t="str">
        <f t="shared" si="976"/>
        <v>&lt;Home affordability index&gt;192.1</v>
      </c>
      <c r="U2077" t="str">
        <f t="shared" si="977"/>
        <v>Tallahassee Economy&gt;</v>
      </c>
      <c r="V2077" t="str">
        <f t="shared" si="978"/>
        <v>&lt;5-year projected employment growth&gt;0.008</v>
      </c>
      <c r="W2077" t="str">
        <f t="shared" si="979"/>
        <v>&lt;Cost of living index&gt;89.7</v>
      </c>
      <c r="X2077" t="str">
        <f t="shared" si="980"/>
        <v>&lt;Cost of doing business index&gt;96.5</v>
      </c>
      <c r="Y2077" t="str">
        <f t="shared" si="981"/>
        <v>&lt;end&gt;</v>
      </c>
      <c r="Z2077" t="str">
        <f t="shared" si="982"/>
        <v>&lt;begin&gt;</v>
      </c>
      <c r="AA2077" t="str">
        <f t="shared" si="983"/>
        <v>&gt;</v>
      </c>
      <c r="AB2077" t="str">
        <f t="shared" si="984"/>
        <v>San Bernardino, California | 100 Up-and-Coming Real Estate Markets to Watch in 2020 | Buildium&gt;</v>
      </c>
      <c r="AC2077" t="str">
        <f t="shared" si="985"/>
        <v>&gt;</v>
      </c>
      <c r="AD2077" t="str">
        <f t="shared" si="986"/>
        <v>&lt;Ranking&gt;#73: San Bernardino, California</v>
      </c>
      <c r="AE2077" t="str">
        <f t="shared" si="987"/>
        <v>&lt;Metropolitan statistical area&gt;Riverside-San Bernardino-Ontario, CA</v>
      </c>
      <c r="AF2077" t="str">
        <f t="shared" si="988"/>
        <v>San Bernardino Population Growth&gt;</v>
      </c>
      <c r="AG2077" t="str">
        <f t="shared" si="989"/>
        <v>&lt;Population&gt;215941</v>
      </c>
    </row>
    <row r="2078" spans="1:33" x14ac:dyDescent="0.25">
      <c r="A2078" t="s">
        <v>1743</v>
      </c>
      <c r="B2078" s="3">
        <v>141</v>
      </c>
      <c r="D2078" t="str">
        <f t="shared" si="960"/>
        <v>&lt;Population growth since 2010&gt;0.0444</v>
      </c>
      <c r="E2078" t="str">
        <f t="shared" si="961"/>
        <v>&lt;5-year projected population growth&gt;0.007</v>
      </c>
      <c r="F2078" t="str">
        <f t="shared" si="962"/>
        <v>Tallahassee Rental Market&gt;</v>
      </c>
      <c r="G2078" t="str">
        <f t="shared" si="963"/>
        <v>&lt;Median 1-bedroom rent&gt;819</v>
      </c>
      <c r="H2078" t="str">
        <f t="shared" si="964"/>
        <v>&lt;Median 2-bedroom rent&gt;1014</v>
      </c>
      <c r="I2078" t="str">
        <f t="shared" si="965"/>
        <v>&lt;Year-over-year rent growth&gt;0.01</v>
      </c>
      <c r="J2078" t="str">
        <f t="shared" si="966"/>
        <v>&lt;Rent list price per square foot&gt;0.94</v>
      </c>
      <c r="K2078" t="str">
        <f t="shared" si="967"/>
        <v>&lt;Rental breakeven horizon&gt;2.5 years</v>
      </c>
      <c r="L2078" t="str">
        <f t="shared" si="968"/>
        <v>&lt;Rent to cost of ownership ratio&gt;0.7</v>
      </c>
      <c r="M2078" t="str">
        <f t="shared" si="969"/>
        <v>&lt;Rent as % of household income&gt;0.215</v>
      </c>
      <c r="N2078" t="str">
        <f t="shared" si="970"/>
        <v>Tallahassee Housing Market&gt;</v>
      </c>
      <c r="O2078" t="str">
        <f t="shared" si="971"/>
        <v>&lt;Median home value&gt;191147</v>
      </c>
      <c r="P2078" t="str">
        <f t="shared" si="972"/>
        <v>&lt;Year-over-year home value growth&gt;0.024</v>
      </c>
      <c r="Q2078" t="str">
        <f t="shared" si="973"/>
        <v>&lt;1-year projected home value growth&gt;0.015</v>
      </c>
      <c r="R2078" t="str">
        <f t="shared" si="974"/>
        <v>&lt;Median list price per square foot&gt;134</v>
      </c>
      <c r="S2078" t="str">
        <f t="shared" si="975"/>
        <v>&lt;Home affordability index&gt;192.1</v>
      </c>
      <c r="T2078" t="str">
        <f t="shared" si="976"/>
        <v>Tallahassee Economy&gt;</v>
      </c>
      <c r="U2078" t="str">
        <f t="shared" si="977"/>
        <v>&lt;5-year projected employment growth&gt;0.008</v>
      </c>
      <c r="V2078" t="str">
        <f t="shared" si="978"/>
        <v>&lt;Cost of living index&gt;89.7</v>
      </c>
      <c r="W2078" t="str">
        <f t="shared" si="979"/>
        <v>&lt;Cost of doing business index&gt;96.5</v>
      </c>
      <c r="X2078" t="str">
        <f t="shared" si="980"/>
        <v>&lt;end&gt;</v>
      </c>
      <c r="Y2078" t="str">
        <f t="shared" si="981"/>
        <v>&lt;begin&gt;</v>
      </c>
      <c r="Z2078" t="str">
        <f t="shared" si="982"/>
        <v>&gt;</v>
      </c>
      <c r="AA2078" t="str">
        <f t="shared" si="983"/>
        <v>San Bernardino, California | 100 Up-and-Coming Real Estate Markets to Watch in 2020 | Buildium&gt;</v>
      </c>
      <c r="AB2078" t="str">
        <f t="shared" si="984"/>
        <v>&gt;</v>
      </c>
      <c r="AC2078" t="str">
        <f t="shared" si="985"/>
        <v>&lt;Ranking&gt;#73: San Bernardino, California</v>
      </c>
      <c r="AD2078" t="str">
        <f t="shared" si="986"/>
        <v>&lt;Metropolitan statistical area&gt;Riverside-San Bernardino-Ontario, CA</v>
      </c>
      <c r="AE2078" t="str">
        <f t="shared" si="987"/>
        <v>San Bernardino Population Growth&gt;</v>
      </c>
      <c r="AF2078" t="str">
        <f t="shared" si="988"/>
        <v>&lt;Population&gt;215941</v>
      </c>
      <c r="AG2078" t="str">
        <f t="shared" si="989"/>
        <v>&lt;Population growth since 2017&gt;0.0114</v>
      </c>
    </row>
    <row r="2079" spans="1:33" x14ac:dyDescent="0.25">
      <c r="A2079" t="s">
        <v>684</v>
      </c>
      <c r="D2079" t="str">
        <f t="shared" si="960"/>
        <v>&lt;5-year projected population growth&gt;0.007</v>
      </c>
      <c r="E2079" t="str">
        <f t="shared" si="961"/>
        <v>Tallahassee Rental Market&gt;</v>
      </c>
      <c r="F2079" t="str">
        <f t="shared" si="962"/>
        <v>&lt;Median 1-bedroom rent&gt;819</v>
      </c>
      <c r="G2079" t="str">
        <f t="shared" si="963"/>
        <v>&lt;Median 2-bedroom rent&gt;1014</v>
      </c>
      <c r="H2079" t="str">
        <f t="shared" si="964"/>
        <v>&lt;Year-over-year rent growth&gt;0.01</v>
      </c>
      <c r="I2079" t="str">
        <f t="shared" si="965"/>
        <v>&lt;Rent list price per square foot&gt;0.94</v>
      </c>
      <c r="J2079" t="str">
        <f t="shared" si="966"/>
        <v>&lt;Rental breakeven horizon&gt;2.5 years</v>
      </c>
      <c r="K2079" t="str">
        <f t="shared" si="967"/>
        <v>&lt;Rent to cost of ownership ratio&gt;0.7</v>
      </c>
      <c r="L2079" t="str">
        <f t="shared" si="968"/>
        <v>&lt;Rent as % of household income&gt;0.215</v>
      </c>
      <c r="M2079" t="str">
        <f t="shared" si="969"/>
        <v>Tallahassee Housing Market&gt;</v>
      </c>
      <c r="N2079" t="str">
        <f t="shared" si="970"/>
        <v>&lt;Median home value&gt;191147</v>
      </c>
      <c r="O2079" t="str">
        <f t="shared" si="971"/>
        <v>&lt;Year-over-year home value growth&gt;0.024</v>
      </c>
      <c r="P2079" t="str">
        <f t="shared" si="972"/>
        <v>&lt;1-year projected home value growth&gt;0.015</v>
      </c>
      <c r="Q2079" t="str">
        <f t="shared" si="973"/>
        <v>&lt;Median list price per square foot&gt;134</v>
      </c>
      <c r="R2079" t="str">
        <f t="shared" si="974"/>
        <v>&lt;Home affordability index&gt;192.1</v>
      </c>
      <c r="S2079" t="str">
        <f t="shared" si="975"/>
        <v>Tallahassee Economy&gt;</v>
      </c>
      <c r="T2079" t="str">
        <f t="shared" si="976"/>
        <v>&lt;5-year projected employment growth&gt;0.008</v>
      </c>
      <c r="U2079" t="str">
        <f t="shared" si="977"/>
        <v>&lt;Cost of living index&gt;89.7</v>
      </c>
      <c r="V2079" t="str">
        <f t="shared" si="978"/>
        <v>&lt;Cost of doing business index&gt;96.5</v>
      </c>
      <c r="W2079" t="str">
        <f t="shared" si="979"/>
        <v>&lt;end&gt;</v>
      </c>
      <c r="X2079" t="str">
        <f t="shared" si="980"/>
        <v>&lt;begin&gt;</v>
      </c>
      <c r="Y2079" t="str">
        <f t="shared" si="981"/>
        <v>&gt;</v>
      </c>
      <c r="Z2079" t="str">
        <f t="shared" si="982"/>
        <v>San Bernardino, California | 100 Up-and-Coming Real Estate Markets to Watch in 2020 | Buildium&gt;</v>
      </c>
      <c r="AA2079" t="str">
        <f t="shared" si="983"/>
        <v>&gt;</v>
      </c>
      <c r="AB2079" t="str">
        <f t="shared" si="984"/>
        <v>&lt;Ranking&gt;#73: San Bernardino, California</v>
      </c>
      <c r="AC2079" t="str">
        <f t="shared" si="985"/>
        <v>&lt;Metropolitan statistical area&gt;Riverside-San Bernardino-Ontario, CA</v>
      </c>
      <c r="AD2079" t="str">
        <f t="shared" si="986"/>
        <v>San Bernardino Population Growth&gt;</v>
      </c>
      <c r="AE2079" t="str">
        <f t="shared" si="987"/>
        <v>&lt;Population&gt;215941</v>
      </c>
      <c r="AF2079" t="str">
        <f t="shared" si="988"/>
        <v>&lt;Population growth since 2017&gt;0.0114</v>
      </c>
      <c r="AG2079" t="str">
        <f t="shared" si="989"/>
        <v>&lt;Population growth since 2010&gt;0.0941</v>
      </c>
    </row>
    <row r="2080" spans="1:33" x14ac:dyDescent="0.25">
      <c r="A2080" t="s">
        <v>1744</v>
      </c>
      <c r="D2080" t="str">
        <f t="shared" si="960"/>
        <v>Tallahassee Rental Market&gt;</v>
      </c>
      <c r="E2080" t="str">
        <f t="shared" si="961"/>
        <v>&lt;Median 1-bedroom rent&gt;819</v>
      </c>
      <c r="F2080" t="str">
        <f t="shared" si="962"/>
        <v>&lt;Median 2-bedroom rent&gt;1014</v>
      </c>
      <c r="G2080" t="str">
        <f t="shared" si="963"/>
        <v>&lt;Year-over-year rent growth&gt;0.01</v>
      </c>
      <c r="H2080" t="str">
        <f t="shared" si="964"/>
        <v>&lt;Rent list price per square foot&gt;0.94</v>
      </c>
      <c r="I2080" t="str">
        <f t="shared" si="965"/>
        <v>&lt;Rental breakeven horizon&gt;2.5 years</v>
      </c>
      <c r="J2080" t="str">
        <f t="shared" si="966"/>
        <v>&lt;Rent to cost of ownership ratio&gt;0.7</v>
      </c>
      <c r="K2080" t="str">
        <f t="shared" si="967"/>
        <v>&lt;Rent as % of household income&gt;0.215</v>
      </c>
      <c r="L2080" t="str">
        <f t="shared" si="968"/>
        <v>Tallahassee Housing Market&gt;</v>
      </c>
      <c r="M2080" t="str">
        <f t="shared" si="969"/>
        <v>&lt;Median home value&gt;191147</v>
      </c>
      <c r="N2080" t="str">
        <f t="shared" si="970"/>
        <v>&lt;Year-over-year home value growth&gt;0.024</v>
      </c>
      <c r="O2080" t="str">
        <f t="shared" si="971"/>
        <v>&lt;1-year projected home value growth&gt;0.015</v>
      </c>
      <c r="P2080" t="str">
        <f t="shared" si="972"/>
        <v>&lt;Median list price per square foot&gt;134</v>
      </c>
      <c r="Q2080" t="str">
        <f t="shared" si="973"/>
        <v>&lt;Home affordability index&gt;192.1</v>
      </c>
      <c r="R2080" t="str">
        <f t="shared" si="974"/>
        <v>Tallahassee Economy&gt;</v>
      </c>
      <c r="S2080" t="str">
        <f t="shared" si="975"/>
        <v>&lt;5-year projected employment growth&gt;0.008</v>
      </c>
      <c r="T2080" t="str">
        <f t="shared" si="976"/>
        <v>&lt;Cost of living index&gt;89.7</v>
      </c>
      <c r="U2080" t="str">
        <f t="shared" si="977"/>
        <v>&lt;Cost of doing business index&gt;96.5</v>
      </c>
      <c r="V2080" t="str">
        <f t="shared" si="978"/>
        <v>&lt;end&gt;</v>
      </c>
      <c r="W2080" t="str">
        <f t="shared" si="979"/>
        <v>&lt;begin&gt;</v>
      </c>
      <c r="X2080" t="str">
        <f t="shared" si="980"/>
        <v>&gt;</v>
      </c>
      <c r="Y2080" t="str">
        <f t="shared" si="981"/>
        <v>San Bernardino, California | 100 Up-and-Coming Real Estate Markets to Watch in 2020 | Buildium&gt;</v>
      </c>
      <c r="Z2080" t="str">
        <f t="shared" si="982"/>
        <v>&gt;</v>
      </c>
      <c r="AA2080" t="str">
        <f t="shared" si="983"/>
        <v>&lt;Ranking&gt;#73: San Bernardino, California</v>
      </c>
      <c r="AB2080" t="str">
        <f t="shared" si="984"/>
        <v>&lt;Metropolitan statistical area&gt;Riverside-San Bernardino-Ontario, CA</v>
      </c>
      <c r="AC2080" t="str">
        <f t="shared" si="985"/>
        <v>San Bernardino Population Growth&gt;</v>
      </c>
      <c r="AD2080" t="str">
        <f t="shared" si="986"/>
        <v>&lt;Population&gt;215941</v>
      </c>
      <c r="AE2080" t="str">
        <f t="shared" si="987"/>
        <v>&lt;Population growth since 2017&gt;0.0114</v>
      </c>
      <c r="AF2080" t="str">
        <f t="shared" si="988"/>
        <v>&lt;Population growth since 2010&gt;0.0941</v>
      </c>
      <c r="AG2080" t="str">
        <f t="shared" si="989"/>
        <v>&lt;5-year projected population growth&gt;0.014</v>
      </c>
    </row>
    <row r="2081" spans="1:33" x14ac:dyDescent="0.25">
      <c r="A2081" t="s">
        <v>1745</v>
      </c>
      <c r="D2081" t="str">
        <f t="shared" si="960"/>
        <v>&lt;Median 1-bedroom rent&gt;819</v>
      </c>
      <c r="E2081" t="str">
        <f t="shared" si="961"/>
        <v>&lt;Median 2-bedroom rent&gt;1014</v>
      </c>
      <c r="F2081" t="str">
        <f t="shared" si="962"/>
        <v>&lt;Year-over-year rent growth&gt;0.01</v>
      </c>
      <c r="G2081" t="str">
        <f t="shared" si="963"/>
        <v>&lt;Rent list price per square foot&gt;0.94</v>
      </c>
      <c r="H2081" t="str">
        <f t="shared" si="964"/>
        <v>&lt;Rental breakeven horizon&gt;2.5 years</v>
      </c>
      <c r="I2081" t="str">
        <f t="shared" si="965"/>
        <v>&lt;Rent to cost of ownership ratio&gt;0.7</v>
      </c>
      <c r="J2081" t="str">
        <f t="shared" si="966"/>
        <v>&lt;Rent as % of household income&gt;0.215</v>
      </c>
      <c r="K2081" t="str">
        <f t="shared" si="967"/>
        <v>Tallahassee Housing Market&gt;</v>
      </c>
      <c r="L2081" t="str">
        <f t="shared" si="968"/>
        <v>&lt;Median home value&gt;191147</v>
      </c>
      <c r="M2081" t="str">
        <f t="shared" si="969"/>
        <v>&lt;Year-over-year home value growth&gt;0.024</v>
      </c>
      <c r="N2081" t="str">
        <f t="shared" si="970"/>
        <v>&lt;1-year projected home value growth&gt;0.015</v>
      </c>
      <c r="O2081" t="str">
        <f t="shared" si="971"/>
        <v>&lt;Median list price per square foot&gt;134</v>
      </c>
      <c r="P2081" t="str">
        <f t="shared" si="972"/>
        <v>&lt;Home affordability index&gt;192.1</v>
      </c>
      <c r="Q2081" t="str">
        <f t="shared" si="973"/>
        <v>Tallahassee Economy&gt;</v>
      </c>
      <c r="R2081" t="str">
        <f t="shared" si="974"/>
        <v>&lt;5-year projected employment growth&gt;0.008</v>
      </c>
      <c r="S2081" t="str">
        <f t="shared" si="975"/>
        <v>&lt;Cost of living index&gt;89.7</v>
      </c>
      <c r="T2081" t="str">
        <f t="shared" si="976"/>
        <v>&lt;Cost of doing business index&gt;96.5</v>
      </c>
      <c r="U2081" t="str">
        <f t="shared" si="977"/>
        <v>&lt;end&gt;</v>
      </c>
      <c r="V2081" t="str">
        <f t="shared" si="978"/>
        <v>&lt;begin&gt;</v>
      </c>
      <c r="W2081" t="str">
        <f t="shared" si="979"/>
        <v>&gt;</v>
      </c>
      <c r="X2081" t="str">
        <f t="shared" si="980"/>
        <v>San Bernardino, California | 100 Up-and-Coming Real Estate Markets to Watch in 2020 | Buildium&gt;</v>
      </c>
      <c r="Y2081" t="str">
        <f t="shared" si="981"/>
        <v>&gt;</v>
      </c>
      <c r="Z2081" t="str">
        <f t="shared" si="982"/>
        <v>&lt;Ranking&gt;#73: San Bernardino, California</v>
      </c>
      <c r="AA2081" t="str">
        <f t="shared" si="983"/>
        <v>&lt;Metropolitan statistical area&gt;Riverside-San Bernardino-Ontario, CA</v>
      </c>
      <c r="AB2081" t="str">
        <f t="shared" si="984"/>
        <v>San Bernardino Population Growth&gt;</v>
      </c>
      <c r="AC2081" t="str">
        <f t="shared" si="985"/>
        <v>&lt;Population&gt;215941</v>
      </c>
      <c r="AD2081" t="str">
        <f t="shared" si="986"/>
        <v>&lt;Population growth since 2017&gt;0.0114</v>
      </c>
      <c r="AE2081" t="str">
        <f t="shared" si="987"/>
        <v>&lt;Population growth since 2010&gt;0.0941</v>
      </c>
      <c r="AF2081" t="str">
        <f t="shared" si="988"/>
        <v>&lt;5-year projected population growth&gt;0.014</v>
      </c>
      <c r="AG2081" t="str">
        <f t="shared" si="989"/>
        <v>San Bernardino Rental Market&gt;</v>
      </c>
    </row>
    <row r="2082" spans="1:33" x14ac:dyDescent="0.25">
      <c r="A2082" t="s">
        <v>1746</v>
      </c>
      <c r="D2082" t="str">
        <f t="shared" si="960"/>
        <v>&lt;Median 2-bedroom rent&gt;1014</v>
      </c>
      <c r="E2082" t="str">
        <f t="shared" si="961"/>
        <v>&lt;Year-over-year rent growth&gt;0.01</v>
      </c>
      <c r="F2082" t="str">
        <f t="shared" si="962"/>
        <v>&lt;Rent list price per square foot&gt;0.94</v>
      </c>
      <c r="G2082" t="str">
        <f t="shared" si="963"/>
        <v>&lt;Rental breakeven horizon&gt;2.5 years</v>
      </c>
      <c r="H2082" t="str">
        <f t="shared" si="964"/>
        <v>&lt;Rent to cost of ownership ratio&gt;0.7</v>
      </c>
      <c r="I2082" t="str">
        <f t="shared" si="965"/>
        <v>&lt;Rent as % of household income&gt;0.215</v>
      </c>
      <c r="J2082" t="str">
        <f t="shared" si="966"/>
        <v>Tallahassee Housing Market&gt;</v>
      </c>
      <c r="K2082" t="str">
        <f t="shared" si="967"/>
        <v>&lt;Median home value&gt;191147</v>
      </c>
      <c r="L2082" t="str">
        <f t="shared" si="968"/>
        <v>&lt;Year-over-year home value growth&gt;0.024</v>
      </c>
      <c r="M2082" t="str">
        <f t="shared" si="969"/>
        <v>&lt;1-year projected home value growth&gt;0.015</v>
      </c>
      <c r="N2082" t="str">
        <f t="shared" si="970"/>
        <v>&lt;Median list price per square foot&gt;134</v>
      </c>
      <c r="O2082" t="str">
        <f t="shared" si="971"/>
        <v>&lt;Home affordability index&gt;192.1</v>
      </c>
      <c r="P2082" t="str">
        <f t="shared" si="972"/>
        <v>Tallahassee Economy&gt;</v>
      </c>
      <c r="Q2082" t="str">
        <f t="shared" si="973"/>
        <v>&lt;5-year projected employment growth&gt;0.008</v>
      </c>
      <c r="R2082" t="str">
        <f t="shared" si="974"/>
        <v>&lt;Cost of living index&gt;89.7</v>
      </c>
      <c r="S2082" t="str">
        <f t="shared" si="975"/>
        <v>&lt;Cost of doing business index&gt;96.5</v>
      </c>
      <c r="T2082" t="str">
        <f t="shared" si="976"/>
        <v>&lt;end&gt;</v>
      </c>
      <c r="U2082" t="str">
        <f t="shared" si="977"/>
        <v>&lt;begin&gt;</v>
      </c>
      <c r="V2082" t="str">
        <f t="shared" si="978"/>
        <v>&gt;</v>
      </c>
      <c r="W2082" t="str">
        <f t="shared" si="979"/>
        <v>San Bernardino, California | 100 Up-and-Coming Real Estate Markets to Watch in 2020 | Buildium&gt;</v>
      </c>
      <c r="X2082" t="str">
        <f t="shared" si="980"/>
        <v>&gt;</v>
      </c>
      <c r="Y2082" t="str">
        <f t="shared" si="981"/>
        <v>&lt;Ranking&gt;#73: San Bernardino, California</v>
      </c>
      <c r="Z2082" t="str">
        <f t="shared" si="982"/>
        <v>&lt;Metropolitan statistical area&gt;Riverside-San Bernardino-Ontario, CA</v>
      </c>
      <c r="AA2082" t="str">
        <f t="shared" si="983"/>
        <v>San Bernardino Population Growth&gt;</v>
      </c>
      <c r="AB2082" t="str">
        <f t="shared" si="984"/>
        <v>&lt;Population&gt;215941</v>
      </c>
      <c r="AC2082" t="str">
        <f t="shared" si="985"/>
        <v>&lt;Population growth since 2017&gt;0.0114</v>
      </c>
      <c r="AD2082" t="str">
        <f t="shared" si="986"/>
        <v>&lt;Population growth since 2010&gt;0.0941</v>
      </c>
      <c r="AE2082" t="str">
        <f t="shared" si="987"/>
        <v>&lt;5-year projected population growth&gt;0.014</v>
      </c>
      <c r="AF2082" t="str">
        <f t="shared" si="988"/>
        <v>San Bernardino Rental Market&gt;</v>
      </c>
      <c r="AG2082" t="str">
        <f t="shared" si="989"/>
        <v>&lt;Median 1-bedroom rent&gt;854</v>
      </c>
    </row>
    <row r="2083" spans="1:33" x14ac:dyDescent="0.25">
      <c r="A2083" t="s">
        <v>956</v>
      </c>
      <c r="D2083" t="str">
        <f t="shared" si="960"/>
        <v>&lt;Year-over-year rent growth&gt;0.01</v>
      </c>
      <c r="E2083" t="str">
        <f t="shared" si="961"/>
        <v>&lt;Rent list price per square foot&gt;0.94</v>
      </c>
      <c r="F2083" t="str">
        <f t="shared" si="962"/>
        <v>&lt;Rental breakeven horizon&gt;2.5 years</v>
      </c>
      <c r="G2083" t="str">
        <f t="shared" si="963"/>
        <v>&lt;Rent to cost of ownership ratio&gt;0.7</v>
      </c>
      <c r="H2083" t="str">
        <f t="shared" si="964"/>
        <v>&lt;Rent as % of household income&gt;0.215</v>
      </c>
      <c r="I2083" t="str">
        <f t="shared" si="965"/>
        <v>Tallahassee Housing Market&gt;</v>
      </c>
      <c r="J2083" t="str">
        <f t="shared" si="966"/>
        <v>&lt;Median home value&gt;191147</v>
      </c>
      <c r="K2083" t="str">
        <f t="shared" si="967"/>
        <v>&lt;Year-over-year home value growth&gt;0.024</v>
      </c>
      <c r="L2083" t="str">
        <f t="shared" si="968"/>
        <v>&lt;1-year projected home value growth&gt;0.015</v>
      </c>
      <c r="M2083" t="str">
        <f t="shared" si="969"/>
        <v>&lt;Median list price per square foot&gt;134</v>
      </c>
      <c r="N2083" t="str">
        <f t="shared" si="970"/>
        <v>&lt;Home affordability index&gt;192.1</v>
      </c>
      <c r="O2083" t="str">
        <f t="shared" si="971"/>
        <v>Tallahassee Economy&gt;</v>
      </c>
      <c r="P2083" t="str">
        <f t="shared" si="972"/>
        <v>&lt;5-year projected employment growth&gt;0.008</v>
      </c>
      <c r="Q2083" t="str">
        <f t="shared" si="973"/>
        <v>&lt;Cost of living index&gt;89.7</v>
      </c>
      <c r="R2083" t="str">
        <f t="shared" si="974"/>
        <v>&lt;Cost of doing business index&gt;96.5</v>
      </c>
      <c r="S2083" t="str">
        <f t="shared" si="975"/>
        <v>&lt;end&gt;</v>
      </c>
      <c r="T2083" t="str">
        <f t="shared" si="976"/>
        <v>&lt;begin&gt;</v>
      </c>
      <c r="U2083" t="str">
        <f t="shared" si="977"/>
        <v>&gt;</v>
      </c>
      <c r="V2083" t="str">
        <f t="shared" si="978"/>
        <v>San Bernardino, California | 100 Up-and-Coming Real Estate Markets to Watch in 2020 | Buildium&gt;</v>
      </c>
      <c r="W2083" t="str">
        <f t="shared" si="979"/>
        <v>&gt;</v>
      </c>
      <c r="X2083" t="str">
        <f t="shared" si="980"/>
        <v>&lt;Ranking&gt;#73: San Bernardino, California</v>
      </c>
      <c r="Y2083" t="str">
        <f t="shared" si="981"/>
        <v>&lt;Metropolitan statistical area&gt;Riverside-San Bernardino-Ontario, CA</v>
      </c>
      <c r="Z2083" t="str">
        <f t="shared" si="982"/>
        <v>San Bernardino Population Growth&gt;</v>
      </c>
      <c r="AA2083" t="str">
        <f t="shared" si="983"/>
        <v>&lt;Population&gt;215941</v>
      </c>
      <c r="AB2083" t="str">
        <f t="shared" si="984"/>
        <v>&lt;Population growth since 2017&gt;0.0114</v>
      </c>
      <c r="AC2083" t="str">
        <f t="shared" si="985"/>
        <v>&lt;Population growth since 2010&gt;0.0941</v>
      </c>
      <c r="AD2083" t="str">
        <f t="shared" si="986"/>
        <v>&lt;5-year projected population growth&gt;0.014</v>
      </c>
      <c r="AE2083" t="str">
        <f t="shared" si="987"/>
        <v>San Bernardino Rental Market&gt;</v>
      </c>
      <c r="AF2083" t="str">
        <f t="shared" si="988"/>
        <v>&lt;Median 1-bedroom rent&gt;854</v>
      </c>
      <c r="AG2083" t="str">
        <f t="shared" si="989"/>
        <v>&lt;Median 2-bedroom rent&gt;1068</v>
      </c>
    </row>
    <row r="2084" spans="1:33" x14ac:dyDescent="0.25">
      <c r="A2084" t="s">
        <v>1590</v>
      </c>
      <c r="B2084" t="s">
        <v>499</v>
      </c>
      <c r="D2084" t="str">
        <f t="shared" si="960"/>
        <v>&lt;Rent list price per square foot&gt;0.94</v>
      </c>
      <c r="E2084" t="str">
        <f t="shared" si="961"/>
        <v>&lt;Rental breakeven horizon&gt;2.5 years</v>
      </c>
      <c r="F2084" t="str">
        <f t="shared" si="962"/>
        <v>&lt;Rent to cost of ownership ratio&gt;0.7</v>
      </c>
      <c r="G2084" t="str">
        <f t="shared" si="963"/>
        <v>&lt;Rent as % of household income&gt;0.215</v>
      </c>
      <c r="H2084" t="str">
        <f t="shared" si="964"/>
        <v>Tallahassee Housing Market&gt;</v>
      </c>
      <c r="I2084" t="str">
        <f t="shared" si="965"/>
        <v>&lt;Median home value&gt;191147</v>
      </c>
      <c r="J2084" t="str">
        <f t="shared" si="966"/>
        <v>&lt;Year-over-year home value growth&gt;0.024</v>
      </c>
      <c r="K2084" t="str">
        <f t="shared" si="967"/>
        <v>&lt;1-year projected home value growth&gt;0.015</v>
      </c>
      <c r="L2084" t="str">
        <f t="shared" si="968"/>
        <v>&lt;Median list price per square foot&gt;134</v>
      </c>
      <c r="M2084" t="str">
        <f t="shared" si="969"/>
        <v>&lt;Home affordability index&gt;192.1</v>
      </c>
      <c r="N2084" t="str">
        <f t="shared" si="970"/>
        <v>Tallahassee Economy&gt;</v>
      </c>
      <c r="O2084" t="str">
        <f t="shared" si="971"/>
        <v>&lt;5-year projected employment growth&gt;0.008</v>
      </c>
      <c r="P2084" t="str">
        <f t="shared" si="972"/>
        <v>&lt;Cost of living index&gt;89.7</v>
      </c>
      <c r="Q2084" t="str">
        <f t="shared" si="973"/>
        <v>&lt;Cost of doing business index&gt;96.5</v>
      </c>
      <c r="R2084" t="str">
        <f t="shared" si="974"/>
        <v>&lt;end&gt;</v>
      </c>
      <c r="S2084" t="str">
        <f t="shared" si="975"/>
        <v>&lt;begin&gt;</v>
      </c>
      <c r="T2084" t="str">
        <f t="shared" si="976"/>
        <v>&gt;</v>
      </c>
      <c r="U2084" t="str">
        <f t="shared" si="977"/>
        <v>San Bernardino, California | 100 Up-and-Coming Real Estate Markets to Watch in 2020 | Buildium&gt;</v>
      </c>
      <c r="V2084" t="str">
        <f t="shared" si="978"/>
        <v>&gt;</v>
      </c>
      <c r="W2084" t="str">
        <f t="shared" si="979"/>
        <v>&lt;Ranking&gt;#73: San Bernardino, California</v>
      </c>
      <c r="X2084" t="str">
        <f t="shared" si="980"/>
        <v>&lt;Metropolitan statistical area&gt;Riverside-San Bernardino-Ontario, CA</v>
      </c>
      <c r="Y2084" t="str">
        <f t="shared" si="981"/>
        <v>San Bernardino Population Growth&gt;</v>
      </c>
      <c r="Z2084" t="str">
        <f t="shared" si="982"/>
        <v>&lt;Population&gt;215941</v>
      </c>
      <c r="AA2084" t="str">
        <f t="shared" si="983"/>
        <v>&lt;Population growth since 2017&gt;0.0114</v>
      </c>
      <c r="AB2084" t="str">
        <f t="shared" si="984"/>
        <v>&lt;Population growth since 2010&gt;0.0941</v>
      </c>
      <c r="AC2084" t="str">
        <f t="shared" si="985"/>
        <v>&lt;5-year projected population growth&gt;0.014</v>
      </c>
      <c r="AD2084" t="str">
        <f t="shared" si="986"/>
        <v>San Bernardino Rental Market&gt;</v>
      </c>
      <c r="AE2084" t="str">
        <f t="shared" si="987"/>
        <v>&lt;Median 1-bedroom rent&gt;854</v>
      </c>
      <c r="AF2084" t="str">
        <f t="shared" si="988"/>
        <v>&lt;Median 2-bedroom rent&gt;1068</v>
      </c>
      <c r="AG2084" t="str">
        <f t="shared" si="989"/>
        <v>&lt;Year-over-year rent growth&gt;0.004</v>
      </c>
    </row>
    <row r="2085" spans="1:33" x14ac:dyDescent="0.25">
      <c r="A2085" t="s">
        <v>247</v>
      </c>
      <c r="B2085" t="s">
        <v>586</v>
      </c>
      <c r="D2085" t="str">
        <f t="shared" si="960"/>
        <v>&lt;Rental breakeven horizon&gt;2.5 years</v>
      </c>
      <c r="E2085" t="str">
        <f t="shared" si="961"/>
        <v>&lt;Rent to cost of ownership ratio&gt;0.7</v>
      </c>
      <c r="F2085" t="str">
        <f t="shared" si="962"/>
        <v>&lt;Rent as % of household income&gt;0.215</v>
      </c>
      <c r="G2085" t="str">
        <f t="shared" si="963"/>
        <v>Tallahassee Housing Market&gt;</v>
      </c>
      <c r="H2085" t="str">
        <f t="shared" si="964"/>
        <v>&lt;Median home value&gt;191147</v>
      </c>
      <c r="I2085" t="str">
        <f t="shared" si="965"/>
        <v>&lt;Year-over-year home value growth&gt;0.024</v>
      </c>
      <c r="J2085" t="str">
        <f t="shared" si="966"/>
        <v>&lt;1-year projected home value growth&gt;0.015</v>
      </c>
      <c r="K2085" t="str">
        <f t="shared" si="967"/>
        <v>&lt;Median list price per square foot&gt;134</v>
      </c>
      <c r="L2085" t="str">
        <f t="shared" si="968"/>
        <v>&lt;Home affordability index&gt;192.1</v>
      </c>
      <c r="M2085" t="str">
        <f t="shared" si="969"/>
        <v>Tallahassee Economy&gt;</v>
      </c>
      <c r="N2085" t="str">
        <f t="shared" si="970"/>
        <v>&lt;5-year projected employment growth&gt;0.008</v>
      </c>
      <c r="O2085" t="str">
        <f t="shared" si="971"/>
        <v>&lt;Cost of living index&gt;89.7</v>
      </c>
      <c r="P2085" t="str">
        <f t="shared" si="972"/>
        <v>&lt;Cost of doing business index&gt;96.5</v>
      </c>
      <c r="Q2085" t="str">
        <f t="shared" si="973"/>
        <v>&lt;end&gt;</v>
      </c>
      <c r="R2085" t="str">
        <f t="shared" si="974"/>
        <v>&lt;begin&gt;</v>
      </c>
      <c r="S2085" t="str">
        <f t="shared" si="975"/>
        <v>&gt;</v>
      </c>
      <c r="T2085" t="str">
        <f t="shared" si="976"/>
        <v>San Bernardino, California | 100 Up-and-Coming Real Estate Markets to Watch in 2020 | Buildium&gt;</v>
      </c>
      <c r="U2085" t="str">
        <f t="shared" si="977"/>
        <v>&gt;</v>
      </c>
      <c r="V2085" t="str">
        <f t="shared" si="978"/>
        <v>&lt;Ranking&gt;#73: San Bernardino, California</v>
      </c>
      <c r="W2085" t="str">
        <f t="shared" si="979"/>
        <v>&lt;Metropolitan statistical area&gt;Riverside-San Bernardino-Ontario, CA</v>
      </c>
      <c r="X2085" t="str">
        <f t="shared" si="980"/>
        <v>San Bernardino Population Growth&gt;</v>
      </c>
      <c r="Y2085" t="str">
        <f t="shared" si="981"/>
        <v>&lt;Population&gt;215941</v>
      </c>
      <c r="Z2085" t="str">
        <f t="shared" si="982"/>
        <v>&lt;Population growth since 2017&gt;0.0114</v>
      </c>
      <c r="AA2085" t="str">
        <f t="shared" si="983"/>
        <v>&lt;Population growth since 2010&gt;0.0941</v>
      </c>
      <c r="AB2085" t="str">
        <f t="shared" si="984"/>
        <v>&lt;5-year projected population growth&gt;0.014</v>
      </c>
      <c r="AC2085" t="str">
        <f t="shared" si="985"/>
        <v>San Bernardino Rental Market&gt;</v>
      </c>
      <c r="AD2085" t="str">
        <f t="shared" si="986"/>
        <v>&lt;Median 1-bedroom rent&gt;854</v>
      </c>
      <c r="AE2085" t="str">
        <f t="shared" si="987"/>
        <v>&lt;Median 2-bedroom rent&gt;1068</v>
      </c>
      <c r="AF2085" t="str">
        <f t="shared" si="988"/>
        <v>&lt;Year-over-year rent growth&gt;0.004</v>
      </c>
      <c r="AG2085" t="str">
        <f t="shared" si="989"/>
        <v>&lt;Vacancy rate&gt;0.051</v>
      </c>
    </row>
    <row r="2086" spans="1:33" x14ac:dyDescent="0.25">
      <c r="A2086" t="s">
        <v>24</v>
      </c>
      <c r="B2086">
        <v>94.8</v>
      </c>
      <c r="D2086" t="str">
        <f t="shared" si="960"/>
        <v>&lt;Rent to cost of ownership ratio&gt;0.7</v>
      </c>
      <c r="E2086" t="str">
        <f t="shared" si="961"/>
        <v>&lt;Rent as % of household income&gt;0.215</v>
      </c>
      <c r="F2086" t="str">
        <f t="shared" si="962"/>
        <v>Tallahassee Housing Market&gt;</v>
      </c>
      <c r="G2086" t="str">
        <f t="shared" si="963"/>
        <v>&lt;Median home value&gt;191147</v>
      </c>
      <c r="H2086" t="str">
        <f t="shared" si="964"/>
        <v>&lt;Year-over-year home value growth&gt;0.024</v>
      </c>
      <c r="I2086" t="str">
        <f t="shared" si="965"/>
        <v>&lt;1-year projected home value growth&gt;0.015</v>
      </c>
      <c r="J2086" t="str">
        <f t="shared" si="966"/>
        <v>&lt;Median list price per square foot&gt;134</v>
      </c>
      <c r="K2086" t="str">
        <f t="shared" si="967"/>
        <v>&lt;Home affordability index&gt;192.1</v>
      </c>
      <c r="L2086" t="str">
        <f t="shared" si="968"/>
        <v>Tallahassee Economy&gt;</v>
      </c>
      <c r="M2086" t="str">
        <f t="shared" si="969"/>
        <v>&lt;5-year projected employment growth&gt;0.008</v>
      </c>
      <c r="N2086" t="str">
        <f t="shared" si="970"/>
        <v>&lt;Cost of living index&gt;89.7</v>
      </c>
      <c r="O2086" t="str">
        <f t="shared" si="971"/>
        <v>&lt;Cost of doing business index&gt;96.5</v>
      </c>
      <c r="P2086" t="str">
        <f t="shared" si="972"/>
        <v>&lt;end&gt;</v>
      </c>
      <c r="Q2086" t="str">
        <f t="shared" si="973"/>
        <v>&lt;begin&gt;</v>
      </c>
      <c r="R2086" t="str">
        <f t="shared" si="974"/>
        <v>&gt;</v>
      </c>
      <c r="S2086" t="str">
        <f t="shared" si="975"/>
        <v>San Bernardino, California | 100 Up-and-Coming Real Estate Markets to Watch in 2020 | Buildium&gt;</v>
      </c>
      <c r="T2086" t="str">
        <f t="shared" si="976"/>
        <v>&gt;</v>
      </c>
      <c r="U2086" t="str">
        <f t="shared" si="977"/>
        <v>&lt;Ranking&gt;#73: San Bernardino, California</v>
      </c>
      <c r="V2086" t="str">
        <f t="shared" si="978"/>
        <v>&lt;Metropolitan statistical area&gt;Riverside-San Bernardino-Ontario, CA</v>
      </c>
      <c r="W2086" t="str">
        <f t="shared" si="979"/>
        <v>San Bernardino Population Growth&gt;</v>
      </c>
      <c r="X2086" t="str">
        <f t="shared" si="980"/>
        <v>&lt;Population&gt;215941</v>
      </c>
      <c r="Y2086" t="str">
        <f t="shared" si="981"/>
        <v>&lt;Population growth since 2017&gt;0.0114</v>
      </c>
      <c r="Z2086" t="str">
        <f t="shared" si="982"/>
        <v>&lt;Population growth since 2010&gt;0.0941</v>
      </c>
      <c r="AA2086" t="str">
        <f t="shared" si="983"/>
        <v>&lt;5-year projected population growth&gt;0.014</v>
      </c>
      <c r="AB2086" t="str">
        <f t="shared" si="984"/>
        <v>San Bernardino Rental Market&gt;</v>
      </c>
      <c r="AC2086" t="str">
        <f t="shared" si="985"/>
        <v>&lt;Median 1-bedroom rent&gt;854</v>
      </c>
      <c r="AD2086" t="str">
        <f t="shared" si="986"/>
        <v>&lt;Median 2-bedroom rent&gt;1068</v>
      </c>
      <c r="AE2086" t="str">
        <f t="shared" si="987"/>
        <v>&lt;Year-over-year rent growth&gt;0.004</v>
      </c>
      <c r="AF2086" t="str">
        <f t="shared" si="988"/>
        <v>&lt;Vacancy rate&gt;0.051</v>
      </c>
      <c r="AG2086" t="str">
        <f t="shared" si="989"/>
        <v>&lt;Percentage of residents who rent their homes&gt;0.377</v>
      </c>
    </row>
    <row r="2087" spans="1:33" x14ac:dyDescent="0.25">
      <c r="A2087" t="s">
        <v>1747</v>
      </c>
      <c r="D2087" t="str">
        <f t="shared" si="960"/>
        <v>&lt;Rent as % of household income&gt;0.215</v>
      </c>
      <c r="E2087" t="str">
        <f t="shared" si="961"/>
        <v>Tallahassee Housing Market&gt;</v>
      </c>
      <c r="F2087" t="str">
        <f t="shared" si="962"/>
        <v>&lt;Median home value&gt;191147</v>
      </c>
      <c r="G2087" t="str">
        <f t="shared" si="963"/>
        <v>&lt;Year-over-year home value growth&gt;0.024</v>
      </c>
      <c r="H2087" t="str">
        <f t="shared" si="964"/>
        <v>&lt;1-year projected home value growth&gt;0.015</v>
      </c>
      <c r="I2087" t="str">
        <f t="shared" si="965"/>
        <v>&lt;Median list price per square foot&gt;134</v>
      </c>
      <c r="J2087" t="str">
        <f t="shared" si="966"/>
        <v>&lt;Home affordability index&gt;192.1</v>
      </c>
      <c r="K2087" t="str">
        <f t="shared" si="967"/>
        <v>Tallahassee Economy&gt;</v>
      </c>
      <c r="L2087" t="str">
        <f t="shared" si="968"/>
        <v>&lt;5-year projected employment growth&gt;0.008</v>
      </c>
      <c r="M2087" t="str">
        <f t="shared" si="969"/>
        <v>&lt;Cost of living index&gt;89.7</v>
      </c>
      <c r="N2087" t="str">
        <f t="shared" si="970"/>
        <v>&lt;Cost of doing business index&gt;96.5</v>
      </c>
      <c r="O2087" t="str">
        <f t="shared" si="971"/>
        <v>&lt;end&gt;</v>
      </c>
      <c r="P2087" t="str">
        <f t="shared" si="972"/>
        <v>&lt;begin&gt;</v>
      </c>
      <c r="Q2087" t="str">
        <f t="shared" si="973"/>
        <v>&gt;</v>
      </c>
      <c r="R2087" t="str">
        <f t="shared" si="974"/>
        <v>San Bernardino, California | 100 Up-and-Coming Real Estate Markets to Watch in 2020 | Buildium&gt;</v>
      </c>
      <c r="S2087" t="str">
        <f t="shared" si="975"/>
        <v>&gt;</v>
      </c>
      <c r="T2087" t="str">
        <f t="shared" si="976"/>
        <v>&lt;Ranking&gt;#73: San Bernardino, California</v>
      </c>
      <c r="U2087" t="str">
        <f t="shared" si="977"/>
        <v>&lt;Metropolitan statistical area&gt;Riverside-San Bernardino-Ontario, CA</v>
      </c>
      <c r="V2087" t="str">
        <f t="shared" si="978"/>
        <v>San Bernardino Population Growth&gt;</v>
      </c>
      <c r="W2087" t="str">
        <f t="shared" si="979"/>
        <v>&lt;Population&gt;215941</v>
      </c>
      <c r="X2087" t="str">
        <f t="shared" si="980"/>
        <v>&lt;Population growth since 2017&gt;0.0114</v>
      </c>
      <c r="Y2087" t="str">
        <f t="shared" si="981"/>
        <v>&lt;Population growth since 2010&gt;0.0941</v>
      </c>
      <c r="Z2087" t="str">
        <f t="shared" si="982"/>
        <v>&lt;5-year projected population growth&gt;0.014</v>
      </c>
      <c r="AA2087" t="str">
        <f t="shared" si="983"/>
        <v>San Bernardino Rental Market&gt;</v>
      </c>
      <c r="AB2087" t="str">
        <f t="shared" si="984"/>
        <v>&lt;Median 1-bedroom rent&gt;854</v>
      </c>
      <c r="AC2087" t="str">
        <f t="shared" si="985"/>
        <v>&lt;Median 2-bedroom rent&gt;1068</v>
      </c>
      <c r="AD2087" t="str">
        <f t="shared" si="986"/>
        <v>&lt;Year-over-year rent growth&gt;0.004</v>
      </c>
      <c r="AE2087" t="str">
        <f t="shared" si="987"/>
        <v>&lt;Vacancy rate&gt;0.051</v>
      </c>
      <c r="AF2087" t="str">
        <f t="shared" si="988"/>
        <v>&lt;Percentage of residents who rent their homes&gt;0.377</v>
      </c>
      <c r="AG2087" t="str">
        <f t="shared" si="989"/>
        <v>&lt;Rent list price per square foot&gt;1.32</v>
      </c>
    </row>
    <row r="2088" spans="1:33" x14ac:dyDescent="0.25">
      <c r="A2088" t="s">
        <v>1748</v>
      </c>
      <c r="B2088" s="1">
        <v>173442</v>
      </c>
      <c r="D2088" t="str">
        <f t="shared" si="960"/>
        <v>Tallahassee Housing Market&gt;</v>
      </c>
      <c r="E2088" t="str">
        <f t="shared" si="961"/>
        <v>&lt;Median home value&gt;191147</v>
      </c>
      <c r="F2088" t="str">
        <f t="shared" si="962"/>
        <v>&lt;Year-over-year home value growth&gt;0.024</v>
      </c>
      <c r="G2088" t="str">
        <f t="shared" si="963"/>
        <v>&lt;1-year projected home value growth&gt;0.015</v>
      </c>
      <c r="H2088" t="str">
        <f t="shared" si="964"/>
        <v>&lt;Median list price per square foot&gt;134</v>
      </c>
      <c r="I2088" t="str">
        <f t="shared" si="965"/>
        <v>&lt;Home affordability index&gt;192.1</v>
      </c>
      <c r="J2088" t="str">
        <f t="shared" si="966"/>
        <v>Tallahassee Economy&gt;</v>
      </c>
      <c r="K2088" t="str">
        <f t="shared" si="967"/>
        <v>&lt;5-year projected employment growth&gt;0.008</v>
      </c>
      <c r="L2088" t="str">
        <f t="shared" si="968"/>
        <v>&lt;Cost of living index&gt;89.7</v>
      </c>
      <c r="M2088" t="str">
        <f t="shared" si="969"/>
        <v>&lt;Cost of doing business index&gt;96.5</v>
      </c>
      <c r="N2088" t="str">
        <f t="shared" si="970"/>
        <v>&lt;end&gt;</v>
      </c>
      <c r="O2088" t="str">
        <f t="shared" si="971"/>
        <v>&lt;begin&gt;</v>
      </c>
      <c r="P2088" t="str">
        <f t="shared" si="972"/>
        <v>&gt;</v>
      </c>
      <c r="Q2088" t="str">
        <f t="shared" si="973"/>
        <v>San Bernardino, California | 100 Up-and-Coming Real Estate Markets to Watch in 2020 | Buildium&gt;</v>
      </c>
      <c r="R2088" t="str">
        <f t="shared" si="974"/>
        <v>&gt;</v>
      </c>
      <c r="S2088" t="str">
        <f t="shared" si="975"/>
        <v>&lt;Ranking&gt;#73: San Bernardino, California</v>
      </c>
      <c r="T2088" t="str">
        <f t="shared" si="976"/>
        <v>&lt;Metropolitan statistical area&gt;Riverside-San Bernardino-Ontario, CA</v>
      </c>
      <c r="U2088" t="str">
        <f t="shared" si="977"/>
        <v>San Bernardino Population Growth&gt;</v>
      </c>
      <c r="V2088" t="str">
        <f t="shared" si="978"/>
        <v>&lt;Population&gt;215941</v>
      </c>
      <c r="W2088" t="str">
        <f t="shared" si="979"/>
        <v>&lt;Population growth since 2017&gt;0.0114</v>
      </c>
      <c r="X2088" t="str">
        <f t="shared" si="980"/>
        <v>&lt;Population growth since 2010&gt;0.0941</v>
      </c>
      <c r="Y2088" t="str">
        <f t="shared" si="981"/>
        <v>&lt;5-year projected population growth&gt;0.014</v>
      </c>
      <c r="Z2088" t="str">
        <f t="shared" si="982"/>
        <v>San Bernardino Rental Market&gt;</v>
      </c>
      <c r="AA2088" t="str">
        <f t="shared" si="983"/>
        <v>&lt;Median 1-bedroom rent&gt;854</v>
      </c>
      <c r="AB2088" t="str">
        <f t="shared" si="984"/>
        <v>&lt;Median 2-bedroom rent&gt;1068</v>
      </c>
      <c r="AC2088" t="str">
        <f t="shared" si="985"/>
        <v>&lt;Year-over-year rent growth&gt;0.004</v>
      </c>
      <c r="AD2088" t="str">
        <f t="shared" si="986"/>
        <v>&lt;Vacancy rate&gt;0.051</v>
      </c>
      <c r="AE2088" t="str">
        <f t="shared" si="987"/>
        <v>&lt;Percentage of residents who rent their homes&gt;0.377</v>
      </c>
      <c r="AF2088" t="str">
        <f t="shared" si="988"/>
        <v>&lt;Rent list price per square foot&gt;1.32</v>
      </c>
      <c r="AG2088" t="str">
        <f t="shared" si="989"/>
        <v>&lt;Rental breakeven horizon&gt;1.7 years</v>
      </c>
    </row>
    <row r="2089" spans="1:33" x14ac:dyDescent="0.25">
      <c r="A2089" t="s">
        <v>1749</v>
      </c>
      <c r="B2089" s="2">
        <v>1.6799999999999999E-2</v>
      </c>
      <c r="D2089" t="str">
        <f t="shared" si="960"/>
        <v>&lt;Median home value&gt;191147</v>
      </c>
      <c r="E2089" t="str">
        <f t="shared" si="961"/>
        <v>&lt;Year-over-year home value growth&gt;0.024</v>
      </c>
      <c r="F2089" t="str">
        <f t="shared" si="962"/>
        <v>&lt;1-year projected home value growth&gt;0.015</v>
      </c>
      <c r="G2089" t="str">
        <f t="shared" si="963"/>
        <v>&lt;Median list price per square foot&gt;134</v>
      </c>
      <c r="H2089" t="str">
        <f t="shared" si="964"/>
        <v>&lt;Home affordability index&gt;192.1</v>
      </c>
      <c r="I2089" t="str">
        <f t="shared" si="965"/>
        <v>Tallahassee Economy&gt;</v>
      </c>
      <c r="J2089" t="str">
        <f t="shared" si="966"/>
        <v>&lt;5-year projected employment growth&gt;0.008</v>
      </c>
      <c r="K2089" t="str">
        <f t="shared" si="967"/>
        <v>&lt;Cost of living index&gt;89.7</v>
      </c>
      <c r="L2089" t="str">
        <f t="shared" si="968"/>
        <v>&lt;Cost of doing business index&gt;96.5</v>
      </c>
      <c r="M2089" t="str">
        <f t="shared" si="969"/>
        <v>&lt;end&gt;</v>
      </c>
      <c r="N2089" t="str">
        <f t="shared" si="970"/>
        <v>&lt;begin&gt;</v>
      </c>
      <c r="O2089" t="str">
        <f t="shared" si="971"/>
        <v>&gt;</v>
      </c>
      <c r="P2089" t="str">
        <f t="shared" si="972"/>
        <v>San Bernardino, California | 100 Up-and-Coming Real Estate Markets to Watch in 2020 | Buildium&gt;</v>
      </c>
      <c r="Q2089" t="str">
        <f t="shared" si="973"/>
        <v>&gt;</v>
      </c>
      <c r="R2089" t="str">
        <f t="shared" si="974"/>
        <v>&lt;Ranking&gt;#73: San Bernardino, California</v>
      </c>
      <c r="S2089" t="str">
        <f t="shared" si="975"/>
        <v>&lt;Metropolitan statistical area&gt;Riverside-San Bernardino-Ontario, CA</v>
      </c>
      <c r="T2089" t="str">
        <f t="shared" si="976"/>
        <v>San Bernardino Population Growth&gt;</v>
      </c>
      <c r="U2089" t="str">
        <f t="shared" si="977"/>
        <v>&lt;Population&gt;215941</v>
      </c>
      <c r="V2089" t="str">
        <f t="shared" si="978"/>
        <v>&lt;Population growth since 2017&gt;0.0114</v>
      </c>
      <c r="W2089" t="str">
        <f t="shared" si="979"/>
        <v>&lt;Population growth since 2010&gt;0.0941</v>
      </c>
      <c r="X2089" t="str">
        <f t="shared" si="980"/>
        <v>&lt;5-year projected population growth&gt;0.014</v>
      </c>
      <c r="Y2089" t="str">
        <f t="shared" si="981"/>
        <v>San Bernardino Rental Market&gt;</v>
      </c>
      <c r="Z2089" t="str">
        <f t="shared" si="982"/>
        <v>&lt;Median 1-bedroom rent&gt;854</v>
      </c>
      <c r="AA2089" t="str">
        <f t="shared" si="983"/>
        <v>&lt;Median 2-bedroom rent&gt;1068</v>
      </c>
      <c r="AB2089" t="str">
        <f t="shared" si="984"/>
        <v>&lt;Year-over-year rent growth&gt;0.004</v>
      </c>
      <c r="AC2089" t="str">
        <f t="shared" si="985"/>
        <v>&lt;Vacancy rate&gt;0.051</v>
      </c>
      <c r="AD2089" t="str">
        <f t="shared" si="986"/>
        <v>&lt;Percentage of residents who rent their homes&gt;0.377</v>
      </c>
      <c r="AE2089" t="str">
        <f t="shared" si="987"/>
        <v>&lt;Rent list price per square foot&gt;1.32</v>
      </c>
      <c r="AF2089" t="str">
        <f t="shared" si="988"/>
        <v>&lt;Rental breakeven horizon&gt;1.7 years</v>
      </c>
      <c r="AG2089" t="str">
        <f t="shared" si="989"/>
        <v>&lt;Rent to cost of ownership ratio&gt;0.6</v>
      </c>
    </row>
    <row r="2090" spans="1:33" x14ac:dyDescent="0.25">
      <c r="A2090" t="s">
        <v>1654</v>
      </c>
      <c r="B2090" s="2">
        <v>0.10580000000000001</v>
      </c>
      <c r="D2090" t="str">
        <f t="shared" si="960"/>
        <v>&lt;Year-over-year home value growth&gt;0.024</v>
      </c>
      <c r="E2090" t="str">
        <f t="shared" si="961"/>
        <v>&lt;1-year projected home value growth&gt;0.015</v>
      </c>
      <c r="F2090" t="str">
        <f t="shared" si="962"/>
        <v>&lt;Median list price per square foot&gt;134</v>
      </c>
      <c r="G2090" t="str">
        <f t="shared" si="963"/>
        <v>&lt;Home affordability index&gt;192.1</v>
      </c>
      <c r="H2090" t="str">
        <f t="shared" si="964"/>
        <v>Tallahassee Economy&gt;</v>
      </c>
      <c r="I2090" t="str">
        <f t="shared" si="965"/>
        <v>&lt;5-year projected employment growth&gt;0.008</v>
      </c>
      <c r="J2090" t="str">
        <f t="shared" si="966"/>
        <v>&lt;Cost of living index&gt;89.7</v>
      </c>
      <c r="K2090" t="str">
        <f t="shared" si="967"/>
        <v>&lt;Cost of doing business index&gt;96.5</v>
      </c>
      <c r="L2090" t="str">
        <f t="shared" si="968"/>
        <v>&lt;end&gt;</v>
      </c>
      <c r="M2090" t="str">
        <f t="shared" si="969"/>
        <v>&lt;begin&gt;</v>
      </c>
      <c r="N2090" t="str">
        <f t="shared" si="970"/>
        <v>&gt;</v>
      </c>
      <c r="O2090" t="str">
        <f t="shared" si="971"/>
        <v>San Bernardino, California | 100 Up-and-Coming Real Estate Markets to Watch in 2020 | Buildium&gt;</v>
      </c>
      <c r="P2090" t="str">
        <f t="shared" si="972"/>
        <v>&gt;</v>
      </c>
      <c r="Q2090" t="str">
        <f t="shared" si="973"/>
        <v>&lt;Ranking&gt;#73: San Bernardino, California</v>
      </c>
      <c r="R2090" t="str">
        <f t="shared" si="974"/>
        <v>&lt;Metropolitan statistical area&gt;Riverside-San Bernardino-Ontario, CA</v>
      </c>
      <c r="S2090" t="str">
        <f t="shared" si="975"/>
        <v>San Bernardino Population Growth&gt;</v>
      </c>
      <c r="T2090" t="str">
        <f t="shared" si="976"/>
        <v>&lt;Population&gt;215941</v>
      </c>
      <c r="U2090" t="str">
        <f t="shared" si="977"/>
        <v>&lt;Population growth since 2017&gt;0.0114</v>
      </c>
      <c r="V2090" t="str">
        <f t="shared" si="978"/>
        <v>&lt;Population growth since 2010&gt;0.0941</v>
      </c>
      <c r="W2090" t="str">
        <f t="shared" si="979"/>
        <v>&lt;5-year projected population growth&gt;0.014</v>
      </c>
      <c r="X2090" t="str">
        <f t="shared" si="980"/>
        <v>San Bernardino Rental Market&gt;</v>
      </c>
      <c r="Y2090" t="str">
        <f t="shared" si="981"/>
        <v>&lt;Median 1-bedroom rent&gt;854</v>
      </c>
      <c r="Z2090" t="str">
        <f t="shared" si="982"/>
        <v>&lt;Median 2-bedroom rent&gt;1068</v>
      </c>
      <c r="AA2090" t="str">
        <f t="shared" si="983"/>
        <v>&lt;Year-over-year rent growth&gt;0.004</v>
      </c>
      <c r="AB2090" t="str">
        <f t="shared" si="984"/>
        <v>&lt;Vacancy rate&gt;0.051</v>
      </c>
      <c r="AC2090" t="str">
        <f t="shared" si="985"/>
        <v>&lt;Percentage of residents who rent their homes&gt;0.377</v>
      </c>
      <c r="AD2090" t="str">
        <f t="shared" si="986"/>
        <v>&lt;Rent list price per square foot&gt;1.32</v>
      </c>
      <c r="AE2090" t="str">
        <f t="shared" si="987"/>
        <v>&lt;Rental breakeven horizon&gt;1.7 years</v>
      </c>
      <c r="AF2090" t="str">
        <f t="shared" si="988"/>
        <v>&lt;Rent to cost of ownership ratio&gt;0.6</v>
      </c>
      <c r="AG2090" t="str">
        <f t="shared" si="989"/>
        <v>&lt;Rent as % of household income&gt;0.248</v>
      </c>
    </row>
    <row r="2091" spans="1:33" x14ac:dyDescent="0.25">
      <c r="A2091" t="s">
        <v>779</v>
      </c>
      <c r="D2091" t="str">
        <f t="shared" si="960"/>
        <v>&lt;1-year projected home value growth&gt;0.015</v>
      </c>
      <c r="E2091" t="str">
        <f t="shared" si="961"/>
        <v>&lt;Median list price per square foot&gt;134</v>
      </c>
      <c r="F2091" t="str">
        <f t="shared" si="962"/>
        <v>&lt;Home affordability index&gt;192.1</v>
      </c>
      <c r="G2091" t="str">
        <f t="shared" si="963"/>
        <v>Tallahassee Economy&gt;</v>
      </c>
      <c r="H2091" t="str">
        <f t="shared" si="964"/>
        <v>&lt;5-year projected employment growth&gt;0.008</v>
      </c>
      <c r="I2091" t="str">
        <f t="shared" si="965"/>
        <v>&lt;Cost of living index&gt;89.7</v>
      </c>
      <c r="J2091" t="str">
        <f t="shared" si="966"/>
        <v>&lt;Cost of doing business index&gt;96.5</v>
      </c>
      <c r="K2091" t="str">
        <f t="shared" si="967"/>
        <v>&lt;end&gt;</v>
      </c>
      <c r="L2091" t="str">
        <f t="shared" si="968"/>
        <v>&lt;begin&gt;</v>
      </c>
      <c r="M2091" t="str">
        <f t="shared" si="969"/>
        <v>&gt;</v>
      </c>
      <c r="N2091" t="str">
        <f t="shared" si="970"/>
        <v>San Bernardino, California | 100 Up-and-Coming Real Estate Markets to Watch in 2020 | Buildium&gt;</v>
      </c>
      <c r="O2091" t="str">
        <f t="shared" si="971"/>
        <v>&gt;</v>
      </c>
      <c r="P2091" t="str">
        <f t="shared" si="972"/>
        <v>&lt;Ranking&gt;#73: San Bernardino, California</v>
      </c>
      <c r="Q2091" t="str">
        <f t="shared" si="973"/>
        <v>&lt;Metropolitan statistical area&gt;Riverside-San Bernardino-Ontario, CA</v>
      </c>
      <c r="R2091" t="str">
        <f t="shared" si="974"/>
        <v>San Bernardino Population Growth&gt;</v>
      </c>
      <c r="S2091" t="str">
        <f t="shared" si="975"/>
        <v>&lt;Population&gt;215941</v>
      </c>
      <c r="T2091" t="str">
        <f t="shared" si="976"/>
        <v>&lt;Population growth since 2017&gt;0.0114</v>
      </c>
      <c r="U2091" t="str">
        <f t="shared" si="977"/>
        <v>&lt;Population growth since 2010&gt;0.0941</v>
      </c>
      <c r="V2091" t="str">
        <f t="shared" si="978"/>
        <v>&lt;5-year projected population growth&gt;0.014</v>
      </c>
      <c r="W2091" t="str">
        <f t="shared" si="979"/>
        <v>San Bernardino Rental Market&gt;</v>
      </c>
      <c r="X2091" t="str">
        <f t="shared" si="980"/>
        <v>&lt;Median 1-bedroom rent&gt;854</v>
      </c>
      <c r="Y2091" t="str">
        <f t="shared" si="981"/>
        <v>&lt;Median 2-bedroom rent&gt;1068</v>
      </c>
      <c r="Z2091" t="str">
        <f t="shared" si="982"/>
        <v>&lt;Year-over-year rent growth&gt;0.004</v>
      </c>
      <c r="AA2091" t="str">
        <f t="shared" si="983"/>
        <v>&lt;Vacancy rate&gt;0.051</v>
      </c>
      <c r="AB2091" t="str">
        <f t="shared" si="984"/>
        <v>&lt;Percentage of residents who rent their homes&gt;0.377</v>
      </c>
      <c r="AC2091" t="str">
        <f t="shared" si="985"/>
        <v>&lt;Rent list price per square foot&gt;1.32</v>
      </c>
      <c r="AD2091" t="str">
        <f t="shared" si="986"/>
        <v>&lt;Rental breakeven horizon&gt;1.7 years</v>
      </c>
      <c r="AE2091" t="str">
        <f t="shared" si="987"/>
        <v>&lt;Rent to cost of ownership ratio&gt;0.6</v>
      </c>
      <c r="AF2091" t="str">
        <f t="shared" si="988"/>
        <v>&lt;Rent as % of household income&gt;0.248</v>
      </c>
      <c r="AG2091" t="str">
        <f t="shared" si="989"/>
        <v>San Bernardino Housing Market&gt;</v>
      </c>
    </row>
    <row r="2092" spans="1:33" x14ac:dyDescent="0.25">
      <c r="A2092" t="s">
        <v>1114</v>
      </c>
      <c r="B2092" s="3">
        <v>287862</v>
      </c>
      <c r="D2092" t="str">
        <f t="shared" si="960"/>
        <v>&lt;Median list price per square foot&gt;134</v>
      </c>
      <c r="E2092" t="str">
        <f t="shared" si="961"/>
        <v>&lt;Home affordability index&gt;192.1</v>
      </c>
      <c r="F2092" t="str">
        <f t="shared" si="962"/>
        <v>Tallahassee Economy&gt;</v>
      </c>
      <c r="G2092" t="str">
        <f t="shared" si="963"/>
        <v>&lt;5-year projected employment growth&gt;0.008</v>
      </c>
      <c r="H2092" t="str">
        <f t="shared" si="964"/>
        <v>&lt;Cost of living index&gt;89.7</v>
      </c>
      <c r="I2092" t="str">
        <f t="shared" si="965"/>
        <v>&lt;Cost of doing business index&gt;96.5</v>
      </c>
      <c r="J2092" t="str">
        <f t="shared" si="966"/>
        <v>&lt;end&gt;</v>
      </c>
      <c r="K2092" t="str">
        <f t="shared" si="967"/>
        <v>&lt;begin&gt;</v>
      </c>
      <c r="L2092" t="str">
        <f t="shared" si="968"/>
        <v>&gt;</v>
      </c>
      <c r="M2092" t="str">
        <f t="shared" si="969"/>
        <v>San Bernardino, California | 100 Up-and-Coming Real Estate Markets to Watch in 2020 | Buildium&gt;</v>
      </c>
      <c r="N2092" t="str">
        <f t="shared" si="970"/>
        <v>&gt;</v>
      </c>
      <c r="O2092" t="str">
        <f t="shared" si="971"/>
        <v>&lt;Ranking&gt;#73: San Bernardino, California</v>
      </c>
      <c r="P2092" t="str">
        <f t="shared" si="972"/>
        <v>&lt;Metropolitan statistical area&gt;Riverside-San Bernardino-Ontario, CA</v>
      </c>
      <c r="Q2092" t="str">
        <f t="shared" si="973"/>
        <v>San Bernardino Population Growth&gt;</v>
      </c>
      <c r="R2092" t="str">
        <f t="shared" si="974"/>
        <v>&lt;Population&gt;215941</v>
      </c>
      <c r="S2092" t="str">
        <f t="shared" si="975"/>
        <v>&lt;Population growth since 2017&gt;0.0114</v>
      </c>
      <c r="T2092" t="str">
        <f t="shared" si="976"/>
        <v>&lt;Population growth since 2010&gt;0.0941</v>
      </c>
      <c r="U2092" t="str">
        <f t="shared" si="977"/>
        <v>&lt;5-year projected population growth&gt;0.014</v>
      </c>
      <c r="V2092" t="str">
        <f t="shared" si="978"/>
        <v>San Bernardino Rental Market&gt;</v>
      </c>
      <c r="W2092" t="str">
        <f t="shared" si="979"/>
        <v>&lt;Median 1-bedroom rent&gt;854</v>
      </c>
      <c r="X2092" t="str">
        <f t="shared" si="980"/>
        <v>&lt;Median 2-bedroom rent&gt;1068</v>
      </c>
      <c r="Y2092" t="str">
        <f t="shared" si="981"/>
        <v>&lt;Year-over-year rent growth&gt;0.004</v>
      </c>
      <c r="Z2092" t="str">
        <f t="shared" si="982"/>
        <v>&lt;Vacancy rate&gt;0.051</v>
      </c>
      <c r="AA2092" t="str">
        <f t="shared" si="983"/>
        <v>&lt;Percentage of residents who rent their homes&gt;0.377</v>
      </c>
      <c r="AB2092" t="str">
        <f t="shared" si="984"/>
        <v>&lt;Rent list price per square foot&gt;1.32</v>
      </c>
      <c r="AC2092" t="str">
        <f t="shared" si="985"/>
        <v>&lt;Rental breakeven horizon&gt;1.7 years</v>
      </c>
      <c r="AD2092" t="str">
        <f t="shared" si="986"/>
        <v>&lt;Rent to cost of ownership ratio&gt;0.6</v>
      </c>
      <c r="AE2092" t="str">
        <f t="shared" si="987"/>
        <v>&lt;Rent as % of household income&gt;0.248</v>
      </c>
      <c r="AF2092" t="str">
        <f t="shared" si="988"/>
        <v>San Bernardino Housing Market&gt;</v>
      </c>
      <c r="AG2092" t="str">
        <f t="shared" si="989"/>
        <v>&lt;Median home value&gt;305861</v>
      </c>
    </row>
    <row r="2093" spans="1:33" x14ac:dyDescent="0.25">
      <c r="A2093" t="s">
        <v>248</v>
      </c>
      <c r="B2093" s="2">
        <v>3.1E-2</v>
      </c>
      <c r="D2093" t="str">
        <f t="shared" si="960"/>
        <v>&lt;Home affordability index&gt;192.1</v>
      </c>
      <c r="E2093" t="str">
        <f t="shared" si="961"/>
        <v>Tallahassee Economy&gt;</v>
      </c>
      <c r="F2093" t="str">
        <f t="shared" si="962"/>
        <v>&lt;5-year projected employment growth&gt;0.008</v>
      </c>
      <c r="G2093" t="str">
        <f t="shared" si="963"/>
        <v>&lt;Cost of living index&gt;89.7</v>
      </c>
      <c r="H2093" t="str">
        <f t="shared" si="964"/>
        <v>&lt;Cost of doing business index&gt;96.5</v>
      </c>
      <c r="I2093" t="str">
        <f t="shared" si="965"/>
        <v>&lt;end&gt;</v>
      </c>
      <c r="J2093" t="str">
        <f t="shared" si="966"/>
        <v>&lt;begin&gt;</v>
      </c>
      <c r="K2093" t="str">
        <f t="shared" si="967"/>
        <v>&gt;</v>
      </c>
      <c r="L2093" t="str">
        <f t="shared" si="968"/>
        <v>San Bernardino, California | 100 Up-and-Coming Real Estate Markets to Watch in 2020 | Buildium&gt;</v>
      </c>
      <c r="M2093" t="str">
        <f t="shared" si="969"/>
        <v>&gt;</v>
      </c>
      <c r="N2093" t="str">
        <f t="shared" si="970"/>
        <v>&lt;Ranking&gt;#73: San Bernardino, California</v>
      </c>
      <c r="O2093" t="str">
        <f t="shared" si="971"/>
        <v>&lt;Metropolitan statistical area&gt;Riverside-San Bernardino-Ontario, CA</v>
      </c>
      <c r="P2093" t="str">
        <f t="shared" si="972"/>
        <v>San Bernardino Population Growth&gt;</v>
      </c>
      <c r="Q2093" t="str">
        <f t="shared" si="973"/>
        <v>&lt;Population&gt;215941</v>
      </c>
      <c r="R2093" t="str">
        <f t="shared" si="974"/>
        <v>&lt;Population growth since 2017&gt;0.0114</v>
      </c>
      <c r="S2093" t="str">
        <f t="shared" si="975"/>
        <v>&lt;Population growth since 2010&gt;0.0941</v>
      </c>
      <c r="T2093" t="str">
        <f t="shared" si="976"/>
        <v>&lt;5-year projected population growth&gt;0.014</v>
      </c>
      <c r="U2093" t="str">
        <f t="shared" si="977"/>
        <v>San Bernardino Rental Market&gt;</v>
      </c>
      <c r="V2093" t="str">
        <f t="shared" si="978"/>
        <v>&lt;Median 1-bedroom rent&gt;854</v>
      </c>
      <c r="W2093" t="str">
        <f t="shared" si="979"/>
        <v>&lt;Median 2-bedroom rent&gt;1068</v>
      </c>
      <c r="X2093" t="str">
        <f t="shared" si="980"/>
        <v>&lt;Year-over-year rent growth&gt;0.004</v>
      </c>
      <c r="Y2093" t="str">
        <f t="shared" si="981"/>
        <v>&lt;Vacancy rate&gt;0.051</v>
      </c>
      <c r="Z2093" t="str">
        <f t="shared" si="982"/>
        <v>&lt;Percentage of residents who rent their homes&gt;0.377</v>
      </c>
      <c r="AA2093" t="str">
        <f t="shared" si="983"/>
        <v>&lt;Rent list price per square foot&gt;1.32</v>
      </c>
      <c r="AB2093" t="str">
        <f t="shared" si="984"/>
        <v>&lt;Rental breakeven horizon&gt;1.7 years</v>
      </c>
      <c r="AC2093" t="str">
        <f t="shared" si="985"/>
        <v>&lt;Rent to cost of ownership ratio&gt;0.6</v>
      </c>
      <c r="AD2093" t="str">
        <f t="shared" si="986"/>
        <v>&lt;Rent as % of household income&gt;0.248</v>
      </c>
      <c r="AE2093" t="str">
        <f t="shared" si="987"/>
        <v>San Bernardino Housing Market&gt;</v>
      </c>
      <c r="AF2093" t="str">
        <f t="shared" si="988"/>
        <v>&lt;Median home value&gt;305861</v>
      </c>
      <c r="AG2093" t="str">
        <f t="shared" si="989"/>
        <v>&lt;Year-over-year home value growth&gt;0.047</v>
      </c>
    </row>
    <row r="2094" spans="1:33" x14ac:dyDescent="0.25">
      <c r="A2094" t="s">
        <v>1750</v>
      </c>
      <c r="B2094" s="2">
        <v>5.0000000000000001E-3</v>
      </c>
      <c r="D2094" t="str">
        <f t="shared" si="960"/>
        <v>Tallahassee Economy&gt;</v>
      </c>
      <c r="E2094" t="str">
        <f t="shared" si="961"/>
        <v>&lt;5-year projected employment growth&gt;0.008</v>
      </c>
      <c r="F2094" t="str">
        <f t="shared" si="962"/>
        <v>&lt;Cost of living index&gt;89.7</v>
      </c>
      <c r="G2094" t="str">
        <f t="shared" si="963"/>
        <v>&lt;Cost of doing business index&gt;96.5</v>
      </c>
      <c r="H2094" t="str">
        <f t="shared" si="964"/>
        <v>&lt;end&gt;</v>
      </c>
      <c r="I2094" t="str">
        <f t="shared" si="965"/>
        <v>&lt;begin&gt;</v>
      </c>
      <c r="J2094" t="str">
        <f t="shared" si="966"/>
        <v>&gt;</v>
      </c>
      <c r="K2094" t="str">
        <f t="shared" si="967"/>
        <v>San Bernardino, California | 100 Up-and-Coming Real Estate Markets to Watch in 2020 | Buildium&gt;</v>
      </c>
      <c r="L2094" t="str">
        <f t="shared" si="968"/>
        <v>&gt;</v>
      </c>
      <c r="M2094" t="str">
        <f t="shared" si="969"/>
        <v>&lt;Ranking&gt;#73: San Bernardino, California</v>
      </c>
      <c r="N2094" t="str">
        <f t="shared" si="970"/>
        <v>&lt;Metropolitan statistical area&gt;Riverside-San Bernardino-Ontario, CA</v>
      </c>
      <c r="O2094" t="str">
        <f t="shared" si="971"/>
        <v>San Bernardino Population Growth&gt;</v>
      </c>
      <c r="P2094" t="str">
        <f t="shared" si="972"/>
        <v>&lt;Population&gt;215941</v>
      </c>
      <c r="Q2094" t="str">
        <f t="shared" si="973"/>
        <v>&lt;Population growth since 2017&gt;0.0114</v>
      </c>
      <c r="R2094" t="str">
        <f t="shared" si="974"/>
        <v>&lt;Population growth since 2010&gt;0.0941</v>
      </c>
      <c r="S2094" t="str">
        <f t="shared" si="975"/>
        <v>&lt;5-year projected population growth&gt;0.014</v>
      </c>
      <c r="T2094" t="str">
        <f t="shared" si="976"/>
        <v>San Bernardino Rental Market&gt;</v>
      </c>
      <c r="U2094" t="str">
        <f t="shared" si="977"/>
        <v>&lt;Median 1-bedroom rent&gt;854</v>
      </c>
      <c r="V2094" t="str">
        <f t="shared" si="978"/>
        <v>&lt;Median 2-bedroom rent&gt;1068</v>
      </c>
      <c r="W2094" t="str">
        <f t="shared" si="979"/>
        <v>&lt;Year-over-year rent growth&gt;0.004</v>
      </c>
      <c r="X2094" t="str">
        <f t="shared" si="980"/>
        <v>&lt;Vacancy rate&gt;0.051</v>
      </c>
      <c r="Y2094" t="str">
        <f t="shared" si="981"/>
        <v>&lt;Percentage of residents who rent their homes&gt;0.377</v>
      </c>
      <c r="Z2094" t="str">
        <f t="shared" si="982"/>
        <v>&lt;Rent list price per square foot&gt;1.32</v>
      </c>
      <c r="AA2094" t="str">
        <f t="shared" si="983"/>
        <v>&lt;Rental breakeven horizon&gt;1.7 years</v>
      </c>
      <c r="AB2094" t="str">
        <f t="shared" si="984"/>
        <v>&lt;Rent to cost of ownership ratio&gt;0.6</v>
      </c>
      <c r="AC2094" t="str">
        <f t="shared" si="985"/>
        <v>&lt;Rent as % of household income&gt;0.248</v>
      </c>
      <c r="AD2094" t="str">
        <f t="shared" si="986"/>
        <v>San Bernardino Housing Market&gt;</v>
      </c>
      <c r="AE2094" t="str">
        <f t="shared" si="987"/>
        <v>&lt;Median home value&gt;305861</v>
      </c>
      <c r="AF2094" t="str">
        <f t="shared" si="988"/>
        <v>&lt;Year-over-year home value growth&gt;0.047</v>
      </c>
      <c r="AG2094" t="str">
        <f t="shared" si="989"/>
        <v>&lt;1-year projected home value growth&gt;0.037</v>
      </c>
    </row>
    <row r="2095" spans="1:33" x14ac:dyDescent="0.25">
      <c r="A2095" t="s">
        <v>1046</v>
      </c>
      <c r="B2095" s="3">
        <v>191</v>
      </c>
      <c r="D2095" t="str">
        <f t="shared" si="960"/>
        <v>&lt;5-year projected employment growth&gt;0.008</v>
      </c>
      <c r="E2095" t="str">
        <f t="shared" si="961"/>
        <v>&lt;Cost of living index&gt;89.7</v>
      </c>
      <c r="F2095" t="str">
        <f t="shared" si="962"/>
        <v>&lt;Cost of doing business index&gt;96.5</v>
      </c>
      <c r="G2095" t="str">
        <f t="shared" si="963"/>
        <v>&lt;end&gt;</v>
      </c>
      <c r="H2095" t="str">
        <f t="shared" si="964"/>
        <v>&lt;begin&gt;</v>
      </c>
      <c r="I2095" t="str">
        <f t="shared" si="965"/>
        <v>&gt;</v>
      </c>
      <c r="J2095" t="str">
        <f t="shared" si="966"/>
        <v>San Bernardino, California | 100 Up-and-Coming Real Estate Markets to Watch in 2020 | Buildium&gt;</v>
      </c>
      <c r="K2095" t="str">
        <f t="shared" si="967"/>
        <v>&gt;</v>
      </c>
      <c r="L2095" t="str">
        <f t="shared" si="968"/>
        <v>&lt;Ranking&gt;#73: San Bernardino, California</v>
      </c>
      <c r="M2095" t="str">
        <f t="shared" si="969"/>
        <v>&lt;Metropolitan statistical area&gt;Riverside-San Bernardino-Ontario, CA</v>
      </c>
      <c r="N2095" t="str">
        <f t="shared" si="970"/>
        <v>San Bernardino Population Growth&gt;</v>
      </c>
      <c r="O2095" t="str">
        <f t="shared" si="971"/>
        <v>&lt;Population&gt;215941</v>
      </c>
      <c r="P2095" t="str">
        <f t="shared" si="972"/>
        <v>&lt;Population growth since 2017&gt;0.0114</v>
      </c>
      <c r="Q2095" t="str">
        <f t="shared" si="973"/>
        <v>&lt;Population growth since 2010&gt;0.0941</v>
      </c>
      <c r="R2095" t="str">
        <f t="shared" si="974"/>
        <v>&lt;5-year projected population growth&gt;0.014</v>
      </c>
      <c r="S2095" t="str">
        <f t="shared" si="975"/>
        <v>San Bernardino Rental Market&gt;</v>
      </c>
      <c r="T2095" t="str">
        <f t="shared" si="976"/>
        <v>&lt;Median 1-bedroom rent&gt;854</v>
      </c>
      <c r="U2095" t="str">
        <f t="shared" si="977"/>
        <v>&lt;Median 2-bedroom rent&gt;1068</v>
      </c>
      <c r="V2095" t="str">
        <f t="shared" si="978"/>
        <v>&lt;Year-over-year rent growth&gt;0.004</v>
      </c>
      <c r="W2095" t="str">
        <f t="shared" si="979"/>
        <v>&lt;Vacancy rate&gt;0.051</v>
      </c>
      <c r="X2095" t="str">
        <f t="shared" si="980"/>
        <v>&lt;Percentage of residents who rent their homes&gt;0.377</v>
      </c>
      <c r="Y2095" t="str">
        <f t="shared" si="981"/>
        <v>&lt;Rent list price per square foot&gt;1.32</v>
      </c>
      <c r="Z2095" t="str">
        <f t="shared" si="982"/>
        <v>&lt;Rental breakeven horizon&gt;1.7 years</v>
      </c>
      <c r="AA2095" t="str">
        <f t="shared" si="983"/>
        <v>&lt;Rent to cost of ownership ratio&gt;0.6</v>
      </c>
      <c r="AB2095" t="str">
        <f t="shared" si="984"/>
        <v>&lt;Rent as % of household income&gt;0.248</v>
      </c>
      <c r="AC2095" t="str">
        <f t="shared" si="985"/>
        <v>San Bernardino Housing Market&gt;</v>
      </c>
      <c r="AD2095" t="str">
        <f t="shared" si="986"/>
        <v>&lt;Median home value&gt;305861</v>
      </c>
      <c r="AE2095" t="str">
        <f t="shared" si="987"/>
        <v>&lt;Year-over-year home value growth&gt;0.047</v>
      </c>
      <c r="AF2095" t="str">
        <f t="shared" si="988"/>
        <v>&lt;1-year projected home value growth&gt;0.037</v>
      </c>
      <c r="AG2095" t="str">
        <f t="shared" si="989"/>
        <v>&lt;Median list price per square foot&gt;217</v>
      </c>
    </row>
    <row r="2096" spans="1:33" x14ac:dyDescent="0.25">
      <c r="A2096" t="s">
        <v>249</v>
      </c>
      <c r="D2096" t="str">
        <f t="shared" si="960"/>
        <v>&lt;Cost of living index&gt;89.7</v>
      </c>
      <c r="E2096" t="str">
        <f t="shared" si="961"/>
        <v>&lt;Cost of doing business index&gt;96.5</v>
      </c>
      <c r="F2096" t="str">
        <f t="shared" si="962"/>
        <v>&lt;end&gt;</v>
      </c>
      <c r="G2096" t="str">
        <f t="shared" si="963"/>
        <v>&lt;begin&gt;</v>
      </c>
      <c r="H2096" t="str">
        <f t="shared" si="964"/>
        <v>&gt;</v>
      </c>
      <c r="I2096" t="str">
        <f t="shared" si="965"/>
        <v>San Bernardino, California | 100 Up-and-Coming Real Estate Markets to Watch in 2020 | Buildium&gt;</v>
      </c>
      <c r="J2096" t="str">
        <f t="shared" si="966"/>
        <v>&gt;</v>
      </c>
      <c r="K2096" t="str">
        <f t="shared" si="967"/>
        <v>&lt;Ranking&gt;#73: San Bernardino, California</v>
      </c>
      <c r="L2096" t="str">
        <f t="shared" si="968"/>
        <v>&lt;Metropolitan statistical area&gt;Riverside-San Bernardino-Ontario, CA</v>
      </c>
      <c r="M2096" t="str">
        <f t="shared" si="969"/>
        <v>San Bernardino Population Growth&gt;</v>
      </c>
      <c r="N2096" t="str">
        <f t="shared" si="970"/>
        <v>&lt;Population&gt;215941</v>
      </c>
      <c r="O2096" t="str">
        <f t="shared" si="971"/>
        <v>&lt;Population growth since 2017&gt;0.0114</v>
      </c>
      <c r="P2096" t="str">
        <f t="shared" si="972"/>
        <v>&lt;Population growth since 2010&gt;0.0941</v>
      </c>
      <c r="Q2096" t="str">
        <f t="shared" si="973"/>
        <v>&lt;5-year projected population growth&gt;0.014</v>
      </c>
      <c r="R2096" t="str">
        <f t="shared" si="974"/>
        <v>San Bernardino Rental Market&gt;</v>
      </c>
      <c r="S2096" t="str">
        <f t="shared" si="975"/>
        <v>&lt;Median 1-bedroom rent&gt;854</v>
      </c>
      <c r="T2096" t="str">
        <f t="shared" si="976"/>
        <v>&lt;Median 2-bedroom rent&gt;1068</v>
      </c>
      <c r="U2096" t="str">
        <f t="shared" si="977"/>
        <v>&lt;Year-over-year rent growth&gt;0.004</v>
      </c>
      <c r="V2096" t="str">
        <f t="shared" si="978"/>
        <v>&lt;Vacancy rate&gt;0.051</v>
      </c>
      <c r="W2096" t="str">
        <f t="shared" si="979"/>
        <v>&lt;Percentage of residents who rent their homes&gt;0.377</v>
      </c>
      <c r="X2096" t="str">
        <f t="shared" si="980"/>
        <v>&lt;Rent list price per square foot&gt;1.32</v>
      </c>
      <c r="Y2096" t="str">
        <f t="shared" si="981"/>
        <v>&lt;Rental breakeven horizon&gt;1.7 years</v>
      </c>
      <c r="Z2096" t="str">
        <f t="shared" si="982"/>
        <v>&lt;Rent to cost of ownership ratio&gt;0.6</v>
      </c>
      <c r="AA2096" t="str">
        <f t="shared" si="983"/>
        <v>&lt;Rent as % of household income&gt;0.248</v>
      </c>
      <c r="AB2096" t="str">
        <f t="shared" si="984"/>
        <v>San Bernardino Housing Market&gt;</v>
      </c>
      <c r="AC2096" t="str">
        <f t="shared" si="985"/>
        <v>&lt;Median home value&gt;305861</v>
      </c>
      <c r="AD2096" t="str">
        <f t="shared" si="986"/>
        <v>&lt;Year-over-year home value growth&gt;0.047</v>
      </c>
      <c r="AE2096" t="str">
        <f t="shared" si="987"/>
        <v>&lt;1-year projected home value growth&gt;0.037</v>
      </c>
      <c r="AF2096" t="str">
        <f t="shared" si="988"/>
        <v>&lt;Median list price per square foot&gt;217</v>
      </c>
      <c r="AG2096" t="str">
        <f t="shared" si="989"/>
        <v>&lt;Home affordability index&gt;91.5</v>
      </c>
    </row>
    <row r="2097" spans="1:33" x14ac:dyDescent="0.25">
      <c r="A2097" t="s">
        <v>250</v>
      </c>
      <c r="B2097" s="4">
        <v>1.1299999999999999</v>
      </c>
      <c r="D2097" t="str">
        <f t="shared" si="960"/>
        <v>&lt;Cost of doing business index&gt;96.5</v>
      </c>
      <c r="E2097" t="str">
        <f t="shared" si="961"/>
        <v>&lt;end&gt;</v>
      </c>
      <c r="F2097" t="str">
        <f t="shared" si="962"/>
        <v>&lt;begin&gt;</v>
      </c>
      <c r="G2097" t="str">
        <f t="shared" si="963"/>
        <v>&gt;</v>
      </c>
      <c r="H2097" t="str">
        <f t="shared" si="964"/>
        <v>San Bernardino, California | 100 Up-and-Coming Real Estate Markets to Watch in 2020 | Buildium&gt;</v>
      </c>
      <c r="I2097" t="str">
        <f t="shared" si="965"/>
        <v>&gt;</v>
      </c>
      <c r="J2097" t="str">
        <f t="shared" si="966"/>
        <v>&lt;Ranking&gt;#73: San Bernardino, California</v>
      </c>
      <c r="K2097" t="str">
        <f t="shared" si="967"/>
        <v>&lt;Metropolitan statistical area&gt;Riverside-San Bernardino-Ontario, CA</v>
      </c>
      <c r="L2097" t="str">
        <f t="shared" si="968"/>
        <v>San Bernardino Population Growth&gt;</v>
      </c>
      <c r="M2097" t="str">
        <f t="shared" si="969"/>
        <v>&lt;Population&gt;215941</v>
      </c>
      <c r="N2097" t="str">
        <f t="shared" si="970"/>
        <v>&lt;Population growth since 2017&gt;0.0114</v>
      </c>
      <c r="O2097" t="str">
        <f t="shared" si="971"/>
        <v>&lt;Population growth since 2010&gt;0.0941</v>
      </c>
      <c r="P2097" t="str">
        <f t="shared" si="972"/>
        <v>&lt;5-year projected population growth&gt;0.014</v>
      </c>
      <c r="Q2097" t="str">
        <f t="shared" si="973"/>
        <v>San Bernardino Rental Market&gt;</v>
      </c>
      <c r="R2097" t="str">
        <f t="shared" si="974"/>
        <v>&lt;Median 1-bedroom rent&gt;854</v>
      </c>
      <c r="S2097" t="str">
        <f t="shared" si="975"/>
        <v>&lt;Median 2-bedroom rent&gt;1068</v>
      </c>
      <c r="T2097" t="str">
        <f t="shared" si="976"/>
        <v>&lt;Year-over-year rent growth&gt;0.004</v>
      </c>
      <c r="U2097" t="str">
        <f t="shared" si="977"/>
        <v>&lt;Vacancy rate&gt;0.051</v>
      </c>
      <c r="V2097" t="str">
        <f t="shared" si="978"/>
        <v>&lt;Percentage of residents who rent their homes&gt;0.377</v>
      </c>
      <c r="W2097" t="str">
        <f t="shared" si="979"/>
        <v>&lt;Rent list price per square foot&gt;1.32</v>
      </c>
      <c r="X2097" t="str">
        <f t="shared" si="980"/>
        <v>&lt;Rental breakeven horizon&gt;1.7 years</v>
      </c>
      <c r="Y2097" t="str">
        <f t="shared" si="981"/>
        <v>&lt;Rent to cost of ownership ratio&gt;0.6</v>
      </c>
      <c r="Z2097" t="str">
        <f t="shared" si="982"/>
        <v>&lt;Rent as % of household income&gt;0.248</v>
      </c>
      <c r="AA2097" t="str">
        <f t="shared" si="983"/>
        <v>San Bernardino Housing Market&gt;</v>
      </c>
      <c r="AB2097" t="str">
        <f t="shared" si="984"/>
        <v>&lt;Median home value&gt;305861</v>
      </c>
      <c r="AC2097" t="str">
        <f t="shared" si="985"/>
        <v>&lt;Year-over-year home value growth&gt;0.047</v>
      </c>
      <c r="AD2097" t="str">
        <f t="shared" si="986"/>
        <v>&lt;1-year projected home value growth&gt;0.037</v>
      </c>
      <c r="AE2097" t="str">
        <f t="shared" si="987"/>
        <v>&lt;Median list price per square foot&gt;217</v>
      </c>
      <c r="AF2097" t="str">
        <f t="shared" si="988"/>
        <v>&lt;Home affordability index&gt;91.5</v>
      </c>
      <c r="AG2097" t="str">
        <f t="shared" si="989"/>
        <v>San Bernardino Economy&gt;</v>
      </c>
    </row>
    <row r="2098" spans="1:33" x14ac:dyDescent="0.25">
      <c r="A2098" t="s">
        <v>655</v>
      </c>
      <c r="B2098" t="s">
        <v>624</v>
      </c>
      <c r="D2098" t="str">
        <f t="shared" si="960"/>
        <v>&lt;end&gt;</v>
      </c>
      <c r="E2098" t="str">
        <f t="shared" si="961"/>
        <v>&lt;begin&gt;</v>
      </c>
      <c r="F2098" t="str">
        <f t="shared" si="962"/>
        <v>&gt;</v>
      </c>
      <c r="G2098" t="str">
        <f t="shared" si="963"/>
        <v>San Bernardino, California | 100 Up-and-Coming Real Estate Markets to Watch in 2020 | Buildium&gt;</v>
      </c>
      <c r="H2098" t="str">
        <f t="shared" si="964"/>
        <v>&gt;</v>
      </c>
      <c r="I2098" t="str">
        <f t="shared" si="965"/>
        <v>&lt;Ranking&gt;#73: San Bernardino, California</v>
      </c>
      <c r="J2098" t="str">
        <f t="shared" si="966"/>
        <v>&lt;Metropolitan statistical area&gt;Riverside-San Bernardino-Ontario, CA</v>
      </c>
      <c r="K2098" t="str">
        <f t="shared" si="967"/>
        <v>San Bernardino Population Growth&gt;</v>
      </c>
      <c r="L2098" t="str">
        <f t="shared" si="968"/>
        <v>&lt;Population&gt;215941</v>
      </c>
      <c r="M2098" t="str">
        <f t="shared" si="969"/>
        <v>&lt;Population growth since 2017&gt;0.0114</v>
      </c>
      <c r="N2098" t="str">
        <f t="shared" si="970"/>
        <v>&lt;Population growth since 2010&gt;0.0941</v>
      </c>
      <c r="O2098" t="str">
        <f t="shared" si="971"/>
        <v>&lt;5-year projected population growth&gt;0.014</v>
      </c>
      <c r="P2098" t="str">
        <f t="shared" si="972"/>
        <v>San Bernardino Rental Market&gt;</v>
      </c>
      <c r="Q2098" t="str">
        <f t="shared" si="973"/>
        <v>&lt;Median 1-bedroom rent&gt;854</v>
      </c>
      <c r="R2098" t="str">
        <f t="shared" si="974"/>
        <v>&lt;Median 2-bedroom rent&gt;1068</v>
      </c>
      <c r="S2098" t="str">
        <f t="shared" si="975"/>
        <v>&lt;Year-over-year rent growth&gt;0.004</v>
      </c>
      <c r="T2098" t="str">
        <f t="shared" si="976"/>
        <v>&lt;Vacancy rate&gt;0.051</v>
      </c>
      <c r="U2098" t="str">
        <f t="shared" si="977"/>
        <v>&lt;Percentage of residents who rent their homes&gt;0.377</v>
      </c>
      <c r="V2098" t="str">
        <f t="shared" si="978"/>
        <v>&lt;Rent list price per square foot&gt;1.32</v>
      </c>
      <c r="W2098" t="str">
        <f t="shared" si="979"/>
        <v>&lt;Rental breakeven horizon&gt;1.7 years</v>
      </c>
      <c r="X2098" t="str">
        <f t="shared" si="980"/>
        <v>&lt;Rent to cost of ownership ratio&gt;0.6</v>
      </c>
      <c r="Y2098" t="str">
        <f t="shared" si="981"/>
        <v>&lt;Rent as % of household income&gt;0.248</v>
      </c>
      <c r="Z2098" t="str">
        <f t="shared" si="982"/>
        <v>San Bernardino Housing Market&gt;</v>
      </c>
      <c r="AA2098" t="str">
        <f t="shared" si="983"/>
        <v>&lt;Median home value&gt;305861</v>
      </c>
      <c r="AB2098" t="str">
        <f t="shared" si="984"/>
        <v>&lt;Year-over-year home value growth&gt;0.047</v>
      </c>
      <c r="AC2098" t="str">
        <f t="shared" si="985"/>
        <v>&lt;1-year projected home value growth&gt;0.037</v>
      </c>
      <c r="AD2098" t="str">
        <f t="shared" si="986"/>
        <v>&lt;Median list price per square foot&gt;217</v>
      </c>
      <c r="AE2098" t="str">
        <f t="shared" si="987"/>
        <v>&lt;Home affordability index&gt;91.5</v>
      </c>
      <c r="AF2098" t="str">
        <f t="shared" si="988"/>
        <v>San Bernardino Economy&gt;</v>
      </c>
      <c r="AG2098" t="str">
        <f t="shared" si="989"/>
        <v>&lt;5-year projected employment growth&gt;0.013</v>
      </c>
    </row>
    <row r="2099" spans="1:33" x14ac:dyDescent="0.25">
      <c r="A2099" t="s">
        <v>636</v>
      </c>
      <c r="D2099" t="str">
        <f t="shared" si="960"/>
        <v>&lt;begin&gt;</v>
      </c>
      <c r="E2099" t="str">
        <f t="shared" si="961"/>
        <v>&gt;</v>
      </c>
      <c r="F2099" t="str">
        <f t="shared" si="962"/>
        <v>San Bernardino, California | 100 Up-and-Coming Real Estate Markets to Watch in 2020 | Buildium&gt;</v>
      </c>
      <c r="G2099" t="str">
        <f t="shared" si="963"/>
        <v>&gt;</v>
      </c>
      <c r="H2099" t="str">
        <f t="shared" si="964"/>
        <v>&lt;Ranking&gt;#73: San Bernardino, California</v>
      </c>
      <c r="I2099" t="str">
        <f t="shared" si="965"/>
        <v>&lt;Metropolitan statistical area&gt;Riverside-San Bernardino-Ontario, CA</v>
      </c>
      <c r="J2099" t="str">
        <f t="shared" si="966"/>
        <v>San Bernardino Population Growth&gt;</v>
      </c>
      <c r="K2099" t="str">
        <f t="shared" si="967"/>
        <v>&lt;Population&gt;215941</v>
      </c>
      <c r="L2099" t="str">
        <f t="shared" si="968"/>
        <v>&lt;Population growth since 2017&gt;0.0114</v>
      </c>
      <c r="M2099" t="str">
        <f t="shared" si="969"/>
        <v>&lt;Population growth since 2010&gt;0.0941</v>
      </c>
      <c r="N2099" t="str">
        <f t="shared" si="970"/>
        <v>&lt;5-year projected population growth&gt;0.014</v>
      </c>
      <c r="O2099" t="str">
        <f t="shared" si="971"/>
        <v>San Bernardino Rental Market&gt;</v>
      </c>
      <c r="P2099" t="str">
        <f t="shared" si="972"/>
        <v>&lt;Median 1-bedroom rent&gt;854</v>
      </c>
      <c r="Q2099" t="str">
        <f t="shared" si="973"/>
        <v>&lt;Median 2-bedroom rent&gt;1068</v>
      </c>
      <c r="R2099" t="str">
        <f t="shared" si="974"/>
        <v>&lt;Year-over-year rent growth&gt;0.004</v>
      </c>
      <c r="S2099" t="str">
        <f t="shared" si="975"/>
        <v>&lt;Vacancy rate&gt;0.051</v>
      </c>
      <c r="T2099" t="str">
        <f t="shared" si="976"/>
        <v>&lt;Percentage of residents who rent their homes&gt;0.377</v>
      </c>
      <c r="U2099" t="str">
        <f t="shared" si="977"/>
        <v>&lt;Rent list price per square foot&gt;1.32</v>
      </c>
      <c r="V2099" t="str">
        <f t="shared" si="978"/>
        <v>&lt;Rental breakeven horizon&gt;1.7 years</v>
      </c>
      <c r="W2099" t="str">
        <f t="shared" si="979"/>
        <v>&lt;Rent to cost of ownership ratio&gt;0.6</v>
      </c>
      <c r="X2099" t="str">
        <f t="shared" si="980"/>
        <v>&lt;Rent as % of household income&gt;0.248</v>
      </c>
      <c r="Y2099" t="str">
        <f t="shared" si="981"/>
        <v>San Bernardino Housing Market&gt;</v>
      </c>
      <c r="Z2099" t="str">
        <f t="shared" si="982"/>
        <v>&lt;Median home value&gt;305861</v>
      </c>
      <c r="AA2099" t="str">
        <f t="shared" si="983"/>
        <v>&lt;Year-over-year home value growth&gt;0.047</v>
      </c>
      <c r="AB2099" t="str">
        <f t="shared" si="984"/>
        <v>&lt;1-year projected home value growth&gt;0.037</v>
      </c>
      <c r="AC2099" t="str">
        <f t="shared" si="985"/>
        <v>&lt;Median list price per square foot&gt;217</v>
      </c>
      <c r="AD2099" t="str">
        <f t="shared" si="986"/>
        <v>&lt;Home affordability index&gt;91.5</v>
      </c>
      <c r="AE2099" t="str">
        <f t="shared" si="987"/>
        <v>San Bernardino Economy&gt;</v>
      </c>
      <c r="AF2099" t="str">
        <f t="shared" si="988"/>
        <v>&lt;5-year projected employment growth&gt;0.013</v>
      </c>
      <c r="AG2099" t="str">
        <f t="shared" si="989"/>
        <v>&lt;Cost of living index&gt;81.6</v>
      </c>
    </row>
    <row r="2100" spans="1:33" x14ac:dyDescent="0.25">
      <c r="A2100" t="s">
        <v>656</v>
      </c>
      <c r="D2100" t="str">
        <f t="shared" si="960"/>
        <v>&gt;</v>
      </c>
      <c r="E2100" t="str">
        <f t="shared" si="961"/>
        <v>San Bernardino, California | 100 Up-and-Coming Real Estate Markets to Watch in 2020 | Buildium&gt;</v>
      </c>
      <c r="F2100" t="str">
        <f t="shared" si="962"/>
        <v>&gt;</v>
      </c>
      <c r="G2100" t="str">
        <f t="shared" si="963"/>
        <v>&lt;Ranking&gt;#73: San Bernardino, California</v>
      </c>
      <c r="H2100" t="str">
        <f t="shared" si="964"/>
        <v>&lt;Metropolitan statistical area&gt;Riverside-San Bernardino-Ontario, CA</v>
      </c>
      <c r="I2100" t="str">
        <f t="shared" si="965"/>
        <v>San Bernardino Population Growth&gt;</v>
      </c>
      <c r="J2100" t="str">
        <f t="shared" si="966"/>
        <v>&lt;Population&gt;215941</v>
      </c>
      <c r="K2100" t="str">
        <f t="shared" si="967"/>
        <v>&lt;Population growth since 2017&gt;0.0114</v>
      </c>
      <c r="L2100" t="str">
        <f t="shared" si="968"/>
        <v>&lt;Population growth since 2010&gt;0.0941</v>
      </c>
      <c r="M2100" t="str">
        <f t="shared" si="969"/>
        <v>&lt;5-year projected population growth&gt;0.014</v>
      </c>
      <c r="N2100" t="str">
        <f t="shared" si="970"/>
        <v>San Bernardino Rental Market&gt;</v>
      </c>
      <c r="O2100" t="str">
        <f t="shared" si="971"/>
        <v>&lt;Median 1-bedroom rent&gt;854</v>
      </c>
      <c r="P2100" t="str">
        <f t="shared" si="972"/>
        <v>&lt;Median 2-bedroom rent&gt;1068</v>
      </c>
      <c r="Q2100" t="str">
        <f t="shared" si="973"/>
        <v>&lt;Year-over-year rent growth&gt;0.004</v>
      </c>
      <c r="R2100" t="str">
        <f t="shared" si="974"/>
        <v>&lt;Vacancy rate&gt;0.051</v>
      </c>
      <c r="S2100" t="str">
        <f t="shared" si="975"/>
        <v>&lt;Percentage of residents who rent their homes&gt;0.377</v>
      </c>
      <c r="T2100" t="str">
        <f t="shared" si="976"/>
        <v>&lt;Rent list price per square foot&gt;1.32</v>
      </c>
      <c r="U2100" t="str">
        <f t="shared" si="977"/>
        <v>&lt;Rental breakeven horizon&gt;1.7 years</v>
      </c>
      <c r="V2100" t="str">
        <f t="shared" si="978"/>
        <v>&lt;Rent to cost of ownership ratio&gt;0.6</v>
      </c>
      <c r="W2100" t="str">
        <f t="shared" si="979"/>
        <v>&lt;Rent as % of household income&gt;0.248</v>
      </c>
      <c r="X2100" t="str">
        <f t="shared" si="980"/>
        <v>San Bernardino Housing Market&gt;</v>
      </c>
      <c r="Y2100" t="str">
        <f t="shared" si="981"/>
        <v>&lt;Median home value&gt;305861</v>
      </c>
      <c r="Z2100" t="str">
        <f t="shared" si="982"/>
        <v>&lt;Year-over-year home value growth&gt;0.047</v>
      </c>
      <c r="AA2100" t="str">
        <f t="shared" si="983"/>
        <v>&lt;1-year projected home value growth&gt;0.037</v>
      </c>
      <c r="AB2100" t="str">
        <f t="shared" si="984"/>
        <v>&lt;Median list price per square foot&gt;217</v>
      </c>
      <c r="AC2100" t="str">
        <f t="shared" si="985"/>
        <v>&lt;Home affordability index&gt;91.5</v>
      </c>
      <c r="AD2100" t="str">
        <f t="shared" si="986"/>
        <v>San Bernardino Economy&gt;</v>
      </c>
      <c r="AE2100" t="str">
        <f t="shared" si="987"/>
        <v>&lt;5-year projected employment growth&gt;0.013</v>
      </c>
      <c r="AF2100" t="str">
        <f t="shared" si="988"/>
        <v>&lt;Cost of living index&gt;81.6</v>
      </c>
      <c r="AG2100" t="str">
        <f t="shared" si="989"/>
        <v>&lt;Cost of doing business index&gt;109.4</v>
      </c>
    </row>
    <row r="2101" spans="1:33" x14ac:dyDescent="0.25">
      <c r="A2101" t="s">
        <v>1751</v>
      </c>
      <c r="D2101" t="str">
        <f t="shared" si="960"/>
        <v>San Bernardino, California | 100 Up-and-Coming Real Estate Markets to Watch in 2020 | Buildium&gt;</v>
      </c>
      <c r="E2101" t="str">
        <f t="shared" si="961"/>
        <v>&gt;</v>
      </c>
      <c r="F2101" t="str">
        <f t="shared" si="962"/>
        <v>&lt;Ranking&gt;#73: San Bernardino, California</v>
      </c>
      <c r="G2101" t="str">
        <f t="shared" si="963"/>
        <v>&lt;Metropolitan statistical area&gt;Riverside-San Bernardino-Ontario, CA</v>
      </c>
      <c r="H2101" t="str">
        <f t="shared" si="964"/>
        <v>San Bernardino Population Growth&gt;</v>
      </c>
      <c r="I2101" t="str">
        <f t="shared" si="965"/>
        <v>&lt;Population&gt;215941</v>
      </c>
      <c r="J2101" t="str">
        <f t="shared" si="966"/>
        <v>&lt;Population growth since 2017&gt;0.0114</v>
      </c>
      <c r="K2101" t="str">
        <f t="shared" si="967"/>
        <v>&lt;Population growth since 2010&gt;0.0941</v>
      </c>
      <c r="L2101" t="str">
        <f t="shared" si="968"/>
        <v>&lt;5-year projected population growth&gt;0.014</v>
      </c>
      <c r="M2101" t="str">
        <f t="shared" si="969"/>
        <v>San Bernardino Rental Market&gt;</v>
      </c>
      <c r="N2101" t="str">
        <f t="shared" si="970"/>
        <v>&lt;Median 1-bedroom rent&gt;854</v>
      </c>
      <c r="O2101" t="str">
        <f t="shared" si="971"/>
        <v>&lt;Median 2-bedroom rent&gt;1068</v>
      </c>
      <c r="P2101" t="str">
        <f t="shared" si="972"/>
        <v>&lt;Year-over-year rent growth&gt;0.004</v>
      </c>
      <c r="Q2101" t="str">
        <f t="shared" si="973"/>
        <v>&lt;Vacancy rate&gt;0.051</v>
      </c>
      <c r="R2101" t="str">
        <f t="shared" si="974"/>
        <v>&lt;Percentage of residents who rent their homes&gt;0.377</v>
      </c>
      <c r="S2101" t="str">
        <f t="shared" si="975"/>
        <v>&lt;Rent list price per square foot&gt;1.32</v>
      </c>
      <c r="T2101" t="str">
        <f t="shared" si="976"/>
        <v>&lt;Rental breakeven horizon&gt;1.7 years</v>
      </c>
      <c r="U2101" t="str">
        <f t="shared" si="977"/>
        <v>&lt;Rent to cost of ownership ratio&gt;0.6</v>
      </c>
      <c r="V2101" t="str">
        <f t="shared" si="978"/>
        <v>&lt;Rent as % of household income&gt;0.248</v>
      </c>
      <c r="W2101" t="str">
        <f t="shared" si="979"/>
        <v>San Bernardino Housing Market&gt;</v>
      </c>
      <c r="X2101" t="str">
        <f t="shared" si="980"/>
        <v>&lt;Median home value&gt;305861</v>
      </c>
      <c r="Y2101" t="str">
        <f t="shared" si="981"/>
        <v>&lt;Year-over-year home value growth&gt;0.047</v>
      </c>
      <c r="Z2101" t="str">
        <f t="shared" si="982"/>
        <v>&lt;1-year projected home value growth&gt;0.037</v>
      </c>
      <c r="AA2101" t="str">
        <f t="shared" si="983"/>
        <v>&lt;Median list price per square foot&gt;217</v>
      </c>
      <c r="AB2101" t="str">
        <f t="shared" si="984"/>
        <v>&lt;Home affordability index&gt;91.5</v>
      </c>
      <c r="AC2101" t="str">
        <f t="shared" si="985"/>
        <v>San Bernardino Economy&gt;</v>
      </c>
      <c r="AD2101" t="str">
        <f t="shared" si="986"/>
        <v>&lt;5-year projected employment growth&gt;0.013</v>
      </c>
      <c r="AE2101" t="str">
        <f t="shared" si="987"/>
        <v>&lt;Cost of living index&gt;81.6</v>
      </c>
      <c r="AF2101" t="str">
        <f t="shared" si="988"/>
        <v>&lt;Cost of doing business index&gt;109.4</v>
      </c>
      <c r="AG2101" t="str">
        <f t="shared" si="989"/>
        <v>&lt;end&gt;</v>
      </c>
    </row>
    <row r="2102" spans="1:33" x14ac:dyDescent="0.25">
      <c r="A2102" t="s">
        <v>656</v>
      </c>
      <c r="D2102" t="str">
        <f t="shared" si="960"/>
        <v>&gt;</v>
      </c>
      <c r="E2102" t="str">
        <f t="shared" si="961"/>
        <v>&lt;Ranking&gt;#73: San Bernardino, California</v>
      </c>
      <c r="F2102" t="str">
        <f t="shared" si="962"/>
        <v>&lt;Metropolitan statistical area&gt;Riverside-San Bernardino-Ontario, CA</v>
      </c>
      <c r="G2102" t="str">
        <f t="shared" si="963"/>
        <v>San Bernardino Population Growth&gt;</v>
      </c>
      <c r="H2102" t="str">
        <f t="shared" si="964"/>
        <v>&lt;Population&gt;215941</v>
      </c>
      <c r="I2102" t="str">
        <f t="shared" si="965"/>
        <v>&lt;Population growth since 2017&gt;0.0114</v>
      </c>
      <c r="J2102" t="str">
        <f t="shared" si="966"/>
        <v>&lt;Population growth since 2010&gt;0.0941</v>
      </c>
      <c r="K2102" t="str">
        <f t="shared" si="967"/>
        <v>&lt;5-year projected population growth&gt;0.014</v>
      </c>
      <c r="L2102" t="str">
        <f t="shared" si="968"/>
        <v>San Bernardino Rental Market&gt;</v>
      </c>
      <c r="M2102" t="str">
        <f t="shared" si="969"/>
        <v>&lt;Median 1-bedroom rent&gt;854</v>
      </c>
      <c r="N2102" t="str">
        <f t="shared" si="970"/>
        <v>&lt;Median 2-bedroom rent&gt;1068</v>
      </c>
      <c r="O2102" t="str">
        <f t="shared" si="971"/>
        <v>&lt;Year-over-year rent growth&gt;0.004</v>
      </c>
      <c r="P2102" t="str">
        <f t="shared" si="972"/>
        <v>&lt;Vacancy rate&gt;0.051</v>
      </c>
      <c r="Q2102" t="str">
        <f t="shared" si="973"/>
        <v>&lt;Percentage of residents who rent their homes&gt;0.377</v>
      </c>
      <c r="R2102" t="str">
        <f t="shared" si="974"/>
        <v>&lt;Rent list price per square foot&gt;1.32</v>
      </c>
      <c r="S2102" t="str">
        <f t="shared" si="975"/>
        <v>&lt;Rental breakeven horizon&gt;1.7 years</v>
      </c>
      <c r="T2102" t="str">
        <f t="shared" si="976"/>
        <v>&lt;Rent to cost of ownership ratio&gt;0.6</v>
      </c>
      <c r="U2102" t="str">
        <f t="shared" si="977"/>
        <v>&lt;Rent as % of household income&gt;0.248</v>
      </c>
      <c r="V2102" t="str">
        <f t="shared" si="978"/>
        <v>San Bernardino Housing Market&gt;</v>
      </c>
      <c r="W2102" t="str">
        <f t="shared" si="979"/>
        <v>&lt;Median home value&gt;305861</v>
      </c>
      <c r="X2102" t="str">
        <f t="shared" si="980"/>
        <v>&lt;Year-over-year home value growth&gt;0.047</v>
      </c>
      <c r="Y2102" t="str">
        <f t="shared" si="981"/>
        <v>&lt;1-year projected home value growth&gt;0.037</v>
      </c>
      <c r="Z2102" t="str">
        <f t="shared" si="982"/>
        <v>&lt;Median list price per square foot&gt;217</v>
      </c>
      <c r="AA2102" t="str">
        <f t="shared" si="983"/>
        <v>&lt;Home affordability index&gt;91.5</v>
      </c>
      <c r="AB2102" t="str">
        <f t="shared" si="984"/>
        <v>San Bernardino Economy&gt;</v>
      </c>
      <c r="AC2102" t="str">
        <f t="shared" si="985"/>
        <v>&lt;5-year projected employment growth&gt;0.013</v>
      </c>
      <c r="AD2102" t="str">
        <f t="shared" si="986"/>
        <v>&lt;Cost of living index&gt;81.6</v>
      </c>
      <c r="AE2102" t="str">
        <f t="shared" si="987"/>
        <v>&lt;Cost of doing business index&gt;109.4</v>
      </c>
      <c r="AF2102" t="str">
        <f t="shared" si="988"/>
        <v>&lt;end&gt;</v>
      </c>
      <c r="AG2102" t="str">
        <f t="shared" si="989"/>
        <v>&lt;begin&gt;</v>
      </c>
    </row>
    <row r="2103" spans="1:33" x14ac:dyDescent="0.25">
      <c r="A2103" t="s">
        <v>379</v>
      </c>
      <c r="D2103" t="str">
        <f t="shared" si="960"/>
        <v>&lt;Ranking&gt;#73: San Bernardino, California</v>
      </c>
      <c r="E2103" t="str">
        <f t="shared" si="961"/>
        <v>&lt;Metropolitan statistical area&gt;Riverside-San Bernardino-Ontario, CA</v>
      </c>
      <c r="F2103" t="str">
        <f t="shared" si="962"/>
        <v>San Bernardino Population Growth&gt;</v>
      </c>
      <c r="G2103" t="str">
        <f t="shared" si="963"/>
        <v>&lt;Population&gt;215941</v>
      </c>
      <c r="H2103" t="str">
        <f t="shared" si="964"/>
        <v>&lt;Population growth since 2017&gt;0.0114</v>
      </c>
      <c r="I2103" t="str">
        <f t="shared" si="965"/>
        <v>&lt;Population growth since 2010&gt;0.0941</v>
      </c>
      <c r="J2103" t="str">
        <f t="shared" si="966"/>
        <v>&lt;5-year projected population growth&gt;0.014</v>
      </c>
      <c r="K2103" t="str">
        <f t="shared" si="967"/>
        <v>San Bernardino Rental Market&gt;</v>
      </c>
      <c r="L2103" t="str">
        <f t="shared" si="968"/>
        <v>&lt;Median 1-bedroom rent&gt;854</v>
      </c>
      <c r="M2103" t="str">
        <f t="shared" si="969"/>
        <v>&lt;Median 2-bedroom rent&gt;1068</v>
      </c>
      <c r="N2103" t="str">
        <f t="shared" si="970"/>
        <v>&lt;Year-over-year rent growth&gt;0.004</v>
      </c>
      <c r="O2103" t="str">
        <f t="shared" si="971"/>
        <v>&lt;Vacancy rate&gt;0.051</v>
      </c>
      <c r="P2103" t="str">
        <f t="shared" si="972"/>
        <v>&lt;Percentage of residents who rent their homes&gt;0.377</v>
      </c>
      <c r="Q2103" t="str">
        <f t="shared" si="973"/>
        <v>&lt;Rent list price per square foot&gt;1.32</v>
      </c>
      <c r="R2103" t="str">
        <f t="shared" si="974"/>
        <v>&lt;Rental breakeven horizon&gt;1.7 years</v>
      </c>
      <c r="S2103" t="str">
        <f t="shared" si="975"/>
        <v>&lt;Rent to cost of ownership ratio&gt;0.6</v>
      </c>
      <c r="T2103" t="str">
        <f t="shared" si="976"/>
        <v>&lt;Rent as % of household income&gt;0.248</v>
      </c>
      <c r="U2103" t="str">
        <f t="shared" si="977"/>
        <v>San Bernardino Housing Market&gt;</v>
      </c>
      <c r="V2103" t="str">
        <f t="shared" si="978"/>
        <v>&lt;Median home value&gt;305861</v>
      </c>
      <c r="W2103" t="str">
        <f t="shared" si="979"/>
        <v>&lt;Year-over-year home value growth&gt;0.047</v>
      </c>
      <c r="X2103" t="str">
        <f t="shared" si="980"/>
        <v>&lt;1-year projected home value growth&gt;0.037</v>
      </c>
      <c r="Y2103" t="str">
        <f t="shared" si="981"/>
        <v>&lt;Median list price per square foot&gt;217</v>
      </c>
      <c r="Z2103" t="str">
        <f t="shared" si="982"/>
        <v>&lt;Home affordability index&gt;91.5</v>
      </c>
      <c r="AA2103" t="str">
        <f t="shared" si="983"/>
        <v>San Bernardino Economy&gt;</v>
      </c>
      <c r="AB2103" t="str">
        <f t="shared" si="984"/>
        <v>&lt;5-year projected employment growth&gt;0.013</v>
      </c>
      <c r="AC2103" t="str">
        <f t="shared" si="985"/>
        <v>&lt;Cost of living index&gt;81.6</v>
      </c>
      <c r="AD2103" t="str">
        <f t="shared" si="986"/>
        <v>&lt;Cost of doing business index&gt;109.4</v>
      </c>
      <c r="AE2103" t="str">
        <f t="shared" si="987"/>
        <v>&lt;end&gt;</v>
      </c>
      <c r="AF2103" t="str">
        <f t="shared" si="988"/>
        <v>&lt;begin&gt;</v>
      </c>
      <c r="AG2103" t="str">
        <f t="shared" si="989"/>
        <v>&gt;</v>
      </c>
    </row>
    <row r="2104" spans="1:33" x14ac:dyDescent="0.25">
      <c r="A2104" t="s">
        <v>199</v>
      </c>
      <c r="B2104" t="s">
        <v>500</v>
      </c>
      <c r="D2104" t="str">
        <f t="shared" si="960"/>
        <v>&lt;Metropolitan statistical area&gt;Riverside-San Bernardino-Ontario, CA</v>
      </c>
      <c r="E2104" t="str">
        <f t="shared" si="961"/>
        <v>San Bernardino Population Growth&gt;</v>
      </c>
      <c r="F2104" t="str">
        <f t="shared" si="962"/>
        <v>&lt;Population&gt;215941</v>
      </c>
      <c r="G2104" t="str">
        <f t="shared" si="963"/>
        <v>&lt;Population growth since 2017&gt;0.0114</v>
      </c>
      <c r="H2104" t="str">
        <f t="shared" si="964"/>
        <v>&lt;Population growth since 2010&gt;0.0941</v>
      </c>
      <c r="I2104" t="str">
        <f t="shared" si="965"/>
        <v>&lt;5-year projected population growth&gt;0.014</v>
      </c>
      <c r="J2104" t="str">
        <f t="shared" si="966"/>
        <v>San Bernardino Rental Market&gt;</v>
      </c>
      <c r="K2104" t="str">
        <f t="shared" si="967"/>
        <v>&lt;Median 1-bedroom rent&gt;854</v>
      </c>
      <c r="L2104" t="str">
        <f t="shared" si="968"/>
        <v>&lt;Median 2-bedroom rent&gt;1068</v>
      </c>
      <c r="M2104" t="str">
        <f t="shared" si="969"/>
        <v>&lt;Year-over-year rent growth&gt;0.004</v>
      </c>
      <c r="N2104" t="str">
        <f t="shared" si="970"/>
        <v>&lt;Vacancy rate&gt;0.051</v>
      </c>
      <c r="O2104" t="str">
        <f t="shared" si="971"/>
        <v>&lt;Percentage of residents who rent their homes&gt;0.377</v>
      </c>
      <c r="P2104" t="str">
        <f t="shared" si="972"/>
        <v>&lt;Rent list price per square foot&gt;1.32</v>
      </c>
      <c r="Q2104" t="str">
        <f t="shared" si="973"/>
        <v>&lt;Rental breakeven horizon&gt;1.7 years</v>
      </c>
      <c r="R2104" t="str">
        <f t="shared" si="974"/>
        <v>&lt;Rent to cost of ownership ratio&gt;0.6</v>
      </c>
      <c r="S2104" t="str">
        <f t="shared" si="975"/>
        <v>&lt;Rent as % of household income&gt;0.248</v>
      </c>
      <c r="T2104" t="str">
        <f t="shared" si="976"/>
        <v>San Bernardino Housing Market&gt;</v>
      </c>
      <c r="U2104" t="str">
        <f t="shared" si="977"/>
        <v>&lt;Median home value&gt;305861</v>
      </c>
      <c r="V2104" t="str">
        <f t="shared" si="978"/>
        <v>&lt;Year-over-year home value growth&gt;0.047</v>
      </c>
      <c r="W2104" t="str">
        <f t="shared" si="979"/>
        <v>&lt;1-year projected home value growth&gt;0.037</v>
      </c>
      <c r="X2104" t="str">
        <f t="shared" si="980"/>
        <v>&lt;Median list price per square foot&gt;217</v>
      </c>
      <c r="Y2104" t="str">
        <f t="shared" si="981"/>
        <v>&lt;Home affordability index&gt;91.5</v>
      </c>
      <c r="Z2104" t="str">
        <f t="shared" si="982"/>
        <v>San Bernardino Economy&gt;</v>
      </c>
      <c r="AA2104" t="str">
        <f t="shared" si="983"/>
        <v>&lt;5-year projected employment growth&gt;0.013</v>
      </c>
      <c r="AB2104" t="str">
        <f t="shared" si="984"/>
        <v>&lt;Cost of living index&gt;81.6</v>
      </c>
      <c r="AC2104" t="str">
        <f t="shared" si="985"/>
        <v>&lt;Cost of doing business index&gt;109.4</v>
      </c>
      <c r="AD2104" t="str">
        <f t="shared" si="986"/>
        <v>&lt;end&gt;</v>
      </c>
      <c r="AE2104" t="str">
        <f t="shared" si="987"/>
        <v>&lt;begin&gt;</v>
      </c>
      <c r="AF2104" t="str">
        <f t="shared" si="988"/>
        <v>&gt;</v>
      </c>
      <c r="AG2104" t="str">
        <f t="shared" si="989"/>
        <v>Birmingham, Alabama | 100 Up-and-Coming Real Estate Markets to Watch in 2020 | Buildium&gt;</v>
      </c>
    </row>
    <row r="2105" spans="1:33" x14ac:dyDescent="0.25">
      <c r="A2105" t="s">
        <v>1752</v>
      </c>
      <c r="B2105" t="s">
        <v>587</v>
      </c>
      <c r="D2105" t="str">
        <f t="shared" si="960"/>
        <v>San Bernardino Population Growth&gt;</v>
      </c>
      <c r="E2105" t="str">
        <f t="shared" si="961"/>
        <v>&lt;Population&gt;215941</v>
      </c>
      <c r="F2105" t="str">
        <f t="shared" si="962"/>
        <v>&lt;Population growth since 2017&gt;0.0114</v>
      </c>
      <c r="G2105" t="str">
        <f t="shared" si="963"/>
        <v>&lt;Population growth since 2010&gt;0.0941</v>
      </c>
      <c r="H2105" t="str">
        <f t="shared" si="964"/>
        <v>&lt;5-year projected population growth&gt;0.014</v>
      </c>
      <c r="I2105" t="str">
        <f t="shared" si="965"/>
        <v>San Bernardino Rental Market&gt;</v>
      </c>
      <c r="J2105" t="str">
        <f t="shared" si="966"/>
        <v>&lt;Median 1-bedroom rent&gt;854</v>
      </c>
      <c r="K2105" t="str">
        <f t="shared" si="967"/>
        <v>&lt;Median 2-bedroom rent&gt;1068</v>
      </c>
      <c r="L2105" t="str">
        <f t="shared" si="968"/>
        <v>&lt;Year-over-year rent growth&gt;0.004</v>
      </c>
      <c r="M2105" t="str">
        <f t="shared" si="969"/>
        <v>&lt;Vacancy rate&gt;0.051</v>
      </c>
      <c r="N2105" t="str">
        <f t="shared" si="970"/>
        <v>&lt;Percentage of residents who rent their homes&gt;0.377</v>
      </c>
      <c r="O2105" t="str">
        <f t="shared" si="971"/>
        <v>&lt;Rent list price per square foot&gt;1.32</v>
      </c>
      <c r="P2105" t="str">
        <f t="shared" si="972"/>
        <v>&lt;Rental breakeven horizon&gt;1.7 years</v>
      </c>
      <c r="Q2105" t="str">
        <f t="shared" si="973"/>
        <v>&lt;Rent to cost of ownership ratio&gt;0.6</v>
      </c>
      <c r="R2105" t="str">
        <f t="shared" si="974"/>
        <v>&lt;Rent as % of household income&gt;0.248</v>
      </c>
      <c r="S2105" t="str">
        <f t="shared" si="975"/>
        <v>San Bernardino Housing Market&gt;</v>
      </c>
      <c r="T2105" t="str">
        <f t="shared" si="976"/>
        <v>&lt;Median home value&gt;305861</v>
      </c>
      <c r="U2105" t="str">
        <f t="shared" si="977"/>
        <v>&lt;Year-over-year home value growth&gt;0.047</v>
      </c>
      <c r="V2105" t="str">
        <f t="shared" si="978"/>
        <v>&lt;1-year projected home value growth&gt;0.037</v>
      </c>
      <c r="W2105" t="str">
        <f t="shared" si="979"/>
        <v>&lt;Median list price per square foot&gt;217</v>
      </c>
      <c r="X2105" t="str">
        <f t="shared" si="980"/>
        <v>&lt;Home affordability index&gt;91.5</v>
      </c>
      <c r="Y2105" t="str">
        <f t="shared" si="981"/>
        <v>San Bernardino Economy&gt;</v>
      </c>
      <c r="Z2105" t="str">
        <f t="shared" si="982"/>
        <v>&lt;5-year projected employment growth&gt;0.013</v>
      </c>
      <c r="AA2105" t="str">
        <f t="shared" si="983"/>
        <v>&lt;Cost of living index&gt;81.6</v>
      </c>
      <c r="AB2105" t="str">
        <f t="shared" si="984"/>
        <v>&lt;Cost of doing business index&gt;109.4</v>
      </c>
      <c r="AC2105" t="str">
        <f t="shared" si="985"/>
        <v>&lt;end&gt;</v>
      </c>
      <c r="AD2105" t="str">
        <f t="shared" si="986"/>
        <v>&lt;begin&gt;</v>
      </c>
      <c r="AE2105" t="str">
        <f t="shared" si="987"/>
        <v>&gt;</v>
      </c>
      <c r="AF2105" t="str">
        <f t="shared" si="988"/>
        <v>Birmingham, Alabama | 100 Up-and-Coming Real Estate Markets to Watch in 2020 | Buildium&gt;</v>
      </c>
      <c r="AG2105" t="str">
        <f t="shared" si="989"/>
        <v>&gt;</v>
      </c>
    </row>
    <row r="2106" spans="1:33" x14ac:dyDescent="0.25">
      <c r="A2106" t="s">
        <v>1753</v>
      </c>
      <c r="D2106" t="str">
        <f t="shared" si="960"/>
        <v>&lt;Population&gt;215941</v>
      </c>
      <c r="E2106" t="str">
        <f t="shared" si="961"/>
        <v>&lt;Population growth since 2017&gt;0.0114</v>
      </c>
      <c r="F2106" t="str">
        <f t="shared" si="962"/>
        <v>&lt;Population growth since 2010&gt;0.0941</v>
      </c>
      <c r="G2106" t="str">
        <f t="shared" si="963"/>
        <v>&lt;5-year projected population growth&gt;0.014</v>
      </c>
      <c r="H2106" t="str">
        <f t="shared" si="964"/>
        <v>San Bernardino Rental Market&gt;</v>
      </c>
      <c r="I2106" t="str">
        <f t="shared" si="965"/>
        <v>&lt;Median 1-bedroom rent&gt;854</v>
      </c>
      <c r="J2106" t="str">
        <f t="shared" si="966"/>
        <v>&lt;Median 2-bedroom rent&gt;1068</v>
      </c>
      <c r="K2106" t="str">
        <f t="shared" si="967"/>
        <v>&lt;Year-over-year rent growth&gt;0.004</v>
      </c>
      <c r="L2106" t="str">
        <f t="shared" si="968"/>
        <v>&lt;Vacancy rate&gt;0.051</v>
      </c>
      <c r="M2106" t="str">
        <f t="shared" si="969"/>
        <v>&lt;Percentage of residents who rent their homes&gt;0.377</v>
      </c>
      <c r="N2106" t="str">
        <f t="shared" si="970"/>
        <v>&lt;Rent list price per square foot&gt;1.32</v>
      </c>
      <c r="O2106" t="str">
        <f t="shared" si="971"/>
        <v>&lt;Rental breakeven horizon&gt;1.7 years</v>
      </c>
      <c r="P2106" t="str">
        <f t="shared" si="972"/>
        <v>&lt;Rent to cost of ownership ratio&gt;0.6</v>
      </c>
      <c r="Q2106" t="str">
        <f t="shared" si="973"/>
        <v>&lt;Rent as % of household income&gt;0.248</v>
      </c>
      <c r="R2106" t="str">
        <f t="shared" si="974"/>
        <v>San Bernardino Housing Market&gt;</v>
      </c>
      <c r="S2106" t="str">
        <f t="shared" si="975"/>
        <v>&lt;Median home value&gt;305861</v>
      </c>
      <c r="T2106" t="str">
        <f t="shared" si="976"/>
        <v>&lt;Year-over-year home value growth&gt;0.047</v>
      </c>
      <c r="U2106" t="str">
        <f t="shared" si="977"/>
        <v>&lt;1-year projected home value growth&gt;0.037</v>
      </c>
      <c r="V2106" t="str">
        <f t="shared" si="978"/>
        <v>&lt;Median list price per square foot&gt;217</v>
      </c>
      <c r="W2106" t="str">
        <f t="shared" si="979"/>
        <v>&lt;Home affordability index&gt;91.5</v>
      </c>
      <c r="X2106" t="str">
        <f t="shared" si="980"/>
        <v>San Bernardino Economy&gt;</v>
      </c>
      <c r="Y2106" t="str">
        <f t="shared" si="981"/>
        <v>&lt;5-year projected employment growth&gt;0.013</v>
      </c>
      <c r="Z2106" t="str">
        <f t="shared" si="982"/>
        <v>&lt;Cost of living index&gt;81.6</v>
      </c>
      <c r="AA2106" t="str">
        <f t="shared" si="983"/>
        <v>&lt;Cost of doing business index&gt;109.4</v>
      </c>
      <c r="AB2106" t="str">
        <f t="shared" si="984"/>
        <v>&lt;end&gt;</v>
      </c>
      <c r="AC2106" t="str">
        <f t="shared" si="985"/>
        <v>&lt;begin&gt;</v>
      </c>
      <c r="AD2106" t="str">
        <f t="shared" si="986"/>
        <v>&gt;</v>
      </c>
      <c r="AE2106" t="str">
        <f t="shared" si="987"/>
        <v>Birmingham, Alabama | 100 Up-and-Coming Real Estate Markets to Watch in 2020 | Buildium&gt;</v>
      </c>
      <c r="AF2106" t="str">
        <f t="shared" si="988"/>
        <v>&gt;</v>
      </c>
      <c r="AG2106" t="str">
        <f t="shared" si="989"/>
        <v>&lt;Ranking&gt;#74: Birmingham, Alabama</v>
      </c>
    </row>
    <row r="2107" spans="1:33" x14ac:dyDescent="0.25">
      <c r="A2107" t="s">
        <v>1531</v>
      </c>
      <c r="B2107" s="1">
        <v>256304</v>
      </c>
      <c r="D2107" t="str">
        <f t="shared" si="960"/>
        <v>&lt;Population growth since 2017&gt;0.0114</v>
      </c>
      <c r="E2107" t="str">
        <f t="shared" si="961"/>
        <v>&lt;Population growth since 2010&gt;0.0941</v>
      </c>
      <c r="F2107" t="str">
        <f t="shared" si="962"/>
        <v>&lt;5-year projected population growth&gt;0.014</v>
      </c>
      <c r="G2107" t="str">
        <f t="shared" si="963"/>
        <v>San Bernardino Rental Market&gt;</v>
      </c>
      <c r="H2107" t="str">
        <f t="shared" si="964"/>
        <v>&lt;Median 1-bedroom rent&gt;854</v>
      </c>
      <c r="I2107" t="str">
        <f t="shared" si="965"/>
        <v>&lt;Median 2-bedroom rent&gt;1068</v>
      </c>
      <c r="J2107" t="str">
        <f t="shared" si="966"/>
        <v>&lt;Year-over-year rent growth&gt;0.004</v>
      </c>
      <c r="K2107" t="str">
        <f t="shared" si="967"/>
        <v>&lt;Vacancy rate&gt;0.051</v>
      </c>
      <c r="L2107" t="str">
        <f t="shared" si="968"/>
        <v>&lt;Percentage of residents who rent their homes&gt;0.377</v>
      </c>
      <c r="M2107" t="str">
        <f t="shared" si="969"/>
        <v>&lt;Rent list price per square foot&gt;1.32</v>
      </c>
      <c r="N2107" t="str">
        <f t="shared" si="970"/>
        <v>&lt;Rental breakeven horizon&gt;1.7 years</v>
      </c>
      <c r="O2107" t="str">
        <f t="shared" si="971"/>
        <v>&lt;Rent to cost of ownership ratio&gt;0.6</v>
      </c>
      <c r="P2107" t="str">
        <f t="shared" si="972"/>
        <v>&lt;Rent as % of household income&gt;0.248</v>
      </c>
      <c r="Q2107" t="str">
        <f t="shared" si="973"/>
        <v>San Bernardino Housing Market&gt;</v>
      </c>
      <c r="R2107" t="str">
        <f t="shared" si="974"/>
        <v>&lt;Median home value&gt;305861</v>
      </c>
      <c r="S2107" t="str">
        <f t="shared" si="975"/>
        <v>&lt;Year-over-year home value growth&gt;0.047</v>
      </c>
      <c r="T2107" t="str">
        <f t="shared" si="976"/>
        <v>&lt;1-year projected home value growth&gt;0.037</v>
      </c>
      <c r="U2107" t="str">
        <f t="shared" si="977"/>
        <v>&lt;Median list price per square foot&gt;217</v>
      </c>
      <c r="V2107" t="str">
        <f t="shared" si="978"/>
        <v>&lt;Home affordability index&gt;91.5</v>
      </c>
      <c r="W2107" t="str">
        <f t="shared" si="979"/>
        <v>San Bernardino Economy&gt;</v>
      </c>
      <c r="X2107" t="str">
        <f t="shared" si="980"/>
        <v>&lt;5-year projected employment growth&gt;0.013</v>
      </c>
      <c r="Y2107" t="str">
        <f t="shared" si="981"/>
        <v>&lt;Cost of living index&gt;81.6</v>
      </c>
      <c r="Z2107" t="str">
        <f t="shared" si="982"/>
        <v>&lt;Cost of doing business index&gt;109.4</v>
      </c>
      <c r="AA2107" t="str">
        <f t="shared" si="983"/>
        <v>&lt;end&gt;</v>
      </c>
      <c r="AB2107" t="str">
        <f t="shared" si="984"/>
        <v>&lt;begin&gt;</v>
      </c>
      <c r="AC2107" t="str">
        <f t="shared" si="985"/>
        <v>&gt;</v>
      </c>
      <c r="AD2107" t="str">
        <f t="shared" si="986"/>
        <v>Birmingham, Alabama | 100 Up-and-Coming Real Estate Markets to Watch in 2020 | Buildium&gt;</v>
      </c>
      <c r="AE2107" t="str">
        <f t="shared" si="987"/>
        <v>&gt;</v>
      </c>
      <c r="AF2107" t="str">
        <f t="shared" si="988"/>
        <v>&lt;Ranking&gt;#74: Birmingham, Alabama</v>
      </c>
      <c r="AG2107" t="str">
        <f t="shared" si="989"/>
        <v>&lt;Metropolitan statistical area&gt;Birmingham-Hoover, AL</v>
      </c>
    </row>
    <row r="2108" spans="1:33" x14ac:dyDescent="0.25">
      <c r="A2108" t="s">
        <v>1532</v>
      </c>
      <c r="B2108" s="2">
        <v>4.0000000000000002E-4</v>
      </c>
      <c r="D2108" t="str">
        <f t="shared" si="960"/>
        <v>&lt;Population growth since 2010&gt;0.0941</v>
      </c>
      <c r="E2108" t="str">
        <f t="shared" si="961"/>
        <v>&lt;5-year projected population growth&gt;0.014</v>
      </c>
      <c r="F2108" t="str">
        <f t="shared" si="962"/>
        <v>San Bernardino Rental Market&gt;</v>
      </c>
      <c r="G2108" t="str">
        <f t="shared" si="963"/>
        <v>&lt;Median 1-bedroom rent&gt;854</v>
      </c>
      <c r="H2108" t="str">
        <f t="shared" si="964"/>
        <v>&lt;Median 2-bedroom rent&gt;1068</v>
      </c>
      <c r="I2108" t="str">
        <f t="shared" si="965"/>
        <v>&lt;Year-over-year rent growth&gt;0.004</v>
      </c>
      <c r="J2108" t="str">
        <f t="shared" si="966"/>
        <v>&lt;Vacancy rate&gt;0.051</v>
      </c>
      <c r="K2108" t="str">
        <f t="shared" si="967"/>
        <v>&lt;Percentage of residents who rent their homes&gt;0.377</v>
      </c>
      <c r="L2108" t="str">
        <f t="shared" si="968"/>
        <v>&lt;Rent list price per square foot&gt;1.32</v>
      </c>
      <c r="M2108" t="str">
        <f t="shared" si="969"/>
        <v>&lt;Rental breakeven horizon&gt;1.7 years</v>
      </c>
      <c r="N2108" t="str">
        <f t="shared" si="970"/>
        <v>&lt;Rent to cost of ownership ratio&gt;0.6</v>
      </c>
      <c r="O2108" t="str">
        <f t="shared" si="971"/>
        <v>&lt;Rent as % of household income&gt;0.248</v>
      </c>
      <c r="P2108" t="str">
        <f t="shared" si="972"/>
        <v>San Bernardino Housing Market&gt;</v>
      </c>
      <c r="Q2108" t="str">
        <f t="shared" si="973"/>
        <v>&lt;Median home value&gt;305861</v>
      </c>
      <c r="R2108" t="str">
        <f t="shared" si="974"/>
        <v>&lt;Year-over-year home value growth&gt;0.047</v>
      </c>
      <c r="S2108" t="str">
        <f t="shared" si="975"/>
        <v>&lt;1-year projected home value growth&gt;0.037</v>
      </c>
      <c r="T2108" t="str">
        <f t="shared" si="976"/>
        <v>&lt;Median list price per square foot&gt;217</v>
      </c>
      <c r="U2108" t="str">
        <f t="shared" si="977"/>
        <v>&lt;Home affordability index&gt;91.5</v>
      </c>
      <c r="V2108" t="str">
        <f t="shared" si="978"/>
        <v>San Bernardino Economy&gt;</v>
      </c>
      <c r="W2108" t="str">
        <f t="shared" si="979"/>
        <v>&lt;5-year projected employment growth&gt;0.013</v>
      </c>
      <c r="X2108" t="str">
        <f t="shared" si="980"/>
        <v>&lt;Cost of living index&gt;81.6</v>
      </c>
      <c r="Y2108" t="str">
        <f t="shared" si="981"/>
        <v>&lt;Cost of doing business index&gt;109.4</v>
      </c>
      <c r="Z2108" t="str">
        <f t="shared" si="982"/>
        <v>&lt;end&gt;</v>
      </c>
      <c r="AA2108" t="str">
        <f t="shared" si="983"/>
        <v>&lt;begin&gt;</v>
      </c>
      <c r="AB2108" t="str">
        <f t="shared" si="984"/>
        <v>&gt;</v>
      </c>
      <c r="AC2108" t="str">
        <f t="shared" si="985"/>
        <v>Birmingham, Alabama | 100 Up-and-Coming Real Estate Markets to Watch in 2020 | Buildium&gt;</v>
      </c>
      <c r="AD2108" t="str">
        <f t="shared" si="986"/>
        <v>&gt;</v>
      </c>
      <c r="AE2108" t="str">
        <f t="shared" si="987"/>
        <v>&lt;Ranking&gt;#74: Birmingham, Alabama</v>
      </c>
      <c r="AF2108" t="str">
        <f t="shared" si="988"/>
        <v>&lt;Metropolitan statistical area&gt;Birmingham-Hoover, AL</v>
      </c>
      <c r="AG2108" t="str">
        <f t="shared" si="989"/>
        <v>Birmingham, AL Population Growth&gt;</v>
      </c>
    </row>
    <row r="2109" spans="1:33" x14ac:dyDescent="0.25">
      <c r="A2109" t="s">
        <v>704</v>
      </c>
      <c r="B2109" s="2">
        <v>-4.7999999999999996E-3</v>
      </c>
      <c r="D2109" t="str">
        <f t="shared" si="960"/>
        <v>&lt;5-year projected population growth&gt;0.014</v>
      </c>
      <c r="E2109" t="str">
        <f t="shared" si="961"/>
        <v>San Bernardino Rental Market&gt;</v>
      </c>
      <c r="F2109" t="str">
        <f t="shared" si="962"/>
        <v>&lt;Median 1-bedroom rent&gt;854</v>
      </c>
      <c r="G2109" t="str">
        <f t="shared" si="963"/>
        <v>&lt;Median 2-bedroom rent&gt;1068</v>
      </c>
      <c r="H2109" t="str">
        <f t="shared" si="964"/>
        <v>&lt;Year-over-year rent growth&gt;0.004</v>
      </c>
      <c r="I2109" t="str">
        <f t="shared" si="965"/>
        <v>&lt;Vacancy rate&gt;0.051</v>
      </c>
      <c r="J2109" t="str">
        <f t="shared" si="966"/>
        <v>&lt;Percentage of residents who rent their homes&gt;0.377</v>
      </c>
      <c r="K2109" t="str">
        <f t="shared" si="967"/>
        <v>&lt;Rent list price per square foot&gt;1.32</v>
      </c>
      <c r="L2109" t="str">
        <f t="shared" si="968"/>
        <v>&lt;Rental breakeven horizon&gt;1.7 years</v>
      </c>
      <c r="M2109" t="str">
        <f t="shared" si="969"/>
        <v>&lt;Rent to cost of ownership ratio&gt;0.6</v>
      </c>
      <c r="N2109" t="str">
        <f t="shared" si="970"/>
        <v>&lt;Rent as % of household income&gt;0.248</v>
      </c>
      <c r="O2109" t="str">
        <f t="shared" si="971"/>
        <v>San Bernardino Housing Market&gt;</v>
      </c>
      <c r="P2109" t="str">
        <f t="shared" si="972"/>
        <v>&lt;Median home value&gt;305861</v>
      </c>
      <c r="Q2109" t="str">
        <f t="shared" si="973"/>
        <v>&lt;Year-over-year home value growth&gt;0.047</v>
      </c>
      <c r="R2109" t="str">
        <f t="shared" si="974"/>
        <v>&lt;1-year projected home value growth&gt;0.037</v>
      </c>
      <c r="S2109" t="str">
        <f t="shared" si="975"/>
        <v>&lt;Median list price per square foot&gt;217</v>
      </c>
      <c r="T2109" t="str">
        <f t="shared" si="976"/>
        <v>&lt;Home affordability index&gt;91.5</v>
      </c>
      <c r="U2109" t="str">
        <f t="shared" si="977"/>
        <v>San Bernardino Economy&gt;</v>
      </c>
      <c r="V2109" t="str">
        <f t="shared" si="978"/>
        <v>&lt;5-year projected employment growth&gt;0.013</v>
      </c>
      <c r="W2109" t="str">
        <f t="shared" si="979"/>
        <v>&lt;Cost of living index&gt;81.6</v>
      </c>
      <c r="X2109" t="str">
        <f t="shared" si="980"/>
        <v>&lt;Cost of doing business index&gt;109.4</v>
      </c>
      <c r="Y2109" t="str">
        <f t="shared" si="981"/>
        <v>&lt;end&gt;</v>
      </c>
      <c r="Z2109" t="str">
        <f t="shared" si="982"/>
        <v>&lt;begin&gt;</v>
      </c>
      <c r="AA2109" t="str">
        <f t="shared" si="983"/>
        <v>&gt;</v>
      </c>
      <c r="AB2109" t="str">
        <f t="shared" si="984"/>
        <v>Birmingham, Alabama | 100 Up-and-Coming Real Estate Markets to Watch in 2020 | Buildium&gt;</v>
      </c>
      <c r="AC2109" t="str">
        <f t="shared" si="985"/>
        <v>&gt;</v>
      </c>
      <c r="AD2109" t="str">
        <f t="shared" si="986"/>
        <v>&lt;Ranking&gt;#74: Birmingham, Alabama</v>
      </c>
      <c r="AE2109" t="str">
        <f t="shared" si="987"/>
        <v>&lt;Metropolitan statistical area&gt;Birmingham-Hoover, AL</v>
      </c>
      <c r="AF2109" t="str">
        <f t="shared" si="988"/>
        <v>Birmingham, AL Population Growth&gt;</v>
      </c>
      <c r="AG2109" t="str">
        <f t="shared" si="989"/>
        <v>&lt;Population&gt;209880</v>
      </c>
    </row>
    <row r="2110" spans="1:33" x14ac:dyDescent="0.25">
      <c r="A2110" t="s">
        <v>1754</v>
      </c>
      <c r="B2110" s="2">
        <v>-3.0000000000000001E-3</v>
      </c>
      <c r="D2110" t="str">
        <f t="shared" si="960"/>
        <v>San Bernardino Rental Market&gt;</v>
      </c>
      <c r="E2110" t="str">
        <f t="shared" si="961"/>
        <v>&lt;Median 1-bedroom rent&gt;854</v>
      </c>
      <c r="F2110" t="str">
        <f t="shared" si="962"/>
        <v>&lt;Median 2-bedroom rent&gt;1068</v>
      </c>
      <c r="G2110" t="str">
        <f t="shared" si="963"/>
        <v>&lt;Year-over-year rent growth&gt;0.004</v>
      </c>
      <c r="H2110" t="str">
        <f t="shared" si="964"/>
        <v>&lt;Vacancy rate&gt;0.051</v>
      </c>
      <c r="I2110" t="str">
        <f t="shared" si="965"/>
        <v>&lt;Percentage of residents who rent their homes&gt;0.377</v>
      </c>
      <c r="J2110" t="str">
        <f t="shared" si="966"/>
        <v>&lt;Rent list price per square foot&gt;1.32</v>
      </c>
      <c r="K2110" t="str">
        <f t="shared" si="967"/>
        <v>&lt;Rental breakeven horizon&gt;1.7 years</v>
      </c>
      <c r="L2110" t="str">
        <f t="shared" si="968"/>
        <v>&lt;Rent to cost of ownership ratio&gt;0.6</v>
      </c>
      <c r="M2110" t="str">
        <f t="shared" si="969"/>
        <v>&lt;Rent as % of household income&gt;0.248</v>
      </c>
      <c r="N2110" t="str">
        <f t="shared" si="970"/>
        <v>San Bernardino Housing Market&gt;</v>
      </c>
      <c r="O2110" t="str">
        <f t="shared" si="971"/>
        <v>&lt;Median home value&gt;305861</v>
      </c>
      <c r="P2110" t="str">
        <f t="shared" si="972"/>
        <v>&lt;Year-over-year home value growth&gt;0.047</v>
      </c>
      <c r="Q2110" t="str">
        <f t="shared" si="973"/>
        <v>&lt;1-year projected home value growth&gt;0.037</v>
      </c>
      <c r="R2110" t="str">
        <f t="shared" si="974"/>
        <v>&lt;Median list price per square foot&gt;217</v>
      </c>
      <c r="S2110" t="str">
        <f t="shared" si="975"/>
        <v>&lt;Home affordability index&gt;91.5</v>
      </c>
      <c r="T2110" t="str">
        <f t="shared" si="976"/>
        <v>San Bernardino Economy&gt;</v>
      </c>
      <c r="U2110" t="str">
        <f t="shared" si="977"/>
        <v>&lt;5-year projected employment growth&gt;0.013</v>
      </c>
      <c r="V2110" t="str">
        <f t="shared" si="978"/>
        <v>&lt;Cost of living index&gt;81.6</v>
      </c>
      <c r="W2110" t="str">
        <f t="shared" si="979"/>
        <v>&lt;Cost of doing business index&gt;109.4</v>
      </c>
      <c r="X2110" t="str">
        <f t="shared" si="980"/>
        <v>&lt;end&gt;</v>
      </c>
      <c r="Y2110" t="str">
        <f t="shared" si="981"/>
        <v>&lt;begin&gt;</v>
      </c>
      <c r="Z2110" t="str">
        <f t="shared" si="982"/>
        <v>&gt;</v>
      </c>
      <c r="AA2110" t="str">
        <f t="shared" si="983"/>
        <v>Birmingham, Alabama | 100 Up-and-Coming Real Estate Markets to Watch in 2020 | Buildium&gt;</v>
      </c>
      <c r="AB2110" t="str">
        <f t="shared" si="984"/>
        <v>&gt;</v>
      </c>
      <c r="AC2110" t="str">
        <f t="shared" si="985"/>
        <v>&lt;Ranking&gt;#74: Birmingham, Alabama</v>
      </c>
      <c r="AD2110" t="str">
        <f t="shared" si="986"/>
        <v>&lt;Metropolitan statistical area&gt;Birmingham-Hoover, AL</v>
      </c>
      <c r="AE2110" t="str">
        <f t="shared" si="987"/>
        <v>Birmingham, AL Population Growth&gt;</v>
      </c>
      <c r="AF2110" t="str">
        <f t="shared" si="988"/>
        <v>&lt;Population&gt;209880</v>
      </c>
      <c r="AG2110" t="str">
        <f t="shared" si="989"/>
        <v>&lt;Population growth since 2017&gt;0.0018</v>
      </c>
    </row>
    <row r="2111" spans="1:33" x14ac:dyDescent="0.25">
      <c r="A2111" t="s">
        <v>1755</v>
      </c>
      <c r="D2111" t="str">
        <f t="shared" si="960"/>
        <v>&lt;Median 1-bedroom rent&gt;854</v>
      </c>
      <c r="E2111" t="str">
        <f t="shared" si="961"/>
        <v>&lt;Median 2-bedroom rent&gt;1068</v>
      </c>
      <c r="F2111" t="str">
        <f t="shared" si="962"/>
        <v>&lt;Year-over-year rent growth&gt;0.004</v>
      </c>
      <c r="G2111" t="str">
        <f t="shared" si="963"/>
        <v>&lt;Vacancy rate&gt;0.051</v>
      </c>
      <c r="H2111" t="str">
        <f t="shared" si="964"/>
        <v>&lt;Percentage of residents who rent their homes&gt;0.377</v>
      </c>
      <c r="I2111" t="str">
        <f t="shared" si="965"/>
        <v>&lt;Rent list price per square foot&gt;1.32</v>
      </c>
      <c r="J2111" t="str">
        <f t="shared" si="966"/>
        <v>&lt;Rental breakeven horizon&gt;1.7 years</v>
      </c>
      <c r="K2111" t="str">
        <f t="shared" si="967"/>
        <v>&lt;Rent to cost of ownership ratio&gt;0.6</v>
      </c>
      <c r="L2111" t="str">
        <f t="shared" si="968"/>
        <v>&lt;Rent as % of household income&gt;0.248</v>
      </c>
      <c r="M2111" t="str">
        <f t="shared" si="969"/>
        <v>San Bernardino Housing Market&gt;</v>
      </c>
      <c r="N2111" t="str">
        <f t="shared" si="970"/>
        <v>&lt;Median home value&gt;305861</v>
      </c>
      <c r="O2111" t="str">
        <f t="shared" si="971"/>
        <v>&lt;Year-over-year home value growth&gt;0.047</v>
      </c>
      <c r="P2111" t="str">
        <f t="shared" si="972"/>
        <v>&lt;1-year projected home value growth&gt;0.037</v>
      </c>
      <c r="Q2111" t="str">
        <f t="shared" si="973"/>
        <v>&lt;Median list price per square foot&gt;217</v>
      </c>
      <c r="R2111" t="str">
        <f t="shared" si="974"/>
        <v>&lt;Home affordability index&gt;91.5</v>
      </c>
      <c r="S2111" t="str">
        <f t="shared" si="975"/>
        <v>San Bernardino Economy&gt;</v>
      </c>
      <c r="T2111" t="str">
        <f t="shared" si="976"/>
        <v>&lt;5-year projected employment growth&gt;0.013</v>
      </c>
      <c r="U2111" t="str">
        <f t="shared" si="977"/>
        <v>&lt;Cost of living index&gt;81.6</v>
      </c>
      <c r="V2111" t="str">
        <f t="shared" si="978"/>
        <v>&lt;Cost of doing business index&gt;109.4</v>
      </c>
      <c r="W2111" t="str">
        <f t="shared" si="979"/>
        <v>&lt;end&gt;</v>
      </c>
      <c r="X2111" t="str">
        <f t="shared" si="980"/>
        <v>&lt;begin&gt;</v>
      </c>
      <c r="Y2111" t="str">
        <f t="shared" si="981"/>
        <v>&gt;</v>
      </c>
      <c r="Z2111" t="str">
        <f t="shared" si="982"/>
        <v>Birmingham, Alabama | 100 Up-and-Coming Real Estate Markets to Watch in 2020 | Buildium&gt;</v>
      </c>
      <c r="AA2111" t="str">
        <f t="shared" si="983"/>
        <v>&gt;</v>
      </c>
      <c r="AB2111" t="str">
        <f t="shared" si="984"/>
        <v>&lt;Ranking&gt;#74: Birmingham, Alabama</v>
      </c>
      <c r="AC2111" t="str">
        <f t="shared" si="985"/>
        <v>&lt;Metropolitan statistical area&gt;Birmingham-Hoover, AL</v>
      </c>
      <c r="AD2111" t="str">
        <f t="shared" si="986"/>
        <v>Birmingham, AL Population Growth&gt;</v>
      </c>
      <c r="AE2111" t="str">
        <f t="shared" si="987"/>
        <v>&lt;Population&gt;209880</v>
      </c>
      <c r="AF2111" t="str">
        <f t="shared" si="988"/>
        <v>&lt;Population growth since 2017&gt;0.0018</v>
      </c>
      <c r="AG2111" t="str">
        <f t="shared" si="989"/>
        <v>&lt;Population growth since 2010&gt;0.021</v>
      </c>
    </row>
    <row r="2112" spans="1:33" x14ac:dyDescent="0.25">
      <c r="A2112" t="s">
        <v>1756</v>
      </c>
      <c r="B2112" s="3">
        <v>721</v>
      </c>
      <c r="D2112" t="str">
        <f t="shared" si="960"/>
        <v>&lt;Median 2-bedroom rent&gt;1068</v>
      </c>
      <c r="E2112" t="str">
        <f t="shared" si="961"/>
        <v>&lt;Year-over-year rent growth&gt;0.004</v>
      </c>
      <c r="F2112" t="str">
        <f t="shared" si="962"/>
        <v>&lt;Vacancy rate&gt;0.051</v>
      </c>
      <c r="G2112" t="str">
        <f t="shared" si="963"/>
        <v>&lt;Percentage of residents who rent their homes&gt;0.377</v>
      </c>
      <c r="H2112" t="str">
        <f t="shared" si="964"/>
        <v>&lt;Rent list price per square foot&gt;1.32</v>
      </c>
      <c r="I2112" t="str">
        <f t="shared" si="965"/>
        <v>&lt;Rental breakeven horizon&gt;1.7 years</v>
      </c>
      <c r="J2112" t="str">
        <f t="shared" si="966"/>
        <v>&lt;Rent to cost of ownership ratio&gt;0.6</v>
      </c>
      <c r="K2112" t="str">
        <f t="shared" si="967"/>
        <v>&lt;Rent as % of household income&gt;0.248</v>
      </c>
      <c r="L2112" t="str">
        <f t="shared" si="968"/>
        <v>San Bernardino Housing Market&gt;</v>
      </c>
      <c r="M2112" t="str">
        <f t="shared" si="969"/>
        <v>&lt;Median home value&gt;305861</v>
      </c>
      <c r="N2112" t="str">
        <f t="shared" si="970"/>
        <v>&lt;Year-over-year home value growth&gt;0.047</v>
      </c>
      <c r="O2112" t="str">
        <f t="shared" si="971"/>
        <v>&lt;1-year projected home value growth&gt;0.037</v>
      </c>
      <c r="P2112" t="str">
        <f t="shared" si="972"/>
        <v>&lt;Median list price per square foot&gt;217</v>
      </c>
      <c r="Q2112" t="str">
        <f t="shared" si="973"/>
        <v>&lt;Home affordability index&gt;91.5</v>
      </c>
      <c r="R2112" t="str">
        <f t="shared" si="974"/>
        <v>San Bernardino Economy&gt;</v>
      </c>
      <c r="S2112" t="str">
        <f t="shared" si="975"/>
        <v>&lt;5-year projected employment growth&gt;0.013</v>
      </c>
      <c r="T2112" t="str">
        <f t="shared" si="976"/>
        <v>&lt;Cost of living index&gt;81.6</v>
      </c>
      <c r="U2112" t="str">
        <f t="shared" si="977"/>
        <v>&lt;Cost of doing business index&gt;109.4</v>
      </c>
      <c r="V2112" t="str">
        <f t="shared" si="978"/>
        <v>&lt;end&gt;</v>
      </c>
      <c r="W2112" t="str">
        <f t="shared" si="979"/>
        <v>&lt;begin&gt;</v>
      </c>
      <c r="X2112" t="str">
        <f t="shared" si="980"/>
        <v>&gt;</v>
      </c>
      <c r="Y2112" t="str">
        <f t="shared" si="981"/>
        <v>Birmingham, Alabama | 100 Up-and-Coming Real Estate Markets to Watch in 2020 | Buildium&gt;</v>
      </c>
      <c r="Z2112" t="str">
        <f t="shared" si="982"/>
        <v>&gt;</v>
      </c>
      <c r="AA2112" t="str">
        <f t="shared" si="983"/>
        <v>&lt;Ranking&gt;#74: Birmingham, Alabama</v>
      </c>
      <c r="AB2112" t="str">
        <f t="shared" si="984"/>
        <v>&lt;Metropolitan statistical area&gt;Birmingham-Hoover, AL</v>
      </c>
      <c r="AC2112" t="str">
        <f t="shared" si="985"/>
        <v>Birmingham, AL Population Growth&gt;</v>
      </c>
      <c r="AD2112" t="str">
        <f t="shared" si="986"/>
        <v>&lt;Population&gt;209880</v>
      </c>
      <c r="AE2112" t="str">
        <f t="shared" si="987"/>
        <v>&lt;Population growth since 2017&gt;0.0018</v>
      </c>
      <c r="AF2112" t="str">
        <f t="shared" si="988"/>
        <v>&lt;Population growth since 2010&gt;0.021</v>
      </c>
      <c r="AG2112" t="str">
        <f t="shared" si="989"/>
        <v>&lt;5-year projected population growth&gt;0.003</v>
      </c>
    </row>
    <row r="2113" spans="1:33" x14ac:dyDescent="0.25">
      <c r="A2113" t="s">
        <v>810</v>
      </c>
      <c r="B2113" s="3">
        <v>876</v>
      </c>
      <c r="D2113" t="str">
        <f t="shared" si="960"/>
        <v>&lt;Year-over-year rent growth&gt;0.004</v>
      </c>
      <c r="E2113" t="str">
        <f t="shared" si="961"/>
        <v>&lt;Vacancy rate&gt;0.051</v>
      </c>
      <c r="F2113" t="str">
        <f t="shared" si="962"/>
        <v>&lt;Percentage of residents who rent their homes&gt;0.377</v>
      </c>
      <c r="G2113" t="str">
        <f t="shared" si="963"/>
        <v>&lt;Rent list price per square foot&gt;1.32</v>
      </c>
      <c r="H2113" t="str">
        <f t="shared" si="964"/>
        <v>&lt;Rental breakeven horizon&gt;1.7 years</v>
      </c>
      <c r="I2113" t="str">
        <f t="shared" si="965"/>
        <v>&lt;Rent to cost of ownership ratio&gt;0.6</v>
      </c>
      <c r="J2113" t="str">
        <f t="shared" si="966"/>
        <v>&lt;Rent as % of household income&gt;0.248</v>
      </c>
      <c r="K2113" t="str">
        <f t="shared" si="967"/>
        <v>San Bernardino Housing Market&gt;</v>
      </c>
      <c r="L2113" t="str">
        <f t="shared" si="968"/>
        <v>&lt;Median home value&gt;305861</v>
      </c>
      <c r="M2113" t="str">
        <f t="shared" si="969"/>
        <v>&lt;Year-over-year home value growth&gt;0.047</v>
      </c>
      <c r="N2113" t="str">
        <f t="shared" si="970"/>
        <v>&lt;1-year projected home value growth&gt;0.037</v>
      </c>
      <c r="O2113" t="str">
        <f t="shared" si="971"/>
        <v>&lt;Median list price per square foot&gt;217</v>
      </c>
      <c r="P2113" t="str">
        <f t="shared" si="972"/>
        <v>&lt;Home affordability index&gt;91.5</v>
      </c>
      <c r="Q2113" t="str">
        <f t="shared" si="973"/>
        <v>San Bernardino Economy&gt;</v>
      </c>
      <c r="R2113" t="str">
        <f t="shared" si="974"/>
        <v>&lt;5-year projected employment growth&gt;0.013</v>
      </c>
      <c r="S2113" t="str">
        <f t="shared" si="975"/>
        <v>&lt;Cost of living index&gt;81.6</v>
      </c>
      <c r="T2113" t="str">
        <f t="shared" si="976"/>
        <v>&lt;Cost of doing business index&gt;109.4</v>
      </c>
      <c r="U2113" t="str">
        <f t="shared" si="977"/>
        <v>&lt;end&gt;</v>
      </c>
      <c r="V2113" t="str">
        <f t="shared" si="978"/>
        <v>&lt;begin&gt;</v>
      </c>
      <c r="W2113" t="str">
        <f t="shared" si="979"/>
        <v>&gt;</v>
      </c>
      <c r="X2113" t="str">
        <f t="shared" si="980"/>
        <v>Birmingham, Alabama | 100 Up-and-Coming Real Estate Markets to Watch in 2020 | Buildium&gt;</v>
      </c>
      <c r="Y2113" t="str">
        <f t="shared" si="981"/>
        <v>&gt;</v>
      </c>
      <c r="Z2113" t="str">
        <f t="shared" si="982"/>
        <v>&lt;Ranking&gt;#74: Birmingham, Alabama</v>
      </c>
      <c r="AA2113" t="str">
        <f t="shared" si="983"/>
        <v>&lt;Metropolitan statistical area&gt;Birmingham-Hoover, AL</v>
      </c>
      <c r="AB2113" t="str">
        <f t="shared" si="984"/>
        <v>Birmingham, AL Population Growth&gt;</v>
      </c>
      <c r="AC2113" t="str">
        <f t="shared" si="985"/>
        <v>&lt;Population&gt;209880</v>
      </c>
      <c r="AD2113" t="str">
        <f t="shared" si="986"/>
        <v>&lt;Population growth since 2017&gt;0.0018</v>
      </c>
      <c r="AE2113" t="str">
        <f t="shared" si="987"/>
        <v>&lt;Population growth since 2010&gt;0.021</v>
      </c>
      <c r="AF2113" t="str">
        <f t="shared" si="988"/>
        <v>&lt;5-year projected population growth&gt;0.003</v>
      </c>
      <c r="AG2113" t="str">
        <f t="shared" si="989"/>
        <v>Birmingham, AL Rental Market&gt;</v>
      </c>
    </row>
    <row r="2114" spans="1:33" x14ac:dyDescent="0.25">
      <c r="A2114" t="s">
        <v>868</v>
      </c>
      <c r="B2114" s="2">
        <v>8.0000000000000002E-3</v>
      </c>
      <c r="D2114" t="str">
        <f t="shared" ref="D2114:D2177" si="990">A2114</f>
        <v>&lt;Vacancy rate&gt;0.051</v>
      </c>
      <c r="E2114" t="str">
        <f t="shared" ref="E2114:E2177" si="991">A2115</f>
        <v>&lt;Percentage of residents who rent their homes&gt;0.377</v>
      </c>
      <c r="F2114" t="str">
        <f t="shared" ref="F2114:F2177" si="992">A2116</f>
        <v>&lt;Rent list price per square foot&gt;1.32</v>
      </c>
      <c r="G2114" t="str">
        <f t="shared" ref="G2114:G2177" si="993">A2117</f>
        <v>&lt;Rental breakeven horizon&gt;1.7 years</v>
      </c>
      <c r="H2114" t="str">
        <f t="shared" ref="H2114:H2177" si="994">A2118</f>
        <v>&lt;Rent to cost of ownership ratio&gt;0.6</v>
      </c>
      <c r="I2114" t="str">
        <f t="shared" ref="I2114:I2177" si="995">A2119</f>
        <v>&lt;Rent as % of household income&gt;0.248</v>
      </c>
      <c r="J2114" t="str">
        <f t="shared" ref="J2114:J2177" si="996">A2120</f>
        <v>San Bernardino Housing Market&gt;</v>
      </c>
      <c r="K2114" t="str">
        <f t="shared" ref="K2114:K2177" si="997">A2121</f>
        <v>&lt;Median home value&gt;305861</v>
      </c>
      <c r="L2114" t="str">
        <f t="shared" ref="L2114:L2177" si="998">A2122</f>
        <v>&lt;Year-over-year home value growth&gt;0.047</v>
      </c>
      <c r="M2114" t="str">
        <f t="shared" ref="M2114:M2177" si="999">A2123</f>
        <v>&lt;1-year projected home value growth&gt;0.037</v>
      </c>
      <c r="N2114" t="str">
        <f t="shared" ref="N2114:N2177" si="1000">A2124</f>
        <v>&lt;Median list price per square foot&gt;217</v>
      </c>
      <c r="O2114" t="str">
        <f t="shared" ref="O2114:O2177" si="1001">A2125</f>
        <v>&lt;Home affordability index&gt;91.5</v>
      </c>
      <c r="P2114" t="str">
        <f t="shared" ref="P2114:P2177" si="1002">A2126</f>
        <v>San Bernardino Economy&gt;</v>
      </c>
      <c r="Q2114" t="str">
        <f t="shared" ref="Q2114:Q2177" si="1003">A2127</f>
        <v>&lt;5-year projected employment growth&gt;0.013</v>
      </c>
      <c r="R2114" t="str">
        <f t="shared" ref="R2114:R2177" si="1004">A2128</f>
        <v>&lt;Cost of living index&gt;81.6</v>
      </c>
      <c r="S2114" t="str">
        <f t="shared" ref="S2114:S2177" si="1005">A2129</f>
        <v>&lt;Cost of doing business index&gt;109.4</v>
      </c>
      <c r="T2114" t="str">
        <f t="shared" ref="T2114:T2177" si="1006">A2130</f>
        <v>&lt;end&gt;</v>
      </c>
      <c r="U2114" t="str">
        <f t="shared" ref="U2114:U2177" si="1007">A2131</f>
        <v>&lt;begin&gt;</v>
      </c>
      <c r="V2114" t="str">
        <f t="shared" ref="V2114:V2177" si="1008">A2132</f>
        <v>&gt;</v>
      </c>
      <c r="W2114" t="str">
        <f t="shared" ref="W2114:W2177" si="1009">A2133</f>
        <v>Birmingham, Alabama | 100 Up-and-Coming Real Estate Markets to Watch in 2020 | Buildium&gt;</v>
      </c>
      <c r="X2114" t="str">
        <f t="shared" ref="X2114:X2177" si="1010">A2134</f>
        <v>&gt;</v>
      </c>
      <c r="Y2114" t="str">
        <f t="shared" ref="Y2114:Y2177" si="1011">A2135</f>
        <v>&lt;Ranking&gt;#74: Birmingham, Alabama</v>
      </c>
      <c r="Z2114" t="str">
        <f t="shared" ref="Z2114:Z2177" si="1012">A2136</f>
        <v>&lt;Metropolitan statistical area&gt;Birmingham-Hoover, AL</v>
      </c>
      <c r="AA2114" t="str">
        <f t="shared" ref="AA2114:AA2177" si="1013">A2137</f>
        <v>Birmingham, AL Population Growth&gt;</v>
      </c>
      <c r="AB2114" t="str">
        <f t="shared" ref="AB2114:AB2177" si="1014">A2138</f>
        <v>&lt;Population&gt;209880</v>
      </c>
      <c r="AC2114" t="str">
        <f t="shared" ref="AC2114:AC2177" si="1015">A2139</f>
        <v>&lt;Population growth since 2017&gt;0.0018</v>
      </c>
      <c r="AD2114" t="str">
        <f t="shared" ref="AD2114:AD2177" si="1016">A2140</f>
        <v>&lt;Population growth since 2010&gt;0.021</v>
      </c>
      <c r="AE2114" t="str">
        <f t="shared" ref="AE2114:AE2177" si="1017">A2141</f>
        <v>&lt;5-year projected population growth&gt;0.003</v>
      </c>
      <c r="AF2114" t="str">
        <f t="shared" ref="AF2114:AF2177" si="1018">A2142</f>
        <v>Birmingham, AL Rental Market&gt;</v>
      </c>
      <c r="AG2114" t="str">
        <f t="shared" ref="AG2114:AG2177" si="1019">A2143</f>
        <v>&lt;Median 1-bedroom rent&gt;834</v>
      </c>
    </row>
    <row r="2115" spans="1:33" x14ac:dyDescent="0.25">
      <c r="A2115" t="s">
        <v>1182</v>
      </c>
      <c r="B2115" s="2">
        <v>6.9000000000000006E-2</v>
      </c>
      <c r="D2115" t="str">
        <f t="shared" si="990"/>
        <v>&lt;Percentage of residents who rent their homes&gt;0.377</v>
      </c>
      <c r="E2115" t="str">
        <f t="shared" si="991"/>
        <v>&lt;Rent list price per square foot&gt;1.32</v>
      </c>
      <c r="F2115" t="str">
        <f t="shared" si="992"/>
        <v>&lt;Rental breakeven horizon&gt;1.7 years</v>
      </c>
      <c r="G2115" t="str">
        <f t="shared" si="993"/>
        <v>&lt;Rent to cost of ownership ratio&gt;0.6</v>
      </c>
      <c r="H2115" t="str">
        <f t="shared" si="994"/>
        <v>&lt;Rent as % of household income&gt;0.248</v>
      </c>
      <c r="I2115" t="str">
        <f t="shared" si="995"/>
        <v>San Bernardino Housing Market&gt;</v>
      </c>
      <c r="J2115" t="str">
        <f t="shared" si="996"/>
        <v>&lt;Median home value&gt;305861</v>
      </c>
      <c r="K2115" t="str">
        <f t="shared" si="997"/>
        <v>&lt;Year-over-year home value growth&gt;0.047</v>
      </c>
      <c r="L2115" t="str">
        <f t="shared" si="998"/>
        <v>&lt;1-year projected home value growth&gt;0.037</v>
      </c>
      <c r="M2115" t="str">
        <f t="shared" si="999"/>
        <v>&lt;Median list price per square foot&gt;217</v>
      </c>
      <c r="N2115" t="str">
        <f t="shared" si="1000"/>
        <v>&lt;Home affordability index&gt;91.5</v>
      </c>
      <c r="O2115" t="str">
        <f t="shared" si="1001"/>
        <v>San Bernardino Economy&gt;</v>
      </c>
      <c r="P2115" t="str">
        <f t="shared" si="1002"/>
        <v>&lt;5-year projected employment growth&gt;0.013</v>
      </c>
      <c r="Q2115" t="str">
        <f t="shared" si="1003"/>
        <v>&lt;Cost of living index&gt;81.6</v>
      </c>
      <c r="R2115" t="str">
        <f t="shared" si="1004"/>
        <v>&lt;Cost of doing business index&gt;109.4</v>
      </c>
      <c r="S2115" t="str">
        <f t="shared" si="1005"/>
        <v>&lt;end&gt;</v>
      </c>
      <c r="T2115" t="str">
        <f t="shared" si="1006"/>
        <v>&lt;begin&gt;</v>
      </c>
      <c r="U2115" t="str">
        <f t="shared" si="1007"/>
        <v>&gt;</v>
      </c>
      <c r="V2115" t="str">
        <f t="shared" si="1008"/>
        <v>Birmingham, Alabama | 100 Up-and-Coming Real Estate Markets to Watch in 2020 | Buildium&gt;</v>
      </c>
      <c r="W2115" t="str">
        <f t="shared" si="1009"/>
        <v>&gt;</v>
      </c>
      <c r="X2115" t="str">
        <f t="shared" si="1010"/>
        <v>&lt;Ranking&gt;#74: Birmingham, Alabama</v>
      </c>
      <c r="Y2115" t="str">
        <f t="shared" si="1011"/>
        <v>&lt;Metropolitan statistical area&gt;Birmingham-Hoover, AL</v>
      </c>
      <c r="Z2115" t="str">
        <f t="shared" si="1012"/>
        <v>Birmingham, AL Population Growth&gt;</v>
      </c>
      <c r="AA2115" t="str">
        <f t="shared" si="1013"/>
        <v>&lt;Population&gt;209880</v>
      </c>
      <c r="AB2115" t="str">
        <f t="shared" si="1014"/>
        <v>&lt;Population growth since 2017&gt;0.0018</v>
      </c>
      <c r="AC2115" t="str">
        <f t="shared" si="1015"/>
        <v>&lt;Population growth since 2010&gt;0.021</v>
      </c>
      <c r="AD2115" t="str">
        <f t="shared" si="1016"/>
        <v>&lt;5-year projected population growth&gt;0.003</v>
      </c>
      <c r="AE2115" t="str">
        <f t="shared" si="1017"/>
        <v>Birmingham, AL Rental Market&gt;</v>
      </c>
      <c r="AF2115" t="str">
        <f t="shared" si="1018"/>
        <v>&lt;Median 1-bedroom rent&gt;834</v>
      </c>
      <c r="AG2115" t="str">
        <f t="shared" si="1019"/>
        <v>&lt;Median 2-bedroom rent&gt;966</v>
      </c>
    </row>
    <row r="2116" spans="1:33" x14ac:dyDescent="0.25">
      <c r="A2116" t="s">
        <v>1757</v>
      </c>
      <c r="B2116" s="2">
        <v>0.36899999999999999</v>
      </c>
      <c r="D2116" t="str">
        <f t="shared" si="990"/>
        <v>&lt;Rent list price per square foot&gt;1.32</v>
      </c>
      <c r="E2116" t="str">
        <f t="shared" si="991"/>
        <v>&lt;Rental breakeven horizon&gt;1.7 years</v>
      </c>
      <c r="F2116" t="str">
        <f t="shared" si="992"/>
        <v>&lt;Rent to cost of ownership ratio&gt;0.6</v>
      </c>
      <c r="G2116" t="str">
        <f t="shared" si="993"/>
        <v>&lt;Rent as % of household income&gt;0.248</v>
      </c>
      <c r="H2116" t="str">
        <f t="shared" si="994"/>
        <v>San Bernardino Housing Market&gt;</v>
      </c>
      <c r="I2116" t="str">
        <f t="shared" si="995"/>
        <v>&lt;Median home value&gt;305861</v>
      </c>
      <c r="J2116" t="str">
        <f t="shared" si="996"/>
        <v>&lt;Year-over-year home value growth&gt;0.047</v>
      </c>
      <c r="K2116" t="str">
        <f t="shared" si="997"/>
        <v>&lt;1-year projected home value growth&gt;0.037</v>
      </c>
      <c r="L2116" t="str">
        <f t="shared" si="998"/>
        <v>&lt;Median list price per square foot&gt;217</v>
      </c>
      <c r="M2116" t="str">
        <f t="shared" si="999"/>
        <v>&lt;Home affordability index&gt;91.5</v>
      </c>
      <c r="N2116" t="str">
        <f t="shared" si="1000"/>
        <v>San Bernardino Economy&gt;</v>
      </c>
      <c r="O2116" t="str">
        <f t="shared" si="1001"/>
        <v>&lt;5-year projected employment growth&gt;0.013</v>
      </c>
      <c r="P2116" t="str">
        <f t="shared" si="1002"/>
        <v>&lt;Cost of living index&gt;81.6</v>
      </c>
      <c r="Q2116" t="str">
        <f t="shared" si="1003"/>
        <v>&lt;Cost of doing business index&gt;109.4</v>
      </c>
      <c r="R2116" t="str">
        <f t="shared" si="1004"/>
        <v>&lt;end&gt;</v>
      </c>
      <c r="S2116" t="str">
        <f t="shared" si="1005"/>
        <v>&lt;begin&gt;</v>
      </c>
      <c r="T2116" t="str">
        <f t="shared" si="1006"/>
        <v>&gt;</v>
      </c>
      <c r="U2116" t="str">
        <f t="shared" si="1007"/>
        <v>Birmingham, Alabama | 100 Up-and-Coming Real Estate Markets to Watch in 2020 | Buildium&gt;</v>
      </c>
      <c r="V2116" t="str">
        <f t="shared" si="1008"/>
        <v>&gt;</v>
      </c>
      <c r="W2116" t="str">
        <f t="shared" si="1009"/>
        <v>&lt;Ranking&gt;#74: Birmingham, Alabama</v>
      </c>
      <c r="X2116" t="str">
        <f t="shared" si="1010"/>
        <v>&lt;Metropolitan statistical area&gt;Birmingham-Hoover, AL</v>
      </c>
      <c r="Y2116" t="str">
        <f t="shared" si="1011"/>
        <v>Birmingham, AL Population Growth&gt;</v>
      </c>
      <c r="Z2116" t="str">
        <f t="shared" si="1012"/>
        <v>&lt;Population&gt;209880</v>
      </c>
      <c r="AA2116" t="str">
        <f t="shared" si="1013"/>
        <v>&lt;Population growth since 2017&gt;0.0018</v>
      </c>
      <c r="AB2116" t="str">
        <f t="shared" si="1014"/>
        <v>&lt;Population growth since 2010&gt;0.021</v>
      </c>
      <c r="AC2116" t="str">
        <f t="shared" si="1015"/>
        <v>&lt;5-year projected population growth&gt;0.003</v>
      </c>
      <c r="AD2116" t="str">
        <f t="shared" si="1016"/>
        <v>Birmingham, AL Rental Market&gt;</v>
      </c>
      <c r="AE2116" t="str">
        <f t="shared" si="1017"/>
        <v>&lt;Median 1-bedroom rent&gt;834</v>
      </c>
      <c r="AF2116" t="str">
        <f t="shared" si="1018"/>
        <v>&lt;Median 2-bedroom rent&gt;966</v>
      </c>
      <c r="AG2116" t="str">
        <f t="shared" si="1019"/>
        <v>&lt;Year-over-year rent growth&gt;0.018</v>
      </c>
    </row>
    <row r="2117" spans="1:33" x14ac:dyDescent="0.25">
      <c r="A2117" t="s">
        <v>206</v>
      </c>
      <c r="B2117" s="4">
        <v>0.91</v>
      </c>
      <c r="D2117" t="str">
        <f t="shared" si="990"/>
        <v>&lt;Rental breakeven horizon&gt;1.7 years</v>
      </c>
      <c r="E2117" t="str">
        <f t="shared" si="991"/>
        <v>&lt;Rent to cost of ownership ratio&gt;0.6</v>
      </c>
      <c r="F2117" t="str">
        <f t="shared" si="992"/>
        <v>&lt;Rent as % of household income&gt;0.248</v>
      </c>
      <c r="G2117" t="str">
        <f t="shared" si="993"/>
        <v>San Bernardino Housing Market&gt;</v>
      </c>
      <c r="H2117" t="str">
        <f t="shared" si="994"/>
        <v>&lt;Median home value&gt;305861</v>
      </c>
      <c r="I2117" t="str">
        <f t="shared" si="995"/>
        <v>&lt;Year-over-year home value growth&gt;0.047</v>
      </c>
      <c r="J2117" t="str">
        <f t="shared" si="996"/>
        <v>&lt;1-year projected home value growth&gt;0.037</v>
      </c>
      <c r="K2117" t="str">
        <f t="shared" si="997"/>
        <v>&lt;Median list price per square foot&gt;217</v>
      </c>
      <c r="L2117" t="str">
        <f t="shared" si="998"/>
        <v>&lt;Home affordability index&gt;91.5</v>
      </c>
      <c r="M2117" t="str">
        <f t="shared" si="999"/>
        <v>San Bernardino Economy&gt;</v>
      </c>
      <c r="N2117" t="str">
        <f t="shared" si="1000"/>
        <v>&lt;5-year projected employment growth&gt;0.013</v>
      </c>
      <c r="O2117" t="str">
        <f t="shared" si="1001"/>
        <v>&lt;Cost of living index&gt;81.6</v>
      </c>
      <c r="P2117" t="str">
        <f t="shared" si="1002"/>
        <v>&lt;Cost of doing business index&gt;109.4</v>
      </c>
      <c r="Q2117" t="str">
        <f t="shared" si="1003"/>
        <v>&lt;end&gt;</v>
      </c>
      <c r="R2117" t="str">
        <f t="shared" si="1004"/>
        <v>&lt;begin&gt;</v>
      </c>
      <c r="S2117" t="str">
        <f t="shared" si="1005"/>
        <v>&gt;</v>
      </c>
      <c r="T2117" t="str">
        <f t="shared" si="1006"/>
        <v>Birmingham, Alabama | 100 Up-and-Coming Real Estate Markets to Watch in 2020 | Buildium&gt;</v>
      </c>
      <c r="U2117" t="str">
        <f t="shared" si="1007"/>
        <v>&gt;</v>
      </c>
      <c r="V2117" t="str">
        <f t="shared" si="1008"/>
        <v>&lt;Ranking&gt;#74: Birmingham, Alabama</v>
      </c>
      <c r="W2117" t="str">
        <f t="shared" si="1009"/>
        <v>&lt;Metropolitan statistical area&gt;Birmingham-Hoover, AL</v>
      </c>
      <c r="X2117" t="str">
        <f t="shared" si="1010"/>
        <v>Birmingham, AL Population Growth&gt;</v>
      </c>
      <c r="Y2117" t="str">
        <f t="shared" si="1011"/>
        <v>&lt;Population&gt;209880</v>
      </c>
      <c r="Z2117" t="str">
        <f t="shared" si="1012"/>
        <v>&lt;Population growth since 2017&gt;0.0018</v>
      </c>
      <c r="AA2117" t="str">
        <f t="shared" si="1013"/>
        <v>&lt;Population growth since 2010&gt;0.021</v>
      </c>
      <c r="AB2117" t="str">
        <f t="shared" si="1014"/>
        <v>&lt;5-year projected population growth&gt;0.003</v>
      </c>
      <c r="AC2117" t="str">
        <f t="shared" si="1015"/>
        <v>Birmingham, AL Rental Market&gt;</v>
      </c>
      <c r="AD2117" t="str">
        <f t="shared" si="1016"/>
        <v>&lt;Median 1-bedroom rent&gt;834</v>
      </c>
      <c r="AE2117" t="str">
        <f t="shared" si="1017"/>
        <v>&lt;Median 2-bedroom rent&gt;966</v>
      </c>
      <c r="AF2117" t="str">
        <f t="shared" si="1018"/>
        <v>&lt;Year-over-year rent growth&gt;0.018</v>
      </c>
      <c r="AG2117" t="str">
        <f t="shared" si="1019"/>
        <v>&lt;Vacancy rate&gt;0.119</v>
      </c>
    </row>
    <row r="2118" spans="1:33" x14ac:dyDescent="0.25">
      <c r="A2118" t="s">
        <v>30</v>
      </c>
      <c r="B2118" t="s">
        <v>625</v>
      </c>
      <c r="D2118" t="str">
        <f t="shared" si="990"/>
        <v>&lt;Rent to cost of ownership ratio&gt;0.6</v>
      </c>
      <c r="E2118" t="str">
        <f t="shared" si="991"/>
        <v>&lt;Rent as % of household income&gt;0.248</v>
      </c>
      <c r="F2118" t="str">
        <f t="shared" si="992"/>
        <v>San Bernardino Housing Market&gt;</v>
      </c>
      <c r="G2118" t="str">
        <f t="shared" si="993"/>
        <v>&lt;Median home value&gt;305861</v>
      </c>
      <c r="H2118" t="str">
        <f t="shared" si="994"/>
        <v>&lt;Year-over-year home value growth&gt;0.047</v>
      </c>
      <c r="I2118" t="str">
        <f t="shared" si="995"/>
        <v>&lt;1-year projected home value growth&gt;0.037</v>
      </c>
      <c r="J2118" t="str">
        <f t="shared" si="996"/>
        <v>&lt;Median list price per square foot&gt;217</v>
      </c>
      <c r="K2118" t="str">
        <f t="shared" si="997"/>
        <v>&lt;Home affordability index&gt;91.5</v>
      </c>
      <c r="L2118" t="str">
        <f t="shared" si="998"/>
        <v>San Bernardino Economy&gt;</v>
      </c>
      <c r="M2118" t="str">
        <f t="shared" si="999"/>
        <v>&lt;5-year projected employment growth&gt;0.013</v>
      </c>
      <c r="N2118" t="str">
        <f t="shared" si="1000"/>
        <v>&lt;Cost of living index&gt;81.6</v>
      </c>
      <c r="O2118" t="str">
        <f t="shared" si="1001"/>
        <v>&lt;Cost of doing business index&gt;109.4</v>
      </c>
      <c r="P2118" t="str">
        <f t="shared" si="1002"/>
        <v>&lt;end&gt;</v>
      </c>
      <c r="Q2118" t="str">
        <f t="shared" si="1003"/>
        <v>&lt;begin&gt;</v>
      </c>
      <c r="R2118" t="str">
        <f t="shared" si="1004"/>
        <v>&gt;</v>
      </c>
      <c r="S2118" t="str">
        <f t="shared" si="1005"/>
        <v>Birmingham, Alabama | 100 Up-and-Coming Real Estate Markets to Watch in 2020 | Buildium&gt;</v>
      </c>
      <c r="T2118" t="str">
        <f t="shared" si="1006"/>
        <v>&gt;</v>
      </c>
      <c r="U2118" t="str">
        <f t="shared" si="1007"/>
        <v>&lt;Ranking&gt;#74: Birmingham, Alabama</v>
      </c>
      <c r="V2118" t="str">
        <f t="shared" si="1008"/>
        <v>&lt;Metropolitan statistical area&gt;Birmingham-Hoover, AL</v>
      </c>
      <c r="W2118" t="str">
        <f t="shared" si="1009"/>
        <v>Birmingham, AL Population Growth&gt;</v>
      </c>
      <c r="X2118" t="str">
        <f t="shared" si="1010"/>
        <v>&lt;Population&gt;209880</v>
      </c>
      <c r="Y2118" t="str">
        <f t="shared" si="1011"/>
        <v>&lt;Population growth since 2017&gt;0.0018</v>
      </c>
      <c r="Z2118" t="str">
        <f t="shared" si="1012"/>
        <v>&lt;Population growth since 2010&gt;0.021</v>
      </c>
      <c r="AA2118" t="str">
        <f t="shared" si="1013"/>
        <v>&lt;5-year projected population growth&gt;0.003</v>
      </c>
      <c r="AB2118" t="str">
        <f t="shared" si="1014"/>
        <v>Birmingham, AL Rental Market&gt;</v>
      </c>
      <c r="AC2118" t="str">
        <f t="shared" si="1015"/>
        <v>&lt;Median 1-bedroom rent&gt;834</v>
      </c>
      <c r="AD2118" t="str">
        <f t="shared" si="1016"/>
        <v>&lt;Median 2-bedroom rent&gt;966</v>
      </c>
      <c r="AE2118" t="str">
        <f t="shared" si="1017"/>
        <v>&lt;Year-over-year rent growth&gt;0.018</v>
      </c>
      <c r="AF2118" t="str">
        <f t="shared" si="1018"/>
        <v>&lt;Vacancy rate&gt;0.119</v>
      </c>
      <c r="AG2118" t="str">
        <f t="shared" si="1019"/>
        <v>&lt;Percentage of residents who rent their homes&gt;0.341</v>
      </c>
    </row>
    <row r="2119" spans="1:33" x14ac:dyDescent="0.25">
      <c r="A2119" t="s">
        <v>1536</v>
      </c>
      <c r="B2119">
        <v>0.9</v>
      </c>
      <c r="D2119" t="str">
        <f t="shared" si="990"/>
        <v>&lt;Rent as % of household income&gt;0.248</v>
      </c>
      <c r="E2119" t="str">
        <f t="shared" si="991"/>
        <v>San Bernardino Housing Market&gt;</v>
      </c>
      <c r="F2119" t="str">
        <f t="shared" si="992"/>
        <v>&lt;Median home value&gt;305861</v>
      </c>
      <c r="G2119" t="str">
        <f t="shared" si="993"/>
        <v>&lt;Year-over-year home value growth&gt;0.047</v>
      </c>
      <c r="H2119" t="str">
        <f t="shared" si="994"/>
        <v>&lt;1-year projected home value growth&gt;0.037</v>
      </c>
      <c r="I2119" t="str">
        <f t="shared" si="995"/>
        <v>&lt;Median list price per square foot&gt;217</v>
      </c>
      <c r="J2119" t="str">
        <f t="shared" si="996"/>
        <v>&lt;Home affordability index&gt;91.5</v>
      </c>
      <c r="K2119" t="str">
        <f t="shared" si="997"/>
        <v>San Bernardino Economy&gt;</v>
      </c>
      <c r="L2119" t="str">
        <f t="shared" si="998"/>
        <v>&lt;5-year projected employment growth&gt;0.013</v>
      </c>
      <c r="M2119" t="str">
        <f t="shared" si="999"/>
        <v>&lt;Cost of living index&gt;81.6</v>
      </c>
      <c r="N2119" t="str">
        <f t="shared" si="1000"/>
        <v>&lt;Cost of doing business index&gt;109.4</v>
      </c>
      <c r="O2119" t="str">
        <f t="shared" si="1001"/>
        <v>&lt;end&gt;</v>
      </c>
      <c r="P2119" t="str">
        <f t="shared" si="1002"/>
        <v>&lt;begin&gt;</v>
      </c>
      <c r="Q2119" t="str">
        <f t="shared" si="1003"/>
        <v>&gt;</v>
      </c>
      <c r="R2119" t="str">
        <f t="shared" si="1004"/>
        <v>Birmingham, Alabama | 100 Up-and-Coming Real Estate Markets to Watch in 2020 | Buildium&gt;</v>
      </c>
      <c r="S2119" t="str">
        <f t="shared" si="1005"/>
        <v>&gt;</v>
      </c>
      <c r="T2119" t="str">
        <f t="shared" si="1006"/>
        <v>&lt;Ranking&gt;#74: Birmingham, Alabama</v>
      </c>
      <c r="U2119" t="str">
        <f t="shared" si="1007"/>
        <v>&lt;Metropolitan statistical area&gt;Birmingham-Hoover, AL</v>
      </c>
      <c r="V2119" t="str">
        <f t="shared" si="1008"/>
        <v>Birmingham, AL Population Growth&gt;</v>
      </c>
      <c r="W2119" t="str">
        <f t="shared" si="1009"/>
        <v>&lt;Population&gt;209880</v>
      </c>
      <c r="X2119" t="str">
        <f t="shared" si="1010"/>
        <v>&lt;Population growth since 2017&gt;0.0018</v>
      </c>
      <c r="Y2119" t="str">
        <f t="shared" si="1011"/>
        <v>&lt;Population growth since 2010&gt;0.021</v>
      </c>
      <c r="Z2119" t="str">
        <f t="shared" si="1012"/>
        <v>&lt;5-year projected population growth&gt;0.003</v>
      </c>
      <c r="AA2119" t="str">
        <f t="shared" si="1013"/>
        <v>Birmingham, AL Rental Market&gt;</v>
      </c>
      <c r="AB2119" t="str">
        <f t="shared" si="1014"/>
        <v>&lt;Median 1-bedroom rent&gt;834</v>
      </c>
      <c r="AC2119" t="str">
        <f t="shared" si="1015"/>
        <v>&lt;Median 2-bedroom rent&gt;966</v>
      </c>
      <c r="AD2119" t="str">
        <f t="shared" si="1016"/>
        <v>&lt;Year-over-year rent growth&gt;0.018</v>
      </c>
      <c r="AE2119" t="str">
        <f t="shared" si="1017"/>
        <v>&lt;Vacancy rate&gt;0.119</v>
      </c>
      <c r="AF2119" t="str">
        <f t="shared" si="1018"/>
        <v>&lt;Percentage of residents who rent their homes&gt;0.341</v>
      </c>
      <c r="AG2119" t="str">
        <f t="shared" si="1019"/>
        <v>&lt;Rent list price per square foot&gt;0.74</v>
      </c>
    </row>
    <row r="2120" spans="1:33" x14ac:dyDescent="0.25">
      <c r="A2120" t="s">
        <v>1758</v>
      </c>
      <c r="B2120" s="2">
        <v>0.186</v>
      </c>
      <c r="D2120" t="str">
        <f t="shared" si="990"/>
        <v>San Bernardino Housing Market&gt;</v>
      </c>
      <c r="E2120" t="str">
        <f t="shared" si="991"/>
        <v>&lt;Median home value&gt;305861</v>
      </c>
      <c r="F2120" t="str">
        <f t="shared" si="992"/>
        <v>&lt;Year-over-year home value growth&gt;0.047</v>
      </c>
      <c r="G2120" t="str">
        <f t="shared" si="993"/>
        <v>&lt;1-year projected home value growth&gt;0.037</v>
      </c>
      <c r="H2120" t="str">
        <f t="shared" si="994"/>
        <v>&lt;Median list price per square foot&gt;217</v>
      </c>
      <c r="I2120" t="str">
        <f t="shared" si="995"/>
        <v>&lt;Home affordability index&gt;91.5</v>
      </c>
      <c r="J2120" t="str">
        <f t="shared" si="996"/>
        <v>San Bernardino Economy&gt;</v>
      </c>
      <c r="K2120" t="str">
        <f t="shared" si="997"/>
        <v>&lt;5-year projected employment growth&gt;0.013</v>
      </c>
      <c r="L2120" t="str">
        <f t="shared" si="998"/>
        <v>&lt;Cost of living index&gt;81.6</v>
      </c>
      <c r="M2120" t="str">
        <f t="shared" si="999"/>
        <v>&lt;Cost of doing business index&gt;109.4</v>
      </c>
      <c r="N2120" t="str">
        <f t="shared" si="1000"/>
        <v>&lt;end&gt;</v>
      </c>
      <c r="O2120" t="str">
        <f t="shared" si="1001"/>
        <v>&lt;begin&gt;</v>
      </c>
      <c r="P2120" t="str">
        <f t="shared" si="1002"/>
        <v>&gt;</v>
      </c>
      <c r="Q2120" t="str">
        <f t="shared" si="1003"/>
        <v>Birmingham, Alabama | 100 Up-and-Coming Real Estate Markets to Watch in 2020 | Buildium&gt;</v>
      </c>
      <c r="R2120" t="str">
        <f t="shared" si="1004"/>
        <v>&gt;</v>
      </c>
      <c r="S2120" t="str">
        <f t="shared" si="1005"/>
        <v>&lt;Ranking&gt;#74: Birmingham, Alabama</v>
      </c>
      <c r="T2120" t="str">
        <f t="shared" si="1006"/>
        <v>&lt;Metropolitan statistical area&gt;Birmingham-Hoover, AL</v>
      </c>
      <c r="U2120" t="str">
        <f t="shared" si="1007"/>
        <v>Birmingham, AL Population Growth&gt;</v>
      </c>
      <c r="V2120" t="str">
        <f t="shared" si="1008"/>
        <v>&lt;Population&gt;209880</v>
      </c>
      <c r="W2120" t="str">
        <f t="shared" si="1009"/>
        <v>&lt;Population growth since 2017&gt;0.0018</v>
      </c>
      <c r="X2120" t="str">
        <f t="shared" si="1010"/>
        <v>&lt;Population growth since 2010&gt;0.021</v>
      </c>
      <c r="Y2120" t="str">
        <f t="shared" si="1011"/>
        <v>&lt;5-year projected population growth&gt;0.003</v>
      </c>
      <c r="Z2120" t="str">
        <f t="shared" si="1012"/>
        <v>Birmingham, AL Rental Market&gt;</v>
      </c>
      <c r="AA2120" t="str">
        <f t="shared" si="1013"/>
        <v>&lt;Median 1-bedroom rent&gt;834</v>
      </c>
      <c r="AB2120" t="str">
        <f t="shared" si="1014"/>
        <v>&lt;Median 2-bedroom rent&gt;966</v>
      </c>
      <c r="AC2120" t="str">
        <f t="shared" si="1015"/>
        <v>&lt;Year-over-year rent growth&gt;0.018</v>
      </c>
      <c r="AD2120" t="str">
        <f t="shared" si="1016"/>
        <v>&lt;Vacancy rate&gt;0.119</v>
      </c>
      <c r="AE2120" t="str">
        <f t="shared" si="1017"/>
        <v>&lt;Percentage of residents who rent their homes&gt;0.341</v>
      </c>
      <c r="AF2120" t="str">
        <f t="shared" si="1018"/>
        <v>&lt;Rent list price per square foot&gt;0.74</v>
      </c>
      <c r="AG2120" t="str">
        <f t="shared" si="1019"/>
        <v>&lt;Rent to cost of ownership ratio&gt;0.6</v>
      </c>
    </row>
    <row r="2121" spans="1:33" x14ac:dyDescent="0.25">
      <c r="A2121" t="s">
        <v>1759</v>
      </c>
      <c r="D2121" t="str">
        <f t="shared" si="990"/>
        <v>&lt;Median home value&gt;305861</v>
      </c>
      <c r="E2121" t="str">
        <f t="shared" si="991"/>
        <v>&lt;Year-over-year home value growth&gt;0.047</v>
      </c>
      <c r="F2121" t="str">
        <f t="shared" si="992"/>
        <v>&lt;1-year projected home value growth&gt;0.037</v>
      </c>
      <c r="G2121" t="str">
        <f t="shared" si="993"/>
        <v>&lt;Median list price per square foot&gt;217</v>
      </c>
      <c r="H2121" t="str">
        <f t="shared" si="994"/>
        <v>&lt;Home affordability index&gt;91.5</v>
      </c>
      <c r="I2121" t="str">
        <f t="shared" si="995"/>
        <v>San Bernardino Economy&gt;</v>
      </c>
      <c r="J2121" t="str">
        <f t="shared" si="996"/>
        <v>&lt;5-year projected employment growth&gt;0.013</v>
      </c>
      <c r="K2121" t="str">
        <f t="shared" si="997"/>
        <v>&lt;Cost of living index&gt;81.6</v>
      </c>
      <c r="L2121" t="str">
        <f t="shared" si="998"/>
        <v>&lt;Cost of doing business index&gt;109.4</v>
      </c>
      <c r="M2121" t="str">
        <f t="shared" si="999"/>
        <v>&lt;end&gt;</v>
      </c>
      <c r="N2121" t="str">
        <f t="shared" si="1000"/>
        <v>&lt;begin&gt;</v>
      </c>
      <c r="O2121" t="str">
        <f t="shared" si="1001"/>
        <v>&gt;</v>
      </c>
      <c r="P2121" t="str">
        <f t="shared" si="1002"/>
        <v>Birmingham, Alabama | 100 Up-and-Coming Real Estate Markets to Watch in 2020 | Buildium&gt;</v>
      </c>
      <c r="Q2121" t="str">
        <f t="shared" si="1003"/>
        <v>&gt;</v>
      </c>
      <c r="R2121" t="str">
        <f t="shared" si="1004"/>
        <v>&lt;Ranking&gt;#74: Birmingham, Alabama</v>
      </c>
      <c r="S2121" t="str">
        <f t="shared" si="1005"/>
        <v>&lt;Metropolitan statistical area&gt;Birmingham-Hoover, AL</v>
      </c>
      <c r="T2121" t="str">
        <f t="shared" si="1006"/>
        <v>Birmingham, AL Population Growth&gt;</v>
      </c>
      <c r="U2121" t="str">
        <f t="shared" si="1007"/>
        <v>&lt;Population&gt;209880</v>
      </c>
      <c r="V2121" t="str">
        <f t="shared" si="1008"/>
        <v>&lt;Population growth since 2017&gt;0.0018</v>
      </c>
      <c r="W2121" t="str">
        <f t="shared" si="1009"/>
        <v>&lt;Population growth since 2010&gt;0.021</v>
      </c>
      <c r="X2121" t="str">
        <f t="shared" si="1010"/>
        <v>&lt;5-year projected population growth&gt;0.003</v>
      </c>
      <c r="Y2121" t="str">
        <f t="shared" si="1011"/>
        <v>Birmingham, AL Rental Market&gt;</v>
      </c>
      <c r="Z2121" t="str">
        <f t="shared" si="1012"/>
        <v>&lt;Median 1-bedroom rent&gt;834</v>
      </c>
      <c r="AA2121" t="str">
        <f t="shared" si="1013"/>
        <v>&lt;Median 2-bedroom rent&gt;966</v>
      </c>
      <c r="AB2121" t="str">
        <f t="shared" si="1014"/>
        <v>&lt;Year-over-year rent growth&gt;0.018</v>
      </c>
      <c r="AC2121" t="str">
        <f t="shared" si="1015"/>
        <v>&lt;Vacancy rate&gt;0.119</v>
      </c>
      <c r="AD2121" t="str">
        <f t="shared" si="1016"/>
        <v>&lt;Percentage of residents who rent their homes&gt;0.341</v>
      </c>
      <c r="AE2121" t="str">
        <f t="shared" si="1017"/>
        <v>&lt;Rent list price per square foot&gt;0.74</v>
      </c>
      <c r="AF2121" t="str">
        <f t="shared" si="1018"/>
        <v>&lt;Rent to cost of ownership ratio&gt;0.6</v>
      </c>
      <c r="AG2121" t="str">
        <f t="shared" si="1019"/>
        <v>&lt;Rent as % of household income&gt;0.187</v>
      </c>
    </row>
    <row r="2122" spans="1:33" x14ac:dyDescent="0.25">
      <c r="A2122" t="s">
        <v>673</v>
      </c>
      <c r="B2122" s="3">
        <v>103157</v>
      </c>
      <c r="D2122" t="str">
        <f t="shared" si="990"/>
        <v>&lt;Year-over-year home value growth&gt;0.047</v>
      </c>
      <c r="E2122" t="str">
        <f t="shared" si="991"/>
        <v>&lt;1-year projected home value growth&gt;0.037</v>
      </c>
      <c r="F2122" t="str">
        <f t="shared" si="992"/>
        <v>&lt;Median list price per square foot&gt;217</v>
      </c>
      <c r="G2122" t="str">
        <f t="shared" si="993"/>
        <v>&lt;Home affordability index&gt;91.5</v>
      </c>
      <c r="H2122" t="str">
        <f t="shared" si="994"/>
        <v>San Bernardino Economy&gt;</v>
      </c>
      <c r="I2122" t="str">
        <f t="shared" si="995"/>
        <v>&lt;5-year projected employment growth&gt;0.013</v>
      </c>
      <c r="J2122" t="str">
        <f t="shared" si="996"/>
        <v>&lt;Cost of living index&gt;81.6</v>
      </c>
      <c r="K2122" t="str">
        <f t="shared" si="997"/>
        <v>&lt;Cost of doing business index&gt;109.4</v>
      </c>
      <c r="L2122" t="str">
        <f t="shared" si="998"/>
        <v>&lt;end&gt;</v>
      </c>
      <c r="M2122" t="str">
        <f t="shared" si="999"/>
        <v>&lt;begin&gt;</v>
      </c>
      <c r="N2122" t="str">
        <f t="shared" si="1000"/>
        <v>&gt;</v>
      </c>
      <c r="O2122" t="str">
        <f t="shared" si="1001"/>
        <v>Birmingham, Alabama | 100 Up-and-Coming Real Estate Markets to Watch in 2020 | Buildium&gt;</v>
      </c>
      <c r="P2122" t="str">
        <f t="shared" si="1002"/>
        <v>&gt;</v>
      </c>
      <c r="Q2122" t="str">
        <f t="shared" si="1003"/>
        <v>&lt;Ranking&gt;#74: Birmingham, Alabama</v>
      </c>
      <c r="R2122" t="str">
        <f t="shared" si="1004"/>
        <v>&lt;Metropolitan statistical area&gt;Birmingham-Hoover, AL</v>
      </c>
      <c r="S2122" t="str">
        <f t="shared" si="1005"/>
        <v>Birmingham, AL Population Growth&gt;</v>
      </c>
      <c r="T2122" t="str">
        <f t="shared" si="1006"/>
        <v>&lt;Population&gt;209880</v>
      </c>
      <c r="U2122" t="str">
        <f t="shared" si="1007"/>
        <v>&lt;Population growth since 2017&gt;0.0018</v>
      </c>
      <c r="V2122" t="str">
        <f t="shared" si="1008"/>
        <v>&lt;Population growth since 2010&gt;0.021</v>
      </c>
      <c r="W2122" t="str">
        <f t="shared" si="1009"/>
        <v>&lt;5-year projected population growth&gt;0.003</v>
      </c>
      <c r="X2122" t="str">
        <f t="shared" si="1010"/>
        <v>Birmingham, AL Rental Market&gt;</v>
      </c>
      <c r="Y2122" t="str">
        <f t="shared" si="1011"/>
        <v>&lt;Median 1-bedroom rent&gt;834</v>
      </c>
      <c r="Z2122" t="str">
        <f t="shared" si="1012"/>
        <v>&lt;Median 2-bedroom rent&gt;966</v>
      </c>
      <c r="AA2122" t="str">
        <f t="shared" si="1013"/>
        <v>&lt;Year-over-year rent growth&gt;0.018</v>
      </c>
      <c r="AB2122" t="str">
        <f t="shared" si="1014"/>
        <v>&lt;Vacancy rate&gt;0.119</v>
      </c>
      <c r="AC2122" t="str">
        <f t="shared" si="1015"/>
        <v>&lt;Percentage of residents who rent their homes&gt;0.341</v>
      </c>
      <c r="AD2122" t="str">
        <f t="shared" si="1016"/>
        <v>&lt;Rent list price per square foot&gt;0.74</v>
      </c>
      <c r="AE2122" t="str">
        <f t="shared" si="1017"/>
        <v>&lt;Rent to cost of ownership ratio&gt;0.6</v>
      </c>
      <c r="AF2122" t="str">
        <f t="shared" si="1018"/>
        <v>&lt;Rent as % of household income&gt;0.187</v>
      </c>
      <c r="AG2122" t="str">
        <f t="shared" si="1019"/>
        <v>Birmingham, AL Housing Market&gt;</v>
      </c>
    </row>
    <row r="2123" spans="1:33" x14ac:dyDescent="0.25">
      <c r="A2123" t="s">
        <v>1760</v>
      </c>
      <c r="B2123" s="2">
        <v>9.7000000000000003E-2</v>
      </c>
      <c r="D2123" t="str">
        <f t="shared" si="990"/>
        <v>&lt;1-year projected home value growth&gt;0.037</v>
      </c>
      <c r="E2123" t="str">
        <f t="shared" si="991"/>
        <v>&lt;Median list price per square foot&gt;217</v>
      </c>
      <c r="F2123" t="str">
        <f t="shared" si="992"/>
        <v>&lt;Home affordability index&gt;91.5</v>
      </c>
      <c r="G2123" t="str">
        <f t="shared" si="993"/>
        <v>San Bernardino Economy&gt;</v>
      </c>
      <c r="H2123" t="str">
        <f t="shared" si="994"/>
        <v>&lt;5-year projected employment growth&gt;0.013</v>
      </c>
      <c r="I2123" t="str">
        <f t="shared" si="995"/>
        <v>&lt;Cost of living index&gt;81.6</v>
      </c>
      <c r="J2123" t="str">
        <f t="shared" si="996"/>
        <v>&lt;Cost of doing business index&gt;109.4</v>
      </c>
      <c r="K2123" t="str">
        <f t="shared" si="997"/>
        <v>&lt;end&gt;</v>
      </c>
      <c r="L2123" t="str">
        <f t="shared" si="998"/>
        <v>&lt;begin&gt;</v>
      </c>
      <c r="M2123" t="str">
        <f t="shared" si="999"/>
        <v>&gt;</v>
      </c>
      <c r="N2123" t="str">
        <f t="shared" si="1000"/>
        <v>Birmingham, Alabama | 100 Up-and-Coming Real Estate Markets to Watch in 2020 | Buildium&gt;</v>
      </c>
      <c r="O2123" t="str">
        <f t="shared" si="1001"/>
        <v>&gt;</v>
      </c>
      <c r="P2123" t="str">
        <f t="shared" si="1002"/>
        <v>&lt;Ranking&gt;#74: Birmingham, Alabama</v>
      </c>
      <c r="Q2123" t="str">
        <f t="shared" si="1003"/>
        <v>&lt;Metropolitan statistical area&gt;Birmingham-Hoover, AL</v>
      </c>
      <c r="R2123" t="str">
        <f t="shared" si="1004"/>
        <v>Birmingham, AL Population Growth&gt;</v>
      </c>
      <c r="S2123" t="str">
        <f t="shared" si="1005"/>
        <v>&lt;Population&gt;209880</v>
      </c>
      <c r="T2123" t="str">
        <f t="shared" si="1006"/>
        <v>&lt;Population growth since 2017&gt;0.0018</v>
      </c>
      <c r="U2123" t="str">
        <f t="shared" si="1007"/>
        <v>&lt;Population growth since 2010&gt;0.021</v>
      </c>
      <c r="V2123" t="str">
        <f t="shared" si="1008"/>
        <v>&lt;5-year projected population growth&gt;0.003</v>
      </c>
      <c r="W2123" t="str">
        <f t="shared" si="1009"/>
        <v>Birmingham, AL Rental Market&gt;</v>
      </c>
      <c r="X2123" t="str">
        <f t="shared" si="1010"/>
        <v>&lt;Median 1-bedroom rent&gt;834</v>
      </c>
      <c r="Y2123" t="str">
        <f t="shared" si="1011"/>
        <v>&lt;Median 2-bedroom rent&gt;966</v>
      </c>
      <c r="Z2123" t="str">
        <f t="shared" si="1012"/>
        <v>&lt;Year-over-year rent growth&gt;0.018</v>
      </c>
      <c r="AA2123" t="str">
        <f t="shared" si="1013"/>
        <v>&lt;Vacancy rate&gt;0.119</v>
      </c>
      <c r="AB2123" t="str">
        <f t="shared" si="1014"/>
        <v>&lt;Percentage of residents who rent their homes&gt;0.341</v>
      </c>
      <c r="AC2123" t="str">
        <f t="shared" si="1015"/>
        <v>&lt;Rent list price per square foot&gt;0.74</v>
      </c>
      <c r="AD2123" t="str">
        <f t="shared" si="1016"/>
        <v>&lt;Rent to cost of ownership ratio&gt;0.6</v>
      </c>
      <c r="AE2123" t="str">
        <f t="shared" si="1017"/>
        <v>&lt;Rent as % of household income&gt;0.187</v>
      </c>
      <c r="AF2123" t="str">
        <f t="shared" si="1018"/>
        <v>Birmingham, AL Housing Market&gt;</v>
      </c>
      <c r="AG2123" t="str">
        <f t="shared" si="1019"/>
        <v>&lt;Median home value&gt;61731</v>
      </c>
    </row>
    <row r="2124" spans="1:33" x14ac:dyDescent="0.25">
      <c r="A2124" t="s">
        <v>1761</v>
      </c>
      <c r="B2124" s="2">
        <v>5.2999999999999999E-2</v>
      </c>
      <c r="D2124" t="str">
        <f t="shared" si="990"/>
        <v>&lt;Median list price per square foot&gt;217</v>
      </c>
      <c r="E2124" t="str">
        <f t="shared" si="991"/>
        <v>&lt;Home affordability index&gt;91.5</v>
      </c>
      <c r="F2124" t="str">
        <f t="shared" si="992"/>
        <v>San Bernardino Economy&gt;</v>
      </c>
      <c r="G2124" t="str">
        <f t="shared" si="993"/>
        <v>&lt;5-year projected employment growth&gt;0.013</v>
      </c>
      <c r="H2124" t="str">
        <f t="shared" si="994"/>
        <v>&lt;Cost of living index&gt;81.6</v>
      </c>
      <c r="I2124" t="str">
        <f t="shared" si="995"/>
        <v>&lt;Cost of doing business index&gt;109.4</v>
      </c>
      <c r="J2124" t="str">
        <f t="shared" si="996"/>
        <v>&lt;end&gt;</v>
      </c>
      <c r="K2124" t="str">
        <f t="shared" si="997"/>
        <v>&lt;begin&gt;</v>
      </c>
      <c r="L2124" t="str">
        <f t="shared" si="998"/>
        <v>&gt;</v>
      </c>
      <c r="M2124" t="str">
        <f t="shared" si="999"/>
        <v>Birmingham, Alabama | 100 Up-and-Coming Real Estate Markets to Watch in 2020 | Buildium&gt;</v>
      </c>
      <c r="N2124" t="str">
        <f t="shared" si="1000"/>
        <v>&gt;</v>
      </c>
      <c r="O2124" t="str">
        <f t="shared" si="1001"/>
        <v>&lt;Ranking&gt;#74: Birmingham, Alabama</v>
      </c>
      <c r="P2124" t="str">
        <f t="shared" si="1002"/>
        <v>&lt;Metropolitan statistical area&gt;Birmingham-Hoover, AL</v>
      </c>
      <c r="Q2124" t="str">
        <f t="shared" si="1003"/>
        <v>Birmingham, AL Population Growth&gt;</v>
      </c>
      <c r="R2124" t="str">
        <f t="shared" si="1004"/>
        <v>&lt;Population&gt;209880</v>
      </c>
      <c r="S2124" t="str">
        <f t="shared" si="1005"/>
        <v>&lt;Population growth since 2017&gt;0.0018</v>
      </c>
      <c r="T2124" t="str">
        <f t="shared" si="1006"/>
        <v>&lt;Population growth since 2010&gt;0.021</v>
      </c>
      <c r="U2124" t="str">
        <f t="shared" si="1007"/>
        <v>&lt;5-year projected population growth&gt;0.003</v>
      </c>
      <c r="V2124" t="str">
        <f t="shared" si="1008"/>
        <v>Birmingham, AL Rental Market&gt;</v>
      </c>
      <c r="W2124" t="str">
        <f t="shared" si="1009"/>
        <v>&lt;Median 1-bedroom rent&gt;834</v>
      </c>
      <c r="X2124" t="str">
        <f t="shared" si="1010"/>
        <v>&lt;Median 2-bedroom rent&gt;966</v>
      </c>
      <c r="Y2124" t="str">
        <f t="shared" si="1011"/>
        <v>&lt;Year-over-year rent growth&gt;0.018</v>
      </c>
      <c r="Z2124" t="str">
        <f t="shared" si="1012"/>
        <v>&lt;Vacancy rate&gt;0.119</v>
      </c>
      <c r="AA2124" t="str">
        <f t="shared" si="1013"/>
        <v>&lt;Percentage of residents who rent their homes&gt;0.341</v>
      </c>
      <c r="AB2124" t="str">
        <f t="shared" si="1014"/>
        <v>&lt;Rent list price per square foot&gt;0.74</v>
      </c>
      <c r="AC2124" t="str">
        <f t="shared" si="1015"/>
        <v>&lt;Rent to cost of ownership ratio&gt;0.6</v>
      </c>
      <c r="AD2124" t="str">
        <f t="shared" si="1016"/>
        <v>&lt;Rent as % of household income&gt;0.187</v>
      </c>
      <c r="AE2124" t="str">
        <f t="shared" si="1017"/>
        <v>Birmingham, AL Housing Market&gt;</v>
      </c>
      <c r="AF2124" t="str">
        <f t="shared" si="1018"/>
        <v>&lt;Median home value&gt;61731</v>
      </c>
      <c r="AG2124" t="str">
        <f t="shared" si="1019"/>
        <v>&lt;Year-over-year home value growth&gt;0.076</v>
      </c>
    </row>
    <row r="2125" spans="1:33" x14ac:dyDescent="0.25">
      <c r="A2125" t="s">
        <v>200</v>
      </c>
      <c r="B2125" s="3">
        <v>80</v>
      </c>
      <c r="D2125" t="str">
        <f t="shared" si="990"/>
        <v>&lt;Home affordability index&gt;91.5</v>
      </c>
      <c r="E2125" t="str">
        <f t="shared" si="991"/>
        <v>San Bernardino Economy&gt;</v>
      </c>
      <c r="F2125" t="str">
        <f t="shared" si="992"/>
        <v>&lt;5-year projected employment growth&gt;0.013</v>
      </c>
      <c r="G2125" t="str">
        <f t="shared" si="993"/>
        <v>&lt;Cost of living index&gt;81.6</v>
      </c>
      <c r="H2125" t="str">
        <f t="shared" si="994"/>
        <v>&lt;Cost of doing business index&gt;109.4</v>
      </c>
      <c r="I2125" t="str">
        <f t="shared" si="995"/>
        <v>&lt;end&gt;</v>
      </c>
      <c r="J2125" t="str">
        <f t="shared" si="996"/>
        <v>&lt;begin&gt;</v>
      </c>
      <c r="K2125" t="str">
        <f t="shared" si="997"/>
        <v>&gt;</v>
      </c>
      <c r="L2125" t="str">
        <f t="shared" si="998"/>
        <v>Birmingham, Alabama | 100 Up-and-Coming Real Estate Markets to Watch in 2020 | Buildium&gt;</v>
      </c>
      <c r="M2125" t="str">
        <f t="shared" si="999"/>
        <v>&gt;</v>
      </c>
      <c r="N2125" t="str">
        <f t="shared" si="1000"/>
        <v>&lt;Ranking&gt;#74: Birmingham, Alabama</v>
      </c>
      <c r="O2125" t="str">
        <f t="shared" si="1001"/>
        <v>&lt;Metropolitan statistical area&gt;Birmingham-Hoover, AL</v>
      </c>
      <c r="P2125" t="str">
        <f t="shared" si="1002"/>
        <v>Birmingham, AL Population Growth&gt;</v>
      </c>
      <c r="Q2125" t="str">
        <f t="shared" si="1003"/>
        <v>&lt;Population&gt;209880</v>
      </c>
      <c r="R2125" t="str">
        <f t="shared" si="1004"/>
        <v>&lt;Population growth since 2017&gt;0.0018</v>
      </c>
      <c r="S2125" t="str">
        <f t="shared" si="1005"/>
        <v>&lt;Population growth since 2010&gt;0.021</v>
      </c>
      <c r="T2125" t="str">
        <f t="shared" si="1006"/>
        <v>&lt;5-year projected population growth&gt;0.003</v>
      </c>
      <c r="U2125" t="str">
        <f t="shared" si="1007"/>
        <v>Birmingham, AL Rental Market&gt;</v>
      </c>
      <c r="V2125" t="str">
        <f t="shared" si="1008"/>
        <v>&lt;Median 1-bedroom rent&gt;834</v>
      </c>
      <c r="W2125" t="str">
        <f t="shared" si="1009"/>
        <v>&lt;Median 2-bedroom rent&gt;966</v>
      </c>
      <c r="X2125" t="str">
        <f t="shared" si="1010"/>
        <v>&lt;Year-over-year rent growth&gt;0.018</v>
      </c>
      <c r="Y2125" t="str">
        <f t="shared" si="1011"/>
        <v>&lt;Vacancy rate&gt;0.119</v>
      </c>
      <c r="Z2125" t="str">
        <f t="shared" si="1012"/>
        <v>&lt;Percentage of residents who rent their homes&gt;0.341</v>
      </c>
      <c r="AA2125" t="str">
        <f t="shared" si="1013"/>
        <v>&lt;Rent list price per square foot&gt;0.74</v>
      </c>
      <c r="AB2125" t="str">
        <f t="shared" si="1014"/>
        <v>&lt;Rent to cost of ownership ratio&gt;0.6</v>
      </c>
      <c r="AC2125" t="str">
        <f t="shared" si="1015"/>
        <v>&lt;Rent as % of household income&gt;0.187</v>
      </c>
      <c r="AD2125" t="str">
        <f t="shared" si="1016"/>
        <v>Birmingham, AL Housing Market&gt;</v>
      </c>
      <c r="AE2125" t="str">
        <f t="shared" si="1017"/>
        <v>&lt;Median home value&gt;61731</v>
      </c>
      <c r="AF2125" t="str">
        <f t="shared" si="1018"/>
        <v>&lt;Year-over-year home value growth&gt;0.076</v>
      </c>
      <c r="AG2125" t="str">
        <f t="shared" si="1019"/>
        <v>&lt;1-year projected home value growth&gt;0.021</v>
      </c>
    </row>
    <row r="2126" spans="1:33" x14ac:dyDescent="0.25">
      <c r="A2126" t="s">
        <v>1762</v>
      </c>
      <c r="B2126">
        <v>243.4</v>
      </c>
      <c r="D2126" t="str">
        <f t="shared" si="990"/>
        <v>San Bernardino Economy&gt;</v>
      </c>
      <c r="E2126" t="str">
        <f t="shared" si="991"/>
        <v>&lt;5-year projected employment growth&gt;0.013</v>
      </c>
      <c r="F2126" t="str">
        <f t="shared" si="992"/>
        <v>&lt;Cost of living index&gt;81.6</v>
      </c>
      <c r="G2126" t="str">
        <f t="shared" si="993"/>
        <v>&lt;Cost of doing business index&gt;109.4</v>
      </c>
      <c r="H2126" t="str">
        <f t="shared" si="994"/>
        <v>&lt;end&gt;</v>
      </c>
      <c r="I2126" t="str">
        <f t="shared" si="995"/>
        <v>&lt;begin&gt;</v>
      </c>
      <c r="J2126" t="str">
        <f t="shared" si="996"/>
        <v>&gt;</v>
      </c>
      <c r="K2126" t="str">
        <f t="shared" si="997"/>
        <v>Birmingham, Alabama | 100 Up-and-Coming Real Estate Markets to Watch in 2020 | Buildium&gt;</v>
      </c>
      <c r="L2126" t="str">
        <f t="shared" si="998"/>
        <v>&gt;</v>
      </c>
      <c r="M2126" t="str">
        <f t="shared" si="999"/>
        <v>&lt;Ranking&gt;#74: Birmingham, Alabama</v>
      </c>
      <c r="N2126" t="str">
        <f t="shared" si="1000"/>
        <v>&lt;Metropolitan statistical area&gt;Birmingham-Hoover, AL</v>
      </c>
      <c r="O2126" t="str">
        <f t="shared" si="1001"/>
        <v>Birmingham, AL Population Growth&gt;</v>
      </c>
      <c r="P2126" t="str">
        <f t="shared" si="1002"/>
        <v>&lt;Population&gt;209880</v>
      </c>
      <c r="Q2126" t="str">
        <f t="shared" si="1003"/>
        <v>&lt;Population growth since 2017&gt;0.0018</v>
      </c>
      <c r="R2126" t="str">
        <f t="shared" si="1004"/>
        <v>&lt;Population growth since 2010&gt;0.021</v>
      </c>
      <c r="S2126" t="str">
        <f t="shared" si="1005"/>
        <v>&lt;5-year projected population growth&gt;0.003</v>
      </c>
      <c r="T2126" t="str">
        <f t="shared" si="1006"/>
        <v>Birmingham, AL Rental Market&gt;</v>
      </c>
      <c r="U2126" t="str">
        <f t="shared" si="1007"/>
        <v>&lt;Median 1-bedroom rent&gt;834</v>
      </c>
      <c r="V2126" t="str">
        <f t="shared" si="1008"/>
        <v>&lt;Median 2-bedroom rent&gt;966</v>
      </c>
      <c r="W2126" t="str">
        <f t="shared" si="1009"/>
        <v>&lt;Year-over-year rent growth&gt;0.018</v>
      </c>
      <c r="X2126" t="str">
        <f t="shared" si="1010"/>
        <v>&lt;Vacancy rate&gt;0.119</v>
      </c>
      <c r="Y2126" t="str">
        <f t="shared" si="1011"/>
        <v>&lt;Percentage of residents who rent their homes&gt;0.341</v>
      </c>
      <c r="Z2126" t="str">
        <f t="shared" si="1012"/>
        <v>&lt;Rent list price per square foot&gt;0.74</v>
      </c>
      <c r="AA2126" t="str">
        <f t="shared" si="1013"/>
        <v>&lt;Rent to cost of ownership ratio&gt;0.6</v>
      </c>
      <c r="AB2126" t="str">
        <f t="shared" si="1014"/>
        <v>&lt;Rent as % of household income&gt;0.187</v>
      </c>
      <c r="AC2126" t="str">
        <f t="shared" si="1015"/>
        <v>Birmingham, AL Housing Market&gt;</v>
      </c>
      <c r="AD2126" t="str">
        <f t="shared" si="1016"/>
        <v>&lt;Median home value&gt;61731</v>
      </c>
      <c r="AE2126" t="str">
        <f t="shared" si="1017"/>
        <v>&lt;Year-over-year home value growth&gt;0.076</v>
      </c>
      <c r="AF2126" t="str">
        <f t="shared" si="1018"/>
        <v>&lt;1-year projected home value growth&gt;0.021</v>
      </c>
      <c r="AG2126" t="str">
        <f t="shared" si="1019"/>
        <v>&lt;Median list price per square foot&gt;70</v>
      </c>
    </row>
    <row r="2127" spans="1:33" x14ac:dyDescent="0.25">
      <c r="A2127" t="s">
        <v>719</v>
      </c>
      <c r="D2127" t="str">
        <f t="shared" si="990"/>
        <v>&lt;5-year projected employment growth&gt;0.013</v>
      </c>
      <c r="E2127" t="str">
        <f t="shared" si="991"/>
        <v>&lt;Cost of living index&gt;81.6</v>
      </c>
      <c r="F2127" t="str">
        <f t="shared" si="992"/>
        <v>&lt;Cost of doing business index&gt;109.4</v>
      </c>
      <c r="G2127" t="str">
        <f t="shared" si="993"/>
        <v>&lt;end&gt;</v>
      </c>
      <c r="H2127" t="str">
        <f t="shared" si="994"/>
        <v>&lt;begin&gt;</v>
      </c>
      <c r="I2127" t="str">
        <f t="shared" si="995"/>
        <v>&gt;</v>
      </c>
      <c r="J2127" t="str">
        <f t="shared" si="996"/>
        <v>Birmingham, Alabama | 100 Up-and-Coming Real Estate Markets to Watch in 2020 | Buildium&gt;</v>
      </c>
      <c r="K2127" t="str">
        <f t="shared" si="997"/>
        <v>&gt;</v>
      </c>
      <c r="L2127" t="str">
        <f t="shared" si="998"/>
        <v>&lt;Ranking&gt;#74: Birmingham, Alabama</v>
      </c>
      <c r="M2127" t="str">
        <f t="shared" si="999"/>
        <v>&lt;Metropolitan statistical area&gt;Birmingham-Hoover, AL</v>
      </c>
      <c r="N2127" t="str">
        <f t="shared" si="1000"/>
        <v>Birmingham, AL Population Growth&gt;</v>
      </c>
      <c r="O2127" t="str">
        <f t="shared" si="1001"/>
        <v>&lt;Population&gt;209880</v>
      </c>
      <c r="P2127" t="str">
        <f t="shared" si="1002"/>
        <v>&lt;Population growth since 2017&gt;0.0018</v>
      </c>
      <c r="Q2127" t="str">
        <f t="shared" si="1003"/>
        <v>&lt;Population growth since 2010&gt;0.021</v>
      </c>
      <c r="R2127" t="str">
        <f t="shared" si="1004"/>
        <v>&lt;5-year projected population growth&gt;0.003</v>
      </c>
      <c r="S2127" t="str">
        <f t="shared" si="1005"/>
        <v>Birmingham, AL Rental Market&gt;</v>
      </c>
      <c r="T2127" t="str">
        <f t="shared" si="1006"/>
        <v>&lt;Median 1-bedroom rent&gt;834</v>
      </c>
      <c r="U2127" t="str">
        <f t="shared" si="1007"/>
        <v>&lt;Median 2-bedroom rent&gt;966</v>
      </c>
      <c r="V2127" t="str">
        <f t="shared" si="1008"/>
        <v>&lt;Year-over-year rent growth&gt;0.018</v>
      </c>
      <c r="W2127" t="str">
        <f t="shared" si="1009"/>
        <v>&lt;Vacancy rate&gt;0.119</v>
      </c>
      <c r="X2127" t="str">
        <f t="shared" si="1010"/>
        <v>&lt;Percentage of residents who rent their homes&gt;0.341</v>
      </c>
      <c r="Y2127" t="str">
        <f t="shared" si="1011"/>
        <v>&lt;Rent list price per square foot&gt;0.74</v>
      </c>
      <c r="Z2127" t="str">
        <f t="shared" si="1012"/>
        <v>&lt;Rent to cost of ownership ratio&gt;0.6</v>
      </c>
      <c r="AA2127" t="str">
        <f t="shared" si="1013"/>
        <v>&lt;Rent as % of household income&gt;0.187</v>
      </c>
      <c r="AB2127" t="str">
        <f t="shared" si="1014"/>
        <v>Birmingham, AL Housing Market&gt;</v>
      </c>
      <c r="AC2127" t="str">
        <f t="shared" si="1015"/>
        <v>&lt;Median home value&gt;61731</v>
      </c>
      <c r="AD2127" t="str">
        <f t="shared" si="1016"/>
        <v>&lt;Year-over-year home value growth&gt;0.076</v>
      </c>
      <c r="AE2127" t="str">
        <f t="shared" si="1017"/>
        <v>&lt;1-year projected home value growth&gt;0.021</v>
      </c>
      <c r="AF2127" t="str">
        <f t="shared" si="1018"/>
        <v>&lt;Median list price per square foot&gt;70</v>
      </c>
      <c r="AG2127" t="str">
        <f t="shared" si="1019"/>
        <v>&lt;Home affordability index&gt;158.2</v>
      </c>
    </row>
    <row r="2128" spans="1:33" x14ac:dyDescent="0.25">
      <c r="A2128" t="s">
        <v>251</v>
      </c>
      <c r="B2128" s="2">
        <v>-2E-3</v>
      </c>
      <c r="D2128" t="str">
        <f t="shared" si="990"/>
        <v>&lt;Cost of living index&gt;81.6</v>
      </c>
      <c r="E2128" t="str">
        <f t="shared" si="991"/>
        <v>&lt;Cost of doing business index&gt;109.4</v>
      </c>
      <c r="F2128" t="str">
        <f t="shared" si="992"/>
        <v>&lt;end&gt;</v>
      </c>
      <c r="G2128" t="str">
        <f t="shared" si="993"/>
        <v>&lt;begin&gt;</v>
      </c>
      <c r="H2128" t="str">
        <f t="shared" si="994"/>
        <v>&gt;</v>
      </c>
      <c r="I2128" t="str">
        <f t="shared" si="995"/>
        <v>Birmingham, Alabama | 100 Up-and-Coming Real Estate Markets to Watch in 2020 | Buildium&gt;</v>
      </c>
      <c r="J2128" t="str">
        <f t="shared" si="996"/>
        <v>&gt;</v>
      </c>
      <c r="K2128" t="str">
        <f t="shared" si="997"/>
        <v>&lt;Ranking&gt;#74: Birmingham, Alabama</v>
      </c>
      <c r="L2128" t="str">
        <f t="shared" si="998"/>
        <v>&lt;Metropolitan statistical area&gt;Birmingham-Hoover, AL</v>
      </c>
      <c r="M2128" t="str">
        <f t="shared" si="999"/>
        <v>Birmingham, AL Population Growth&gt;</v>
      </c>
      <c r="N2128" t="str">
        <f t="shared" si="1000"/>
        <v>&lt;Population&gt;209880</v>
      </c>
      <c r="O2128" t="str">
        <f t="shared" si="1001"/>
        <v>&lt;Population growth since 2017&gt;0.0018</v>
      </c>
      <c r="P2128" t="str">
        <f t="shared" si="1002"/>
        <v>&lt;Population growth since 2010&gt;0.021</v>
      </c>
      <c r="Q2128" t="str">
        <f t="shared" si="1003"/>
        <v>&lt;5-year projected population growth&gt;0.003</v>
      </c>
      <c r="R2128" t="str">
        <f t="shared" si="1004"/>
        <v>Birmingham, AL Rental Market&gt;</v>
      </c>
      <c r="S2128" t="str">
        <f t="shared" si="1005"/>
        <v>&lt;Median 1-bedroom rent&gt;834</v>
      </c>
      <c r="T2128" t="str">
        <f t="shared" si="1006"/>
        <v>&lt;Median 2-bedroom rent&gt;966</v>
      </c>
      <c r="U2128" t="str">
        <f t="shared" si="1007"/>
        <v>&lt;Year-over-year rent growth&gt;0.018</v>
      </c>
      <c r="V2128" t="str">
        <f t="shared" si="1008"/>
        <v>&lt;Vacancy rate&gt;0.119</v>
      </c>
      <c r="W2128" t="str">
        <f t="shared" si="1009"/>
        <v>&lt;Percentage of residents who rent their homes&gt;0.341</v>
      </c>
      <c r="X2128" t="str">
        <f t="shared" si="1010"/>
        <v>&lt;Rent list price per square foot&gt;0.74</v>
      </c>
      <c r="Y2128" t="str">
        <f t="shared" si="1011"/>
        <v>&lt;Rent to cost of ownership ratio&gt;0.6</v>
      </c>
      <c r="Z2128" t="str">
        <f t="shared" si="1012"/>
        <v>&lt;Rent as % of household income&gt;0.187</v>
      </c>
      <c r="AA2128" t="str">
        <f t="shared" si="1013"/>
        <v>Birmingham, AL Housing Market&gt;</v>
      </c>
      <c r="AB2128" t="str">
        <f t="shared" si="1014"/>
        <v>&lt;Median home value&gt;61731</v>
      </c>
      <c r="AC2128" t="str">
        <f t="shared" si="1015"/>
        <v>&lt;Year-over-year home value growth&gt;0.076</v>
      </c>
      <c r="AD2128" t="str">
        <f t="shared" si="1016"/>
        <v>&lt;1-year projected home value growth&gt;0.021</v>
      </c>
      <c r="AE2128" t="str">
        <f t="shared" si="1017"/>
        <v>&lt;Median list price per square foot&gt;70</v>
      </c>
      <c r="AF2128" t="str">
        <f t="shared" si="1018"/>
        <v>&lt;Home affordability index&gt;158.2</v>
      </c>
      <c r="AG2128" t="str">
        <f t="shared" si="1019"/>
        <v>Birmingham, AL Economy&gt;</v>
      </c>
    </row>
    <row r="2129" spans="1:33" x14ac:dyDescent="0.25">
      <c r="A2129" t="s">
        <v>201</v>
      </c>
      <c r="B2129">
        <v>101.2</v>
      </c>
      <c r="D2129" t="str">
        <f t="shared" si="990"/>
        <v>&lt;Cost of doing business index&gt;109.4</v>
      </c>
      <c r="E2129" t="str">
        <f t="shared" si="991"/>
        <v>&lt;end&gt;</v>
      </c>
      <c r="F2129" t="str">
        <f t="shared" si="992"/>
        <v>&lt;begin&gt;</v>
      </c>
      <c r="G2129" t="str">
        <f t="shared" si="993"/>
        <v>&gt;</v>
      </c>
      <c r="H2129" t="str">
        <f t="shared" si="994"/>
        <v>Birmingham, Alabama | 100 Up-and-Coming Real Estate Markets to Watch in 2020 | Buildium&gt;</v>
      </c>
      <c r="I2129" t="str">
        <f t="shared" si="995"/>
        <v>&gt;</v>
      </c>
      <c r="J2129" t="str">
        <f t="shared" si="996"/>
        <v>&lt;Ranking&gt;#74: Birmingham, Alabama</v>
      </c>
      <c r="K2129" t="str">
        <f t="shared" si="997"/>
        <v>&lt;Metropolitan statistical area&gt;Birmingham-Hoover, AL</v>
      </c>
      <c r="L2129" t="str">
        <f t="shared" si="998"/>
        <v>Birmingham, AL Population Growth&gt;</v>
      </c>
      <c r="M2129" t="str">
        <f t="shared" si="999"/>
        <v>&lt;Population&gt;209880</v>
      </c>
      <c r="N2129" t="str">
        <f t="shared" si="1000"/>
        <v>&lt;Population growth since 2017&gt;0.0018</v>
      </c>
      <c r="O2129" t="str">
        <f t="shared" si="1001"/>
        <v>&lt;Population growth since 2010&gt;0.021</v>
      </c>
      <c r="P2129" t="str">
        <f t="shared" si="1002"/>
        <v>&lt;5-year projected population growth&gt;0.003</v>
      </c>
      <c r="Q2129" t="str">
        <f t="shared" si="1003"/>
        <v>Birmingham, AL Rental Market&gt;</v>
      </c>
      <c r="R2129" t="str">
        <f t="shared" si="1004"/>
        <v>&lt;Median 1-bedroom rent&gt;834</v>
      </c>
      <c r="S2129" t="str">
        <f t="shared" si="1005"/>
        <v>&lt;Median 2-bedroom rent&gt;966</v>
      </c>
      <c r="T2129" t="str">
        <f t="shared" si="1006"/>
        <v>&lt;Year-over-year rent growth&gt;0.018</v>
      </c>
      <c r="U2129" t="str">
        <f t="shared" si="1007"/>
        <v>&lt;Vacancy rate&gt;0.119</v>
      </c>
      <c r="V2129" t="str">
        <f t="shared" si="1008"/>
        <v>&lt;Percentage of residents who rent their homes&gt;0.341</v>
      </c>
      <c r="W2129" t="str">
        <f t="shared" si="1009"/>
        <v>&lt;Rent list price per square foot&gt;0.74</v>
      </c>
      <c r="X2129" t="str">
        <f t="shared" si="1010"/>
        <v>&lt;Rent to cost of ownership ratio&gt;0.6</v>
      </c>
      <c r="Y2129" t="str">
        <f t="shared" si="1011"/>
        <v>&lt;Rent as % of household income&gt;0.187</v>
      </c>
      <c r="Z2129" t="str">
        <f t="shared" si="1012"/>
        <v>Birmingham, AL Housing Market&gt;</v>
      </c>
      <c r="AA2129" t="str">
        <f t="shared" si="1013"/>
        <v>&lt;Median home value&gt;61731</v>
      </c>
      <c r="AB2129" t="str">
        <f t="shared" si="1014"/>
        <v>&lt;Year-over-year home value growth&gt;0.076</v>
      </c>
      <c r="AC2129" t="str">
        <f t="shared" si="1015"/>
        <v>&lt;1-year projected home value growth&gt;0.021</v>
      </c>
      <c r="AD2129" t="str">
        <f t="shared" si="1016"/>
        <v>&lt;Median list price per square foot&gt;70</v>
      </c>
      <c r="AE2129" t="str">
        <f t="shared" si="1017"/>
        <v>&lt;Home affordability index&gt;158.2</v>
      </c>
      <c r="AF2129" t="str">
        <f t="shared" si="1018"/>
        <v>Birmingham, AL Economy&gt;</v>
      </c>
      <c r="AG2129" t="str">
        <f t="shared" si="1019"/>
        <v>&lt;5-year projected employment growth&gt;0.004</v>
      </c>
    </row>
    <row r="2130" spans="1:33" x14ac:dyDescent="0.25">
      <c r="A2130" t="s">
        <v>655</v>
      </c>
      <c r="B2130">
        <v>98.4</v>
      </c>
      <c r="D2130" t="str">
        <f t="shared" si="990"/>
        <v>&lt;end&gt;</v>
      </c>
      <c r="E2130" t="str">
        <f t="shared" si="991"/>
        <v>&lt;begin&gt;</v>
      </c>
      <c r="F2130" t="str">
        <f t="shared" si="992"/>
        <v>&gt;</v>
      </c>
      <c r="G2130" t="str">
        <f t="shared" si="993"/>
        <v>Birmingham, Alabama | 100 Up-and-Coming Real Estate Markets to Watch in 2020 | Buildium&gt;</v>
      </c>
      <c r="H2130" t="str">
        <f t="shared" si="994"/>
        <v>&gt;</v>
      </c>
      <c r="I2130" t="str">
        <f t="shared" si="995"/>
        <v>&lt;Ranking&gt;#74: Birmingham, Alabama</v>
      </c>
      <c r="J2130" t="str">
        <f t="shared" si="996"/>
        <v>&lt;Metropolitan statistical area&gt;Birmingham-Hoover, AL</v>
      </c>
      <c r="K2130" t="str">
        <f t="shared" si="997"/>
        <v>Birmingham, AL Population Growth&gt;</v>
      </c>
      <c r="L2130" t="str">
        <f t="shared" si="998"/>
        <v>&lt;Population&gt;209880</v>
      </c>
      <c r="M2130" t="str">
        <f t="shared" si="999"/>
        <v>&lt;Population growth since 2017&gt;0.0018</v>
      </c>
      <c r="N2130" t="str">
        <f t="shared" si="1000"/>
        <v>&lt;Population growth since 2010&gt;0.021</v>
      </c>
      <c r="O2130" t="str">
        <f t="shared" si="1001"/>
        <v>&lt;5-year projected population growth&gt;0.003</v>
      </c>
      <c r="P2130" t="str">
        <f t="shared" si="1002"/>
        <v>Birmingham, AL Rental Market&gt;</v>
      </c>
      <c r="Q2130" t="str">
        <f t="shared" si="1003"/>
        <v>&lt;Median 1-bedroom rent&gt;834</v>
      </c>
      <c r="R2130" t="str">
        <f t="shared" si="1004"/>
        <v>&lt;Median 2-bedroom rent&gt;966</v>
      </c>
      <c r="S2130" t="str">
        <f t="shared" si="1005"/>
        <v>&lt;Year-over-year rent growth&gt;0.018</v>
      </c>
      <c r="T2130" t="str">
        <f t="shared" si="1006"/>
        <v>&lt;Vacancy rate&gt;0.119</v>
      </c>
      <c r="U2130" t="str">
        <f t="shared" si="1007"/>
        <v>&lt;Percentage of residents who rent their homes&gt;0.341</v>
      </c>
      <c r="V2130" t="str">
        <f t="shared" si="1008"/>
        <v>&lt;Rent list price per square foot&gt;0.74</v>
      </c>
      <c r="W2130" t="str">
        <f t="shared" si="1009"/>
        <v>&lt;Rent to cost of ownership ratio&gt;0.6</v>
      </c>
      <c r="X2130" t="str">
        <f t="shared" si="1010"/>
        <v>&lt;Rent as % of household income&gt;0.187</v>
      </c>
      <c r="Y2130" t="str">
        <f t="shared" si="1011"/>
        <v>Birmingham, AL Housing Market&gt;</v>
      </c>
      <c r="Z2130" t="str">
        <f t="shared" si="1012"/>
        <v>&lt;Median home value&gt;61731</v>
      </c>
      <c r="AA2130" t="str">
        <f t="shared" si="1013"/>
        <v>&lt;Year-over-year home value growth&gt;0.076</v>
      </c>
      <c r="AB2130" t="str">
        <f t="shared" si="1014"/>
        <v>&lt;1-year projected home value growth&gt;0.021</v>
      </c>
      <c r="AC2130" t="str">
        <f t="shared" si="1015"/>
        <v>&lt;Median list price per square foot&gt;70</v>
      </c>
      <c r="AD2130" t="str">
        <f t="shared" si="1016"/>
        <v>&lt;Home affordability index&gt;158.2</v>
      </c>
      <c r="AE2130" t="str">
        <f t="shared" si="1017"/>
        <v>Birmingham, AL Economy&gt;</v>
      </c>
      <c r="AF2130" t="str">
        <f t="shared" si="1018"/>
        <v>&lt;5-year projected employment growth&gt;0.004</v>
      </c>
      <c r="AG2130" t="str">
        <f t="shared" si="1019"/>
        <v>&lt;Cost of living index&gt;86.7</v>
      </c>
    </row>
    <row r="2131" spans="1:33" x14ac:dyDescent="0.25">
      <c r="A2131" t="s">
        <v>636</v>
      </c>
      <c r="D2131" t="str">
        <f t="shared" si="990"/>
        <v>&lt;begin&gt;</v>
      </c>
      <c r="E2131" t="str">
        <f t="shared" si="991"/>
        <v>&gt;</v>
      </c>
      <c r="F2131" t="str">
        <f t="shared" si="992"/>
        <v>Birmingham, Alabama | 100 Up-and-Coming Real Estate Markets to Watch in 2020 | Buildium&gt;</v>
      </c>
      <c r="G2131" t="str">
        <f t="shared" si="993"/>
        <v>&gt;</v>
      </c>
      <c r="H2131" t="str">
        <f t="shared" si="994"/>
        <v>&lt;Ranking&gt;#74: Birmingham, Alabama</v>
      </c>
      <c r="I2131" t="str">
        <f t="shared" si="995"/>
        <v>&lt;Metropolitan statistical area&gt;Birmingham-Hoover, AL</v>
      </c>
      <c r="J2131" t="str">
        <f t="shared" si="996"/>
        <v>Birmingham, AL Population Growth&gt;</v>
      </c>
      <c r="K2131" t="str">
        <f t="shared" si="997"/>
        <v>&lt;Population&gt;209880</v>
      </c>
      <c r="L2131" t="str">
        <f t="shared" si="998"/>
        <v>&lt;Population growth since 2017&gt;0.0018</v>
      </c>
      <c r="M2131" t="str">
        <f t="shared" si="999"/>
        <v>&lt;Population growth since 2010&gt;0.021</v>
      </c>
      <c r="N2131" t="str">
        <f t="shared" si="1000"/>
        <v>&lt;5-year projected population growth&gt;0.003</v>
      </c>
      <c r="O2131" t="str">
        <f t="shared" si="1001"/>
        <v>Birmingham, AL Rental Market&gt;</v>
      </c>
      <c r="P2131" t="str">
        <f t="shared" si="1002"/>
        <v>&lt;Median 1-bedroom rent&gt;834</v>
      </c>
      <c r="Q2131" t="str">
        <f t="shared" si="1003"/>
        <v>&lt;Median 2-bedroom rent&gt;966</v>
      </c>
      <c r="R2131" t="str">
        <f t="shared" si="1004"/>
        <v>&lt;Year-over-year rent growth&gt;0.018</v>
      </c>
      <c r="S2131" t="str">
        <f t="shared" si="1005"/>
        <v>&lt;Vacancy rate&gt;0.119</v>
      </c>
      <c r="T2131" t="str">
        <f t="shared" si="1006"/>
        <v>&lt;Percentage of residents who rent their homes&gt;0.341</v>
      </c>
      <c r="U2131" t="str">
        <f t="shared" si="1007"/>
        <v>&lt;Rent list price per square foot&gt;0.74</v>
      </c>
      <c r="V2131" t="str">
        <f t="shared" si="1008"/>
        <v>&lt;Rent to cost of ownership ratio&gt;0.6</v>
      </c>
      <c r="W2131" t="str">
        <f t="shared" si="1009"/>
        <v>&lt;Rent as % of household income&gt;0.187</v>
      </c>
      <c r="X2131" t="str">
        <f t="shared" si="1010"/>
        <v>Birmingham, AL Housing Market&gt;</v>
      </c>
      <c r="Y2131" t="str">
        <f t="shared" si="1011"/>
        <v>&lt;Median home value&gt;61731</v>
      </c>
      <c r="Z2131" t="str">
        <f t="shared" si="1012"/>
        <v>&lt;Year-over-year home value growth&gt;0.076</v>
      </c>
      <c r="AA2131" t="str">
        <f t="shared" si="1013"/>
        <v>&lt;1-year projected home value growth&gt;0.021</v>
      </c>
      <c r="AB2131" t="str">
        <f t="shared" si="1014"/>
        <v>&lt;Median list price per square foot&gt;70</v>
      </c>
      <c r="AC2131" t="str">
        <f t="shared" si="1015"/>
        <v>&lt;Home affordability index&gt;158.2</v>
      </c>
      <c r="AD2131" t="str">
        <f t="shared" si="1016"/>
        <v>Birmingham, AL Economy&gt;</v>
      </c>
      <c r="AE2131" t="str">
        <f t="shared" si="1017"/>
        <v>&lt;5-year projected employment growth&gt;0.004</v>
      </c>
      <c r="AF2131" t="str">
        <f t="shared" si="1018"/>
        <v>&lt;Cost of living index&gt;86.7</v>
      </c>
      <c r="AG2131" t="str">
        <f t="shared" si="1019"/>
        <v>&lt;Cost of doing business index&gt;88.8</v>
      </c>
    </row>
    <row r="2132" spans="1:33" x14ac:dyDescent="0.25">
      <c r="A2132" t="s">
        <v>656</v>
      </c>
      <c r="D2132" t="str">
        <f t="shared" si="990"/>
        <v>&gt;</v>
      </c>
      <c r="E2132" t="str">
        <f t="shared" si="991"/>
        <v>Birmingham, Alabama | 100 Up-and-Coming Real Estate Markets to Watch in 2020 | Buildium&gt;</v>
      </c>
      <c r="F2132" t="str">
        <f t="shared" si="992"/>
        <v>&gt;</v>
      </c>
      <c r="G2132" t="str">
        <f t="shared" si="993"/>
        <v>&lt;Ranking&gt;#74: Birmingham, Alabama</v>
      </c>
      <c r="H2132" t="str">
        <f t="shared" si="994"/>
        <v>&lt;Metropolitan statistical area&gt;Birmingham-Hoover, AL</v>
      </c>
      <c r="I2132" t="str">
        <f t="shared" si="995"/>
        <v>Birmingham, AL Population Growth&gt;</v>
      </c>
      <c r="J2132" t="str">
        <f t="shared" si="996"/>
        <v>&lt;Population&gt;209880</v>
      </c>
      <c r="K2132" t="str">
        <f t="shared" si="997"/>
        <v>&lt;Population growth since 2017&gt;0.0018</v>
      </c>
      <c r="L2132" t="str">
        <f t="shared" si="998"/>
        <v>&lt;Population growth since 2010&gt;0.021</v>
      </c>
      <c r="M2132" t="str">
        <f t="shared" si="999"/>
        <v>&lt;5-year projected population growth&gt;0.003</v>
      </c>
      <c r="N2132" t="str">
        <f t="shared" si="1000"/>
        <v>Birmingham, AL Rental Market&gt;</v>
      </c>
      <c r="O2132" t="str">
        <f t="shared" si="1001"/>
        <v>&lt;Median 1-bedroom rent&gt;834</v>
      </c>
      <c r="P2132" t="str">
        <f t="shared" si="1002"/>
        <v>&lt;Median 2-bedroom rent&gt;966</v>
      </c>
      <c r="Q2132" t="str">
        <f t="shared" si="1003"/>
        <v>&lt;Year-over-year rent growth&gt;0.018</v>
      </c>
      <c r="R2132" t="str">
        <f t="shared" si="1004"/>
        <v>&lt;Vacancy rate&gt;0.119</v>
      </c>
      <c r="S2132" t="str">
        <f t="shared" si="1005"/>
        <v>&lt;Percentage of residents who rent their homes&gt;0.341</v>
      </c>
      <c r="T2132" t="str">
        <f t="shared" si="1006"/>
        <v>&lt;Rent list price per square foot&gt;0.74</v>
      </c>
      <c r="U2132" t="str">
        <f t="shared" si="1007"/>
        <v>&lt;Rent to cost of ownership ratio&gt;0.6</v>
      </c>
      <c r="V2132" t="str">
        <f t="shared" si="1008"/>
        <v>&lt;Rent as % of household income&gt;0.187</v>
      </c>
      <c r="W2132" t="str">
        <f t="shared" si="1009"/>
        <v>Birmingham, AL Housing Market&gt;</v>
      </c>
      <c r="X2132" t="str">
        <f t="shared" si="1010"/>
        <v>&lt;Median home value&gt;61731</v>
      </c>
      <c r="Y2132" t="str">
        <f t="shared" si="1011"/>
        <v>&lt;Year-over-year home value growth&gt;0.076</v>
      </c>
      <c r="Z2132" t="str">
        <f t="shared" si="1012"/>
        <v>&lt;1-year projected home value growth&gt;0.021</v>
      </c>
      <c r="AA2132" t="str">
        <f t="shared" si="1013"/>
        <v>&lt;Median list price per square foot&gt;70</v>
      </c>
      <c r="AB2132" t="str">
        <f t="shared" si="1014"/>
        <v>&lt;Home affordability index&gt;158.2</v>
      </c>
      <c r="AC2132" t="str">
        <f t="shared" si="1015"/>
        <v>Birmingham, AL Economy&gt;</v>
      </c>
      <c r="AD2132" t="str">
        <f t="shared" si="1016"/>
        <v>&lt;5-year projected employment growth&gt;0.004</v>
      </c>
      <c r="AE2132" t="str">
        <f t="shared" si="1017"/>
        <v>&lt;Cost of living index&gt;86.7</v>
      </c>
      <c r="AF2132" t="str">
        <f t="shared" si="1018"/>
        <v>&lt;Cost of doing business index&gt;88.8</v>
      </c>
      <c r="AG2132" t="str">
        <f t="shared" si="1019"/>
        <v>&lt;end&gt;</v>
      </c>
    </row>
    <row r="2133" spans="1:33" x14ac:dyDescent="0.25">
      <c r="A2133" t="s">
        <v>1763</v>
      </c>
      <c r="D2133" t="str">
        <f t="shared" si="990"/>
        <v>Birmingham, Alabama | 100 Up-and-Coming Real Estate Markets to Watch in 2020 | Buildium&gt;</v>
      </c>
      <c r="E2133" t="str">
        <f t="shared" si="991"/>
        <v>&gt;</v>
      </c>
      <c r="F2133" t="str">
        <f t="shared" si="992"/>
        <v>&lt;Ranking&gt;#74: Birmingham, Alabama</v>
      </c>
      <c r="G2133" t="str">
        <f t="shared" si="993"/>
        <v>&lt;Metropolitan statistical area&gt;Birmingham-Hoover, AL</v>
      </c>
      <c r="H2133" t="str">
        <f t="shared" si="994"/>
        <v>Birmingham, AL Population Growth&gt;</v>
      </c>
      <c r="I2133" t="str">
        <f t="shared" si="995"/>
        <v>&lt;Population&gt;209880</v>
      </c>
      <c r="J2133" t="str">
        <f t="shared" si="996"/>
        <v>&lt;Population growth since 2017&gt;0.0018</v>
      </c>
      <c r="K2133" t="str">
        <f t="shared" si="997"/>
        <v>&lt;Population growth since 2010&gt;0.021</v>
      </c>
      <c r="L2133" t="str">
        <f t="shared" si="998"/>
        <v>&lt;5-year projected population growth&gt;0.003</v>
      </c>
      <c r="M2133" t="str">
        <f t="shared" si="999"/>
        <v>Birmingham, AL Rental Market&gt;</v>
      </c>
      <c r="N2133" t="str">
        <f t="shared" si="1000"/>
        <v>&lt;Median 1-bedroom rent&gt;834</v>
      </c>
      <c r="O2133" t="str">
        <f t="shared" si="1001"/>
        <v>&lt;Median 2-bedroom rent&gt;966</v>
      </c>
      <c r="P2133" t="str">
        <f t="shared" si="1002"/>
        <v>&lt;Year-over-year rent growth&gt;0.018</v>
      </c>
      <c r="Q2133" t="str">
        <f t="shared" si="1003"/>
        <v>&lt;Vacancy rate&gt;0.119</v>
      </c>
      <c r="R2133" t="str">
        <f t="shared" si="1004"/>
        <v>&lt;Percentage of residents who rent their homes&gt;0.341</v>
      </c>
      <c r="S2133" t="str">
        <f t="shared" si="1005"/>
        <v>&lt;Rent list price per square foot&gt;0.74</v>
      </c>
      <c r="T2133" t="str">
        <f t="shared" si="1006"/>
        <v>&lt;Rent to cost of ownership ratio&gt;0.6</v>
      </c>
      <c r="U2133" t="str">
        <f t="shared" si="1007"/>
        <v>&lt;Rent as % of household income&gt;0.187</v>
      </c>
      <c r="V2133" t="str">
        <f t="shared" si="1008"/>
        <v>Birmingham, AL Housing Market&gt;</v>
      </c>
      <c r="W2133" t="str">
        <f t="shared" si="1009"/>
        <v>&lt;Median home value&gt;61731</v>
      </c>
      <c r="X2133" t="str">
        <f t="shared" si="1010"/>
        <v>&lt;Year-over-year home value growth&gt;0.076</v>
      </c>
      <c r="Y2133" t="str">
        <f t="shared" si="1011"/>
        <v>&lt;1-year projected home value growth&gt;0.021</v>
      </c>
      <c r="Z2133" t="str">
        <f t="shared" si="1012"/>
        <v>&lt;Median list price per square foot&gt;70</v>
      </c>
      <c r="AA2133" t="str">
        <f t="shared" si="1013"/>
        <v>&lt;Home affordability index&gt;158.2</v>
      </c>
      <c r="AB2133" t="str">
        <f t="shared" si="1014"/>
        <v>Birmingham, AL Economy&gt;</v>
      </c>
      <c r="AC2133" t="str">
        <f t="shared" si="1015"/>
        <v>&lt;5-year projected employment growth&gt;0.004</v>
      </c>
      <c r="AD2133" t="str">
        <f t="shared" si="1016"/>
        <v>&lt;Cost of living index&gt;86.7</v>
      </c>
      <c r="AE2133" t="str">
        <f t="shared" si="1017"/>
        <v>&lt;Cost of doing business index&gt;88.8</v>
      </c>
      <c r="AF2133" t="str">
        <f t="shared" si="1018"/>
        <v>&lt;end&gt;</v>
      </c>
      <c r="AG2133" t="str">
        <f t="shared" si="1019"/>
        <v>&lt;begin&gt;</v>
      </c>
    </row>
    <row r="2134" spans="1:33" x14ac:dyDescent="0.25">
      <c r="A2134" t="s">
        <v>656</v>
      </c>
      <c r="D2134" t="str">
        <f t="shared" si="990"/>
        <v>&gt;</v>
      </c>
      <c r="E2134" t="str">
        <f t="shared" si="991"/>
        <v>&lt;Ranking&gt;#74: Birmingham, Alabama</v>
      </c>
      <c r="F2134" t="str">
        <f t="shared" si="992"/>
        <v>&lt;Metropolitan statistical area&gt;Birmingham-Hoover, AL</v>
      </c>
      <c r="G2134" t="str">
        <f t="shared" si="993"/>
        <v>Birmingham, AL Population Growth&gt;</v>
      </c>
      <c r="H2134" t="str">
        <f t="shared" si="994"/>
        <v>&lt;Population&gt;209880</v>
      </c>
      <c r="I2134" t="str">
        <f t="shared" si="995"/>
        <v>&lt;Population growth since 2017&gt;0.0018</v>
      </c>
      <c r="J2134" t="str">
        <f t="shared" si="996"/>
        <v>&lt;Population growth since 2010&gt;0.021</v>
      </c>
      <c r="K2134" t="str">
        <f t="shared" si="997"/>
        <v>&lt;5-year projected population growth&gt;0.003</v>
      </c>
      <c r="L2134" t="str">
        <f t="shared" si="998"/>
        <v>Birmingham, AL Rental Market&gt;</v>
      </c>
      <c r="M2134" t="str">
        <f t="shared" si="999"/>
        <v>&lt;Median 1-bedroom rent&gt;834</v>
      </c>
      <c r="N2134" t="str">
        <f t="shared" si="1000"/>
        <v>&lt;Median 2-bedroom rent&gt;966</v>
      </c>
      <c r="O2134" t="str">
        <f t="shared" si="1001"/>
        <v>&lt;Year-over-year rent growth&gt;0.018</v>
      </c>
      <c r="P2134" t="str">
        <f t="shared" si="1002"/>
        <v>&lt;Vacancy rate&gt;0.119</v>
      </c>
      <c r="Q2134" t="str">
        <f t="shared" si="1003"/>
        <v>&lt;Percentage of residents who rent their homes&gt;0.341</v>
      </c>
      <c r="R2134" t="str">
        <f t="shared" si="1004"/>
        <v>&lt;Rent list price per square foot&gt;0.74</v>
      </c>
      <c r="S2134" t="str">
        <f t="shared" si="1005"/>
        <v>&lt;Rent to cost of ownership ratio&gt;0.6</v>
      </c>
      <c r="T2134" t="str">
        <f t="shared" si="1006"/>
        <v>&lt;Rent as % of household income&gt;0.187</v>
      </c>
      <c r="U2134" t="str">
        <f t="shared" si="1007"/>
        <v>Birmingham, AL Housing Market&gt;</v>
      </c>
      <c r="V2134" t="str">
        <f t="shared" si="1008"/>
        <v>&lt;Median home value&gt;61731</v>
      </c>
      <c r="W2134" t="str">
        <f t="shared" si="1009"/>
        <v>&lt;Year-over-year home value growth&gt;0.076</v>
      </c>
      <c r="X2134" t="str">
        <f t="shared" si="1010"/>
        <v>&lt;1-year projected home value growth&gt;0.021</v>
      </c>
      <c r="Y2134" t="str">
        <f t="shared" si="1011"/>
        <v>&lt;Median list price per square foot&gt;70</v>
      </c>
      <c r="Z2134" t="str">
        <f t="shared" si="1012"/>
        <v>&lt;Home affordability index&gt;158.2</v>
      </c>
      <c r="AA2134" t="str">
        <f t="shared" si="1013"/>
        <v>Birmingham, AL Economy&gt;</v>
      </c>
      <c r="AB2134" t="str">
        <f t="shared" si="1014"/>
        <v>&lt;5-year projected employment growth&gt;0.004</v>
      </c>
      <c r="AC2134" t="str">
        <f t="shared" si="1015"/>
        <v>&lt;Cost of living index&gt;86.7</v>
      </c>
      <c r="AD2134" t="str">
        <f t="shared" si="1016"/>
        <v>&lt;Cost of doing business index&gt;88.8</v>
      </c>
      <c r="AE2134" t="str">
        <f t="shared" si="1017"/>
        <v>&lt;end&gt;</v>
      </c>
      <c r="AF2134" t="str">
        <f t="shared" si="1018"/>
        <v>&lt;begin&gt;</v>
      </c>
      <c r="AG2134" t="str">
        <f t="shared" si="1019"/>
        <v>&gt;</v>
      </c>
    </row>
    <row r="2135" spans="1:33" x14ac:dyDescent="0.25">
      <c r="A2135" t="s">
        <v>380</v>
      </c>
      <c r="D2135" t="str">
        <f t="shared" si="990"/>
        <v>&lt;Ranking&gt;#74: Birmingham, Alabama</v>
      </c>
      <c r="E2135" t="str">
        <f t="shared" si="991"/>
        <v>&lt;Metropolitan statistical area&gt;Birmingham-Hoover, AL</v>
      </c>
      <c r="F2135" t="str">
        <f t="shared" si="992"/>
        <v>Birmingham, AL Population Growth&gt;</v>
      </c>
      <c r="G2135" t="str">
        <f t="shared" si="993"/>
        <v>&lt;Population&gt;209880</v>
      </c>
      <c r="H2135" t="str">
        <f t="shared" si="994"/>
        <v>&lt;Population growth since 2017&gt;0.0018</v>
      </c>
      <c r="I2135" t="str">
        <f t="shared" si="995"/>
        <v>&lt;Population growth since 2010&gt;0.021</v>
      </c>
      <c r="J2135" t="str">
        <f t="shared" si="996"/>
        <v>&lt;5-year projected population growth&gt;0.003</v>
      </c>
      <c r="K2135" t="str">
        <f t="shared" si="997"/>
        <v>Birmingham, AL Rental Market&gt;</v>
      </c>
      <c r="L2135" t="str">
        <f t="shared" si="998"/>
        <v>&lt;Median 1-bedroom rent&gt;834</v>
      </c>
      <c r="M2135" t="str">
        <f t="shared" si="999"/>
        <v>&lt;Median 2-bedroom rent&gt;966</v>
      </c>
      <c r="N2135" t="str">
        <f t="shared" si="1000"/>
        <v>&lt;Year-over-year rent growth&gt;0.018</v>
      </c>
      <c r="O2135" t="str">
        <f t="shared" si="1001"/>
        <v>&lt;Vacancy rate&gt;0.119</v>
      </c>
      <c r="P2135" t="str">
        <f t="shared" si="1002"/>
        <v>&lt;Percentage of residents who rent their homes&gt;0.341</v>
      </c>
      <c r="Q2135" t="str">
        <f t="shared" si="1003"/>
        <v>&lt;Rent list price per square foot&gt;0.74</v>
      </c>
      <c r="R2135" t="str">
        <f t="shared" si="1004"/>
        <v>&lt;Rent to cost of ownership ratio&gt;0.6</v>
      </c>
      <c r="S2135" t="str">
        <f t="shared" si="1005"/>
        <v>&lt;Rent as % of household income&gt;0.187</v>
      </c>
      <c r="T2135" t="str">
        <f t="shared" si="1006"/>
        <v>Birmingham, AL Housing Market&gt;</v>
      </c>
      <c r="U2135" t="str">
        <f t="shared" si="1007"/>
        <v>&lt;Median home value&gt;61731</v>
      </c>
      <c r="V2135" t="str">
        <f t="shared" si="1008"/>
        <v>&lt;Year-over-year home value growth&gt;0.076</v>
      </c>
      <c r="W2135" t="str">
        <f t="shared" si="1009"/>
        <v>&lt;1-year projected home value growth&gt;0.021</v>
      </c>
      <c r="X2135" t="str">
        <f t="shared" si="1010"/>
        <v>&lt;Median list price per square foot&gt;70</v>
      </c>
      <c r="Y2135" t="str">
        <f t="shared" si="1011"/>
        <v>&lt;Home affordability index&gt;158.2</v>
      </c>
      <c r="Z2135" t="str">
        <f t="shared" si="1012"/>
        <v>Birmingham, AL Economy&gt;</v>
      </c>
      <c r="AA2135" t="str">
        <f t="shared" si="1013"/>
        <v>&lt;5-year projected employment growth&gt;0.004</v>
      </c>
      <c r="AB2135" t="str">
        <f t="shared" si="1014"/>
        <v>&lt;Cost of living index&gt;86.7</v>
      </c>
      <c r="AC2135" t="str">
        <f t="shared" si="1015"/>
        <v>&lt;Cost of doing business index&gt;88.8</v>
      </c>
      <c r="AD2135" t="str">
        <f t="shared" si="1016"/>
        <v>&lt;end&gt;</v>
      </c>
      <c r="AE2135" t="str">
        <f t="shared" si="1017"/>
        <v>&lt;begin&gt;</v>
      </c>
      <c r="AF2135" t="str">
        <f t="shared" si="1018"/>
        <v>&gt;</v>
      </c>
      <c r="AG2135" t="str">
        <f t="shared" si="1019"/>
        <v>Charleston, South Carolina | 100 Up-and-Coming Real Estate Markets to Watch in 2020 | Buildium&gt;</v>
      </c>
    </row>
    <row r="2136" spans="1:33" x14ac:dyDescent="0.25">
      <c r="A2136" t="s">
        <v>252</v>
      </c>
      <c r="B2136" t="s">
        <v>501</v>
      </c>
      <c r="D2136" t="str">
        <f t="shared" si="990"/>
        <v>&lt;Metropolitan statistical area&gt;Birmingham-Hoover, AL</v>
      </c>
      <c r="E2136" t="str">
        <f t="shared" si="991"/>
        <v>Birmingham, AL Population Growth&gt;</v>
      </c>
      <c r="F2136" t="str">
        <f t="shared" si="992"/>
        <v>&lt;Population&gt;209880</v>
      </c>
      <c r="G2136" t="str">
        <f t="shared" si="993"/>
        <v>&lt;Population growth since 2017&gt;0.0018</v>
      </c>
      <c r="H2136" t="str">
        <f t="shared" si="994"/>
        <v>&lt;Population growth since 2010&gt;0.021</v>
      </c>
      <c r="I2136" t="str">
        <f t="shared" si="995"/>
        <v>&lt;5-year projected population growth&gt;0.003</v>
      </c>
      <c r="J2136" t="str">
        <f t="shared" si="996"/>
        <v>Birmingham, AL Rental Market&gt;</v>
      </c>
      <c r="K2136" t="str">
        <f t="shared" si="997"/>
        <v>&lt;Median 1-bedroom rent&gt;834</v>
      </c>
      <c r="L2136" t="str">
        <f t="shared" si="998"/>
        <v>&lt;Median 2-bedroom rent&gt;966</v>
      </c>
      <c r="M2136" t="str">
        <f t="shared" si="999"/>
        <v>&lt;Year-over-year rent growth&gt;0.018</v>
      </c>
      <c r="N2136" t="str">
        <f t="shared" si="1000"/>
        <v>&lt;Vacancy rate&gt;0.119</v>
      </c>
      <c r="O2136" t="str">
        <f t="shared" si="1001"/>
        <v>&lt;Percentage of residents who rent their homes&gt;0.341</v>
      </c>
      <c r="P2136" t="str">
        <f t="shared" si="1002"/>
        <v>&lt;Rent list price per square foot&gt;0.74</v>
      </c>
      <c r="Q2136" t="str">
        <f t="shared" si="1003"/>
        <v>&lt;Rent to cost of ownership ratio&gt;0.6</v>
      </c>
      <c r="R2136" t="str">
        <f t="shared" si="1004"/>
        <v>&lt;Rent as % of household income&gt;0.187</v>
      </c>
      <c r="S2136" t="str">
        <f t="shared" si="1005"/>
        <v>Birmingham, AL Housing Market&gt;</v>
      </c>
      <c r="T2136" t="str">
        <f t="shared" si="1006"/>
        <v>&lt;Median home value&gt;61731</v>
      </c>
      <c r="U2136" t="str">
        <f t="shared" si="1007"/>
        <v>&lt;Year-over-year home value growth&gt;0.076</v>
      </c>
      <c r="V2136" t="str">
        <f t="shared" si="1008"/>
        <v>&lt;1-year projected home value growth&gt;0.021</v>
      </c>
      <c r="W2136" t="str">
        <f t="shared" si="1009"/>
        <v>&lt;Median list price per square foot&gt;70</v>
      </c>
      <c r="X2136" t="str">
        <f t="shared" si="1010"/>
        <v>&lt;Home affordability index&gt;158.2</v>
      </c>
      <c r="Y2136" t="str">
        <f t="shared" si="1011"/>
        <v>Birmingham, AL Economy&gt;</v>
      </c>
      <c r="Z2136" t="str">
        <f t="shared" si="1012"/>
        <v>&lt;5-year projected employment growth&gt;0.004</v>
      </c>
      <c r="AA2136" t="str">
        <f t="shared" si="1013"/>
        <v>&lt;Cost of living index&gt;86.7</v>
      </c>
      <c r="AB2136" t="str">
        <f t="shared" si="1014"/>
        <v>&lt;Cost of doing business index&gt;88.8</v>
      </c>
      <c r="AC2136" t="str">
        <f t="shared" si="1015"/>
        <v>&lt;end&gt;</v>
      </c>
      <c r="AD2136" t="str">
        <f t="shared" si="1016"/>
        <v>&lt;begin&gt;</v>
      </c>
      <c r="AE2136" t="str">
        <f t="shared" si="1017"/>
        <v>&gt;</v>
      </c>
      <c r="AF2136" t="str">
        <f t="shared" si="1018"/>
        <v>Charleston, South Carolina | 100 Up-and-Coming Real Estate Markets to Watch in 2020 | Buildium&gt;</v>
      </c>
      <c r="AG2136" t="str">
        <f t="shared" si="1019"/>
        <v>&gt;</v>
      </c>
    </row>
    <row r="2137" spans="1:33" x14ac:dyDescent="0.25">
      <c r="A2137" t="s">
        <v>1764</v>
      </c>
      <c r="B2137" t="s">
        <v>588</v>
      </c>
      <c r="D2137" t="str">
        <f t="shared" si="990"/>
        <v>Birmingham, AL Population Growth&gt;</v>
      </c>
      <c r="E2137" t="str">
        <f t="shared" si="991"/>
        <v>&lt;Population&gt;209880</v>
      </c>
      <c r="F2137" t="str">
        <f t="shared" si="992"/>
        <v>&lt;Population growth since 2017&gt;0.0018</v>
      </c>
      <c r="G2137" t="str">
        <f t="shared" si="993"/>
        <v>&lt;Population growth since 2010&gt;0.021</v>
      </c>
      <c r="H2137" t="str">
        <f t="shared" si="994"/>
        <v>&lt;5-year projected population growth&gt;0.003</v>
      </c>
      <c r="I2137" t="str">
        <f t="shared" si="995"/>
        <v>Birmingham, AL Rental Market&gt;</v>
      </c>
      <c r="J2137" t="str">
        <f t="shared" si="996"/>
        <v>&lt;Median 1-bedroom rent&gt;834</v>
      </c>
      <c r="K2137" t="str">
        <f t="shared" si="997"/>
        <v>&lt;Median 2-bedroom rent&gt;966</v>
      </c>
      <c r="L2137" t="str">
        <f t="shared" si="998"/>
        <v>&lt;Year-over-year rent growth&gt;0.018</v>
      </c>
      <c r="M2137" t="str">
        <f t="shared" si="999"/>
        <v>&lt;Vacancy rate&gt;0.119</v>
      </c>
      <c r="N2137" t="str">
        <f t="shared" si="1000"/>
        <v>&lt;Percentage of residents who rent their homes&gt;0.341</v>
      </c>
      <c r="O2137" t="str">
        <f t="shared" si="1001"/>
        <v>&lt;Rent list price per square foot&gt;0.74</v>
      </c>
      <c r="P2137" t="str">
        <f t="shared" si="1002"/>
        <v>&lt;Rent to cost of ownership ratio&gt;0.6</v>
      </c>
      <c r="Q2137" t="str">
        <f t="shared" si="1003"/>
        <v>&lt;Rent as % of household income&gt;0.187</v>
      </c>
      <c r="R2137" t="str">
        <f t="shared" si="1004"/>
        <v>Birmingham, AL Housing Market&gt;</v>
      </c>
      <c r="S2137" t="str">
        <f t="shared" si="1005"/>
        <v>&lt;Median home value&gt;61731</v>
      </c>
      <c r="T2137" t="str">
        <f t="shared" si="1006"/>
        <v>&lt;Year-over-year home value growth&gt;0.076</v>
      </c>
      <c r="U2137" t="str">
        <f t="shared" si="1007"/>
        <v>&lt;1-year projected home value growth&gt;0.021</v>
      </c>
      <c r="V2137" t="str">
        <f t="shared" si="1008"/>
        <v>&lt;Median list price per square foot&gt;70</v>
      </c>
      <c r="W2137" t="str">
        <f t="shared" si="1009"/>
        <v>&lt;Home affordability index&gt;158.2</v>
      </c>
      <c r="X2137" t="str">
        <f t="shared" si="1010"/>
        <v>Birmingham, AL Economy&gt;</v>
      </c>
      <c r="Y2137" t="str">
        <f t="shared" si="1011"/>
        <v>&lt;5-year projected employment growth&gt;0.004</v>
      </c>
      <c r="Z2137" t="str">
        <f t="shared" si="1012"/>
        <v>&lt;Cost of living index&gt;86.7</v>
      </c>
      <c r="AA2137" t="str">
        <f t="shared" si="1013"/>
        <v>&lt;Cost of doing business index&gt;88.8</v>
      </c>
      <c r="AB2137" t="str">
        <f t="shared" si="1014"/>
        <v>&lt;end&gt;</v>
      </c>
      <c r="AC2137" t="str">
        <f t="shared" si="1015"/>
        <v>&lt;begin&gt;</v>
      </c>
      <c r="AD2137" t="str">
        <f t="shared" si="1016"/>
        <v>&gt;</v>
      </c>
      <c r="AE2137" t="str">
        <f t="shared" si="1017"/>
        <v>Charleston, South Carolina | 100 Up-and-Coming Real Estate Markets to Watch in 2020 | Buildium&gt;</v>
      </c>
      <c r="AF2137" t="str">
        <f t="shared" si="1018"/>
        <v>&gt;</v>
      </c>
      <c r="AG2137" t="str">
        <f t="shared" si="1019"/>
        <v>&lt;Ranking&gt;#75: North Charleston, South Carolina</v>
      </c>
    </row>
    <row r="2138" spans="1:33" x14ac:dyDescent="0.25">
      <c r="A2138" t="s">
        <v>1765</v>
      </c>
      <c r="D2138" t="str">
        <f t="shared" si="990"/>
        <v>&lt;Population&gt;209880</v>
      </c>
      <c r="E2138" t="str">
        <f t="shared" si="991"/>
        <v>&lt;Population growth since 2017&gt;0.0018</v>
      </c>
      <c r="F2138" t="str">
        <f t="shared" si="992"/>
        <v>&lt;Population growth since 2010&gt;0.021</v>
      </c>
      <c r="G2138" t="str">
        <f t="shared" si="993"/>
        <v>&lt;5-year projected population growth&gt;0.003</v>
      </c>
      <c r="H2138" t="str">
        <f t="shared" si="994"/>
        <v>Birmingham, AL Rental Market&gt;</v>
      </c>
      <c r="I2138" t="str">
        <f t="shared" si="995"/>
        <v>&lt;Median 1-bedroom rent&gt;834</v>
      </c>
      <c r="J2138" t="str">
        <f t="shared" si="996"/>
        <v>&lt;Median 2-bedroom rent&gt;966</v>
      </c>
      <c r="K2138" t="str">
        <f t="shared" si="997"/>
        <v>&lt;Year-over-year rent growth&gt;0.018</v>
      </c>
      <c r="L2138" t="str">
        <f t="shared" si="998"/>
        <v>&lt;Vacancy rate&gt;0.119</v>
      </c>
      <c r="M2138" t="str">
        <f t="shared" si="999"/>
        <v>&lt;Percentage of residents who rent their homes&gt;0.341</v>
      </c>
      <c r="N2138" t="str">
        <f t="shared" si="1000"/>
        <v>&lt;Rent list price per square foot&gt;0.74</v>
      </c>
      <c r="O2138" t="str">
        <f t="shared" si="1001"/>
        <v>&lt;Rent to cost of ownership ratio&gt;0.6</v>
      </c>
      <c r="P2138" t="str">
        <f t="shared" si="1002"/>
        <v>&lt;Rent as % of household income&gt;0.187</v>
      </c>
      <c r="Q2138" t="str">
        <f t="shared" si="1003"/>
        <v>Birmingham, AL Housing Market&gt;</v>
      </c>
      <c r="R2138" t="str">
        <f t="shared" si="1004"/>
        <v>&lt;Median home value&gt;61731</v>
      </c>
      <c r="S2138" t="str">
        <f t="shared" si="1005"/>
        <v>&lt;Year-over-year home value growth&gt;0.076</v>
      </c>
      <c r="T2138" t="str">
        <f t="shared" si="1006"/>
        <v>&lt;1-year projected home value growth&gt;0.021</v>
      </c>
      <c r="U2138" t="str">
        <f t="shared" si="1007"/>
        <v>&lt;Median list price per square foot&gt;70</v>
      </c>
      <c r="V2138" t="str">
        <f t="shared" si="1008"/>
        <v>&lt;Home affordability index&gt;158.2</v>
      </c>
      <c r="W2138" t="str">
        <f t="shared" si="1009"/>
        <v>Birmingham, AL Economy&gt;</v>
      </c>
      <c r="X2138" t="str">
        <f t="shared" si="1010"/>
        <v>&lt;5-year projected employment growth&gt;0.004</v>
      </c>
      <c r="Y2138" t="str">
        <f t="shared" si="1011"/>
        <v>&lt;Cost of living index&gt;86.7</v>
      </c>
      <c r="Z2138" t="str">
        <f t="shared" si="1012"/>
        <v>&lt;Cost of doing business index&gt;88.8</v>
      </c>
      <c r="AA2138" t="str">
        <f t="shared" si="1013"/>
        <v>&lt;end&gt;</v>
      </c>
      <c r="AB2138" t="str">
        <f t="shared" si="1014"/>
        <v>&lt;begin&gt;</v>
      </c>
      <c r="AC2138" t="str">
        <f t="shared" si="1015"/>
        <v>&gt;</v>
      </c>
      <c r="AD2138" t="str">
        <f t="shared" si="1016"/>
        <v>Charleston, South Carolina | 100 Up-and-Coming Real Estate Markets to Watch in 2020 | Buildium&gt;</v>
      </c>
      <c r="AE2138" t="str">
        <f t="shared" si="1017"/>
        <v>&gt;</v>
      </c>
      <c r="AF2138" t="str">
        <f t="shared" si="1018"/>
        <v>&lt;Ranking&gt;#75: North Charleston, South Carolina</v>
      </c>
      <c r="AG2138" t="str">
        <f t="shared" si="1019"/>
        <v>&lt;Metropolitan statistical area&gt;Charleston-North Charleston, SC</v>
      </c>
    </row>
    <row r="2139" spans="1:33" x14ac:dyDescent="0.25">
      <c r="A2139" t="s">
        <v>1766</v>
      </c>
      <c r="B2139" s="1">
        <v>193551</v>
      </c>
      <c r="D2139" t="str">
        <f t="shared" si="990"/>
        <v>&lt;Population growth since 2017&gt;0.0018</v>
      </c>
      <c r="E2139" t="str">
        <f t="shared" si="991"/>
        <v>&lt;Population growth since 2010&gt;0.021</v>
      </c>
      <c r="F2139" t="str">
        <f t="shared" si="992"/>
        <v>&lt;5-year projected population growth&gt;0.003</v>
      </c>
      <c r="G2139" t="str">
        <f t="shared" si="993"/>
        <v>Birmingham, AL Rental Market&gt;</v>
      </c>
      <c r="H2139" t="str">
        <f t="shared" si="994"/>
        <v>&lt;Median 1-bedroom rent&gt;834</v>
      </c>
      <c r="I2139" t="str">
        <f t="shared" si="995"/>
        <v>&lt;Median 2-bedroom rent&gt;966</v>
      </c>
      <c r="J2139" t="str">
        <f t="shared" si="996"/>
        <v>&lt;Year-over-year rent growth&gt;0.018</v>
      </c>
      <c r="K2139" t="str">
        <f t="shared" si="997"/>
        <v>&lt;Vacancy rate&gt;0.119</v>
      </c>
      <c r="L2139" t="str">
        <f t="shared" si="998"/>
        <v>&lt;Percentage of residents who rent their homes&gt;0.341</v>
      </c>
      <c r="M2139" t="str">
        <f t="shared" si="999"/>
        <v>&lt;Rent list price per square foot&gt;0.74</v>
      </c>
      <c r="N2139" t="str">
        <f t="shared" si="1000"/>
        <v>&lt;Rent to cost of ownership ratio&gt;0.6</v>
      </c>
      <c r="O2139" t="str">
        <f t="shared" si="1001"/>
        <v>&lt;Rent as % of household income&gt;0.187</v>
      </c>
      <c r="P2139" t="str">
        <f t="shared" si="1002"/>
        <v>Birmingham, AL Housing Market&gt;</v>
      </c>
      <c r="Q2139" t="str">
        <f t="shared" si="1003"/>
        <v>&lt;Median home value&gt;61731</v>
      </c>
      <c r="R2139" t="str">
        <f t="shared" si="1004"/>
        <v>&lt;Year-over-year home value growth&gt;0.076</v>
      </c>
      <c r="S2139" t="str">
        <f t="shared" si="1005"/>
        <v>&lt;1-year projected home value growth&gt;0.021</v>
      </c>
      <c r="T2139" t="str">
        <f t="shared" si="1006"/>
        <v>&lt;Median list price per square foot&gt;70</v>
      </c>
      <c r="U2139" t="str">
        <f t="shared" si="1007"/>
        <v>&lt;Home affordability index&gt;158.2</v>
      </c>
      <c r="V2139" t="str">
        <f t="shared" si="1008"/>
        <v>Birmingham, AL Economy&gt;</v>
      </c>
      <c r="W2139" t="str">
        <f t="shared" si="1009"/>
        <v>&lt;5-year projected employment growth&gt;0.004</v>
      </c>
      <c r="X2139" t="str">
        <f t="shared" si="1010"/>
        <v>&lt;Cost of living index&gt;86.7</v>
      </c>
      <c r="Y2139" t="str">
        <f t="shared" si="1011"/>
        <v>&lt;Cost of doing business index&gt;88.8</v>
      </c>
      <c r="Z2139" t="str">
        <f t="shared" si="1012"/>
        <v>&lt;end&gt;</v>
      </c>
      <c r="AA2139" t="str">
        <f t="shared" si="1013"/>
        <v>&lt;begin&gt;</v>
      </c>
      <c r="AB2139" t="str">
        <f t="shared" si="1014"/>
        <v>&gt;</v>
      </c>
      <c r="AC2139" t="str">
        <f t="shared" si="1015"/>
        <v>Charleston, South Carolina | 100 Up-and-Coming Real Estate Markets to Watch in 2020 | Buildium&gt;</v>
      </c>
      <c r="AD2139" t="str">
        <f t="shared" si="1016"/>
        <v>&gt;</v>
      </c>
      <c r="AE2139" t="str">
        <f t="shared" si="1017"/>
        <v>&lt;Ranking&gt;#75: North Charleston, South Carolina</v>
      </c>
      <c r="AF2139" t="str">
        <f t="shared" si="1018"/>
        <v>&lt;Metropolitan statistical area&gt;Charleston-North Charleston, SC</v>
      </c>
      <c r="AG2139" t="str">
        <f t="shared" si="1019"/>
        <v>&lt;Cost of living index&gt;92.6</v>
      </c>
    </row>
    <row r="2140" spans="1:33" x14ac:dyDescent="0.25">
      <c r="A2140" t="s">
        <v>1767</v>
      </c>
      <c r="B2140" s="2">
        <v>4.4000000000000003E-3</v>
      </c>
      <c r="D2140" t="str">
        <f t="shared" si="990"/>
        <v>&lt;Population growth since 2010&gt;0.021</v>
      </c>
      <c r="E2140" t="str">
        <f t="shared" si="991"/>
        <v>&lt;5-year projected population growth&gt;0.003</v>
      </c>
      <c r="F2140" t="str">
        <f t="shared" si="992"/>
        <v>Birmingham, AL Rental Market&gt;</v>
      </c>
      <c r="G2140" t="str">
        <f t="shared" si="993"/>
        <v>&lt;Median 1-bedroom rent&gt;834</v>
      </c>
      <c r="H2140" t="str">
        <f t="shared" si="994"/>
        <v>&lt;Median 2-bedroom rent&gt;966</v>
      </c>
      <c r="I2140" t="str">
        <f t="shared" si="995"/>
        <v>&lt;Year-over-year rent growth&gt;0.018</v>
      </c>
      <c r="J2140" t="str">
        <f t="shared" si="996"/>
        <v>&lt;Vacancy rate&gt;0.119</v>
      </c>
      <c r="K2140" t="str">
        <f t="shared" si="997"/>
        <v>&lt;Percentage of residents who rent their homes&gt;0.341</v>
      </c>
      <c r="L2140" t="str">
        <f t="shared" si="998"/>
        <v>&lt;Rent list price per square foot&gt;0.74</v>
      </c>
      <c r="M2140" t="str">
        <f t="shared" si="999"/>
        <v>&lt;Rent to cost of ownership ratio&gt;0.6</v>
      </c>
      <c r="N2140" t="str">
        <f t="shared" si="1000"/>
        <v>&lt;Rent as % of household income&gt;0.187</v>
      </c>
      <c r="O2140" t="str">
        <f t="shared" si="1001"/>
        <v>Birmingham, AL Housing Market&gt;</v>
      </c>
      <c r="P2140" t="str">
        <f t="shared" si="1002"/>
        <v>&lt;Median home value&gt;61731</v>
      </c>
      <c r="Q2140" t="str">
        <f t="shared" si="1003"/>
        <v>&lt;Year-over-year home value growth&gt;0.076</v>
      </c>
      <c r="R2140" t="str">
        <f t="shared" si="1004"/>
        <v>&lt;1-year projected home value growth&gt;0.021</v>
      </c>
      <c r="S2140" t="str">
        <f t="shared" si="1005"/>
        <v>&lt;Median list price per square foot&gt;70</v>
      </c>
      <c r="T2140" t="str">
        <f t="shared" si="1006"/>
        <v>&lt;Home affordability index&gt;158.2</v>
      </c>
      <c r="U2140" t="str">
        <f t="shared" si="1007"/>
        <v>Birmingham, AL Economy&gt;</v>
      </c>
      <c r="V2140" t="str">
        <f t="shared" si="1008"/>
        <v>&lt;5-year projected employment growth&gt;0.004</v>
      </c>
      <c r="W2140" t="str">
        <f t="shared" si="1009"/>
        <v>&lt;Cost of living index&gt;86.7</v>
      </c>
      <c r="X2140" t="str">
        <f t="shared" si="1010"/>
        <v>&lt;Cost of doing business index&gt;88.8</v>
      </c>
      <c r="Y2140" t="str">
        <f t="shared" si="1011"/>
        <v>&lt;end&gt;</v>
      </c>
      <c r="Z2140" t="str">
        <f t="shared" si="1012"/>
        <v>&lt;begin&gt;</v>
      </c>
      <c r="AA2140" t="str">
        <f t="shared" si="1013"/>
        <v>&gt;</v>
      </c>
      <c r="AB2140" t="str">
        <f t="shared" si="1014"/>
        <v>Charleston, South Carolina | 100 Up-and-Coming Real Estate Markets to Watch in 2020 | Buildium&gt;</v>
      </c>
      <c r="AC2140" t="str">
        <f t="shared" si="1015"/>
        <v>&gt;</v>
      </c>
      <c r="AD2140" t="str">
        <f t="shared" si="1016"/>
        <v>&lt;Ranking&gt;#75: North Charleston, South Carolina</v>
      </c>
      <c r="AE2140" t="str">
        <f t="shared" si="1017"/>
        <v>&lt;Metropolitan statistical area&gt;Charleston-North Charleston, SC</v>
      </c>
      <c r="AF2140" t="str">
        <f t="shared" si="1018"/>
        <v>&lt;Cost of living index&gt;92.6</v>
      </c>
      <c r="AG2140" t="str">
        <f t="shared" si="1019"/>
        <v>North Charleston Population Growth&gt;</v>
      </c>
    </row>
    <row r="2141" spans="1:33" x14ac:dyDescent="0.25">
      <c r="A2141" t="s">
        <v>1140</v>
      </c>
      <c r="B2141" s="2">
        <v>4.4400000000000002E-2</v>
      </c>
      <c r="D2141" t="str">
        <f t="shared" si="990"/>
        <v>&lt;5-year projected population growth&gt;0.003</v>
      </c>
      <c r="E2141" t="str">
        <f t="shared" si="991"/>
        <v>Birmingham, AL Rental Market&gt;</v>
      </c>
      <c r="F2141" t="str">
        <f t="shared" si="992"/>
        <v>&lt;Median 1-bedroom rent&gt;834</v>
      </c>
      <c r="G2141" t="str">
        <f t="shared" si="993"/>
        <v>&lt;Median 2-bedroom rent&gt;966</v>
      </c>
      <c r="H2141" t="str">
        <f t="shared" si="994"/>
        <v>&lt;Year-over-year rent growth&gt;0.018</v>
      </c>
      <c r="I2141" t="str">
        <f t="shared" si="995"/>
        <v>&lt;Vacancy rate&gt;0.119</v>
      </c>
      <c r="J2141" t="str">
        <f t="shared" si="996"/>
        <v>&lt;Percentage of residents who rent their homes&gt;0.341</v>
      </c>
      <c r="K2141" t="str">
        <f t="shared" si="997"/>
        <v>&lt;Rent list price per square foot&gt;0.74</v>
      </c>
      <c r="L2141" t="str">
        <f t="shared" si="998"/>
        <v>&lt;Rent to cost of ownership ratio&gt;0.6</v>
      </c>
      <c r="M2141" t="str">
        <f t="shared" si="999"/>
        <v>&lt;Rent as % of household income&gt;0.187</v>
      </c>
      <c r="N2141" t="str">
        <f t="shared" si="1000"/>
        <v>Birmingham, AL Housing Market&gt;</v>
      </c>
      <c r="O2141" t="str">
        <f t="shared" si="1001"/>
        <v>&lt;Median home value&gt;61731</v>
      </c>
      <c r="P2141" t="str">
        <f t="shared" si="1002"/>
        <v>&lt;Year-over-year home value growth&gt;0.076</v>
      </c>
      <c r="Q2141" t="str">
        <f t="shared" si="1003"/>
        <v>&lt;1-year projected home value growth&gt;0.021</v>
      </c>
      <c r="R2141" t="str">
        <f t="shared" si="1004"/>
        <v>&lt;Median list price per square foot&gt;70</v>
      </c>
      <c r="S2141" t="str">
        <f t="shared" si="1005"/>
        <v>&lt;Home affordability index&gt;158.2</v>
      </c>
      <c r="T2141" t="str">
        <f t="shared" si="1006"/>
        <v>Birmingham, AL Economy&gt;</v>
      </c>
      <c r="U2141" t="str">
        <f t="shared" si="1007"/>
        <v>&lt;5-year projected employment growth&gt;0.004</v>
      </c>
      <c r="V2141" t="str">
        <f t="shared" si="1008"/>
        <v>&lt;Cost of living index&gt;86.7</v>
      </c>
      <c r="W2141" t="str">
        <f t="shared" si="1009"/>
        <v>&lt;Cost of doing business index&gt;88.8</v>
      </c>
      <c r="X2141" t="str">
        <f t="shared" si="1010"/>
        <v>&lt;end&gt;</v>
      </c>
      <c r="Y2141" t="str">
        <f t="shared" si="1011"/>
        <v>&lt;begin&gt;</v>
      </c>
      <c r="Z2141" t="str">
        <f t="shared" si="1012"/>
        <v>&gt;</v>
      </c>
      <c r="AA2141" t="str">
        <f t="shared" si="1013"/>
        <v>Charleston, South Carolina | 100 Up-and-Coming Real Estate Markets to Watch in 2020 | Buildium&gt;</v>
      </c>
      <c r="AB2141" t="str">
        <f t="shared" si="1014"/>
        <v>&gt;</v>
      </c>
      <c r="AC2141" t="str">
        <f t="shared" si="1015"/>
        <v>&lt;Ranking&gt;#75: North Charleston, South Carolina</v>
      </c>
      <c r="AD2141" t="str">
        <f t="shared" si="1016"/>
        <v>&lt;Metropolitan statistical area&gt;Charleston-North Charleston, SC</v>
      </c>
      <c r="AE2141" t="str">
        <f t="shared" si="1017"/>
        <v>&lt;Cost of living index&gt;92.6</v>
      </c>
      <c r="AF2141" t="str">
        <f t="shared" si="1018"/>
        <v>North Charleston Population Growth&gt;</v>
      </c>
      <c r="AG2141" t="str">
        <f t="shared" si="1019"/>
        <v>&lt;Population&gt;113237</v>
      </c>
    </row>
    <row r="2142" spans="1:33" x14ac:dyDescent="0.25">
      <c r="A2142" t="s">
        <v>1768</v>
      </c>
      <c r="B2142" s="2">
        <v>7.0000000000000001E-3</v>
      </c>
      <c r="D2142" t="str">
        <f t="shared" si="990"/>
        <v>Birmingham, AL Rental Market&gt;</v>
      </c>
      <c r="E2142" t="str">
        <f t="shared" si="991"/>
        <v>&lt;Median 1-bedroom rent&gt;834</v>
      </c>
      <c r="F2142" t="str">
        <f t="shared" si="992"/>
        <v>&lt;Median 2-bedroom rent&gt;966</v>
      </c>
      <c r="G2142" t="str">
        <f t="shared" si="993"/>
        <v>&lt;Year-over-year rent growth&gt;0.018</v>
      </c>
      <c r="H2142" t="str">
        <f t="shared" si="994"/>
        <v>&lt;Vacancy rate&gt;0.119</v>
      </c>
      <c r="I2142" t="str">
        <f t="shared" si="995"/>
        <v>&lt;Percentage of residents who rent their homes&gt;0.341</v>
      </c>
      <c r="J2142" t="str">
        <f t="shared" si="996"/>
        <v>&lt;Rent list price per square foot&gt;0.74</v>
      </c>
      <c r="K2142" t="str">
        <f t="shared" si="997"/>
        <v>&lt;Rent to cost of ownership ratio&gt;0.6</v>
      </c>
      <c r="L2142" t="str">
        <f t="shared" si="998"/>
        <v>&lt;Rent as % of household income&gt;0.187</v>
      </c>
      <c r="M2142" t="str">
        <f t="shared" si="999"/>
        <v>Birmingham, AL Housing Market&gt;</v>
      </c>
      <c r="N2142" t="str">
        <f t="shared" si="1000"/>
        <v>&lt;Median home value&gt;61731</v>
      </c>
      <c r="O2142" t="str">
        <f t="shared" si="1001"/>
        <v>&lt;Year-over-year home value growth&gt;0.076</v>
      </c>
      <c r="P2142" t="str">
        <f t="shared" si="1002"/>
        <v>&lt;1-year projected home value growth&gt;0.021</v>
      </c>
      <c r="Q2142" t="str">
        <f t="shared" si="1003"/>
        <v>&lt;Median list price per square foot&gt;70</v>
      </c>
      <c r="R2142" t="str">
        <f t="shared" si="1004"/>
        <v>&lt;Home affordability index&gt;158.2</v>
      </c>
      <c r="S2142" t="str">
        <f t="shared" si="1005"/>
        <v>Birmingham, AL Economy&gt;</v>
      </c>
      <c r="T2142" t="str">
        <f t="shared" si="1006"/>
        <v>&lt;5-year projected employment growth&gt;0.004</v>
      </c>
      <c r="U2142" t="str">
        <f t="shared" si="1007"/>
        <v>&lt;Cost of living index&gt;86.7</v>
      </c>
      <c r="V2142" t="str">
        <f t="shared" si="1008"/>
        <v>&lt;Cost of doing business index&gt;88.8</v>
      </c>
      <c r="W2142" t="str">
        <f t="shared" si="1009"/>
        <v>&lt;end&gt;</v>
      </c>
      <c r="X2142" t="str">
        <f t="shared" si="1010"/>
        <v>&lt;begin&gt;</v>
      </c>
      <c r="Y2142" t="str">
        <f t="shared" si="1011"/>
        <v>&gt;</v>
      </c>
      <c r="Z2142" t="str">
        <f t="shared" si="1012"/>
        <v>Charleston, South Carolina | 100 Up-and-Coming Real Estate Markets to Watch in 2020 | Buildium&gt;</v>
      </c>
      <c r="AA2142" t="str">
        <f t="shared" si="1013"/>
        <v>&gt;</v>
      </c>
      <c r="AB2142" t="str">
        <f t="shared" si="1014"/>
        <v>&lt;Ranking&gt;#75: North Charleston, South Carolina</v>
      </c>
      <c r="AC2142" t="str">
        <f t="shared" si="1015"/>
        <v>&lt;Metropolitan statistical area&gt;Charleston-North Charleston, SC</v>
      </c>
      <c r="AD2142" t="str">
        <f t="shared" si="1016"/>
        <v>&lt;Cost of living index&gt;92.6</v>
      </c>
      <c r="AE2142" t="str">
        <f t="shared" si="1017"/>
        <v>North Charleston Population Growth&gt;</v>
      </c>
      <c r="AF2142" t="str">
        <f t="shared" si="1018"/>
        <v>&lt;Population&gt;113237</v>
      </c>
      <c r="AG2142" t="str">
        <f t="shared" si="1019"/>
        <v>&lt;Population growth since 2017&gt;0.0162</v>
      </c>
    </row>
    <row r="2143" spans="1:33" x14ac:dyDescent="0.25">
      <c r="A2143" t="s">
        <v>1769</v>
      </c>
      <c r="D2143" t="str">
        <f t="shared" si="990"/>
        <v>&lt;Median 1-bedroom rent&gt;834</v>
      </c>
      <c r="E2143" t="str">
        <f t="shared" si="991"/>
        <v>&lt;Median 2-bedroom rent&gt;966</v>
      </c>
      <c r="F2143" t="str">
        <f t="shared" si="992"/>
        <v>&lt;Year-over-year rent growth&gt;0.018</v>
      </c>
      <c r="G2143" t="str">
        <f t="shared" si="993"/>
        <v>&lt;Vacancy rate&gt;0.119</v>
      </c>
      <c r="H2143" t="str">
        <f t="shared" si="994"/>
        <v>&lt;Percentage of residents who rent their homes&gt;0.341</v>
      </c>
      <c r="I2143" t="str">
        <f t="shared" si="995"/>
        <v>&lt;Rent list price per square foot&gt;0.74</v>
      </c>
      <c r="J2143" t="str">
        <f t="shared" si="996"/>
        <v>&lt;Rent to cost of ownership ratio&gt;0.6</v>
      </c>
      <c r="K2143" t="str">
        <f t="shared" si="997"/>
        <v>&lt;Rent as % of household income&gt;0.187</v>
      </c>
      <c r="L2143" t="str">
        <f t="shared" si="998"/>
        <v>Birmingham, AL Housing Market&gt;</v>
      </c>
      <c r="M2143" t="str">
        <f t="shared" si="999"/>
        <v>&lt;Median home value&gt;61731</v>
      </c>
      <c r="N2143" t="str">
        <f t="shared" si="1000"/>
        <v>&lt;Year-over-year home value growth&gt;0.076</v>
      </c>
      <c r="O2143" t="str">
        <f t="shared" si="1001"/>
        <v>&lt;1-year projected home value growth&gt;0.021</v>
      </c>
      <c r="P2143" t="str">
        <f t="shared" si="1002"/>
        <v>&lt;Median list price per square foot&gt;70</v>
      </c>
      <c r="Q2143" t="str">
        <f t="shared" si="1003"/>
        <v>&lt;Home affordability index&gt;158.2</v>
      </c>
      <c r="R2143" t="str">
        <f t="shared" si="1004"/>
        <v>Birmingham, AL Economy&gt;</v>
      </c>
      <c r="S2143" t="str">
        <f t="shared" si="1005"/>
        <v>&lt;5-year projected employment growth&gt;0.004</v>
      </c>
      <c r="T2143" t="str">
        <f t="shared" si="1006"/>
        <v>&lt;Cost of living index&gt;86.7</v>
      </c>
      <c r="U2143" t="str">
        <f t="shared" si="1007"/>
        <v>&lt;Cost of doing business index&gt;88.8</v>
      </c>
      <c r="V2143" t="str">
        <f t="shared" si="1008"/>
        <v>&lt;end&gt;</v>
      </c>
      <c r="W2143" t="str">
        <f t="shared" si="1009"/>
        <v>&lt;begin&gt;</v>
      </c>
      <c r="X2143" t="str">
        <f t="shared" si="1010"/>
        <v>&gt;</v>
      </c>
      <c r="Y2143" t="str">
        <f t="shared" si="1011"/>
        <v>Charleston, South Carolina | 100 Up-and-Coming Real Estate Markets to Watch in 2020 | Buildium&gt;</v>
      </c>
      <c r="Z2143" t="str">
        <f t="shared" si="1012"/>
        <v>&gt;</v>
      </c>
      <c r="AA2143" t="str">
        <f t="shared" si="1013"/>
        <v>&lt;Ranking&gt;#75: North Charleston, South Carolina</v>
      </c>
      <c r="AB2143" t="str">
        <f t="shared" si="1014"/>
        <v>&lt;Metropolitan statistical area&gt;Charleston-North Charleston, SC</v>
      </c>
      <c r="AC2143" t="str">
        <f t="shared" si="1015"/>
        <v>&lt;Cost of living index&gt;92.6</v>
      </c>
      <c r="AD2143" t="str">
        <f t="shared" si="1016"/>
        <v>North Charleston Population Growth&gt;</v>
      </c>
      <c r="AE2143" t="str">
        <f t="shared" si="1017"/>
        <v>&lt;Population&gt;113237</v>
      </c>
      <c r="AF2143" t="str">
        <f t="shared" si="1018"/>
        <v>&lt;Population growth since 2017&gt;0.0162</v>
      </c>
      <c r="AG2143" t="str">
        <f t="shared" si="1019"/>
        <v>&lt;Population growth since 2010&gt;0.1851</v>
      </c>
    </row>
    <row r="2144" spans="1:33" x14ac:dyDescent="0.25">
      <c r="A2144" t="s">
        <v>1770</v>
      </c>
      <c r="B2144" s="3">
        <v>819</v>
      </c>
      <c r="D2144" t="str">
        <f t="shared" si="990"/>
        <v>&lt;Median 2-bedroom rent&gt;966</v>
      </c>
      <c r="E2144" t="str">
        <f t="shared" si="991"/>
        <v>&lt;Year-over-year rent growth&gt;0.018</v>
      </c>
      <c r="F2144" t="str">
        <f t="shared" si="992"/>
        <v>&lt;Vacancy rate&gt;0.119</v>
      </c>
      <c r="G2144" t="str">
        <f t="shared" si="993"/>
        <v>&lt;Percentage of residents who rent their homes&gt;0.341</v>
      </c>
      <c r="H2144" t="str">
        <f t="shared" si="994"/>
        <v>&lt;Rent list price per square foot&gt;0.74</v>
      </c>
      <c r="I2144" t="str">
        <f t="shared" si="995"/>
        <v>&lt;Rent to cost of ownership ratio&gt;0.6</v>
      </c>
      <c r="J2144" t="str">
        <f t="shared" si="996"/>
        <v>&lt;Rent as % of household income&gt;0.187</v>
      </c>
      <c r="K2144" t="str">
        <f t="shared" si="997"/>
        <v>Birmingham, AL Housing Market&gt;</v>
      </c>
      <c r="L2144" t="str">
        <f t="shared" si="998"/>
        <v>&lt;Median home value&gt;61731</v>
      </c>
      <c r="M2144" t="str">
        <f t="shared" si="999"/>
        <v>&lt;Year-over-year home value growth&gt;0.076</v>
      </c>
      <c r="N2144" t="str">
        <f t="shared" si="1000"/>
        <v>&lt;1-year projected home value growth&gt;0.021</v>
      </c>
      <c r="O2144" t="str">
        <f t="shared" si="1001"/>
        <v>&lt;Median list price per square foot&gt;70</v>
      </c>
      <c r="P2144" t="str">
        <f t="shared" si="1002"/>
        <v>&lt;Home affordability index&gt;158.2</v>
      </c>
      <c r="Q2144" t="str">
        <f t="shared" si="1003"/>
        <v>Birmingham, AL Economy&gt;</v>
      </c>
      <c r="R2144" t="str">
        <f t="shared" si="1004"/>
        <v>&lt;5-year projected employment growth&gt;0.004</v>
      </c>
      <c r="S2144" t="str">
        <f t="shared" si="1005"/>
        <v>&lt;Cost of living index&gt;86.7</v>
      </c>
      <c r="T2144" t="str">
        <f t="shared" si="1006"/>
        <v>&lt;Cost of doing business index&gt;88.8</v>
      </c>
      <c r="U2144" t="str">
        <f t="shared" si="1007"/>
        <v>&lt;end&gt;</v>
      </c>
      <c r="V2144" t="str">
        <f t="shared" si="1008"/>
        <v>&lt;begin&gt;</v>
      </c>
      <c r="W2144" t="str">
        <f t="shared" si="1009"/>
        <v>&gt;</v>
      </c>
      <c r="X2144" t="str">
        <f t="shared" si="1010"/>
        <v>Charleston, South Carolina | 100 Up-and-Coming Real Estate Markets to Watch in 2020 | Buildium&gt;</v>
      </c>
      <c r="Y2144" t="str">
        <f t="shared" si="1011"/>
        <v>&gt;</v>
      </c>
      <c r="Z2144" t="str">
        <f t="shared" si="1012"/>
        <v>&lt;Ranking&gt;#75: North Charleston, South Carolina</v>
      </c>
      <c r="AA2144" t="str">
        <f t="shared" si="1013"/>
        <v>&lt;Metropolitan statistical area&gt;Charleston-North Charleston, SC</v>
      </c>
      <c r="AB2144" t="str">
        <f t="shared" si="1014"/>
        <v>&lt;Cost of living index&gt;92.6</v>
      </c>
      <c r="AC2144" t="str">
        <f t="shared" si="1015"/>
        <v>North Charleston Population Growth&gt;</v>
      </c>
      <c r="AD2144" t="str">
        <f t="shared" si="1016"/>
        <v>&lt;Population&gt;113237</v>
      </c>
      <c r="AE2144" t="str">
        <f t="shared" si="1017"/>
        <v>&lt;Population growth since 2017&gt;0.0162</v>
      </c>
      <c r="AF2144" t="str">
        <f t="shared" si="1018"/>
        <v>&lt;Population growth since 2010&gt;0.1851</v>
      </c>
      <c r="AG2144" t="str">
        <f t="shared" si="1019"/>
        <v>North Charleston Rental Market&gt;</v>
      </c>
    </row>
    <row r="2145" spans="1:33" x14ac:dyDescent="0.25">
      <c r="A2145" t="s">
        <v>936</v>
      </c>
      <c r="B2145" s="3">
        <v>1014</v>
      </c>
      <c r="D2145" t="str">
        <f t="shared" si="990"/>
        <v>&lt;Year-over-year rent growth&gt;0.018</v>
      </c>
      <c r="E2145" t="str">
        <f t="shared" si="991"/>
        <v>&lt;Vacancy rate&gt;0.119</v>
      </c>
      <c r="F2145" t="str">
        <f t="shared" si="992"/>
        <v>&lt;Percentage of residents who rent their homes&gt;0.341</v>
      </c>
      <c r="G2145" t="str">
        <f t="shared" si="993"/>
        <v>&lt;Rent list price per square foot&gt;0.74</v>
      </c>
      <c r="H2145" t="str">
        <f t="shared" si="994"/>
        <v>&lt;Rent to cost of ownership ratio&gt;0.6</v>
      </c>
      <c r="I2145" t="str">
        <f t="shared" si="995"/>
        <v>&lt;Rent as % of household income&gt;0.187</v>
      </c>
      <c r="J2145" t="str">
        <f t="shared" si="996"/>
        <v>Birmingham, AL Housing Market&gt;</v>
      </c>
      <c r="K2145" t="str">
        <f t="shared" si="997"/>
        <v>&lt;Median home value&gt;61731</v>
      </c>
      <c r="L2145" t="str">
        <f t="shared" si="998"/>
        <v>&lt;Year-over-year home value growth&gt;0.076</v>
      </c>
      <c r="M2145" t="str">
        <f t="shared" si="999"/>
        <v>&lt;1-year projected home value growth&gt;0.021</v>
      </c>
      <c r="N2145" t="str">
        <f t="shared" si="1000"/>
        <v>&lt;Median list price per square foot&gt;70</v>
      </c>
      <c r="O2145" t="str">
        <f t="shared" si="1001"/>
        <v>&lt;Home affordability index&gt;158.2</v>
      </c>
      <c r="P2145" t="str">
        <f t="shared" si="1002"/>
        <v>Birmingham, AL Economy&gt;</v>
      </c>
      <c r="Q2145" t="str">
        <f t="shared" si="1003"/>
        <v>&lt;5-year projected employment growth&gt;0.004</v>
      </c>
      <c r="R2145" t="str">
        <f t="shared" si="1004"/>
        <v>&lt;Cost of living index&gt;86.7</v>
      </c>
      <c r="S2145" t="str">
        <f t="shared" si="1005"/>
        <v>&lt;Cost of doing business index&gt;88.8</v>
      </c>
      <c r="T2145" t="str">
        <f t="shared" si="1006"/>
        <v>&lt;end&gt;</v>
      </c>
      <c r="U2145" t="str">
        <f t="shared" si="1007"/>
        <v>&lt;begin&gt;</v>
      </c>
      <c r="V2145" t="str">
        <f t="shared" si="1008"/>
        <v>&gt;</v>
      </c>
      <c r="W2145" t="str">
        <f t="shared" si="1009"/>
        <v>Charleston, South Carolina | 100 Up-and-Coming Real Estate Markets to Watch in 2020 | Buildium&gt;</v>
      </c>
      <c r="X2145" t="str">
        <f t="shared" si="1010"/>
        <v>&gt;</v>
      </c>
      <c r="Y2145" t="str">
        <f t="shared" si="1011"/>
        <v>&lt;Ranking&gt;#75: North Charleston, South Carolina</v>
      </c>
      <c r="Z2145" t="str">
        <f t="shared" si="1012"/>
        <v>&lt;Metropolitan statistical area&gt;Charleston-North Charleston, SC</v>
      </c>
      <c r="AA2145" t="str">
        <f t="shared" si="1013"/>
        <v>&lt;Cost of living index&gt;92.6</v>
      </c>
      <c r="AB2145" t="str">
        <f t="shared" si="1014"/>
        <v>North Charleston Population Growth&gt;</v>
      </c>
      <c r="AC2145" t="str">
        <f t="shared" si="1015"/>
        <v>&lt;Population&gt;113237</v>
      </c>
      <c r="AD2145" t="str">
        <f t="shared" si="1016"/>
        <v>&lt;Population growth since 2017&gt;0.0162</v>
      </c>
      <c r="AE2145" t="str">
        <f t="shared" si="1017"/>
        <v>&lt;Population growth since 2010&gt;0.1851</v>
      </c>
      <c r="AF2145" t="str">
        <f t="shared" si="1018"/>
        <v>North Charleston Rental Market&gt;</v>
      </c>
      <c r="AG2145" t="str">
        <f t="shared" si="1019"/>
        <v>&lt;Median 1-bedroom rent&gt;931</v>
      </c>
    </row>
    <row r="2146" spans="1:33" x14ac:dyDescent="0.25">
      <c r="A2146" t="s">
        <v>1771</v>
      </c>
      <c r="B2146" s="2">
        <v>0.01</v>
      </c>
      <c r="D2146" t="str">
        <f t="shared" si="990"/>
        <v>&lt;Vacancy rate&gt;0.119</v>
      </c>
      <c r="E2146" t="str">
        <f t="shared" si="991"/>
        <v>&lt;Percentage of residents who rent their homes&gt;0.341</v>
      </c>
      <c r="F2146" t="str">
        <f t="shared" si="992"/>
        <v>&lt;Rent list price per square foot&gt;0.74</v>
      </c>
      <c r="G2146" t="str">
        <f t="shared" si="993"/>
        <v>&lt;Rent to cost of ownership ratio&gt;0.6</v>
      </c>
      <c r="H2146" t="str">
        <f t="shared" si="994"/>
        <v>&lt;Rent as % of household income&gt;0.187</v>
      </c>
      <c r="I2146" t="str">
        <f t="shared" si="995"/>
        <v>Birmingham, AL Housing Market&gt;</v>
      </c>
      <c r="J2146" t="str">
        <f t="shared" si="996"/>
        <v>&lt;Median home value&gt;61731</v>
      </c>
      <c r="K2146" t="str">
        <f t="shared" si="997"/>
        <v>&lt;Year-over-year home value growth&gt;0.076</v>
      </c>
      <c r="L2146" t="str">
        <f t="shared" si="998"/>
        <v>&lt;1-year projected home value growth&gt;0.021</v>
      </c>
      <c r="M2146" t="str">
        <f t="shared" si="999"/>
        <v>&lt;Median list price per square foot&gt;70</v>
      </c>
      <c r="N2146" t="str">
        <f t="shared" si="1000"/>
        <v>&lt;Home affordability index&gt;158.2</v>
      </c>
      <c r="O2146" t="str">
        <f t="shared" si="1001"/>
        <v>Birmingham, AL Economy&gt;</v>
      </c>
      <c r="P2146" t="str">
        <f t="shared" si="1002"/>
        <v>&lt;5-year projected employment growth&gt;0.004</v>
      </c>
      <c r="Q2146" t="str">
        <f t="shared" si="1003"/>
        <v>&lt;Cost of living index&gt;86.7</v>
      </c>
      <c r="R2146" t="str">
        <f t="shared" si="1004"/>
        <v>&lt;Cost of doing business index&gt;88.8</v>
      </c>
      <c r="S2146" t="str">
        <f t="shared" si="1005"/>
        <v>&lt;end&gt;</v>
      </c>
      <c r="T2146" t="str">
        <f t="shared" si="1006"/>
        <v>&lt;begin&gt;</v>
      </c>
      <c r="U2146" t="str">
        <f t="shared" si="1007"/>
        <v>&gt;</v>
      </c>
      <c r="V2146" t="str">
        <f t="shared" si="1008"/>
        <v>Charleston, South Carolina | 100 Up-and-Coming Real Estate Markets to Watch in 2020 | Buildium&gt;</v>
      </c>
      <c r="W2146" t="str">
        <f t="shared" si="1009"/>
        <v>&gt;</v>
      </c>
      <c r="X2146" t="str">
        <f t="shared" si="1010"/>
        <v>&lt;Ranking&gt;#75: North Charleston, South Carolina</v>
      </c>
      <c r="Y2146" t="str">
        <f t="shared" si="1011"/>
        <v>&lt;Metropolitan statistical area&gt;Charleston-North Charleston, SC</v>
      </c>
      <c r="Z2146" t="str">
        <f t="shared" si="1012"/>
        <v>&lt;Cost of living index&gt;92.6</v>
      </c>
      <c r="AA2146" t="str">
        <f t="shared" si="1013"/>
        <v>North Charleston Population Growth&gt;</v>
      </c>
      <c r="AB2146" t="str">
        <f t="shared" si="1014"/>
        <v>&lt;Population&gt;113237</v>
      </c>
      <c r="AC2146" t="str">
        <f t="shared" si="1015"/>
        <v>&lt;Population growth since 2017&gt;0.0162</v>
      </c>
      <c r="AD2146" t="str">
        <f t="shared" si="1016"/>
        <v>&lt;Population growth since 2010&gt;0.1851</v>
      </c>
      <c r="AE2146" t="str">
        <f t="shared" si="1017"/>
        <v>North Charleston Rental Market&gt;</v>
      </c>
      <c r="AF2146" t="str">
        <f t="shared" si="1018"/>
        <v>&lt;Median 1-bedroom rent&gt;931</v>
      </c>
      <c r="AG2146" t="str">
        <f t="shared" si="1019"/>
        <v>&lt;Median 2-bedroom rent&gt;1108</v>
      </c>
    </row>
    <row r="2147" spans="1:33" x14ac:dyDescent="0.25">
      <c r="A2147" t="s">
        <v>1772</v>
      </c>
      <c r="B2147" s="4">
        <v>0.94</v>
      </c>
      <c r="D2147" t="str">
        <f t="shared" si="990"/>
        <v>&lt;Percentage of residents who rent their homes&gt;0.341</v>
      </c>
      <c r="E2147" t="str">
        <f t="shared" si="991"/>
        <v>&lt;Rent list price per square foot&gt;0.74</v>
      </c>
      <c r="F2147" t="str">
        <f t="shared" si="992"/>
        <v>&lt;Rent to cost of ownership ratio&gt;0.6</v>
      </c>
      <c r="G2147" t="str">
        <f t="shared" si="993"/>
        <v>&lt;Rent as % of household income&gt;0.187</v>
      </c>
      <c r="H2147" t="str">
        <f t="shared" si="994"/>
        <v>Birmingham, AL Housing Market&gt;</v>
      </c>
      <c r="I2147" t="str">
        <f t="shared" si="995"/>
        <v>&lt;Median home value&gt;61731</v>
      </c>
      <c r="J2147" t="str">
        <f t="shared" si="996"/>
        <v>&lt;Year-over-year home value growth&gt;0.076</v>
      </c>
      <c r="K2147" t="str">
        <f t="shared" si="997"/>
        <v>&lt;1-year projected home value growth&gt;0.021</v>
      </c>
      <c r="L2147" t="str">
        <f t="shared" si="998"/>
        <v>&lt;Median list price per square foot&gt;70</v>
      </c>
      <c r="M2147" t="str">
        <f t="shared" si="999"/>
        <v>&lt;Home affordability index&gt;158.2</v>
      </c>
      <c r="N2147" t="str">
        <f t="shared" si="1000"/>
        <v>Birmingham, AL Economy&gt;</v>
      </c>
      <c r="O2147" t="str">
        <f t="shared" si="1001"/>
        <v>&lt;5-year projected employment growth&gt;0.004</v>
      </c>
      <c r="P2147" t="str">
        <f t="shared" si="1002"/>
        <v>&lt;Cost of living index&gt;86.7</v>
      </c>
      <c r="Q2147" t="str">
        <f t="shared" si="1003"/>
        <v>&lt;Cost of doing business index&gt;88.8</v>
      </c>
      <c r="R2147" t="str">
        <f t="shared" si="1004"/>
        <v>&lt;end&gt;</v>
      </c>
      <c r="S2147" t="str">
        <f t="shared" si="1005"/>
        <v>&lt;begin&gt;</v>
      </c>
      <c r="T2147" t="str">
        <f t="shared" si="1006"/>
        <v>&gt;</v>
      </c>
      <c r="U2147" t="str">
        <f t="shared" si="1007"/>
        <v>Charleston, South Carolina | 100 Up-and-Coming Real Estate Markets to Watch in 2020 | Buildium&gt;</v>
      </c>
      <c r="V2147" t="str">
        <f t="shared" si="1008"/>
        <v>&gt;</v>
      </c>
      <c r="W2147" t="str">
        <f t="shared" si="1009"/>
        <v>&lt;Ranking&gt;#75: North Charleston, South Carolina</v>
      </c>
      <c r="X2147" t="str">
        <f t="shared" si="1010"/>
        <v>&lt;Metropolitan statistical area&gt;Charleston-North Charleston, SC</v>
      </c>
      <c r="Y2147" t="str">
        <f t="shared" si="1011"/>
        <v>&lt;Cost of living index&gt;92.6</v>
      </c>
      <c r="Z2147" t="str">
        <f t="shared" si="1012"/>
        <v>North Charleston Population Growth&gt;</v>
      </c>
      <c r="AA2147" t="str">
        <f t="shared" si="1013"/>
        <v>&lt;Population&gt;113237</v>
      </c>
      <c r="AB2147" t="str">
        <f t="shared" si="1014"/>
        <v>&lt;Population growth since 2017&gt;0.0162</v>
      </c>
      <c r="AC2147" t="str">
        <f t="shared" si="1015"/>
        <v>&lt;Population growth since 2010&gt;0.1851</v>
      </c>
      <c r="AD2147" t="str">
        <f t="shared" si="1016"/>
        <v>North Charleston Rental Market&gt;</v>
      </c>
      <c r="AE2147" t="str">
        <f t="shared" si="1017"/>
        <v>&lt;Median 1-bedroom rent&gt;931</v>
      </c>
      <c r="AF2147" t="str">
        <f t="shared" si="1018"/>
        <v>&lt;Median 2-bedroom rent&gt;1108</v>
      </c>
      <c r="AG2147" t="str">
        <f t="shared" si="1019"/>
        <v>&lt;Year-over-year rent growth&gt;0.026</v>
      </c>
    </row>
    <row r="2148" spans="1:33" x14ac:dyDescent="0.25">
      <c r="A2148" t="s">
        <v>1773</v>
      </c>
      <c r="B2148" t="s">
        <v>629</v>
      </c>
      <c r="D2148" t="str">
        <f t="shared" si="990"/>
        <v>&lt;Rent list price per square foot&gt;0.74</v>
      </c>
      <c r="E2148" t="str">
        <f t="shared" si="991"/>
        <v>&lt;Rent to cost of ownership ratio&gt;0.6</v>
      </c>
      <c r="F2148" t="str">
        <f t="shared" si="992"/>
        <v>&lt;Rent as % of household income&gt;0.187</v>
      </c>
      <c r="G2148" t="str">
        <f t="shared" si="993"/>
        <v>Birmingham, AL Housing Market&gt;</v>
      </c>
      <c r="H2148" t="str">
        <f t="shared" si="994"/>
        <v>&lt;Median home value&gt;61731</v>
      </c>
      <c r="I2148" t="str">
        <f t="shared" si="995"/>
        <v>&lt;Year-over-year home value growth&gt;0.076</v>
      </c>
      <c r="J2148" t="str">
        <f t="shared" si="996"/>
        <v>&lt;1-year projected home value growth&gt;0.021</v>
      </c>
      <c r="K2148" t="str">
        <f t="shared" si="997"/>
        <v>&lt;Median list price per square foot&gt;70</v>
      </c>
      <c r="L2148" t="str">
        <f t="shared" si="998"/>
        <v>&lt;Home affordability index&gt;158.2</v>
      </c>
      <c r="M2148" t="str">
        <f t="shared" si="999"/>
        <v>Birmingham, AL Economy&gt;</v>
      </c>
      <c r="N2148" t="str">
        <f t="shared" si="1000"/>
        <v>&lt;5-year projected employment growth&gt;0.004</v>
      </c>
      <c r="O2148" t="str">
        <f t="shared" si="1001"/>
        <v>&lt;Cost of living index&gt;86.7</v>
      </c>
      <c r="P2148" t="str">
        <f t="shared" si="1002"/>
        <v>&lt;Cost of doing business index&gt;88.8</v>
      </c>
      <c r="Q2148" t="str">
        <f t="shared" si="1003"/>
        <v>&lt;end&gt;</v>
      </c>
      <c r="R2148" t="str">
        <f t="shared" si="1004"/>
        <v>&lt;begin&gt;</v>
      </c>
      <c r="S2148" t="str">
        <f t="shared" si="1005"/>
        <v>&gt;</v>
      </c>
      <c r="T2148" t="str">
        <f t="shared" si="1006"/>
        <v>Charleston, South Carolina | 100 Up-and-Coming Real Estate Markets to Watch in 2020 | Buildium&gt;</v>
      </c>
      <c r="U2148" t="str">
        <f t="shared" si="1007"/>
        <v>&gt;</v>
      </c>
      <c r="V2148" t="str">
        <f t="shared" si="1008"/>
        <v>&lt;Ranking&gt;#75: North Charleston, South Carolina</v>
      </c>
      <c r="W2148" t="str">
        <f t="shared" si="1009"/>
        <v>&lt;Metropolitan statistical area&gt;Charleston-North Charleston, SC</v>
      </c>
      <c r="X2148" t="str">
        <f t="shared" si="1010"/>
        <v>&lt;Cost of living index&gt;92.6</v>
      </c>
      <c r="Y2148" t="str">
        <f t="shared" si="1011"/>
        <v>North Charleston Population Growth&gt;</v>
      </c>
      <c r="Z2148" t="str">
        <f t="shared" si="1012"/>
        <v>&lt;Population&gt;113237</v>
      </c>
      <c r="AA2148" t="str">
        <f t="shared" si="1013"/>
        <v>&lt;Population growth since 2017&gt;0.0162</v>
      </c>
      <c r="AB2148" t="str">
        <f t="shared" si="1014"/>
        <v>&lt;Population growth since 2010&gt;0.1851</v>
      </c>
      <c r="AC2148" t="str">
        <f t="shared" si="1015"/>
        <v>North Charleston Rental Market&gt;</v>
      </c>
      <c r="AD2148" t="str">
        <f t="shared" si="1016"/>
        <v>&lt;Median 1-bedroom rent&gt;931</v>
      </c>
      <c r="AE2148" t="str">
        <f t="shared" si="1017"/>
        <v>&lt;Median 2-bedroom rent&gt;1108</v>
      </c>
      <c r="AF2148" t="str">
        <f t="shared" si="1018"/>
        <v>&lt;Year-over-year rent growth&gt;0.026</v>
      </c>
      <c r="AG2148" t="str">
        <f t="shared" si="1019"/>
        <v>&lt;Vacancy rate&gt;0.17</v>
      </c>
    </row>
    <row r="2149" spans="1:33" x14ac:dyDescent="0.25">
      <c r="A2149" t="s">
        <v>30</v>
      </c>
      <c r="B2149">
        <v>0.7</v>
      </c>
      <c r="D2149" t="str">
        <f t="shared" si="990"/>
        <v>&lt;Rent to cost of ownership ratio&gt;0.6</v>
      </c>
      <c r="E2149" t="str">
        <f t="shared" si="991"/>
        <v>&lt;Rent as % of household income&gt;0.187</v>
      </c>
      <c r="F2149" t="str">
        <f t="shared" si="992"/>
        <v>Birmingham, AL Housing Market&gt;</v>
      </c>
      <c r="G2149" t="str">
        <f t="shared" si="993"/>
        <v>&lt;Median home value&gt;61731</v>
      </c>
      <c r="H2149" t="str">
        <f t="shared" si="994"/>
        <v>&lt;Year-over-year home value growth&gt;0.076</v>
      </c>
      <c r="I2149" t="str">
        <f t="shared" si="995"/>
        <v>&lt;1-year projected home value growth&gt;0.021</v>
      </c>
      <c r="J2149" t="str">
        <f t="shared" si="996"/>
        <v>&lt;Median list price per square foot&gt;70</v>
      </c>
      <c r="K2149" t="str">
        <f t="shared" si="997"/>
        <v>&lt;Home affordability index&gt;158.2</v>
      </c>
      <c r="L2149" t="str">
        <f t="shared" si="998"/>
        <v>Birmingham, AL Economy&gt;</v>
      </c>
      <c r="M2149" t="str">
        <f t="shared" si="999"/>
        <v>&lt;5-year projected employment growth&gt;0.004</v>
      </c>
      <c r="N2149" t="str">
        <f t="shared" si="1000"/>
        <v>&lt;Cost of living index&gt;86.7</v>
      </c>
      <c r="O2149" t="str">
        <f t="shared" si="1001"/>
        <v>&lt;Cost of doing business index&gt;88.8</v>
      </c>
      <c r="P2149" t="str">
        <f t="shared" si="1002"/>
        <v>&lt;end&gt;</v>
      </c>
      <c r="Q2149" t="str">
        <f t="shared" si="1003"/>
        <v>&lt;begin&gt;</v>
      </c>
      <c r="R2149" t="str">
        <f t="shared" si="1004"/>
        <v>&gt;</v>
      </c>
      <c r="S2149" t="str">
        <f t="shared" si="1005"/>
        <v>Charleston, South Carolina | 100 Up-and-Coming Real Estate Markets to Watch in 2020 | Buildium&gt;</v>
      </c>
      <c r="T2149" t="str">
        <f t="shared" si="1006"/>
        <v>&gt;</v>
      </c>
      <c r="U2149" t="str">
        <f t="shared" si="1007"/>
        <v>&lt;Ranking&gt;#75: North Charleston, South Carolina</v>
      </c>
      <c r="V2149" t="str">
        <f t="shared" si="1008"/>
        <v>&lt;Metropolitan statistical area&gt;Charleston-North Charleston, SC</v>
      </c>
      <c r="W2149" t="str">
        <f t="shared" si="1009"/>
        <v>&lt;Cost of living index&gt;92.6</v>
      </c>
      <c r="X2149" t="str">
        <f t="shared" si="1010"/>
        <v>North Charleston Population Growth&gt;</v>
      </c>
      <c r="Y2149" t="str">
        <f t="shared" si="1011"/>
        <v>&lt;Population&gt;113237</v>
      </c>
      <c r="Z2149" t="str">
        <f t="shared" si="1012"/>
        <v>&lt;Population growth since 2017&gt;0.0162</v>
      </c>
      <c r="AA2149" t="str">
        <f t="shared" si="1013"/>
        <v>&lt;Population growth since 2010&gt;0.1851</v>
      </c>
      <c r="AB2149" t="str">
        <f t="shared" si="1014"/>
        <v>North Charleston Rental Market&gt;</v>
      </c>
      <c r="AC2149" t="str">
        <f t="shared" si="1015"/>
        <v>&lt;Median 1-bedroom rent&gt;931</v>
      </c>
      <c r="AD2149" t="str">
        <f t="shared" si="1016"/>
        <v>&lt;Median 2-bedroom rent&gt;1108</v>
      </c>
      <c r="AE2149" t="str">
        <f t="shared" si="1017"/>
        <v>&lt;Year-over-year rent growth&gt;0.026</v>
      </c>
      <c r="AF2149" t="str">
        <f t="shared" si="1018"/>
        <v>&lt;Vacancy rate&gt;0.17</v>
      </c>
      <c r="AG2149" t="str">
        <f t="shared" si="1019"/>
        <v>&lt;Percentage of residents who rent their homes&gt;0.312</v>
      </c>
    </row>
    <row r="2150" spans="1:33" x14ac:dyDescent="0.25">
      <c r="A2150" t="s">
        <v>1774</v>
      </c>
      <c r="B2150" s="2">
        <v>0.215</v>
      </c>
      <c r="D2150" t="str">
        <f t="shared" si="990"/>
        <v>&lt;Rent as % of household income&gt;0.187</v>
      </c>
      <c r="E2150" t="str">
        <f t="shared" si="991"/>
        <v>Birmingham, AL Housing Market&gt;</v>
      </c>
      <c r="F2150" t="str">
        <f t="shared" si="992"/>
        <v>&lt;Median home value&gt;61731</v>
      </c>
      <c r="G2150" t="str">
        <f t="shared" si="993"/>
        <v>&lt;Year-over-year home value growth&gt;0.076</v>
      </c>
      <c r="H2150" t="str">
        <f t="shared" si="994"/>
        <v>&lt;1-year projected home value growth&gt;0.021</v>
      </c>
      <c r="I2150" t="str">
        <f t="shared" si="995"/>
        <v>&lt;Median list price per square foot&gt;70</v>
      </c>
      <c r="J2150" t="str">
        <f t="shared" si="996"/>
        <v>&lt;Home affordability index&gt;158.2</v>
      </c>
      <c r="K2150" t="str">
        <f t="shared" si="997"/>
        <v>Birmingham, AL Economy&gt;</v>
      </c>
      <c r="L2150" t="str">
        <f t="shared" si="998"/>
        <v>&lt;5-year projected employment growth&gt;0.004</v>
      </c>
      <c r="M2150" t="str">
        <f t="shared" si="999"/>
        <v>&lt;Cost of living index&gt;86.7</v>
      </c>
      <c r="N2150" t="str">
        <f t="shared" si="1000"/>
        <v>&lt;Cost of doing business index&gt;88.8</v>
      </c>
      <c r="O2150" t="str">
        <f t="shared" si="1001"/>
        <v>&lt;end&gt;</v>
      </c>
      <c r="P2150" t="str">
        <f t="shared" si="1002"/>
        <v>&lt;begin&gt;</v>
      </c>
      <c r="Q2150" t="str">
        <f t="shared" si="1003"/>
        <v>&gt;</v>
      </c>
      <c r="R2150" t="str">
        <f t="shared" si="1004"/>
        <v>Charleston, South Carolina | 100 Up-and-Coming Real Estate Markets to Watch in 2020 | Buildium&gt;</v>
      </c>
      <c r="S2150" t="str">
        <f t="shared" si="1005"/>
        <v>&gt;</v>
      </c>
      <c r="T2150" t="str">
        <f t="shared" si="1006"/>
        <v>&lt;Ranking&gt;#75: North Charleston, South Carolina</v>
      </c>
      <c r="U2150" t="str">
        <f t="shared" si="1007"/>
        <v>&lt;Metropolitan statistical area&gt;Charleston-North Charleston, SC</v>
      </c>
      <c r="V2150" t="str">
        <f t="shared" si="1008"/>
        <v>&lt;Cost of living index&gt;92.6</v>
      </c>
      <c r="W2150" t="str">
        <f t="shared" si="1009"/>
        <v>North Charleston Population Growth&gt;</v>
      </c>
      <c r="X2150" t="str">
        <f t="shared" si="1010"/>
        <v>&lt;Population&gt;113237</v>
      </c>
      <c r="Y2150" t="str">
        <f t="shared" si="1011"/>
        <v>&lt;Population growth since 2017&gt;0.0162</v>
      </c>
      <c r="Z2150" t="str">
        <f t="shared" si="1012"/>
        <v>&lt;Population growth since 2010&gt;0.1851</v>
      </c>
      <c r="AA2150" t="str">
        <f t="shared" si="1013"/>
        <v>North Charleston Rental Market&gt;</v>
      </c>
      <c r="AB2150" t="str">
        <f t="shared" si="1014"/>
        <v>&lt;Median 1-bedroom rent&gt;931</v>
      </c>
      <c r="AC2150" t="str">
        <f t="shared" si="1015"/>
        <v>&lt;Median 2-bedroom rent&gt;1108</v>
      </c>
      <c r="AD2150" t="str">
        <f t="shared" si="1016"/>
        <v>&lt;Year-over-year rent growth&gt;0.026</v>
      </c>
      <c r="AE2150" t="str">
        <f t="shared" si="1017"/>
        <v>&lt;Vacancy rate&gt;0.17</v>
      </c>
      <c r="AF2150" t="str">
        <f t="shared" si="1018"/>
        <v>&lt;Percentage of residents who rent their homes&gt;0.312</v>
      </c>
      <c r="AG2150" t="str">
        <f t="shared" si="1019"/>
        <v>&lt;Rent list price per square foot&gt;1.02</v>
      </c>
    </row>
    <row r="2151" spans="1:33" x14ac:dyDescent="0.25">
      <c r="A2151" t="s">
        <v>1775</v>
      </c>
      <c r="D2151" t="str">
        <f t="shared" si="990"/>
        <v>Birmingham, AL Housing Market&gt;</v>
      </c>
      <c r="E2151" t="str">
        <f t="shared" si="991"/>
        <v>&lt;Median home value&gt;61731</v>
      </c>
      <c r="F2151" t="str">
        <f t="shared" si="992"/>
        <v>&lt;Year-over-year home value growth&gt;0.076</v>
      </c>
      <c r="G2151" t="str">
        <f t="shared" si="993"/>
        <v>&lt;1-year projected home value growth&gt;0.021</v>
      </c>
      <c r="H2151" t="str">
        <f t="shared" si="994"/>
        <v>&lt;Median list price per square foot&gt;70</v>
      </c>
      <c r="I2151" t="str">
        <f t="shared" si="995"/>
        <v>&lt;Home affordability index&gt;158.2</v>
      </c>
      <c r="J2151" t="str">
        <f t="shared" si="996"/>
        <v>Birmingham, AL Economy&gt;</v>
      </c>
      <c r="K2151" t="str">
        <f t="shared" si="997"/>
        <v>&lt;5-year projected employment growth&gt;0.004</v>
      </c>
      <c r="L2151" t="str">
        <f t="shared" si="998"/>
        <v>&lt;Cost of living index&gt;86.7</v>
      </c>
      <c r="M2151" t="str">
        <f t="shared" si="999"/>
        <v>&lt;Cost of doing business index&gt;88.8</v>
      </c>
      <c r="N2151" t="str">
        <f t="shared" si="1000"/>
        <v>&lt;end&gt;</v>
      </c>
      <c r="O2151" t="str">
        <f t="shared" si="1001"/>
        <v>&lt;begin&gt;</v>
      </c>
      <c r="P2151" t="str">
        <f t="shared" si="1002"/>
        <v>&gt;</v>
      </c>
      <c r="Q2151" t="str">
        <f t="shared" si="1003"/>
        <v>Charleston, South Carolina | 100 Up-and-Coming Real Estate Markets to Watch in 2020 | Buildium&gt;</v>
      </c>
      <c r="R2151" t="str">
        <f t="shared" si="1004"/>
        <v>&gt;</v>
      </c>
      <c r="S2151" t="str">
        <f t="shared" si="1005"/>
        <v>&lt;Ranking&gt;#75: North Charleston, South Carolina</v>
      </c>
      <c r="T2151" t="str">
        <f t="shared" si="1006"/>
        <v>&lt;Metropolitan statistical area&gt;Charleston-North Charleston, SC</v>
      </c>
      <c r="U2151" t="str">
        <f t="shared" si="1007"/>
        <v>&lt;Cost of living index&gt;92.6</v>
      </c>
      <c r="V2151" t="str">
        <f t="shared" si="1008"/>
        <v>North Charleston Population Growth&gt;</v>
      </c>
      <c r="W2151" t="str">
        <f t="shared" si="1009"/>
        <v>&lt;Population&gt;113237</v>
      </c>
      <c r="X2151" t="str">
        <f t="shared" si="1010"/>
        <v>&lt;Population growth since 2017&gt;0.0162</v>
      </c>
      <c r="Y2151" t="str">
        <f t="shared" si="1011"/>
        <v>&lt;Population growth since 2010&gt;0.1851</v>
      </c>
      <c r="Z2151" t="str">
        <f t="shared" si="1012"/>
        <v>North Charleston Rental Market&gt;</v>
      </c>
      <c r="AA2151" t="str">
        <f t="shared" si="1013"/>
        <v>&lt;Median 1-bedroom rent&gt;931</v>
      </c>
      <c r="AB2151" t="str">
        <f t="shared" si="1014"/>
        <v>&lt;Median 2-bedroom rent&gt;1108</v>
      </c>
      <c r="AC2151" t="str">
        <f t="shared" si="1015"/>
        <v>&lt;Year-over-year rent growth&gt;0.026</v>
      </c>
      <c r="AD2151" t="str">
        <f t="shared" si="1016"/>
        <v>&lt;Vacancy rate&gt;0.17</v>
      </c>
      <c r="AE2151" t="str">
        <f t="shared" si="1017"/>
        <v>&lt;Percentage of residents who rent their homes&gt;0.312</v>
      </c>
      <c r="AF2151" t="str">
        <f t="shared" si="1018"/>
        <v>&lt;Rent list price per square foot&gt;1.02</v>
      </c>
      <c r="AG2151" t="str">
        <f t="shared" si="1019"/>
        <v>&lt;Rental breakeven horizon&gt;1.5 years</v>
      </c>
    </row>
    <row r="2152" spans="1:33" x14ac:dyDescent="0.25">
      <c r="A2152" t="s">
        <v>1776</v>
      </c>
      <c r="B2152" s="3">
        <v>191147</v>
      </c>
      <c r="D2152" t="str">
        <f t="shared" si="990"/>
        <v>&lt;Median home value&gt;61731</v>
      </c>
      <c r="E2152" t="str">
        <f t="shared" si="991"/>
        <v>&lt;Year-over-year home value growth&gt;0.076</v>
      </c>
      <c r="F2152" t="str">
        <f t="shared" si="992"/>
        <v>&lt;1-year projected home value growth&gt;0.021</v>
      </c>
      <c r="G2152" t="str">
        <f t="shared" si="993"/>
        <v>&lt;Median list price per square foot&gt;70</v>
      </c>
      <c r="H2152" t="str">
        <f t="shared" si="994"/>
        <v>&lt;Home affordability index&gt;158.2</v>
      </c>
      <c r="I2152" t="str">
        <f t="shared" si="995"/>
        <v>Birmingham, AL Economy&gt;</v>
      </c>
      <c r="J2152" t="str">
        <f t="shared" si="996"/>
        <v>&lt;5-year projected employment growth&gt;0.004</v>
      </c>
      <c r="K2152" t="str">
        <f t="shared" si="997"/>
        <v>&lt;Cost of living index&gt;86.7</v>
      </c>
      <c r="L2152" t="str">
        <f t="shared" si="998"/>
        <v>&lt;Cost of doing business index&gt;88.8</v>
      </c>
      <c r="M2152" t="str">
        <f t="shared" si="999"/>
        <v>&lt;end&gt;</v>
      </c>
      <c r="N2152" t="str">
        <f t="shared" si="1000"/>
        <v>&lt;begin&gt;</v>
      </c>
      <c r="O2152" t="str">
        <f t="shared" si="1001"/>
        <v>&gt;</v>
      </c>
      <c r="P2152" t="str">
        <f t="shared" si="1002"/>
        <v>Charleston, South Carolina | 100 Up-and-Coming Real Estate Markets to Watch in 2020 | Buildium&gt;</v>
      </c>
      <c r="Q2152" t="str">
        <f t="shared" si="1003"/>
        <v>&gt;</v>
      </c>
      <c r="R2152" t="str">
        <f t="shared" si="1004"/>
        <v>&lt;Ranking&gt;#75: North Charleston, South Carolina</v>
      </c>
      <c r="S2152" t="str">
        <f t="shared" si="1005"/>
        <v>&lt;Metropolitan statistical area&gt;Charleston-North Charleston, SC</v>
      </c>
      <c r="T2152" t="str">
        <f t="shared" si="1006"/>
        <v>&lt;Cost of living index&gt;92.6</v>
      </c>
      <c r="U2152" t="str">
        <f t="shared" si="1007"/>
        <v>North Charleston Population Growth&gt;</v>
      </c>
      <c r="V2152" t="str">
        <f t="shared" si="1008"/>
        <v>&lt;Population&gt;113237</v>
      </c>
      <c r="W2152" t="str">
        <f t="shared" si="1009"/>
        <v>&lt;Population growth since 2017&gt;0.0162</v>
      </c>
      <c r="X2152" t="str">
        <f t="shared" si="1010"/>
        <v>&lt;Population growth since 2010&gt;0.1851</v>
      </c>
      <c r="Y2152" t="str">
        <f t="shared" si="1011"/>
        <v>North Charleston Rental Market&gt;</v>
      </c>
      <c r="Z2152" t="str">
        <f t="shared" si="1012"/>
        <v>&lt;Median 1-bedroom rent&gt;931</v>
      </c>
      <c r="AA2152" t="str">
        <f t="shared" si="1013"/>
        <v>&lt;Median 2-bedroom rent&gt;1108</v>
      </c>
      <c r="AB2152" t="str">
        <f t="shared" si="1014"/>
        <v>&lt;Year-over-year rent growth&gt;0.026</v>
      </c>
      <c r="AC2152" t="str">
        <f t="shared" si="1015"/>
        <v>&lt;Vacancy rate&gt;0.17</v>
      </c>
      <c r="AD2152" t="str">
        <f t="shared" si="1016"/>
        <v>&lt;Percentage of residents who rent their homes&gt;0.312</v>
      </c>
      <c r="AE2152" t="str">
        <f t="shared" si="1017"/>
        <v>&lt;Rent list price per square foot&gt;1.02</v>
      </c>
      <c r="AF2152" t="str">
        <f t="shared" si="1018"/>
        <v>&lt;Rental breakeven horizon&gt;1.5 years</v>
      </c>
      <c r="AG2152" t="str">
        <f t="shared" si="1019"/>
        <v>North Charleston Housing Market&gt;</v>
      </c>
    </row>
    <row r="2153" spans="1:33" x14ac:dyDescent="0.25">
      <c r="A2153" t="s">
        <v>1480</v>
      </c>
      <c r="B2153" s="2">
        <v>2.4E-2</v>
      </c>
      <c r="D2153" t="str">
        <f t="shared" si="990"/>
        <v>&lt;Year-over-year home value growth&gt;0.076</v>
      </c>
      <c r="E2153" t="str">
        <f t="shared" si="991"/>
        <v>&lt;1-year projected home value growth&gt;0.021</v>
      </c>
      <c r="F2153" t="str">
        <f t="shared" si="992"/>
        <v>&lt;Median list price per square foot&gt;70</v>
      </c>
      <c r="G2153" t="str">
        <f t="shared" si="993"/>
        <v>&lt;Home affordability index&gt;158.2</v>
      </c>
      <c r="H2153" t="str">
        <f t="shared" si="994"/>
        <v>Birmingham, AL Economy&gt;</v>
      </c>
      <c r="I2153" t="str">
        <f t="shared" si="995"/>
        <v>&lt;5-year projected employment growth&gt;0.004</v>
      </c>
      <c r="J2153" t="str">
        <f t="shared" si="996"/>
        <v>&lt;Cost of living index&gt;86.7</v>
      </c>
      <c r="K2153" t="str">
        <f t="shared" si="997"/>
        <v>&lt;Cost of doing business index&gt;88.8</v>
      </c>
      <c r="L2153" t="str">
        <f t="shared" si="998"/>
        <v>&lt;end&gt;</v>
      </c>
      <c r="M2153" t="str">
        <f t="shared" si="999"/>
        <v>&lt;begin&gt;</v>
      </c>
      <c r="N2153" t="str">
        <f t="shared" si="1000"/>
        <v>&gt;</v>
      </c>
      <c r="O2153" t="str">
        <f t="shared" si="1001"/>
        <v>Charleston, South Carolina | 100 Up-and-Coming Real Estate Markets to Watch in 2020 | Buildium&gt;</v>
      </c>
      <c r="P2153" t="str">
        <f t="shared" si="1002"/>
        <v>&gt;</v>
      </c>
      <c r="Q2153" t="str">
        <f t="shared" si="1003"/>
        <v>&lt;Ranking&gt;#75: North Charleston, South Carolina</v>
      </c>
      <c r="R2153" t="str">
        <f t="shared" si="1004"/>
        <v>&lt;Metropolitan statistical area&gt;Charleston-North Charleston, SC</v>
      </c>
      <c r="S2153" t="str">
        <f t="shared" si="1005"/>
        <v>&lt;Cost of living index&gt;92.6</v>
      </c>
      <c r="T2153" t="str">
        <f t="shared" si="1006"/>
        <v>North Charleston Population Growth&gt;</v>
      </c>
      <c r="U2153" t="str">
        <f t="shared" si="1007"/>
        <v>&lt;Population&gt;113237</v>
      </c>
      <c r="V2153" t="str">
        <f t="shared" si="1008"/>
        <v>&lt;Population growth since 2017&gt;0.0162</v>
      </c>
      <c r="W2153" t="str">
        <f t="shared" si="1009"/>
        <v>&lt;Population growth since 2010&gt;0.1851</v>
      </c>
      <c r="X2153" t="str">
        <f t="shared" si="1010"/>
        <v>North Charleston Rental Market&gt;</v>
      </c>
      <c r="Y2153" t="str">
        <f t="shared" si="1011"/>
        <v>&lt;Median 1-bedroom rent&gt;931</v>
      </c>
      <c r="Z2153" t="str">
        <f t="shared" si="1012"/>
        <v>&lt;Median 2-bedroom rent&gt;1108</v>
      </c>
      <c r="AA2153" t="str">
        <f t="shared" si="1013"/>
        <v>&lt;Year-over-year rent growth&gt;0.026</v>
      </c>
      <c r="AB2153" t="str">
        <f t="shared" si="1014"/>
        <v>&lt;Vacancy rate&gt;0.17</v>
      </c>
      <c r="AC2153" t="str">
        <f t="shared" si="1015"/>
        <v>&lt;Percentage of residents who rent their homes&gt;0.312</v>
      </c>
      <c r="AD2153" t="str">
        <f t="shared" si="1016"/>
        <v>&lt;Rent list price per square foot&gt;1.02</v>
      </c>
      <c r="AE2153" t="str">
        <f t="shared" si="1017"/>
        <v>&lt;Rental breakeven horizon&gt;1.5 years</v>
      </c>
      <c r="AF2153" t="str">
        <f t="shared" si="1018"/>
        <v>North Charleston Housing Market&gt;</v>
      </c>
      <c r="AG2153" t="str">
        <f t="shared" si="1019"/>
        <v>&lt;Median home value&gt;183242</v>
      </c>
    </row>
    <row r="2154" spans="1:33" x14ac:dyDescent="0.25">
      <c r="A2154" t="s">
        <v>886</v>
      </c>
      <c r="B2154" s="2">
        <v>1.4999999999999999E-2</v>
      </c>
      <c r="D2154" t="str">
        <f t="shared" si="990"/>
        <v>&lt;1-year projected home value growth&gt;0.021</v>
      </c>
      <c r="E2154" t="str">
        <f t="shared" si="991"/>
        <v>&lt;Median list price per square foot&gt;70</v>
      </c>
      <c r="F2154" t="str">
        <f t="shared" si="992"/>
        <v>&lt;Home affordability index&gt;158.2</v>
      </c>
      <c r="G2154" t="str">
        <f t="shared" si="993"/>
        <v>Birmingham, AL Economy&gt;</v>
      </c>
      <c r="H2154" t="str">
        <f t="shared" si="994"/>
        <v>&lt;5-year projected employment growth&gt;0.004</v>
      </c>
      <c r="I2154" t="str">
        <f t="shared" si="995"/>
        <v>&lt;Cost of living index&gt;86.7</v>
      </c>
      <c r="J2154" t="str">
        <f t="shared" si="996"/>
        <v>&lt;Cost of doing business index&gt;88.8</v>
      </c>
      <c r="K2154" t="str">
        <f t="shared" si="997"/>
        <v>&lt;end&gt;</v>
      </c>
      <c r="L2154" t="str">
        <f t="shared" si="998"/>
        <v>&lt;begin&gt;</v>
      </c>
      <c r="M2154" t="str">
        <f t="shared" si="999"/>
        <v>&gt;</v>
      </c>
      <c r="N2154" t="str">
        <f t="shared" si="1000"/>
        <v>Charleston, South Carolina | 100 Up-and-Coming Real Estate Markets to Watch in 2020 | Buildium&gt;</v>
      </c>
      <c r="O2154" t="str">
        <f t="shared" si="1001"/>
        <v>&gt;</v>
      </c>
      <c r="P2154" t="str">
        <f t="shared" si="1002"/>
        <v>&lt;Ranking&gt;#75: North Charleston, South Carolina</v>
      </c>
      <c r="Q2154" t="str">
        <f t="shared" si="1003"/>
        <v>&lt;Metropolitan statistical area&gt;Charleston-North Charleston, SC</v>
      </c>
      <c r="R2154" t="str">
        <f t="shared" si="1004"/>
        <v>&lt;Cost of living index&gt;92.6</v>
      </c>
      <c r="S2154" t="str">
        <f t="shared" si="1005"/>
        <v>North Charleston Population Growth&gt;</v>
      </c>
      <c r="T2154" t="str">
        <f t="shared" si="1006"/>
        <v>&lt;Population&gt;113237</v>
      </c>
      <c r="U2154" t="str">
        <f t="shared" si="1007"/>
        <v>&lt;Population growth since 2017&gt;0.0162</v>
      </c>
      <c r="V2154" t="str">
        <f t="shared" si="1008"/>
        <v>&lt;Population growth since 2010&gt;0.1851</v>
      </c>
      <c r="W2154" t="str">
        <f t="shared" si="1009"/>
        <v>North Charleston Rental Market&gt;</v>
      </c>
      <c r="X2154" t="str">
        <f t="shared" si="1010"/>
        <v>&lt;Median 1-bedroom rent&gt;931</v>
      </c>
      <c r="Y2154" t="str">
        <f t="shared" si="1011"/>
        <v>&lt;Median 2-bedroom rent&gt;1108</v>
      </c>
      <c r="Z2154" t="str">
        <f t="shared" si="1012"/>
        <v>&lt;Year-over-year rent growth&gt;0.026</v>
      </c>
      <c r="AA2154" t="str">
        <f t="shared" si="1013"/>
        <v>&lt;Vacancy rate&gt;0.17</v>
      </c>
      <c r="AB2154" t="str">
        <f t="shared" si="1014"/>
        <v>&lt;Percentage of residents who rent their homes&gt;0.312</v>
      </c>
      <c r="AC2154" t="str">
        <f t="shared" si="1015"/>
        <v>&lt;Rent list price per square foot&gt;1.02</v>
      </c>
      <c r="AD2154" t="str">
        <f t="shared" si="1016"/>
        <v>&lt;Rental breakeven horizon&gt;1.5 years</v>
      </c>
      <c r="AE2154" t="str">
        <f t="shared" si="1017"/>
        <v>North Charleston Housing Market&gt;</v>
      </c>
      <c r="AF2154" t="str">
        <f t="shared" si="1018"/>
        <v>&lt;Median home value&gt;183242</v>
      </c>
      <c r="AG2154" t="str">
        <f t="shared" si="1019"/>
        <v>&lt;Year-over-year home value growth&gt;0.046</v>
      </c>
    </row>
    <row r="2155" spans="1:33" x14ac:dyDescent="0.25">
      <c r="A2155" t="s">
        <v>1627</v>
      </c>
      <c r="B2155" s="3">
        <v>134</v>
      </c>
      <c r="D2155" t="str">
        <f t="shared" si="990"/>
        <v>&lt;Median list price per square foot&gt;70</v>
      </c>
      <c r="E2155" t="str">
        <f t="shared" si="991"/>
        <v>&lt;Home affordability index&gt;158.2</v>
      </c>
      <c r="F2155" t="str">
        <f t="shared" si="992"/>
        <v>Birmingham, AL Economy&gt;</v>
      </c>
      <c r="G2155" t="str">
        <f t="shared" si="993"/>
        <v>&lt;5-year projected employment growth&gt;0.004</v>
      </c>
      <c r="H2155" t="str">
        <f t="shared" si="994"/>
        <v>&lt;Cost of living index&gt;86.7</v>
      </c>
      <c r="I2155" t="str">
        <f t="shared" si="995"/>
        <v>&lt;Cost of doing business index&gt;88.8</v>
      </c>
      <c r="J2155" t="str">
        <f t="shared" si="996"/>
        <v>&lt;end&gt;</v>
      </c>
      <c r="K2155" t="str">
        <f t="shared" si="997"/>
        <v>&lt;begin&gt;</v>
      </c>
      <c r="L2155" t="str">
        <f t="shared" si="998"/>
        <v>&gt;</v>
      </c>
      <c r="M2155" t="str">
        <f t="shared" si="999"/>
        <v>Charleston, South Carolina | 100 Up-and-Coming Real Estate Markets to Watch in 2020 | Buildium&gt;</v>
      </c>
      <c r="N2155" t="str">
        <f t="shared" si="1000"/>
        <v>&gt;</v>
      </c>
      <c r="O2155" t="str">
        <f t="shared" si="1001"/>
        <v>&lt;Ranking&gt;#75: North Charleston, South Carolina</v>
      </c>
      <c r="P2155" t="str">
        <f t="shared" si="1002"/>
        <v>&lt;Metropolitan statistical area&gt;Charleston-North Charleston, SC</v>
      </c>
      <c r="Q2155" t="str">
        <f t="shared" si="1003"/>
        <v>&lt;Cost of living index&gt;92.6</v>
      </c>
      <c r="R2155" t="str">
        <f t="shared" si="1004"/>
        <v>North Charleston Population Growth&gt;</v>
      </c>
      <c r="S2155" t="str">
        <f t="shared" si="1005"/>
        <v>&lt;Population&gt;113237</v>
      </c>
      <c r="T2155" t="str">
        <f t="shared" si="1006"/>
        <v>&lt;Population growth since 2017&gt;0.0162</v>
      </c>
      <c r="U2155" t="str">
        <f t="shared" si="1007"/>
        <v>&lt;Population growth since 2010&gt;0.1851</v>
      </c>
      <c r="V2155" t="str">
        <f t="shared" si="1008"/>
        <v>North Charleston Rental Market&gt;</v>
      </c>
      <c r="W2155" t="str">
        <f t="shared" si="1009"/>
        <v>&lt;Median 1-bedroom rent&gt;931</v>
      </c>
      <c r="X2155" t="str">
        <f t="shared" si="1010"/>
        <v>&lt;Median 2-bedroom rent&gt;1108</v>
      </c>
      <c r="Y2155" t="str">
        <f t="shared" si="1011"/>
        <v>&lt;Year-over-year rent growth&gt;0.026</v>
      </c>
      <c r="Z2155" t="str">
        <f t="shared" si="1012"/>
        <v>&lt;Vacancy rate&gt;0.17</v>
      </c>
      <c r="AA2155" t="str">
        <f t="shared" si="1013"/>
        <v>&lt;Percentage of residents who rent their homes&gt;0.312</v>
      </c>
      <c r="AB2155" t="str">
        <f t="shared" si="1014"/>
        <v>&lt;Rent list price per square foot&gt;1.02</v>
      </c>
      <c r="AC2155" t="str">
        <f t="shared" si="1015"/>
        <v>&lt;Rental breakeven horizon&gt;1.5 years</v>
      </c>
      <c r="AD2155" t="str">
        <f t="shared" si="1016"/>
        <v>North Charleston Housing Market&gt;</v>
      </c>
      <c r="AE2155" t="str">
        <f t="shared" si="1017"/>
        <v>&lt;Median home value&gt;183242</v>
      </c>
      <c r="AF2155" t="str">
        <f t="shared" si="1018"/>
        <v>&lt;Year-over-year home value growth&gt;0.046</v>
      </c>
      <c r="AG2155" t="str">
        <f t="shared" si="1019"/>
        <v>&lt;1-year projected home value growth&gt;0.025</v>
      </c>
    </row>
    <row r="2156" spans="1:33" x14ac:dyDescent="0.25">
      <c r="A2156" t="s">
        <v>253</v>
      </c>
      <c r="B2156">
        <v>192.1</v>
      </c>
      <c r="D2156" t="str">
        <f t="shared" si="990"/>
        <v>&lt;Home affordability index&gt;158.2</v>
      </c>
      <c r="E2156" t="str">
        <f t="shared" si="991"/>
        <v>Birmingham, AL Economy&gt;</v>
      </c>
      <c r="F2156" t="str">
        <f t="shared" si="992"/>
        <v>&lt;5-year projected employment growth&gt;0.004</v>
      </c>
      <c r="G2156" t="str">
        <f t="shared" si="993"/>
        <v>&lt;Cost of living index&gt;86.7</v>
      </c>
      <c r="H2156" t="str">
        <f t="shared" si="994"/>
        <v>&lt;Cost of doing business index&gt;88.8</v>
      </c>
      <c r="I2156" t="str">
        <f t="shared" si="995"/>
        <v>&lt;end&gt;</v>
      </c>
      <c r="J2156" t="str">
        <f t="shared" si="996"/>
        <v>&lt;begin&gt;</v>
      </c>
      <c r="K2156" t="str">
        <f t="shared" si="997"/>
        <v>&gt;</v>
      </c>
      <c r="L2156" t="str">
        <f t="shared" si="998"/>
        <v>Charleston, South Carolina | 100 Up-and-Coming Real Estate Markets to Watch in 2020 | Buildium&gt;</v>
      </c>
      <c r="M2156" t="str">
        <f t="shared" si="999"/>
        <v>&gt;</v>
      </c>
      <c r="N2156" t="str">
        <f t="shared" si="1000"/>
        <v>&lt;Ranking&gt;#75: North Charleston, South Carolina</v>
      </c>
      <c r="O2156" t="str">
        <f t="shared" si="1001"/>
        <v>&lt;Metropolitan statistical area&gt;Charleston-North Charleston, SC</v>
      </c>
      <c r="P2156" t="str">
        <f t="shared" si="1002"/>
        <v>&lt;Cost of living index&gt;92.6</v>
      </c>
      <c r="Q2156" t="str">
        <f t="shared" si="1003"/>
        <v>North Charleston Population Growth&gt;</v>
      </c>
      <c r="R2156" t="str">
        <f t="shared" si="1004"/>
        <v>&lt;Population&gt;113237</v>
      </c>
      <c r="S2156" t="str">
        <f t="shared" si="1005"/>
        <v>&lt;Population growth since 2017&gt;0.0162</v>
      </c>
      <c r="T2156" t="str">
        <f t="shared" si="1006"/>
        <v>&lt;Population growth since 2010&gt;0.1851</v>
      </c>
      <c r="U2156" t="str">
        <f t="shared" si="1007"/>
        <v>North Charleston Rental Market&gt;</v>
      </c>
      <c r="V2156" t="str">
        <f t="shared" si="1008"/>
        <v>&lt;Median 1-bedroom rent&gt;931</v>
      </c>
      <c r="W2156" t="str">
        <f t="shared" si="1009"/>
        <v>&lt;Median 2-bedroom rent&gt;1108</v>
      </c>
      <c r="X2156" t="str">
        <f t="shared" si="1010"/>
        <v>&lt;Year-over-year rent growth&gt;0.026</v>
      </c>
      <c r="Y2156" t="str">
        <f t="shared" si="1011"/>
        <v>&lt;Vacancy rate&gt;0.17</v>
      </c>
      <c r="Z2156" t="str">
        <f t="shared" si="1012"/>
        <v>&lt;Percentage of residents who rent their homes&gt;0.312</v>
      </c>
      <c r="AA2156" t="str">
        <f t="shared" si="1013"/>
        <v>&lt;Rent list price per square foot&gt;1.02</v>
      </c>
      <c r="AB2156" t="str">
        <f t="shared" si="1014"/>
        <v>&lt;Rental breakeven horizon&gt;1.5 years</v>
      </c>
      <c r="AC2156" t="str">
        <f t="shared" si="1015"/>
        <v>North Charleston Housing Market&gt;</v>
      </c>
      <c r="AD2156" t="str">
        <f t="shared" si="1016"/>
        <v>&lt;Median home value&gt;183242</v>
      </c>
      <c r="AE2156" t="str">
        <f t="shared" si="1017"/>
        <v>&lt;Year-over-year home value growth&gt;0.046</v>
      </c>
      <c r="AF2156" t="str">
        <f t="shared" si="1018"/>
        <v>&lt;1-year projected home value growth&gt;0.025</v>
      </c>
      <c r="AG2156" t="str">
        <f t="shared" si="1019"/>
        <v>&lt;Median list price per square foot&gt;129</v>
      </c>
    </row>
    <row r="2157" spans="1:33" x14ac:dyDescent="0.25">
      <c r="A2157" t="s">
        <v>1777</v>
      </c>
      <c r="D2157" t="str">
        <f t="shared" si="990"/>
        <v>Birmingham, AL Economy&gt;</v>
      </c>
      <c r="E2157" t="str">
        <f t="shared" si="991"/>
        <v>&lt;5-year projected employment growth&gt;0.004</v>
      </c>
      <c r="F2157" t="str">
        <f t="shared" si="992"/>
        <v>&lt;Cost of living index&gt;86.7</v>
      </c>
      <c r="G2157" t="str">
        <f t="shared" si="993"/>
        <v>&lt;Cost of doing business index&gt;88.8</v>
      </c>
      <c r="H2157" t="str">
        <f t="shared" si="994"/>
        <v>&lt;end&gt;</v>
      </c>
      <c r="I2157" t="str">
        <f t="shared" si="995"/>
        <v>&lt;begin&gt;</v>
      </c>
      <c r="J2157" t="str">
        <f t="shared" si="996"/>
        <v>&gt;</v>
      </c>
      <c r="K2157" t="str">
        <f t="shared" si="997"/>
        <v>Charleston, South Carolina | 100 Up-and-Coming Real Estate Markets to Watch in 2020 | Buildium&gt;</v>
      </c>
      <c r="L2157" t="str">
        <f t="shared" si="998"/>
        <v>&gt;</v>
      </c>
      <c r="M2157" t="str">
        <f t="shared" si="999"/>
        <v>&lt;Ranking&gt;#75: North Charleston, South Carolina</v>
      </c>
      <c r="N2157" t="str">
        <f t="shared" si="1000"/>
        <v>&lt;Metropolitan statistical area&gt;Charleston-North Charleston, SC</v>
      </c>
      <c r="O2157" t="str">
        <f t="shared" si="1001"/>
        <v>&lt;Cost of living index&gt;92.6</v>
      </c>
      <c r="P2157" t="str">
        <f t="shared" si="1002"/>
        <v>North Charleston Population Growth&gt;</v>
      </c>
      <c r="Q2157" t="str">
        <f t="shared" si="1003"/>
        <v>&lt;Population&gt;113237</v>
      </c>
      <c r="R2157" t="str">
        <f t="shared" si="1004"/>
        <v>&lt;Population growth since 2017&gt;0.0162</v>
      </c>
      <c r="S2157" t="str">
        <f t="shared" si="1005"/>
        <v>&lt;Population growth since 2010&gt;0.1851</v>
      </c>
      <c r="T2157" t="str">
        <f t="shared" si="1006"/>
        <v>North Charleston Rental Market&gt;</v>
      </c>
      <c r="U2157" t="str">
        <f t="shared" si="1007"/>
        <v>&lt;Median 1-bedroom rent&gt;931</v>
      </c>
      <c r="V2157" t="str">
        <f t="shared" si="1008"/>
        <v>&lt;Median 2-bedroom rent&gt;1108</v>
      </c>
      <c r="W2157" t="str">
        <f t="shared" si="1009"/>
        <v>&lt;Year-over-year rent growth&gt;0.026</v>
      </c>
      <c r="X2157" t="str">
        <f t="shared" si="1010"/>
        <v>&lt;Vacancy rate&gt;0.17</v>
      </c>
      <c r="Y2157" t="str">
        <f t="shared" si="1011"/>
        <v>&lt;Percentage of residents who rent their homes&gt;0.312</v>
      </c>
      <c r="Z2157" t="str">
        <f t="shared" si="1012"/>
        <v>&lt;Rent list price per square foot&gt;1.02</v>
      </c>
      <c r="AA2157" t="str">
        <f t="shared" si="1013"/>
        <v>&lt;Rental breakeven horizon&gt;1.5 years</v>
      </c>
      <c r="AB2157" t="str">
        <f t="shared" si="1014"/>
        <v>North Charleston Housing Market&gt;</v>
      </c>
      <c r="AC2157" t="str">
        <f t="shared" si="1015"/>
        <v>&lt;Median home value&gt;183242</v>
      </c>
      <c r="AD2157" t="str">
        <f t="shared" si="1016"/>
        <v>&lt;Year-over-year home value growth&gt;0.046</v>
      </c>
      <c r="AE2157" t="str">
        <f t="shared" si="1017"/>
        <v>&lt;1-year projected home value growth&gt;0.025</v>
      </c>
      <c r="AF2157" t="str">
        <f t="shared" si="1018"/>
        <v>&lt;Median list price per square foot&gt;129</v>
      </c>
      <c r="AG2157" t="str">
        <f t="shared" si="1019"/>
        <v>&lt;end&gt;</v>
      </c>
    </row>
    <row r="2158" spans="1:33" x14ac:dyDescent="0.25">
      <c r="A2158" t="s">
        <v>1778</v>
      </c>
      <c r="B2158" s="2">
        <v>8.0000000000000002E-3</v>
      </c>
      <c r="D2158" t="str">
        <f t="shared" si="990"/>
        <v>&lt;5-year projected employment growth&gt;0.004</v>
      </c>
      <c r="E2158" t="str">
        <f t="shared" si="991"/>
        <v>&lt;Cost of living index&gt;86.7</v>
      </c>
      <c r="F2158" t="str">
        <f t="shared" si="992"/>
        <v>&lt;Cost of doing business index&gt;88.8</v>
      </c>
      <c r="G2158" t="str">
        <f t="shared" si="993"/>
        <v>&lt;end&gt;</v>
      </c>
      <c r="H2158" t="str">
        <f t="shared" si="994"/>
        <v>&lt;begin&gt;</v>
      </c>
      <c r="I2158" t="str">
        <f t="shared" si="995"/>
        <v>&gt;</v>
      </c>
      <c r="J2158" t="str">
        <f t="shared" si="996"/>
        <v>Charleston, South Carolina | 100 Up-and-Coming Real Estate Markets to Watch in 2020 | Buildium&gt;</v>
      </c>
      <c r="K2158" t="str">
        <f t="shared" si="997"/>
        <v>&gt;</v>
      </c>
      <c r="L2158" t="str">
        <f t="shared" si="998"/>
        <v>&lt;Ranking&gt;#75: North Charleston, South Carolina</v>
      </c>
      <c r="M2158" t="str">
        <f t="shared" si="999"/>
        <v>&lt;Metropolitan statistical area&gt;Charleston-North Charleston, SC</v>
      </c>
      <c r="N2158" t="str">
        <f t="shared" si="1000"/>
        <v>&lt;Cost of living index&gt;92.6</v>
      </c>
      <c r="O2158" t="str">
        <f t="shared" si="1001"/>
        <v>North Charleston Population Growth&gt;</v>
      </c>
      <c r="P2158" t="str">
        <f t="shared" si="1002"/>
        <v>&lt;Population&gt;113237</v>
      </c>
      <c r="Q2158" t="str">
        <f t="shared" si="1003"/>
        <v>&lt;Population growth since 2017&gt;0.0162</v>
      </c>
      <c r="R2158" t="str">
        <f t="shared" si="1004"/>
        <v>&lt;Population growth since 2010&gt;0.1851</v>
      </c>
      <c r="S2158" t="str">
        <f t="shared" si="1005"/>
        <v>North Charleston Rental Market&gt;</v>
      </c>
      <c r="T2158" t="str">
        <f t="shared" si="1006"/>
        <v>&lt;Median 1-bedroom rent&gt;931</v>
      </c>
      <c r="U2158" t="str">
        <f t="shared" si="1007"/>
        <v>&lt;Median 2-bedroom rent&gt;1108</v>
      </c>
      <c r="V2158" t="str">
        <f t="shared" si="1008"/>
        <v>&lt;Year-over-year rent growth&gt;0.026</v>
      </c>
      <c r="W2158" t="str">
        <f t="shared" si="1009"/>
        <v>&lt;Vacancy rate&gt;0.17</v>
      </c>
      <c r="X2158" t="str">
        <f t="shared" si="1010"/>
        <v>&lt;Percentage of residents who rent their homes&gt;0.312</v>
      </c>
      <c r="Y2158" t="str">
        <f t="shared" si="1011"/>
        <v>&lt;Rent list price per square foot&gt;1.02</v>
      </c>
      <c r="Z2158" t="str">
        <f t="shared" si="1012"/>
        <v>&lt;Rental breakeven horizon&gt;1.5 years</v>
      </c>
      <c r="AA2158" t="str">
        <f t="shared" si="1013"/>
        <v>North Charleston Housing Market&gt;</v>
      </c>
      <c r="AB2158" t="str">
        <f t="shared" si="1014"/>
        <v>&lt;Median home value&gt;183242</v>
      </c>
      <c r="AC2158" t="str">
        <f t="shared" si="1015"/>
        <v>&lt;Year-over-year home value growth&gt;0.046</v>
      </c>
      <c r="AD2158" t="str">
        <f t="shared" si="1016"/>
        <v>&lt;1-year projected home value growth&gt;0.025</v>
      </c>
      <c r="AE2158" t="str">
        <f t="shared" si="1017"/>
        <v>&lt;Median list price per square foot&gt;129</v>
      </c>
      <c r="AF2158" t="str">
        <f t="shared" si="1018"/>
        <v>&lt;end&gt;</v>
      </c>
      <c r="AG2158" t="str">
        <f t="shared" si="1019"/>
        <v>&lt;begin&gt;</v>
      </c>
    </row>
    <row r="2159" spans="1:33" x14ac:dyDescent="0.25">
      <c r="A2159" t="s">
        <v>254</v>
      </c>
      <c r="B2159">
        <v>89.7</v>
      </c>
      <c r="D2159" t="str">
        <f t="shared" si="990"/>
        <v>&lt;Cost of living index&gt;86.7</v>
      </c>
      <c r="E2159" t="str">
        <f t="shared" si="991"/>
        <v>&lt;Cost of doing business index&gt;88.8</v>
      </c>
      <c r="F2159" t="str">
        <f t="shared" si="992"/>
        <v>&lt;end&gt;</v>
      </c>
      <c r="G2159" t="str">
        <f t="shared" si="993"/>
        <v>&lt;begin&gt;</v>
      </c>
      <c r="H2159" t="str">
        <f t="shared" si="994"/>
        <v>&gt;</v>
      </c>
      <c r="I2159" t="str">
        <f t="shared" si="995"/>
        <v>Charleston, South Carolina | 100 Up-and-Coming Real Estate Markets to Watch in 2020 | Buildium&gt;</v>
      </c>
      <c r="J2159" t="str">
        <f t="shared" si="996"/>
        <v>&gt;</v>
      </c>
      <c r="K2159" t="str">
        <f t="shared" si="997"/>
        <v>&lt;Ranking&gt;#75: North Charleston, South Carolina</v>
      </c>
      <c r="L2159" t="str">
        <f t="shared" si="998"/>
        <v>&lt;Metropolitan statistical area&gt;Charleston-North Charleston, SC</v>
      </c>
      <c r="M2159" t="str">
        <f t="shared" si="999"/>
        <v>&lt;Cost of living index&gt;92.6</v>
      </c>
      <c r="N2159" t="str">
        <f t="shared" si="1000"/>
        <v>North Charleston Population Growth&gt;</v>
      </c>
      <c r="O2159" t="str">
        <f t="shared" si="1001"/>
        <v>&lt;Population&gt;113237</v>
      </c>
      <c r="P2159" t="str">
        <f t="shared" si="1002"/>
        <v>&lt;Population growth since 2017&gt;0.0162</v>
      </c>
      <c r="Q2159" t="str">
        <f t="shared" si="1003"/>
        <v>&lt;Population growth since 2010&gt;0.1851</v>
      </c>
      <c r="R2159" t="str">
        <f t="shared" si="1004"/>
        <v>North Charleston Rental Market&gt;</v>
      </c>
      <c r="S2159" t="str">
        <f t="shared" si="1005"/>
        <v>&lt;Median 1-bedroom rent&gt;931</v>
      </c>
      <c r="T2159" t="str">
        <f t="shared" si="1006"/>
        <v>&lt;Median 2-bedroom rent&gt;1108</v>
      </c>
      <c r="U2159" t="str">
        <f t="shared" si="1007"/>
        <v>&lt;Year-over-year rent growth&gt;0.026</v>
      </c>
      <c r="V2159" t="str">
        <f t="shared" si="1008"/>
        <v>&lt;Vacancy rate&gt;0.17</v>
      </c>
      <c r="W2159" t="str">
        <f t="shared" si="1009"/>
        <v>&lt;Percentage of residents who rent their homes&gt;0.312</v>
      </c>
      <c r="X2159" t="str">
        <f t="shared" si="1010"/>
        <v>&lt;Rent list price per square foot&gt;1.02</v>
      </c>
      <c r="Y2159" t="str">
        <f t="shared" si="1011"/>
        <v>&lt;Rental breakeven horizon&gt;1.5 years</v>
      </c>
      <c r="Z2159" t="str">
        <f t="shared" si="1012"/>
        <v>North Charleston Housing Market&gt;</v>
      </c>
      <c r="AA2159" t="str">
        <f t="shared" si="1013"/>
        <v>&lt;Median home value&gt;183242</v>
      </c>
      <c r="AB2159" t="str">
        <f t="shared" si="1014"/>
        <v>&lt;Year-over-year home value growth&gt;0.046</v>
      </c>
      <c r="AC2159" t="str">
        <f t="shared" si="1015"/>
        <v>&lt;1-year projected home value growth&gt;0.025</v>
      </c>
      <c r="AD2159" t="str">
        <f t="shared" si="1016"/>
        <v>&lt;Median list price per square foot&gt;129</v>
      </c>
      <c r="AE2159" t="str">
        <f t="shared" si="1017"/>
        <v>&lt;end&gt;</v>
      </c>
      <c r="AF2159" t="str">
        <f t="shared" si="1018"/>
        <v>&lt;begin&gt;</v>
      </c>
      <c r="AG2159" t="str">
        <f t="shared" si="1019"/>
        <v>&gt;</v>
      </c>
    </row>
    <row r="2160" spans="1:33" x14ac:dyDescent="0.25">
      <c r="A2160" t="s">
        <v>255</v>
      </c>
      <c r="B2160">
        <v>96.5</v>
      </c>
      <c r="D2160" t="str">
        <f t="shared" si="990"/>
        <v>&lt;Cost of doing business index&gt;88.8</v>
      </c>
      <c r="E2160" t="str">
        <f t="shared" si="991"/>
        <v>&lt;end&gt;</v>
      </c>
      <c r="F2160" t="str">
        <f t="shared" si="992"/>
        <v>&lt;begin&gt;</v>
      </c>
      <c r="G2160" t="str">
        <f t="shared" si="993"/>
        <v>&gt;</v>
      </c>
      <c r="H2160" t="str">
        <f t="shared" si="994"/>
        <v>Charleston, South Carolina | 100 Up-and-Coming Real Estate Markets to Watch in 2020 | Buildium&gt;</v>
      </c>
      <c r="I2160" t="str">
        <f t="shared" si="995"/>
        <v>&gt;</v>
      </c>
      <c r="J2160" t="str">
        <f t="shared" si="996"/>
        <v>&lt;Ranking&gt;#75: North Charleston, South Carolina</v>
      </c>
      <c r="K2160" t="str">
        <f t="shared" si="997"/>
        <v>&lt;Metropolitan statistical area&gt;Charleston-North Charleston, SC</v>
      </c>
      <c r="L2160" t="str">
        <f t="shared" si="998"/>
        <v>&lt;Cost of living index&gt;92.6</v>
      </c>
      <c r="M2160" t="str">
        <f t="shared" si="999"/>
        <v>North Charleston Population Growth&gt;</v>
      </c>
      <c r="N2160" t="str">
        <f t="shared" si="1000"/>
        <v>&lt;Population&gt;113237</v>
      </c>
      <c r="O2160" t="str">
        <f t="shared" si="1001"/>
        <v>&lt;Population growth since 2017&gt;0.0162</v>
      </c>
      <c r="P2160" t="str">
        <f t="shared" si="1002"/>
        <v>&lt;Population growth since 2010&gt;0.1851</v>
      </c>
      <c r="Q2160" t="str">
        <f t="shared" si="1003"/>
        <v>North Charleston Rental Market&gt;</v>
      </c>
      <c r="R2160" t="str">
        <f t="shared" si="1004"/>
        <v>&lt;Median 1-bedroom rent&gt;931</v>
      </c>
      <c r="S2160" t="str">
        <f t="shared" si="1005"/>
        <v>&lt;Median 2-bedroom rent&gt;1108</v>
      </c>
      <c r="T2160" t="str">
        <f t="shared" si="1006"/>
        <v>&lt;Year-over-year rent growth&gt;0.026</v>
      </c>
      <c r="U2160" t="str">
        <f t="shared" si="1007"/>
        <v>&lt;Vacancy rate&gt;0.17</v>
      </c>
      <c r="V2160" t="str">
        <f t="shared" si="1008"/>
        <v>&lt;Percentage of residents who rent their homes&gt;0.312</v>
      </c>
      <c r="W2160" t="str">
        <f t="shared" si="1009"/>
        <v>&lt;Rent list price per square foot&gt;1.02</v>
      </c>
      <c r="X2160" t="str">
        <f t="shared" si="1010"/>
        <v>&lt;Rental breakeven horizon&gt;1.5 years</v>
      </c>
      <c r="Y2160" t="str">
        <f t="shared" si="1011"/>
        <v>North Charleston Housing Market&gt;</v>
      </c>
      <c r="Z2160" t="str">
        <f t="shared" si="1012"/>
        <v>&lt;Median home value&gt;183242</v>
      </c>
      <c r="AA2160" t="str">
        <f t="shared" si="1013"/>
        <v>&lt;Year-over-year home value growth&gt;0.046</v>
      </c>
      <c r="AB2160" t="str">
        <f t="shared" si="1014"/>
        <v>&lt;1-year projected home value growth&gt;0.025</v>
      </c>
      <c r="AC2160" t="str">
        <f t="shared" si="1015"/>
        <v>&lt;Median list price per square foot&gt;129</v>
      </c>
      <c r="AD2160" t="str">
        <f t="shared" si="1016"/>
        <v>&lt;end&gt;</v>
      </c>
      <c r="AE2160" t="str">
        <f t="shared" si="1017"/>
        <v>&lt;begin&gt;</v>
      </c>
      <c r="AF2160" t="str">
        <f t="shared" si="1018"/>
        <v>&gt;</v>
      </c>
      <c r="AG2160" t="str">
        <f t="shared" si="1019"/>
        <v>Jersey City, New Jersey | 100 Up-and-Coming Real Estate Markets to Watch in 2020 | Buildium&gt;</v>
      </c>
    </row>
    <row r="2161" spans="1:33" x14ac:dyDescent="0.25">
      <c r="A2161" t="s">
        <v>655</v>
      </c>
      <c r="D2161" t="str">
        <f t="shared" si="990"/>
        <v>&lt;end&gt;</v>
      </c>
      <c r="E2161" t="str">
        <f t="shared" si="991"/>
        <v>&lt;begin&gt;</v>
      </c>
      <c r="F2161" t="str">
        <f t="shared" si="992"/>
        <v>&gt;</v>
      </c>
      <c r="G2161" t="str">
        <f t="shared" si="993"/>
        <v>Charleston, South Carolina | 100 Up-and-Coming Real Estate Markets to Watch in 2020 | Buildium&gt;</v>
      </c>
      <c r="H2161" t="str">
        <f t="shared" si="994"/>
        <v>&gt;</v>
      </c>
      <c r="I2161" t="str">
        <f t="shared" si="995"/>
        <v>&lt;Ranking&gt;#75: North Charleston, South Carolina</v>
      </c>
      <c r="J2161" t="str">
        <f t="shared" si="996"/>
        <v>&lt;Metropolitan statistical area&gt;Charleston-North Charleston, SC</v>
      </c>
      <c r="K2161" t="str">
        <f t="shared" si="997"/>
        <v>&lt;Cost of living index&gt;92.6</v>
      </c>
      <c r="L2161" t="str">
        <f t="shared" si="998"/>
        <v>North Charleston Population Growth&gt;</v>
      </c>
      <c r="M2161" t="str">
        <f t="shared" si="999"/>
        <v>&lt;Population&gt;113237</v>
      </c>
      <c r="N2161" t="str">
        <f t="shared" si="1000"/>
        <v>&lt;Population growth since 2017&gt;0.0162</v>
      </c>
      <c r="O2161" t="str">
        <f t="shared" si="1001"/>
        <v>&lt;Population growth since 2010&gt;0.1851</v>
      </c>
      <c r="P2161" t="str">
        <f t="shared" si="1002"/>
        <v>North Charleston Rental Market&gt;</v>
      </c>
      <c r="Q2161" t="str">
        <f t="shared" si="1003"/>
        <v>&lt;Median 1-bedroom rent&gt;931</v>
      </c>
      <c r="R2161" t="str">
        <f t="shared" si="1004"/>
        <v>&lt;Median 2-bedroom rent&gt;1108</v>
      </c>
      <c r="S2161" t="str">
        <f t="shared" si="1005"/>
        <v>&lt;Year-over-year rent growth&gt;0.026</v>
      </c>
      <c r="T2161" t="str">
        <f t="shared" si="1006"/>
        <v>&lt;Vacancy rate&gt;0.17</v>
      </c>
      <c r="U2161" t="str">
        <f t="shared" si="1007"/>
        <v>&lt;Percentage of residents who rent their homes&gt;0.312</v>
      </c>
      <c r="V2161" t="str">
        <f t="shared" si="1008"/>
        <v>&lt;Rent list price per square foot&gt;1.02</v>
      </c>
      <c r="W2161" t="str">
        <f t="shared" si="1009"/>
        <v>&lt;Rental breakeven horizon&gt;1.5 years</v>
      </c>
      <c r="X2161" t="str">
        <f t="shared" si="1010"/>
        <v>North Charleston Housing Market&gt;</v>
      </c>
      <c r="Y2161" t="str">
        <f t="shared" si="1011"/>
        <v>&lt;Median home value&gt;183242</v>
      </c>
      <c r="Z2161" t="str">
        <f t="shared" si="1012"/>
        <v>&lt;Year-over-year home value growth&gt;0.046</v>
      </c>
      <c r="AA2161" t="str">
        <f t="shared" si="1013"/>
        <v>&lt;1-year projected home value growth&gt;0.025</v>
      </c>
      <c r="AB2161" t="str">
        <f t="shared" si="1014"/>
        <v>&lt;Median list price per square foot&gt;129</v>
      </c>
      <c r="AC2161" t="str">
        <f t="shared" si="1015"/>
        <v>&lt;end&gt;</v>
      </c>
      <c r="AD2161" t="str">
        <f t="shared" si="1016"/>
        <v>&lt;begin&gt;</v>
      </c>
      <c r="AE2161" t="str">
        <f t="shared" si="1017"/>
        <v>&gt;</v>
      </c>
      <c r="AF2161" t="str">
        <f t="shared" si="1018"/>
        <v>Jersey City, New Jersey | 100 Up-and-Coming Real Estate Markets to Watch in 2020 | Buildium&gt;</v>
      </c>
      <c r="AG2161" t="str">
        <f t="shared" si="1019"/>
        <v>&gt;</v>
      </c>
    </row>
    <row r="2162" spans="1:33" x14ac:dyDescent="0.25">
      <c r="A2162" t="s">
        <v>636</v>
      </c>
      <c r="D2162" t="str">
        <f t="shared" si="990"/>
        <v>&lt;begin&gt;</v>
      </c>
      <c r="E2162" t="str">
        <f t="shared" si="991"/>
        <v>&gt;</v>
      </c>
      <c r="F2162" t="str">
        <f t="shared" si="992"/>
        <v>Charleston, South Carolina | 100 Up-and-Coming Real Estate Markets to Watch in 2020 | Buildium&gt;</v>
      </c>
      <c r="G2162" t="str">
        <f t="shared" si="993"/>
        <v>&gt;</v>
      </c>
      <c r="H2162" t="str">
        <f t="shared" si="994"/>
        <v>&lt;Ranking&gt;#75: North Charleston, South Carolina</v>
      </c>
      <c r="I2162" t="str">
        <f t="shared" si="995"/>
        <v>&lt;Metropolitan statistical area&gt;Charleston-North Charleston, SC</v>
      </c>
      <c r="J2162" t="str">
        <f t="shared" si="996"/>
        <v>&lt;Cost of living index&gt;92.6</v>
      </c>
      <c r="K2162" t="str">
        <f t="shared" si="997"/>
        <v>North Charleston Population Growth&gt;</v>
      </c>
      <c r="L2162" t="str">
        <f t="shared" si="998"/>
        <v>&lt;Population&gt;113237</v>
      </c>
      <c r="M2162" t="str">
        <f t="shared" si="999"/>
        <v>&lt;Population growth since 2017&gt;0.0162</v>
      </c>
      <c r="N2162" t="str">
        <f t="shared" si="1000"/>
        <v>&lt;Population growth since 2010&gt;0.1851</v>
      </c>
      <c r="O2162" t="str">
        <f t="shared" si="1001"/>
        <v>North Charleston Rental Market&gt;</v>
      </c>
      <c r="P2162" t="str">
        <f t="shared" si="1002"/>
        <v>&lt;Median 1-bedroom rent&gt;931</v>
      </c>
      <c r="Q2162" t="str">
        <f t="shared" si="1003"/>
        <v>&lt;Median 2-bedroom rent&gt;1108</v>
      </c>
      <c r="R2162" t="str">
        <f t="shared" si="1004"/>
        <v>&lt;Year-over-year rent growth&gt;0.026</v>
      </c>
      <c r="S2162" t="str">
        <f t="shared" si="1005"/>
        <v>&lt;Vacancy rate&gt;0.17</v>
      </c>
      <c r="T2162" t="str">
        <f t="shared" si="1006"/>
        <v>&lt;Percentage of residents who rent their homes&gt;0.312</v>
      </c>
      <c r="U2162" t="str">
        <f t="shared" si="1007"/>
        <v>&lt;Rent list price per square foot&gt;1.02</v>
      </c>
      <c r="V2162" t="str">
        <f t="shared" si="1008"/>
        <v>&lt;Rental breakeven horizon&gt;1.5 years</v>
      </c>
      <c r="W2162" t="str">
        <f t="shared" si="1009"/>
        <v>North Charleston Housing Market&gt;</v>
      </c>
      <c r="X2162" t="str">
        <f t="shared" si="1010"/>
        <v>&lt;Median home value&gt;183242</v>
      </c>
      <c r="Y2162" t="str">
        <f t="shared" si="1011"/>
        <v>&lt;Year-over-year home value growth&gt;0.046</v>
      </c>
      <c r="Z2162" t="str">
        <f t="shared" si="1012"/>
        <v>&lt;1-year projected home value growth&gt;0.025</v>
      </c>
      <c r="AA2162" t="str">
        <f t="shared" si="1013"/>
        <v>&lt;Median list price per square foot&gt;129</v>
      </c>
      <c r="AB2162" t="str">
        <f t="shared" si="1014"/>
        <v>&lt;end&gt;</v>
      </c>
      <c r="AC2162" t="str">
        <f t="shared" si="1015"/>
        <v>&lt;begin&gt;</v>
      </c>
      <c r="AD2162" t="str">
        <f t="shared" si="1016"/>
        <v>&gt;</v>
      </c>
      <c r="AE2162" t="str">
        <f t="shared" si="1017"/>
        <v>Jersey City, New Jersey | 100 Up-and-Coming Real Estate Markets to Watch in 2020 | Buildium&gt;</v>
      </c>
      <c r="AF2162" t="str">
        <f t="shared" si="1018"/>
        <v>&gt;</v>
      </c>
      <c r="AG2162" t="str">
        <f t="shared" si="1019"/>
        <v>&lt;Ranking&gt;#76: Jersey City, New Jersey</v>
      </c>
    </row>
    <row r="2163" spans="1:33" x14ac:dyDescent="0.25">
      <c r="A2163" t="s">
        <v>656</v>
      </c>
      <c r="D2163" t="str">
        <f t="shared" si="990"/>
        <v>&gt;</v>
      </c>
      <c r="E2163" t="str">
        <f t="shared" si="991"/>
        <v>Charleston, South Carolina | 100 Up-and-Coming Real Estate Markets to Watch in 2020 | Buildium&gt;</v>
      </c>
      <c r="F2163" t="str">
        <f t="shared" si="992"/>
        <v>&gt;</v>
      </c>
      <c r="G2163" t="str">
        <f t="shared" si="993"/>
        <v>&lt;Ranking&gt;#75: North Charleston, South Carolina</v>
      </c>
      <c r="H2163" t="str">
        <f t="shared" si="994"/>
        <v>&lt;Metropolitan statistical area&gt;Charleston-North Charleston, SC</v>
      </c>
      <c r="I2163" t="str">
        <f t="shared" si="995"/>
        <v>&lt;Cost of living index&gt;92.6</v>
      </c>
      <c r="J2163" t="str">
        <f t="shared" si="996"/>
        <v>North Charleston Population Growth&gt;</v>
      </c>
      <c r="K2163" t="str">
        <f t="shared" si="997"/>
        <v>&lt;Population&gt;113237</v>
      </c>
      <c r="L2163" t="str">
        <f t="shared" si="998"/>
        <v>&lt;Population growth since 2017&gt;0.0162</v>
      </c>
      <c r="M2163" t="str">
        <f t="shared" si="999"/>
        <v>&lt;Population growth since 2010&gt;0.1851</v>
      </c>
      <c r="N2163" t="str">
        <f t="shared" si="1000"/>
        <v>North Charleston Rental Market&gt;</v>
      </c>
      <c r="O2163" t="str">
        <f t="shared" si="1001"/>
        <v>&lt;Median 1-bedroom rent&gt;931</v>
      </c>
      <c r="P2163" t="str">
        <f t="shared" si="1002"/>
        <v>&lt;Median 2-bedroom rent&gt;1108</v>
      </c>
      <c r="Q2163" t="str">
        <f t="shared" si="1003"/>
        <v>&lt;Year-over-year rent growth&gt;0.026</v>
      </c>
      <c r="R2163" t="str">
        <f t="shared" si="1004"/>
        <v>&lt;Vacancy rate&gt;0.17</v>
      </c>
      <c r="S2163" t="str">
        <f t="shared" si="1005"/>
        <v>&lt;Percentage of residents who rent their homes&gt;0.312</v>
      </c>
      <c r="T2163" t="str">
        <f t="shared" si="1006"/>
        <v>&lt;Rent list price per square foot&gt;1.02</v>
      </c>
      <c r="U2163" t="str">
        <f t="shared" si="1007"/>
        <v>&lt;Rental breakeven horizon&gt;1.5 years</v>
      </c>
      <c r="V2163" t="str">
        <f t="shared" si="1008"/>
        <v>North Charleston Housing Market&gt;</v>
      </c>
      <c r="W2163" t="str">
        <f t="shared" si="1009"/>
        <v>&lt;Median home value&gt;183242</v>
      </c>
      <c r="X2163" t="str">
        <f t="shared" si="1010"/>
        <v>&lt;Year-over-year home value growth&gt;0.046</v>
      </c>
      <c r="Y2163" t="str">
        <f t="shared" si="1011"/>
        <v>&lt;1-year projected home value growth&gt;0.025</v>
      </c>
      <c r="Z2163" t="str">
        <f t="shared" si="1012"/>
        <v>&lt;Median list price per square foot&gt;129</v>
      </c>
      <c r="AA2163" t="str">
        <f t="shared" si="1013"/>
        <v>&lt;end&gt;</v>
      </c>
      <c r="AB2163" t="str">
        <f t="shared" si="1014"/>
        <v>&lt;begin&gt;</v>
      </c>
      <c r="AC2163" t="str">
        <f t="shared" si="1015"/>
        <v>&gt;</v>
      </c>
      <c r="AD2163" t="str">
        <f t="shared" si="1016"/>
        <v>Jersey City, New Jersey | 100 Up-and-Coming Real Estate Markets to Watch in 2020 | Buildium&gt;</v>
      </c>
      <c r="AE2163" t="str">
        <f t="shared" si="1017"/>
        <v>&gt;</v>
      </c>
      <c r="AF2163" t="str">
        <f t="shared" si="1018"/>
        <v>&lt;Ranking&gt;#76: Jersey City, New Jersey</v>
      </c>
      <c r="AG2163" t="str">
        <f t="shared" si="1019"/>
        <v>&lt;Metropolitan statistical area&gt;New York-Newark-Jersey City, NY-NJ-PA</v>
      </c>
    </row>
    <row r="2164" spans="1:33" x14ac:dyDescent="0.25">
      <c r="A2164" t="s">
        <v>967</v>
      </c>
      <c r="D2164" t="str">
        <f t="shared" si="990"/>
        <v>Charleston, South Carolina | 100 Up-and-Coming Real Estate Markets to Watch in 2020 | Buildium&gt;</v>
      </c>
      <c r="E2164" t="str">
        <f t="shared" si="991"/>
        <v>&gt;</v>
      </c>
      <c r="F2164" t="str">
        <f t="shared" si="992"/>
        <v>&lt;Ranking&gt;#75: North Charleston, South Carolina</v>
      </c>
      <c r="G2164" t="str">
        <f t="shared" si="993"/>
        <v>&lt;Metropolitan statistical area&gt;Charleston-North Charleston, SC</v>
      </c>
      <c r="H2164" t="str">
        <f t="shared" si="994"/>
        <v>&lt;Cost of living index&gt;92.6</v>
      </c>
      <c r="I2164" t="str">
        <f t="shared" si="995"/>
        <v>North Charleston Population Growth&gt;</v>
      </c>
      <c r="J2164" t="str">
        <f t="shared" si="996"/>
        <v>&lt;Population&gt;113237</v>
      </c>
      <c r="K2164" t="str">
        <f t="shared" si="997"/>
        <v>&lt;Population growth since 2017&gt;0.0162</v>
      </c>
      <c r="L2164" t="str">
        <f t="shared" si="998"/>
        <v>&lt;Population growth since 2010&gt;0.1851</v>
      </c>
      <c r="M2164" t="str">
        <f t="shared" si="999"/>
        <v>North Charleston Rental Market&gt;</v>
      </c>
      <c r="N2164" t="str">
        <f t="shared" si="1000"/>
        <v>&lt;Median 1-bedroom rent&gt;931</v>
      </c>
      <c r="O2164" t="str">
        <f t="shared" si="1001"/>
        <v>&lt;Median 2-bedroom rent&gt;1108</v>
      </c>
      <c r="P2164" t="str">
        <f t="shared" si="1002"/>
        <v>&lt;Year-over-year rent growth&gt;0.026</v>
      </c>
      <c r="Q2164" t="str">
        <f t="shared" si="1003"/>
        <v>&lt;Vacancy rate&gt;0.17</v>
      </c>
      <c r="R2164" t="str">
        <f t="shared" si="1004"/>
        <v>&lt;Percentage of residents who rent their homes&gt;0.312</v>
      </c>
      <c r="S2164" t="str">
        <f t="shared" si="1005"/>
        <v>&lt;Rent list price per square foot&gt;1.02</v>
      </c>
      <c r="T2164" t="str">
        <f t="shared" si="1006"/>
        <v>&lt;Rental breakeven horizon&gt;1.5 years</v>
      </c>
      <c r="U2164" t="str">
        <f t="shared" si="1007"/>
        <v>North Charleston Housing Market&gt;</v>
      </c>
      <c r="V2164" t="str">
        <f t="shared" si="1008"/>
        <v>&lt;Median home value&gt;183242</v>
      </c>
      <c r="W2164" t="str">
        <f t="shared" si="1009"/>
        <v>&lt;Year-over-year home value growth&gt;0.046</v>
      </c>
      <c r="X2164" t="str">
        <f t="shared" si="1010"/>
        <v>&lt;1-year projected home value growth&gt;0.025</v>
      </c>
      <c r="Y2164" t="str">
        <f t="shared" si="1011"/>
        <v>&lt;Median list price per square foot&gt;129</v>
      </c>
      <c r="Z2164" t="str">
        <f t="shared" si="1012"/>
        <v>&lt;end&gt;</v>
      </c>
      <c r="AA2164" t="str">
        <f t="shared" si="1013"/>
        <v>&lt;begin&gt;</v>
      </c>
      <c r="AB2164" t="str">
        <f t="shared" si="1014"/>
        <v>&gt;</v>
      </c>
      <c r="AC2164" t="str">
        <f t="shared" si="1015"/>
        <v>Jersey City, New Jersey | 100 Up-and-Coming Real Estate Markets to Watch in 2020 | Buildium&gt;</v>
      </c>
      <c r="AD2164" t="str">
        <f t="shared" si="1016"/>
        <v>&gt;</v>
      </c>
      <c r="AE2164" t="str">
        <f t="shared" si="1017"/>
        <v>&lt;Ranking&gt;#76: Jersey City, New Jersey</v>
      </c>
      <c r="AF2164" t="str">
        <f t="shared" si="1018"/>
        <v>&lt;Metropolitan statistical area&gt;New York-Newark-Jersey City, NY-NJ-PA</v>
      </c>
      <c r="AG2164" t="str">
        <f t="shared" si="1019"/>
        <v>Jersey City Population Growth&gt;</v>
      </c>
    </row>
    <row r="2165" spans="1:33" x14ac:dyDescent="0.25">
      <c r="A2165" t="s">
        <v>656</v>
      </c>
      <c r="D2165" t="str">
        <f t="shared" si="990"/>
        <v>&gt;</v>
      </c>
      <c r="E2165" t="str">
        <f t="shared" si="991"/>
        <v>&lt;Ranking&gt;#75: North Charleston, South Carolina</v>
      </c>
      <c r="F2165" t="str">
        <f t="shared" si="992"/>
        <v>&lt;Metropolitan statistical area&gt;Charleston-North Charleston, SC</v>
      </c>
      <c r="G2165" t="str">
        <f t="shared" si="993"/>
        <v>&lt;Cost of living index&gt;92.6</v>
      </c>
      <c r="H2165" t="str">
        <f t="shared" si="994"/>
        <v>North Charleston Population Growth&gt;</v>
      </c>
      <c r="I2165" t="str">
        <f t="shared" si="995"/>
        <v>&lt;Population&gt;113237</v>
      </c>
      <c r="J2165" t="str">
        <f t="shared" si="996"/>
        <v>&lt;Population growth since 2017&gt;0.0162</v>
      </c>
      <c r="K2165" t="str">
        <f t="shared" si="997"/>
        <v>&lt;Population growth since 2010&gt;0.1851</v>
      </c>
      <c r="L2165" t="str">
        <f t="shared" si="998"/>
        <v>North Charleston Rental Market&gt;</v>
      </c>
      <c r="M2165" t="str">
        <f t="shared" si="999"/>
        <v>&lt;Median 1-bedroom rent&gt;931</v>
      </c>
      <c r="N2165" t="str">
        <f t="shared" si="1000"/>
        <v>&lt;Median 2-bedroom rent&gt;1108</v>
      </c>
      <c r="O2165" t="str">
        <f t="shared" si="1001"/>
        <v>&lt;Year-over-year rent growth&gt;0.026</v>
      </c>
      <c r="P2165" t="str">
        <f t="shared" si="1002"/>
        <v>&lt;Vacancy rate&gt;0.17</v>
      </c>
      <c r="Q2165" t="str">
        <f t="shared" si="1003"/>
        <v>&lt;Percentage of residents who rent their homes&gt;0.312</v>
      </c>
      <c r="R2165" t="str">
        <f t="shared" si="1004"/>
        <v>&lt;Rent list price per square foot&gt;1.02</v>
      </c>
      <c r="S2165" t="str">
        <f t="shared" si="1005"/>
        <v>&lt;Rental breakeven horizon&gt;1.5 years</v>
      </c>
      <c r="T2165" t="str">
        <f t="shared" si="1006"/>
        <v>North Charleston Housing Market&gt;</v>
      </c>
      <c r="U2165" t="str">
        <f t="shared" si="1007"/>
        <v>&lt;Median home value&gt;183242</v>
      </c>
      <c r="V2165" t="str">
        <f t="shared" si="1008"/>
        <v>&lt;Year-over-year home value growth&gt;0.046</v>
      </c>
      <c r="W2165" t="str">
        <f t="shared" si="1009"/>
        <v>&lt;1-year projected home value growth&gt;0.025</v>
      </c>
      <c r="X2165" t="str">
        <f t="shared" si="1010"/>
        <v>&lt;Median list price per square foot&gt;129</v>
      </c>
      <c r="Y2165" t="str">
        <f t="shared" si="1011"/>
        <v>&lt;end&gt;</v>
      </c>
      <c r="Z2165" t="str">
        <f t="shared" si="1012"/>
        <v>&lt;begin&gt;</v>
      </c>
      <c r="AA2165" t="str">
        <f t="shared" si="1013"/>
        <v>&gt;</v>
      </c>
      <c r="AB2165" t="str">
        <f t="shared" si="1014"/>
        <v>Jersey City, New Jersey | 100 Up-and-Coming Real Estate Markets to Watch in 2020 | Buildium&gt;</v>
      </c>
      <c r="AC2165" t="str">
        <f t="shared" si="1015"/>
        <v>&gt;</v>
      </c>
      <c r="AD2165" t="str">
        <f t="shared" si="1016"/>
        <v>&lt;Ranking&gt;#76: Jersey City, New Jersey</v>
      </c>
      <c r="AE2165" t="str">
        <f t="shared" si="1017"/>
        <v>&lt;Metropolitan statistical area&gt;New York-Newark-Jersey City, NY-NJ-PA</v>
      </c>
      <c r="AF2165" t="str">
        <f t="shared" si="1018"/>
        <v>Jersey City Population Growth&gt;</v>
      </c>
      <c r="AG2165" t="str">
        <f t="shared" si="1019"/>
        <v>&lt;Population&gt;265549</v>
      </c>
    </row>
    <row r="2166" spans="1:33" x14ac:dyDescent="0.25">
      <c r="A2166" t="s">
        <v>381</v>
      </c>
      <c r="B2166" t="s">
        <v>502</v>
      </c>
      <c r="D2166" t="str">
        <f t="shared" si="990"/>
        <v>&lt;Ranking&gt;#75: North Charleston, South Carolina</v>
      </c>
      <c r="E2166" t="str">
        <f t="shared" si="991"/>
        <v>&lt;Metropolitan statistical area&gt;Charleston-North Charleston, SC</v>
      </c>
      <c r="F2166" t="str">
        <f t="shared" si="992"/>
        <v>&lt;Cost of living index&gt;92.6</v>
      </c>
      <c r="G2166" t="str">
        <f t="shared" si="993"/>
        <v>North Charleston Population Growth&gt;</v>
      </c>
      <c r="H2166" t="str">
        <f t="shared" si="994"/>
        <v>&lt;Population&gt;113237</v>
      </c>
      <c r="I2166" t="str">
        <f t="shared" si="995"/>
        <v>&lt;Population growth since 2017&gt;0.0162</v>
      </c>
      <c r="J2166" t="str">
        <f t="shared" si="996"/>
        <v>&lt;Population growth since 2010&gt;0.1851</v>
      </c>
      <c r="K2166" t="str">
        <f t="shared" si="997"/>
        <v>North Charleston Rental Market&gt;</v>
      </c>
      <c r="L2166" t="str">
        <f t="shared" si="998"/>
        <v>&lt;Median 1-bedroom rent&gt;931</v>
      </c>
      <c r="M2166" t="str">
        <f t="shared" si="999"/>
        <v>&lt;Median 2-bedroom rent&gt;1108</v>
      </c>
      <c r="N2166" t="str">
        <f t="shared" si="1000"/>
        <v>&lt;Year-over-year rent growth&gt;0.026</v>
      </c>
      <c r="O2166" t="str">
        <f t="shared" si="1001"/>
        <v>&lt;Vacancy rate&gt;0.17</v>
      </c>
      <c r="P2166" t="str">
        <f t="shared" si="1002"/>
        <v>&lt;Percentage of residents who rent their homes&gt;0.312</v>
      </c>
      <c r="Q2166" t="str">
        <f t="shared" si="1003"/>
        <v>&lt;Rent list price per square foot&gt;1.02</v>
      </c>
      <c r="R2166" t="str">
        <f t="shared" si="1004"/>
        <v>&lt;Rental breakeven horizon&gt;1.5 years</v>
      </c>
      <c r="S2166" t="str">
        <f t="shared" si="1005"/>
        <v>North Charleston Housing Market&gt;</v>
      </c>
      <c r="T2166" t="str">
        <f t="shared" si="1006"/>
        <v>&lt;Median home value&gt;183242</v>
      </c>
      <c r="U2166" t="str">
        <f t="shared" si="1007"/>
        <v>&lt;Year-over-year home value growth&gt;0.046</v>
      </c>
      <c r="V2166" t="str">
        <f t="shared" si="1008"/>
        <v>&lt;1-year projected home value growth&gt;0.025</v>
      </c>
      <c r="W2166" t="str">
        <f t="shared" si="1009"/>
        <v>&lt;Median list price per square foot&gt;129</v>
      </c>
      <c r="X2166" t="str">
        <f t="shared" si="1010"/>
        <v>&lt;end&gt;</v>
      </c>
      <c r="Y2166" t="str">
        <f t="shared" si="1011"/>
        <v>&lt;begin&gt;</v>
      </c>
      <c r="Z2166" t="str">
        <f t="shared" si="1012"/>
        <v>&gt;</v>
      </c>
      <c r="AA2166" t="str">
        <f t="shared" si="1013"/>
        <v>Jersey City, New Jersey | 100 Up-and-Coming Real Estate Markets to Watch in 2020 | Buildium&gt;</v>
      </c>
      <c r="AB2166" t="str">
        <f t="shared" si="1014"/>
        <v>&gt;</v>
      </c>
      <c r="AC2166" t="str">
        <f t="shared" si="1015"/>
        <v>&lt;Ranking&gt;#76: Jersey City, New Jersey</v>
      </c>
      <c r="AD2166" t="str">
        <f t="shared" si="1016"/>
        <v>&lt;Metropolitan statistical area&gt;New York-Newark-Jersey City, NY-NJ-PA</v>
      </c>
      <c r="AE2166" t="str">
        <f t="shared" si="1017"/>
        <v>Jersey City Population Growth&gt;</v>
      </c>
      <c r="AF2166" t="str">
        <f t="shared" si="1018"/>
        <v>&lt;Population&gt;265549</v>
      </c>
      <c r="AG2166" t="str">
        <f t="shared" si="1019"/>
        <v>&lt;Population growth since 2017&gt;-0.001</v>
      </c>
    </row>
    <row r="2167" spans="1:33" x14ac:dyDescent="0.25">
      <c r="A2167" t="s">
        <v>100</v>
      </c>
      <c r="B2167" t="s">
        <v>575</v>
      </c>
      <c r="D2167" t="str">
        <f t="shared" si="990"/>
        <v>&lt;Metropolitan statistical area&gt;Charleston-North Charleston, SC</v>
      </c>
      <c r="E2167" t="str">
        <f t="shared" si="991"/>
        <v>&lt;Cost of living index&gt;92.6</v>
      </c>
      <c r="F2167" t="str">
        <f t="shared" si="992"/>
        <v>North Charleston Population Growth&gt;</v>
      </c>
      <c r="G2167" t="str">
        <f t="shared" si="993"/>
        <v>&lt;Population&gt;113237</v>
      </c>
      <c r="H2167" t="str">
        <f t="shared" si="994"/>
        <v>&lt;Population growth since 2017&gt;0.0162</v>
      </c>
      <c r="I2167" t="str">
        <f t="shared" si="995"/>
        <v>&lt;Population growth since 2010&gt;0.1851</v>
      </c>
      <c r="J2167" t="str">
        <f t="shared" si="996"/>
        <v>North Charleston Rental Market&gt;</v>
      </c>
      <c r="K2167" t="str">
        <f t="shared" si="997"/>
        <v>&lt;Median 1-bedroom rent&gt;931</v>
      </c>
      <c r="L2167" t="str">
        <f t="shared" si="998"/>
        <v>&lt;Median 2-bedroom rent&gt;1108</v>
      </c>
      <c r="M2167" t="str">
        <f t="shared" si="999"/>
        <v>&lt;Year-over-year rent growth&gt;0.026</v>
      </c>
      <c r="N2167" t="str">
        <f t="shared" si="1000"/>
        <v>&lt;Vacancy rate&gt;0.17</v>
      </c>
      <c r="O2167" t="str">
        <f t="shared" si="1001"/>
        <v>&lt;Percentage of residents who rent their homes&gt;0.312</v>
      </c>
      <c r="P2167" t="str">
        <f t="shared" si="1002"/>
        <v>&lt;Rent list price per square foot&gt;1.02</v>
      </c>
      <c r="Q2167" t="str">
        <f t="shared" si="1003"/>
        <v>&lt;Rental breakeven horizon&gt;1.5 years</v>
      </c>
      <c r="R2167" t="str">
        <f t="shared" si="1004"/>
        <v>North Charleston Housing Market&gt;</v>
      </c>
      <c r="S2167" t="str">
        <f t="shared" si="1005"/>
        <v>&lt;Median home value&gt;183242</v>
      </c>
      <c r="T2167" t="str">
        <f t="shared" si="1006"/>
        <v>&lt;Year-over-year home value growth&gt;0.046</v>
      </c>
      <c r="U2167" t="str">
        <f t="shared" si="1007"/>
        <v>&lt;1-year projected home value growth&gt;0.025</v>
      </c>
      <c r="V2167" t="str">
        <f t="shared" si="1008"/>
        <v>&lt;Median list price per square foot&gt;129</v>
      </c>
      <c r="W2167" t="str">
        <f t="shared" si="1009"/>
        <v>&lt;end&gt;</v>
      </c>
      <c r="X2167" t="str">
        <f t="shared" si="1010"/>
        <v>&lt;begin&gt;</v>
      </c>
      <c r="Y2167" t="str">
        <f t="shared" si="1011"/>
        <v>&gt;</v>
      </c>
      <c r="Z2167" t="str">
        <f t="shared" si="1012"/>
        <v>Jersey City, New Jersey | 100 Up-and-Coming Real Estate Markets to Watch in 2020 | Buildium&gt;</v>
      </c>
      <c r="AA2167" t="str">
        <f t="shared" si="1013"/>
        <v>&gt;</v>
      </c>
      <c r="AB2167" t="str">
        <f t="shared" si="1014"/>
        <v>&lt;Ranking&gt;#76: Jersey City, New Jersey</v>
      </c>
      <c r="AC2167" t="str">
        <f t="shared" si="1015"/>
        <v>&lt;Metropolitan statistical area&gt;New York-Newark-Jersey City, NY-NJ-PA</v>
      </c>
      <c r="AD2167" t="str">
        <f t="shared" si="1016"/>
        <v>Jersey City Population Growth&gt;</v>
      </c>
      <c r="AE2167" t="str">
        <f t="shared" si="1017"/>
        <v>&lt;Population&gt;265549</v>
      </c>
      <c r="AF2167" t="str">
        <f t="shared" si="1018"/>
        <v>&lt;Population growth since 2017&gt;-0.001</v>
      </c>
      <c r="AG2167" t="str">
        <f t="shared" si="1019"/>
        <v>&lt;Population growth since 2010&gt;0.0211</v>
      </c>
    </row>
    <row r="2168" spans="1:33" x14ac:dyDescent="0.25">
      <c r="A2168" t="s">
        <v>208</v>
      </c>
      <c r="D2168" t="str">
        <f t="shared" si="990"/>
        <v>&lt;Cost of living index&gt;92.6</v>
      </c>
      <c r="E2168" t="str">
        <f t="shared" si="991"/>
        <v>North Charleston Population Growth&gt;</v>
      </c>
      <c r="F2168" t="str">
        <f t="shared" si="992"/>
        <v>&lt;Population&gt;113237</v>
      </c>
      <c r="G2168" t="str">
        <f t="shared" si="993"/>
        <v>&lt;Population growth since 2017&gt;0.0162</v>
      </c>
      <c r="H2168" t="str">
        <f t="shared" si="994"/>
        <v>&lt;Population growth since 2010&gt;0.1851</v>
      </c>
      <c r="I2168" t="str">
        <f t="shared" si="995"/>
        <v>North Charleston Rental Market&gt;</v>
      </c>
      <c r="J2168" t="str">
        <f t="shared" si="996"/>
        <v>&lt;Median 1-bedroom rent&gt;931</v>
      </c>
      <c r="K2168" t="str">
        <f t="shared" si="997"/>
        <v>&lt;Median 2-bedroom rent&gt;1108</v>
      </c>
      <c r="L2168" t="str">
        <f t="shared" si="998"/>
        <v>&lt;Year-over-year rent growth&gt;0.026</v>
      </c>
      <c r="M2168" t="str">
        <f t="shared" si="999"/>
        <v>&lt;Vacancy rate&gt;0.17</v>
      </c>
      <c r="N2168" t="str">
        <f t="shared" si="1000"/>
        <v>&lt;Percentage of residents who rent their homes&gt;0.312</v>
      </c>
      <c r="O2168" t="str">
        <f t="shared" si="1001"/>
        <v>&lt;Rent list price per square foot&gt;1.02</v>
      </c>
      <c r="P2168" t="str">
        <f t="shared" si="1002"/>
        <v>&lt;Rental breakeven horizon&gt;1.5 years</v>
      </c>
      <c r="Q2168" t="str">
        <f t="shared" si="1003"/>
        <v>North Charleston Housing Market&gt;</v>
      </c>
      <c r="R2168" t="str">
        <f t="shared" si="1004"/>
        <v>&lt;Median home value&gt;183242</v>
      </c>
      <c r="S2168" t="str">
        <f t="shared" si="1005"/>
        <v>&lt;Year-over-year home value growth&gt;0.046</v>
      </c>
      <c r="T2168" t="str">
        <f t="shared" si="1006"/>
        <v>&lt;1-year projected home value growth&gt;0.025</v>
      </c>
      <c r="U2168" t="str">
        <f t="shared" si="1007"/>
        <v>&lt;Median list price per square foot&gt;129</v>
      </c>
      <c r="V2168" t="str">
        <f t="shared" si="1008"/>
        <v>&lt;end&gt;</v>
      </c>
      <c r="W2168" t="str">
        <f t="shared" si="1009"/>
        <v>&lt;begin&gt;</v>
      </c>
      <c r="X2168" t="str">
        <f t="shared" si="1010"/>
        <v>&gt;</v>
      </c>
      <c r="Y2168" t="str">
        <f t="shared" si="1011"/>
        <v>Jersey City, New Jersey | 100 Up-and-Coming Real Estate Markets to Watch in 2020 | Buildium&gt;</v>
      </c>
      <c r="Z2168" t="str">
        <f t="shared" si="1012"/>
        <v>&gt;</v>
      </c>
      <c r="AA2168" t="str">
        <f t="shared" si="1013"/>
        <v>&lt;Ranking&gt;#76: Jersey City, New Jersey</v>
      </c>
      <c r="AB2168" t="str">
        <f t="shared" si="1014"/>
        <v>&lt;Metropolitan statistical area&gt;New York-Newark-Jersey City, NY-NJ-PA</v>
      </c>
      <c r="AC2168" t="str">
        <f t="shared" si="1015"/>
        <v>Jersey City Population Growth&gt;</v>
      </c>
      <c r="AD2168" t="str">
        <f t="shared" si="1016"/>
        <v>&lt;Population&gt;265549</v>
      </c>
      <c r="AE2168" t="str">
        <f t="shared" si="1017"/>
        <v>&lt;Population growth since 2017&gt;-0.001</v>
      </c>
      <c r="AF2168" t="str">
        <f t="shared" si="1018"/>
        <v>&lt;Population growth since 2010&gt;0.0211</v>
      </c>
      <c r="AG2168" t="str">
        <f t="shared" si="1019"/>
        <v>&lt;5-year projected population growth&gt;0.006</v>
      </c>
    </row>
    <row r="2169" spans="1:33" x14ac:dyDescent="0.25">
      <c r="A2169" t="s">
        <v>1779</v>
      </c>
      <c r="B2169" s="1">
        <v>215941</v>
      </c>
      <c r="D2169" t="str">
        <f t="shared" si="990"/>
        <v>North Charleston Population Growth&gt;</v>
      </c>
      <c r="E2169" t="str">
        <f t="shared" si="991"/>
        <v>&lt;Population&gt;113237</v>
      </c>
      <c r="F2169" t="str">
        <f t="shared" si="992"/>
        <v>&lt;Population growth since 2017&gt;0.0162</v>
      </c>
      <c r="G2169" t="str">
        <f t="shared" si="993"/>
        <v>&lt;Population growth since 2010&gt;0.1851</v>
      </c>
      <c r="H2169" t="str">
        <f t="shared" si="994"/>
        <v>North Charleston Rental Market&gt;</v>
      </c>
      <c r="I2169" t="str">
        <f t="shared" si="995"/>
        <v>&lt;Median 1-bedroom rent&gt;931</v>
      </c>
      <c r="J2169" t="str">
        <f t="shared" si="996"/>
        <v>&lt;Median 2-bedroom rent&gt;1108</v>
      </c>
      <c r="K2169" t="str">
        <f t="shared" si="997"/>
        <v>&lt;Year-over-year rent growth&gt;0.026</v>
      </c>
      <c r="L2169" t="str">
        <f t="shared" si="998"/>
        <v>&lt;Vacancy rate&gt;0.17</v>
      </c>
      <c r="M2169" t="str">
        <f t="shared" si="999"/>
        <v>&lt;Percentage of residents who rent their homes&gt;0.312</v>
      </c>
      <c r="N2169" t="str">
        <f t="shared" si="1000"/>
        <v>&lt;Rent list price per square foot&gt;1.02</v>
      </c>
      <c r="O2169" t="str">
        <f t="shared" si="1001"/>
        <v>&lt;Rental breakeven horizon&gt;1.5 years</v>
      </c>
      <c r="P2169" t="str">
        <f t="shared" si="1002"/>
        <v>North Charleston Housing Market&gt;</v>
      </c>
      <c r="Q2169" t="str">
        <f t="shared" si="1003"/>
        <v>&lt;Median home value&gt;183242</v>
      </c>
      <c r="R2169" t="str">
        <f t="shared" si="1004"/>
        <v>&lt;Year-over-year home value growth&gt;0.046</v>
      </c>
      <c r="S2169" t="str">
        <f t="shared" si="1005"/>
        <v>&lt;1-year projected home value growth&gt;0.025</v>
      </c>
      <c r="T2169" t="str">
        <f t="shared" si="1006"/>
        <v>&lt;Median list price per square foot&gt;129</v>
      </c>
      <c r="U2169" t="str">
        <f t="shared" si="1007"/>
        <v>&lt;end&gt;</v>
      </c>
      <c r="V2169" t="str">
        <f t="shared" si="1008"/>
        <v>&lt;begin&gt;</v>
      </c>
      <c r="W2169" t="str">
        <f t="shared" si="1009"/>
        <v>&gt;</v>
      </c>
      <c r="X2169" t="str">
        <f t="shared" si="1010"/>
        <v>Jersey City, New Jersey | 100 Up-and-Coming Real Estate Markets to Watch in 2020 | Buildium&gt;</v>
      </c>
      <c r="Y2169" t="str">
        <f t="shared" si="1011"/>
        <v>&gt;</v>
      </c>
      <c r="Z2169" t="str">
        <f t="shared" si="1012"/>
        <v>&lt;Ranking&gt;#76: Jersey City, New Jersey</v>
      </c>
      <c r="AA2169" t="str">
        <f t="shared" si="1013"/>
        <v>&lt;Metropolitan statistical area&gt;New York-Newark-Jersey City, NY-NJ-PA</v>
      </c>
      <c r="AB2169" t="str">
        <f t="shared" si="1014"/>
        <v>Jersey City Population Growth&gt;</v>
      </c>
      <c r="AC2169" t="str">
        <f t="shared" si="1015"/>
        <v>&lt;Population&gt;265549</v>
      </c>
      <c r="AD2169" t="str">
        <f t="shared" si="1016"/>
        <v>&lt;Population growth since 2017&gt;-0.001</v>
      </c>
      <c r="AE2169" t="str">
        <f t="shared" si="1017"/>
        <v>&lt;Population growth since 2010&gt;0.0211</v>
      </c>
      <c r="AF2169" t="str">
        <f t="shared" si="1018"/>
        <v>&lt;5-year projected population growth&gt;0.006</v>
      </c>
      <c r="AG2169" t="str">
        <f t="shared" si="1019"/>
        <v>Jersey City Rental Market&gt;</v>
      </c>
    </row>
    <row r="2170" spans="1:33" x14ac:dyDescent="0.25">
      <c r="A2170" t="s">
        <v>1780</v>
      </c>
      <c r="B2170" s="2">
        <v>1.14E-2</v>
      </c>
      <c r="D2170" t="str">
        <f t="shared" si="990"/>
        <v>&lt;Population&gt;113237</v>
      </c>
      <c r="E2170" t="str">
        <f t="shared" si="991"/>
        <v>&lt;Population growth since 2017&gt;0.0162</v>
      </c>
      <c r="F2170" t="str">
        <f t="shared" si="992"/>
        <v>&lt;Population growth since 2010&gt;0.1851</v>
      </c>
      <c r="G2170" t="str">
        <f t="shared" si="993"/>
        <v>North Charleston Rental Market&gt;</v>
      </c>
      <c r="H2170" t="str">
        <f t="shared" si="994"/>
        <v>&lt;Median 1-bedroom rent&gt;931</v>
      </c>
      <c r="I2170" t="str">
        <f t="shared" si="995"/>
        <v>&lt;Median 2-bedroom rent&gt;1108</v>
      </c>
      <c r="J2170" t="str">
        <f t="shared" si="996"/>
        <v>&lt;Year-over-year rent growth&gt;0.026</v>
      </c>
      <c r="K2170" t="str">
        <f t="shared" si="997"/>
        <v>&lt;Vacancy rate&gt;0.17</v>
      </c>
      <c r="L2170" t="str">
        <f t="shared" si="998"/>
        <v>&lt;Percentage of residents who rent their homes&gt;0.312</v>
      </c>
      <c r="M2170" t="str">
        <f t="shared" si="999"/>
        <v>&lt;Rent list price per square foot&gt;1.02</v>
      </c>
      <c r="N2170" t="str">
        <f t="shared" si="1000"/>
        <v>&lt;Rental breakeven horizon&gt;1.5 years</v>
      </c>
      <c r="O2170" t="str">
        <f t="shared" si="1001"/>
        <v>North Charleston Housing Market&gt;</v>
      </c>
      <c r="P2170" t="str">
        <f t="shared" si="1002"/>
        <v>&lt;Median home value&gt;183242</v>
      </c>
      <c r="Q2170" t="str">
        <f t="shared" si="1003"/>
        <v>&lt;Year-over-year home value growth&gt;0.046</v>
      </c>
      <c r="R2170" t="str">
        <f t="shared" si="1004"/>
        <v>&lt;1-year projected home value growth&gt;0.025</v>
      </c>
      <c r="S2170" t="str">
        <f t="shared" si="1005"/>
        <v>&lt;Median list price per square foot&gt;129</v>
      </c>
      <c r="T2170" t="str">
        <f t="shared" si="1006"/>
        <v>&lt;end&gt;</v>
      </c>
      <c r="U2170" t="str">
        <f t="shared" si="1007"/>
        <v>&lt;begin&gt;</v>
      </c>
      <c r="V2170" t="str">
        <f t="shared" si="1008"/>
        <v>&gt;</v>
      </c>
      <c r="W2170" t="str">
        <f t="shared" si="1009"/>
        <v>Jersey City, New Jersey | 100 Up-and-Coming Real Estate Markets to Watch in 2020 | Buildium&gt;</v>
      </c>
      <c r="X2170" t="str">
        <f t="shared" si="1010"/>
        <v>&gt;</v>
      </c>
      <c r="Y2170" t="str">
        <f t="shared" si="1011"/>
        <v>&lt;Ranking&gt;#76: Jersey City, New Jersey</v>
      </c>
      <c r="Z2170" t="str">
        <f t="shared" si="1012"/>
        <v>&lt;Metropolitan statistical area&gt;New York-Newark-Jersey City, NY-NJ-PA</v>
      </c>
      <c r="AA2170" t="str">
        <f t="shared" si="1013"/>
        <v>Jersey City Population Growth&gt;</v>
      </c>
      <c r="AB2170" t="str">
        <f t="shared" si="1014"/>
        <v>&lt;Population&gt;265549</v>
      </c>
      <c r="AC2170" t="str">
        <f t="shared" si="1015"/>
        <v>&lt;Population growth since 2017&gt;-0.001</v>
      </c>
      <c r="AD2170" t="str">
        <f t="shared" si="1016"/>
        <v>&lt;Population growth since 2010&gt;0.0211</v>
      </c>
      <c r="AE2170" t="str">
        <f t="shared" si="1017"/>
        <v>&lt;5-year projected population growth&gt;0.006</v>
      </c>
      <c r="AF2170" t="str">
        <f t="shared" si="1018"/>
        <v>Jersey City Rental Market&gt;</v>
      </c>
      <c r="AG2170" t="str">
        <f t="shared" si="1019"/>
        <v>&lt;Median 1-bedroom rent&gt;1607</v>
      </c>
    </row>
    <row r="2171" spans="1:33" x14ac:dyDescent="0.25">
      <c r="A2171" t="s">
        <v>970</v>
      </c>
      <c r="B2171" s="2">
        <v>9.4100000000000003E-2</v>
      </c>
      <c r="D2171" t="str">
        <f t="shared" si="990"/>
        <v>&lt;Population growth since 2017&gt;0.0162</v>
      </c>
      <c r="E2171" t="str">
        <f t="shared" si="991"/>
        <v>&lt;Population growth since 2010&gt;0.1851</v>
      </c>
      <c r="F2171" t="str">
        <f t="shared" si="992"/>
        <v>North Charleston Rental Market&gt;</v>
      </c>
      <c r="G2171" t="str">
        <f t="shared" si="993"/>
        <v>&lt;Median 1-bedroom rent&gt;931</v>
      </c>
      <c r="H2171" t="str">
        <f t="shared" si="994"/>
        <v>&lt;Median 2-bedroom rent&gt;1108</v>
      </c>
      <c r="I2171" t="str">
        <f t="shared" si="995"/>
        <v>&lt;Year-over-year rent growth&gt;0.026</v>
      </c>
      <c r="J2171" t="str">
        <f t="shared" si="996"/>
        <v>&lt;Vacancy rate&gt;0.17</v>
      </c>
      <c r="K2171" t="str">
        <f t="shared" si="997"/>
        <v>&lt;Percentage of residents who rent their homes&gt;0.312</v>
      </c>
      <c r="L2171" t="str">
        <f t="shared" si="998"/>
        <v>&lt;Rent list price per square foot&gt;1.02</v>
      </c>
      <c r="M2171" t="str">
        <f t="shared" si="999"/>
        <v>&lt;Rental breakeven horizon&gt;1.5 years</v>
      </c>
      <c r="N2171" t="str">
        <f t="shared" si="1000"/>
        <v>North Charleston Housing Market&gt;</v>
      </c>
      <c r="O2171" t="str">
        <f t="shared" si="1001"/>
        <v>&lt;Median home value&gt;183242</v>
      </c>
      <c r="P2171" t="str">
        <f t="shared" si="1002"/>
        <v>&lt;Year-over-year home value growth&gt;0.046</v>
      </c>
      <c r="Q2171" t="str">
        <f t="shared" si="1003"/>
        <v>&lt;1-year projected home value growth&gt;0.025</v>
      </c>
      <c r="R2171" t="str">
        <f t="shared" si="1004"/>
        <v>&lt;Median list price per square foot&gt;129</v>
      </c>
      <c r="S2171" t="str">
        <f t="shared" si="1005"/>
        <v>&lt;end&gt;</v>
      </c>
      <c r="T2171" t="str">
        <f t="shared" si="1006"/>
        <v>&lt;begin&gt;</v>
      </c>
      <c r="U2171" t="str">
        <f t="shared" si="1007"/>
        <v>&gt;</v>
      </c>
      <c r="V2171" t="str">
        <f t="shared" si="1008"/>
        <v>Jersey City, New Jersey | 100 Up-and-Coming Real Estate Markets to Watch in 2020 | Buildium&gt;</v>
      </c>
      <c r="W2171" t="str">
        <f t="shared" si="1009"/>
        <v>&gt;</v>
      </c>
      <c r="X2171" t="str">
        <f t="shared" si="1010"/>
        <v>&lt;Ranking&gt;#76: Jersey City, New Jersey</v>
      </c>
      <c r="Y2171" t="str">
        <f t="shared" si="1011"/>
        <v>&lt;Metropolitan statistical area&gt;New York-Newark-Jersey City, NY-NJ-PA</v>
      </c>
      <c r="Z2171" t="str">
        <f t="shared" si="1012"/>
        <v>Jersey City Population Growth&gt;</v>
      </c>
      <c r="AA2171" t="str">
        <f t="shared" si="1013"/>
        <v>&lt;Population&gt;265549</v>
      </c>
      <c r="AB2171" t="str">
        <f t="shared" si="1014"/>
        <v>&lt;Population growth since 2017&gt;-0.001</v>
      </c>
      <c r="AC2171" t="str">
        <f t="shared" si="1015"/>
        <v>&lt;Population growth since 2010&gt;0.0211</v>
      </c>
      <c r="AD2171" t="str">
        <f t="shared" si="1016"/>
        <v>&lt;5-year projected population growth&gt;0.006</v>
      </c>
      <c r="AE2171" t="str">
        <f t="shared" si="1017"/>
        <v>Jersey City Rental Market&gt;</v>
      </c>
      <c r="AF2171" t="str">
        <f t="shared" si="1018"/>
        <v>&lt;Median 1-bedroom rent&gt;1607</v>
      </c>
      <c r="AG2171" t="str">
        <f t="shared" si="1019"/>
        <v>&lt;Median 2-bedroom rent&gt;1914</v>
      </c>
    </row>
    <row r="2172" spans="1:33" x14ac:dyDescent="0.25">
      <c r="A2172" t="s">
        <v>971</v>
      </c>
      <c r="B2172" s="2">
        <v>1.4E-2</v>
      </c>
      <c r="D2172" t="str">
        <f t="shared" si="990"/>
        <v>&lt;Population growth since 2010&gt;0.1851</v>
      </c>
      <c r="E2172" t="str">
        <f t="shared" si="991"/>
        <v>North Charleston Rental Market&gt;</v>
      </c>
      <c r="F2172" t="str">
        <f t="shared" si="992"/>
        <v>&lt;Median 1-bedroom rent&gt;931</v>
      </c>
      <c r="G2172" t="str">
        <f t="shared" si="993"/>
        <v>&lt;Median 2-bedroom rent&gt;1108</v>
      </c>
      <c r="H2172" t="str">
        <f t="shared" si="994"/>
        <v>&lt;Year-over-year rent growth&gt;0.026</v>
      </c>
      <c r="I2172" t="str">
        <f t="shared" si="995"/>
        <v>&lt;Vacancy rate&gt;0.17</v>
      </c>
      <c r="J2172" t="str">
        <f t="shared" si="996"/>
        <v>&lt;Percentage of residents who rent their homes&gt;0.312</v>
      </c>
      <c r="K2172" t="str">
        <f t="shared" si="997"/>
        <v>&lt;Rent list price per square foot&gt;1.02</v>
      </c>
      <c r="L2172" t="str">
        <f t="shared" si="998"/>
        <v>&lt;Rental breakeven horizon&gt;1.5 years</v>
      </c>
      <c r="M2172" t="str">
        <f t="shared" si="999"/>
        <v>North Charleston Housing Market&gt;</v>
      </c>
      <c r="N2172" t="str">
        <f t="shared" si="1000"/>
        <v>&lt;Median home value&gt;183242</v>
      </c>
      <c r="O2172" t="str">
        <f t="shared" si="1001"/>
        <v>&lt;Year-over-year home value growth&gt;0.046</v>
      </c>
      <c r="P2172" t="str">
        <f t="shared" si="1002"/>
        <v>&lt;1-year projected home value growth&gt;0.025</v>
      </c>
      <c r="Q2172" t="str">
        <f t="shared" si="1003"/>
        <v>&lt;Median list price per square foot&gt;129</v>
      </c>
      <c r="R2172" t="str">
        <f t="shared" si="1004"/>
        <v>&lt;end&gt;</v>
      </c>
      <c r="S2172" t="str">
        <f t="shared" si="1005"/>
        <v>&lt;begin&gt;</v>
      </c>
      <c r="T2172" t="str">
        <f t="shared" si="1006"/>
        <v>&gt;</v>
      </c>
      <c r="U2172" t="str">
        <f t="shared" si="1007"/>
        <v>Jersey City, New Jersey | 100 Up-and-Coming Real Estate Markets to Watch in 2020 | Buildium&gt;</v>
      </c>
      <c r="V2172" t="str">
        <f t="shared" si="1008"/>
        <v>&gt;</v>
      </c>
      <c r="W2172" t="str">
        <f t="shared" si="1009"/>
        <v>&lt;Ranking&gt;#76: Jersey City, New Jersey</v>
      </c>
      <c r="X2172" t="str">
        <f t="shared" si="1010"/>
        <v>&lt;Metropolitan statistical area&gt;New York-Newark-Jersey City, NY-NJ-PA</v>
      </c>
      <c r="Y2172" t="str">
        <f t="shared" si="1011"/>
        <v>Jersey City Population Growth&gt;</v>
      </c>
      <c r="Z2172" t="str">
        <f t="shared" si="1012"/>
        <v>&lt;Population&gt;265549</v>
      </c>
      <c r="AA2172" t="str">
        <f t="shared" si="1013"/>
        <v>&lt;Population growth since 2017&gt;-0.001</v>
      </c>
      <c r="AB2172" t="str">
        <f t="shared" si="1014"/>
        <v>&lt;Population growth since 2010&gt;0.0211</v>
      </c>
      <c r="AC2172" t="str">
        <f t="shared" si="1015"/>
        <v>&lt;5-year projected population growth&gt;0.006</v>
      </c>
      <c r="AD2172" t="str">
        <f t="shared" si="1016"/>
        <v>Jersey City Rental Market&gt;</v>
      </c>
      <c r="AE2172" t="str">
        <f t="shared" si="1017"/>
        <v>&lt;Median 1-bedroom rent&gt;1607</v>
      </c>
      <c r="AF2172" t="str">
        <f t="shared" si="1018"/>
        <v>&lt;Median 2-bedroom rent&gt;1914</v>
      </c>
      <c r="AG2172" t="str">
        <f t="shared" si="1019"/>
        <v>&lt;Year-over-year rent growth&gt;0.009</v>
      </c>
    </row>
    <row r="2173" spans="1:33" x14ac:dyDescent="0.25">
      <c r="A2173" t="s">
        <v>1781</v>
      </c>
      <c r="D2173" t="str">
        <f t="shared" si="990"/>
        <v>North Charleston Rental Market&gt;</v>
      </c>
      <c r="E2173" t="str">
        <f t="shared" si="991"/>
        <v>&lt;Median 1-bedroom rent&gt;931</v>
      </c>
      <c r="F2173" t="str">
        <f t="shared" si="992"/>
        <v>&lt;Median 2-bedroom rent&gt;1108</v>
      </c>
      <c r="G2173" t="str">
        <f t="shared" si="993"/>
        <v>&lt;Year-over-year rent growth&gt;0.026</v>
      </c>
      <c r="H2173" t="str">
        <f t="shared" si="994"/>
        <v>&lt;Vacancy rate&gt;0.17</v>
      </c>
      <c r="I2173" t="str">
        <f t="shared" si="995"/>
        <v>&lt;Percentage of residents who rent their homes&gt;0.312</v>
      </c>
      <c r="J2173" t="str">
        <f t="shared" si="996"/>
        <v>&lt;Rent list price per square foot&gt;1.02</v>
      </c>
      <c r="K2173" t="str">
        <f t="shared" si="997"/>
        <v>&lt;Rental breakeven horizon&gt;1.5 years</v>
      </c>
      <c r="L2173" t="str">
        <f t="shared" si="998"/>
        <v>North Charleston Housing Market&gt;</v>
      </c>
      <c r="M2173" t="str">
        <f t="shared" si="999"/>
        <v>&lt;Median home value&gt;183242</v>
      </c>
      <c r="N2173" t="str">
        <f t="shared" si="1000"/>
        <v>&lt;Year-over-year home value growth&gt;0.046</v>
      </c>
      <c r="O2173" t="str">
        <f t="shared" si="1001"/>
        <v>&lt;1-year projected home value growth&gt;0.025</v>
      </c>
      <c r="P2173" t="str">
        <f t="shared" si="1002"/>
        <v>&lt;Median list price per square foot&gt;129</v>
      </c>
      <c r="Q2173" t="str">
        <f t="shared" si="1003"/>
        <v>&lt;end&gt;</v>
      </c>
      <c r="R2173" t="str">
        <f t="shared" si="1004"/>
        <v>&lt;begin&gt;</v>
      </c>
      <c r="S2173" t="str">
        <f t="shared" si="1005"/>
        <v>&gt;</v>
      </c>
      <c r="T2173" t="str">
        <f t="shared" si="1006"/>
        <v>Jersey City, New Jersey | 100 Up-and-Coming Real Estate Markets to Watch in 2020 | Buildium&gt;</v>
      </c>
      <c r="U2173" t="str">
        <f t="shared" si="1007"/>
        <v>&gt;</v>
      </c>
      <c r="V2173" t="str">
        <f t="shared" si="1008"/>
        <v>&lt;Ranking&gt;#76: Jersey City, New Jersey</v>
      </c>
      <c r="W2173" t="str">
        <f t="shared" si="1009"/>
        <v>&lt;Metropolitan statistical area&gt;New York-Newark-Jersey City, NY-NJ-PA</v>
      </c>
      <c r="X2173" t="str">
        <f t="shared" si="1010"/>
        <v>Jersey City Population Growth&gt;</v>
      </c>
      <c r="Y2173" t="str">
        <f t="shared" si="1011"/>
        <v>&lt;Population&gt;265549</v>
      </c>
      <c r="Z2173" t="str">
        <f t="shared" si="1012"/>
        <v>&lt;Population growth since 2017&gt;-0.001</v>
      </c>
      <c r="AA2173" t="str">
        <f t="shared" si="1013"/>
        <v>&lt;Population growth since 2010&gt;0.0211</v>
      </c>
      <c r="AB2173" t="str">
        <f t="shared" si="1014"/>
        <v>&lt;5-year projected population growth&gt;0.006</v>
      </c>
      <c r="AC2173" t="str">
        <f t="shared" si="1015"/>
        <v>Jersey City Rental Market&gt;</v>
      </c>
      <c r="AD2173" t="str">
        <f t="shared" si="1016"/>
        <v>&lt;Median 1-bedroom rent&gt;1607</v>
      </c>
      <c r="AE2173" t="str">
        <f t="shared" si="1017"/>
        <v>&lt;Median 2-bedroom rent&gt;1914</v>
      </c>
      <c r="AF2173" t="str">
        <f t="shared" si="1018"/>
        <v>&lt;Year-over-year rent growth&gt;0.009</v>
      </c>
      <c r="AG2173" t="str">
        <f t="shared" si="1019"/>
        <v>&lt;Vacancy rate&gt;0.045</v>
      </c>
    </row>
    <row r="2174" spans="1:33" x14ac:dyDescent="0.25">
      <c r="A2174" t="s">
        <v>1782</v>
      </c>
      <c r="B2174" s="3">
        <v>854</v>
      </c>
      <c r="D2174" t="str">
        <f t="shared" si="990"/>
        <v>&lt;Median 1-bedroom rent&gt;931</v>
      </c>
      <c r="E2174" t="str">
        <f t="shared" si="991"/>
        <v>&lt;Median 2-bedroom rent&gt;1108</v>
      </c>
      <c r="F2174" t="str">
        <f t="shared" si="992"/>
        <v>&lt;Year-over-year rent growth&gt;0.026</v>
      </c>
      <c r="G2174" t="str">
        <f t="shared" si="993"/>
        <v>&lt;Vacancy rate&gt;0.17</v>
      </c>
      <c r="H2174" t="str">
        <f t="shared" si="994"/>
        <v>&lt;Percentage of residents who rent their homes&gt;0.312</v>
      </c>
      <c r="I2174" t="str">
        <f t="shared" si="995"/>
        <v>&lt;Rent list price per square foot&gt;1.02</v>
      </c>
      <c r="J2174" t="str">
        <f t="shared" si="996"/>
        <v>&lt;Rental breakeven horizon&gt;1.5 years</v>
      </c>
      <c r="K2174" t="str">
        <f t="shared" si="997"/>
        <v>North Charleston Housing Market&gt;</v>
      </c>
      <c r="L2174" t="str">
        <f t="shared" si="998"/>
        <v>&lt;Median home value&gt;183242</v>
      </c>
      <c r="M2174" t="str">
        <f t="shared" si="999"/>
        <v>&lt;Year-over-year home value growth&gt;0.046</v>
      </c>
      <c r="N2174" t="str">
        <f t="shared" si="1000"/>
        <v>&lt;1-year projected home value growth&gt;0.025</v>
      </c>
      <c r="O2174" t="str">
        <f t="shared" si="1001"/>
        <v>&lt;Median list price per square foot&gt;129</v>
      </c>
      <c r="P2174" t="str">
        <f t="shared" si="1002"/>
        <v>&lt;end&gt;</v>
      </c>
      <c r="Q2174" t="str">
        <f t="shared" si="1003"/>
        <v>&lt;begin&gt;</v>
      </c>
      <c r="R2174" t="str">
        <f t="shared" si="1004"/>
        <v>&gt;</v>
      </c>
      <c r="S2174" t="str">
        <f t="shared" si="1005"/>
        <v>Jersey City, New Jersey | 100 Up-and-Coming Real Estate Markets to Watch in 2020 | Buildium&gt;</v>
      </c>
      <c r="T2174" t="str">
        <f t="shared" si="1006"/>
        <v>&gt;</v>
      </c>
      <c r="U2174" t="str">
        <f t="shared" si="1007"/>
        <v>&lt;Ranking&gt;#76: Jersey City, New Jersey</v>
      </c>
      <c r="V2174" t="str">
        <f t="shared" si="1008"/>
        <v>&lt;Metropolitan statistical area&gt;New York-Newark-Jersey City, NY-NJ-PA</v>
      </c>
      <c r="W2174" t="str">
        <f t="shared" si="1009"/>
        <v>Jersey City Population Growth&gt;</v>
      </c>
      <c r="X2174" t="str">
        <f t="shared" si="1010"/>
        <v>&lt;Population&gt;265549</v>
      </c>
      <c r="Y2174" t="str">
        <f t="shared" si="1011"/>
        <v>&lt;Population growth since 2017&gt;-0.001</v>
      </c>
      <c r="Z2174" t="str">
        <f t="shared" si="1012"/>
        <v>&lt;Population growth since 2010&gt;0.0211</v>
      </c>
      <c r="AA2174" t="str">
        <f t="shared" si="1013"/>
        <v>&lt;5-year projected population growth&gt;0.006</v>
      </c>
      <c r="AB2174" t="str">
        <f t="shared" si="1014"/>
        <v>Jersey City Rental Market&gt;</v>
      </c>
      <c r="AC2174" t="str">
        <f t="shared" si="1015"/>
        <v>&lt;Median 1-bedroom rent&gt;1607</v>
      </c>
      <c r="AD2174" t="str">
        <f t="shared" si="1016"/>
        <v>&lt;Median 2-bedroom rent&gt;1914</v>
      </c>
      <c r="AE2174" t="str">
        <f t="shared" si="1017"/>
        <v>&lt;Year-over-year rent growth&gt;0.009</v>
      </c>
      <c r="AF2174" t="str">
        <f t="shared" si="1018"/>
        <v>&lt;Vacancy rate&gt;0.045</v>
      </c>
      <c r="AG2174" t="str">
        <f t="shared" si="1019"/>
        <v>&lt;Percentage of residents who rent their homes&gt;0.503</v>
      </c>
    </row>
    <row r="2175" spans="1:33" x14ac:dyDescent="0.25">
      <c r="A2175" t="s">
        <v>1783</v>
      </c>
      <c r="B2175" s="3">
        <v>1068</v>
      </c>
      <c r="D2175" t="str">
        <f t="shared" si="990"/>
        <v>&lt;Median 2-bedroom rent&gt;1108</v>
      </c>
      <c r="E2175" t="str">
        <f t="shared" si="991"/>
        <v>&lt;Year-over-year rent growth&gt;0.026</v>
      </c>
      <c r="F2175" t="str">
        <f t="shared" si="992"/>
        <v>&lt;Vacancy rate&gt;0.17</v>
      </c>
      <c r="G2175" t="str">
        <f t="shared" si="993"/>
        <v>&lt;Percentage of residents who rent their homes&gt;0.312</v>
      </c>
      <c r="H2175" t="str">
        <f t="shared" si="994"/>
        <v>&lt;Rent list price per square foot&gt;1.02</v>
      </c>
      <c r="I2175" t="str">
        <f t="shared" si="995"/>
        <v>&lt;Rental breakeven horizon&gt;1.5 years</v>
      </c>
      <c r="J2175" t="str">
        <f t="shared" si="996"/>
        <v>North Charleston Housing Market&gt;</v>
      </c>
      <c r="K2175" t="str">
        <f t="shared" si="997"/>
        <v>&lt;Median home value&gt;183242</v>
      </c>
      <c r="L2175" t="str">
        <f t="shared" si="998"/>
        <v>&lt;Year-over-year home value growth&gt;0.046</v>
      </c>
      <c r="M2175" t="str">
        <f t="shared" si="999"/>
        <v>&lt;1-year projected home value growth&gt;0.025</v>
      </c>
      <c r="N2175" t="str">
        <f t="shared" si="1000"/>
        <v>&lt;Median list price per square foot&gt;129</v>
      </c>
      <c r="O2175" t="str">
        <f t="shared" si="1001"/>
        <v>&lt;end&gt;</v>
      </c>
      <c r="P2175" t="str">
        <f t="shared" si="1002"/>
        <v>&lt;begin&gt;</v>
      </c>
      <c r="Q2175" t="str">
        <f t="shared" si="1003"/>
        <v>&gt;</v>
      </c>
      <c r="R2175" t="str">
        <f t="shared" si="1004"/>
        <v>Jersey City, New Jersey | 100 Up-and-Coming Real Estate Markets to Watch in 2020 | Buildium&gt;</v>
      </c>
      <c r="S2175" t="str">
        <f t="shared" si="1005"/>
        <v>&gt;</v>
      </c>
      <c r="T2175" t="str">
        <f t="shared" si="1006"/>
        <v>&lt;Ranking&gt;#76: Jersey City, New Jersey</v>
      </c>
      <c r="U2175" t="str">
        <f t="shared" si="1007"/>
        <v>&lt;Metropolitan statistical area&gt;New York-Newark-Jersey City, NY-NJ-PA</v>
      </c>
      <c r="V2175" t="str">
        <f t="shared" si="1008"/>
        <v>Jersey City Population Growth&gt;</v>
      </c>
      <c r="W2175" t="str">
        <f t="shared" si="1009"/>
        <v>&lt;Population&gt;265549</v>
      </c>
      <c r="X2175" t="str">
        <f t="shared" si="1010"/>
        <v>&lt;Population growth since 2017&gt;-0.001</v>
      </c>
      <c r="Y2175" t="str">
        <f t="shared" si="1011"/>
        <v>&lt;Population growth since 2010&gt;0.0211</v>
      </c>
      <c r="Z2175" t="str">
        <f t="shared" si="1012"/>
        <v>&lt;5-year projected population growth&gt;0.006</v>
      </c>
      <c r="AA2175" t="str">
        <f t="shared" si="1013"/>
        <v>Jersey City Rental Market&gt;</v>
      </c>
      <c r="AB2175" t="str">
        <f t="shared" si="1014"/>
        <v>&lt;Median 1-bedroom rent&gt;1607</v>
      </c>
      <c r="AC2175" t="str">
        <f t="shared" si="1015"/>
        <v>&lt;Median 2-bedroom rent&gt;1914</v>
      </c>
      <c r="AD2175" t="str">
        <f t="shared" si="1016"/>
        <v>&lt;Year-over-year rent growth&gt;0.009</v>
      </c>
      <c r="AE2175" t="str">
        <f t="shared" si="1017"/>
        <v>&lt;Vacancy rate&gt;0.045</v>
      </c>
      <c r="AF2175" t="str">
        <f t="shared" si="1018"/>
        <v>&lt;Percentage of residents who rent their homes&gt;0.503</v>
      </c>
      <c r="AG2175" t="str">
        <f t="shared" si="1019"/>
        <v>&lt;Rent list price per square foot&gt;1.95</v>
      </c>
    </row>
    <row r="2176" spans="1:33" x14ac:dyDescent="0.25">
      <c r="A2176" t="s">
        <v>708</v>
      </c>
      <c r="B2176" s="2">
        <v>4.0000000000000001E-3</v>
      </c>
      <c r="D2176" t="str">
        <f t="shared" si="990"/>
        <v>&lt;Year-over-year rent growth&gt;0.026</v>
      </c>
      <c r="E2176" t="str">
        <f t="shared" si="991"/>
        <v>&lt;Vacancy rate&gt;0.17</v>
      </c>
      <c r="F2176" t="str">
        <f t="shared" si="992"/>
        <v>&lt;Percentage of residents who rent their homes&gt;0.312</v>
      </c>
      <c r="G2176" t="str">
        <f t="shared" si="993"/>
        <v>&lt;Rent list price per square foot&gt;1.02</v>
      </c>
      <c r="H2176" t="str">
        <f t="shared" si="994"/>
        <v>&lt;Rental breakeven horizon&gt;1.5 years</v>
      </c>
      <c r="I2176" t="str">
        <f t="shared" si="995"/>
        <v>North Charleston Housing Market&gt;</v>
      </c>
      <c r="J2176" t="str">
        <f t="shared" si="996"/>
        <v>&lt;Median home value&gt;183242</v>
      </c>
      <c r="K2176" t="str">
        <f t="shared" si="997"/>
        <v>&lt;Year-over-year home value growth&gt;0.046</v>
      </c>
      <c r="L2176" t="str">
        <f t="shared" si="998"/>
        <v>&lt;1-year projected home value growth&gt;0.025</v>
      </c>
      <c r="M2176" t="str">
        <f t="shared" si="999"/>
        <v>&lt;Median list price per square foot&gt;129</v>
      </c>
      <c r="N2176" t="str">
        <f t="shared" si="1000"/>
        <v>&lt;end&gt;</v>
      </c>
      <c r="O2176" t="str">
        <f t="shared" si="1001"/>
        <v>&lt;begin&gt;</v>
      </c>
      <c r="P2176" t="str">
        <f t="shared" si="1002"/>
        <v>&gt;</v>
      </c>
      <c r="Q2176" t="str">
        <f t="shared" si="1003"/>
        <v>Jersey City, New Jersey | 100 Up-and-Coming Real Estate Markets to Watch in 2020 | Buildium&gt;</v>
      </c>
      <c r="R2176" t="str">
        <f t="shared" si="1004"/>
        <v>&gt;</v>
      </c>
      <c r="S2176" t="str">
        <f t="shared" si="1005"/>
        <v>&lt;Ranking&gt;#76: Jersey City, New Jersey</v>
      </c>
      <c r="T2176" t="str">
        <f t="shared" si="1006"/>
        <v>&lt;Metropolitan statistical area&gt;New York-Newark-Jersey City, NY-NJ-PA</v>
      </c>
      <c r="U2176" t="str">
        <f t="shared" si="1007"/>
        <v>Jersey City Population Growth&gt;</v>
      </c>
      <c r="V2176" t="str">
        <f t="shared" si="1008"/>
        <v>&lt;Population&gt;265549</v>
      </c>
      <c r="W2176" t="str">
        <f t="shared" si="1009"/>
        <v>&lt;Population growth since 2017&gt;-0.001</v>
      </c>
      <c r="X2176" t="str">
        <f t="shared" si="1010"/>
        <v>&lt;Population growth since 2010&gt;0.0211</v>
      </c>
      <c r="Y2176" t="str">
        <f t="shared" si="1011"/>
        <v>&lt;5-year projected population growth&gt;0.006</v>
      </c>
      <c r="Z2176" t="str">
        <f t="shared" si="1012"/>
        <v>Jersey City Rental Market&gt;</v>
      </c>
      <c r="AA2176" t="str">
        <f t="shared" si="1013"/>
        <v>&lt;Median 1-bedroom rent&gt;1607</v>
      </c>
      <c r="AB2176" t="str">
        <f t="shared" si="1014"/>
        <v>&lt;Median 2-bedroom rent&gt;1914</v>
      </c>
      <c r="AC2176" t="str">
        <f t="shared" si="1015"/>
        <v>&lt;Year-over-year rent growth&gt;0.009</v>
      </c>
      <c r="AD2176" t="str">
        <f t="shared" si="1016"/>
        <v>&lt;Vacancy rate&gt;0.045</v>
      </c>
      <c r="AE2176" t="str">
        <f t="shared" si="1017"/>
        <v>&lt;Percentage of residents who rent their homes&gt;0.503</v>
      </c>
      <c r="AF2176" t="str">
        <f t="shared" si="1018"/>
        <v>&lt;Rent list price per square foot&gt;1.95</v>
      </c>
      <c r="AG2176" t="str">
        <f t="shared" si="1019"/>
        <v>&lt;Rent to cost of ownership ratio&gt;0.8</v>
      </c>
    </row>
    <row r="2177" spans="1:33" x14ac:dyDescent="0.25">
      <c r="A2177" t="s">
        <v>973</v>
      </c>
      <c r="B2177" s="2">
        <v>5.0999999999999997E-2</v>
      </c>
      <c r="D2177" t="str">
        <f t="shared" si="990"/>
        <v>&lt;Vacancy rate&gt;0.17</v>
      </c>
      <c r="E2177" t="str">
        <f t="shared" si="991"/>
        <v>&lt;Percentage of residents who rent their homes&gt;0.312</v>
      </c>
      <c r="F2177" t="str">
        <f t="shared" si="992"/>
        <v>&lt;Rent list price per square foot&gt;1.02</v>
      </c>
      <c r="G2177" t="str">
        <f t="shared" si="993"/>
        <v>&lt;Rental breakeven horizon&gt;1.5 years</v>
      </c>
      <c r="H2177" t="str">
        <f t="shared" si="994"/>
        <v>North Charleston Housing Market&gt;</v>
      </c>
      <c r="I2177" t="str">
        <f t="shared" si="995"/>
        <v>&lt;Median home value&gt;183242</v>
      </c>
      <c r="J2177" t="str">
        <f t="shared" si="996"/>
        <v>&lt;Year-over-year home value growth&gt;0.046</v>
      </c>
      <c r="K2177" t="str">
        <f t="shared" si="997"/>
        <v>&lt;1-year projected home value growth&gt;0.025</v>
      </c>
      <c r="L2177" t="str">
        <f t="shared" si="998"/>
        <v>&lt;Median list price per square foot&gt;129</v>
      </c>
      <c r="M2177" t="str">
        <f t="shared" si="999"/>
        <v>&lt;end&gt;</v>
      </c>
      <c r="N2177" t="str">
        <f t="shared" si="1000"/>
        <v>&lt;begin&gt;</v>
      </c>
      <c r="O2177" t="str">
        <f t="shared" si="1001"/>
        <v>&gt;</v>
      </c>
      <c r="P2177" t="str">
        <f t="shared" si="1002"/>
        <v>Jersey City, New Jersey | 100 Up-and-Coming Real Estate Markets to Watch in 2020 | Buildium&gt;</v>
      </c>
      <c r="Q2177" t="str">
        <f t="shared" si="1003"/>
        <v>&gt;</v>
      </c>
      <c r="R2177" t="str">
        <f t="shared" si="1004"/>
        <v>&lt;Ranking&gt;#76: Jersey City, New Jersey</v>
      </c>
      <c r="S2177" t="str">
        <f t="shared" si="1005"/>
        <v>&lt;Metropolitan statistical area&gt;New York-Newark-Jersey City, NY-NJ-PA</v>
      </c>
      <c r="T2177" t="str">
        <f t="shared" si="1006"/>
        <v>Jersey City Population Growth&gt;</v>
      </c>
      <c r="U2177" t="str">
        <f t="shared" si="1007"/>
        <v>&lt;Population&gt;265549</v>
      </c>
      <c r="V2177" t="str">
        <f t="shared" si="1008"/>
        <v>&lt;Population growth since 2017&gt;-0.001</v>
      </c>
      <c r="W2177" t="str">
        <f t="shared" si="1009"/>
        <v>&lt;Population growth since 2010&gt;0.0211</v>
      </c>
      <c r="X2177" t="str">
        <f t="shared" si="1010"/>
        <v>&lt;5-year projected population growth&gt;0.006</v>
      </c>
      <c r="Y2177" t="str">
        <f t="shared" si="1011"/>
        <v>Jersey City Rental Market&gt;</v>
      </c>
      <c r="Z2177" t="str">
        <f t="shared" si="1012"/>
        <v>&lt;Median 1-bedroom rent&gt;1607</v>
      </c>
      <c r="AA2177" t="str">
        <f t="shared" si="1013"/>
        <v>&lt;Median 2-bedroom rent&gt;1914</v>
      </c>
      <c r="AB2177" t="str">
        <f t="shared" si="1014"/>
        <v>&lt;Year-over-year rent growth&gt;0.009</v>
      </c>
      <c r="AC2177" t="str">
        <f t="shared" si="1015"/>
        <v>&lt;Vacancy rate&gt;0.045</v>
      </c>
      <c r="AD2177" t="str">
        <f t="shared" si="1016"/>
        <v>&lt;Percentage of residents who rent their homes&gt;0.503</v>
      </c>
      <c r="AE2177" t="str">
        <f t="shared" si="1017"/>
        <v>&lt;Rent list price per square foot&gt;1.95</v>
      </c>
      <c r="AF2177" t="str">
        <f t="shared" si="1018"/>
        <v>&lt;Rent to cost of ownership ratio&gt;0.8</v>
      </c>
      <c r="AG2177" t="str">
        <f t="shared" si="1019"/>
        <v>&lt;Rent as % of household income&gt;0.144</v>
      </c>
    </row>
    <row r="2178" spans="1:33" x14ac:dyDescent="0.25">
      <c r="A2178" t="s">
        <v>974</v>
      </c>
      <c r="B2178" s="2">
        <v>0.377</v>
      </c>
      <c r="D2178" t="str">
        <f t="shared" ref="D2178:D2241" si="1020">A2178</f>
        <v>&lt;Percentage of residents who rent their homes&gt;0.312</v>
      </c>
      <c r="E2178" t="str">
        <f t="shared" ref="E2178:E2241" si="1021">A2179</f>
        <v>&lt;Rent list price per square foot&gt;1.02</v>
      </c>
      <c r="F2178" t="str">
        <f t="shared" ref="F2178:F2241" si="1022">A2180</f>
        <v>&lt;Rental breakeven horizon&gt;1.5 years</v>
      </c>
      <c r="G2178" t="str">
        <f t="shared" ref="G2178:G2241" si="1023">A2181</f>
        <v>North Charleston Housing Market&gt;</v>
      </c>
      <c r="H2178" t="str">
        <f t="shared" ref="H2178:H2241" si="1024">A2182</f>
        <v>&lt;Median home value&gt;183242</v>
      </c>
      <c r="I2178" t="str">
        <f t="shared" ref="I2178:I2241" si="1025">A2183</f>
        <v>&lt;Year-over-year home value growth&gt;0.046</v>
      </c>
      <c r="J2178" t="str">
        <f t="shared" ref="J2178:J2241" si="1026">A2184</f>
        <v>&lt;1-year projected home value growth&gt;0.025</v>
      </c>
      <c r="K2178" t="str">
        <f t="shared" ref="K2178:K2241" si="1027">A2185</f>
        <v>&lt;Median list price per square foot&gt;129</v>
      </c>
      <c r="L2178" t="str">
        <f t="shared" ref="L2178:L2241" si="1028">A2186</f>
        <v>&lt;end&gt;</v>
      </c>
      <c r="M2178" t="str">
        <f t="shared" ref="M2178:M2241" si="1029">A2187</f>
        <v>&lt;begin&gt;</v>
      </c>
      <c r="N2178" t="str">
        <f t="shared" ref="N2178:N2241" si="1030">A2188</f>
        <v>&gt;</v>
      </c>
      <c r="O2178" t="str">
        <f t="shared" ref="O2178:O2241" si="1031">A2189</f>
        <v>Jersey City, New Jersey | 100 Up-and-Coming Real Estate Markets to Watch in 2020 | Buildium&gt;</v>
      </c>
      <c r="P2178" t="str">
        <f t="shared" ref="P2178:P2241" si="1032">A2190</f>
        <v>&gt;</v>
      </c>
      <c r="Q2178" t="str">
        <f t="shared" ref="Q2178:Q2241" si="1033">A2191</f>
        <v>&lt;Ranking&gt;#76: Jersey City, New Jersey</v>
      </c>
      <c r="R2178" t="str">
        <f t="shared" ref="R2178:R2241" si="1034">A2192</f>
        <v>&lt;Metropolitan statistical area&gt;New York-Newark-Jersey City, NY-NJ-PA</v>
      </c>
      <c r="S2178" t="str">
        <f t="shared" ref="S2178:S2241" si="1035">A2193</f>
        <v>Jersey City Population Growth&gt;</v>
      </c>
      <c r="T2178" t="str">
        <f t="shared" ref="T2178:T2241" si="1036">A2194</f>
        <v>&lt;Population&gt;265549</v>
      </c>
      <c r="U2178" t="str">
        <f t="shared" ref="U2178:U2241" si="1037">A2195</f>
        <v>&lt;Population growth since 2017&gt;-0.001</v>
      </c>
      <c r="V2178" t="str">
        <f t="shared" ref="V2178:V2241" si="1038">A2196</f>
        <v>&lt;Population growth since 2010&gt;0.0211</v>
      </c>
      <c r="W2178" t="str">
        <f t="shared" ref="W2178:W2241" si="1039">A2197</f>
        <v>&lt;5-year projected population growth&gt;0.006</v>
      </c>
      <c r="X2178" t="str">
        <f t="shared" ref="X2178:X2241" si="1040">A2198</f>
        <v>Jersey City Rental Market&gt;</v>
      </c>
      <c r="Y2178" t="str">
        <f t="shared" ref="Y2178:Y2241" si="1041">A2199</f>
        <v>&lt;Median 1-bedroom rent&gt;1607</v>
      </c>
      <c r="Z2178" t="str">
        <f t="shared" ref="Z2178:Z2241" si="1042">A2200</f>
        <v>&lt;Median 2-bedroom rent&gt;1914</v>
      </c>
      <c r="AA2178" t="str">
        <f t="shared" ref="AA2178:AA2241" si="1043">A2201</f>
        <v>&lt;Year-over-year rent growth&gt;0.009</v>
      </c>
      <c r="AB2178" t="str">
        <f t="shared" ref="AB2178:AB2241" si="1044">A2202</f>
        <v>&lt;Vacancy rate&gt;0.045</v>
      </c>
      <c r="AC2178" t="str">
        <f t="shared" ref="AC2178:AC2241" si="1045">A2203</f>
        <v>&lt;Percentage of residents who rent their homes&gt;0.503</v>
      </c>
      <c r="AD2178" t="str">
        <f t="shared" ref="AD2178:AD2241" si="1046">A2204</f>
        <v>&lt;Rent list price per square foot&gt;1.95</v>
      </c>
      <c r="AE2178" t="str">
        <f t="shared" ref="AE2178:AE2241" si="1047">A2205</f>
        <v>&lt;Rent to cost of ownership ratio&gt;0.8</v>
      </c>
      <c r="AF2178" t="str">
        <f t="shared" ref="AF2178:AF2241" si="1048">A2206</f>
        <v>&lt;Rent as % of household income&gt;0.144</v>
      </c>
      <c r="AG2178" t="str">
        <f t="shared" ref="AG2178:AG2241" si="1049">A2207</f>
        <v>Jersey City Housing Market&gt;</v>
      </c>
    </row>
    <row r="2179" spans="1:33" x14ac:dyDescent="0.25">
      <c r="A2179" t="s">
        <v>1094</v>
      </c>
      <c r="B2179" s="4">
        <v>1.32</v>
      </c>
      <c r="D2179" t="str">
        <f t="shared" si="1020"/>
        <v>&lt;Rent list price per square foot&gt;1.02</v>
      </c>
      <c r="E2179" t="str">
        <f t="shared" si="1021"/>
        <v>&lt;Rental breakeven horizon&gt;1.5 years</v>
      </c>
      <c r="F2179" t="str">
        <f t="shared" si="1022"/>
        <v>North Charleston Housing Market&gt;</v>
      </c>
      <c r="G2179" t="str">
        <f t="shared" si="1023"/>
        <v>&lt;Median home value&gt;183242</v>
      </c>
      <c r="H2179" t="str">
        <f t="shared" si="1024"/>
        <v>&lt;Year-over-year home value growth&gt;0.046</v>
      </c>
      <c r="I2179" t="str">
        <f t="shared" si="1025"/>
        <v>&lt;1-year projected home value growth&gt;0.025</v>
      </c>
      <c r="J2179" t="str">
        <f t="shared" si="1026"/>
        <v>&lt;Median list price per square foot&gt;129</v>
      </c>
      <c r="K2179" t="str">
        <f t="shared" si="1027"/>
        <v>&lt;end&gt;</v>
      </c>
      <c r="L2179" t="str">
        <f t="shared" si="1028"/>
        <v>&lt;begin&gt;</v>
      </c>
      <c r="M2179" t="str">
        <f t="shared" si="1029"/>
        <v>&gt;</v>
      </c>
      <c r="N2179" t="str">
        <f t="shared" si="1030"/>
        <v>Jersey City, New Jersey | 100 Up-and-Coming Real Estate Markets to Watch in 2020 | Buildium&gt;</v>
      </c>
      <c r="O2179" t="str">
        <f t="shared" si="1031"/>
        <v>&gt;</v>
      </c>
      <c r="P2179" t="str">
        <f t="shared" si="1032"/>
        <v>&lt;Ranking&gt;#76: Jersey City, New Jersey</v>
      </c>
      <c r="Q2179" t="str">
        <f t="shared" si="1033"/>
        <v>&lt;Metropolitan statistical area&gt;New York-Newark-Jersey City, NY-NJ-PA</v>
      </c>
      <c r="R2179" t="str">
        <f t="shared" si="1034"/>
        <v>Jersey City Population Growth&gt;</v>
      </c>
      <c r="S2179" t="str">
        <f t="shared" si="1035"/>
        <v>&lt;Population&gt;265549</v>
      </c>
      <c r="T2179" t="str">
        <f t="shared" si="1036"/>
        <v>&lt;Population growth since 2017&gt;-0.001</v>
      </c>
      <c r="U2179" t="str">
        <f t="shared" si="1037"/>
        <v>&lt;Population growth since 2010&gt;0.0211</v>
      </c>
      <c r="V2179" t="str">
        <f t="shared" si="1038"/>
        <v>&lt;5-year projected population growth&gt;0.006</v>
      </c>
      <c r="W2179" t="str">
        <f t="shared" si="1039"/>
        <v>Jersey City Rental Market&gt;</v>
      </c>
      <c r="X2179" t="str">
        <f t="shared" si="1040"/>
        <v>&lt;Median 1-bedroom rent&gt;1607</v>
      </c>
      <c r="Y2179" t="str">
        <f t="shared" si="1041"/>
        <v>&lt;Median 2-bedroom rent&gt;1914</v>
      </c>
      <c r="Z2179" t="str">
        <f t="shared" si="1042"/>
        <v>&lt;Year-over-year rent growth&gt;0.009</v>
      </c>
      <c r="AA2179" t="str">
        <f t="shared" si="1043"/>
        <v>&lt;Vacancy rate&gt;0.045</v>
      </c>
      <c r="AB2179" t="str">
        <f t="shared" si="1044"/>
        <v>&lt;Percentage of residents who rent their homes&gt;0.503</v>
      </c>
      <c r="AC2179" t="str">
        <f t="shared" si="1045"/>
        <v>&lt;Rent list price per square foot&gt;1.95</v>
      </c>
      <c r="AD2179" t="str">
        <f t="shared" si="1046"/>
        <v>&lt;Rent to cost of ownership ratio&gt;0.8</v>
      </c>
      <c r="AE2179" t="str">
        <f t="shared" si="1047"/>
        <v>&lt;Rent as % of household income&gt;0.144</v>
      </c>
      <c r="AF2179" t="str">
        <f t="shared" si="1048"/>
        <v>Jersey City Housing Market&gt;</v>
      </c>
      <c r="AG2179" t="str">
        <f t="shared" si="1049"/>
        <v>&lt;Median home value&gt;493514</v>
      </c>
    </row>
    <row r="2180" spans="1:33" x14ac:dyDescent="0.25">
      <c r="A2180" t="s">
        <v>82</v>
      </c>
      <c r="B2180" t="s">
        <v>621</v>
      </c>
      <c r="D2180" t="str">
        <f t="shared" si="1020"/>
        <v>&lt;Rental breakeven horizon&gt;1.5 years</v>
      </c>
      <c r="E2180" t="str">
        <f t="shared" si="1021"/>
        <v>North Charleston Housing Market&gt;</v>
      </c>
      <c r="F2180" t="str">
        <f t="shared" si="1022"/>
        <v>&lt;Median home value&gt;183242</v>
      </c>
      <c r="G2180" t="str">
        <f t="shared" si="1023"/>
        <v>&lt;Year-over-year home value growth&gt;0.046</v>
      </c>
      <c r="H2180" t="str">
        <f t="shared" si="1024"/>
        <v>&lt;1-year projected home value growth&gt;0.025</v>
      </c>
      <c r="I2180" t="str">
        <f t="shared" si="1025"/>
        <v>&lt;Median list price per square foot&gt;129</v>
      </c>
      <c r="J2180" t="str">
        <f t="shared" si="1026"/>
        <v>&lt;end&gt;</v>
      </c>
      <c r="K2180" t="str">
        <f t="shared" si="1027"/>
        <v>&lt;begin&gt;</v>
      </c>
      <c r="L2180" t="str">
        <f t="shared" si="1028"/>
        <v>&gt;</v>
      </c>
      <c r="M2180" t="str">
        <f t="shared" si="1029"/>
        <v>Jersey City, New Jersey | 100 Up-and-Coming Real Estate Markets to Watch in 2020 | Buildium&gt;</v>
      </c>
      <c r="N2180" t="str">
        <f t="shared" si="1030"/>
        <v>&gt;</v>
      </c>
      <c r="O2180" t="str">
        <f t="shared" si="1031"/>
        <v>&lt;Ranking&gt;#76: Jersey City, New Jersey</v>
      </c>
      <c r="P2180" t="str">
        <f t="shared" si="1032"/>
        <v>&lt;Metropolitan statistical area&gt;New York-Newark-Jersey City, NY-NJ-PA</v>
      </c>
      <c r="Q2180" t="str">
        <f t="shared" si="1033"/>
        <v>Jersey City Population Growth&gt;</v>
      </c>
      <c r="R2180" t="str">
        <f t="shared" si="1034"/>
        <v>&lt;Population&gt;265549</v>
      </c>
      <c r="S2180" t="str">
        <f t="shared" si="1035"/>
        <v>&lt;Population growth since 2017&gt;-0.001</v>
      </c>
      <c r="T2180" t="str">
        <f t="shared" si="1036"/>
        <v>&lt;Population growth since 2010&gt;0.0211</v>
      </c>
      <c r="U2180" t="str">
        <f t="shared" si="1037"/>
        <v>&lt;5-year projected population growth&gt;0.006</v>
      </c>
      <c r="V2180" t="str">
        <f t="shared" si="1038"/>
        <v>Jersey City Rental Market&gt;</v>
      </c>
      <c r="W2180" t="str">
        <f t="shared" si="1039"/>
        <v>&lt;Median 1-bedroom rent&gt;1607</v>
      </c>
      <c r="X2180" t="str">
        <f t="shared" si="1040"/>
        <v>&lt;Median 2-bedroom rent&gt;1914</v>
      </c>
      <c r="Y2180" t="str">
        <f t="shared" si="1041"/>
        <v>&lt;Year-over-year rent growth&gt;0.009</v>
      </c>
      <c r="Z2180" t="str">
        <f t="shared" si="1042"/>
        <v>&lt;Vacancy rate&gt;0.045</v>
      </c>
      <c r="AA2180" t="str">
        <f t="shared" si="1043"/>
        <v>&lt;Percentage of residents who rent their homes&gt;0.503</v>
      </c>
      <c r="AB2180" t="str">
        <f t="shared" si="1044"/>
        <v>&lt;Rent list price per square foot&gt;1.95</v>
      </c>
      <c r="AC2180" t="str">
        <f t="shared" si="1045"/>
        <v>&lt;Rent to cost of ownership ratio&gt;0.8</v>
      </c>
      <c r="AD2180" t="str">
        <f t="shared" si="1046"/>
        <v>&lt;Rent as % of household income&gt;0.144</v>
      </c>
      <c r="AE2180" t="str">
        <f t="shared" si="1047"/>
        <v>Jersey City Housing Market&gt;</v>
      </c>
      <c r="AF2180" t="str">
        <f t="shared" si="1048"/>
        <v>&lt;Median home value&gt;493514</v>
      </c>
      <c r="AG2180" t="str">
        <f t="shared" si="1049"/>
        <v>&lt;Year-over-year home value growth&gt;0.02</v>
      </c>
    </row>
    <row r="2181" spans="1:33" x14ac:dyDescent="0.25">
      <c r="A2181" t="s">
        <v>1784</v>
      </c>
      <c r="B2181">
        <v>0.6</v>
      </c>
      <c r="D2181" t="str">
        <f t="shared" si="1020"/>
        <v>North Charleston Housing Market&gt;</v>
      </c>
      <c r="E2181" t="str">
        <f t="shared" si="1021"/>
        <v>&lt;Median home value&gt;183242</v>
      </c>
      <c r="F2181" t="str">
        <f t="shared" si="1022"/>
        <v>&lt;Year-over-year home value growth&gt;0.046</v>
      </c>
      <c r="G2181" t="str">
        <f t="shared" si="1023"/>
        <v>&lt;1-year projected home value growth&gt;0.025</v>
      </c>
      <c r="H2181" t="str">
        <f t="shared" si="1024"/>
        <v>&lt;Median list price per square foot&gt;129</v>
      </c>
      <c r="I2181" t="str">
        <f t="shared" si="1025"/>
        <v>&lt;end&gt;</v>
      </c>
      <c r="J2181" t="str">
        <f t="shared" si="1026"/>
        <v>&lt;begin&gt;</v>
      </c>
      <c r="K2181" t="str">
        <f t="shared" si="1027"/>
        <v>&gt;</v>
      </c>
      <c r="L2181" t="str">
        <f t="shared" si="1028"/>
        <v>Jersey City, New Jersey | 100 Up-and-Coming Real Estate Markets to Watch in 2020 | Buildium&gt;</v>
      </c>
      <c r="M2181" t="str">
        <f t="shared" si="1029"/>
        <v>&gt;</v>
      </c>
      <c r="N2181" t="str">
        <f t="shared" si="1030"/>
        <v>&lt;Ranking&gt;#76: Jersey City, New Jersey</v>
      </c>
      <c r="O2181" t="str">
        <f t="shared" si="1031"/>
        <v>&lt;Metropolitan statistical area&gt;New York-Newark-Jersey City, NY-NJ-PA</v>
      </c>
      <c r="P2181" t="str">
        <f t="shared" si="1032"/>
        <v>Jersey City Population Growth&gt;</v>
      </c>
      <c r="Q2181" t="str">
        <f t="shared" si="1033"/>
        <v>&lt;Population&gt;265549</v>
      </c>
      <c r="R2181" t="str">
        <f t="shared" si="1034"/>
        <v>&lt;Population growth since 2017&gt;-0.001</v>
      </c>
      <c r="S2181" t="str">
        <f t="shared" si="1035"/>
        <v>&lt;Population growth since 2010&gt;0.0211</v>
      </c>
      <c r="T2181" t="str">
        <f t="shared" si="1036"/>
        <v>&lt;5-year projected population growth&gt;0.006</v>
      </c>
      <c r="U2181" t="str">
        <f t="shared" si="1037"/>
        <v>Jersey City Rental Market&gt;</v>
      </c>
      <c r="V2181" t="str">
        <f t="shared" si="1038"/>
        <v>&lt;Median 1-bedroom rent&gt;1607</v>
      </c>
      <c r="W2181" t="str">
        <f t="shared" si="1039"/>
        <v>&lt;Median 2-bedroom rent&gt;1914</v>
      </c>
      <c r="X2181" t="str">
        <f t="shared" si="1040"/>
        <v>&lt;Year-over-year rent growth&gt;0.009</v>
      </c>
      <c r="Y2181" t="str">
        <f t="shared" si="1041"/>
        <v>&lt;Vacancy rate&gt;0.045</v>
      </c>
      <c r="Z2181" t="str">
        <f t="shared" si="1042"/>
        <v>&lt;Percentage of residents who rent their homes&gt;0.503</v>
      </c>
      <c r="AA2181" t="str">
        <f t="shared" si="1043"/>
        <v>&lt;Rent list price per square foot&gt;1.95</v>
      </c>
      <c r="AB2181" t="str">
        <f t="shared" si="1044"/>
        <v>&lt;Rent to cost of ownership ratio&gt;0.8</v>
      </c>
      <c r="AC2181" t="str">
        <f t="shared" si="1045"/>
        <v>&lt;Rent as % of household income&gt;0.144</v>
      </c>
      <c r="AD2181" t="str">
        <f t="shared" si="1046"/>
        <v>Jersey City Housing Market&gt;</v>
      </c>
      <c r="AE2181" t="str">
        <f t="shared" si="1047"/>
        <v>&lt;Median home value&gt;493514</v>
      </c>
      <c r="AF2181" t="str">
        <f t="shared" si="1048"/>
        <v>&lt;Year-over-year home value growth&gt;0.02</v>
      </c>
      <c r="AG2181" t="str">
        <f t="shared" si="1049"/>
        <v>&lt;1-year projected home value growth&gt;0</v>
      </c>
    </row>
    <row r="2182" spans="1:33" x14ac:dyDescent="0.25">
      <c r="A2182" t="s">
        <v>1785</v>
      </c>
      <c r="B2182" s="2">
        <v>0.248</v>
      </c>
      <c r="D2182" t="str">
        <f t="shared" si="1020"/>
        <v>&lt;Median home value&gt;183242</v>
      </c>
      <c r="E2182" t="str">
        <f t="shared" si="1021"/>
        <v>&lt;Year-over-year home value growth&gt;0.046</v>
      </c>
      <c r="F2182" t="str">
        <f t="shared" si="1022"/>
        <v>&lt;1-year projected home value growth&gt;0.025</v>
      </c>
      <c r="G2182" t="str">
        <f t="shared" si="1023"/>
        <v>&lt;Median list price per square foot&gt;129</v>
      </c>
      <c r="H2182" t="str">
        <f t="shared" si="1024"/>
        <v>&lt;end&gt;</v>
      </c>
      <c r="I2182" t="str">
        <f t="shared" si="1025"/>
        <v>&lt;begin&gt;</v>
      </c>
      <c r="J2182" t="str">
        <f t="shared" si="1026"/>
        <v>&gt;</v>
      </c>
      <c r="K2182" t="str">
        <f t="shared" si="1027"/>
        <v>Jersey City, New Jersey | 100 Up-and-Coming Real Estate Markets to Watch in 2020 | Buildium&gt;</v>
      </c>
      <c r="L2182" t="str">
        <f t="shared" si="1028"/>
        <v>&gt;</v>
      </c>
      <c r="M2182" t="str">
        <f t="shared" si="1029"/>
        <v>&lt;Ranking&gt;#76: Jersey City, New Jersey</v>
      </c>
      <c r="N2182" t="str">
        <f t="shared" si="1030"/>
        <v>&lt;Metropolitan statistical area&gt;New York-Newark-Jersey City, NY-NJ-PA</v>
      </c>
      <c r="O2182" t="str">
        <f t="shared" si="1031"/>
        <v>Jersey City Population Growth&gt;</v>
      </c>
      <c r="P2182" t="str">
        <f t="shared" si="1032"/>
        <v>&lt;Population&gt;265549</v>
      </c>
      <c r="Q2182" t="str">
        <f t="shared" si="1033"/>
        <v>&lt;Population growth since 2017&gt;-0.001</v>
      </c>
      <c r="R2182" t="str">
        <f t="shared" si="1034"/>
        <v>&lt;Population growth since 2010&gt;0.0211</v>
      </c>
      <c r="S2182" t="str">
        <f t="shared" si="1035"/>
        <v>&lt;5-year projected population growth&gt;0.006</v>
      </c>
      <c r="T2182" t="str">
        <f t="shared" si="1036"/>
        <v>Jersey City Rental Market&gt;</v>
      </c>
      <c r="U2182" t="str">
        <f t="shared" si="1037"/>
        <v>&lt;Median 1-bedroom rent&gt;1607</v>
      </c>
      <c r="V2182" t="str">
        <f t="shared" si="1038"/>
        <v>&lt;Median 2-bedroom rent&gt;1914</v>
      </c>
      <c r="W2182" t="str">
        <f t="shared" si="1039"/>
        <v>&lt;Year-over-year rent growth&gt;0.009</v>
      </c>
      <c r="X2182" t="str">
        <f t="shared" si="1040"/>
        <v>&lt;Vacancy rate&gt;0.045</v>
      </c>
      <c r="Y2182" t="str">
        <f t="shared" si="1041"/>
        <v>&lt;Percentage of residents who rent their homes&gt;0.503</v>
      </c>
      <c r="Z2182" t="str">
        <f t="shared" si="1042"/>
        <v>&lt;Rent list price per square foot&gt;1.95</v>
      </c>
      <c r="AA2182" t="str">
        <f t="shared" si="1043"/>
        <v>&lt;Rent to cost of ownership ratio&gt;0.8</v>
      </c>
      <c r="AB2182" t="str">
        <f t="shared" si="1044"/>
        <v>&lt;Rent as % of household income&gt;0.144</v>
      </c>
      <c r="AC2182" t="str">
        <f t="shared" si="1045"/>
        <v>Jersey City Housing Market&gt;</v>
      </c>
      <c r="AD2182" t="str">
        <f t="shared" si="1046"/>
        <v>&lt;Median home value&gt;493514</v>
      </c>
      <c r="AE2182" t="str">
        <f t="shared" si="1047"/>
        <v>&lt;Year-over-year home value growth&gt;0.02</v>
      </c>
      <c r="AF2182" t="str">
        <f t="shared" si="1048"/>
        <v>&lt;1-year projected home value growth&gt;0</v>
      </c>
      <c r="AG2182" t="str">
        <f t="shared" si="1049"/>
        <v>&lt;Median list price per square foot&gt;435</v>
      </c>
    </row>
    <row r="2183" spans="1:33" x14ac:dyDescent="0.25">
      <c r="A2183" t="s">
        <v>1786</v>
      </c>
      <c r="D2183" t="str">
        <f t="shared" si="1020"/>
        <v>&lt;Year-over-year home value growth&gt;0.046</v>
      </c>
      <c r="E2183" t="str">
        <f t="shared" si="1021"/>
        <v>&lt;1-year projected home value growth&gt;0.025</v>
      </c>
      <c r="F2183" t="str">
        <f t="shared" si="1022"/>
        <v>&lt;Median list price per square foot&gt;129</v>
      </c>
      <c r="G2183" t="str">
        <f t="shared" si="1023"/>
        <v>&lt;end&gt;</v>
      </c>
      <c r="H2183" t="str">
        <f t="shared" si="1024"/>
        <v>&lt;begin&gt;</v>
      </c>
      <c r="I2183" t="str">
        <f t="shared" si="1025"/>
        <v>&gt;</v>
      </c>
      <c r="J2183" t="str">
        <f t="shared" si="1026"/>
        <v>Jersey City, New Jersey | 100 Up-and-Coming Real Estate Markets to Watch in 2020 | Buildium&gt;</v>
      </c>
      <c r="K2183" t="str">
        <f t="shared" si="1027"/>
        <v>&gt;</v>
      </c>
      <c r="L2183" t="str">
        <f t="shared" si="1028"/>
        <v>&lt;Ranking&gt;#76: Jersey City, New Jersey</v>
      </c>
      <c r="M2183" t="str">
        <f t="shared" si="1029"/>
        <v>&lt;Metropolitan statistical area&gt;New York-Newark-Jersey City, NY-NJ-PA</v>
      </c>
      <c r="N2183" t="str">
        <f t="shared" si="1030"/>
        <v>Jersey City Population Growth&gt;</v>
      </c>
      <c r="O2183" t="str">
        <f t="shared" si="1031"/>
        <v>&lt;Population&gt;265549</v>
      </c>
      <c r="P2183" t="str">
        <f t="shared" si="1032"/>
        <v>&lt;Population growth since 2017&gt;-0.001</v>
      </c>
      <c r="Q2183" t="str">
        <f t="shared" si="1033"/>
        <v>&lt;Population growth since 2010&gt;0.0211</v>
      </c>
      <c r="R2183" t="str">
        <f t="shared" si="1034"/>
        <v>&lt;5-year projected population growth&gt;0.006</v>
      </c>
      <c r="S2183" t="str">
        <f t="shared" si="1035"/>
        <v>Jersey City Rental Market&gt;</v>
      </c>
      <c r="T2183" t="str">
        <f t="shared" si="1036"/>
        <v>&lt;Median 1-bedroom rent&gt;1607</v>
      </c>
      <c r="U2183" t="str">
        <f t="shared" si="1037"/>
        <v>&lt;Median 2-bedroom rent&gt;1914</v>
      </c>
      <c r="V2183" t="str">
        <f t="shared" si="1038"/>
        <v>&lt;Year-over-year rent growth&gt;0.009</v>
      </c>
      <c r="W2183" t="str">
        <f t="shared" si="1039"/>
        <v>&lt;Vacancy rate&gt;0.045</v>
      </c>
      <c r="X2183" t="str">
        <f t="shared" si="1040"/>
        <v>&lt;Percentage of residents who rent their homes&gt;0.503</v>
      </c>
      <c r="Y2183" t="str">
        <f t="shared" si="1041"/>
        <v>&lt;Rent list price per square foot&gt;1.95</v>
      </c>
      <c r="Z2183" t="str">
        <f t="shared" si="1042"/>
        <v>&lt;Rent to cost of ownership ratio&gt;0.8</v>
      </c>
      <c r="AA2183" t="str">
        <f t="shared" si="1043"/>
        <v>&lt;Rent as % of household income&gt;0.144</v>
      </c>
      <c r="AB2183" t="str">
        <f t="shared" si="1044"/>
        <v>Jersey City Housing Market&gt;</v>
      </c>
      <c r="AC2183" t="str">
        <f t="shared" si="1045"/>
        <v>&lt;Median home value&gt;493514</v>
      </c>
      <c r="AD2183" t="str">
        <f t="shared" si="1046"/>
        <v>&lt;Year-over-year home value growth&gt;0.02</v>
      </c>
      <c r="AE2183" t="str">
        <f t="shared" si="1047"/>
        <v>&lt;1-year projected home value growth&gt;0</v>
      </c>
      <c r="AF2183" t="str">
        <f t="shared" si="1048"/>
        <v>&lt;Median list price per square foot&gt;435</v>
      </c>
      <c r="AG2183" t="str">
        <f t="shared" si="1049"/>
        <v>&lt;Home affordability index&gt;88.1</v>
      </c>
    </row>
    <row r="2184" spans="1:33" x14ac:dyDescent="0.25">
      <c r="A2184" t="s">
        <v>1168</v>
      </c>
      <c r="B2184" s="3">
        <v>305861</v>
      </c>
      <c r="D2184" t="str">
        <f t="shared" si="1020"/>
        <v>&lt;1-year projected home value growth&gt;0.025</v>
      </c>
      <c r="E2184" t="str">
        <f t="shared" si="1021"/>
        <v>&lt;Median list price per square foot&gt;129</v>
      </c>
      <c r="F2184" t="str">
        <f t="shared" si="1022"/>
        <v>&lt;end&gt;</v>
      </c>
      <c r="G2184" t="str">
        <f t="shared" si="1023"/>
        <v>&lt;begin&gt;</v>
      </c>
      <c r="H2184" t="str">
        <f t="shared" si="1024"/>
        <v>&gt;</v>
      </c>
      <c r="I2184" t="str">
        <f t="shared" si="1025"/>
        <v>Jersey City, New Jersey | 100 Up-and-Coming Real Estate Markets to Watch in 2020 | Buildium&gt;</v>
      </c>
      <c r="J2184" t="str">
        <f t="shared" si="1026"/>
        <v>&gt;</v>
      </c>
      <c r="K2184" t="str">
        <f t="shared" si="1027"/>
        <v>&lt;Ranking&gt;#76: Jersey City, New Jersey</v>
      </c>
      <c r="L2184" t="str">
        <f t="shared" si="1028"/>
        <v>&lt;Metropolitan statistical area&gt;New York-Newark-Jersey City, NY-NJ-PA</v>
      </c>
      <c r="M2184" t="str">
        <f t="shared" si="1029"/>
        <v>Jersey City Population Growth&gt;</v>
      </c>
      <c r="N2184" t="str">
        <f t="shared" si="1030"/>
        <v>&lt;Population&gt;265549</v>
      </c>
      <c r="O2184" t="str">
        <f t="shared" si="1031"/>
        <v>&lt;Population growth since 2017&gt;-0.001</v>
      </c>
      <c r="P2184" t="str">
        <f t="shared" si="1032"/>
        <v>&lt;Population growth since 2010&gt;0.0211</v>
      </c>
      <c r="Q2184" t="str">
        <f t="shared" si="1033"/>
        <v>&lt;5-year projected population growth&gt;0.006</v>
      </c>
      <c r="R2184" t="str">
        <f t="shared" si="1034"/>
        <v>Jersey City Rental Market&gt;</v>
      </c>
      <c r="S2184" t="str">
        <f t="shared" si="1035"/>
        <v>&lt;Median 1-bedroom rent&gt;1607</v>
      </c>
      <c r="T2184" t="str">
        <f t="shared" si="1036"/>
        <v>&lt;Median 2-bedroom rent&gt;1914</v>
      </c>
      <c r="U2184" t="str">
        <f t="shared" si="1037"/>
        <v>&lt;Year-over-year rent growth&gt;0.009</v>
      </c>
      <c r="V2184" t="str">
        <f t="shared" si="1038"/>
        <v>&lt;Vacancy rate&gt;0.045</v>
      </c>
      <c r="W2184" t="str">
        <f t="shared" si="1039"/>
        <v>&lt;Percentage of residents who rent their homes&gt;0.503</v>
      </c>
      <c r="X2184" t="str">
        <f t="shared" si="1040"/>
        <v>&lt;Rent list price per square foot&gt;1.95</v>
      </c>
      <c r="Y2184" t="str">
        <f t="shared" si="1041"/>
        <v>&lt;Rent to cost of ownership ratio&gt;0.8</v>
      </c>
      <c r="Z2184" t="str">
        <f t="shared" si="1042"/>
        <v>&lt;Rent as % of household income&gt;0.144</v>
      </c>
      <c r="AA2184" t="str">
        <f t="shared" si="1043"/>
        <v>Jersey City Housing Market&gt;</v>
      </c>
      <c r="AB2184" t="str">
        <f t="shared" si="1044"/>
        <v>&lt;Median home value&gt;493514</v>
      </c>
      <c r="AC2184" t="str">
        <f t="shared" si="1045"/>
        <v>&lt;Year-over-year home value growth&gt;0.02</v>
      </c>
      <c r="AD2184" t="str">
        <f t="shared" si="1046"/>
        <v>&lt;1-year projected home value growth&gt;0</v>
      </c>
      <c r="AE2184" t="str">
        <f t="shared" si="1047"/>
        <v>&lt;Median list price per square foot&gt;435</v>
      </c>
      <c r="AF2184" t="str">
        <f t="shared" si="1048"/>
        <v>&lt;Home affordability index&gt;88.1</v>
      </c>
      <c r="AG2184" t="str">
        <f t="shared" si="1049"/>
        <v>Jersey City Economy&gt;</v>
      </c>
    </row>
    <row r="2185" spans="1:33" x14ac:dyDescent="0.25">
      <c r="A2185" t="s">
        <v>1787</v>
      </c>
      <c r="B2185" s="2">
        <v>4.7E-2</v>
      </c>
      <c r="D2185" t="str">
        <f t="shared" si="1020"/>
        <v>&lt;Median list price per square foot&gt;129</v>
      </c>
      <c r="E2185" t="str">
        <f t="shared" si="1021"/>
        <v>&lt;end&gt;</v>
      </c>
      <c r="F2185" t="str">
        <f t="shared" si="1022"/>
        <v>&lt;begin&gt;</v>
      </c>
      <c r="G2185" t="str">
        <f t="shared" si="1023"/>
        <v>&gt;</v>
      </c>
      <c r="H2185" t="str">
        <f t="shared" si="1024"/>
        <v>Jersey City, New Jersey | 100 Up-and-Coming Real Estate Markets to Watch in 2020 | Buildium&gt;</v>
      </c>
      <c r="I2185" t="str">
        <f t="shared" si="1025"/>
        <v>&gt;</v>
      </c>
      <c r="J2185" t="str">
        <f t="shared" si="1026"/>
        <v>&lt;Ranking&gt;#76: Jersey City, New Jersey</v>
      </c>
      <c r="K2185" t="str">
        <f t="shared" si="1027"/>
        <v>&lt;Metropolitan statistical area&gt;New York-Newark-Jersey City, NY-NJ-PA</v>
      </c>
      <c r="L2185" t="str">
        <f t="shared" si="1028"/>
        <v>Jersey City Population Growth&gt;</v>
      </c>
      <c r="M2185" t="str">
        <f t="shared" si="1029"/>
        <v>&lt;Population&gt;265549</v>
      </c>
      <c r="N2185" t="str">
        <f t="shared" si="1030"/>
        <v>&lt;Population growth since 2017&gt;-0.001</v>
      </c>
      <c r="O2185" t="str">
        <f t="shared" si="1031"/>
        <v>&lt;Population growth since 2010&gt;0.0211</v>
      </c>
      <c r="P2185" t="str">
        <f t="shared" si="1032"/>
        <v>&lt;5-year projected population growth&gt;0.006</v>
      </c>
      <c r="Q2185" t="str">
        <f t="shared" si="1033"/>
        <v>Jersey City Rental Market&gt;</v>
      </c>
      <c r="R2185" t="str">
        <f t="shared" si="1034"/>
        <v>&lt;Median 1-bedroom rent&gt;1607</v>
      </c>
      <c r="S2185" t="str">
        <f t="shared" si="1035"/>
        <v>&lt;Median 2-bedroom rent&gt;1914</v>
      </c>
      <c r="T2185" t="str">
        <f t="shared" si="1036"/>
        <v>&lt;Year-over-year rent growth&gt;0.009</v>
      </c>
      <c r="U2185" t="str">
        <f t="shared" si="1037"/>
        <v>&lt;Vacancy rate&gt;0.045</v>
      </c>
      <c r="V2185" t="str">
        <f t="shared" si="1038"/>
        <v>&lt;Percentage of residents who rent their homes&gt;0.503</v>
      </c>
      <c r="W2185" t="str">
        <f t="shared" si="1039"/>
        <v>&lt;Rent list price per square foot&gt;1.95</v>
      </c>
      <c r="X2185" t="str">
        <f t="shared" si="1040"/>
        <v>&lt;Rent to cost of ownership ratio&gt;0.8</v>
      </c>
      <c r="Y2185" t="str">
        <f t="shared" si="1041"/>
        <v>&lt;Rent as % of household income&gt;0.144</v>
      </c>
      <c r="Z2185" t="str">
        <f t="shared" si="1042"/>
        <v>Jersey City Housing Market&gt;</v>
      </c>
      <c r="AA2185" t="str">
        <f t="shared" si="1043"/>
        <v>&lt;Median home value&gt;493514</v>
      </c>
      <c r="AB2185" t="str">
        <f t="shared" si="1044"/>
        <v>&lt;Year-over-year home value growth&gt;0.02</v>
      </c>
      <c r="AC2185" t="str">
        <f t="shared" si="1045"/>
        <v>&lt;1-year projected home value growth&gt;0</v>
      </c>
      <c r="AD2185" t="str">
        <f t="shared" si="1046"/>
        <v>&lt;Median list price per square foot&gt;435</v>
      </c>
      <c r="AE2185" t="str">
        <f t="shared" si="1047"/>
        <v>&lt;Home affordability index&gt;88.1</v>
      </c>
      <c r="AF2185" t="str">
        <f t="shared" si="1048"/>
        <v>Jersey City Economy&gt;</v>
      </c>
      <c r="AG2185" t="str">
        <f t="shared" si="1049"/>
        <v>&lt;5-year projected employment growth&gt;0.004</v>
      </c>
    </row>
    <row r="2186" spans="1:33" x14ac:dyDescent="0.25">
      <c r="A2186" t="s">
        <v>655</v>
      </c>
      <c r="B2186" s="2">
        <v>3.6999999999999998E-2</v>
      </c>
      <c r="D2186" t="str">
        <f t="shared" si="1020"/>
        <v>&lt;end&gt;</v>
      </c>
      <c r="E2186" t="str">
        <f t="shared" si="1021"/>
        <v>&lt;begin&gt;</v>
      </c>
      <c r="F2186" t="str">
        <f t="shared" si="1022"/>
        <v>&gt;</v>
      </c>
      <c r="G2186" t="str">
        <f t="shared" si="1023"/>
        <v>Jersey City, New Jersey | 100 Up-and-Coming Real Estate Markets to Watch in 2020 | Buildium&gt;</v>
      </c>
      <c r="H2186" t="str">
        <f t="shared" si="1024"/>
        <v>&gt;</v>
      </c>
      <c r="I2186" t="str">
        <f t="shared" si="1025"/>
        <v>&lt;Ranking&gt;#76: Jersey City, New Jersey</v>
      </c>
      <c r="J2186" t="str">
        <f t="shared" si="1026"/>
        <v>&lt;Metropolitan statistical area&gt;New York-Newark-Jersey City, NY-NJ-PA</v>
      </c>
      <c r="K2186" t="str">
        <f t="shared" si="1027"/>
        <v>Jersey City Population Growth&gt;</v>
      </c>
      <c r="L2186" t="str">
        <f t="shared" si="1028"/>
        <v>&lt;Population&gt;265549</v>
      </c>
      <c r="M2186" t="str">
        <f t="shared" si="1029"/>
        <v>&lt;Population growth since 2017&gt;-0.001</v>
      </c>
      <c r="N2186" t="str">
        <f t="shared" si="1030"/>
        <v>&lt;Population growth since 2010&gt;0.0211</v>
      </c>
      <c r="O2186" t="str">
        <f t="shared" si="1031"/>
        <v>&lt;5-year projected population growth&gt;0.006</v>
      </c>
      <c r="P2186" t="str">
        <f t="shared" si="1032"/>
        <v>Jersey City Rental Market&gt;</v>
      </c>
      <c r="Q2186" t="str">
        <f t="shared" si="1033"/>
        <v>&lt;Median 1-bedroom rent&gt;1607</v>
      </c>
      <c r="R2186" t="str">
        <f t="shared" si="1034"/>
        <v>&lt;Median 2-bedroom rent&gt;1914</v>
      </c>
      <c r="S2186" t="str">
        <f t="shared" si="1035"/>
        <v>&lt;Year-over-year rent growth&gt;0.009</v>
      </c>
      <c r="T2186" t="str">
        <f t="shared" si="1036"/>
        <v>&lt;Vacancy rate&gt;0.045</v>
      </c>
      <c r="U2186" t="str">
        <f t="shared" si="1037"/>
        <v>&lt;Percentage of residents who rent their homes&gt;0.503</v>
      </c>
      <c r="V2186" t="str">
        <f t="shared" si="1038"/>
        <v>&lt;Rent list price per square foot&gt;1.95</v>
      </c>
      <c r="W2186" t="str">
        <f t="shared" si="1039"/>
        <v>&lt;Rent to cost of ownership ratio&gt;0.8</v>
      </c>
      <c r="X2186" t="str">
        <f t="shared" si="1040"/>
        <v>&lt;Rent as % of household income&gt;0.144</v>
      </c>
      <c r="Y2186" t="str">
        <f t="shared" si="1041"/>
        <v>Jersey City Housing Market&gt;</v>
      </c>
      <c r="Z2186" t="str">
        <f t="shared" si="1042"/>
        <v>&lt;Median home value&gt;493514</v>
      </c>
      <c r="AA2186" t="str">
        <f t="shared" si="1043"/>
        <v>&lt;Year-over-year home value growth&gt;0.02</v>
      </c>
      <c r="AB2186" t="str">
        <f t="shared" si="1044"/>
        <v>&lt;1-year projected home value growth&gt;0</v>
      </c>
      <c r="AC2186" t="str">
        <f t="shared" si="1045"/>
        <v>&lt;Median list price per square foot&gt;435</v>
      </c>
      <c r="AD2186" t="str">
        <f t="shared" si="1046"/>
        <v>&lt;Home affordability index&gt;88.1</v>
      </c>
      <c r="AE2186" t="str">
        <f t="shared" si="1047"/>
        <v>Jersey City Economy&gt;</v>
      </c>
      <c r="AF2186" t="str">
        <f t="shared" si="1048"/>
        <v>&lt;5-year projected employment growth&gt;0.004</v>
      </c>
      <c r="AG2186" t="str">
        <f t="shared" si="1049"/>
        <v>&lt;Cost of living index&gt;123.6</v>
      </c>
    </row>
    <row r="2187" spans="1:33" x14ac:dyDescent="0.25">
      <c r="A2187" t="s">
        <v>636</v>
      </c>
      <c r="B2187" s="3">
        <v>217</v>
      </c>
      <c r="D2187" t="str">
        <f t="shared" si="1020"/>
        <v>&lt;begin&gt;</v>
      </c>
      <c r="E2187" t="str">
        <f t="shared" si="1021"/>
        <v>&gt;</v>
      </c>
      <c r="F2187" t="str">
        <f t="shared" si="1022"/>
        <v>Jersey City, New Jersey | 100 Up-and-Coming Real Estate Markets to Watch in 2020 | Buildium&gt;</v>
      </c>
      <c r="G2187" t="str">
        <f t="shared" si="1023"/>
        <v>&gt;</v>
      </c>
      <c r="H2187" t="str">
        <f t="shared" si="1024"/>
        <v>&lt;Ranking&gt;#76: Jersey City, New Jersey</v>
      </c>
      <c r="I2187" t="str">
        <f t="shared" si="1025"/>
        <v>&lt;Metropolitan statistical area&gt;New York-Newark-Jersey City, NY-NJ-PA</v>
      </c>
      <c r="J2187" t="str">
        <f t="shared" si="1026"/>
        <v>Jersey City Population Growth&gt;</v>
      </c>
      <c r="K2187" t="str">
        <f t="shared" si="1027"/>
        <v>&lt;Population&gt;265549</v>
      </c>
      <c r="L2187" t="str">
        <f t="shared" si="1028"/>
        <v>&lt;Population growth since 2017&gt;-0.001</v>
      </c>
      <c r="M2187" t="str">
        <f t="shared" si="1029"/>
        <v>&lt;Population growth since 2010&gt;0.0211</v>
      </c>
      <c r="N2187" t="str">
        <f t="shared" si="1030"/>
        <v>&lt;5-year projected population growth&gt;0.006</v>
      </c>
      <c r="O2187" t="str">
        <f t="shared" si="1031"/>
        <v>Jersey City Rental Market&gt;</v>
      </c>
      <c r="P2187" t="str">
        <f t="shared" si="1032"/>
        <v>&lt;Median 1-bedroom rent&gt;1607</v>
      </c>
      <c r="Q2187" t="str">
        <f t="shared" si="1033"/>
        <v>&lt;Median 2-bedroom rent&gt;1914</v>
      </c>
      <c r="R2187" t="str">
        <f t="shared" si="1034"/>
        <v>&lt;Year-over-year rent growth&gt;0.009</v>
      </c>
      <c r="S2187" t="str">
        <f t="shared" si="1035"/>
        <v>&lt;Vacancy rate&gt;0.045</v>
      </c>
      <c r="T2187" t="str">
        <f t="shared" si="1036"/>
        <v>&lt;Percentage of residents who rent their homes&gt;0.503</v>
      </c>
      <c r="U2187" t="str">
        <f t="shared" si="1037"/>
        <v>&lt;Rent list price per square foot&gt;1.95</v>
      </c>
      <c r="V2187" t="str">
        <f t="shared" si="1038"/>
        <v>&lt;Rent to cost of ownership ratio&gt;0.8</v>
      </c>
      <c r="W2187" t="str">
        <f t="shared" si="1039"/>
        <v>&lt;Rent as % of household income&gt;0.144</v>
      </c>
      <c r="X2187" t="str">
        <f t="shared" si="1040"/>
        <v>Jersey City Housing Market&gt;</v>
      </c>
      <c r="Y2187" t="str">
        <f t="shared" si="1041"/>
        <v>&lt;Median home value&gt;493514</v>
      </c>
      <c r="Z2187" t="str">
        <f t="shared" si="1042"/>
        <v>&lt;Year-over-year home value growth&gt;0.02</v>
      </c>
      <c r="AA2187" t="str">
        <f t="shared" si="1043"/>
        <v>&lt;1-year projected home value growth&gt;0</v>
      </c>
      <c r="AB2187" t="str">
        <f t="shared" si="1044"/>
        <v>&lt;Median list price per square foot&gt;435</v>
      </c>
      <c r="AC2187" t="str">
        <f t="shared" si="1045"/>
        <v>&lt;Home affordability index&gt;88.1</v>
      </c>
      <c r="AD2187" t="str">
        <f t="shared" si="1046"/>
        <v>Jersey City Economy&gt;</v>
      </c>
      <c r="AE2187" t="str">
        <f t="shared" si="1047"/>
        <v>&lt;5-year projected employment growth&gt;0.004</v>
      </c>
      <c r="AF2187" t="str">
        <f t="shared" si="1048"/>
        <v>&lt;Cost of living index&gt;123.6</v>
      </c>
      <c r="AG2187" t="str">
        <f t="shared" si="1049"/>
        <v>&lt;Cost of doing business index&gt;118</v>
      </c>
    </row>
    <row r="2188" spans="1:33" x14ac:dyDescent="0.25">
      <c r="A2188" t="s">
        <v>656</v>
      </c>
      <c r="B2188">
        <v>91.5</v>
      </c>
      <c r="D2188" t="str">
        <f t="shared" si="1020"/>
        <v>&gt;</v>
      </c>
      <c r="E2188" t="str">
        <f t="shared" si="1021"/>
        <v>Jersey City, New Jersey | 100 Up-and-Coming Real Estate Markets to Watch in 2020 | Buildium&gt;</v>
      </c>
      <c r="F2188" t="str">
        <f t="shared" si="1022"/>
        <v>&gt;</v>
      </c>
      <c r="G2188" t="str">
        <f t="shared" si="1023"/>
        <v>&lt;Ranking&gt;#76: Jersey City, New Jersey</v>
      </c>
      <c r="H2188" t="str">
        <f t="shared" si="1024"/>
        <v>&lt;Metropolitan statistical area&gt;New York-Newark-Jersey City, NY-NJ-PA</v>
      </c>
      <c r="I2188" t="str">
        <f t="shared" si="1025"/>
        <v>Jersey City Population Growth&gt;</v>
      </c>
      <c r="J2188" t="str">
        <f t="shared" si="1026"/>
        <v>&lt;Population&gt;265549</v>
      </c>
      <c r="K2188" t="str">
        <f t="shared" si="1027"/>
        <v>&lt;Population growth since 2017&gt;-0.001</v>
      </c>
      <c r="L2188" t="str">
        <f t="shared" si="1028"/>
        <v>&lt;Population growth since 2010&gt;0.0211</v>
      </c>
      <c r="M2188" t="str">
        <f t="shared" si="1029"/>
        <v>&lt;5-year projected population growth&gt;0.006</v>
      </c>
      <c r="N2188" t="str">
        <f t="shared" si="1030"/>
        <v>Jersey City Rental Market&gt;</v>
      </c>
      <c r="O2188" t="str">
        <f t="shared" si="1031"/>
        <v>&lt;Median 1-bedroom rent&gt;1607</v>
      </c>
      <c r="P2188" t="str">
        <f t="shared" si="1032"/>
        <v>&lt;Median 2-bedroom rent&gt;1914</v>
      </c>
      <c r="Q2188" t="str">
        <f t="shared" si="1033"/>
        <v>&lt;Year-over-year rent growth&gt;0.009</v>
      </c>
      <c r="R2188" t="str">
        <f t="shared" si="1034"/>
        <v>&lt;Vacancy rate&gt;0.045</v>
      </c>
      <c r="S2188" t="str">
        <f t="shared" si="1035"/>
        <v>&lt;Percentage of residents who rent their homes&gt;0.503</v>
      </c>
      <c r="T2188" t="str">
        <f t="shared" si="1036"/>
        <v>&lt;Rent list price per square foot&gt;1.95</v>
      </c>
      <c r="U2188" t="str">
        <f t="shared" si="1037"/>
        <v>&lt;Rent to cost of ownership ratio&gt;0.8</v>
      </c>
      <c r="V2188" t="str">
        <f t="shared" si="1038"/>
        <v>&lt;Rent as % of household income&gt;0.144</v>
      </c>
      <c r="W2188" t="str">
        <f t="shared" si="1039"/>
        <v>Jersey City Housing Market&gt;</v>
      </c>
      <c r="X2188" t="str">
        <f t="shared" si="1040"/>
        <v>&lt;Median home value&gt;493514</v>
      </c>
      <c r="Y2188" t="str">
        <f t="shared" si="1041"/>
        <v>&lt;Year-over-year home value growth&gt;0.02</v>
      </c>
      <c r="Z2188" t="str">
        <f t="shared" si="1042"/>
        <v>&lt;1-year projected home value growth&gt;0</v>
      </c>
      <c r="AA2188" t="str">
        <f t="shared" si="1043"/>
        <v>&lt;Median list price per square foot&gt;435</v>
      </c>
      <c r="AB2188" t="str">
        <f t="shared" si="1044"/>
        <v>&lt;Home affordability index&gt;88.1</v>
      </c>
      <c r="AC2188" t="str">
        <f t="shared" si="1045"/>
        <v>Jersey City Economy&gt;</v>
      </c>
      <c r="AD2188" t="str">
        <f t="shared" si="1046"/>
        <v>&lt;5-year projected employment growth&gt;0.004</v>
      </c>
      <c r="AE2188" t="str">
        <f t="shared" si="1047"/>
        <v>&lt;Cost of living index&gt;123.6</v>
      </c>
      <c r="AF2188" t="str">
        <f t="shared" si="1048"/>
        <v>&lt;Cost of doing business index&gt;118</v>
      </c>
      <c r="AG2188" t="str">
        <f t="shared" si="1049"/>
        <v>&lt;end&gt;</v>
      </c>
    </row>
    <row r="2189" spans="1:33" x14ac:dyDescent="0.25">
      <c r="A2189" t="s">
        <v>1788</v>
      </c>
      <c r="D2189" t="str">
        <f t="shared" si="1020"/>
        <v>Jersey City, New Jersey | 100 Up-and-Coming Real Estate Markets to Watch in 2020 | Buildium&gt;</v>
      </c>
      <c r="E2189" t="str">
        <f t="shared" si="1021"/>
        <v>&gt;</v>
      </c>
      <c r="F2189" t="str">
        <f t="shared" si="1022"/>
        <v>&lt;Ranking&gt;#76: Jersey City, New Jersey</v>
      </c>
      <c r="G2189" t="str">
        <f t="shared" si="1023"/>
        <v>&lt;Metropolitan statistical area&gt;New York-Newark-Jersey City, NY-NJ-PA</v>
      </c>
      <c r="H2189" t="str">
        <f t="shared" si="1024"/>
        <v>Jersey City Population Growth&gt;</v>
      </c>
      <c r="I2189" t="str">
        <f t="shared" si="1025"/>
        <v>&lt;Population&gt;265549</v>
      </c>
      <c r="J2189" t="str">
        <f t="shared" si="1026"/>
        <v>&lt;Population growth since 2017&gt;-0.001</v>
      </c>
      <c r="K2189" t="str">
        <f t="shared" si="1027"/>
        <v>&lt;Population growth since 2010&gt;0.0211</v>
      </c>
      <c r="L2189" t="str">
        <f t="shared" si="1028"/>
        <v>&lt;5-year projected population growth&gt;0.006</v>
      </c>
      <c r="M2189" t="str">
        <f t="shared" si="1029"/>
        <v>Jersey City Rental Market&gt;</v>
      </c>
      <c r="N2189" t="str">
        <f t="shared" si="1030"/>
        <v>&lt;Median 1-bedroom rent&gt;1607</v>
      </c>
      <c r="O2189" t="str">
        <f t="shared" si="1031"/>
        <v>&lt;Median 2-bedroom rent&gt;1914</v>
      </c>
      <c r="P2189" t="str">
        <f t="shared" si="1032"/>
        <v>&lt;Year-over-year rent growth&gt;0.009</v>
      </c>
      <c r="Q2189" t="str">
        <f t="shared" si="1033"/>
        <v>&lt;Vacancy rate&gt;0.045</v>
      </c>
      <c r="R2189" t="str">
        <f t="shared" si="1034"/>
        <v>&lt;Percentage of residents who rent their homes&gt;0.503</v>
      </c>
      <c r="S2189" t="str">
        <f t="shared" si="1035"/>
        <v>&lt;Rent list price per square foot&gt;1.95</v>
      </c>
      <c r="T2189" t="str">
        <f t="shared" si="1036"/>
        <v>&lt;Rent to cost of ownership ratio&gt;0.8</v>
      </c>
      <c r="U2189" t="str">
        <f t="shared" si="1037"/>
        <v>&lt;Rent as % of household income&gt;0.144</v>
      </c>
      <c r="V2189" t="str">
        <f t="shared" si="1038"/>
        <v>Jersey City Housing Market&gt;</v>
      </c>
      <c r="W2189" t="str">
        <f t="shared" si="1039"/>
        <v>&lt;Median home value&gt;493514</v>
      </c>
      <c r="X2189" t="str">
        <f t="shared" si="1040"/>
        <v>&lt;Year-over-year home value growth&gt;0.02</v>
      </c>
      <c r="Y2189" t="str">
        <f t="shared" si="1041"/>
        <v>&lt;1-year projected home value growth&gt;0</v>
      </c>
      <c r="Z2189" t="str">
        <f t="shared" si="1042"/>
        <v>&lt;Median list price per square foot&gt;435</v>
      </c>
      <c r="AA2189" t="str">
        <f t="shared" si="1043"/>
        <v>&lt;Home affordability index&gt;88.1</v>
      </c>
      <c r="AB2189" t="str">
        <f t="shared" si="1044"/>
        <v>Jersey City Economy&gt;</v>
      </c>
      <c r="AC2189" t="str">
        <f t="shared" si="1045"/>
        <v>&lt;5-year projected employment growth&gt;0.004</v>
      </c>
      <c r="AD2189" t="str">
        <f t="shared" si="1046"/>
        <v>&lt;Cost of living index&gt;123.6</v>
      </c>
      <c r="AE2189" t="str">
        <f t="shared" si="1047"/>
        <v>&lt;Cost of doing business index&gt;118</v>
      </c>
      <c r="AF2189" t="str">
        <f t="shared" si="1048"/>
        <v>&lt;end&gt;</v>
      </c>
      <c r="AG2189" t="str">
        <f t="shared" si="1049"/>
        <v>&lt;begin&gt;</v>
      </c>
    </row>
    <row r="2190" spans="1:33" x14ac:dyDescent="0.25">
      <c r="A2190" t="s">
        <v>656</v>
      </c>
      <c r="B2190" s="2">
        <v>1.2999999999999999E-2</v>
      </c>
      <c r="D2190" t="str">
        <f t="shared" si="1020"/>
        <v>&gt;</v>
      </c>
      <c r="E2190" t="str">
        <f t="shared" si="1021"/>
        <v>&lt;Ranking&gt;#76: Jersey City, New Jersey</v>
      </c>
      <c r="F2190" t="str">
        <f t="shared" si="1022"/>
        <v>&lt;Metropolitan statistical area&gt;New York-Newark-Jersey City, NY-NJ-PA</v>
      </c>
      <c r="G2190" t="str">
        <f t="shared" si="1023"/>
        <v>Jersey City Population Growth&gt;</v>
      </c>
      <c r="H2190" t="str">
        <f t="shared" si="1024"/>
        <v>&lt;Population&gt;265549</v>
      </c>
      <c r="I2190" t="str">
        <f t="shared" si="1025"/>
        <v>&lt;Population growth since 2017&gt;-0.001</v>
      </c>
      <c r="J2190" t="str">
        <f t="shared" si="1026"/>
        <v>&lt;Population growth since 2010&gt;0.0211</v>
      </c>
      <c r="K2190" t="str">
        <f t="shared" si="1027"/>
        <v>&lt;5-year projected population growth&gt;0.006</v>
      </c>
      <c r="L2190" t="str">
        <f t="shared" si="1028"/>
        <v>Jersey City Rental Market&gt;</v>
      </c>
      <c r="M2190" t="str">
        <f t="shared" si="1029"/>
        <v>&lt;Median 1-bedroom rent&gt;1607</v>
      </c>
      <c r="N2190" t="str">
        <f t="shared" si="1030"/>
        <v>&lt;Median 2-bedroom rent&gt;1914</v>
      </c>
      <c r="O2190" t="str">
        <f t="shared" si="1031"/>
        <v>&lt;Year-over-year rent growth&gt;0.009</v>
      </c>
      <c r="P2190" t="str">
        <f t="shared" si="1032"/>
        <v>&lt;Vacancy rate&gt;0.045</v>
      </c>
      <c r="Q2190" t="str">
        <f t="shared" si="1033"/>
        <v>&lt;Percentage of residents who rent their homes&gt;0.503</v>
      </c>
      <c r="R2190" t="str">
        <f t="shared" si="1034"/>
        <v>&lt;Rent list price per square foot&gt;1.95</v>
      </c>
      <c r="S2190" t="str">
        <f t="shared" si="1035"/>
        <v>&lt;Rent to cost of ownership ratio&gt;0.8</v>
      </c>
      <c r="T2190" t="str">
        <f t="shared" si="1036"/>
        <v>&lt;Rent as % of household income&gt;0.144</v>
      </c>
      <c r="U2190" t="str">
        <f t="shared" si="1037"/>
        <v>Jersey City Housing Market&gt;</v>
      </c>
      <c r="V2190" t="str">
        <f t="shared" si="1038"/>
        <v>&lt;Median home value&gt;493514</v>
      </c>
      <c r="W2190" t="str">
        <f t="shared" si="1039"/>
        <v>&lt;Year-over-year home value growth&gt;0.02</v>
      </c>
      <c r="X2190" t="str">
        <f t="shared" si="1040"/>
        <v>&lt;1-year projected home value growth&gt;0</v>
      </c>
      <c r="Y2190" t="str">
        <f t="shared" si="1041"/>
        <v>&lt;Median list price per square foot&gt;435</v>
      </c>
      <c r="Z2190" t="str">
        <f t="shared" si="1042"/>
        <v>&lt;Home affordability index&gt;88.1</v>
      </c>
      <c r="AA2190" t="str">
        <f t="shared" si="1043"/>
        <v>Jersey City Economy&gt;</v>
      </c>
      <c r="AB2190" t="str">
        <f t="shared" si="1044"/>
        <v>&lt;5-year projected employment growth&gt;0.004</v>
      </c>
      <c r="AC2190" t="str">
        <f t="shared" si="1045"/>
        <v>&lt;Cost of living index&gt;123.6</v>
      </c>
      <c r="AD2190" t="str">
        <f t="shared" si="1046"/>
        <v>&lt;Cost of doing business index&gt;118</v>
      </c>
      <c r="AE2190" t="str">
        <f t="shared" si="1047"/>
        <v>&lt;end&gt;</v>
      </c>
      <c r="AF2190" t="str">
        <f t="shared" si="1048"/>
        <v>&lt;begin&gt;</v>
      </c>
      <c r="AG2190" t="str">
        <f t="shared" si="1049"/>
        <v>&gt;</v>
      </c>
    </row>
    <row r="2191" spans="1:33" x14ac:dyDescent="0.25">
      <c r="A2191" t="s">
        <v>382</v>
      </c>
      <c r="B2191">
        <v>81.599999999999994</v>
      </c>
      <c r="D2191" t="str">
        <f t="shared" si="1020"/>
        <v>&lt;Ranking&gt;#76: Jersey City, New Jersey</v>
      </c>
      <c r="E2191" t="str">
        <f t="shared" si="1021"/>
        <v>&lt;Metropolitan statistical area&gt;New York-Newark-Jersey City, NY-NJ-PA</v>
      </c>
      <c r="F2191" t="str">
        <f t="shared" si="1022"/>
        <v>Jersey City Population Growth&gt;</v>
      </c>
      <c r="G2191" t="str">
        <f t="shared" si="1023"/>
        <v>&lt;Population&gt;265549</v>
      </c>
      <c r="H2191" t="str">
        <f t="shared" si="1024"/>
        <v>&lt;Population growth since 2017&gt;-0.001</v>
      </c>
      <c r="I2191" t="str">
        <f t="shared" si="1025"/>
        <v>&lt;Population growth since 2010&gt;0.0211</v>
      </c>
      <c r="J2191" t="str">
        <f t="shared" si="1026"/>
        <v>&lt;5-year projected population growth&gt;0.006</v>
      </c>
      <c r="K2191" t="str">
        <f t="shared" si="1027"/>
        <v>Jersey City Rental Market&gt;</v>
      </c>
      <c r="L2191" t="str">
        <f t="shared" si="1028"/>
        <v>&lt;Median 1-bedroom rent&gt;1607</v>
      </c>
      <c r="M2191" t="str">
        <f t="shared" si="1029"/>
        <v>&lt;Median 2-bedroom rent&gt;1914</v>
      </c>
      <c r="N2191" t="str">
        <f t="shared" si="1030"/>
        <v>&lt;Year-over-year rent growth&gt;0.009</v>
      </c>
      <c r="O2191" t="str">
        <f t="shared" si="1031"/>
        <v>&lt;Vacancy rate&gt;0.045</v>
      </c>
      <c r="P2191" t="str">
        <f t="shared" si="1032"/>
        <v>&lt;Percentage of residents who rent their homes&gt;0.503</v>
      </c>
      <c r="Q2191" t="str">
        <f t="shared" si="1033"/>
        <v>&lt;Rent list price per square foot&gt;1.95</v>
      </c>
      <c r="R2191" t="str">
        <f t="shared" si="1034"/>
        <v>&lt;Rent to cost of ownership ratio&gt;0.8</v>
      </c>
      <c r="S2191" t="str">
        <f t="shared" si="1035"/>
        <v>&lt;Rent as % of household income&gt;0.144</v>
      </c>
      <c r="T2191" t="str">
        <f t="shared" si="1036"/>
        <v>Jersey City Housing Market&gt;</v>
      </c>
      <c r="U2191" t="str">
        <f t="shared" si="1037"/>
        <v>&lt;Median home value&gt;493514</v>
      </c>
      <c r="V2191" t="str">
        <f t="shared" si="1038"/>
        <v>&lt;Year-over-year home value growth&gt;0.02</v>
      </c>
      <c r="W2191" t="str">
        <f t="shared" si="1039"/>
        <v>&lt;1-year projected home value growth&gt;0</v>
      </c>
      <c r="X2191" t="str">
        <f t="shared" si="1040"/>
        <v>&lt;Median list price per square foot&gt;435</v>
      </c>
      <c r="Y2191" t="str">
        <f t="shared" si="1041"/>
        <v>&lt;Home affordability index&gt;88.1</v>
      </c>
      <c r="Z2191" t="str">
        <f t="shared" si="1042"/>
        <v>Jersey City Economy&gt;</v>
      </c>
      <c r="AA2191" t="str">
        <f t="shared" si="1043"/>
        <v>&lt;5-year projected employment growth&gt;0.004</v>
      </c>
      <c r="AB2191" t="str">
        <f t="shared" si="1044"/>
        <v>&lt;Cost of living index&gt;123.6</v>
      </c>
      <c r="AC2191" t="str">
        <f t="shared" si="1045"/>
        <v>&lt;Cost of doing business index&gt;118</v>
      </c>
      <c r="AD2191" t="str">
        <f t="shared" si="1046"/>
        <v>&lt;end&gt;</v>
      </c>
      <c r="AE2191" t="str">
        <f t="shared" si="1047"/>
        <v>&lt;begin&gt;</v>
      </c>
      <c r="AF2191" t="str">
        <f t="shared" si="1048"/>
        <v>&gt;</v>
      </c>
      <c r="AG2191" t="str">
        <f t="shared" si="1049"/>
        <v>Oakland, California | 50 Up-and-Coming Real Estate Markets to Watch in 2019 | Buildium&gt;</v>
      </c>
    </row>
    <row r="2192" spans="1:33" x14ac:dyDescent="0.25">
      <c r="A2192" t="s">
        <v>256</v>
      </c>
      <c r="B2192">
        <v>109.4</v>
      </c>
      <c r="D2192" t="str">
        <f t="shared" si="1020"/>
        <v>&lt;Metropolitan statistical area&gt;New York-Newark-Jersey City, NY-NJ-PA</v>
      </c>
      <c r="E2192" t="str">
        <f t="shared" si="1021"/>
        <v>Jersey City Population Growth&gt;</v>
      </c>
      <c r="F2192" t="str">
        <f t="shared" si="1022"/>
        <v>&lt;Population&gt;265549</v>
      </c>
      <c r="G2192" t="str">
        <f t="shared" si="1023"/>
        <v>&lt;Population growth since 2017&gt;-0.001</v>
      </c>
      <c r="H2192" t="str">
        <f t="shared" si="1024"/>
        <v>&lt;Population growth since 2010&gt;0.0211</v>
      </c>
      <c r="I2192" t="str">
        <f t="shared" si="1025"/>
        <v>&lt;5-year projected population growth&gt;0.006</v>
      </c>
      <c r="J2192" t="str">
        <f t="shared" si="1026"/>
        <v>Jersey City Rental Market&gt;</v>
      </c>
      <c r="K2192" t="str">
        <f t="shared" si="1027"/>
        <v>&lt;Median 1-bedroom rent&gt;1607</v>
      </c>
      <c r="L2192" t="str">
        <f t="shared" si="1028"/>
        <v>&lt;Median 2-bedroom rent&gt;1914</v>
      </c>
      <c r="M2192" t="str">
        <f t="shared" si="1029"/>
        <v>&lt;Year-over-year rent growth&gt;0.009</v>
      </c>
      <c r="N2192" t="str">
        <f t="shared" si="1030"/>
        <v>&lt;Vacancy rate&gt;0.045</v>
      </c>
      <c r="O2192" t="str">
        <f t="shared" si="1031"/>
        <v>&lt;Percentage of residents who rent their homes&gt;0.503</v>
      </c>
      <c r="P2192" t="str">
        <f t="shared" si="1032"/>
        <v>&lt;Rent list price per square foot&gt;1.95</v>
      </c>
      <c r="Q2192" t="str">
        <f t="shared" si="1033"/>
        <v>&lt;Rent to cost of ownership ratio&gt;0.8</v>
      </c>
      <c r="R2192" t="str">
        <f t="shared" si="1034"/>
        <v>&lt;Rent as % of household income&gt;0.144</v>
      </c>
      <c r="S2192" t="str">
        <f t="shared" si="1035"/>
        <v>Jersey City Housing Market&gt;</v>
      </c>
      <c r="T2192" t="str">
        <f t="shared" si="1036"/>
        <v>&lt;Median home value&gt;493514</v>
      </c>
      <c r="U2192" t="str">
        <f t="shared" si="1037"/>
        <v>&lt;Year-over-year home value growth&gt;0.02</v>
      </c>
      <c r="V2192" t="str">
        <f t="shared" si="1038"/>
        <v>&lt;1-year projected home value growth&gt;0</v>
      </c>
      <c r="W2192" t="str">
        <f t="shared" si="1039"/>
        <v>&lt;Median list price per square foot&gt;435</v>
      </c>
      <c r="X2192" t="str">
        <f t="shared" si="1040"/>
        <v>&lt;Home affordability index&gt;88.1</v>
      </c>
      <c r="Y2192" t="str">
        <f t="shared" si="1041"/>
        <v>Jersey City Economy&gt;</v>
      </c>
      <c r="Z2192" t="str">
        <f t="shared" si="1042"/>
        <v>&lt;5-year projected employment growth&gt;0.004</v>
      </c>
      <c r="AA2192" t="str">
        <f t="shared" si="1043"/>
        <v>&lt;Cost of living index&gt;123.6</v>
      </c>
      <c r="AB2192" t="str">
        <f t="shared" si="1044"/>
        <v>&lt;Cost of doing business index&gt;118</v>
      </c>
      <c r="AC2192" t="str">
        <f t="shared" si="1045"/>
        <v>&lt;end&gt;</v>
      </c>
      <c r="AD2192" t="str">
        <f t="shared" si="1046"/>
        <v>&lt;begin&gt;</v>
      </c>
      <c r="AE2192" t="str">
        <f t="shared" si="1047"/>
        <v>&gt;</v>
      </c>
      <c r="AF2192" t="str">
        <f t="shared" si="1048"/>
        <v>Oakland, California | 50 Up-and-Coming Real Estate Markets to Watch in 2019 | Buildium&gt;</v>
      </c>
      <c r="AG2192" t="str">
        <f t="shared" si="1049"/>
        <v>&gt;</v>
      </c>
    </row>
    <row r="2193" spans="1:33" x14ac:dyDescent="0.25">
      <c r="A2193" t="s">
        <v>1789</v>
      </c>
      <c r="D2193" t="str">
        <f t="shared" si="1020"/>
        <v>Jersey City Population Growth&gt;</v>
      </c>
      <c r="E2193" t="str">
        <f t="shared" si="1021"/>
        <v>&lt;Population&gt;265549</v>
      </c>
      <c r="F2193" t="str">
        <f t="shared" si="1022"/>
        <v>&lt;Population growth since 2017&gt;-0.001</v>
      </c>
      <c r="G2193" t="str">
        <f t="shared" si="1023"/>
        <v>&lt;Population growth since 2010&gt;0.0211</v>
      </c>
      <c r="H2193" t="str">
        <f t="shared" si="1024"/>
        <v>&lt;5-year projected population growth&gt;0.006</v>
      </c>
      <c r="I2193" t="str">
        <f t="shared" si="1025"/>
        <v>Jersey City Rental Market&gt;</v>
      </c>
      <c r="J2193" t="str">
        <f t="shared" si="1026"/>
        <v>&lt;Median 1-bedroom rent&gt;1607</v>
      </c>
      <c r="K2193" t="str">
        <f t="shared" si="1027"/>
        <v>&lt;Median 2-bedroom rent&gt;1914</v>
      </c>
      <c r="L2193" t="str">
        <f t="shared" si="1028"/>
        <v>&lt;Year-over-year rent growth&gt;0.009</v>
      </c>
      <c r="M2193" t="str">
        <f t="shared" si="1029"/>
        <v>&lt;Vacancy rate&gt;0.045</v>
      </c>
      <c r="N2193" t="str">
        <f t="shared" si="1030"/>
        <v>&lt;Percentage of residents who rent their homes&gt;0.503</v>
      </c>
      <c r="O2193" t="str">
        <f t="shared" si="1031"/>
        <v>&lt;Rent list price per square foot&gt;1.95</v>
      </c>
      <c r="P2193" t="str">
        <f t="shared" si="1032"/>
        <v>&lt;Rent to cost of ownership ratio&gt;0.8</v>
      </c>
      <c r="Q2193" t="str">
        <f t="shared" si="1033"/>
        <v>&lt;Rent as % of household income&gt;0.144</v>
      </c>
      <c r="R2193" t="str">
        <f t="shared" si="1034"/>
        <v>Jersey City Housing Market&gt;</v>
      </c>
      <c r="S2193" t="str">
        <f t="shared" si="1035"/>
        <v>&lt;Median home value&gt;493514</v>
      </c>
      <c r="T2193" t="str">
        <f t="shared" si="1036"/>
        <v>&lt;Year-over-year home value growth&gt;0.02</v>
      </c>
      <c r="U2193" t="str">
        <f t="shared" si="1037"/>
        <v>&lt;1-year projected home value growth&gt;0</v>
      </c>
      <c r="V2193" t="str">
        <f t="shared" si="1038"/>
        <v>&lt;Median list price per square foot&gt;435</v>
      </c>
      <c r="W2193" t="str">
        <f t="shared" si="1039"/>
        <v>&lt;Home affordability index&gt;88.1</v>
      </c>
      <c r="X2193" t="str">
        <f t="shared" si="1040"/>
        <v>Jersey City Economy&gt;</v>
      </c>
      <c r="Y2193" t="str">
        <f t="shared" si="1041"/>
        <v>&lt;5-year projected employment growth&gt;0.004</v>
      </c>
      <c r="Z2193" t="str">
        <f t="shared" si="1042"/>
        <v>&lt;Cost of living index&gt;123.6</v>
      </c>
      <c r="AA2193" t="str">
        <f t="shared" si="1043"/>
        <v>&lt;Cost of doing business index&gt;118</v>
      </c>
      <c r="AB2193" t="str">
        <f t="shared" si="1044"/>
        <v>&lt;end&gt;</v>
      </c>
      <c r="AC2193" t="str">
        <f t="shared" si="1045"/>
        <v>&lt;begin&gt;</v>
      </c>
      <c r="AD2193" t="str">
        <f t="shared" si="1046"/>
        <v>&gt;</v>
      </c>
      <c r="AE2193" t="str">
        <f t="shared" si="1047"/>
        <v>Oakland, California | 50 Up-and-Coming Real Estate Markets to Watch in 2019 | Buildium&gt;</v>
      </c>
      <c r="AF2193" t="str">
        <f t="shared" si="1048"/>
        <v>&gt;</v>
      </c>
      <c r="AG2193" t="str">
        <f t="shared" si="1049"/>
        <v>&lt;Ranking&gt;#77: Oakland, California</v>
      </c>
    </row>
    <row r="2194" spans="1:33" x14ac:dyDescent="0.25">
      <c r="A2194" t="s">
        <v>1790</v>
      </c>
      <c r="D2194" t="str">
        <f t="shared" si="1020"/>
        <v>&lt;Population&gt;265549</v>
      </c>
      <c r="E2194" t="str">
        <f t="shared" si="1021"/>
        <v>&lt;Population growth since 2017&gt;-0.001</v>
      </c>
      <c r="F2194" t="str">
        <f t="shared" si="1022"/>
        <v>&lt;Population growth since 2010&gt;0.0211</v>
      </c>
      <c r="G2194" t="str">
        <f t="shared" si="1023"/>
        <v>&lt;5-year projected population growth&gt;0.006</v>
      </c>
      <c r="H2194" t="str">
        <f t="shared" si="1024"/>
        <v>Jersey City Rental Market&gt;</v>
      </c>
      <c r="I2194" t="str">
        <f t="shared" si="1025"/>
        <v>&lt;Median 1-bedroom rent&gt;1607</v>
      </c>
      <c r="J2194" t="str">
        <f t="shared" si="1026"/>
        <v>&lt;Median 2-bedroom rent&gt;1914</v>
      </c>
      <c r="K2194" t="str">
        <f t="shared" si="1027"/>
        <v>&lt;Year-over-year rent growth&gt;0.009</v>
      </c>
      <c r="L2194" t="str">
        <f t="shared" si="1028"/>
        <v>&lt;Vacancy rate&gt;0.045</v>
      </c>
      <c r="M2194" t="str">
        <f t="shared" si="1029"/>
        <v>&lt;Percentage of residents who rent their homes&gt;0.503</v>
      </c>
      <c r="N2194" t="str">
        <f t="shared" si="1030"/>
        <v>&lt;Rent list price per square foot&gt;1.95</v>
      </c>
      <c r="O2194" t="str">
        <f t="shared" si="1031"/>
        <v>&lt;Rent to cost of ownership ratio&gt;0.8</v>
      </c>
      <c r="P2194" t="str">
        <f t="shared" si="1032"/>
        <v>&lt;Rent as % of household income&gt;0.144</v>
      </c>
      <c r="Q2194" t="str">
        <f t="shared" si="1033"/>
        <v>Jersey City Housing Market&gt;</v>
      </c>
      <c r="R2194" t="str">
        <f t="shared" si="1034"/>
        <v>&lt;Median home value&gt;493514</v>
      </c>
      <c r="S2194" t="str">
        <f t="shared" si="1035"/>
        <v>&lt;Year-over-year home value growth&gt;0.02</v>
      </c>
      <c r="T2194" t="str">
        <f t="shared" si="1036"/>
        <v>&lt;1-year projected home value growth&gt;0</v>
      </c>
      <c r="U2194" t="str">
        <f t="shared" si="1037"/>
        <v>&lt;Median list price per square foot&gt;435</v>
      </c>
      <c r="V2194" t="str">
        <f t="shared" si="1038"/>
        <v>&lt;Home affordability index&gt;88.1</v>
      </c>
      <c r="W2194" t="str">
        <f t="shared" si="1039"/>
        <v>Jersey City Economy&gt;</v>
      </c>
      <c r="X2194" t="str">
        <f t="shared" si="1040"/>
        <v>&lt;5-year projected employment growth&gt;0.004</v>
      </c>
      <c r="Y2194" t="str">
        <f t="shared" si="1041"/>
        <v>&lt;Cost of living index&gt;123.6</v>
      </c>
      <c r="Z2194" t="str">
        <f t="shared" si="1042"/>
        <v>&lt;Cost of doing business index&gt;118</v>
      </c>
      <c r="AA2194" t="str">
        <f t="shared" si="1043"/>
        <v>&lt;end&gt;</v>
      </c>
      <c r="AB2194" t="str">
        <f t="shared" si="1044"/>
        <v>&lt;begin&gt;</v>
      </c>
      <c r="AC2194" t="str">
        <f t="shared" si="1045"/>
        <v>&gt;</v>
      </c>
      <c r="AD2194" t="str">
        <f t="shared" si="1046"/>
        <v>Oakland, California | 50 Up-and-Coming Real Estate Markets to Watch in 2019 | Buildium&gt;</v>
      </c>
      <c r="AE2194" t="str">
        <f t="shared" si="1047"/>
        <v>&gt;</v>
      </c>
      <c r="AF2194" t="str">
        <f t="shared" si="1048"/>
        <v>&lt;Ranking&gt;#77: Oakland, California</v>
      </c>
      <c r="AG2194" t="str">
        <f t="shared" si="1049"/>
        <v>&lt;Metropolitan statistical area&gt;San Francisco-Oakland-Berkeley, CA</v>
      </c>
    </row>
    <row r="2195" spans="1:33" x14ac:dyDescent="0.25">
      <c r="A2195" t="s">
        <v>1791</v>
      </c>
      <c r="D2195" t="str">
        <f t="shared" si="1020"/>
        <v>&lt;Population growth since 2017&gt;-0.001</v>
      </c>
      <c r="E2195" t="str">
        <f t="shared" si="1021"/>
        <v>&lt;Population growth since 2010&gt;0.0211</v>
      </c>
      <c r="F2195" t="str">
        <f t="shared" si="1022"/>
        <v>&lt;5-year projected population growth&gt;0.006</v>
      </c>
      <c r="G2195" t="str">
        <f t="shared" si="1023"/>
        <v>Jersey City Rental Market&gt;</v>
      </c>
      <c r="H2195" t="str">
        <f t="shared" si="1024"/>
        <v>&lt;Median 1-bedroom rent&gt;1607</v>
      </c>
      <c r="I2195" t="str">
        <f t="shared" si="1025"/>
        <v>&lt;Median 2-bedroom rent&gt;1914</v>
      </c>
      <c r="J2195" t="str">
        <f t="shared" si="1026"/>
        <v>&lt;Year-over-year rent growth&gt;0.009</v>
      </c>
      <c r="K2195" t="str">
        <f t="shared" si="1027"/>
        <v>&lt;Vacancy rate&gt;0.045</v>
      </c>
      <c r="L2195" t="str">
        <f t="shared" si="1028"/>
        <v>&lt;Percentage of residents who rent their homes&gt;0.503</v>
      </c>
      <c r="M2195" t="str">
        <f t="shared" si="1029"/>
        <v>&lt;Rent list price per square foot&gt;1.95</v>
      </c>
      <c r="N2195" t="str">
        <f t="shared" si="1030"/>
        <v>&lt;Rent to cost of ownership ratio&gt;0.8</v>
      </c>
      <c r="O2195" t="str">
        <f t="shared" si="1031"/>
        <v>&lt;Rent as % of household income&gt;0.144</v>
      </c>
      <c r="P2195" t="str">
        <f t="shared" si="1032"/>
        <v>Jersey City Housing Market&gt;</v>
      </c>
      <c r="Q2195" t="str">
        <f t="shared" si="1033"/>
        <v>&lt;Median home value&gt;493514</v>
      </c>
      <c r="R2195" t="str">
        <f t="shared" si="1034"/>
        <v>&lt;Year-over-year home value growth&gt;0.02</v>
      </c>
      <c r="S2195" t="str">
        <f t="shared" si="1035"/>
        <v>&lt;1-year projected home value growth&gt;0</v>
      </c>
      <c r="T2195" t="str">
        <f t="shared" si="1036"/>
        <v>&lt;Median list price per square foot&gt;435</v>
      </c>
      <c r="U2195" t="str">
        <f t="shared" si="1037"/>
        <v>&lt;Home affordability index&gt;88.1</v>
      </c>
      <c r="V2195" t="str">
        <f t="shared" si="1038"/>
        <v>Jersey City Economy&gt;</v>
      </c>
      <c r="W2195" t="str">
        <f t="shared" si="1039"/>
        <v>&lt;5-year projected employment growth&gt;0.004</v>
      </c>
      <c r="X2195" t="str">
        <f t="shared" si="1040"/>
        <v>&lt;Cost of living index&gt;123.6</v>
      </c>
      <c r="Y2195" t="str">
        <f t="shared" si="1041"/>
        <v>&lt;Cost of doing business index&gt;118</v>
      </c>
      <c r="Z2195" t="str">
        <f t="shared" si="1042"/>
        <v>&lt;end&gt;</v>
      </c>
      <c r="AA2195" t="str">
        <f t="shared" si="1043"/>
        <v>&lt;begin&gt;</v>
      </c>
      <c r="AB2195" t="str">
        <f t="shared" si="1044"/>
        <v>&gt;</v>
      </c>
      <c r="AC2195" t="str">
        <f t="shared" si="1045"/>
        <v>Oakland, California | 50 Up-and-Coming Real Estate Markets to Watch in 2019 | Buildium&gt;</v>
      </c>
      <c r="AD2195" t="str">
        <f t="shared" si="1046"/>
        <v>&gt;</v>
      </c>
      <c r="AE2195" t="str">
        <f t="shared" si="1047"/>
        <v>&lt;Ranking&gt;#77: Oakland, California</v>
      </c>
      <c r="AF2195" t="str">
        <f t="shared" si="1048"/>
        <v>&lt;Metropolitan statistical area&gt;San Francisco-Oakland-Berkeley, CA</v>
      </c>
      <c r="AG2195" t="str">
        <f t="shared" si="1049"/>
        <v>Oakland Population Growth&gt;</v>
      </c>
    </row>
    <row r="2196" spans="1:33" x14ac:dyDescent="0.25">
      <c r="A2196" t="s">
        <v>1792</v>
      </c>
      <c r="D2196" t="str">
        <f t="shared" si="1020"/>
        <v>&lt;Population growth since 2010&gt;0.0211</v>
      </c>
      <c r="E2196" t="str">
        <f t="shared" si="1021"/>
        <v>&lt;5-year projected population growth&gt;0.006</v>
      </c>
      <c r="F2196" t="str">
        <f t="shared" si="1022"/>
        <v>Jersey City Rental Market&gt;</v>
      </c>
      <c r="G2196" t="str">
        <f t="shared" si="1023"/>
        <v>&lt;Median 1-bedroom rent&gt;1607</v>
      </c>
      <c r="H2196" t="str">
        <f t="shared" si="1024"/>
        <v>&lt;Median 2-bedroom rent&gt;1914</v>
      </c>
      <c r="I2196" t="str">
        <f t="shared" si="1025"/>
        <v>&lt;Year-over-year rent growth&gt;0.009</v>
      </c>
      <c r="J2196" t="str">
        <f t="shared" si="1026"/>
        <v>&lt;Vacancy rate&gt;0.045</v>
      </c>
      <c r="K2196" t="str">
        <f t="shared" si="1027"/>
        <v>&lt;Percentage of residents who rent their homes&gt;0.503</v>
      </c>
      <c r="L2196" t="str">
        <f t="shared" si="1028"/>
        <v>&lt;Rent list price per square foot&gt;1.95</v>
      </c>
      <c r="M2196" t="str">
        <f t="shared" si="1029"/>
        <v>&lt;Rent to cost of ownership ratio&gt;0.8</v>
      </c>
      <c r="N2196" t="str">
        <f t="shared" si="1030"/>
        <v>&lt;Rent as % of household income&gt;0.144</v>
      </c>
      <c r="O2196" t="str">
        <f t="shared" si="1031"/>
        <v>Jersey City Housing Market&gt;</v>
      </c>
      <c r="P2196" t="str">
        <f t="shared" si="1032"/>
        <v>&lt;Median home value&gt;493514</v>
      </c>
      <c r="Q2196" t="str">
        <f t="shared" si="1033"/>
        <v>&lt;Year-over-year home value growth&gt;0.02</v>
      </c>
      <c r="R2196" t="str">
        <f t="shared" si="1034"/>
        <v>&lt;1-year projected home value growth&gt;0</v>
      </c>
      <c r="S2196" t="str">
        <f t="shared" si="1035"/>
        <v>&lt;Median list price per square foot&gt;435</v>
      </c>
      <c r="T2196" t="str">
        <f t="shared" si="1036"/>
        <v>&lt;Home affordability index&gt;88.1</v>
      </c>
      <c r="U2196" t="str">
        <f t="shared" si="1037"/>
        <v>Jersey City Economy&gt;</v>
      </c>
      <c r="V2196" t="str">
        <f t="shared" si="1038"/>
        <v>&lt;5-year projected employment growth&gt;0.004</v>
      </c>
      <c r="W2196" t="str">
        <f t="shared" si="1039"/>
        <v>&lt;Cost of living index&gt;123.6</v>
      </c>
      <c r="X2196" t="str">
        <f t="shared" si="1040"/>
        <v>&lt;Cost of doing business index&gt;118</v>
      </c>
      <c r="Y2196" t="str">
        <f t="shared" si="1041"/>
        <v>&lt;end&gt;</v>
      </c>
      <c r="Z2196" t="str">
        <f t="shared" si="1042"/>
        <v>&lt;begin&gt;</v>
      </c>
      <c r="AA2196" t="str">
        <f t="shared" si="1043"/>
        <v>&gt;</v>
      </c>
      <c r="AB2196" t="str">
        <f t="shared" si="1044"/>
        <v>Oakland, California | 50 Up-and-Coming Real Estate Markets to Watch in 2019 | Buildium&gt;</v>
      </c>
      <c r="AC2196" t="str">
        <f t="shared" si="1045"/>
        <v>&gt;</v>
      </c>
      <c r="AD2196" t="str">
        <f t="shared" si="1046"/>
        <v>&lt;Ranking&gt;#77: Oakland, California</v>
      </c>
      <c r="AE2196" t="str">
        <f t="shared" si="1047"/>
        <v>&lt;Metropolitan statistical area&gt;San Francisco-Oakland-Berkeley, CA</v>
      </c>
      <c r="AF2196" t="str">
        <f t="shared" si="1048"/>
        <v>Oakland Population Growth&gt;</v>
      </c>
      <c r="AG2196" t="str">
        <f t="shared" si="1049"/>
        <v>&lt;Population&gt;429082</v>
      </c>
    </row>
    <row r="2197" spans="1:33" x14ac:dyDescent="0.25">
      <c r="A2197" t="s">
        <v>1087</v>
      </c>
      <c r="D2197" t="str">
        <f t="shared" si="1020"/>
        <v>&lt;5-year projected population growth&gt;0.006</v>
      </c>
      <c r="E2197" t="str">
        <f t="shared" si="1021"/>
        <v>Jersey City Rental Market&gt;</v>
      </c>
      <c r="F2197" t="str">
        <f t="shared" si="1022"/>
        <v>&lt;Median 1-bedroom rent&gt;1607</v>
      </c>
      <c r="G2197" t="str">
        <f t="shared" si="1023"/>
        <v>&lt;Median 2-bedroom rent&gt;1914</v>
      </c>
      <c r="H2197" t="str">
        <f t="shared" si="1024"/>
        <v>&lt;Year-over-year rent growth&gt;0.009</v>
      </c>
      <c r="I2197" t="str">
        <f t="shared" si="1025"/>
        <v>&lt;Vacancy rate&gt;0.045</v>
      </c>
      <c r="J2197" t="str">
        <f t="shared" si="1026"/>
        <v>&lt;Percentage of residents who rent their homes&gt;0.503</v>
      </c>
      <c r="K2197" t="str">
        <f t="shared" si="1027"/>
        <v>&lt;Rent list price per square foot&gt;1.95</v>
      </c>
      <c r="L2197" t="str">
        <f t="shared" si="1028"/>
        <v>&lt;Rent to cost of ownership ratio&gt;0.8</v>
      </c>
      <c r="M2197" t="str">
        <f t="shared" si="1029"/>
        <v>&lt;Rent as % of household income&gt;0.144</v>
      </c>
      <c r="N2197" t="str">
        <f t="shared" si="1030"/>
        <v>Jersey City Housing Market&gt;</v>
      </c>
      <c r="O2197" t="str">
        <f t="shared" si="1031"/>
        <v>&lt;Median home value&gt;493514</v>
      </c>
      <c r="P2197" t="str">
        <f t="shared" si="1032"/>
        <v>&lt;Year-over-year home value growth&gt;0.02</v>
      </c>
      <c r="Q2197" t="str">
        <f t="shared" si="1033"/>
        <v>&lt;1-year projected home value growth&gt;0</v>
      </c>
      <c r="R2197" t="str">
        <f t="shared" si="1034"/>
        <v>&lt;Median list price per square foot&gt;435</v>
      </c>
      <c r="S2197" t="str">
        <f t="shared" si="1035"/>
        <v>&lt;Home affordability index&gt;88.1</v>
      </c>
      <c r="T2197" t="str">
        <f t="shared" si="1036"/>
        <v>Jersey City Economy&gt;</v>
      </c>
      <c r="U2197" t="str">
        <f t="shared" si="1037"/>
        <v>&lt;5-year projected employment growth&gt;0.004</v>
      </c>
      <c r="V2197" t="str">
        <f t="shared" si="1038"/>
        <v>&lt;Cost of living index&gt;123.6</v>
      </c>
      <c r="W2197" t="str">
        <f t="shared" si="1039"/>
        <v>&lt;Cost of doing business index&gt;118</v>
      </c>
      <c r="X2197" t="str">
        <f t="shared" si="1040"/>
        <v>&lt;end&gt;</v>
      </c>
      <c r="Y2197" t="str">
        <f t="shared" si="1041"/>
        <v>&lt;begin&gt;</v>
      </c>
      <c r="Z2197" t="str">
        <f t="shared" si="1042"/>
        <v>&gt;</v>
      </c>
      <c r="AA2197" t="str">
        <f t="shared" si="1043"/>
        <v>Oakland, California | 50 Up-and-Coming Real Estate Markets to Watch in 2019 | Buildium&gt;</v>
      </c>
      <c r="AB2197" t="str">
        <f t="shared" si="1044"/>
        <v>&gt;</v>
      </c>
      <c r="AC2197" t="str">
        <f t="shared" si="1045"/>
        <v>&lt;Ranking&gt;#77: Oakland, California</v>
      </c>
      <c r="AD2197" t="str">
        <f t="shared" si="1046"/>
        <v>&lt;Metropolitan statistical area&gt;San Francisco-Oakland-Berkeley, CA</v>
      </c>
      <c r="AE2197" t="str">
        <f t="shared" si="1047"/>
        <v>Oakland Population Growth&gt;</v>
      </c>
      <c r="AF2197" t="str">
        <f t="shared" si="1048"/>
        <v>&lt;Population&gt;429082</v>
      </c>
      <c r="AG2197" t="str">
        <f t="shared" si="1049"/>
        <v>&lt;Population growth since 2017&gt;0.004</v>
      </c>
    </row>
    <row r="2198" spans="1:33" x14ac:dyDescent="0.25">
      <c r="A2198" t="s">
        <v>1793</v>
      </c>
      <c r="B2198" t="s">
        <v>503</v>
      </c>
      <c r="D2198" t="str">
        <f t="shared" si="1020"/>
        <v>Jersey City Rental Market&gt;</v>
      </c>
      <c r="E2198" t="str">
        <f t="shared" si="1021"/>
        <v>&lt;Median 1-bedroom rent&gt;1607</v>
      </c>
      <c r="F2198" t="str">
        <f t="shared" si="1022"/>
        <v>&lt;Median 2-bedroom rent&gt;1914</v>
      </c>
      <c r="G2198" t="str">
        <f t="shared" si="1023"/>
        <v>&lt;Year-over-year rent growth&gt;0.009</v>
      </c>
      <c r="H2198" t="str">
        <f t="shared" si="1024"/>
        <v>&lt;Vacancy rate&gt;0.045</v>
      </c>
      <c r="I2198" t="str">
        <f t="shared" si="1025"/>
        <v>&lt;Percentage of residents who rent their homes&gt;0.503</v>
      </c>
      <c r="J2198" t="str">
        <f t="shared" si="1026"/>
        <v>&lt;Rent list price per square foot&gt;1.95</v>
      </c>
      <c r="K2198" t="str">
        <f t="shared" si="1027"/>
        <v>&lt;Rent to cost of ownership ratio&gt;0.8</v>
      </c>
      <c r="L2198" t="str">
        <f t="shared" si="1028"/>
        <v>&lt;Rent as % of household income&gt;0.144</v>
      </c>
      <c r="M2198" t="str">
        <f t="shared" si="1029"/>
        <v>Jersey City Housing Market&gt;</v>
      </c>
      <c r="N2198" t="str">
        <f t="shared" si="1030"/>
        <v>&lt;Median home value&gt;493514</v>
      </c>
      <c r="O2198" t="str">
        <f t="shared" si="1031"/>
        <v>&lt;Year-over-year home value growth&gt;0.02</v>
      </c>
      <c r="P2198" t="str">
        <f t="shared" si="1032"/>
        <v>&lt;1-year projected home value growth&gt;0</v>
      </c>
      <c r="Q2198" t="str">
        <f t="shared" si="1033"/>
        <v>&lt;Median list price per square foot&gt;435</v>
      </c>
      <c r="R2198" t="str">
        <f t="shared" si="1034"/>
        <v>&lt;Home affordability index&gt;88.1</v>
      </c>
      <c r="S2198" t="str">
        <f t="shared" si="1035"/>
        <v>Jersey City Economy&gt;</v>
      </c>
      <c r="T2198" t="str">
        <f t="shared" si="1036"/>
        <v>&lt;5-year projected employment growth&gt;0.004</v>
      </c>
      <c r="U2198" t="str">
        <f t="shared" si="1037"/>
        <v>&lt;Cost of living index&gt;123.6</v>
      </c>
      <c r="V2198" t="str">
        <f t="shared" si="1038"/>
        <v>&lt;Cost of doing business index&gt;118</v>
      </c>
      <c r="W2198" t="str">
        <f t="shared" si="1039"/>
        <v>&lt;end&gt;</v>
      </c>
      <c r="X2198" t="str">
        <f t="shared" si="1040"/>
        <v>&lt;begin&gt;</v>
      </c>
      <c r="Y2198" t="str">
        <f t="shared" si="1041"/>
        <v>&gt;</v>
      </c>
      <c r="Z2198" t="str">
        <f t="shared" si="1042"/>
        <v>Oakland, California | 50 Up-and-Coming Real Estate Markets to Watch in 2019 | Buildium&gt;</v>
      </c>
      <c r="AA2198" t="str">
        <f t="shared" si="1043"/>
        <v>&gt;</v>
      </c>
      <c r="AB2198" t="str">
        <f t="shared" si="1044"/>
        <v>&lt;Ranking&gt;#77: Oakland, California</v>
      </c>
      <c r="AC2198" t="str">
        <f t="shared" si="1045"/>
        <v>&lt;Metropolitan statistical area&gt;San Francisco-Oakland-Berkeley, CA</v>
      </c>
      <c r="AD2198" t="str">
        <f t="shared" si="1046"/>
        <v>Oakland Population Growth&gt;</v>
      </c>
      <c r="AE2198" t="str">
        <f t="shared" si="1047"/>
        <v>&lt;Population&gt;429082</v>
      </c>
      <c r="AF2198" t="str">
        <f t="shared" si="1048"/>
        <v>&lt;Population growth since 2017&gt;0.004</v>
      </c>
      <c r="AG2198" t="str">
        <f t="shared" si="1049"/>
        <v>&lt;Population growth since 2010&gt;0.0909</v>
      </c>
    </row>
    <row r="2199" spans="1:33" x14ac:dyDescent="0.25">
      <c r="A2199" t="s">
        <v>1794</v>
      </c>
      <c r="B2199" t="s">
        <v>589</v>
      </c>
      <c r="D2199" t="str">
        <f t="shared" si="1020"/>
        <v>&lt;Median 1-bedroom rent&gt;1607</v>
      </c>
      <c r="E2199" t="str">
        <f t="shared" si="1021"/>
        <v>&lt;Median 2-bedroom rent&gt;1914</v>
      </c>
      <c r="F2199" t="str">
        <f t="shared" si="1022"/>
        <v>&lt;Year-over-year rent growth&gt;0.009</v>
      </c>
      <c r="G2199" t="str">
        <f t="shared" si="1023"/>
        <v>&lt;Vacancy rate&gt;0.045</v>
      </c>
      <c r="H2199" t="str">
        <f t="shared" si="1024"/>
        <v>&lt;Percentage of residents who rent their homes&gt;0.503</v>
      </c>
      <c r="I2199" t="str">
        <f t="shared" si="1025"/>
        <v>&lt;Rent list price per square foot&gt;1.95</v>
      </c>
      <c r="J2199" t="str">
        <f t="shared" si="1026"/>
        <v>&lt;Rent to cost of ownership ratio&gt;0.8</v>
      </c>
      <c r="K2199" t="str">
        <f t="shared" si="1027"/>
        <v>&lt;Rent as % of household income&gt;0.144</v>
      </c>
      <c r="L2199" t="str">
        <f t="shared" si="1028"/>
        <v>Jersey City Housing Market&gt;</v>
      </c>
      <c r="M2199" t="str">
        <f t="shared" si="1029"/>
        <v>&lt;Median home value&gt;493514</v>
      </c>
      <c r="N2199" t="str">
        <f t="shared" si="1030"/>
        <v>&lt;Year-over-year home value growth&gt;0.02</v>
      </c>
      <c r="O2199" t="str">
        <f t="shared" si="1031"/>
        <v>&lt;1-year projected home value growth&gt;0</v>
      </c>
      <c r="P2199" t="str">
        <f t="shared" si="1032"/>
        <v>&lt;Median list price per square foot&gt;435</v>
      </c>
      <c r="Q2199" t="str">
        <f t="shared" si="1033"/>
        <v>&lt;Home affordability index&gt;88.1</v>
      </c>
      <c r="R2199" t="str">
        <f t="shared" si="1034"/>
        <v>Jersey City Economy&gt;</v>
      </c>
      <c r="S2199" t="str">
        <f t="shared" si="1035"/>
        <v>&lt;5-year projected employment growth&gt;0.004</v>
      </c>
      <c r="T2199" t="str">
        <f t="shared" si="1036"/>
        <v>&lt;Cost of living index&gt;123.6</v>
      </c>
      <c r="U2199" t="str">
        <f t="shared" si="1037"/>
        <v>&lt;Cost of doing business index&gt;118</v>
      </c>
      <c r="V2199" t="str">
        <f t="shared" si="1038"/>
        <v>&lt;end&gt;</v>
      </c>
      <c r="W2199" t="str">
        <f t="shared" si="1039"/>
        <v>&lt;begin&gt;</v>
      </c>
      <c r="X2199" t="str">
        <f t="shared" si="1040"/>
        <v>&gt;</v>
      </c>
      <c r="Y2199" t="str">
        <f t="shared" si="1041"/>
        <v>Oakland, California | 50 Up-and-Coming Real Estate Markets to Watch in 2019 | Buildium&gt;</v>
      </c>
      <c r="Z2199" t="str">
        <f t="shared" si="1042"/>
        <v>&gt;</v>
      </c>
      <c r="AA2199" t="str">
        <f t="shared" si="1043"/>
        <v>&lt;Ranking&gt;#77: Oakland, California</v>
      </c>
      <c r="AB2199" t="str">
        <f t="shared" si="1044"/>
        <v>&lt;Metropolitan statistical area&gt;San Francisco-Oakland-Berkeley, CA</v>
      </c>
      <c r="AC2199" t="str">
        <f t="shared" si="1045"/>
        <v>Oakland Population Growth&gt;</v>
      </c>
      <c r="AD2199" t="str">
        <f t="shared" si="1046"/>
        <v>&lt;Population&gt;429082</v>
      </c>
      <c r="AE2199" t="str">
        <f t="shared" si="1047"/>
        <v>&lt;Population growth since 2017&gt;0.004</v>
      </c>
      <c r="AF2199" t="str">
        <f t="shared" si="1048"/>
        <v>&lt;Population growth since 2010&gt;0.0909</v>
      </c>
      <c r="AG2199" t="str">
        <f t="shared" si="1049"/>
        <v>&lt;5-year projected population growth&gt;0.008</v>
      </c>
    </row>
    <row r="2200" spans="1:33" x14ac:dyDescent="0.25">
      <c r="A2200" t="s">
        <v>1795</v>
      </c>
      <c r="D2200" t="str">
        <f t="shared" si="1020"/>
        <v>&lt;Median 2-bedroom rent&gt;1914</v>
      </c>
      <c r="E2200" t="str">
        <f t="shared" si="1021"/>
        <v>&lt;Year-over-year rent growth&gt;0.009</v>
      </c>
      <c r="F2200" t="str">
        <f t="shared" si="1022"/>
        <v>&lt;Vacancy rate&gt;0.045</v>
      </c>
      <c r="G2200" t="str">
        <f t="shared" si="1023"/>
        <v>&lt;Percentage of residents who rent their homes&gt;0.503</v>
      </c>
      <c r="H2200" t="str">
        <f t="shared" si="1024"/>
        <v>&lt;Rent list price per square foot&gt;1.95</v>
      </c>
      <c r="I2200" t="str">
        <f t="shared" si="1025"/>
        <v>&lt;Rent to cost of ownership ratio&gt;0.8</v>
      </c>
      <c r="J2200" t="str">
        <f t="shared" si="1026"/>
        <v>&lt;Rent as % of household income&gt;0.144</v>
      </c>
      <c r="K2200" t="str">
        <f t="shared" si="1027"/>
        <v>Jersey City Housing Market&gt;</v>
      </c>
      <c r="L2200" t="str">
        <f t="shared" si="1028"/>
        <v>&lt;Median home value&gt;493514</v>
      </c>
      <c r="M2200" t="str">
        <f t="shared" si="1029"/>
        <v>&lt;Year-over-year home value growth&gt;0.02</v>
      </c>
      <c r="N2200" t="str">
        <f t="shared" si="1030"/>
        <v>&lt;1-year projected home value growth&gt;0</v>
      </c>
      <c r="O2200" t="str">
        <f t="shared" si="1031"/>
        <v>&lt;Median list price per square foot&gt;435</v>
      </c>
      <c r="P2200" t="str">
        <f t="shared" si="1032"/>
        <v>&lt;Home affordability index&gt;88.1</v>
      </c>
      <c r="Q2200" t="str">
        <f t="shared" si="1033"/>
        <v>Jersey City Economy&gt;</v>
      </c>
      <c r="R2200" t="str">
        <f t="shared" si="1034"/>
        <v>&lt;5-year projected employment growth&gt;0.004</v>
      </c>
      <c r="S2200" t="str">
        <f t="shared" si="1035"/>
        <v>&lt;Cost of living index&gt;123.6</v>
      </c>
      <c r="T2200" t="str">
        <f t="shared" si="1036"/>
        <v>&lt;Cost of doing business index&gt;118</v>
      </c>
      <c r="U2200" t="str">
        <f t="shared" si="1037"/>
        <v>&lt;end&gt;</v>
      </c>
      <c r="V2200" t="str">
        <f t="shared" si="1038"/>
        <v>&lt;begin&gt;</v>
      </c>
      <c r="W2200" t="str">
        <f t="shared" si="1039"/>
        <v>&gt;</v>
      </c>
      <c r="X2200" t="str">
        <f t="shared" si="1040"/>
        <v>Oakland, California | 50 Up-and-Coming Real Estate Markets to Watch in 2019 | Buildium&gt;</v>
      </c>
      <c r="Y2200" t="str">
        <f t="shared" si="1041"/>
        <v>&gt;</v>
      </c>
      <c r="Z2200" t="str">
        <f t="shared" si="1042"/>
        <v>&lt;Ranking&gt;#77: Oakland, California</v>
      </c>
      <c r="AA2200" t="str">
        <f t="shared" si="1043"/>
        <v>&lt;Metropolitan statistical area&gt;San Francisco-Oakland-Berkeley, CA</v>
      </c>
      <c r="AB2200" t="str">
        <f t="shared" si="1044"/>
        <v>Oakland Population Growth&gt;</v>
      </c>
      <c r="AC2200" t="str">
        <f t="shared" si="1045"/>
        <v>&lt;Population&gt;429082</v>
      </c>
      <c r="AD2200" t="str">
        <f t="shared" si="1046"/>
        <v>&lt;Population growth since 2017&gt;0.004</v>
      </c>
      <c r="AE2200" t="str">
        <f t="shared" si="1047"/>
        <v>&lt;Population growth since 2010&gt;0.0909</v>
      </c>
      <c r="AF2200" t="str">
        <f t="shared" si="1048"/>
        <v>&lt;5-year projected population growth&gt;0.008</v>
      </c>
      <c r="AG2200" t="str">
        <f t="shared" si="1049"/>
        <v>Oakland Rental Market&gt;</v>
      </c>
    </row>
    <row r="2201" spans="1:33" x14ac:dyDescent="0.25">
      <c r="A2201" t="s">
        <v>688</v>
      </c>
      <c r="B2201" s="1">
        <v>209880</v>
      </c>
      <c r="D2201" t="str">
        <f t="shared" si="1020"/>
        <v>&lt;Year-over-year rent growth&gt;0.009</v>
      </c>
      <c r="E2201" t="str">
        <f t="shared" si="1021"/>
        <v>&lt;Vacancy rate&gt;0.045</v>
      </c>
      <c r="F2201" t="str">
        <f t="shared" si="1022"/>
        <v>&lt;Percentage of residents who rent their homes&gt;0.503</v>
      </c>
      <c r="G2201" t="str">
        <f t="shared" si="1023"/>
        <v>&lt;Rent list price per square foot&gt;1.95</v>
      </c>
      <c r="H2201" t="str">
        <f t="shared" si="1024"/>
        <v>&lt;Rent to cost of ownership ratio&gt;0.8</v>
      </c>
      <c r="I2201" t="str">
        <f t="shared" si="1025"/>
        <v>&lt;Rent as % of household income&gt;0.144</v>
      </c>
      <c r="J2201" t="str">
        <f t="shared" si="1026"/>
        <v>Jersey City Housing Market&gt;</v>
      </c>
      <c r="K2201" t="str">
        <f t="shared" si="1027"/>
        <v>&lt;Median home value&gt;493514</v>
      </c>
      <c r="L2201" t="str">
        <f t="shared" si="1028"/>
        <v>&lt;Year-over-year home value growth&gt;0.02</v>
      </c>
      <c r="M2201" t="str">
        <f t="shared" si="1029"/>
        <v>&lt;1-year projected home value growth&gt;0</v>
      </c>
      <c r="N2201" t="str">
        <f t="shared" si="1030"/>
        <v>&lt;Median list price per square foot&gt;435</v>
      </c>
      <c r="O2201" t="str">
        <f t="shared" si="1031"/>
        <v>&lt;Home affordability index&gt;88.1</v>
      </c>
      <c r="P2201" t="str">
        <f t="shared" si="1032"/>
        <v>Jersey City Economy&gt;</v>
      </c>
      <c r="Q2201" t="str">
        <f t="shared" si="1033"/>
        <v>&lt;5-year projected employment growth&gt;0.004</v>
      </c>
      <c r="R2201" t="str">
        <f t="shared" si="1034"/>
        <v>&lt;Cost of living index&gt;123.6</v>
      </c>
      <c r="S2201" t="str">
        <f t="shared" si="1035"/>
        <v>&lt;Cost of doing business index&gt;118</v>
      </c>
      <c r="T2201" t="str">
        <f t="shared" si="1036"/>
        <v>&lt;end&gt;</v>
      </c>
      <c r="U2201" t="str">
        <f t="shared" si="1037"/>
        <v>&lt;begin&gt;</v>
      </c>
      <c r="V2201" t="str">
        <f t="shared" si="1038"/>
        <v>&gt;</v>
      </c>
      <c r="W2201" t="str">
        <f t="shared" si="1039"/>
        <v>Oakland, California | 50 Up-and-Coming Real Estate Markets to Watch in 2019 | Buildium&gt;</v>
      </c>
      <c r="X2201" t="str">
        <f t="shared" si="1040"/>
        <v>&gt;</v>
      </c>
      <c r="Y2201" t="str">
        <f t="shared" si="1041"/>
        <v>&lt;Ranking&gt;#77: Oakland, California</v>
      </c>
      <c r="Z2201" t="str">
        <f t="shared" si="1042"/>
        <v>&lt;Metropolitan statistical area&gt;San Francisco-Oakland-Berkeley, CA</v>
      </c>
      <c r="AA2201" t="str">
        <f t="shared" si="1043"/>
        <v>Oakland Population Growth&gt;</v>
      </c>
      <c r="AB2201" t="str">
        <f t="shared" si="1044"/>
        <v>&lt;Population&gt;429082</v>
      </c>
      <c r="AC2201" t="str">
        <f t="shared" si="1045"/>
        <v>&lt;Population growth since 2017&gt;0.004</v>
      </c>
      <c r="AD2201" t="str">
        <f t="shared" si="1046"/>
        <v>&lt;Population growth since 2010&gt;0.0909</v>
      </c>
      <c r="AE2201" t="str">
        <f t="shared" si="1047"/>
        <v>&lt;5-year projected population growth&gt;0.008</v>
      </c>
      <c r="AF2201" t="str">
        <f t="shared" si="1048"/>
        <v>Oakland Rental Market&gt;</v>
      </c>
      <c r="AG2201" t="str">
        <f t="shared" si="1049"/>
        <v>&lt;Vacancy rate&gt;0.054</v>
      </c>
    </row>
    <row r="2202" spans="1:33" x14ac:dyDescent="0.25">
      <c r="A2202" t="s">
        <v>1693</v>
      </c>
      <c r="B2202" s="2">
        <v>1.8E-3</v>
      </c>
      <c r="D2202" t="str">
        <f t="shared" si="1020"/>
        <v>&lt;Vacancy rate&gt;0.045</v>
      </c>
      <c r="E2202" t="str">
        <f t="shared" si="1021"/>
        <v>&lt;Percentage of residents who rent their homes&gt;0.503</v>
      </c>
      <c r="F2202" t="str">
        <f t="shared" si="1022"/>
        <v>&lt;Rent list price per square foot&gt;1.95</v>
      </c>
      <c r="G2202" t="str">
        <f t="shared" si="1023"/>
        <v>&lt;Rent to cost of ownership ratio&gt;0.8</v>
      </c>
      <c r="H2202" t="str">
        <f t="shared" si="1024"/>
        <v>&lt;Rent as % of household income&gt;0.144</v>
      </c>
      <c r="I2202" t="str">
        <f t="shared" si="1025"/>
        <v>Jersey City Housing Market&gt;</v>
      </c>
      <c r="J2202" t="str">
        <f t="shared" si="1026"/>
        <v>&lt;Median home value&gt;493514</v>
      </c>
      <c r="K2202" t="str">
        <f t="shared" si="1027"/>
        <v>&lt;Year-over-year home value growth&gt;0.02</v>
      </c>
      <c r="L2202" t="str">
        <f t="shared" si="1028"/>
        <v>&lt;1-year projected home value growth&gt;0</v>
      </c>
      <c r="M2202" t="str">
        <f t="shared" si="1029"/>
        <v>&lt;Median list price per square foot&gt;435</v>
      </c>
      <c r="N2202" t="str">
        <f t="shared" si="1030"/>
        <v>&lt;Home affordability index&gt;88.1</v>
      </c>
      <c r="O2202" t="str">
        <f t="shared" si="1031"/>
        <v>Jersey City Economy&gt;</v>
      </c>
      <c r="P2202" t="str">
        <f t="shared" si="1032"/>
        <v>&lt;5-year projected employment growth&gt;0.004</v>
      </c>
      <c r="Q2202" t="str">
        <f t="shared" si="1033"/>
        <v>&lt;Cost of living index&gt;123.6</v>
      </c>
      <c r="R2202" t="str">
        <f t="shared" si="1034"/>
        <v>&lt;Cost of doing business index&gt;118</v>
      </c>
      <c r="S2202" t="str">
        <f t="shared" si="1035"/>
        <v>&lt;end&gt;</v>
      </c>
      <c r="T2202" t="str">
        <f t="shared" si="1036"/>
        <v>&lt;begin&gt;</v>
      </c>
      <c r="U2202" t="str">
        <f t="shared" si="1037"/>
        <v>&gt;</v>
      </c>
      <c r="V2202" t="str">
        <f t="shared" si="1038"/>
        <v>Oakland, California | 50 Up-and-Coming Real Estate Markets to Watch in 2019 | Buildium&gt;</v>
      </c>
      <c r="W2202" t="str">
        <f t="shared" si="1039"/>
        <v>&gt;</v>
      </c>
      <c r="X2202" t="str">
        <f t="shared" si="1040"/>
        <v>&lt;Ranking&gt;#77: Oakland, California</v>
      </c>
      <c r="Y2202" t="str">
        <f t="shared" si="1041"/>
        <v>&lt;Metropolitan statistical area&gt;San Francisco-Oakland-Berkeley, CA</v>
      </c>
      <c r="Z2202" t="str">
        <f t="shared" si="1042"/>
        <v>Oakland Population Growth&gt;</v>
      </c>
      <c r="AA2202" t="str">
        <f t="shared" si="1043"/>
        <v>&lt;Population&gt;429082</v>
      </c>
      <c r="AB2202" t="str">
        <f t="shared" si="1044"/>
        <v>&lt;Population growth since 2017&gt;0.004</v>
      </c>
      <c r="AC2202" t="str">
        <f t="shared" si="1045"/>
        <v>&lt;Population growth since 2010&gt;0.0909</v>
      </c>
      <c r="AD2202" t="str">
        <f t="shared" si="1046"/>
        <v>&lt;5-year projected population growth&gt;0.008</v>
      </c>
      <c r="AE2202" t="str">
        <f t="shared" si="1047"/>
        <v>Oakland Rental Market&gt;</v>
      </c>
      <c r="AF2202" t="str">
        <f t="shared" si="1048"/>
        <v>&lt;Vacancy rate&gt;0.054</v>
      </c>
      <c r="AG2202" t="str">
        <f t="shared" si="1049"/>
        <v>&lt;Percentage of residents who rent their homes&gt;0.444</v>
      </c>
    </row>
    <row r="2203" spans="1:33" x14ac:dyDescent="0.25">
      <c r="A2203" t="s">
        <v>1796</v>
      </c>
      <c r="B2203" s="2">
        <v>2.1000000000000001E-2</v>
      </c>
      <c r="D2203" t="str">
        <f t="shared" si="1020"/>
        <v>&lt;Percentage of residents who rent their homes&gt;0.503</v>
      </c>
      <c r="E2203" t="str">
        <f t="shared" si="1021"/>
        <v>&lt;Rent list price per square foot&gt;1.95</v>
      </c>
      <c r="F2203" t="str">
        <f t="shared" si="1022"/>
        <v>&lt;Rent to cost of ownership ratio&gt;0.8</v>
      </c>
      <c r="G2203" t="str">
        <f t="shared" si="1023"/>
        <v>&lt;Rent as % of household income&gt;0.144</v>
      </c>
      <c r="H2203" t="str">
        <f t="shared" si="1024"/>
        <v>Jersey City Housing Market&gt;</v>
      </c>
      <c r="I2203" t="str">
        <f t="shared" si="1025"/>
        <v>&lt;Median home value&gt;493514</v>
      </c>
      <c r="J2203" t="str">
        <f t="shared" si="1026"/>
        <v>&lt;Year-over-year home value growth&gt;0.02</v>
      </c>
      <c r="K2203" t="str">
        <f t="shared" si="1027"/>
        <v>&lt;1-year projected home value growth&gt;0</v>
      </c>
      <c r="L2203" t="str">
        <f t="shared" si="1028"/>
        <v>&lt;Median list price per square foot&gt;435</v>
      </c>
      <c r="M2203" t="str">
        <f t="shared" si="1029"/>
        <v>&lt;Home affordability index&gt;88.1</v>
      </c>
      <c r="N2203" t="str">
        <f t="shared" si="1030"/>
        <v>Jersey City Economy&gt;</v>
      </c>
      <c r="O2203" t="str">
        <f t="shared" si="1031"/>
        <v>&lt;5-year projected employment growth&gt;0.004</v>
      </c>
      <c r="P2203" t="str">
        <f t="shared" si="1032"/>
        <v>&lt;Cost of living index&gt;123.6</v>
      </c>
      <c r="Q2203" t="str">
        <f t="shared" si="1033"/>
        <v>&lt;Cost of doing business index&gt;118</v>
      </c>
      <c r="R2203" t="str">
        <f t="shared" si="1034"/>
        <v>&lt;end&gt;</v>
      </c>
      <c r="S2203" t="str">
        <f t="shared" si="1035"/>
        <v>&lt;begin&gt;</v>
      </c>
      <c r="T2203" t="str">
        <f t="shared" si="1036"/>
        <v>&gt;</v>
      </c>
      <c r="U2203" t="str">
        <f t="shared" si="1037"/>
        <v>Oakland, California | 50 Up-and-Coming Real Estate Markets to Watch in 2019 | Buildium&gt;</v>
      </c>
      <c r="V2203" t="str">
        <f t="shared" si="1038"/>
        <v>&gt;</v>
      </c>
      <c r="W2203" t="str">
        <f t="shared" si="1039"/>
        <v>&lt;Ranking&gt;#77: Oakland, California</v>
      </c>
      <c r="X2203" t="str">
        <f t="shared" si="1040"/>
        <v>&lt;Metropolitan statistical area&gt;San Francisco-Oakland-Berkeley, CA</v>
      </c>
      <c r="Y2203" t="str">
        <f t="shared" si="1041"/>
        <v>Oakland Population Growth&gt;</v>
      </c>
      <c r="Z2203" t="str">
        <f t="shared" si="1042"/>
        <v>&lt;Population&gt;429082</v>
      </c>
      <c r="AA2203" t="str">
        <f t="shared" si="1043"/>
        <v>&lt;Population growth since 2017&gt;0.004</v>
      </c>
      <c r="AB2203" t="str">
        <f t="shared" si="1044"/>
        <v>&lt;Population growth since 2010&gt;0.0909</v>
      </c>
      <c r="AC2203" t="str">
        <f t="shared" si="1045"/>
        <v>&lt;5-year projected population growth&gt;0.008</v>
      </c>
      <c r="AD2203" t="str">
        <f t="shared" si="1046"/>
        <v>Oakland Rental Market&gt;</v>
      </c>
      <c r="AE2203" t="str">
        <f t="shared" si="1047"/>
        <v>&lt;Vacancy rate&gt;0.054</v>
      </c>
      <c r="AF2203" t="str">
        <f t="shared" si="1048"/>
        <v>&lt;Percentage of residents who rent their homes&gt;0.444</v>
      </c>
      <c r="AG2203" t="str">
        <f t="shared" si="1049"/>
        <v>&lt;Rent list price per square foot&gt;2.67</v>
      </c>
    </row>
    <row r="2204" spans="1:33" x14ac:dyDescent="0.25">
      <c r="A2204" t="s">
        <v>1797</v>
      </c>
      <c r="B2204" s="2">
        <v>3.0000000000000001E-3</v>
      </c>
      <c r="D2204" t="str">
        <f t="shared" si="1020"/>
        <v>&lt;Rent list price per square foot&gt;1.95</v>
      </c>
      <c r="E2204" t="str">
        <f t="shared" si="1021"/>
        <v>&lt;Rent to cost of ownership ratio&gt;0.8</v>
      </c>
      <c r="F2204" t="str">
        <f t="shared" si="1022"/>
        <v>&lt;Rent as % of household income&gt;0.144</v>
      </c>
      <c r="G2204" t="str">
        <f t="shared" si="1023"/>
        <v>Jersey City Housing Market&gt;</v>
      </c>
      <c r="H2204" t="str">
        <f t="shared" si="1024"/>
        <v>&lt;Median home value&gt;493514</v>
      </c>
      <c r="I2204" t="str">
        <f t="shared" si="1025"/>
        <v>&lt;Year-over-year home value growth&gt;0.02</v>
      </c>
      <c r="J2204" t="str">
        <f t="shared" si="1026"/>
        <v>&lt;1-year projected home value growth&gt;0</v>
      </c>
      <c r="K2204" t="str">
        <f t="shared" si="1027"/>
        <v>&lt;Median list price per square foot&gt;435</v>
      </c>
      <c r="L2204" t="str">
        <f t="shared" si="1028"/>
        <v>&lt;Home affordability index&gt;88.1</v>
      </c>
      <c r="M2204" t="str">
        <f t="shared" si="1029"/>
        <v>Jersey City Economy&gt;</v>
      </c>
      <c r="N2204" t="str">
        <f t="shared" si="1030"/>
        <v>&lt;5-year projected employment growth&gt;0.004</v>
      </c>
      <c r="O2204" t="str">
        <f t="shared" si="1031"/>
        <v>&lt;Cost of living index&gt;123.6</v>
      </c>
      <c r="P2204" t="str">
        <f t="shared" si="1032"/>
        <v>&lt;Cost of doing business index&gt;118</v>
      </c>
      <c r="Q2204" t="str">
        <f t="shared" si="1033"/>
        <v>&lt;end&gt;</v>
      </c>
      <c r="R2204" t="str">
        <f t="shared" si="1034"/>
        <v>&lt;begin&gt;</v>
      </c>
      <c r="S2204" t="str">
        <f t="shared" si="1035"/>
        <v>&gt;</v>
      </c>
      <c r="T2204" t="str">
        <f t="shared" si="1036"/>
        <v>Oakland, California | 50 Up-and-Coming Real Estate Markets to Watch in 2019 | Buildium&gt;</v>
      </c>
      <c r="U2204" t="str">
        <f t="shared" si="1037"/>
        <v>&gt;</v>
      </c>
      <c r="V2204" t="str">
        <f t="shared" si="1038"/>
        <v>&lt;Ranking&gt;#77: Oakland, California</v>
      </c>
      <c r="W2204" t="str">
        <f t="shared" si="1039"/>
        <v>&lt;Metropolitan statistical area&gt;San Francisco-Oakland-Berkeley, CA</v>
      </c>
      <c r="X2204" t="str">
        <f t="shared" si="1040"/>
        <v>Oakland Population Growth&gt;</v>
      </c>
      <c r="Y2204" t="str">
        <f t="shared" si="1041"/>
        <v>&lt;Population&gt;429082</v>
      </c>
      <c r="Z2204" t="str">
        <f t="shared" si="1042"/>
        <v>&lt;Population growth since 2017&gt;0.004</v>
      </c>
      <c r="AA2204" t="str">
        <f t="shared" si="1043"/>
        <v>&lt;Population growth since 2010&gt;0.0909</v>
      </c>
      <c r="AB2204" t="str">
        <f t="shared" si="1044"/>
        <v>&lt;5-year projected population growth&gt;0.008</v>
      </c>
      <c r="AC2204" t="str">
        <f t="shared" si="1045"/>
        <v>Oakland Rental Market&gt;</v>
      </c>
      <c r="AD2204" t="str">
        <f t="shared" si="1046"/>
        <v>&lt;Vacancy rate&gt;0.054</v>
      </c>
      <c r="AE2204" t="str">
        <f t="shared" si="1047"/>
        <v>&lt;Percentage of residents who rent their homes&gt;0.444</v>
      </c>
      <c r="AF2204" t="str">
        <f t="shared" si="1048"/>
        <v>&lt;Rent list price per square foot&gt;2.67</v>
      </c>
      <c r="AG2204" t="str">
        <f t="shared" si="1049"/>
        <v>&lt;Rental breakeven horizon&gt;2.5 years</v>
      </c>
    </row>
    <row r="2205" spans="1:33" x14ac:dyDescent="0.25">
      <c r="A2205" t="s">
        <v>40</v>
      </c>
      <c r="D2205" t="str">
        <f t="shared" si="1020"/>
        <v>&lt;Rent to cost of ownership ratio&gt;0.8</v>
      </c>
      <c r="E2205" t="str">
        <f t="shared" si="1021"/>
        <v>&lt;Rent as % of household income&gt;0.144</v>
      </c>
      <c r="F2205" t="str">
        <f t="shared" si="1022"/>
        <v>Jersey City Housing Market&gt;</v>
      </c>
      <c r="G2205" t="str">
        <f t="shared" si="1023"/>
        <v>&lt;Median home value&gt;493514</v>
      </c>
      <c r="H2205" t="str">
        <f t="shared" si="1024"/>
        <v>&lt;Year-over-year home value growth&gt;0.02</v>
      </c>
      <c r="I2205" t="str">
        <f t="shared" si="1025"/>
        <v>&lt;1-year projected home value growth&gt;0</v>
      </c>
      <c r="J2205" t="str">
        <f t="shared" si="1026"/>
        <v>&lt;Median list price per square foot&gt;435</v>
      </c>
      <c r="K2205" t="str">
        <f t="shared" si="1027"/>
        <v>&lt;Home affordability index&gt;88.1</v>
      </c>
      <c r="L2205" t="str">
        <f t="shared" si="1028"/>
        <v>Jersey City Economy&gt;</v>
      </c>
      <c r="M2205" t="str">
        <f t="shared" si="1029"/>
        <v>&lt;5-year projected employment growth&gt;0.004</v>
      </c>
      <c r="N2205" t="str">
        <f t="shared" si="1030"/>
        <v>&lt;Cost of living index&gt;123.6</v>
      </c>
      <c r="O2205" t="str">
        <f t="shared" si="1031"/>
        <v>&lt;Cost of doing business index&gt;118</v>
      </c>
      <c r="P2205" t="str">
        <f t="shared" si="1032"/>
        <v>&lt;end&gt;</v>
      </c>
      <c r="Q2205" t="str">
        <f t="shared" si="1033"/>
        <v>&lt;begin&gt;</v>
      </c>
      <c r="R2205" t="str">
        <f t="shared" si="1034"/>
        <v>&gt;</v>
      </c>
      <c r="S2205" t="str">
        <f t="shared" si="1035"/>
        <v>Oakland, California | 50 Up-and-Coming Real Estate Markets to Watch in 2019 | Buildium&gt;</v>
      </c>
      <c r="T2205" t="str">
        <f t="shared" si="1036"/>
        <v>&gt;</v>
      </c>
      <c r="U2205" t="str">
        <f t="shared" si="1037"/>
        <v>&lt;Ranking&gt;#77: Oakland, California</v>
      </c>
      <c r="V2205" t="str">
        <f t="shared" si="1038"/>
        <v>&lt;Metropolitan statistical area&gt;San Francisco-Oakland-Berkeley, CA</v>
      </c>
      <c r="W2205" t="str">
        <f t="shared" si="1039"/>
        <v>Oakland Population Growth&gt;</v>
      </c>
      <c r="X2205" t="str">
        <f t="shared" si="1040"/>
        <v>&lt;Population&gt;429082</v>
      </c>
      <c r="Y2205" t="str">
        <f t="shared" si="1041"/>
        <v>&lt;Population growth since 2017&gt;0.004</v>
      </c>
      <c r="Z2205" t="str">
        <f t="shared" si="1042"/>
        <v>&lt;Population growth since 2010&gt;0.0909</v>
      </c>
      <c r="AA2205" t="str">
        <f t="shared" si="1043"/>
        <v>&lt;5-year projected population growth&gt;0.008</v>
      </c>
      <c r="AB2205" t="str">
        <f t="shared" si="1044"/>
        <v>Oakland Rental Market&gt;</v>
      </c>
      <c r="AC2205" t="str">
        <f t="shared" si="1045"/>
        <v>&lt;Vacancy rate&gt;0.054</v>
      </c>
      <c r="AD2205" t="str">
        <f t="shared" si="1046"/>
        <v>&lt;Percentage of residents who rent their homes&gt;0.444</v>
      </c>
      <c r="AE2205" t="str">
        <f t="shared" si="1047"/>
        <v>&lt;Rent list price per square foot&gt;2.67</v>
      </c>
      <c r="AF2205" t="str">
        <f t="shared" si="1048"/>
        <v>&lt;Rental breakeven horizon&gt;2.5 years</v>
      </c>
      <c r="AG2205" t="str">
        <f t="shared" si="1049"/>
        <v>&lt;Rent to cost of ownership ratio&gt;0.4</v>
      </c>
    </row>
    <row r="2206" spans="1:33" x14ac:dyDescent="0.25">
      <c r="A2206" t="s">
        <v>1798</v>
      </c>
      <c r="B2206" s="3">
        <v>834</v>
      </c>
      <c r="D2206" t="str">
        <f t="shared" si="1020"/>
        <v>&lt;Rent as % of household income&gt;0.144</v>
      </c>
      <c r="E2206" t="str">
        <f t="shared" si="1021"/>
        <v>Jersey City Housing Market&gt;</v>
      </c>
      <c r="F2206" t="str">
        <f t="shared" si="1022"/>
        <v>&lt;Median home value&gt;493514</v>
      </c>
      <c r="G2206" t="str">
        <f t="shared" si="1023"/>
        <v>&lt;Year-over-year home value growth&gt;0.02</v>
      </c>
      <c r="H2206" t="str">
        <f t="shared" si="1024"/>
        <v>&lt;1-year projected home value growth&gt;0</v>
      </c>
      <c r="I2206" t="str">
        <f t="shared" si="1025"/>
        <v>&lt;Median list price per square foot&gt;435</v>
      </c>
      <c r="J2206" t="str">
        <f t="shared" si="1026"/>
        <v>&lt;Home affordability index&gt;88.1</v>
      </c>
      <c r="K2206" t="str">
        <f t="shared" si="1027"/>
        <v>Jersey City Economy&gt;</v>
      </c>
      <c r="L2206" t="str">
        <f t="shared" si="1028"/>
        <v>&lt;5-year projected employment growth&gt;0.004</v>
      </c>
      <c r="M2206" t="str">
        <f t="shared" si="1029"/>
        <v>&lt;Cost of living index&gt;123.6</v>
      </c>
      <c r="N2206" t="str">
        <f t="shared" si="1030"/>
        <v>&lt;Cost of doing business index&gt;118</v>
      </c>
      <c r="O2206" t="str">
        <f t="shared" si="1031"/>
        <v>&lt;end&gt;</v>
      </c>
      <c r="P2206" t="str">
        <f t="shared" si="1032"/>
        <v>&lt;begin&gt;</v>
      </c>
      <c r="Q2206" t="str">
        <f t="shared" si="1033"/>
        <v>&gt;</v>
      </c>
      <c r="R2206" t="str">
        <f t="shared" si="1034"/>
        <v>Oakland, California | 50 Up-and-Coming Real Estate Markets to Watch in 2019 | Buildium&gt;</v>
      </c>
      <c r="S2206" t="str">
        <f t="shared" si="1035"/>
        <v>&gt;</v>
      </c>
      <c r="T2206" t="str">
        <f t="shared" si="1036"/>
        <v>&lt;Ranking&gt;#77: Oakland, California</v>
      </c>
      <c r="U2206" t="str">
        <f t="shared" si="1037"/>
        <v>&lt;Metropolitan statistical area&gt;San Francisco-Oakland-Berkeley, CA</v>
      </c>
      <c r="V2206" t="str">
        <f t="shared" si="1038"/>
        <v>Oakland Population Growth&gt;</v>
      </c>
      <c r="W2206" t="str">
        <f t="shared" si="1039"/>
        <v>&lt;Population&gt;429082</v>
      </c>
      <c r="X2206" t="str">
        <f t="shared" si="1040"/>
        <v>&lt;Population growth since 2017&gt;0.004</v>
      </c>
      <c r="Y2206" t="str">
        <f t="shared" si="1041"/>
        <v>&lt;Population growth since 2010&gt;0.0909</v>
      </c>
      <c r="Z2206" t="str">
        <f t="shared" si="1042"/>
        <v>&lt;5-year projected population growth&gt;0.008</v>
      </c>
      <c r="AA2206" t="str">
        <f t="shared" si="1043"/>
        <v>Oakland Rental Market&gt;</v>
      </c>
      <c r="AB2206" t="str">
        <f t="shared" si="1044"/>
        <v>&lt;Vacancy rate&gt;0.054</v>
      </c>
      <c r="AC2206" t="str">
        <f t="shared" si="1045"/>
        <v>&lt;Percentage of residents who rent their homes&gt;0.444</v>
      </c>
      <c r="AD2206" t="str">
        <f t="shared" si="1046"/>
        <v>&lt;Rent list price per square foot&gt;2.67</v>
      </c>
      <c r="AE2206" t="str">
        <f t="shared" si="1047"/>
        <v>&lt;Rental breakeven horizon&gt;2.5 years</v>
      </c>
      <c r="AF2206" t="str">
        <f t="shared" si="1048"/>
        <v>&lt;Rent to cost of ownership ratio&gt;0.4</v>
      </c>
      <c r="AG2206" t="str">
        <f t="shared" si="1049"/>
        <v>&lt;Rent as % of household income&gt;0.264</v>
      </c>
    </row>
    <row r="2207" spans="1:33" x14ac:dyDescent="0.25">
      <c r="A2207" t="s">
        <v>1799</v>
      </c>
      <c r="B2207" s="3">
        <v>966</v>
      </c>
      <c r="D2207" t="str">
        <f t="shared" si="1020"/>
        <v>Jersey City Housing Market&gt;</v>
      </c>
      <c r="E2207" t="str">
        <f t="shared" si="1021"/>
        <v>&lt;Median home value&gt;493514</v>
      </c>
      <c r="F2207" t="str">
        <f t="shared" si="1022"/>
        <v>&lt;Year-over-year home value growth&gt;0.02</v>
      </c>
      <c r="G2207" t="str">
        <f t="shared" si="1023"/>
        <v>&lt;1-year projected home value growth&gt;0</v>
      </c>
      <c r="H2207" t="str">
        <f t="shared" si="1024"/>
        <v>&lt;Median list price per square foot&gt;435</v>
      </c>
      <c r="I2207" t="str">
        <f t="shared" si="1025"/>
        <v>&lt;Home affordability index&gt;88.1</v>
      </c>
      <c r="J2207" t="str">
        <f t="shared" si="1026"/>
        <v>Jersey City Economy&gt;</v>
      </c>
      <c r="K2207" t="str">
        <f t="shared" si="1027"/>
        <v>&lt;5-year projected employment growth&gt;0.004</v>
      </c>
      <c r="L2207" t="str">
        <f t="shared" si="1028"/>
        <v>&lt;Cost of living index&gt;123.6</v>
      </c>
      <c r="M2207" t="str">
        <f t="shared" si="1029"/>
        <v>&lt;Cost of doing business index&gt;118</v>
      </c>
      <c r="N2207" t="str">
        <f t="shared" si="1030"/>
        <v>&lt;end&gt;</v>
      </c>
      <c r="O2207" t="str">
        <f t="shared" si="1031"/>
        <v>&lt;begin&gt;</v>
      </c>
      <c r="P2207" t="str">
        <f t="shared" si="1032"/>
        <v>&gt;</v>
      </c>
      <c r="Q2207" t="str">
        <f t="shared" si="1033"/>
        <v>Oakland, California | 50 Up-and-Coming Real Estate Markets to Watch in 2019 | Buildium&gt;</v>
      </c>
      <c r="R2207" t="str">
        <f t="shared" si="1034"/>
        <v>&gt;</v>
      </c>
      <c r="S2207" t="str">
        <f t="shared" si="1035"/>
        <v>&lt;Ranking&gt;#77: Oakland, California</v>
      </c>
      <c r="T2207" t="str">
        <f t="shared" si="1036"/>
        <v>&lt;Metropolitan statistical area&gt;San Francisco-Oakland-Berkeley, CA</v>
      </c>
      <c r="U2207" t="str">
        <f t="shared" si="1037"/>
        <v>Oakland Population Growth&gt;</v>
      </c>
      <c r="V2207" t="str">
        <f t="shared" si="1038"/>
        <v>&lt;Population&gt;429082</v>
      </c>
      <c r="W2207" t="str">
        <f t="shared" si="1039"/>
        <v>&lt;Population growth since 2017&gt;0.004</v>
      </c>
      <c r="X2207" t="str">
        <f t="shared" si="1040"/>
        <v>&lt;Population growth since 2010&gt;0.0909</v>
      </c>
      <c r="Y2207" t="str">
        <f t="shared" si="1041"/>
        <v>&lt;5-year projected population growth&gt;0.008</v>
      </c>
      <c r="Z2207" t="str">
        <f t="shared" si="1042"/>
        <v>Oakland Rental Market&gt;</v>
      </c>
      <c r="AA2207" t="str">
        <f t="shared" si="1043"/>
        <v>&lt;Vacancy rate&gt;0.054</v>
      </c>
      <c r="AB2207" t="str">
        <f t="shared" si="1044"/>
        <v>&lt;Percentage of residents who rent their homes&gt;0.444</v>
      </c>
      <c r="AC2207" t="str">
        <f t="shared" si="1045"/>
        <v>&lt;Rent list price per square foot&gt;2.67</v>
      </c>
      <c r="AD2207" t="str">
        <f t="shared" si="1046"/>
        <v>&lt;Rental breakeven horizon&gt;2.5 years</v>
      </c>
      <c r="AE2207" t="str">
        <f t="shared" si="1047"/>
        <v>&lt;Rent to cost of ownership ratio&gt;0.4</v>
      </c>
      <c r="AF2207" t="str">
        <f t="shared" si="1048"/>
        <v>&lt;Rent as % of household income&gt;0.264</v>
      </c>
      <c r="AG2207" t="str">
        <f t="shared" si="1049"/>
        <v>Oakland Housing Market&gt;</v>
      </c>
    </row>
    <row r="2208" spans="1:33" x14ac:dyDescent="0.25">
      <c r="A2208" t="s">
        <v>1800</v>
      </c>
      <c r="B2208" s="2">
        <v>1.7999999999999999E-2</v>
      </c>
      <c r="D2208" t="str">
        <f t="shared" si="1020"/>
        <v>&lt;Median home value&gt;493514</v>
      </c>
      <c r="E2208" t="str">
        <f t="shared" si="1021"/>
        <v>&lt;Year-over-year home value growth&gt;0.02</v>
      </c>
      <c r="F2208" t="str">
        <f t="shared" si="1022"/>
        <v>&lt;1-year projected home value growth&gt;0</v>
      </c>
      <c r="G2208" t="str">
        <f t="shared" si="1023"/>
        <v>&lt;Median list price per square foot&gt;435</v>
      </c>
      <c r="H2208" t="str">
        <f t="shared" si="1024"/>
        <v>&lt;Home affordability index&gt;88.1</v>
      </c>
      <c r="I2208" t="str">
        <f t="shared" si="1025"/>
        <v>Jersey City Economy&gt;</v>
      </c>
      <c r="J2208" t="str">
        <f t="shared" si="1026"/>
        <v>&lt;5-year projected employment growth&gt;0.004</v>
      </c>
      <c r="K2208" t="str">
        <f t="shared" si="1027"/>
        <v>&lt;Cost of living index&gt;123.6</v>
      </c>
      <c r="L2208" t="str">
        <f t="shared" si="1028"/>
        <v>&lt;Cost of doing business index&gt;118</v>
      </c>
      <c r="M2208" t="str">
        <f t="shared" si="1029"/>
        <v>&lt;end&gt;</v>
      </c>
      <c r="N2208" t="str">
        <f t="shared" si="1030"/>
        <v>&lt;begin&gt;</v>
      </c>
      <c r="O2208" t="str">
        <f t="shared" si="1031"/>
        <v>&gt;</v>
      </c>
      <c r="P2208" t="str">
        <f t="shared" si="1032"/>
        <v>Oakland, California | 50 Up-and-Coming Real Estate Markets to Watch in 2019 | Buildium&gt;</v>
      </c>
      <c r="Q2208" t="str">
        <f t="shared" si="1033"/>
        <v>&gt;</v>
      </c>
      <c r="R2208" t="str">
        <f t="shared" si="1034"/>
        <v>&lt;Ranking&gt;#77: Oakland, California</v>
      </c>
      <c r="S2208" t="str">
        <f t="shared" si="1035"/>
        <v>&lt;Metropolitan statistical area&gt;San Francisco-Oakland-Berkeley, CA</v>
      </c>
      <c r="T2208" t="str">
        <f t="shared" si="1036"/>
        <v>Oakland Population Growth&gt;</v>
      </c>
      <c r="U2208" t="str">
        <f t="shared" si="1037"/>
        <v>&lt;Population&gt;429082</v>
      </c>
      <c r="V2208" t="str">
        <f t="shared" si="1038"/>
        <v>&lt;Population growth since 2017&gt;0.004</v>
      </c>
      <c r="W2208" t="str">
        <f t="shared" si="1039"/>
        <v>&lt;Population growth since 2010&gt;0.0909</v>
      </c>
      <c r="X2208" t="str">
        <f t="shared" si="1040"/>
        <v>&lt;5-year projected population growth&gt;0.008</v>
      </c>
      <c r="Y2208" t="str">
        <f t="shared" si="1041"/>
        <v>Oakland Rental Market&gt;</v>
      </c>
      <c r="Z2208" t="str">
        <f t="shared" si="1042"/>
        <v>&lt;Vacancy rate&gt;0.054</v>
      </c>
      <c r="AA2208" t="str">
        <f t="shared" si="1043"/>
        <v>&lt;Percentage of residents who rent their homes&gt;0.444</v>
      </c>
      <c r="AB2208" t="str">
        <f t="shared" si="1044"/>
        <v>&lt;Rent list price per square foot&gt;2.67</v>
      </c>
      <c r="AC2208" t="str">
        <f t="shared" si="1045"/>
        <v>&lt;Rental breakeven horizon&gt;2.5 years</v>
      </c>
      <c r="AD2208" t="str">
        <f t="shared" si="1046"/>
        <v>&lt;Rent to cost of ownership ratio&gt;0.4</v>
      </c>
      <c r="AE2208" t="str">
        <f t="shared" si="1047"/>
        <v>&lt;Rent as % of household income&gt;0.264</v>
      </c>
      <c r="AF2208" t="str">
        <f t="shared" si="1048"/>
        <v>Oakland Housing Market&gt;</v>
      </c>
      <c r="AG2208" t="str">
        <f t="shared" si="1049"/>
        <v>&lt;Median home value&gt;752275</v>
      </c>
    </row>
    <row r="2209" spans="1:33" x14ac:dyDescent="0.25">
      <c r="A2209" t="s">
        <v>1801</v>
      </c>
      <c r="B2209" s="2">
        <v>0.11899999999999999</v>
      </c>
      <c r="D2209" t="str">
        <f t="shared" si="1020"/>
        <v>&lt;Year-over-year home value growth&gt;0.02</v>
      </c>
      <c r="E2209" t="str">
        <f t="shared" si="1021"/>
        <v>&lt;1-year projected home value growth&gt;0</v>
      </c>
      <c r="F2209" t="str">
        <f t="shared" si="1022"/>
        <v>&lt;Median list price per square foot&gt;435</v>
      </c>
      <c r="G2209" t="str">
        <f t="shared" si="1023"/>
        <v>&lt;Home affordability index&gt;88.1</v>
      </c>
      <c r="H2209" t="str">
        <f t="shared" si="1024"/>
        <v>Jersey City Economy&gt;</v>
      </c>
      <c r="I2209" t="str">
        <f t="shared" si="1025"/>
        <v>&lt;5-year projected employment growth&gt;0.004</v>
      </c>
      <c r="J2209" t="str">
        <f t="shared" si="1026"/>
        <v>&lt;Cost of living index&gt;123.6</v>
      </c>
      <c r="K2209" t="str">
        <f t="shared" si="1027"/>
        <v>&lt;Cost of doing business index&gt;118</v>
      </c>
      <c r="L2209" t="str">
        <f t="shared" si="1028"/>
        <v>&lt;end&gt;</v>
      </c>
      <c r="M2209" t="str">
        <f t="shared" si="1029"/>
        <v>&lt;begin&gt;</v>
      </c>
      <c r="N2209" t="str">
        <f t="shared" si="1030"/>
        <v>&gt;</v>
      </c>
      <c r="O2209" t="str">
        <f t="shared" si="1031"/>
        <v>Oakland, California | 50 Up-and-Coming Real Estate Markets to Watch in 2019 | Buildium&gt;</v>
      </c>
      <c r="P2209" t="str">
        <f t="shared" si="1032"/>
        <v>&gt;</v>
      </c>
      <c r="Q2209" t="str">
        <f t="shared" si="1033"/>
        <v>&lt;Ranking&gt;#77: Oakland, California</v>
      </c>
      <c r="R2209" t="str">
        <f t="shared" si="1034"/>
        <v>&lt;Metropolitan statistical area&gt;San Francisco-Oakland-Berkeley, CA</v>
      </c>
      <c r="S2209" t="str">
        <f t="shared" si="1035"/>
        <v>Oakland Population Growth&gt;</v>
      </c>
      <c r="T2209" t="str">
        <f t="shared" si="1036"/>
        <v>&lt;Population&gt;429082</v>
      </c>
      <c r="U2209" t="str">
        <f t="shared" si="1037"/>
        <v>&lt;Population growth since 2017&gt;0.004</v>
      </c>
      <c r="V2209" t="str">
        <f t="shared" si="1038"/>
        <v>&lt;Population growth since 2010&gt;0.0909</v>
      </c>
      <c r="W2209" t="str">
        <f t="shared" si="1039"/>
        <v>&lt;5-year projected population growth&gt;0.008</v>
      </c>
      <c r="X2209" t="str">
        <f t="shared" si="1040"/>
        <v>Oakland Rental Market&gt;</v>
      </c>
      <c r="Y2209" t="str">
        <f t="shared" si="1041"/>
        <v>&lt;Vacancy rate&gt;0.054</v>
      </c>
      <c r="Z2209" t="str">
        <f t="shared" si="1042"/>
        <v>&lt;Percentage of residents who rent their homes&gt;0.444</v>
      </c>
      <c r="AA2209" t="str">
        <f t="shared" si="1043"/>
        <v>&lt;Rent list price per square foot&gt;2.67</v>
      </c>
      <c r="AB2209" t="str">
        <f t="shared" si="1044"/>
        <v>&lt;Rental breakeven horizon&gt;2.5 years</v>
      </c>
      <c r="AC2209" t="str">
        <f t="shared" si="1045"/>
        <v>&lt;Rent to cost of ownership ratio&gt;0.4</v>
      </c>
      <c r="AD2209" t="str">
        <f t="shared" si="1046"/>
        <v>&lt;Rent as % of household income&gt;0.264</v>
      </c>
      <c r="AE2209" t="str">
        <f t="shared" si="1047"/>
        <v>Oakland Housing Market&gt;</v>
      </c>
      <c r="AF2209" t="str">
        <f t="shared" si="1048"/>
        <v>&lt;Median home value&gt;752275</v>
      </c>
      <c r="AG2209" t="str">
        <f t="shared" si="1049"/>
        <v>&lt;Year-over-year home value growth&gt;0.003</v>
      </c>
    </row>
    <row r="2210" spans="1:33" x14ac:dyDescent="0.25">
      <c r="A2210" t="s">
        <v>1802</v>
      </c>
      <c r="B2210" s="2">
        <v>0.34100000000000003</v>
      </c>
      <c r="D2210" t="str">
        <f t="shared" si="1020"/>
        <v>&lt;1-year projected home value growth&gt;0</v>
      </c>
      <c r="E2210" t="str">
        <f t="shared" si="1021"/>
        <v>&lt;Median list price per square foot&gt;435</v>
      </c>
      <c r="F2210" t="str">
        <f t="shared" si="1022"/>
        <v>&lt;Home affordability index&gt;88.1</v>
      </c>
      <c r="G2210" t="str">
        <f t="shared" si="1023"/>
        <v>Jersey City Economy&gt;</v>
      </c>
      <c r="H2210" t="str">
        <f t="shared" si="1024"/>
        <v>&lt;5-year projected employment growth&gt;0.004</v>
      </c>
      <c r="I2210" t="str">
        <f t="shared" si="1025"/>
        <v>&lt;Cost of living index&gt;123.6</v>
      </c>
      <c r="J2210" t="str">
        <f t="shared" si="1026"/>
        <v>&lt;Cost of doing business index&gt;118</v>
      </c>
      <c r="K2210" t="str">
        <f t="shared" si="1027"/>
        <v>&lt;end&gt;</v>
      </c>
      <c r="L2210" t="str">
        <f t="shared" si="1028"/>
        <v>&lt;begin&gt;</v>
      </c>
      <c r="M2210" t="str">
        <f t="shared" si="1029"/>
        <v>&gt;</v>
      </c>
      <c r="N2210" t="str">
        <f t="shared" si="1030"/>
        <v>Oakland, California | 50 Up-and-Coming Real Estate Markets to Watch in 2019 | Buildium&gt;</v>
      </c>
      <c r="O2210" t="str">
        <f t="shared" si="1031"/>
        <v>&gt;</v>
      </c>
      <c r="P2210" t="str">
        <f t="shared" si="1032"/>
        <v>&lt;Ranking&gt;#77: Oakland, California</v>
      </c>
      <c r="Q2210" t="str">
        <f t="shared" si="1033"/>
        <v>&lt;Metropolitan statistical area&gt;San Francisco-Oakland-Berkeley, CA</v>
      </c>
      <c r="R2210" t="str">
        <f t="shared" si="1034"/>
        <v>Oakland Population Growth&gt;</v>
      </c>
      <c r="S2210" t="str">
        <f t="shared" si="1035"/>
        <v>&lt;Population&gt;429082</v>
      </c>
      <c r="T2210" t="str">
        <f t="shared" si="1036"/>
        <v>&lt;Population growth since 2017&gt;0.004</v>
      </c>
      <c r="U2210" t="str">
        <f t="shared" si="1037"/>
        <v>&lt;Population growth since 2010&gt;0.0909</v>
      </c>
      <c r="V2210" t="str">
        <f t="shared" si="1038"/>
        <v>&lt;5-year projected population growth&gt;0.008</v>
      </c>
      <c r="W2210" t="str">
        <f t="shared" si="1039"/>
        <v>Oakland Rental Market&gt;</v>
      </c>
      <c r="X2210" t="str">
        <f t="shared" si="1040"/>
        <v>&lt;Vacancy rate&gt;0.054</v>
      </c>
      <c r="Y2210" t="str">
        <f t="shared" si="1041"/>
        <v>&lt;Percentage of residents who rent their homes&gt;0.444</v>
      </c>
      <c r="Z2210" t="str">
        <f t="shared" si="1042"/>
        <v>&lt;Rent list price per square foot&gt;2.67</v>
      </c>
      <c r="AA2210" t="str">
        <f t="shared" si="1043"/>
        <v>&lt;Rental breakeven horizon&gt;2.5 years</v>
      </c>
      <c r="AB2210" t="str">
        <f t="shared" si="1044"/>
        <v>&lt;Rent to cost of ownership ratio&gt;0.4</v>
      </c>
      <c r="AC2210" t="str">
        <f t="shared" si="1045"/>
        <v>&lt;Rent as % of household income&gt;0.264</v>
      </c>
      <c r="AD2210" t="str">
        <f t="shared" si="1046"/>
        <v>Oakland Housing Market&gt;</v>
      </c>
      <c r="AE2210" t="str">
        <f t="shared" si="1047"/>
        <v>&lt;Median home value&gt;752275</v>
      </c>
      <c r="AF2210" t="str">
        <f t="shared" si="1048"/>
        <v>&lt;Year-over-year home value growth&gt;0.003</v>
      </c>
      <c r="AG2210" t="str">
        <f t="shared" si="1049"/>
        <v>&lt;1-year projected home value growth&gt;-0.003</v>
      </c>
    </row>
    <row r="2211" spans="1:33" x14ac:dyDescent="0.25">
      <c r="A2211" t="s">
        <v>1803</v>
      </c>
      <c r="B2211" s="4">
        <v>0.74</v>
      </c>
      <c r="D2211" t="str">
        <f t="shared" si="1020"/>
        <v>&lt;Median list price per square foot&gt;435</v>
      </c>
      <c r="E2211" t="str">
        <f t="shared" si="1021"/>
        <v>&lt;Home affordability index&gt;88.1</v>
      </c>
      <c r="F2211" t="str">
        <f t="shared" si="1022"/>
        <v>Jersey City Economy&gt;</v>
      </c>
      <c r="G2211" t="str">
        <f t="shared" si="1023"/>
        <v>&lt;5-year projected employment growth&gt;0.004</v>
      </c>
      <c r="H2211" t="str">
        <f t="shared" si="1024"/>
        <v>&lt;Cost of living index&gt;123.6</v>
      </c>
      <c r="I2211" t="str">
        <f t="shared" si="1025"/>
        <v>&lt;Cost of doing business index&gt;118</v>
      </c>
      <c r="J2211" t="str">
        <f t="shared" si="1026"/>
        <v>&lt;end&gt;</v>
      </c>
      <c r="K2211" t="str">
        <f t="shared" si="1027"/>
        <v>&lt;begin&gt;</v>
      </c>
      <c r="L2211" t="str">
        <f t="shared" si="1028"/>
        <v>&gt;</v>
      </c>
      <c r="M2211" t="str">
        <f t="shared" si="1029"/>
        <v>Oakland, California | 50 Up-and-Coming Real Estate Markets to Watch in 2019 | Buildium&gt;</v>
      </c>
      <c r="N2211" t="str">
        <f t="shared" si="1030"/>
        <v>&gt;</v>
      </c>
      <c r="O2211" t="str">
        <f t="shared" si="1031"/>
        <v>&lt;Ranking&gt;#77: Oakland, California</v>
      </c>
      <c r="P2211" t="str">
        <f t="shared" si="1032"/>
        <v>&lt;Metropolitan statistical area&gt;San Francisco-Oakland-Berkeley, CA</v>
      </c>
      <c r="Q2211" t="str">
        <f t="shared" si="1033"/>
        <v>Oakland Population Growth&gt;</v>
      </c>
      <c r="R2211" t="str">
        <f t="shared" si="1034"/>
        <v>&lt;Population&gt;429082</v>
      </c>
      <c r="S2211" t="str">
        <f t="shared" si="1035"/>
        <v>&lt;Population growth since 2017&gt;0.004</v>
      </c>
      <c r="T2211" t="str">
        <f t="shared" si="1036"/>
        <v>&lt;Population growth since 2010&gt;0.0909</v>
      </c>
      <c r="U2211" t="str">
        <f t="shared" si="1037"/>
        <v>&lt;5-year projected population growth&gt;0.008</v>
      </c>
      <c r="V2211" t="str">
        <f t="shared" si="1038"/>
        <v>Oakland Rental Market&gt;</v>
      </c>
      <c r="W2211" t="str">
        <f t="shared" si="1039"/>
        <v>&lt;Vacancy rate&gt;0.054</v>
      </c>
      <c r="X2211" t="str">
        <f t="shared" si="1040"/>
        <v>&lt;Percentage of residents who rent their homes&gt;0.444</v>
      </c>
      <c r="Y2211" t="str">
        <f t="shared" si="1041"/>
        <v>&lt;Rent list price per square foot&gt;2.67</v>
      </c>
      <c r="Z2211" t="str">
        <f t="shared" si="1042"/>
        <v>&lt;Rental breakeven horizon&gt;2.5 years</v>
      </c>
      <c r="AA2211" t="str">
        <f t="shared" si="1043"/>
        <v>&lt;Rent to cost of ownership ratio&gt;0.4</v>
      </c>
      <c r="AB2211" t="str">
        <f t="shared" si="1044"/>
        <v>&lt;Rent as % of household income&gt;0.264</v>
      </c>
      <c r="AC2211" t="str">
        <f t="shared" si="1045"/>
        <v>Oakland Housing Market&gt;</v>
      </c>
      <c r="AD2211" t="str">
        <f t="shared" si="1046"/>
        <v>&lt;Median home value&gt;752275</v>
      </c>
      <c r="AE2211" t="str">
        <f t="shared" si="1047"/>
        <v>&lt;Year-over-year home value growth&gt;0.003</v>
      </c>
      <c r="AF2211" t="str">
        <f t="shared" si="1048"/>
        <v>&lt;1-year projected home value growth&gt;-0.003</v>
      </c>
      <c r="AG2211" t="str">
        <f t="shared" si="1049"/>
        <v>&lt;Median list price per square foot&gt;529</v>
      </c>
    </row>
    <row r="2212" spans="1:33" x14ac:dyDescent="0.25">
      <c r="A2212" t="s">
        <v>257</v>
      </c>
      <c r="B2212">
        <v>0.6</v>
      </c>
      <c r="D2212" t="str">
        <f t="shared" si="1020"/>
        <v>&lt;Home affordability index&gt;88.1</v>
      </c>
      <c r="E2212" t="str">
        <f t="shared" si="1021"/>
        <v>Jersey City Economy&gt;</v>
      </c>
      <c r="F2212" t="str">
        <f t="shared" si="1022"/>
        <v>&lt;5-year projected employment growth&gt;0.004</v>
      </c>
      <c r="G2212" t="str">
        <f t="shared" si="1023"/>
        <v>&lt;Cost of living index&gt;123.6</v>
      </c>
      <c r="H2212" t="str">
        <f t="shared" si="1024"/>
        <v>&lt;Cost of doing business index&gt;118</v>
      </c>
      <c r="I2212" t="str">
        <f t="shared" si="1025"/>
        <v>&lt;end&gt;</v>
      </c>
      <c r="J2212" t="str">
        <f t="shared" si="1026"/>
        <v>&lt;begin&gt;</v>
      </c>
      <c r="K2212" t="str">
        <f t="shared" si="1027"/>
        <v>&gt;</v>
      </c>
      <c r="L2212" t="str">
        <f t="shared" si="1028"/>
        <v>Oakland, California | 50 Up-and-Coming Real Estate Markets to Watch in 2019 | Buildium&gt;</v>
      </c>
      <c r="M2212" t="str">
        <f t="shared" si="1029"/>
        <v>&gt;</v>
      </c>
      <c r="N2212" t="str">
        <f t="shared" si="1030"/>
        <v>&lt;Ranking&gt;#77: Oakland, California</v>
      </c>
      <c r="O2212" t="str">
        <f t="shared" si="1031"/>
        <v>&lt;Metropolitan statistical area&gt;San Francisco-Oakland-Berkeley, CA</v>
      </c>
      <c r="P2212" t="str">
        <f t="shared" si="1032"/>
        <v>Oakland Population Growth&gt;</v>
      </c>
      <c r="Q2212" t="str">
        <f t="shared" si="1033"/>
        <v>&lt;Population&gt;429082</v>
      </c>
      <c r="R2212" t="str">
        <f t="shared" si="1034"/>
        <v>&lt;Population growth since 2017&gt;0.004</v>
      </c>
      <c r="S2212" t="str">
        <f t="shared" si="1035"/>
        <v>&lt;Population growth since 2010&gt;0.0909</v>
      </c>
      <c r="T2212" t="str">
        <f t="shared" si="1036"/>
        <v>&lt;5-year projected population growth&gt;0.008</v>
      </c>
      <c r="U2212" t="str">
        <f t="shared" si="1037"/>
        <v>Oakland Rental Market&gt;</v>
      </c>
      <c r="V2212" t="str">
        <f t="shared" si="1038"/>
        <v>&lt;Vacancy rate&gt;0.054</v>
      </c>
      <c r="W2212" t="str">
        <f t="shared" si="1039"/>
        <v>&lt;Percentage of residents who rent their homes&gt;0.444</v>
      </c>
      <c r="X2212" t="str">
        <f t="shared" si="1040"/>
        <v>&lt;Rent list price per square foot&gt;2.67</v>
      </c>
      <c r="Y2212" t="str">
        <f t="shared" si="1041"/>
        <v>&lt;Rental breakeven horizon&gt;2.5 years</v>
      </c>
      <c r="Z2212" t="str">
        <f t="shared" si="1042"/>
        <v>&lt;Rent to cost of ownership ratio&gt;0.4</v>
      </c>
      <c r="AA2212" t="str">
        <f t="shared" si="1043"/>
        <v>&lt;Rent as % of household income&gt;0.264</v>
      </c>
      <c r="AB2212" t="str">
        <f t="shared" si="1044"/>
        <v>Oakland Housing Market&gt;</v>
      </c>
      <c r="AC2212" t="str">
        <f t="shared" si="1045"/>
        <v>&lt;Median home value&gt;752275</v>
      </c>
      <c r="AD2212" t="str">
        <f t="shared" si="1046"/>
        <v>&lt;Year-over-year home value growth&gt;0.003</v>
      </c>
      <c r="AE2212" t="str">
        <f t="shared" si="1047"/>
        <v>&lt;1-year projected home value growth&gt;-0.003</v>
      </c>
      <c r="AF2212" t="str">
        <f t="shared" si="1048"/>
        <v>&lt;Median list price per square foot&gt;529</v>
      </c>
      <c r="AG2212" t="str">
        <f t="shared" si="1049"/>
        <v>&lt;Home affordability index&gt;64.9</v>
      </c>
    </row>
    <row r="2213" spans="1:33" x14ac:dyDescent="0.25">
      <c r="A2213" t="s">
        <v>1804</v>
      </c>
      <c r="B2213" s="2">
        <v>0.187</v>
      </c>
      <c r="D2213" t="str">
        <f t="shared" si="1020"/>
        <v>Jersey City Economy&gt;</v>
      </c>
      <c r="E2213" t="str">
        <f t="shared" si="1021"/>
        <v>&lt;5-year projected employment growth&gt;0.004</v>
      </c>
      <c r="F2213" t="str">
        <f t="shared" si="1022"/>
        <v>&lt;Cost of living index&gt;123.6</v>
      </c>
      <c r="G2213" t="str">
        <f t="shared" si="1023"/>
        <v>&lt;Cost of doing business index&gt;118</v>
      </c>
      <c r="H2213" t="str">
        <f t="shared" si="1024"/>
        <v>&lt;end&gt;</v>
      </c>
      <c r="I2213" t="str">
        <f t="shared" si="1025"/>
        <v>&lt;begin&gt;</v>
      </c>
      <c r="J2213" t="str">
        <f t="shared" si="1026"/>
        <v>&gt;</v>
      </c>
      <c r="K2213" t="str">
        <f t="shared" si="1027"/>
        <v>Oakland, California | 50 Up-and-Coming Real Estate Markets to Watch in 2019 | Buildium&gt;</v>
      </c>
      <c r="L2213" t="str">
        <f t="shared" si="1028"/>
        <v>&gt;</v>
      </c>
      <c r="M2213" t="str">
        <f t="shared" si="1029"/>
        <v>&lt;Ranking&gt;#77: Oakland, California</v>
      </c>
      <c r="N2213" t="str">
        <f t="shared" si="1030"/>
        <v>&lt;Metropolitan statistical area&gt;San Francisco-Oakland-Berkeley, CA</v>
      </c>
      <c r="O2213" t="str">
        <f t="shared" si="1031"/>
        <v>Oakland Population Growth&gt;</v>
      </c>
      <c r="P2213" t="str">
        <f t="shared" si="1032"/>
        <v>&lt;Population&gt;429082</v>
      </c>
      <c r="Q2213" t="str">
        <f t="shared" si="1033"/>
        <v>&lt;Population growth since 2017&gt;0.004</v>
      </c>
      <c r="R2213" t="str">
        <f t="shared" si="1034"/>
        <v>&lt;Population growth since 2010&gt;0.0909</v>
      </c>
      <c r="S2213" t="str">
        <f t="shared" si="1035"/>
        <v>&lt;5-year projected population growth&gt;0.008</v>
      </c>
      <c r="T2213" t="str">
        <f t="shared" si="1036"/>
        <v>Oakland Rental Market&gt;</v>
      </c>
      <c r="U2213" t="str">
        <f t="shared" si="1037"/>
        <v>&lt;Vacancy rate&gt;0.054</v>
      </c>
      <c r="V2213" t="str">
        <f t="shared" si="1038"/>
        <v>&lt;Percentage of residents who rent their homes&gt;0.444</v>
      </c>
      <c r="W2213" t="str">
        <f t="shared" si="1039"/>
        <v>&lt;Rent list price per square foot&gt;2.67</v>
      </c>
      <c r="X2213" t="str">
        <f t="shared" si="1040"/>
        <v>&lt;Rental breakeven horizon&gt;2.5 years</v>
      </c>
      <c r="Y2213" t="str">
        <f t="shared" si="1041"/>
        <v>&lt;Rent to cost of ownership ratio&gt;0.4</v>
      </c>
      <c r="Z2213" t="str">
        <f t="shared" si="1042"/>
        <v>&lt;Rent as % of household income&gt;0.264</v>
      </c>
      <c r="AA2213" t="str">
        <f t="shared" si="1043"/>
        <v>Oakland Housing Market&gt;</v>
      </c>
      <c r="AB2213" t="str">
        <f t="shared" si="1044"/>
        <v>&lt;Median home value&gt;752275</v>
      </c>
      <c r="AC2213" t="str">
        <f t="shared" si="1045"/>
        <v>&lt;Year-over-year home value growth&gt;0.003</v>
      </c>
      <c r="AD2213" t="str">
        <f t="shared" si="1046"/>
        <v>&lt;1-year projected home value growth&gt;-0.003</v>
      </c>
      <c r="AE2213" t="str">
        <f t="shared" si="1047"/>
        <v>&lt;Median list price per square foot&gt;529</v>
      </c>
      <c r="AF2213" t="str">
        <f t="shared" si="1048"/>
        <v>&lt;Home affordability index&gt;64.9</v>
      </c>
      <c r="AG2213" t="str">
        <f t="shared" si="1049"/>
        <v>Oakland Economy&gt;</v>
      </c>
    </row>
    <row r="2214" spans="1:33" x14ac:dyDescent="0.25">
      <c r="A2214" t="s">
        <v>1778</v>
      </c>
      <c r="D2214" t="str">
        <f t="shared" si="1020"/>
        <v>&lt;5-year projected employment growth&gt;0.004</v>
      </c>
      <c r="E2214" t="str">
        <f t="shared" si="1021"/>
        <v>&lt;Cost of living index&gt;123.6</v>
      </c>
      <c r="F2214" t="str">
        <f t="shared" si="1022"/>
        <v>&lt;Cost of doing business index&gt;118</v>
      </c>
      <c r="G2214" t="str">
        <f t="shared" si="1023"/>
        <v>&lt;end&gt;</v>
      </c>
      <c r="H2214" t="str">
        <f t="shared" si="1024"/>
        <v>&lt;begin&gt;</v>
      </c>
      <c r="I2214" t="str">
        <f t="shared" si="1025"/>
        <v>&gt;</v>
      </c>
      <c r="J2214" t="str">
        <f t="shared" si="1026"/>
        <v>Oakland, California | 50 Up-and-Coming Real Estate Markets to Watch in 2019 | Buildium&gt;</v>
      </c>
      <c r="K2214" t="str">
        <f t="shared" si="1027"/>
        <v>&gt;</v>
      </c>
      <c r="L2214" t="str">
        <f t="shared" si="1028"/>
        <v>&lt;Ranking&gt;#77: Oakland, California</v>
      </c>
      <c r="M2214" t="str">
        <f t="shared" si="1029"/>
        <v>&lt;Metropolitan statistical area&gt;San Francisco-Oakland-Berkeley, CA</v>
      </c>
      <c r="N2214" t="str">
        <f t="shared" si="1030"/>
        <v>Oakland Population Growth&gt;</v>
      </c>
      <c r="O2214" t="str">
        <f t="shared" si="1031"/>
        <v>&lt;Population&gt;429082</v>
      </c>
      <c r="P2214" t="str">
        <f t="shared" si="1032"/>
        <v>&lt;Population growth since 2017&gt;0.004</v>
      </c>
      <c r="Q2214" t="str">
        <f t="shared" si="1033"/>
        <v>&lt;Population growth since 2010&gt;0.0909</v>
      </c>
      <c r="R2214" t="str">
        <f t="shared" si="1034"/>
        <v>&lt;5-year projected population growth&gt;0.008</v>
      </c>
      <c r="S2214" t="str">
        <f t="shared" si="1035"/>
        <v>Oakland Rental Market&gt;</v>
      </c>
      <c r="T2214" t="str">
        <f t="shared" si="1036"/>
        <v>&lt;Vacancy rate&gt;0.054</v>
      </c>
      <c r="U2214" t="str">
        <f t="shared" si="1037"/>
        <v>&lt;Percentage of residents who rent their homes&gt;0.444</v>
      </c>
      <c r="V2214" t="str">
        <f t="shared" si="1038"/>
        <v>&lt;Rent list price per square foot&gt;2.67</v>
      </c>
      <c r="W2214" t="str">
        <f t="shared" si="1039"/>
        <v>&lt;Rental breakeven horizon&gt;2.5 years</v>
      </c>
      <c r="X2214" t="str">
        <f t="shared" si="1040"/>
        <v>&lt;Rent to cost of ownership ratio&gt;0.4</v>
      </c>
      <c r="Y2214" t="str">
        <f t="shared" si="1041"/>
        <v>&lt;Rent as % of household income&gt;0.264</v>
      </c>
      <c r="Z2214" t="str">
        <f t="shared" si="1042"/>
        <v>Oakland Housing Market&gt;</v>
      </c>
      <c r="AA2214" t="str">
        <f t="shared" si="1043"/>
        <v>&lt;Median home value&gt;752275</v>
      </c>
      <c r="AB2214" t="str">
        <f t="shared" si="1044"/>
        <v>&lt;Year-over-year home value growth&gt;0.003</v>
      </c>
      <c r="AC2214" t="str">
        <f t="shared" si="1045"/>
        <v>&lt;1-year projected home value growth&gt;-0.003</v>
      </c>
      <c r="AD2214" t="str">
        <f t="shared" si="1046"/>
        <v>&lt;Median list price per square foot&gt;529</v>
      </c>
      <c r="AE2214" t="str">
        <f t="shared" si="1047"/>
        <v>&lt;Home affordability index&gt;64.9</v>
      </c>
      <c r="AF2214" t="str">
        <f t="shared" si="1048"/>
        <v>Oakland Economy&gt;</v>
      </c>
      <c r="AG2214" t="str">
        <f t="shared" si="1049"/>
        <v>&lt;5-year projected employment growth&gt;0.008</v>
      </c>
    </row>
    <row r="2215" spans="1:33" x14ac:dyDescent="0.25">
      <c r="A2215" t="s">
        <v>258</v>
      </c>
      <c r="B2215" s="3">
        <v>61731</v>
      </c>
      <c r="D2215" t="str">
        <f t="shared" si="1020"/>
        <v>&lt;Cost of living index&gt;123.6</v>
      </c>
      <c r="E2215" t="str">
        <f t="shared" si="1021"/>
        <v>&lt;Cost of doing business index&gt;118</v>
      </c>
      <c r="F2215" t="str">
        <f t="shared" si="1022"/>
        <v>&lt;end&gt;</v>
      </c>
      <c r="G2215" t="str">
        <f t="shared" si="1023"/>
        <v>&lt;begin&gt;</v>
      </c>
      <c r="H2215" t="str">
        <f t="shared" si="1024"/>
        <v>&gt;</v>
      </c>
      <c r="I2215" t="str">
        <f t="shared" si="1025"/>
        <v>Oakland, California | 50 Up-and-Coming Real Estate Markets to Watch in 2019 | Buildium&gt;</v>
      </c>
      <c r="J2215" t="str">
        <f t="shared" si="1026"/>
        <v>&gt;</v>
      </c>
      <c r="K2215" t="str">
        <f t="shared" si="1027"/>
        <v>&lt;Ranking&gt;#77: Oakland, California</v>
      </c>
      <c r="L2215" t="str">
        <f t="shared" si="1028"/>
        <v>&lt;Metropolitan statistical area&gt;San Francisco-Oakland-Berkeley, CA</v>
      </c>
      <c r="M2215" t="str">
        <f t="shared" si="1029"/>
        <v>Oakland Population Growth&gt;</v>
      </c>
      <c r="N2215" t="str">
        <f t="shared" si="1030"/>
        <v>&lt;Population&gt;429082</v>
      </c>
      <c r="O2215" t="str">
        <f t="shared" si="1031"/>
        <v>&lt;Population growth since 2017&gt;0.004</v>
      </c>
      <c r="P2215" t="str">
        <f t="shared" si="1032"/>
        <v>&lt;Population growth since 2010&gt;0.0909</v>
      </c>
      <c r="Q2215" t="str">
        <f t="shared" si="1033"/>
        <v>&lt;5-year projected population growth&gt;0.008</v>
      </c>
      <c r="R2215" t="str">
        <f t="shared" si="1034"/>
        <v>Oakland Rental Market&gt;</v>
      </c>
      <c r="S2215" t="str">
        <f t="shared" si="1035"/>
        <v>&lt;Vacancy rate&gt;0.054</v>
      </c>
      <c r="T2215" t="str">
        <f t="shared" si="1036"/>
        <v>&lt;Percentage of residents who rent their homes&gt;0.444</v>
      </c>
      <c r="U2215" t="str">
        <f t="shared" si="1037"/>
        <v>&lt;Rent list price per square foot&gt;2.67</v>
      </c>
      <c r="V2215" t="str">
        <f t="shared" si="1038"/>
        <v>&lt;Rental breakeven horizon&gt;2.5 years</v>
      </c>
      <c r="W2215" t="str">
        <f t="shared" si="1039"/>
        <v>&lt;Rent to cost of ownership ratio&gt;0.4</v>
      </c>
      <c r="X2215" t="str">
        <f t="shared" si="1040"/>
        <v>&lt;Rent as % of household income&gt;0.264</v>
      </c>
      <c r="Y2215" t="str">
        <f t="shared" si="1041"/>
        <v>Oakland Housing Market&gt;</v>
      </c>
      <c r="Z2215" t="str">
        <f t="shared" si="1042"/>
        <v>&lt;Median home value&gt;752275</v>
      </c>
      <c r="AA2215" t="str">
        <f t="shared" si="1043"/>
        <v>&lt;Year-over-year home value growth&gt;0.003</v>
      </c>
      <c r="AB2215" t="str">
        <f t="shared" si="1044"/>
        <v>&lt;1-year projected home value growth&gt;-0.003</v>
      </c>
      <c r="AC2215" t="str">
        <f t="shared" si="1045"/>
        <v>&lt;Median list price per square foot&gt;529</v>
      </c>
      <c r="AD2215" t="str">
        <f t="shared" si="1046"/>
        <v>&lt;Home affordability index&gt;64.9</v>
      </c>
      <c r="AE2215" t="str">
        <f t="shared" si="1047"/>
        <v>Oakland Economy&gt;</v>
      </c>
      <c r="AF2215" t="str">
        <f t="shared" si="1048"/>
        <v>&lt;5-year projected employment growth&gt;0.008</v>
      </c>
      <c r="AG2215" t="str">
        <f t="shared" si="1049"/>
        <v>&lt;Cost of living index&gt;156.1</v>
      </c>
    </row>
    <row r="2216" spans="1:33" x14ac:dyDescent="0.25">
      <c r="A2216" t="s">
        <v>1613</v>
      </c>
      <c r="B2216" s="2">
        <v>7.5999999999999998E-2</v>
      </c>
      <c r="D2216" t="str">
        <f t="shared" si="1020"/>
        <v>&lt;Cost of doing business index&gt;118</v>
      </c>
      <c r="E2216" t="str">
        <f t="shared" si="1021"/>
        <v>&lt;end&gt;</v>
      </c>
      <c r="F2216" t="str">
        <f t="shared" si="1022"/>
        <v>&lt;begin&gt;</v>
      </c>
      <c r="G2216" t="str">
        <f t="shared" si="1023"/>
        <v>&gt;</v>
      </c>
      <c r="H2216" t="str">
        <f t="shared" si="1024"/>
        <v>Oakland, California | 50 Up-and-Coming Real Estate Markets to Watch in 2019 | Buildium&gt;</v>
      </c>
      <c r="I2216" t="str">
        <f t="shared" si="1025"/>
        <v>&gt;</v>
      </c>
      <c r="J2216" t="str">
        <f t="shared" si="1026"/>
        <v>&lt;Ranking&gt;#77: Oakland, California</v>
      </c>
      <c r="K2216" t="str">
        <f t="shared" si="1027"/>
        <v>&lt;Metropolitan statistical area&gt;San Francisco-Oakland-Berkeley, CA</v>
      </c>
      <c r="L2216" t="str">
        <f t="shared" si="1028"/>
        <v>Oakland Population Growth&gt;</v>
      </c>
      <c r="M2216" t="str">
        <f t="shared" si="1029"/>
        <v>&lt;Population&gt;429082</v>
      </c>
      <c r="N2216" t="str">
        <f t="shared" si="1030"/>
        <v>&lt;Population growth since 2017&gt;0.004</v>
      </c>
      <c r="O2216" t="str">
        <f t="shared" si="1031"/>
        <v>&lt;Population growth since 2010&gt;0.0909</v>
      </c>
      <c r="P2216" t="str">
        <f t="shared" si="1032"/>
        <v>&lt;5-year projected population growth&gt;0.008</v>
      </c>
      <c r="Q2216" t="str">
        <f t="shared" si="1033"/>
        <v>Oakland Rental Market&gt;</v>
      </c>
      <c r="R2216" t="str">
        <f t="shared" si="1034"/>
        <v>&lt;Vacancy rate&gt;0.054</v>
      </c>
      <c r="S2216" t="str">
        <f t="shared" si="1035"/>
        <v>&lt;Percentage of residents who rent their homes&gt;0.444</v>
      </c>
      <c r="T2216" t="str">
        <f t="shared" si="1036"/>
        <v>&lt;Rent list price per square foot&gt;2.67</v>
      </c>
      <c r="U2216" t="str">
        <f t="shared" si="1037"/>
        <v>&lt;Rental breakeven horizon&gt;2.5 years</v>
      </c>
      <c r="V2216" t="str">
        <f t="shared" si="1038"/>
        <v>&lt;Rent to cost of ownership ratio&gt;0.4</v>
      </c>
      <c r="W2216" t="str">
        <f t="shared" si="1039"/>
        <v>&lt;Rent as % of household income&gt;0.264</v>
      </c>
      <c r="X2216" t="str">
        <f t="shared" si="1040"/>
        <v>Oakland Housing Market&gt;</v>
      </c>
      <c r="Y2216" t="str">
        <f t="shared" si="1041"/>
        <v>&lt;Median home value&gt;752275</v>
      </c>
      <c r="Z2216" t="str">
        <f t="shared" si="1042"/>
        <v>&lt;Year-over-year home value growth&gt;0.003</v>
      </c>
      <c r="AA2216" t="str">
        <f t="shared" si="1043"/>
        <v>&lt;1-year projected home value growth&gt;-0.003</v>
      </c>
      <c r="AB2216" t="str">
        <f t="shared" si="1044"/>
        <v>&lt;Median list price per square foot&gt;529</v>
      </c>
      <c r="AC2216" t="str">
        <f t="shared" si="1045"/>
        <v>&lt;Home affordability index&gt;64.9</v>
      </c>
      <c r="AD2216" t="str">
        <f t="shared" si="1046"/>
        <v>Oakland Economy&gt;</v>
      </c>
      <c r="AE2216" t="str">
        <f t="shared" si="1047"/>
        <v>&lt;5-year projected employment growth&gt;0.008</v>
      </c>
      <c r="AF2216" t="str">
        <f t="shared" si="1048"/>
        <v>&lt;Cost of living index&gt;156.1</v>
      </c>
      <c r="AG2216" t="str">
        <f t="shared" si="1049"/>
        <v>&lt;Cost of doing business index&gt;120</v>
      </c>
    </row>
    <row r="2217" spans="1:33" x14ac:dyDescent="0.25">
      <c r="A2217" t="s">
        <v>655</v>
      </c>
      <c r="B2217" s="2">
        <v>2.1000000000000001E-2</v>
      </c>
      <c r="D2217" t="str">
        <f t="shared" si="1020"/>
        <v>&lt;end&gt;</v>
      </c>
      <c r="E2217" t="str">
        <f t="shared" si="1021"/>
        <v>&lt;begin&gt;</v>
      </c>
      <c r="F2217" t="str">
        <f t="shared" si="1022"/>
        <v>&gt;</v>
      </c>
      <c r="G2217" t="str">
        <f t="shared" si="1023"/>
        <v>Oakland, California | 50 Up-and-Coming Real Estate Markets to Watch in 2019 | Buildium&gt;</v>
      </c>
      <c r="H2217" t="str">
        <f t="shared" si="1024"/>
        <v>&gt;</v>
      </c>
      <c r="I2217" t="str">
        <f t="shared" si="1025"/>
        <v>&lt;Ranking&gt;#77: Oakland, California</v>
      </c>
      <c r="J2217" t="str">
        <f t="shared" si="1026"/>
        <v>&lt;Metropolitan statistical area&gt;San Francisco-Oakland-Berkeley, CA</v>
      </c>
      <c r="K2217" t="str">
        <f t="shared" si="1027"/>
        <v>Oakland Population Growth&gt;</v>
      </c>
      <c r="L2217" t="str">
        <f t="shared" si="1028"/>
        <v>&lt;Population&gt;429082</v>
      </c>
      <c r="M2217" t="str">
        <f t="shared" si="1029"/>
        <v>&lt;Population growth since 2017&gt;0.004</v>
      </c>
      <c r="N2217" t="str">
        <f t="shared" si="1030"/>
        <v>&lt;Population growth since 2010&gt;0.0909</v>
      </c>
      <c r="O2217" t="str">
        <f t="shared" si="1031"/>
        <v>&lt;5-year projected population growth&gt;0.008</v>
      </c>
      <c r="P2217" t="str">
        <f t="shared" si="1032"/>
        <v>Oakland Rental Market&gt;</v>
      </c>
      <c r="Q2217" t="str">
        <f t="shared" si="1033"/>
        <v>&lt;Vacancy rate&gt;0.054</v>
      </c>
      <c r="R2217" t="str">
        <f t="shared" si="1034"/>
        <v>&lt;Percentage of residents who rent their homes&gt;0.444</v>
      </c>
      <c r="S2217" t="str">
        <f t="shared" si="1035"/>
        <v>&lt;Rent list price per square foot&gt;2.67</v>
      </c>
      <c r="T2217" t="str">
        <f t="shared" si="1036"/>
        <v>&lt;Rental breakeven horizon&gt;2.5 years</v>
      </c>
      <c r="U2217" t="str">
        <f t="shared" si="1037"/>
        <v>&lt;Rent to cost of ownership ratio&gt;0.4</v>
      </c>
      <c r="V2217" t="str">
        <f t="shared" si="1038"/>
        <v>&lt;Rent as % of household income&gt;0.264</v>
      </c>
      <c r="W2217" t="str">
        <f t="shared" si="1039"/>
        <v>Oakland Housing Market&gt;</v>
      </c>
      <c r="X2217" t="str">
        <f t="shared" si="1040"/>
        <v>&lt;Median home value&gt;752275</v>
      </c>
      <c r="Y2217" t="str">
        <f t="shared" si="1041"/>
        <v>&lt;Year-over-year home value growth&gt;0.003</v>
      </c>
      <c r="Z2217" t="str">
        <f t="shared" si="1042"/>
        <v>&lt;1-year projected home value growth&gt;-0.003</v>
      </c>
      <c r="AA2217" t="str">
        <f t="shared" si="1043"/>
        <v>&lt;Median list price per square foot&gt;529</v>
      </c>
      <c r="AB2217" t="str">
        <f t="shared" si="1044"/>
        <v>&lt;Home affordability index&gt;64.9</v>
      </c>
      <c r="AC2217" t="str">
        <f t="shared" si="1045"/>
        <v>Oakland Economy&gt;</v>
      </c>
      <c r="AD2217" t="str">
        <f t="shared" si="1046"/>
        <v>&lt;5-year projected employment growth&gt;0.008</v>
      </c>
      <c r="AE2217" t="str">
        <f t="shared" si="1047"/>
        <v>&lt;Cost of living index&gt;156.1</v>
      </c>
      <c r="AF2217" t="str">
        <f t="shared" si="1048"/>
        <v>&lt;Cost of doing business index&gt;120</v>
      </c>
      <c r="AG2217" t="str">
        <f t="shared" si="1049"/>
        <v>&lt;end&gt;</v>
      </c>
    </row>
    <row r="2218" spans="1:33" x14ac:dyDescent="0.25">
      <c r="A2218" t="s">
        <v>636</v>
      </c>
      <c r="B2218" s="3">
        <v>70</v>
      </c>
      <c r="D2218" t="str">
        <f t="shared" si="1020"/>
        <v>&lt;begin&gt;</v>
      </c>
      <c r="E2218" t="str">
        <f t="shared" si="1021"/>
        <v>&gt;</v>
      </c>
      <c r="F2218" t="str">
        <f t="shared" si="1022"/>
        <v>Oakland, California | 50 Up-and-Coming Real Estate Markets to Watch in 2019 | Buildium&gt;</v>
      </c>
      <c r="G2218" t="str">
        <f t="shared" si="1023"/>
        <v>&gt;</v>
      </c>
      <c r="H2218" t="str">
        <f t="shared" si="1024"/>
        <v>&lt;Ranking&gt;#77: Oakland, California</v>
      </c>
      <c r="I2218" t="str">
        <f t="shared" si="1025"/>
        <v>&lt;Metropolitan statistical area&gt;San Francisco-Oakland-Berkeley, CA</v>
      </c>
      <c r="J2218" t="str">
        <f t="shared" si="1026"/>
        <v>Oakland Population Growth&gt;</v>
      </c>
      <c r="K2218" t="str">
        <f t="shared" si="1027"/>
        <v>&lt;Population&gt;429082</v>
      </c>
      <c r="L2218" t="str">
        <f t="shared" si="1028"/>
        <v>&lt;Population growth since 2017&gt;0.004</v>
      </c>
      <c r="M2218" t="str">
        <f t="shared" si="1029"/>
        <v>&lt;Population growth since 2010&gt;0.0909</v>
      </c>
      <c r="N2218" t="str">
        <f t="shared" si="1030"/>
        <v>&lt;5-year projected population growth&gt;0.008</v>
      </c>
      <c r="O2218" t="str">
        <f t="shared" si="1031"/>
        <v>Oakland Rental Market&gt;</v>
      </c>
      <c r="P2218" t="str">
        <f t="shared" si="1032"/>
        <v>&lt;Vacancy rate&gt;0.054</v>
      </c>
      <c r="Q2218" t="str">
        <f t="shared" si="1033"/>
        <v>&lt;Percentage of residents who rent their homes&gt;0.444</v>
      </c>
      <c r="R2218" t="str">
        <f t="shared" si="1034"/>
        <v>&lt;Rent list price per square foot&gt;2.67</v>
      </c>
      <c r="S2218" t="str">
        <f t="shared" si="1035"/>
        <v>&lt;Rental breakeven horizon&gt;2.5 years</v>
      </c>
      <c r="T2218" t="str">
        <f t="shared" si="1036"/>
        <v>&lt;Rent to cost of ownership ratio&gt;0.4</v>
      </c>
      <c r="U2218" t="str">
        <f t="shared" si="1037"/>
        <v>&lt;Rent as % of household income&gt;0.264</v>
      </c>
      <c r="V2218" t="str">
        <f t="shared" si="1038"/>
        <v>Oakland Housing Market&gt;</v>
      </c>
      <c r="W2218" t="str">
        <f t="shared" si="1039"/>
        <v>&lt;Median home value&gt;752275</v>
      </c>
      <c r="X2218" t="str">
        <f t="shared" si="1040"/>
        <v>&lt;Year-over-year home value growth&gt;0.003</v>
      </c>
      <c r="Y2218" t="str">
        <f t="shared" si="1041"/>
        <v>&lt;1-year projected home value growth&gt;-0.003</v>
      </c>
      <c r="Z2218" t="str">
        <f t="shared" si="1042"/>
        <v>&lt;Median list price per square foot&gt;529</v>
      </c>
      <c r="AA2218" t="str">
        <f t="shared" si="1043"/>
        <v>&lt;Home affordability index&gt;64.9</v>
      </c>
      <c r="AB2218" t="str">
        <f t="shared" si="1044"/>
        <v>Oakland Economy&gt;</v>
      </c>
      <c r="AC2218" t="str">
        <f t="shared" si="1045"/>
        <v>&lt;5-year projected employment growth&gt;0.008</v>
      </c>
      <c r="AD2218" t="str">
        <f t="shared" si="1046"/>
        <v>&lt;Cost of living index&gt;156.1</v>
      </c>
      <c r="AE2218" t="str">
        <f t="shared" si="1047"/>
        <v>&lt;Cost of doing business index&gt;120</v>
      </c>
      <c r="AF2218" t="str">
        <f t="shared" si="1048"/>
        <v>&lt;end&gt;</v>
      </c>
      <c r="AG2218" t="str">
        <f t="shared" si="1049"/>
        <v>&lt;begin&gt;</v>
      </c>
    </row>
    <row r="2219" spans="1:33" x14ac:dyDescent="0.25">
      <c r="A2219" t="s">
        <v>656</v>
      </c>
      <c r="B2219">
        <v>158.19999999999999</v>
      </c>
      <c r="D2219" t="str">
        <f t="shared" si="1020"/>
        <v>&gt;</v>
      </c>
      <c r="E2219" t="str">
        <f t="shared" si="1021"/>
        <v>Oakland, California | 50 Up-and-Coming Real Estate Markets to Watch in 2019 | Buildium&gt;</v>
      </c>
      <c r="F2219" t="str">
        <f t="shared" si="1022"/>
        <v>&gt;</v>
      </c>
      <c r="G2219" t="str">
        <f t="shared" si="1023"/>
        <v>&lt;Ranking&gt;#77: Oakland, California</v>
      </c>
      <c r="H2219" t="str">
        <f t="shared" si="1024"/>
        <v>&lt;Metropolitan statistical area&gt;San Francisco-Oakland-Berkeley, CA</v>
      </c>
      <c r="I2219" t="str">
        <f t="shared" si="1025"/>
        <v>Oakland Population Growth&gt;</v>
      </c>
      <c r="J2219" t="str">
        <f t="shared" si="1026"/>
        <v>&lt;Population&gt;429082</v>
      </c>
      <c r="K2219" t="str">
        <f t="shared" si="1027"/>
        <v>&lt;Population growth since 2017&gt;0.004</v>
      </c>
      <c r="L2219" t="str">
        <f t="shared" si="1028"/>
        <v>&lt;Population growth since 2010&gt;0.0909</v>
      </c>
      <c r="M2219" t="str">
        <f t="shared" si="1029"/>
        <v>&lt;5-year projected population growth&gt;0.008</v>
      </c>
      <c r="N2219" t="str">
        <f t="shared" si="1030"/>
        <v>Oakland Rental Market&gt;</v>
      </c>
      <c r="O2219" t="str">
        <f t="shared" si="1031"/>
        <v>&lt;Vacancy rate&gt;0.054</v>
      </c>
      <c r="P2219" t="str">
        <f t="shared" si="1032"/>
        <v>&lt;Percentage of residents who rent their homes&gt;0.444</v>
      </c>
      <c r="Q2219" t="str">
        <f t="shared" si="1033"/>
        <v>&lt;Rent list price per square foot&gt;2.67</v>
      </c>
      <c r="R2219" t="str">
        <f t="shared" si="1034"/>
        <v>&lt;Rental breakeven horizon&gt;2.5 years</v>
      </c>
      <c r="S2219" t="str">
        <f t="shared" si="1035"/>
        <v>&lt;Rent to cost of ownership ratio&gt;0.4</v>
      </c>
      <c r="T2219" t="str">
        <f t="shared" si="1036"/>
        <v>&lt;Rent as % of household income&gt;0.264</v>
      </c>
      <c r="U2219" t="str">
        <f t="shared" si="1037"/>
        <v>Oakland Housing Market&gt;</v>
      </c>
      <c r="V2219" t="str">
        <f t="shared" si="1038"/>
        <v>&lt;Median home value&gt;752275</v>
      </c>
      <c r="W2219" t="str">
        <f t="shared" si="1039"/>
        <v>&lt;Year-over-year home value growth&gt;0.003</v>
      </c>
      <c r="X2219" t="str">
        <f t="shared" si="1040"/>
        <v>&lt;1-year projected home value growth&gt;-0.003</v>
      </c>
      <c r="Y2219" t="str">
        <f t="shared" si="1041"/>
        <v>&lt;Median list price per square foot&gt;529</v>
      </c>
      <c r="Z2219" t="str">
        <f t="shared" si="1042"/>
        <v>&lt;Home affordability index&gt;64.9</v>
      </c>
      <c r="AA2219" t="str">
        <f t="shared" si="1043"/>
        <v>Oakland Economy&gt;</v>
      </c>
      <c r="AB2219" t="str">
        <f t="shared" si="1044"/>
        <v>&lt;5-year projected employment growth&gt;0.008</v>
      </c>
      <c r="AC2219" t="str">
        <f t="shared" si="1045"/>
        <v>&lt;Cost of living index&gt;156.1</v>
      </c>
      <c r="AD2219" t="str">
        <f t="shared" si="1046"/>
        <v>&lt;Cost of doing business index&gt;120</v>
      </c>
      <c r="AE2219" t="str">
        <f t="shared" si="1047"/>
        <v>&lt;end&gt;</v>
      </c>
      <c r="AF2219" t="str">
        <f t="shared" si="1048"/>
        <v>&lt;begin&gt;</v>
      </c>
      <c r="AG2219" t="str">
        <f t="shared" si="1049"/>
        <v>&gt;</v>
      </c>
    </row>
    <row r="2220" spans="1:33" x14ac:dyDescent="0.25">
      <c r="A2220" t="s">
        <v>1805</v>
      </c>
      <c r="D2220" t="str">
        <f t="shared" si="1020"/>
        <v>Oakland, California | 50 Up-and-Coming Real Estate Markets to Watch in 2019 | Buildium&gt;</v>
      </c>
      <c r="E2220" t="str">
        <f t="shared" si="1021"/>
        <v>&gt;</v>
      </c>
      <c r="F2220" t="str">
        <f t="shared" si="1022"/>
        <v>&lt;Ranking&gt;#77: Oakland, California</v>
      </c>
      <c r="G2220" t="str">
        <f t="shared" si="1023"/>
        <v>&lt;Metropolitan statistical area&gt;San Francisco-Oakland-Berkeley, CA</v>
      </c>
      <c r="H2220" t="str">
        <f t="shared" si="1024"/>
        <v>Oakland Population Growth&gt;</v>
      </c>
      <c r="I2220" t="str">
        <f t="shared" si="1025"/>
        <v>&lt;Population&gt;429082</v>
      </c>
      <c r="J2220" t="str">
        <f t="shared" si="1026"/>
        <v>&lt;Population growth since 2017&gt;0.004</v>
      </c>
      <c r="K2220" t="str">
        <f t="shared" si="1027"/>
        <v>&lt;Population growth since 2010&gt;0.0909</v>
      </c>
      <c r="L2220" t="str">
        <f t="shared" si="1028"/>
        <v>&lt;5-year projected population growth&gt;0.008</v>
      </c>
      <c r="M2220" t="str">
        <f t="shared" si="1029"/>
        <v>Oakland Rental Market&gt;</v>
      </c>
      <c r="N2220" t="str">
        <f t="shared" si="1030"/>
        <v>&lt;Vacancy rate&gt;0.054</v>
      </c>
      <c r="O2220" t="str">
        <f t="shared" si="1031"/>
        <v>&lt;Percentage of residents who rent their homes&gt;0.444</v>
      </c>
      <c r="P2220" t="str">
        <f t="shared" si="1032"/>
        <v>&lt;Rent list price per square foot&gt;2.67</v>
      </c>
      <c r="Q2220" t="str">
        <f t="shared" si="1033"/>
        <v>&lt;Rental breakeven horizon&gt;2.5 years</v>
      </c>
      <c r="R2220" t="str">
        <f t="shared" si="1034"/>
        <v>&lt;Rent to cost of ownership ratio&gt;0.4</v>
      </c>
      <c r="S2220" t="str">
        <f t="shared" si="1035"/>
        <v>&lt;Rent as % of household income&gt;0.264</v>
      </c>
      <c r="T2220" t="str">
        <f t="shared" si="1036"/>
        <v>Oakland Housing Market&gt;</v>
      </c>
      <c r="U2220" t="str">
        <f t="shared" si="1037"/>
        <v>&lt;Median home value&gt;752275</v>
      </c>
      <c r="V2220" t="str">
        <f t="shared" si="1038"/>
        <v>&lt;Year-over-year home value growth&gt;0.003</v>
      </c>
      <c r="W2220" t="str">
        <f t="shared" si="1039"/>
        <v>&lt;1-year projected home value growth&gt;-0.003</v>
      </c>
      <c r="X2220" t="str">
        <f t="shared" si="1040"/>
        <v>&lt;Median list price per square foot&gt;529</v>
      </c>
      <c r="Y2220" t="str">
        <f t="shared" si="1041"/>
        <v>&lt;Home affordability index&gt;64.9</v>
      </c>
      <c r="Z2220" t="str">
        <f t="shared" si="1042"/>
        <v>Oakland Economy&gt;</v>
      </c>
      <c r="AA2220" t="str">
        <f t="shared" si="1043"/>
        <v>&lt;5-year projected employment growth&gt;0.008</v>
      </c>
      <c r="AB2220" t="str">
        <f t="shared" si="1044"/>
        <v>&lt;Cost of living index&gt;156.1</v>
      </c>
      <c r="AC2220" t="str">
        <f t="shared" si="1045"/>
        <v>&lt;Cost of doing business index&gt;120</v>
      </c>
      <c r="AD2220" t="str">
        <f t="shared" si="1046"/>
        <v>&lt;end&gt;</v>
      </c>
      <c r="AE2220" t="str">
        <f t="shared" si="1047"/>
        <v>&lt;begin&gt;</v>
      </c>
      <c r="AF2220" t="str">
        <f t="shared" si="1048"/>
        <v>&gt;</v>
      </c>
      <c r="AG2220" t="str">
        <f t="shared" si="1049"/>
        <v>St. Louis, Missouri | 100 Up-and-Coming Real Estate Markets to Watch in 2020 | Buildium&gt;</v>
      </c>
    </row>
    <row r="2221" spans="1:33" x14ac:dyDescent="0.25">
      <c r="A2221" t="s">
        <v>656</v>
      </c>
      <c r="B2221" s="2">
        <v>4.0000000000000001E-3</v>
      </c>
      <c r="D2221" t="str">
        <f t="shared" si="1020"/>
        <v>&gt;</v>
      </c>
      <c r="E2221" t="str">
        <f t="shared" si="1021"/>
        <v>&lt;Ranking&gt;#77: Oakland, California</v>
      </c>
      <c r="F2221" t="str">
        <f t="shared" si="1022"/>
        <v>&lt;Metropolitan statistical area&gt;San Francisco-Oakland-Berkeley, CA</v>
      </c>
      <c r="G2221" t="str">
        <f t="shared" si="1023"/>
        <v>Oakland Population Growth&gt;</v>
      </c>
      <c r="H2221" t="str">
        <f t="shared" si="1024"/>
        <v>&lt;Population&gt;429082</v>
      </c>
      <c r="I2221" t="str">
        <f t="shared" si="1025"/>
        <v>&lt;Population growth since 2017&gt;0.004</v>
      </c>
      <c r="J2221" t="str">
        <f t="shared" si="1026"/>
        <v>&lt;Population growth since 2010&gt;0.0909</v>
      </c>
      <c r="K2221" t="str">
        <f t="shared" si="1027"/>
        <v>&lt;5-year projected population growth&gt;0.008</v>
      </c>
      <c r="L2221" t="str">
        <f t="shared" si="1028"/>
        <v>Oakland Rental Market&gt;</v>
      </c>
      <c r="M2221" t="str">
        <f t="shared" si="1029"/>
        <v>&lt;Vacancy rate&gt;0.054</v>
      </c>
      <c r="N2221" t="str">
        <f t="shared" si="1030"/>
        <v>&lt;Percentage of residents who rent their homes&gt;0.444</v>
      </c>
      <c r="O2221" t="str">
        <f t="shared" si="1031"/>
        <v>&lt;Rent list price per square foot&gt;2.67</v>
      </c>
      <c r="P2221" t="str">
        <f t="shared" si="1032"/>
        <v>&lt;Rental breakeven horizon&gt;2.5 years</v>
      </c>
      <c r="Q2221" t="str">
        <f t="shared" si="1033"/>
        <v>&lt;Rent to cost of ownership ratio&gt;0.4</v>
      </c>
      <c r="R2221" t="str">
        <f t="shared" si="1034"/>
        <v>&lt;Rent as % of household income&gt;0.264</v>
      </c>
      <c r="S2221" t="str">
        <f t="shared" si="1035"/>
        <v>Oakland Housing Market&gt;</v>
      </c>
      <c r="T2221" t="str">
        <f t="shared" si="1036"/>
        <v>&lt;Median home value&gt;752275</v>
      </c>
      <c r="U2221" t="str">
        <f t="shared" si="1037"/>
        <v>&lt;Year-over-year home value growth&gt;0.003</v>
      </c>
      <c r="V2221" t="str">
        <f t="shared" si="1038"/>
        <v>&lt;1-year projected home value growth&gt;-0.003</v>
      </c>
      <c r="W2221" t="str">
        <f t="shared" si="1039"/>
        <v>&lt;Median list price per square foot&gt;529</v>
      </c>
      <c r="X2221" t="str">
        <f t="shared" si="1040"/>
        <v>&lt;Home affordability index&gt;64.9</v>
      </c>
      <c r="Y2221" t="str">
        <f t="shared" si="1041"/>
        <v>Oakland Economy&gt;</v>
      </c>
      <c r="Z2221" t="str">
        <f t="shared" si="1042"/>
        <v>&lt;5-year projected employment growth&gt;0.008</v>
      </c>
      <c r="AA2221" t="str">
        <f t="shared" si="1043"/>
        <v>&lt;Cost of living index&gt;156.1</v>
      </c>
      <c r="AB2221" t="str">
        <f t="shared" si="1044"/>
        <v>&lt;Cost of doing business index&gt;120</v>
      </c>
      <c r="AC2221" t="str">
        <f t="shared" si="1045"/>
        <v>&lt;end&gt;</v>
      </c>
      <c r="AD2221" t="str">
        <f t="shared" si="1046"/>
        <v>&lt;begin&gt;</v>
      </c>
      <c r="AE2221" t="str">
        <f t="shared" si="1047"/>
        <v>&gt;</v>
      </c>
      <c r="AF2221" t="str">
        <f t="shared" si="1048"/>
        <v>St. Louis, Missouri | 100 Up-and-Coming Real Estate Markets to Watch in 2020 | Buildium&gt;</v>
      </c>
      <c r="AG2221" t="str">
        <f t="shared" si="1049"/>
        <v>&gt;</v>
      </c>
    </row>
    <row r="2222" spans="1:33" x14ac:dyDescent="0.25">
      <c r="A2222" t="s">
        <v>383</v>
      </c>
      <c r="B2222">
        <v>86.7</v>
      </c>
      <c r="D2222" t="str">
        <f t="shared" si="1020"/>
        <v>&lt;Ranking&gt;#77: Oakland, California</v>
      </c>
      <c r="E2222" t="str">
        <f t="shared" si="1021"/>
        <v>&lt;Metropolitan statistical area&gt;San Francisco-Oakland-Berkeley, CA</v>
      </c>
      <c r="F2222" t="str">
        <f t="shared" si="1022"/>
        <v>Oakland Population Growth&gt;</v>
      </c>
      <c r="G2222" t="str">
        <f t="shared" si="1023"/>
        <v>&lt;Population&gt;429082</v>
      </c>
      <c r="H2222" t="str">
        <f t="shared" si="1024"/>
        <v>&lt;Population growth since 2017&gt;0.004</v>
      </c>
      <c r="I2222" t="str">
        <f t="shared" si="1025"/>
        <v>&lt;Population growth since 2010&gt;0.0909</v>
      </c>
      <c r="J2222" t="str">
        <f t="shared" si="1026"/>
        <v>&lt;5-year projected population growth&gt;0.008</v>
      </c>
      <c r="K2222" t="str">
        <f t="shared" si="1027"/>
        <v>Oakland Rental Market&gt;</v>
      </c>
      <c r="L2222" t="str">
        <f t="shared" si="1028"/>
        <v>&lt;Vacancy rate&gt;0.054</v>
      </c>
      <c r="M2222" t="str">
        <f t="shared" si="1029"/>
        <v>&lt;Percentage of residents who rent their homes&gt;0.444</v>
      </c>
      <c r="N2222" t="str">
        <f t="shared" si="1030"/>
        <v>&lt;Rent list price per square foot&gt;2.67</v>
      </c>
      <c r="O2222" t="str">
        <f t="shared" si="1031"/>
        <v>&lt;Rental breakeven horizon&gt;2.5 years</v>
      </c>
      <c r="P2222" t="str">
        <f t="shared" si="1032"/>
        <v>&lt;Rent to cost of ownership ratio&gt;0.4</v>
      </c>
      <c r="Q2222" t="str">
        <f t="shared" si="1033"/>
        <v>&lt;Rent as % of household income&gt;0.264</v>
      </c>
      <c r="R2222" t="str">
        <f t="shared" si="1034"/>
        <v>Oakland Housing Market&gt;</v>
      </c>
      <c r="S2222" t="str">
        <f t="shared" si="1035"/>
        <v>&lt;Median home value&gt;752275</v>
      </c>
      <c r="T2222" t="str">
        <f t="shared" si="1036"/>
        <v>&lt;Year-over-year home value growth&gt;0.003</v>
      </c>
      <c r="U2222" t="str">
        <f t="shared" si="1037"/>
        <v>&lt;1-year projected home value growth&gt;-0.003</v>
      </c>
      <c r="V2222" t="str">
        <f t="shared" si="1038"/>
        <v>&lt;Median list price per square foot&gt;529</v>
      </c>
      <c r="W2222" t="str">
        <f t="shared" si="1039"/>
        <v>&lt;Home affordability index&gt;64.9</v>
      </c>
      <c r="X2222" t="str">
        <f t="shared" si="1040"/>
        <v>Oakland Economy&gt;</v>
      </c>
      <c r="Y2222" t="str">
        <f t="shared" si="1041"/>
        <v>&lt;5-year projected employment growth&gt;0.008</v>
      </c>
      <c r="Z2222" t="str">
        <f t="shared" si="1042"/>
        <v>&lt;Cost of living index&gt;156.1</v>
      </c>
      <c r="AA2222" t="str">
        <f t="shared" si="1043"/>
        <v>&lt;Cost of doing business index&gt;120</v>
      </c>
      <c r="AB2222" t="str">
        <f t="shared" si="1044"/>
        <v>&lt;end&gt;</v>
      </c>
      <c r="AC2222" t="str">
        <f t="shared" si="1045"/>
        <v>&lt;begin&gt;</v>
      </c>
      <c r="AD2222" t="str">
        <f t="shared" si="1046"/>
        <v>&gt;</v>
      </c>
      <c r="AE2222" t="str">
        <f t="shared" si="1047"/>
        <v>St. Louis, Missouri | 100 Up-and-Coming Real Estate Markets to Watch in 2020 | Buildium&gt;</v>
      </c>
      <c r="AF2222" t="str">
        <f t="shared" si="1048"/>
        <v>&gt;</v>
      </c>
      <c r="AG2222" t="str">
        <f t="shared" si="1049"/>
        <v>&lt;Ranking&gt;#78: St. Louis, Missouri</v>
      </c>
    </row>
    <row r="2223" spans="1:33" x14ac:dyDescent="0.25">
      <c r="A2223" t="s">
        <v>259</v>
      </c>
      <c r="B2223">
        <v>88.8</v>
      </c>
      <c r="D2223" t="str">
        <f t="shared" si="1020"/>
        <v>&lt;Metropolitan statistical area&gt;San Francisco-Oakland-Berkeley, CA</v>
      </c>
      <c r="E2223" t="str">
        <f t="shared" si="1021"/>
        <v>Oakland Population Growth&gt;</v>
      </c>
      <c r="F2223" t="str">
        <f t="shared" si="1022"/>
        <v>&lt;Population&gt;429082</v>
      </c>
      <c r="G2223" t="str">
        <f t="shared" si="1023"/>
        <v>&lt;Population growth since 2017&gt;0.004</v>
      </c>
      <c r="H2223" t="str">
        <f t="shared" si="1024"/>
        <v>&lt;Population growth since 2010&gt;0.0909</v>
      </c>
      <c r="I2223" t="str">
        <f t="shared" si="1025"/>
        <v>&lt;5-year projected population growth&gt;0.008</v>
      </c>
      <c r="J2223" t="str">
        <f t="shared" si="1026"/>
        <v>Oakland Rental Market&gt;</v>
      </c>
      <c r="K2223" t="str">
        <f t="shared" si="1027"/>
        <v>&lt;Vacancy rate&gt;0.054</v>
      </c>
      <c r="L2223" t="str">
        <f t="shared" si="1028"/>
        <v>&lt;Percentage of residents who rent their homes&gt;0.444</v>
      </c>
      <c r="M2223" t="str">
        <f t="shared" si="1029"/>
        <v>&lt;Rent list price per square foot&gt;2.67</v>
      </c>
      <c r="N2223" t="str">
        <f t="shared" si="1030"/>
        <v>&lt;Rental breakeven horizon&gt;2.5 years</v>
      </c>
      <c r="O2223" t="str">
        <f t="shared" si="1031"/>
        <v>&lt;Rent to cost of ownership ratio&gt;0.4</v>
      </c>
      <c r="P2223" t="str">
        <f t="shared" si="1032"/>
        <v>&lt;Rent as % of household income&gt;0.264</v>
      </c>
      <c r="Q2223" t="str">
        <f t="shared" si="1033"/>
        <v>Oakland Housing Market&gt;</v>
      </c>
      <c r="R2223" t="str">
        <f t="shared" si="1034"/>
        <v>&lt;Median home value&gt;752275</v>
      </c>
      <c r="S2223" t="str">
        <f t="shared" si="1035"/>
        <v>&lt;Year-over-year home value growth&gt;0.003</v>
      </c>
      <c r="T2223" t="str">
        <f t="shared" si="1036"/>
        <v>&lt;1-year projected home value growth&gt;-0.003</v>
      </c>
      <c r="U2223" t="str">
        <f t="shared" si="1037"/>
        <v>&lt;Median list price per square foot&gt;529</v>
      </c>
      <c r="V2223" t="str">
        <f t="shared" si="1038"/>
        <v>&lt;Home affordability index&gt;64.9</v>
      </c>
      <c r="W2223" t="str">
        <f t="shared" si="1039"/>
        <v>Oakland Economy&gt;</v>
      </c>
      <c r="X2223" t="str">
        <f t="shared" si="1040"/>
        <v>&lt;5-year projected employment growth&gt;0.008</v>
      </c>
      <c r="Y2223" t="str">
        <f t="shared" si="1041"/>
        <v>&lt;Cost of living index&gt;156.1</v>
      </c>
      <c r="Z2223" t="str">
        <f t="shared" si="1042"/>
        <v>&lt;Cost of doing business index&gt;120</v>
      </c>
      <c r="AA2223" t="str">
        <f t="shared" si="1043"/>
        <v>&lt;end&gt;</v>
      </c>
      <c r="AB2223" t="str">
        <f t="shared" si="1044"/>
        <v>&lt;begin&gt;</v>
      </c>
      <c r="AC2223" t="str">
        <f t="shared" si="1045"/>
        <v>&gt;</v>
      </c>
      <c r="AD2223" t="str">
        <f t="shared" si="1046"/>
        <v>St. Louis, Missouri | 100 Up-and-Coming Real Estate Markets to Watch in 2020 | Buildium&gt;</v>
      </c>
      <c r="AE2223" t="str">
        <f t="shared" si="1047"/>
        <v>&gt;</v>
      </c>
      <c r="AF2223" t="str">
        <f t="shared" si="1048"/>
        <v>&lt;Ranking&gt;#78: St. Louis, Missouri</v>
      </c>
      <c r="AG2223" t="str">
        <f t="shared" si="1049"/>
        <v>&lt;Metropolitan statistical area&gt;St. Louis, MO-IL</v>
      </c>
    </row>
    <row r="2224" spans="1:33" x14ac:dyDescent="0.25">
      <c r="A2224" t="s">
        <v>1806</v>
      </c>
      <c r="D2224" t="str">
        <f t="shared" si="1020"/>
        <v>Oakland Population Growth&gt;</v>
      </c>
      <c r="E2224" t="str">
        <f t="shared" si="1021"/>
        <v>&lt;Population&gt;429082</v>
      </c>
      <c r="F2224" t="str">
        <f t="shared" si="1022"/>
        <v>&lt;Population growth since 2017&gt;0.004</v>
      </c>
      <c r="G2224" t="str">
        <f t="shared" si="1023"/>
        <v>&lt;Population growth since 2010&gt;0.0909</v>
      </c>
      <c r="H2224" t="str">
        <f t="shared" si="1024"/>
        <v>&lt;5-year projected population growth&gt;0.008</v>
      </c>
      <c r="I2224" t="str">
        <f t="shared" si="1025"/>
        <v>Oakland Rental Market&gt;</v>
      </c>
      <c r="J2224" t="str">
        <f t="shared" si="1026"/>
        <v>&lt;Vacancy rate&gt;0.054</v>
      </c>
      <c r="K2224" t="str">
        <f t="shared" si="1027"/>
        <v>&lt;Percentage of residents who rent their homes&gt;0.444</v>
      </c>
      <c r="L2224" t="str">
        <f t="shared" si="1028"/>
        <v>&lt;Rent list price per square foot&gt;2.67</v>
      </c>
      <c r="M2224" t="str">
        <f t="shared" si="1029"/>
        <v>&lt;Rental breakeven horizon&gt;2.5 years</v>
      </c>
      <c r="N2224" t="str">
        <f t="shared" si="1030"/>
        <v>&lt;Rent to cost of ownership ratio&gt;0.4</v>
      </c>
      <c r="O2224" t="str">
        <f t="shared" si="1031"/>
        <v>&lt;Rent as % of household income&gt;0.264</v>
      </c>
      <c r="P2224" t="str">
        <f t="shared" si="1032"/>
        <v>Oakland Housing Market&gt;</v>
      </c>
      <c r="Q2224" t="str">
        <f t="shared" si="1033"/>
        <v>&lt;Median home value&gt;752275</v>
      </c>
      <c r="R2224" t="str">
        <f t="shared" si="1034"/>
        <v>&lt;Year-over-year home value growth&gt;0.003</v>
      </c>
      <c r="S2224" t="str">
        <f t="shared" si="1035"/>
        <v>&lt;1-year projected home value growth&gt;-0.003</v>
      </c>
      <c r="T2224" t="str">
        <f t="shared" si="1036"/>
        <v>&lt;Median list price per square foot&gt;529</v>
      </c>
      <c r="U2224" t="str">
        <f t="shared" si="1037"/>
        <v>&lt;Home affordability index&gt;64.9</v>
      </c>
      <c r="V2224" t="str">
        <f t="shared" si="1038"/>
        <v>Oakland Economy&gt;</v>
      </c>
      <c r="W2224" t="str">
        <f t="shared" si="1039"/>
        <v>&lt;5-year projected employment growth&gt;0.008</v>
      </c>
      <c r="X2224" t="str">
        <f t="shared" si="1040"/>
        <v>&lt;Cost of living index&gt;156.1</v>
      </c>
      <c r="Y2224" t="str">
        <f t="shared" si="1041"/>
        <v>&lt;Cost of doing business index&gt;120</v>
      </c>
      <c r="Z2224" t="str">
        <f t="shared" si="1042"/>
        <v>&lt;end&gt;</v>
      </c>
      <c r="AA2224" t="str">
        <f t="shared" si="1043"/>
        <v>&lt;begin&gt;</v>
      </c>
      <c r="AB2224" t="str">
        <f t="shared" si="1044"/>
        <v>&gt;</v>
      </c>
      <c r="AC2224" t="str">
        <f t="shared" si="1045"/>
        <v>St. Louis, Missouri | 100 Up-and-Coming Real Estate Markets to Watch in 2020 | Buildium&gt;</v>
      </c>
      <c r="AD2224" t="str">
        <f t="shared" si="1046"/>
        <v>&gt;</v>
      </c>
      <c r="AE2224" t="str">
        <f t="shared" si="1047"/>
        <v>&lt;Ranking&gt;#78: St. Louis, Missouri</v>
      </c>
      <c r="AF2224" t="str">
        <f t="shared" si="1048"/>
        <v>&lt;Metropolitan statistical area&gt;St. Louis, MO-IL</v>
      </c>
      <c r="AG2224" t="str">
        <f t="shared" si="1049"/>
        <v>St. Louis Population Growth&gt;</v>
      </c>
    </row>
    <row r="2225" spans="1:33" x14ac:dyDescent="0.25">
      <c r="A2225" t="s">
        <v>1807</v>
      </c>
      <c r="D2225" t="str">
        <f t="shared" si="1020"/>
        <v>&lt;Population&gt;429082</v>
      </c>
      <c r="E2225" t="str">
        <f t="shared" si="1021"/>
        <v>&lt;Population growth since 2017&gt;0.004</v>
      </c>
      <c r="F2225" t="str">
        <f t="shared" si="1022"/>
        <v>&lt;Population growth since 2010&gt;0.0909</v>
      </c>
      <c r="G2225" t="str">
        <f t="shared" si="1023"/>
        <v>&lt;5-year projected population growth&gt;0.008</v>
      </c>
      <c r="H2225" t="str">
        <f t="shared" si="1024"/>
        <v>Oakland Rental Market&gt;</v>
      </c>
      <c r="I2225" t="str">
        <f t="shared" si="1025"/>
        <v>&lt;Vacancy rate&gt;0.054</v>
      </c>
      <c r="J2225" t="str">
        <f t="shared" si="1026"/>
        <v>&lt;Percentage of residents who rent their homes&gt;0.444</v>
      </c>
      <c r="K2225" t="str">
        <f t="shared" si="1027"/>
        <v>&lt;Rent list price per square foot&gt;2.67</v>
      </c>
      <c r="L2225" t="str">
        <f t="shared" si="1028"/>
        <v>&lt;Rental breakeven horizon&gt;2.5 years</v>
      </c>
      <c r="M2225" t="str">
        <f t="shared" si="1029"/>
        <v>&lt;Rent to cost of ownership ratio&gt;0.4</v>
      </c>
      <c r="N2225" t="str">
        <f t="shared" si="1030"/>
        <v>&lt;Rent as % of household income&gt;0.264</v>
      </c>
      <c r="O2225" t="str">
        <f t="shared" si="1031"/>
        <v>Oakland Housing Market&gt;</v>
      </c>
      <c r="P2225" t="str">
        <f t="shared" si="1032"/>
        <v>&lt;Median home value&gt;752275</v>
      </c>
      <c r="Q2225" t="str">
        <f t="shared" si="1033"/>
        <v>&lt;Year-over-year home value growth&gt;0.003</v>
      </c>
      <c r="R2225" t="str">
        <f t="shared" si="1034"/>
        <v>&lt;1-year projected home value growth&gt;-0.003</v>
      </c>
      <c r="S2225" t="str">
        <f t="shared" si="1035"/>
        <v>&lt;Median list price per square foot&gt;529</v>
      </c>
      <c r="T2225" t="str">
        <f t="shared" si="1036"/>
        <v>&lt;Home affordability index&gt;64.9</v>
      </c>
      <c r="U2225" t="str">
        <f t="shared" si="1037"/>
        <v>Oakland Economy&gt;</v>
      </c>
      <c r="V2225" t="str">
        <f t="shared" si="1038"/>
        <v>&lt;5-year projected employment growth&gt;0.008</v>
      </c>
      <c r="W2225" t="str">
        <f t="shared" si="1039"/>
        <v>&lt;Cost of living index&gt;156.1</v>
      </c>
      <c r="X2225" t="str">
        <f t="shared" si="1040"/>
        <v>&lt;Cost of doing business index&gt;120</v>
      </c>
      <c r="Y2225" t="str">
        <f t="shared" si="1041"/>
        <v>&lt;end&gt;</v>
      </c>
      <c r="Z2225" t="str">
        <f t="shared" si="1042"/>
        <v>&lt;begin&gt;</v>
      </c>
      <c r="AA2225" t="str">
        <f t="shared" si="1043"/>
        <v>&gt;</v>
      </c>
      <c r="AB2225" t="str">
        <f t="shared" si="1044"/>
        <v>St. Louis, Missouri | 100 Up-and-Coming Real Estate Markets to Watch in 2020 | Buildium&gt;</v>
      </c>
      <c r="AC2225" t="str">
        <f t="shared" si="1045"/>
        <v>&gt;</v>
      </c>
      <c r="AD2225" t="str">
        <f t="shared" si="1046"/>
        <v>&lt;Ranking&gt;#78: St. Louis, Missouri</v>
      </c>
      <c r="AE2225" t="str">
        <f t="shared" si="1047"/>
        <v>&lt;Metropolitan statistical area&gt;St. Louis, MO-IL</v>
      </c>
      <c r="AF2225" t="str">
        <f t="shared" si="1048"/>
        <v>St. Louis Population Growth&gt;</v>
      </c>
      <c r="AG2225" t="str">
        <f t="shared" si="1049"/>
        <v>&lt;Population&gt;302838</v>
      </c>
    </row>
    <row r="2226" spans="1:33" x14ac:dyDescent="0.25">
      <c r="A2226" t="s">
        <v>1808</v>
      </c>
      <c r="D2226" t="str">
        <f t="shared" si="1020"/>
        <v>&lt;Population growth since 2017&gt;0.004</v>
      </c>
      <c r="E2226" t="str">
        <f t="shared" si="1021"/>
        <v>&lt;Population growth since 2010&gt;0.0909</v>
      </c>
      <c r="F2226" t="str">
        <f t="shared" si="1022"/>
        <v>&lt;5-year projected population growth&gt;0.008</v>
      </c>
      <c r="G2226" t="str">
        <f t="shared" si="1023"/>
        <v>Oakland Rental Market&gt;</v>
      </c>
      <c r="H2226" t="str">
        <f t="shared" si="1024"/>
        <v>&lt;Vacancy rate&gt;0.054</v>
      </c>
      <c r="I2226" t="str">
        <f t="shared" si="1025"/>
        <v>&lt;Percentage of residents who rent their homes&gt;0.444</v>
      </c>
      <c r="J2226" t="str">
        <f t="shared" si="1026"/>
        <v>&lt;Rent list price per square foot&gt;2.67</v>
      </c>
      <c r="K2226" t="str">
        <f t="shared" si="1027"/>
        <v>&lt;Rental breakeven horizon&gt;2.5 years</v>
      </c>
      <c r="L2226" t="str">
        <f t="shared" si="1028"/>
        <v>&lt;Rent to cost of ownership ratio&gt;0.4</v>
      </c>
      <c r="M2226" t="str">
        <f t="shared" si="1029"/>
        <v>&lt;Rent as % of household income&gt;0.264</v>
      </c>
      <c r="N2226" t="str">
        <f t="shared" si="1030"/>
        <v>Oakland Housing Market&gt;</v>
      </c>
      <c r="O2226" t="str">
        <f t="shared" si="1031"/>
        <v>&lt;Median home value&gt;752275</v>
      </c>
      <c r="P2226" t="str">
        <f t="shared" si="1032"/>
        <v>&lt;Year-over-year home value growth&gt;0.003</v>
      </c>
      <c r="Q2226" t="str">
        <f t="shared" si="1033"/>
        <v>&lt;1-year projected home value growth&gt;-0.003</v>
      </c>
      <c r="R2226" t="str">
        <f t="shared" si="1034"/>
        <v>&lt;Median list price per square foot&gt;529</v>
      </c>
      <c r="S2226" t="str">
        <f t="shared" si="1035"/>
        <v>&lt;Home affordability index&gt;64.9</v>
      </c>
      <c r="T2226" t="str">
        <f t="shared" si="1036"/>
        <v>Oakland Economy&gt;</v>
      </c>
      <c r="U2226" t="str">
        <f t="shared" si="1037"/>
        <v>&lt;5-year projected employment growth&gt;0.008</v>
      </c>
      <c r="V2226" t="str">
        <f t="shared" si="1038"/>
        <v>&lt;Cost of living index&gt;156.1</v>
      </c>
      <c r="W2226" t="str">
        <f t="shared" si="1039"/>
        <v>&lt;Cost of doing business index&gt;120</v>
      </c>
      <c r="X2226" t="str">
        <f t="shared" si="1040"/>
        <v>&lt;end&gt;</v>
      </c>
      <c r="Y2226" t="str">
        <f t="shared" si="1041"/>
        <v>&lt;begin&gt;</v>
      </c>
      <c r="Z2226" t="str">
        <f t="shared" si="1042"/>
        <v>&gt;</v>
      </c>
      <c r="AA2226" t="str">
        <f t="shared" si="1043"/>
        <v>St. Louis, Missouri | 100 Up-and-Coming Real Estate Markets to Watch in 2020 | Buildium&gt;</v>
      </c>
      <c r="AB2226" t="str">
        <f t="shared" si="1044"/>
        <v>&gt;</v>
      </c>
      <c r="AC2226" t="str">
        <f t="shared" si="1045"/>
        <v>&lt;Ranking&gt;#78: St. Louis, Missouri</v>
      </c>
      <c r="AD2226" t="str">
        <f t="shared" si="1046"/>
        <v>&lt;Metropolitan statistical area&gt;St. Louis, MO-IL</v>
      </c>
      <c r="AE2226" t="str">
        <f t="shared" si="1047"/>
        <v>St. Louis Population Growth&gt;</v>
      </c>
      <c r="AF2226" t="str">
        <f t="shared" si="1048"/>
        <v>&lt;Population&gt;302838</v>
      </c>
      <c r="AG2226" t="str">
        <f t="shared" si="1049"/>
        <v>&lt;Population growth since 2017&gt;-0.0001</v>
      </c>
    </row>
    <row r="2227" spans="1:33" x14ac:dyDescent="0.25">
      <c r="A2227" t="s">
        <v>1809</v>
      </c>
      <c r="D2227" t="str">
        <f t="shared" si="1020"/>
        <v>&lt;Population growth since 2010&gt;0.0909</v>
      </c>
      <c r="E2227" t="str">
        <f t="shared" si="1021"/>
        <v>&lt;5-year projected population growth&gt;0.008</v>
      </c>
      <c r="F2227" t="str">
        <f t="shared" si="1022"/>
        <v>Oakland Rental Market&gt;</v>
      </c>
      <c r="G2227" t="str">
        <f t="shared" si="1023"/>
        <v>&lt;Vacancy rate&gt;0.054</v>
      </c>
      <c r="H2227" t="str">
        <f t="shared" si="1024"/>
        <v>&lt;Percentage of residents who rent their homes&gt;0.444</v>
      </c>
      <c r="I2227" t="str">
        <f t="shared" si="1025"/>
        <v>&lt;Rent list price per square foot&gt;2.67</v>
      </c>
      <c r="J2227" t="str">
        <f t="shared" si="1026"/>
        <v>&lt;Rental breakeven horizon&gt;2.5 years</v>
      </c>
      <c r="K2227" t="str">
        <f t="shared" si="1027"/>
        <v>&lt;Rent to cost of ownership ratio&gt;0.4</v>
      </c>
      <c r="L2227" t="str">
        <f t="shared" si="1028"/>
        <v>&lt;Rent as % of household income&gt;0.264</v>
      </c>
      <c r="M2227" t="str">
        <f t="shared" si="1029"/>
        <v>Oakland Housing Market&gt;</v>
      </c>
      <c r="N2227" t="str">
        <f t="shared" si="1030"/>
        <v>&lt;Median home value&gt;752275</v>
      </c>
      <c r="O2227" t="str">
        <f t="shared" si="1031"/>
        <v>&lt;Year-over-year home value growth&gt;0.003</v>
      </c>
      <c r="P2227" t="str">
        <f t="shared" si="1032"/>
        <v>&lt;1-year projected home value growth&gt;-0.003</v>
      </c>
      <c r="Q2227" t="str">
        <f t="shared" si="1033"/>
        <v>&lt;Median list price per square foot&gt;529</v>
      </c>
      <c r="R2227" t="str">
        <f t="shared" si="1034"/>
        <v>&lt;Home affordability index&gt;64.9</v>
      </c>
      <c r="S2227" t="str">
        <f t="shared" si="1035"/>
        <v>Oakland Economy&gt;</v>
      </c>
      <c r="T2227" t="str">
        <f t="shared" si="1036"/>
        <v>&lt;5-year projected employment growth&gt;0.008</v>
      </c>
      <c r="U2227" t="str">
        <f t="shared" si="1037"/>
        <v>&lt;Cost of living index&gt;156.1</v>
      </c>
      <c r="V2227" t="str">
        <f t="shared" si="1038"/>
        <v>&lt;Cost of doing business index&gt;120</v>
      </c>
      <c r="W2227" t="str">
        <f t="shared" si="1039"/>
        <v>&lt;end&gt;</v>
      </c>
      <c r="X2227" t="str">
        <f t="shared" si="1040"/>
        <v>&lt;begin&gt;</v>
      </c>
      <c r="Y2227" t="str">
        <f t="shared" si="1041"/>
        <v>&gt;</v>
      </c>
      <c r="Z2227" t="str">
        <f t="shared" si="1042"/>
        <v>St. Louis, Missouri | 100 Up-and-Coming Real Estate Markets to Watch in 2020 | Buildium&gt;</v>
      </c>
      <c r="AA2227" t="str">
        <f t="shared" si="1043"/>
        <v>&gt;</v>
      </c>
      <c r="AB2227" t="str">
        <f t="shared" si="1044"/>
        <v>&lt;Ranking&gt;#78: St. Louis, Missouri</v>
      </c>
      <c r="AC2227" t="str">
        <f t="shared" si="1045"/>
        <v>&lt;Metropolitan statistical area&gt;St. Louis, MO-IL</v>
      </c>
      <c r="AD2227" t="str">
        <f t="shared" si="1046"/>
        <v>St. Louis Population Growth&gt;</v>
      </c>
      <c r="AE2227" t="str">
        <f t="shared" si="1047"/>
        <v>&lt;Population&gt;302838</v>
      </c>
      <c r="AF2227" t="str">
        <f t="shared" si="1048"/>
        <v>&lt;Population growth since 2017&gt;-0.0001</v>
      </c>
      <c r="AG2227" t="str">
        <f t="shared" si="1049"/>
        <v>&lt;Population growth since 2010&gt;0.0064</v>
      </c>
    </row>
    <row r="2228" spans="1:33" x14ac:dyDescent="0.25">
      <c r="A2228" t="s">
        <v>952</v>
      </c>
      <c r="D2228" t="str">
        <f t="shared" si="1020"/>
        <v>&lt;5-year projected population growth&gt;0.008</v>
      </c>
      <c r="E2228" t="str">
        <f t="shared" si="1021"/>
        <v>Oakland Rental Market&gt;</v>
      </c>
      <c r="F2228" t="str">
        <f t="shared" si="1022"/>
        <v>&lt;Vacancy rate&gt;0.054</v>
      </c>
      <c r="G2228" t="str">
        <f t="shared" si="1023"/>
        <v>&lt;Percentage of residents who rent their homes&gt;0.444</v>
      </c>
      <c r="H2228" t="str">
        <f t="shared" si="1024"/>
        <v>&lt;Rent list price per square foot&gt;2.67</v>
      </c>
      <c r="I2228" t="str">
        <f t="shared" si="1025"/>
        <v>&lt;Rental breakeven horizon&gt;2.5 years</v>
      </c>
      <c r="J2228" t="str">
        <f t="shared" si="1026"/>
        <v>&lt;Rent to cost of ownership ratio&gt;0.4</v>
      </c>
      <c r="K2228" t="str">
        <f t="shared" si="1027"/>
        <v>&lt;Rent as % of household income&gt;0.264</v>
      </c>
      <c r="L2228" t="str">
        <f t="shared" si="1028"/>
        <v>Oakland Housing Market&gt;</v>
      </c>
      <c r="M2228" t="str">
        <f t="shared" si="1029"/>
        <v>&lt;Median home value&gt;752275</v>
      </c>
      <c r="N2228" t="str">
        <f t="shared" si="1030"/>
        <v>&lt;Year-over-year home value growth&gt;0.003</v>
      </c>
      <c r="O2228" t="str">
        <f t="shared" si="1031"/>
        <v>&lt;1-year projected home value growth&gt;-0.003</v>
      </c>
      <c r="P2228" t="str">
        <f t="shared" si="1032"/>
        <v>&lt;Median list price per square foot&gt;529</v>
      </c>
      <c r="Q2228" t="str">
        <f t="shared" si="1033"/>
        <v>&lt;Home affordability index&gt;64.9</v>
      </c>
      <c r="R2228" t="str">
        <f t="shared" si="1034"/>
        <v>Oakland Economy&gt;</v>
      </c>
      <c r="S2228" t="str">
        <f t="shared" si="1035"/>
        <v>&lt;5-year projected employment growth&gt;0.008</v>
      </c>
      <c r="T2228" t="str">
        <f t="shared" si="1036"/>
        <v>&lt;Cost of living index&gt;156.1</v>
      </c>
      <c r="U2228" t="str">
        <f t="shared" si="1037"/>
        <v>&lt;Cost of doing business index&gt;120</v>
      </c>
      <c r="V2228" t="str">
        <f t="shared" si="1038"/>
        <v>&lt;end&gt;</v>
      </c>
      <c r="W2228" t="str">
        <f t="shared" si="1039"/>
        <v>&lt;begin&gt;</v>
      </c>
      <c r="X2228" t="str">
        <f t="shared" si="1040"/>
        <v>&gt;</v>
      </c>
      <c r="Y2228" t="str">
        <f t="shared" si="1041"/>
        <v>St. Louis, Missouri | 100 Up-and-Coming Real Estate Markets to Watch in 2020 | Buildium&gt;</v>
      </c>
      <c r="Z2228" t="str">
        <f t="shared" si="1042"/>
        <v>&gt;</v>
      </c>
      <c r="AA2228" t="str">
        <f t="shared" si="1043"/>
        <v>&lt;Ranking&gt;#78: St. Louis, Missouri</v>
      </c>
      <c r="AB2228" t="str">
        <f t="shared" si="1044"/>
        <v>&lt;Metropolitan statistical area&gt;St. Louis, MO-IL</v>
      </c>
      <c r="AC2228" t="str">
        <f t="shared" si="1045"/>
        <v>St. Louis Population Growth&gt;</v>
      </c>
      <c r="AD2228" t="str">
        <f t="shared" si="1046"/>
        <v>&lt;Population&gt;302838</v>
      </c>
      <c r="AE2228" t="str">
        <f t="shared" si="1047"/>
        <v>&lt;Population growth since 2017&gt;-0.0001</v>
      </c>
      <c r="AF2228" t="str">
        <f t="shared" si="1048"/>
        <v>&lt;Population growth since 2010&gt;0.0064</v>
      </c>
      <c r="AG2228" t="str">
        <f t="shared" si="1049"/>
        <v>&lt;5-year projected population growth&gt;0.001</v>
      </c>
    </row>
    <row r="2229" spans="1:33" x14ac:dyDescent="0.25">
      <c r="A2229" t="s">
        <v>1810</v>
      </c>
      <c r="B2229" t="s">
        <v>504</v>
      </c>
      <c r="D2229" t="str">
        <f t="shared" si="1020"/>
        <v>Oakland Rental Market&gt;</v>
      </c>
      <c r="E2229" t="str">
        <f t="shared" si="1021"/>
        <v>&lt;Vacancy rate&gt;0.054</v>
      </c>
      <c r="F2229" t="str">
        <f t="shared" si="1022"/>
        <v>&lt;Percentage of residents who rent their homes&gt;0.444</v>
      </c>
      <c r="G2229" t="str">
        <f t="shared" si="1023"/>
        <v>&lt;Rent list price per square foot&gt;2.67</v>
      </c>
      <c r="H2229" t="str">
        <f t="shared" si="1024"/>
        <v>&lt;Rental breakeven horizon&gt;2.5 years</v>
      </c>
      <c r="I2229" t="str">
        <f t="shared" si="1025"/>
        <v>&lt;Rent to cost of ownership ratio&gt;0.4</v>
      </c>
      <c r="J2229" t="str">
        <f t="shared" si="1026"/>
        <v>&lt;Rent as % of household income&gt;0.264</v>
      </c>
      <c r="K2229" t="str">
        <f t="shared" si="1027"/>
        <v>Oakland Housing Market&gt;</v>
      </c>
      <c r="L2229" t="str">
        <f t="shared" si="1028"/>
        <v>&lt;Median home value&gt;752275</v>
      </c>
      <c r="M2229" t="str">
        <f t="shared" si="1029"/>
        <v>&lt;Year-over-year home value growth&gt;0.003</v>
      </c>
      <c r="N2229" t="str">
        <f t="shared" si="1030"/>
        <v>&lt;1-year projected home value growth&gt;-0.003</v>
      </c>
      <c r="O2229" t="str">
        <f t="shared" si="1031"/>
        <v>&lt;Median list price per square foot&gt;529</v>
      </c>
      <c r="P2229" t="str">
        <f t="shared" si="1032"/>
        <v>&lt;Home affordability index&gt;64.9</v>
      </c>
      <c r="Q2229" t="str">
        <f t="shared" si="1033"/>
        <v>Oakland Economy&gt;</v>
      </c>
      <c r="R2229" t="str">
        <f t="shared" si="1034"/>
        <v>&lt;5-year projected employment growth&gt;0.008</v>
      </c>
      <c r="S2229" t="str">
        <f t="shared" si="1035"/>
        <v>&lt;Cost of living index&gt;156.1</v>
      </c>
      <c r="T2229" t="str">
        <f t="shared" si="1036"/>
        <v>&lt;Cost of doing business index&gt;120</v>
      </c>
      <c r="U2229" t="str">
        <f t="shared" si="1037"/>
        <v>&lt;end&gt;</v>
      </c>
      <c r="V2229" t="str">
        <f t="shared" si="1038"/>
        <v>&lt;begin&gt;</v>
      </c>
      <c r="W2229" t="str">
        <f t="shared" si="1039"/>
        <v>&gt;</v>
      </c>
      <c r="X2229" t="str">
        <f t="shared" si="1040"/>
        <v>St. Louis, Missouri | 100 Up-and-Coming Real Estate Markets to Watch in 2020 | Buildium&gt;</v>
      </c>
      <c r="Y2229" t="str">
        <f t="shared" si="1041"/>
        <v>&gt;</v>
      </c>
      <c r="Z2229" t="str">
        <f t="shared" si="1042"/>
        <v>&lt;Ranking&gt;#78: St. Louis, Missouri</v>
      </c>
      <c r="AA2229" t="str">
        <f t="shared" si="1043"/>
        <v>&lt;Metropolitan statistical area&gt;St. Louis, MO-IL</v>
      </c>
      <c r="AB2229" t="str">
        <f t="shared" si="1044"/>
        <v>St. Louis Population Growth&gt;</v>
      </c>
      <c r="AC2229" t="str">
        <f t="shared" si="1045"/>
        <v>&lt;Population&gt;302838</v>
      </c>
      <c r="AD2229" t="str">
        <f t="shared" si="1046"/>
        <v>&lt;Population growth since 2017&gt;-0.0001</v>
      </c>
      <c r="AE2229" t="str">
        <f t="shared" si="1047"/>
        <v>&lt;Population growth since 2010&gt;0.0064</v>
      </c>
      <c r="AF2229" t="str">
        <f t="shared" si="1048"/>
        <v>&lt;5-year projected population growth&gt;0.001</v>
      </c>
      <c r="AG2229" t="str">
        <f t="shared" si="1049"/>
        <v>St. Louis Rental Market&gt;</v>
      </c>
    </row>
    <row r="2230" spans="1:33" x14ac:dyDescent="0.25">
      <c r="A2230" t="s">
        <v>957</v>
      </c>
      <c r="B2230" t="s">
        <v>541</v>
      </c>
      <c r="D2230" t="str">
        <f t="shared" si="1020"/>
        <v>&lt;Vacancy rate&gt;0.054</v>
      </c>
      <c r="E2230" t="str">
        <f t="shared" si="1021"/>
        <v>&lt;Percentage of residents who rent their homes&gt;0.444</v>
      </c>
      <c r="F2230" t="str">
        <f t="shared" si="1022"/>
        <v>&lt;Rent list price per square foot&gt;2.67</v>
      </c>
      <c r="G2230" t="str">
        <f t="shared" si="1023"/>
        <v>&lt;Rental breakeven horizon&gt;2.5 years</v>
      </c>
      <c r="H2230" t="str">
        <f t="shared" si="1024"/>
        <v>&lt;Rent to cost of ownership ratio&gt;0.4</v>
      </c>
      <c r="I2230" t="str">
        <f t="shared" si="1025"/>
        <v>&lt;Rent as % of household income&gt;0.264</v>
      </c>
      <c r="J2230" t="str">
        <f t="shared" si="1026"/>
        <v>Oakland Housing Market&gt;</v>
      </c>
      <c r="K2230" t="str">
        <f t="shared" si="1027"/>
        <v>&lt;Median home value&gt;752275</v>
      </c>
      <c r="L2230" t="str">
        <f t="shared" si="1028"/>
        <v>&lt;Year-over-year home value growth&gt;0.003</v>
      </c>
      <c r="M2230" t="str">
        <f t="shared" si="1029"/>
        <v>&lt;1-year projected home value growth&gt;-0.003</v>
      </c>
      <c r="N2230" t="str">
        <f t="shared" si="1030"/>
        <v>&lt;Median list price per square foot&gt;529</v>
      </c>
      <c r="O2230" t="str">
        <f t="shared" si="1031"/>
        <v>&lt;Home affordability index&gt;64.9</v>
      </c>
      <c r="P2230" t="str">
        <f t="shared" si="1032"/>
        <v>Oakland Economy&gt;</v>
      </c>
      <c r="Q2230" t="str">
        <f t="shared" si="1033"/>
        <v>&lt;5-year projected employment growth&gt;0.008</v>
      </c>
      <c r="R2230" t="str">
        <f t="shared" si="1034"/>
        <v>&lt;Cost of living index&gt;156.1</v>
      </c>
      <c r="S2230" t="str">
        <f t="shared" si="1035"/>
        <v>&lt;Cost of doing business index&gt;120</v>
      </c>
      <c r="T2230" t="str">
        <f t="shared" si="1036"/>
        <v>&lt;end&gt;</v>
      </c>
      <c r="U2230" t="str">
        <f t="shared" si="1037"/>
        <v>&lt;begin&gt;</v>
      </c>
      <c r="V2230" t="str">
        <f t="shared" si="1038"/>
        <v>&gt;</v>
      </c>
      <c r="W2230" t="str">
        <f t="shared" si="1039"/>
        <v>St. Louis, Missouri | 100 Up-and-Coming Real Estate Markets to Watch in 2020 | Buildium&gt;</v>
      </c>
      <c r="X2230" t="str">
        <f t="shared" si="1040"/>
        <v>&gt;</v>
      </c>
      <c r="Y2230" t="str">
        <f t="shared" si="1041"/>
        <v>&lt;Ranking&gt;#78: St. Louis, Missouri</v>
      </c>
      <c r="Z2230" t="str">
        <f t="shared" si="1042"/>
        <v>&lt;Metropolitan statistical area&gt;St. Louis, MO-IL</v>
      </c>
      <c r="AA2230" t="str">
        <f t="shared" si="1043"/>
        <v>St. Louis Population Growth&gt;</v>
      </c>
      <c r="AB2230" t="str">
        <f t="shared" si="1044"/>
        <v>&lt;Population&gt;302838</v>
      </c>
      <c r="AC2230" t="str">
        <f t="shared" si="1045"/>
        <v>&lt;Population growth since 2017&gt;-0.0001</v>
      </c>
      <c r="AD2230" t="str">
        <f t="shared" si="1046"/>
        <v>&lt;Population growth since 2010&gt;0.0064</v>
      </c>
      <c r="AE2230" t="str">
        <f t="shared" si="1047"/>
        <v>&lt;5-year projected population growth&gt;0.001</v>
      </c>
      <c r="AF2230" t="str">
        <f t="shared" si="1048"/>
        <v>St. Louis Rental Market&gt;</v>
      </c>
      <c r="AG2230" t="str">
        <f t="shared" si="1049"/>
        <v>&lt;Median 1-bedroom rent&gt;723</v>
      </c>
    </row>
    <row r="2231" spans="1:33" x14ac:dyDescent="0.25">
      <c r="A2231" t="s">
        <v>1811</v>
      </c>
      <c r="B2231">
        <v>92.6</v>
      </c>
      <c r="D2231" t="str">
        <f t="shared" si="1020"/>
        <v>&lt;Percentage of residents who rent their homes&gt;0.444</v>
      </c>
      <c r="E2231" t="str">
        <f t="shared" si="1021"/>
        <v>&lt;Rent list price per square foot&gt;2.67</v>
      </c>
      <c r="F2231" t="str">
        <f t="shared" si="1022"/>
        <v>&lt;Rental breakeven horizon&gt;2.5 years</v>
      </c>
      <c r="G2231" t="str">
        <f t="shared" si="1023"/>
        <v>&lt;Rent to cost of ownership ratio&gt;0.4</v>
      </c>
      <c r="H2231" t="str">
        <f t="shared" si="1024"/>
        <v>&lt;Rent as % of household income&gt;0.264</v>
      </c>
      <c r="I2231" t="str">
        <f t="shared" si="1025"/>
        <v>Oakland Housing Market&gt;</v>
      </c>
      <c r="J2231" t="str">
        <f t="shared" si="1026"/>
        <v>&lt;Median home value&gt;752275</v>
      </c>
      <c r="K2231" t="str">
        <f t="shared" si="1027"/>
        <v>&lt;Year-over-year home value growth&gt;0.003</v>
      </c>
      <c r="L2231" t="str">
        <f t="shared" si="1028"/>
        <v>&lt;1-year projected home value growth&gt;-0.003</v>
      </c>
      <c r="M2231" t="str">
        <f t="shared" si="1029"/>
        <v>&lt;Median list price per square foot&gt;529</v>
      </c>
      <c r="N2231" t="str">
        <f t="shared" si="1030"/>
        <v>&lt;Home affordability index&gt;64.9</v>
      </c>
      <c r="O2231" t="str">
        <f t="shared" si="1031"/>
        <v>Oakland Economy&gt;</v>
      </c>
      <c r="P2231" t="str">
        <f t="shared" si="1032"/>
        <v>&lt;5-year projected employment growth&gt;0.008</v>
      </c>
      <c r="Q2231" t="str">
        <f t="shared" si="1033"/>
        <v>&lt;Cost of living index&gt;156.1</v>
      </c>
      <c r="R2231" t="str">
        <f t="shared" si="1034"/>
        <v>&lt;Cost of doing business index&gt;120</v>
      </c>
      <c r="S2231" t="str">
        <f t="shared" si="1035"/>
        <v>&lt;end&gt;</v>
      </c>
      <c r="T2231" t="str">
        <f t="shared" si="1036"/>
        <v>&lt;begin&gt;</v>
      </c>
      <c r="U2231" t="str">
        <f t="shared" si="1037"/>
        <v>&gt;</v>
      </c>
      <c r="V2231" t="str">
        <f t="shared" si="1038"/>
        <v>St. Louis, Missouri | 100 Up-and-Coming Real Estate Markets to Watch in 2020 | Buildium&gt;</v>
      </c>
      <c r="W2231" t="str">
        <f t="shared" si="1039"/>
        <v>&gt;</v>
      </c>
      <c r="X2231" t="str">
        <f t="shared" si="1040"/>
        <v>&lt;Ranking&gt;#78: St. Louis, Missouri</v>
      </c>
      <c r="Y2231" t="str">
        <f t="shared" si="1041"/>
        <v>&lt;Metropolitan statistical area&gt;St. Louis, MO-IL</v>
      </c>
      <c r="Z2231" t="str">
        <f t="shared" si="1042"/>
        <v>St. Louis Population Growth&gt;</v>
      </c>
      <c r="AA2231" t="str">
        <f t="shared" si="1043"/>
        <v>&lt;Population&gt;302838</v>
      </c>
      <c r="AB2231" t="str">
        <f t="shared" si="1044"/>
        <v>&lt;Population growth since 2017&gt;-0.0001</v>
      </c>
      <c r="AC2231" t="str">
        <f t="shared" si="1045"/>
        <v>&lt;Population growth since 2010&gt;0.0064</v>
      </c>
      <c r="AD2231" t="str">
        <f t="shared" si="1046"/>
        <v>&lt;5-year projected population growth&gt;0.001</v>
      </c>
      <c r="AE2231" t="str">
        <f t="shared" si="1047"/>
        <v>St. Louis Rental Market&gt;</v>
      </c>
      <c r="AF2231" t="str">
        <f t="shared" si="1048"/>
        <v>&lt;Median 1-bedroom rent&gt;723</v>
      </c>
      <c r="AG2231" t="str">
        <f t="shared" si="1049"/>
        <v>&lt;Median 2-bedroom rent&gt;939</v>
      </c>
    </row>
    <row r="2232" spans="1:33" x14ac:dyDescent="0.25">
      <c r="A2232" t="s">
        <v>1812</v>
      </c>
      <c r="D2232" t="str">
        <f t="shared" si="1020"/>
        <v>&lt;Rent list price per square foot&gt;2.67</v>
      </c>
      <c r="E2232" t="str">
        <f t="shared" si="1021"/>
        <v>&lt;Rental breakeven horizon&gt;2.5 years</v>
      </c>
      <c r="F2232" t="str">
        <f t="shared" si="1022"/>
        <v>&lt;Rent to cost of ownership ratio&gt;0.4</v>
      </c>
      <c r="G2232" t="str">
        <f t="shared" si="1023"/>
        <v>&lt;Rent as % of household income&gt;0.264</v>
      </c>
      <c r="H2232" t="str">
        <f t="shared" si="1024"/>
        <v>Oakland Housing Market&gt;</v>
      </c>
      <c r="I2232" t="str">
        <f t="shared" si="1025"/>
        <v>&lt;Median home value&gt;752275</v>
      </c>
      <c r="J2232" t="str">
        <f t="shared" si="1026"/>
        <v>&lt;Year-over-year home value growth&gt;0.003</v>
      </c>
      <c r="K2232" t="str">
        <f t="shared" si="1027"/>
        <v>&lt;1-year projected home value growth&gt;-0.003</v>
      </c>
      <c r="L2232" t="str">
        <f t="shared" si="1028"/>
        <v>&lt;Median list price per square foot&gt;529</v>
      </c>
      <c r="M2232" t="str">
        <f t="shared" si="1029"/>
        <v>&lt;Home affordability index&gt;64.9</v>
      </c>
      <c r="N2232" t="str">
        <f t="shared" si="1030"/>
        <v>Oakland Economy&gt;</v>
      </c>
      <c r="O2232" t="str">
        <f t="shared" si="1031"/>
        <v>&lt;5-year projected employment growth&gt;0.008</v>
      </c>
      <c r="P2232" t="str">
        <f t="shared" si="1032"/>
        <v>&lt;Cost of living index&gt;156.1</v>
      </c>
      <c r="Q2232" t="str">
        <f t="shared" si="1033"/>
        <v>&lt;Cost of doing business index&gt;120</v>
      </c>
      <c r="R2232" t="str">
        <f t="shared" si="1034"/>
        <v>&lt;end&gt;</v>
      </c>
      <c r="S2232" t="str">
        <f t="shared" si="1035"/>
        <v>&lt;begin&gt;</v>
      </c>
      <c r="T2232" t="str">
        <f t="shared" si="1036"/>
        <v>&gt;</v>
      </c>
      <c r="U2232" t="str">
        <f t="shared" si="1037"/>
        <v>St. Louis, Missouri | 100 Up-and-Coming Real Estate Markets to Watch in 2020 | Buildium&gt;</v>
      </c>
      <c r="V2232" t="str">
        <f t="shared" si="1038"/>
        <v>&gt;</v>
      </c>
      <c r="W2232" t="str">
        <f t="shared" si="1039"/>
        <v>&lt;Ranking&gt;#78: St. Louis, Missouri</v>
      </c>
      <c r="X2232" t="str">
        <f t="shared" si="1040"/>
        <v>&lt;Metropolitan statistical area&gt;St. Louis, MO-IL</v>
      </c>
      <c r="Y2232" t="str">
        <f t="shared" si="1041"/>
        <v>St. Louis Population Growth&gt;</v>
      </c>
      <c r="Z2232" t="str">
        <f t="shared" si="1042"/>
        <v>&lt;Population&gt;302838</v>
      </c>
      <c r="AA2232" t="str">
        <f t="shared" si="1043"/>
        <v>&lt;Population growth since 2017&gt;-0.0001</v>
      </c>
      <c r="AB2232" t="str">
        <f t="shared" si="1044"/>
        <v>&lt;Population growth since 2010&gt;0.0064</v>
      </c>
      <c r="AC2232" t="str">
        <f t="shared" si="1045"/>
        <v>&lt;5-year projected population growth&gt;0.001</v>
      </c>
      <c r="AD2232" t="str">
        <f t="shared" si="1046"/>
        <v>St. Louis Rental Market&gt;</v>
      </c>
      <c r="AE2232" t="str">
        <f t="shared" si="1047"/>
        <v>&lt;Median 1-bedroom rent&gt;723</v>
      </c>
      <c r="AF2232" t="str">
        <f t="shared" si="1048"/>
        <v>&lt;Median 2-bedroom rent&gt;939</v>
      </c>
      <c r="AG2232" t="str">
        <f t="shared" si="1049"/>
        <v>&lt;Year-over-year rent growth&gt;0.007</v>
      </c>
    </row>
    <row r="2233" spans="1:33" x14ac:dyDescent="0.25">
      <c r="A2233" t="s">
        <v>247</v>
      </c>
      <c r="B2233" s="1">
        <v>113237</v>
      </c>
      <c r="D2233" t="str">
        <f t="shared" si="1020"/>
        <v>&lt;Rental breakeven horizon&gt;2.5 years</v>
      </c>
      <c r="E2233" t="str">
        <f t="shared" si="1021"/>
        <v>&lt;Rent to cost of ownership ratio&gt;0.4</v>
      </c>
      <c r="F2233" t="str">
        <f t="shared" si="1022"/>
        <v>&lt;Rent as % of household income&gt;0.264</v>
      </c>
      <c r="G2233" t="str">
        <f t="shared" si="1023"/>
        <v>Oakland Housing Market&gt;</v>
      </c>
      <c r="H2233" t="str">
        <f t="shared" si="1024"/>
        <v>&lt;Median home value&gt;752275</v>
      </c>
      <c r="I2233" t="str">
        <f t="shared" si="1025"/>
        <v>&lt;Year-over-year home value growth&gt;0.003</v>
      </c>
      <c r="J2233" t="str">
        <f t="shared" si="1026"/>
        <v>&lt;1-year projected home value growth&gt;-0.003</v>
      </c>
      <c r="K2233" t="str">
        <f t="shared" si="1027"/>
        <v>&lt;Median list price per square foot&gt;529</v>
      </c>
      <c r="L2233" t="str">
        <f t="shared" si="1028"/>
        <v>&lt;Home affordability index&gt;64.9</v>
      </c>
      <c r="M2233" t="str">
        <f t="shared" si="1029"/>
        <v>Oakland Economy&gt;</v>
      </c>
      <c r="N2233" t="str">
        <f t="shared" si="1030"/>
        <v>&lt;5-year projected employment growth&gt;0.008</v>
      </c>
      <c r="O2233" t="str">
        <f t="shared" si="1031"/>
        <v>&lt;Cost of living index&gt;156.1</v>
      </c>
      <c r="P2233" t="str">
        <f t="shared" si="1032"/>
        <v>&lt;Cost of doing business index&gt;120</v>
      </c>
      <c r="Q2233" t="str">
        <f t="shared" si="1033"/>
        <v>&lt;end&gt;</v>
      </c>
      <c r="R2233" t="str">
        <f t="shared" si="1034"/>
        <v>&lt;begin&gt;</v>
      </c>
      <c r="S2233" t="str">
        <f t="shared" si="1035"/>
        <v>&gt;</v>
      </c>
      <c r="T2233" t="str">
        <f t="shared" si="1036"/>
        <v>St. Louis, Missouri | 100 Up-and-Coming Real Estate Markets to Watch in 2020 | Buildium&gt;</v>
      </c>
      <c r="U2233" t="str">
        <f t="shared" si="1037"/>
        <v>&gt;</v>
      </c>
      <c r="V2233" t="str">
        <f t="shared" si="1038"/>
        <v>&lt;Ranking&gt;#78: St. Louis, Missouri</v>
      </c>
      <c r="W2233" t="str">
        <f t="shared" si="1039"/>
        <v>&lt;Metropolitan statistical area&gt;St. Louis, MO-IL</v>
      </c>
      <c r="X2233" t="str">
        <f t="shared" si="1040"/>
        <v>St. Louis Population Growth&gt;</v>
      </c>
      <c r="Y2233" t="str">
        <f t="shared" si="1041"/>
        <v>&lt;Population&gt;302838</v>
      </c>
      <c r="Z2233" t="str">
        <f t="shared" si="1042"/>
        <v>&lt;Population growth since 2017&gt;-0.0001</v>
      </c>
      <c r="AA2233" t="str">
        <f t="shared" si="1043"/>
        <v>&lt;Population growth since 2010&gt;0.0064</v>
      </c>
      <c r="AB2233" t="str">
        <f t="shared" si="1044"/>
        <v>&lt;5-year projected population growth&gt;0.001</v>
      </c>
      <c r="AC2233" t="str">
        <f t="shared" si="1045"/>
        <v>St. Louis Rental Market&gt;</v>
      </c>
      <c r="AD2233" t="str">
        <f t="shared" si="1046"/>
        <v>&lt;Median 1-bedroom rent&gt;723</v>
      </c>
      <c r="AE2233" t="str">
        <f t="shared" si="1047"/>
        <v>&lt;Median 2-bedroom rent&gt;939</v>
      </c>
      <c r="AF2233" t="str">
        <f t="shared" si="1048"/>
        <v>&lt;Year-over-year rent growth&gt;0.007</v>
      </c>
      <c r="AG2233" t="str">
        <f t="shared" si="1049"/>
        <v>&lt;Vacancy rate&gt;0.074</v>
      </c>
    </row>
    <row r="2234" spans="1:33" x14ac:dyDescent="0.25">
      <c r="A2234" t="s">
        <v>72</v>
      </c>
      <c r="B2234" s="2">
        <v>1.6199999999999999E-2</v>
      </c>
      <c r="D2234" t="str">
        <f t="shared" si="1020"/>
        <v>&lt;Rent to cost of ownership ratio&gt;0.4</v>
      </c>
      <c r="E2234" t="str">
        <f t="shared" si="1021"/>
        <v>&lt;Rent as % of household income&gt;0.264</v>
      </c>
      <c r="F2234" t="str">
        <f t="shared" si="1022"/>
        <v>Oakland Housing Market&gt;</v>
      </c>
      <c r="G2234" t="str">
        <f t="shared" si="1023"/>
        <v>&lt;Median home value&gt;752275</v>
      </c>
      <c r="H2234" t="str">
        <f t="shared" si="1024"/>
        <v>&lt;Year-over-year home value growth&gt;0.003</v>
      </c>
      <c r="I2234" t="str">
        <f t="shared" si="1025"/>
        <v>&lt;1-year projected home value growth&gt;-0.003</v>
      </c>
      <c r="J2234" t="str">
        <f t="shared" si="1026"/>
        <v>&lt;Median list price per square foot&gt;529</v>
      </c>
      <c r="K2234" t="str">
        <f t="shared" si="1027"/>
        <v>&lt;Home affordability index&gt;64.9</v>
      </c>
      <c r="L2234" t="str">
        <f t="shared" si="1028"/>
        <v>Oakland Economy&gt;</v>
      </c>
      <c r="M2234" t="str">
        <f t="shared" si="1029"/>
        <v>&lt;5-year projected employment growth&gt;0.008</v>
      </c>
      <c r="N2234" t="str">
        <f t="shared" si="1030"/>
        <v>&lt;Cost of living index&gt;156.1</v>
      </c>
      <c r="O2234" t="str">
        <f t="shared" si="1031"/>
        <v>&lt;Cost of doing business index&gt;120</v>
      </c>
      <c r="P2234" t="str">
        <f t="shared" si="1032"/>
        <v>&lt;end&gt;</v>
      </c>
      <c r="Q2234" t="str">
        <f t="shared" si="1033"/>
        <v>&lt;begin&gt;</v>
      </c>
      <c r="R2234" t="str">
        <f t="shared" si="1034"/>
        <v>&gt;</v>
      </c>
      <c r="S2234" t="str">
        <f t="shared" si="1035"/>
        <v>St. Louis, Missouri | 100 Up-and-Coming Real Estate Markets to Watch in 2020 | Buildium&gt;</v>
      </c>
      <c r="T2234" t="str">
        <f t="shared" si="1036"/>
        <v>&gt;</v>
      </c>
      <c r="U2234" t="str">
        <f t="shared" si="1037"/>
        <v>&lt;Ranking&gt;#78: St. Louis, Missouri</v>
      </c>
      <c r="V2234" t="str">
        <f t="shared" si="1038"/>
        <v>&lt;Metropolitan statistical area&gt;St. Louis, MO-IL</v>
      </c>
      <c r="W2234" t="str">
        <f t="shared" si="1039"/>
        <v>St. Louis Population Growth&gt;</v>
      </c>
      <c r="X2234" t="str">
        <f t="shared" si="1040"/>
        <v>&lt;Population&gt;302838</v>
      </c>
      <c r="Y2234" t="str">
        <f t="shared" si="1041"/>
        <v>&lt;Population growth since 2017&gt;-0.0001</v>
      </c>
      <c r="Z2234" t="str">
        <f t="shared" si="1042"/>
        <v>&lt;Population growth since 2010&gt;0.0064</v>
      </c>
      <c r="AA2234" t="str">
        <f t="shared" si="1043"/>
        <v>&lt;5-year projected population growth&gt;0.001</v>
      </c>
      <c r="AB2234" t="str">
        <f t="shared" si="1044"/>
        <v>St. Louis Rental Market&gt;</v>
      </c>
      <c r="AC2234" t="str">
        <f t="shared" si="1045"/>
        <v>&lt;Median 1-bedroom rent&gt;723</v>
      </c>
      <c r="AD2234" t="str">
        <f t="shared" si="1046"/>
        <v>&lt;Median 2-bedroom rent&gt;939</v>
      </c>
      <c r="AE2234" t="str">
        <f t="shared" si="1047"/>
        <v>&lt;Year-over-year rent growth&gt;0.007</v>
      </c>
      <c r="AF2234" t="str">
        <f t="shared" si="1048"/>
        <v>&lt;Vacancy rate&gt;0.074</v>
      </c>
      <c r="AG2234" t="str">
        <f t="shared" si="1049"/>
        <v>&lt;Percentage of residents who rent their homes&gt;0.342</v>
      </c>
    </row>
    <row r="2235" spans="1:33" x14ac:dyDescent="0.25">
      <c r="A2235" t="s">
        <v>852</v>
      </c>
      <c r="B2235" s="2">
        <v>0.18509999999999999</v>
      </c>
      <c r="D2235" t="str">
        <f t="shared" si="1020"/>
        <v>&lt;Rent as % of household income&gt;0.264</v>
      </c>
      <c r="E2235" t="str">
        <f t="shared" si="1021"/>
        <v>Oakland Housing Market&gt;</v>
      </c>
      <c r="F2235" t="str">
        <f t="shared" si="1022"/>
        <v>&lt;Median home value&gt;752275</v>
      </c>
      <c r="G2235" t="str">
        <f t="shared" si="1023"/>
        <v>&lt;Year-over-year home value growth&gt;0.003</v>
      </c>
      <c r="H2235" t="str">
        <f t="shared" si="1024"/>
        <v>&lt;1-year projected home value growth&gt;-0.003</v>
      </c>
      <c r="I2235" t="str">
        <f t="shared" si="1025"/>
        <v>&lt;Median list price per square foot&gt;529</v>
      </c>
      <c r="J2235" t="str">
        <f t="shared" si="1026"/>
        <v>&lt;Home affordability index&gt;64.9</v>
      </c>
      <c r="K2235" t="str">
        <f t="shared" si="1027"/>
        <v>Oakland Economy&gt;</v>
      </c>
      <c r="L2235" t="str">
        <f t="shared" si="1028"/>
        <v>&lt;5-year projected employment growth&gt;0.008</v>
      </c>
      <c r="M2235" t="str">
        <f t="shared" si="1029"/>
        <v>&lt;Cost of living index&gt;156.1</v>
      </c>
      <c r="N2235" t="str">
        <f t="shared" si="1030"/>
        <v>&lt;Cost of doing business index&gt;120</v>
      </c>
      <c r="O2235" t="str">
        <f t="shared" si="1031"/>
        <v>&lt;end&gt;</v>
      </c>
      <c r="P2235" t="str">
        <f t="shared" si="1032"/>
        <v>&lt;begin&gt;</v>
      </c>
      <c r="Q2235" t="str">
        <f t="shared" si="1033"/>
        <v>&gt;</v>
      </c>
      <c r="R2235" t="str">
        <f t="shared" si="1034"/>
        <v>St. Louis, Missouri | 100 Up-and-Coming Real Estate Markets to Watch in 2020 | Buildium&gt;</v>
      </c>
      <c r="S2235" t="str">
        <f t="shared" si="1035"/>
        <v>&gt;</v>
      </c>
      <c r="T2235" t="str">
        <f t="shared" si="1036"/>
        <v>&lt;Ranking&gt;#78: St. Louis, Missouri</v>
      </c>
      <c r="U2235" t="str">
        <f t="shared" si="1037"/>
        <v>&lt;Metropolitan statistical area&gt;St. Louis, MO-IL</v>
      </c>
      <c r="V2235" t="str">
        <f t="shared" si="1038"/>
        <v>St. Louis Population Growth&gt;</v>
      </c>
      <c r="W2235" t="str">
        <f t="shared" si="1039"/>
        <v>&lt;Population&gt;302838</v>
      </c>
      <c r="X2235" t="str">
        <f t="shared" si="1040"/>
        <v>&lt;Population growth since 2017&gt;-0.0001</v>
      </c>
      <c r="Y2235" t="str">
        <f t="shared" si="1041"/>
        <v>&lt;Population growth since 2010&gt;0.0064</v>
      </c>
      <c r="Z2235" t="str">
        <f t="shared" si="1042"/>
        <v>&lt;5-year projected population growth&gt;0.001</v>
      </c>
      <c r="AA2235" t="str">
        <f t="shared" si="1043"/>
        <v>St. Louis Rental Market&gt;</v>
      </c>
      <c r="AB2235" t="str">
        <f t="shared" si="1044"/>
        <v>&lt;Median 1-bedroom rent&gt;723</v>
      </c>
      <c r="AC2235" t="str">
        <f t="shared" si="1045"/>
        <v>&lt;Median 2-bedroom rent&gt;939</v>
      </c>
      <c r="AD2235" t="str">
        <f t="shared" si="1046"/>
        <v>&lt;Year-over-year rent growth&gt;0.007</v>
      </c>
      <c r="AE2235" t="str">
        <f t="shared" si="1047"/>
        <v>&lt;Vacancy rate&gt;0.074</v>
      </c>
      <c r="AF2235" t="str">
        <f t="shared" si="1048"/>
        <v>&lt;Percentage of residents who rent their homes&gt;0.342</v>
      </c>
      <c r="AG2235" t="str">
        <f t="shared" si="1049"/>
        <v>&lt;Rent list price per square foot&gt;0.94</v>
      </c>
    </row>
    <row r="2236" spans="1:33" x14ac:dyDescent="0.25">
      <c r="A2236" t="s">
        <v>1813</v>
      </c>
      <c r="D2236" t="str">
        <f t="shared" si="1020"/>
        <v>Oakland Housing Market&gt;</v>
      </c>
      <c r="E2236" t="str">
        <f t="shared" si="1021"/>
        <v>&lt;Median home value&gt;752275</v>
      </c>
      <c r="F2236" t="str">
        <f t="shared" si="1022"/>
        <v>&lt;Year-over-year home value growth&gt;0.003</v>
      </c>
      <c r="G2236" t="str">
        <f t="shared" si="1023"/>
        <v>&lt;1-year projected home value growth&gt;-0.003</v>
      </c>
      <c r="H2236" t="str">
        <f t="shared" si="1024"/>
        <v>&lt;Median list price per square foot&gt;529</v>
      </c>
      <c r="I2236" t="str">
        <f t="shared" si="1025"/>
        <v>&lt;Home affordability index&gt;64.9</v>
      </c>
      <c r="J2236" t="str">
        <f t="shared" si="1026"/>
        <v>Oakland Economy&gt;</v>
      </c>
      <c r="K2236" t="str">
        <f t="shared" si="1027"/>
        <v>&lt;5-year projected employment growth&gt;0.008</v>
      </c>
      <c r="L2236" t="str">
        <f t="shared" si="1028"/>
        <v>&lt;Cost of living index&gt;156.1</v>
      </c>
      <c r="M2236" t="str">
        <f t="shared" si="1029"/>
        <v>&lt;Cost of doing business index&gt;120</v>
      </c>
      <c r="N2236" t="str">
        <f t="shared" si="1030"/>
        <v>&lt;end&gt;</v>
      </c>
      <c r="O2236" t="str">
        <f t="shared" si="1031"/>
        <v>&lt;begin&gt;</v>
      </c>
      <c r="P2236" t="str">
        <f t="shared" si="1032"/>
        <v>&gt;</v>
      </c>
      <c r="Q2236" t="str">
        <f t="shared" si="1033"/>
        <v>St. Louis, Missouri | 100 Up-and-Coming Real Estate Markets to Watch in 2020 | Buildium&gt;</v>
      </c>
      <c r="R2236" t="str">
        <f t="shared" si="1034"/>
        <v>&gt;</v>
      </c>
      <c r="S2236" t="str">
        <f t="shared" si="1035"/>
        <v>&lt;Ranking&gt;#78: St. Louis, Missouri</v>
      </c>
      <c r="T2236" t="str">
        <f t="shared" si="1036"/>
        <v>&lt;Metropolitan statistical area&gt;St. Louis, MO-IL</v>
      </c>
      <c r="U2236" t="str">
        <f t="shared" si="1037"/>
        <v>St. Louis Population Growth&gt;</v>
      </c>
      <c r="V2236" t="str">
        <f t="shared" si="1038"/>
        <v>&lt;Population&gt;302838</v>
      </c>
      <c r="W2236" t="str">
        <f t="shared" si="1039"/>
        <v>&lt;Population growth since 2017&gt;-0.0001</v>
      </c>
      <c r="X2236" t="str">
        <f t="shared" si="1040"/>
        <v>&lt;Population growth since 2010&gt;0.0064</v>
      </c>
      <c r="Y2236" t="str">
        <f t="shared" si="1041"/>
        <v>&lt;5-year projected population growth&gt;0.001</v>
      </c>
      <c r="Z2236" t="str">
        <f t="shared" si="1042"/>
        <v>St. Louis Rental Market&gt;</v>
      </c>
      <c r="AA2236" t="str">
        <f t="shared" si="1043"/>
        <v>&lt;Median 1-bedroom rent&gt;723</v>
      </c>
      <c r="AB2236" t="str">
        <f t="shared" si="1044"/>
        <v>&lt;Median 2-bedroom rent&gt;939</v>
      </c>
      <c r="AC2236" t="str">
        <f t="shared" si="1045"/>
        <v>&lt;Year-over-year rent growth&gt;0.007</v>
      </c>
      <c r="AD2236" t="str">
        <f t="shared" si="1046"/>
        <v>&lt;Vacancy rate&gt;0.074</v>
      </c>
      <c r="AE2236" t="str">
        <f t="shared" si="1047"/>
        <v>&lt;Percentage of residents who rent their homes&gt;0.342</v>
      </c>
      <c r="AF2236" t="str">
        <f t="shared" si="1048"/>
        <v>&lt;Rent list price per square foot&gt;0.94</v>
      </c>
      <c r="AG2236" t="str">
        <f t="shared" si="1049"/>
        <v>&lt;Rental breakeven horizon&gt;1.4 years</v>
      </c>
    </row>
    <row r="2237" spans="1:33" x14ac:dyDescent="0.25">
      <c r="A2237" t="s">
        <v>1814</v>
      </c>
      <c r="B2237" s="3">
        <v>931</v>
      </c>
      <c r="D2237" t="str">
        <f t="shared" si="1020"/>
        <v>&lt;Median home value&gt;752275</v>
      </c>
      <c r="E2237" t="str">
        <f t="shared" si="1021"/>
        <v>&lt;Year-over-year home value growth&gt;0.003</v>
      </c>
      <c r="F2237" t="str">
        <f t="shared" si="1022"/>
        <v>&lt;1-year projected home value growth&gt;-0.003</v>
      </c>
      <c r="G2237" t="str">
        <f t="shared" si="1023"/>
        <v>&lt;Median list price per square foot&gt;529</v>
      </c>
      <c r="H2237" t="str">
        <f t="shared" si="1024"/>
        <v>&lt;Home affordability index&gt;64.9</v>
      </c>
      <c r="I2237" t="str">
        <f t="shared" si="1025"/>
        <v>Oakland Economy&gt;</v>
      </c>
      <c r="J2237" t="str">
        <f t="shared" si="1026"/>
        <v>&lt;5-year projected employment growth&gt;0.008</v>
      </c>
      <c r="K2237" t="str">
        <f t="shared" si="1027"/>
        <v>&lt;Cost of living index&gt;156.1</v>
      </c>
      <c r="L2237" t="str">
        <f t="shared" si="1028"/>
        <v>&lt;Cost of doing business index&gt;120</v>
      </c>
      <c r="M2237" t="str">
        <f t="shared" si="1029"/>
        <v>&lt;end&gt;</v>
      </c>
      <c r="N2237" t="str">
        <f t="shared" si="1030"/>
        <v>&lt;begin&gt;</v>
      </c>
      <c r="O2237" t="str">
        <f t="shared" si="1031"/>
        <v>&gt;</v>
      </c>
      <c r="P2237" t="str">
        <f t="shared" si="1032"/>
        <v>St. Louis, Missouri | 100 Up-and-Coming Real Estate Markets to Watch in 2020 | Buildium&gt;</v>
      </c>
      <c r="Q2237" t="str">
        <f t="shared" si="1033"/>
        <v>&gt;</v>
      </c>
      <c r="R2237" t="str">
        <f t="shared" si="1034"/>
        <v>&lt;Ranking&gt;#78: St. Louis, Missouri</v>
      </c>
      <c r="S2237" t="str">
        <f t="shared" si="1035"/>
        <v>&lt;Metropolitan statistical area&gt;St. Louis, MO-IL</v>
      </c>
      <c r="T2237" t="str">
        <f t="shared" si="1036"/>
        <v>St. Louis Population Growth&gt;</v>
      </c>
      <c r="U2237" t="str">
        <f t="shared" si="1037"/>
        <v>&lt;Population&gt;302838</v>
      </c>
      <c r="V2237" t="str">
        <f t="shared" si="1038"/>
        <v>&lt;Population growth since 2017&gt;-0.0001</v>
      </c>
      <c r="W2237" t="str">
        <f t="shared" si="1039"/>
        <v>&lt;Population growth since 2010&gt;0.0064</v>
      </c>
      <c r="X2237" t="str">
        <f t="shared" si="1040"/>
        <v>&lt;5-year projected population growth&gt;0.001</v>
      </c>
      <c r="Y2237" t="str">
        <f t="shared" si="1041"/>
        <v>St. Louis Rental Market&gt;</v>
      </c>
      <c r="Z2237" t="str">
        <f t="shared" si="1042"/>
        <v>&lt;Median 1-bedroom rent&gt;723</v>
      </c>
      <c r="AA2237" t="str">
        <f t="shared" si="1043"/>
        <v>&lt;Median 2-bedroom rent&gt;939</v>
      </c>
      <c r="AB2237" t="str">
        <f t="shared" si="1044"/>
        <v>&lt;Year-over-year rent growth&gt;0.007</v>
      </c>
      <c r="AC2237" t="str">
        <f t="shared" si="1045"/>
        <v>&lt;Vacancy rate&gt;0.074</v>
      </c>
      <c r="AD2237" t="str">
        <f t="shared" si="1046"/>
        <v>&lt;Percentage of residents who rent their homes&gt;0.342</v>
      </c>
      <c r="AE2237" t="str">
        <f t="shared" si="1047"/>
        <v>&lt;Rent list price per square foot&gt;0.94</v>
      </c>
      <c r="AF2237" t="str">
        <f t="shared" si="1048"/>
        <v>&lt;Rental breakeven horizon&gt;1.4 years</v>
      </c>
      <c r="AG2237" t="str">
        <f t="shared" si="1049"/>
        <v>&lt;Rent to cost of ownership ratio&gt;0.7</v>
      </c>
    </row>
    <row r="2238" spans="1:33" x14ac:dyDescent="0.25">
      <c r="A2238" t="s">
        <v>1815</v>
      </c>
      <c r="B2238" s="3">
        <v>1108</v>
      </c>
      <c r="D2238" t="str">
        <f t="shared" si="1020"/>
        <v>&lt;Year-over-year home value growth&gt;0.003</v>
      </c>
      <c r="E2238" t="str">
        <f t="shared" si="1021"/>
        <v>&lt;1-year projected home value growth&gt;-0.003</v>
      </c>
      <c r="F2238" t="str">
        <f t="shared" si="1022"/>
        <v>&lt;Median list price per square foot&gt;529</v>
      </c>
      <c r="G2238" t="str">
        <f t="shared" si="1023"/>
        <v>&lt;Home affordability index&gt;64.9</v>
      </c>
      <c r="H2238" t="str">
        <f t="shared" si="1024"/>
        <v>Oakland Economy&gt;</v>
      </c>
      <c r="I2238" t="str">
        <f t="shared" si="1025"/>
        <v>&lt;5-year projected employment growth&gt;0.008</v>
      </c>
      <c r="J2238" t="str">
        <f t="shared" si="1026"/>
        <v>&lt;Cost of living index&gt;156.1</v>
      </c>
      <c r="K2238" t="str">
        <f t="shared" si="1027"/>
        <v>&lt;Cost of doing business index&gt;120</v>
      </c>
      <c r="L2238" t="str">
        <f t="shared" si="1028"/>
        <v>&lt;end&gt;</v>
      </c>
      <c r="M2238" t="str">
        <f t="shared" si="1029"/>
        <v>&lt;begin&gt;</v>
      </c>
      <c r="N2238" t="str">
        <f t="shared" si="1030"/>
        <v>&gt;</v>
      </c>
      <c r="O2238" t="str">
        <f t="shared" si="1031"/>
        <v>St. Louis, Missouri | 100 Up-and-Coming Real Estate Markets to Watch in 2020 | Buildium&gt;</v>
      </c>
      <c r="P2238" t="str">
        <f t="shared" si="1032"/>
        <v>&gt;</v>
      </c>
      <c r="Q2238" t="str">
        <f t="shared" si="1033"/>
        <v>&lt;Ranking&gt;#78: St. Louis, Missouri</v>
      </c>
      <c r="R2238" t="str">
        <f t="shared" si="1034"/>
        <v>&lt;Metropolitan statistical area&gt;St. Louis, MO-IL</v>
      </c>
      <c r="S2238" t="str">
        <f t="shared" si="1035"/>
        <v>St. Louis Population Growth&gt;</v>
      </c>
      <c r="T2238" t="str">
        <f t="shared" si="1036"/>
        <v>&lt;Population&gt;302838</v>
      </c>
      <c r="U2238" t="str">
        <f t="shared" si="1037"/>
        <v>&lt;Population growth since 2017&gt;-0.0001</v>
      </c>
      <c r="V2238" t="str">
        <f t="shared" si="1038"/>
        <v>&lt;Population growth since 2010&gt;0.0064</v>
      </c>
      <c r="W2238" t="str">
        <f t="shared" si="1039"/>
        <v>&lt;5-year projected population growth&gt;0.001</v>
      </c>
      <c r="X2238" t="str">
        <f t="shared" si="1040"/>
        <v>St. Louis Rental Market&gt;</v>
      </c>
      <c r="Y2238" t="str">
        <f t="shared" si="1041"/>
        <v>&lt;Median 1-bedroom rent&gt;723</v>
      </c>
      <c r="Z2238" t="str">
        <f t="shared" si="1042"/>
        <v>&lt;Median 2-bedroom rent&gt;939</v>
      </c>
      <c r="AA2238" t="str">
        <f t="shared" si="1043"/>
        <v>&lt;Year-over-year rent growth&gt;0.007</v>
      </c>
      <c r="AB2238" t="str">
        <f t="shared" si="1044"/>
        <v>&lt;Vacancy rate&gt;0.074</v>
      </c>
      <c r="AC2238" t="str">
        <f t="shared" si="1045"/>
        <v>&lt;Percentage of residents who rent their homes&gt;0.342</v>
      </c>
      <c r="AD2238" t="str">
        <f t="shared" si="1046"/>
        <v>&lt;Rent list price per square foot&gt;0.94</v>
      </c>
      <c r="AE2238" t="str">
        <f t="shared" si="1047"/>
        <v>&lt;Rental breakeven horizon&gt;1.4 years</v>
      </c>
      <c r="AF2238" t="str">
        <f t="shared" si="1048"/>
        <v>&lt;Rent to cost of ownership ratio&gt;0.7</v>
      </c>
      <c r="AG2238" t="str">
        <f t="shared" si="1049"/>
        <v>&lt;Rent as % of household income&gt;0.168</v>
      </c>
    </row>
    <row r="2239" spans="1:33" x14ac:dyDescent="0.25">
      <c r="A2239" t="s">
        <v>1816</v>
      </c>
      <c r="B2239" s="2">
        <v>2.5999999999999999E-2</v>
      </c>
      <c r="D2239" t="str">
        <f t="shared" si="1020"/>
        <v>&lt;1-year projected home value growth&gt;-0.003</v>
      </c>
      <c r="E2239" t="str">
        <f t="shared" si="1021"/>
        <v>&lt;Median list price per square foot&gt;529</v>
      </c>
      <c r="F2239" t="str">
        <f t="shared" si="1022"/>
        <v>&lt;Home affordability index&gt;64.9</v>
      </c>
      <c r="G2239" t="str">
        <f t="shared" si="1023"/>
        <v>Oakland Economy&gt;</v>
      </c>
      <c r="H2239" t="str">
        <f t="shared" si="1024"/>
        <v>&lt;5-year projected employment growth&gt;0.008</v>
      </c>
      <c r="I2239" t="str">
        <f t="shared" si="1025"/>
        <v>&lt;Cost of living index&gt;156.1</v>
      </c>
      <c r="J2239" t="str">
        <f t="shared" si="1026"/>
        <v>&lt;Cost of doing business index&gt;120</v>
      </c>
      <c r="K2239" t="str">
        <f t="shared" si="1027"/>
        <v>&lt;end&gt;</v>
      </c>
      <c r="L2239" t="str">
        <f t="shared" si="1028"/>
        <v>&lt;begin&gt;</v>
      </c>
      <c r="M2239" t="str">
        <f t="shared" si="1029"/>
        <v>&gt;</v>
      </c>
      <c r="N2239" t="str">
        <f t="shared" si="1030"/>
        <v>St. Louis, Missouri | 100 Up-and-Coming Real Estate Markets to Watch in 2020 | Buildium&gt;</v>
      </c>
      <c r="O2239" t="str">
        <f t="shared" si="1031"/>
        <v>&gt;</v>
      </c>
      <c r="P2239" t="str">
        <f t="shared" si="1032"/>
        <v>&lt;Ranking&gt;#78: St. Louis, Missouri</v>
      </c>
      <c r="Q2239" t="str">
        <f t="shared" si="1033"/>
        <v>&lt;Metropolitan statistical area&gt;St. Louis, MO-IL</v>
      </c>
      <c r="R2239" t="str">
        <f t="shared" si="1034"/>
        <v>St. Louis Population Growth&gt;</v>
      </c>
      <c r="S2239" t="str">
        <f t="shared" si="1035"/>
        <v>&lt;Population&gt;302838</v>
      </c>
      <c r="T2239" t="str">
        <f t="shared" si="1036"/>
        <v>&lt;Population growth since 2017&gt;-0.0001</v>
      </c>
      <c r="U2239" t="str">
        <f t="shared" si="1037"/>
        <v>&lt;Population growth since 2010&gt;0.0064</v>
      </c>
      <c r="V2239" t="str">
        <f t="shared" si="1038"/>
        <v>&lt;5-year projected population growth&gt;0.001</v>
      </c>
      <c r="W2239" t="str">
        <f t="shared" si="1039"/>
        <v>St. Louis Rental Market&gt;</v>
      </c>
      <c r="X2239" t="str">
        <f t="shared" si="1040"/>
        <v>&lt;Median 1-bedroom rent&gt;723</v>
      </c>
      <c r="Y2239" t="str">
        <f t="shared" si="1041"/>
        <v>&lt;Median 2-bedroom rent&gt;939</v>
      </c>
      <c r="Z2239" t="str">
        <f t="shared" si="1042"/>
        <v>&lt;Year-over-year rent growth&gt;0.007</v>
      </c>
      <c r="AA2239" t="str">
        <f t="shared" si="1043"/>
        <v>&lt;Vacancy rate&gt;0.074</v>
      </c>
      <c r="AB2239" t="str">
        <f t="shared" si="1044"/>
        <v>&lt;Percentage of residents who rent their homes&gt;0.342</v>
      </c>
      <c r="AC2239" t="str">
        <f t="shared" si="1045"/>
        <v>&lt;Rent list price per square foot&gt;0.94</v>
      </c>
      <c r="AD2239" t="str">
        <f t="shared" si="1046"/>
        <v>&lt;Rental breakeven horizon&gt;1.4 years</v>
      </c>
      <c r="AE2239" t="str">
        <f t="shared" si="1047"/>
        <v>&lt;Rent to cost of ownership ratio&gt;0.7</v>
      </c>
      <c r="AF2239" t="str">
        <f t="shared" si="1048"/>
        <v>&lt;Rent as % of household income&gt;0.168</v>
      </c>
      <c r="AG2239" t="str">
        <f t="shared" si="1049"/>
        <v>St. Louis Housing Market&gt;</v>
      </c>
    </row>
    <row r="2240" spans="1:33" x14ac:dyDescent="0.25">
      <c r="A2240" t="s">
        <v>1817</v>
      </c>
      <c r="B2240" s="2">
        <v>0.17</v>
      </c>
      <c r="D2240" t="str">
        <f t="shared" si="1020"/>
        <v>&lt;Median list price per square foot&gt;529</v>
      </c>
      <c r="E2240" t="str">
        <f t="shared" si="1021"/>
        <v>&lt;Home affordability index&gt;64.9</v>
      </c>
      <c r="F2240" t="str">
        <f t="shared" si="1022"/>
        <v>Oakland Economy&gt;</v>
      </c>
      <c r="G2240" t="str">
        <f t="shared" si="1023"/>
        <v>&lt;5-year projected employment growth&gt;0.008</v>
      </c>
      <c r="H2240" t="str">
        <f t="shared" si="1024"/>
        <v>&lt;Cost of living index&gt;156.1</v>
      </c>
      <c r="I2240" t="str">
        <f t="shared" si="1025"/>
        <v>&lt;Cost of doing business index&gt;120</v>
      </c>
      <c r="J2240" t="str">
        <f t="shared" si="1026"/>
        <v>&lt;end&gt;</v>
      </c>
      <c r="K2240" t="str">
        <f t="shared" si="1027"/>
        <v>&lt;begin&gt;</v>
      </c>
      <c r="L2240" t="str">
        <f t="shared" si="1028"/>
        <v>&gt;</v>
      </c>
      <c r="M2240" t="str">
        <f t="shared" si="1029"/>
        <v>St. Louis, Missouri | 100 Up-and-Coming Real Estate Markets to Watch in 2020 | Buildium&gt;</v>
      </c>
      <c r="N2240" t="str">
        <f t="shared" si="1030"/>
        <v>&gt;</v>
      </c>
      <c r="O2240" t="str">
        <f t="shared" si="1031"/>
        <v>&lt;Ranking&gt;#78: St. Louis, Missouri</v>
      </c>
      <c r="P2240" t="str">
        <f t="shared" si="1032"/>
        <v>&lt;Metropolitan statistical area&gt;St. Louis, MO-IL</v>
      </c>
      <c r="Q2240" t="str">
        <f t="shared" si="1033"/>
        <v>St. Louis Population Growth&gt;</v>
      </c>
      <c r="R2240" t="str">
        <f t="shared" si="1034"/>
        <v>&lt;Population&gt;302838</v>
      </c>
      <c r="S2240" t="str">
        <f t="shared" si="1035"/>
        <v>&lt;Population growth since 2017&gt;-0.0001</v>
      </c>
      <c r="T2240" t="str">
        <f t="shared" si="1036"/>
        <v>&lt;Population growth since 2010&gt;0.0064</v>
      </c>
      <c r="U2240" t="str">
        <f t="shared" si="1037"/>
        <v>&lt;5-year projected population growth&gt;0.001</v>
      </c>
      <c r="V2240" t="str">
        <f t="shared" si="1038"/>
        <v>St. Louis Rental Market&gt;</v>
      </c>
      <c r="W2240" t="str">
        <f t="shared" si="1039"/>
        <v>&lt;Median 1-bedroom rent&gt;723</v>
      </c>
      <c r="X2240" t="str">
        <f t="shared" si="1040"/>
        <v>&lt;Median 2-bedroom rent&gt;939</v>
      </c>
      <c r="Y2240" t="str">
        <f t="shared" si="1041"/>
        <v>&lt;Year-over-year rent growth&gt;0.007</v>
      </c>
      <c r="Z2240" t="str">
        <f t="shared" si="1042"/>
        <v>&lt;Vacancy rate&gt;0.074</v>
      </c>
      <c r="AA2240" t="str">
        <f t="shared" si="1043"/>
        <v>&lt;Percentage of residents who rent their homes&gt;0.342</v>
      </c>
      <c r="AB2240" t="str">
        <f t="shared" si="1044"/>
        <v>&lt;Rent list price per square foot&gt;0.94</v>
      </c>
      <c r="AC2240" t="str">
        <f t="shared" si="1045"/>
        <v>&lt;Rental breakeven horizon&gt;1.4 years</v>
      </c>
      <c r="AD2240" t="str">
        <f t="shared" si="1046"/>
        <v>&lt;Rent to cost of ownership ratio&gt;0.7</v>
      </c>
      <c r="AE2240" t="str">
        <f t="shared" si="1047"/>
        <v>&lt;Rent as % of household income&gt;0.168</v>
      </c>
      <c r="AF2240" t="str">
        <f t="shared" si="1048"/>
        <v>St. Louis Housing Market&gt;</v>
      </c>
      <c r="AG2240" t="str">
        <f t="shared" si="1049"/>
        <v>&lt;Median home value&gt;124919</v>
      </c>
    </row>
    <row r="2241" spans="1:33" x14ac:dyDescent="0.25">
      <c r="A2241" t="s">
        <v>73</v>
      </c>
      <c r="B2241" s="2">
        <v>0.312</v>
      </c>
      <c r="D2241" t="str">
        <f t="shared" si="1020"/>
        <v>&lt;Home affordability index&gt;64.9</v>
      </c>
      <c r="E2241" t="str">
        <f t="shared" si="1021"/>
        <v>Oakland Economy&gt;</v>
      </c>
      <c r="F2241" t="str">
        <f t="shared" si="1022"/>
        <v>&lt;5-year projected employment growth&gt;0.008</v>
      </c>
      <c r="G2241" t="str">
        <f t="shared" si="1023"/>
        <v>&lt;Cost of living index&gt;156.1</v>
      </c>
      <c r="H2241" t="str">
        <f t="shared" si="1024"/>
        <v>&lt;Cost of doing business index&gt;120</v>
      </c>
      <c r="I2241" t="str">
        <f t="shared" si="1025"/>
        <v>&lt;end&gt;</v>
      </c>
      <c r="J2241" t="str">
        <f t="shared" si="1026"/>
        <v>&lt;begin&gt;</v>
      </c>
      <c r="K2241" t="str">
        <f t="shared" si="1027"/>
        <v>&gt;</v>
      </c>
      <c r="L2241" t="str">
        <f t="shared" si="1028"/>
        <v>St. Louis, Missouri | 100 Up-and-Coming Real Estate Markets to Watch in 2020 | Buildium&gt;</v>
      </c>
      <c r="M2241" t="str">
        <f t="shared" si="1029"/>
        <v>&gt;</v>
      </c>
      <c r="N2241" t="str">
        <f t="shared" si="1030"/>
        <v>&lt;Ranking&gt;#78: St. Louis, Missouri</v>
      </c>
      <c r="O2241" t="str">
        <f t="shared" si="1031"/>
        <v>&lt;Metropolitan statistical area&gt;St. Louis, MO-IL</v>
      </c>
      <c r="P2241" t="str">
        <f t="shared" si="1032"/>
        <v>St. Louis Population Growth&gt;</v>
      </c>
      <c r="Q2241" t="str">
        <f t="shared" si="1033"/>
        <v>&lt;Population&gt;302838</v>
      </c>
      <c r="R2241" t="str">
        <f t="shared" si="1034"/>
        <v>&lt;Population growth since 2017&gt;-0.0001</v>
      </c>
      <c r="S2241" t="str">
        <f t="shared" si="1035"/>
        <v>&lt;Population growth since 2010&gt;0.0064</v>
      </c>
      <c r="T2241" t="str">
        <f t="shared" si="1036"/>
        <v>&lt;5-year projected population growth&gt;0.001</v>
      </c>
      <c r="U2241" t="str">
        <f t="shared" si="1037"/>
        <v>St. Louis Rental Market&gt;</v>
      </c>
      <c r="V2241" t="str">
        <f t="shared" si="1038"/>
        <v>&lt;Median 1-bedroom rent&gt;723</v>
      </c>
      <c r="W2241" t="str">
        <f t="shared" si="1039"/>
        <v>&lt;Median 2-bedroom rent&gt;939</v>
      </c>
      <c r="X2241" t="str">
        <f t="shared" si="1040"/>
        <v>&lt;Year-over-year rent growth&gt;0.007</v>
      </c>
      <c r="Y2241" t="str">
        <f t="shared" si="1041"/>
        <v>&lt;Vacancy rate&gt;0.074</v>
      </c>
      <c r="Z2241" t="str">
        <f t="shared" si="1042"/>
        <v>&lt;Percentage of residents who rent their homes&gt;0.342</v>
      </c>
      <c r="AA2241" t="str">
        <f t="shared" si="1043"/>
        <v>&lt;Rent list price per square foot&gt;0.94</v>
      </c>
      <c r="AB2241" t="str">
        <f t="shared" si="1044"/>
        <v>&lt;Rental breakeven horizon&gt;1.4 years</v>
      </c>
      <c r="AC2241" t="str">
        <f t="shared" si="1045"/>
        <v>&lt;Rent to cost of ownership ratio&gt;0.7</v>
      </c>
      <c r="AD2241" t="str">
        <f t="shared" si="1046"/>
        <v>&lt;Rent as % of household income&gt;0.168</v>
      </c>
      <c r="AE2241" t="str">
        <f t="shared" si="1047"/>
        <v>St. Louis Housing Market&gt;</v>
      </c>
      <c r="AF2241" t="str">
        <f t="shared" si="1048"/>
        <v>&lt;Median home value&gt;124919</v>
      </c>
      <c r="AG2241" t="str">
        <f t="shared" si="1049"/>
        <v>&lt;Year-over-year home value growth&gt;0.019</v>
      </c>
    </row>
    <row r="2242" spans="1:33" x14ac:dyDescent="0.25">
      <c r="A2242" t="s">
        <v>1818</v>
      </c>
      <c r="B2242" s="4">
        <v>1.02</v>
      </c>
      <c r="D2242" t="str">
        <f t="shared" ref="D2242:D2305" si="1050">A2242</f>
        <v>Oakland Economy&gt;</v>
      </c>
      <c r="E2242" t="str">
        <f t="shared" ref="E2242:E2305" si="1051">A2243</f>
        <v>&lt;5-year projected employment growth&gt;0.008</v>
      </c>
      <c r="F2242" t="str">
        <f t="shared" ref="F2242:F2305" si="1052">A2244</f>
        <v>&lt;Cost of living index&gt;156.1</v>
      </c>
      <c r="G2242" t="str">
        <f t="shared" ref="G2242:G2305" si="1053">A2245</f>
        <v>&lt;Cost of doing business index&gt;120</v>
      </c>
      <c r="H2242" t="str">
        <f t="shared" ref="H2242:H2305" si="1054">A2246</f>
        <v>&lt;end&gt;</v>
      </c>
      <c r="I2242" t="str">
        <f t="shared" ref="I2242:I2305" si="1055">A2247</f>
        <v>&lt;begin&gt;</v>
      </c>
      <c r="J2242" t="str">
        <f t="shared" ref="J2242:J2305" si="1056">A2248</f>
        <v>&gt;</v>
      </c>
      <c r="K2242" t="str">
        <f t="shared" ref="K2242:K2305" si="1057">A2249</f>
        <v>St. Louis, Missouri | 100 Up-and-Coming Real Estate Markets to Watch in 2020 | Buildium&gt;</v>
      </c>
      <c r="L2242" t="str">
        <f t="shared" ref="L2242:L2305" si="1058">A2250</f>
        <v>&gt;</v>
      </c>
      <c r="M2242" t="str">
        <f t="shared" ref="M2242:M2305" si="1059">A2251</f>
        <v>&lt;Ranking&gt;#78: St. Louis, Missouri</v>
      </c>
      <c r="N2242" t="str">
        <f t="shared" ref="N2242:N2305" si="1060">A2252</f>
        <v>&lt;Metropolitan statistical area&gt;St. Louis, MO-IL</v>
      </c>
      <c r="O2242" t="str">
        <f t="shared" ref="O2242:O2305" si="1061">A2253</f>
        <v>St. Louis Population Growth&gt;</v>
      </c>
      <c r="P2242" t="str">
        <f t="shared" ref="P2242:P2305" si="1062">A2254</f>
        <v>&lt;Population&gt;302838</v>
      </c>
      <c r="Q2242" t="str">
        <f t="shared" ref="Q2242:Q2305" si="1063">A2255</f>
        <v>&lt;Population growth since 2017&gt;-0.0001</v>
      </c>
      <c r="R2242" t="str">
        <f t="shared" ref="R2242:R2305" si="1064">A2256</f>
        <v>&lt;Population growth since 2010&gt;0.0064</v>
      </c>
      <c r="S2242" t="str">
        <f t="shared" ref="S2242:S2305" si="1065">A2257</f>
        <v>&lt;5-year projected population growth&gt;0.001</v>
      </c>
      <c r="T2242" t="str">
        <f t="shared" ref="T2242:T2305" si="1066">A2258</f>
        <v>St. Louis Rental Market&gt;</v>
      </c>
      <c r="U2242" t="str">
        <f t="shared" ref="U2242:U2305" si="1067">A2259</f>
        <v>&lt;Median 1-bedroom rent&gt;723</v>
      </c>
      <c r="V2242" t="str">
        <f t="shared" ref="V2242:V2305" si="1068">A2260</f>
        <v>&lt;Median 2-bedroom rent&gt;939</v>
      </c>
      <c r="W2242" t="str">
        <f t="shared" ref="W2242:W2305" si="1069">A2261</f>
        <v>&lt;Year-over-year rent growth&gt;0.007</v>
      </c>
      <c r="X2242" t="str">
        <f t="shared" ref="X2242:X2305" si="1070">A2262</f>
        <v>&lt;Vacancy rate&gt;0.074</v>
      </c>
      <c r="Y2242" t="str">
        <f t="shared" ref="Y2242:Y2305" si="1071">A2263</f>
        <v>&lt;Percentage of residents who rent their homes&gt;0.342</v>
      </c>
      <c r="Z2242" t="str">
        <f t="shared" ref="Z2242:Z2305" si="1072">A2264</f>
        <v>&lt;Rent list price per square foot&gt;0.94</v>
      </c>
      <c r="AA2242" t="str">
        <f t="shared" ref="AA2242:AA2305" si="1073">A2265</f>
        <v>&lt;Rental breakeven horizon&gt;1.4 years</v>
      </c>
      <c r="AB2242" t="str">
        <f t="shared" ref="AB2242:AB2305" si="1074">A2266</f>
        <v>&lt;Rent to cost of ownership ratio&gt;0.7</v>
      </c>
      <c r="AC2242" t="str">
        <f t="shared" ref="AC2242:AC2305" si="1075">A2267</f>
        <v>&lt;Rent as % of household income&gt;0.168</v>
      </c>
      <c r="AD2242" t="str">
        <f t="shared" ref="AD2242:AD2305" si="1076">A2268</f>
        <v>St. Louis Housing Market&gt;</v>
      </c>
      <c r="AE2242" t="str">
        <f t="shared" ref="AE2242:AE2305" si="1077">A2269</f>
        <v>&lt;Median home value&gt;124919</v>
      </c>
      <c r="AF2242" t="str">
        <f t="shared" ref="AF2242:AF2305" si="1078">A2270</f>
        <v>&lt;Year-over-year home value growth&gt;0.019</v>
      </c>
      <c r="AG2242" t="str">
        <f t="shared" ref="AG2242:AG2305" si="1079">A2271</f>
        <v>&lt;1-year projected home value growth&gt;0.017</v>
      </c>
    </row>
    <row r="2243" spans="1:33" x14ac:dyDescent="0.25">
      <c r="A2243" t="s">
        <v>1046</v>
      </c>
      <c r="B2243" t="s">
        <v>617</v>
      </c>
      <c r="D2243" t="str">
        <f t="shared" si="1050"/>
        <v>&lt;5-year projected employment growth&gt;0.008</v>
      </c>
      <c r="E2243" t="str">
        <f t="shared" si="1051"/>
        <v>&lt;Cost of living index&gt;156.1</v>
      </c>
      <c r="F2243" t="str">
        <f t="shared" si="1052"/>
        <v>&lt;Cost of doing business index&gt;120</v>
      </c>
      <c r="G2243" t="str">
        <f t="shared" si="1053"/>
        <v>&lt;end&gt;</v>
      </c>
      <c r="H2243" t="str">
        <f t="shared" si="1054"/>
        <v>&lt;begin&gt;</v>
      </c>
      <c r="I2243" t="str">
        <f t="shared" si="1055"/>
        <v>&gt;</v>
      </c>
      <c r="J2243" t="str">
        <f t="shared" si="1056"/>
        <v>St. Louis, Missouri | 100 Up-and-Coming Real Estate Markets to Watch in 2020 | Buildium&gt;</v>
      </c>
      <c r="K2243" t="str">
        <f t="shared" si="1057"/>
        <v>&gt;</v>
      </c>
      <c r="L2243" t="str">
        <f t="shared" si="1058"/>
        <v>&lt;Ranking&gt;#78: St. Louis, Missouri</v>
      </c>
      <c r="M2243" t="str">
        <f t="shared" si="1059"/>
        <v>&lt;Metropolitan statistical area&gt;St. Louis, MO-IL</v>
      </c>
      <c r="N2243" t="str">
        <f t="shared" si="1060"/>
        <v>St. Louis Population Growth&gt;</v>
      </c>
      <c r="O2243" t="str">
        <f t="shared" si="1061"/>
        <v>&lt;Population&gt;302838</v>
      </c>
      <c r="P2243" t="str">
        <f t="shared" si="1062"/>
        <v>&lt;Population growth since 2017&gt;-0.0001</v>
      </c>
      <c r="Q2243" t="str">
        <f t="shared" si="1063"/>
        <v>&lt;Population growth since 2010&gt;0.0064</v>
      </c>
      <c r="R2243" t="str">
        <f t="shared" si="1064"/>
        <v>&lt;5-year projected population growth&gt;0.001</v>
      </c>
      <c r="S2243" t="str">
        <f t="shared" si="1065"/>
        <v>St. Louis Rental Market&gt;</v>
      </c>
      <c r="T2243" t="str">
        <f t="shared" si="1066"/>
        <v>&lt;Median 1-bedroom rent&gt;723</v>
      </c>
      <c r="U2243" t="str">
        <f t="shared" si="1067"/>
        <v>&lt;Median 2-bedroom rent&gt;939</v>
      </c>
      <c r="V2243" t="str">
        <f t="shared" si="1068"/>
        <v>&lt;Year-over-year rent growth&gt;0.007</v>
      </c>
      <c r="W2243" t="str">
        <f t="shared" si="1069"/>
        <v>&lt;Vacancy rate&gt;0.074</v>
      </c>
      <c r="X2243" t="str">
        <f t="shared" si="1070"/>
        <v>&lt;Percentage of residents who rent their homes&gt;0.342</v>
      </c>
      <c r="Y2243" t="str">
        <f t="shared" si="1071"/>
        <v>&lt;Rent list price per square foot&gt;0.94</v>
      </c>
      <c r="Z2243" t="str">
        <f t="shared" si="1072"/>
        <v>&lt;Rental breakeven horizon&gt;1.4 years</v>
      </c>
      <c r="AA2243" t="str">
        <f t="shared" si="1073"/>
        <v>&lt;Rent to cost of ownership ratio&gt;0.7</v>
      </c>
      <c r="AB2243" t="str">
        <f t="shared" si="1074"/>
        <v>&lt;Rent as % of household income&gt;0.168</v>
      </c>
      <c r="AC2243" t="str">
        <f t="shared" si="1075"/>
        <v>St. Louis Housing Market&gt;</v>
      </c>
      <c r="AD2243" t="str">
        <f t="shared" si="1076"/>
        <v>&lt;Median home value&gt;124919</v>
      </c>
      <c r="AE2243" t="str">
        <f t="shared" si="1077"/>
        <v>&lt;Year-over-year home value growth&gt;0.019</v>
      </c>
      <c r="AF2243" t="str">
        <f t="shared" si="1078"/>
        <v>&lt;1-year projected home value growth&gt;0.017</v>
      </c>
      <c r="AG2243" t="str">
        <f t="shared" si="1079"/>
        <v>&lt;Median list price per square foot&gt;125</v>
      </c>
    </row>
    <row r="2244" spans="1:33" x14ac:dyDescent="0.25">
      <c r="A2244" t="s">
        <v>260</v>
      </c>
      <c r="D2244" t="str">
        <f t="shared" si="1050"/>
        <v>&lt;Cost of living index&gt;156.1</v>
      </c>
      <c r="E2244" t="str">
        <f t="shared" si="1051"/>
        <v>&lt;Cost of doing business index&gt;120</v>
      </c>
      <c r="F2244" t="str">
        <f t="shared" si="1052"/>
        <v>&lt;end&gt;</v>
      </c>
      <c r="G2244" t="str">
        <f t="shared" si="1053"/>
        <v>&lt;begin&gt;</v>
      </c>
      <c r="H2244" t="str">
        <f t="shared" si="1054"/>
        <v>&gt;</v>
      </c>
      <c r="I2244" t="str">
        <f t="shared" si="1055"/>
        <v>St. Louis, Missouri | 100 Up-and-Coming Real Estate Markets to Watch in 2020 | Buildium&gt;</v>
      </c>
      <c r="J2244" t="str">
        <f t="shared" si="1056"/>
        <v>&gt;</v>
      </c>
      <c r="K2244" t="str">
        <f t="shared" si="1057"/>
        <v>&lt;Ranking&gt;#78: St. Louis, Missouri</v>
      </c>
      <c r="L2244" t="str">
        <f t="shared" si="1058"/>
        <v>&lt;Metropolitan statistical area&gt;St. Louis, MO-IL</v>
      </c>
      <c r="M2244" t="str">
        <f t="shared" si="1059"/>
        <v>St. Louis Population Growth&gt;</v>
      </c>
      <c r="N2244" t="str">
        <f t="shared" si="1060"/>
        <v>&lt;Population&gt;302838</v>
      </c>
      <c r="O2244" t="str">
        <f t="shared" si="1061"/>
        <v>&lt;Population growth since 2017&gt;-0.0001</v>
      </c>
      <c r="P2244" t="str">
        <f t="shared" si="1062"/>
        <v>&lt;Population growth since 2010&gt;0.0064</v>
      </c>
      <c r="Q2244" t="str">
        <f t="shared" si="1063"/>
        <v>&lt;5-year projected population growth&gt;0.001</v>
      </c>
      <c r="R2244" t="str">
        <f t="shared" si="1064"/>
        <v>St. Louis Rental Market&gt;</v>
      </c>
      <c r="S2244" t="str">
        <f t="shared" si="1065"/>
        <v>&lt;Median 1-bedroom rent&gt;723</v>
      </c>
      <c r="T2244" t="str">
        <f t="shared" si="1066"/>
        <v>&lt;Median 2-bedroom rent&gt;939</v>
      </c>
      <c r="U2244" t="str">
        <f t="shared" si="1067"/>
        <v>&lt;Year-over-year rent growth&gt;0.007</v>
      </c>
      <c r="V2244" t="str">
        <f t="shared" si="1068"/>
        <v>&lt;Vacancy rate&gt;0.074</v>
      </c>
      <c r="W2244" t="str">
        <f t="shared" si="1069"/>
        <v>&lt;Percentage of residents who rent their homes&gt;0.342</v>
      </c>
      <c r="X2244" t="str">
        <f t="shared" si="1070"/>
        <v>&lt;Rent list price per square foot&gt;0.94</v>
      </c>
      <c r="Y2244" t="str">
        <f t="shared" si="1071"/>
        <v>&lt;Rental breakeven horizon&gt;1.4 years</v>
      </c>
      <c r="Z2244" t="str">
        <f t="shared" si="1072"/>
        <v>&lt;Rent to cost of ownership ratio&gt;0.7</v>
      </c>
      <c r="AA2244" t="str">
        <f t="shared" si="1073"/>
        <v>&lt;Rent as % of household income&gt;0.168</v>
      </c>
      <c r="AB2244" t="str">
        <f t="shared" si="1074"/>
        <v>St. Louis Housing Market&gt;</v>
      </c>
      <c r="AC2244" t="str">
        <f t="shared" si="1075"/>
        <v>&lt;Median home value&gt;124919</v>
      </c>
      <c r="AD2244" t="str">
        <f t="shared" si="1076"/>
        <v>&lt;Year-over-year home value growth&gt;0.019</v>
      </c>
      <c r="AE2244" t="str">
        <f t="shared" si="1077"/>
        <v>&lt;1-year projected home value growth&gt;0.017</v>
      </c>
      <c r="AF2244" t="str">
        <f t="shared" si="1078"/>
        <v>&lt;Median list price per square foot&gt;125</v>
      </c>
      <c r="AG2244" t="str">
        <f t="shared" si="1079"/>
        <v>&lt;Home affordability index&gt;208.7</v>
      </c>
    </row>
    <row r="2245" spans="1:33" x14ac:dyDescent="0.25">
      <c r="A2245" t="s">
        <v>1819</v>
      </c>
      <c r="B2245" s="3">
        <v>183242</v>
      </c>
      <c r="D2245" t="str">
        <f t="shared" si="1050"/>
        <v>&lt;Cost of doing business index&gt;120</v>
      </c>
      <c r="E2245" t="str">
        <f t="shared" si="1051"/>
        <v>&lt;end&gt;</v>
      </c>
      <c r="F2245" t="str">
        <f t="shared" si="1052"/>
        <v>&lt;begin&gt;</v>
      </c>
      <c r="G2245" t="str">
        <f t="shared" si="1053"/>
        <v>&gt;</v>
      </c>
      <c r="H2245" t="str">
        <f t="shared" si="1054"/>
        <v>St. Louis, Missouri | 100 Up-and-Coming Real Estate Markets to Watch in 2020 | Buildium&gt;</v>
      </c>
      <c r="I2245" t="str">
        <f t="shared" si="1055"/>
        <v>&gt;</v>
      </c>
      <c r="J2245" t="str">
        <f t="shared" si="1056"/>
        <v>&lt;Ranking&gt;#78: St. Louis, Missouri</v>
      </c>
      <c r="K2245" t="str">
        <f t="shared" si="1057"/>
        <v>&lt;Metropolitan statistical area&gt;St. Louis, MO-IL</v>
      </c>
      <c r="L2245" t="str">
        <f t="shared" si="1058"/>
        <v>St. Louis Population Growth&gt;</v>
      </c>
      <c r="M2245" t="str">
        <f t="shared" si="1059"/>
        <v>&lt;Population&gt;302838</v>
      </c>
      <c r="N2245" t="str">
        <f t="shared" si="1060"/>
        <v>&lt;Population growth since 2017&gt;-0.0001</v>
      </c>
      <c r="O2245" t="str">
        <f t="shared" si="1061"/>
        <v>&lt;Population growth since 2010&gt;0.0064</v>
      </c>
      <c r="P2245" t="str">
        <f t="shared" si="1062"/>
        <v>&lt;5-year projected population growth&gt;0.001</v>
      </c>
      <c r="Q2245" t="str">
        <f t="shared" si="1063"/>
        <v>St. Louis Rental Market&gt;</v>
      </c>
      <c r="R2245" t="str">
        <f t="shared" si="1064"/>
        <v>&lt;Median 1-bedroom rent&gt;723</v>
      </c>
      <c r="S2245" t="str">
        <f t="shared" si="1065"/>
        <v>&lt;Median 2-bedroom rent&gt;939</v>
      </c>
      <c r="T2245" t="str">
        <f t="shared" si="1066"/>
        <v>&lt;Year-over-year rent growth&gt;0.007</v>
      </c>
      <c r="U2245" t="str">
        <f t="shared" si="1067"/>
        <v>&lt;Vacancy rate&gt;0.074</v>
      </c>
      <c r="V2245" t="str">
        <f t="shared" si="1068"/>
        <v>&lt;Percentage of residents who rent their homes&gt;0.342</v>
      </c>
      <c r="W2245" t="str">
        <f t="shared" si="1069"/>
        <v>&lt;Rent list price per square foot&gt;0.94</v>
      </c>
      <c r="X2245" t="str">
        <f t="shared" si="1070"/>
        <v>&lt;Rental breakeven horizon&gt;1.4 years</v>
      </c>
      <c r="Y2245" t="str">
        <f t="shared" si="1071"/>
        <v>&lt;Rent to cost of ownership ratio&gt;0.7</v>
      </c>
      <c r="Z2245" t="str">
        <f t="shared" si="1072"/>
        <v>&lt;Rent as % of household income&gt;0.168</v>
      </c>
      <c r="AA2245" t="str">
        <f t="shared" si="1073"/>
        <v>St. Louis Housing Market&gt;</v>
      </c>
      <c r="AB2245" t="str">
        <f t="shared" si="1074"/>
        <v>&lt;Median home value&gt;124919</v>
      </c>
      <c r="AC2245" t="str">
        <f t="shared" si="1075"/>
        <v>&lt;Year-over-year home value growth&gt;0.019</v>
      </c>
      <c r="AD2245" t="str">
        <f t="shared" si="1076"/>
        <v>&lt;1-year projected home value growth&gt;0.017</v>
      </c>
      <c r="AE2245" t="str">
        <f t="shared" si="1077"/>
        <v>&lt;Median list price per square foot&gt;125</v>
      </c>
      <c r="AF2245" t="str">
        <f t="shared" si="1078"/>
        <v>&lt;Home affordability index&gt;208.7</v>
      </c>
      <c r="AG2245" t="str">
        <f t="shared" si="1079"/>
        <v>St. Louis Economy&gt;</v>
      </c>
    </row>
    <row r="2246" spans="1:33" x14ac:dyDescent="0.25">
      <c r="A2246" t="s">
        <v>655</v>
      </c>
      <c r="B2246" s="2">
        <v>4.5999999999999999E-2</v>
      </c>
      <c r="D2246" t="str">
        <f t="shared" si="1050"/>
        <v>&lt;end&gt;</v>
      </c>
      <c r="E2246" t="str">
        <f t="shared" si="1051"/>
        <v>&lt;begin&gt;</v>
      </c>
      <c r="F2246" t="str">
        <f t="shared" si="1052"/>
        <v>&gt;</v>
      </c>
      <c r="G2246" t="str">
        <f t="shared" si="1053"/>
        <v>St. Louis, Missouri | 100 Up-and-Coming Real Estate Markets to Watch in 2020 | Buildium&gt;</v>
      </c>
      <c r="H2246" t="str">
        <f t="shared" si="1054"/>
        <v>&gt;</v>
      </c>
      <c r="I2246" t="str">
        <f t="shared" si="1055"/>
        <v>&lt;Ranking&gt;#78: St. Louis, Missouri</v>
      </c>
      <c r="J2246" t="str">
        <f t="shared" si="1056"/>
        <v>&lt;Metropolitan statistical area&gt;St. Louis, MO-IL</v>
      </c>
      <c r="K2246" t="str">
        <f t="shared" si="1057"/>
        <v>St. Louis Population Growth&gt;</v>
      </c>
      <c r="L2246" t="str">
        <f t="shared" si="1058"/>
        <v>&lt;Population&gt;302838</v>
      </c>
      <c r="M2246" t="str">
        <f t="shared" si="1059"/>
        <v>&lt;Population growth since 2017&gt;-0.0001</v>
      </c>
      <c r="N2246" t="str">
        <f t="shared" si="1060"/>
        <v>&lt;Population growth since 2010&gt;0.0064</v>
      </c>
      <c r="O2246" t="str">
        <f t="shared" si="1061"/>
        <v>&lt;5-year projected population growth&gt;0.001</v>
      </c>
      <c r="P2246" t="str">
        <f t="shared" si="1062"/>
        <v>St. Louis Rental Market&gt;</v>
      </c>
      <c r="Q2246" t="str">
        <f t="shared" si="1063"/>
        <v>&lt;Median 1-bedroom rent&gt;723</v>
      </c>
      <c r="R2246" t="str">
        <f t="shared" si="1064"/>
        <v>&lt;Median 2-bedroom rent&gt;939</v>
      </c>
      <c r="S2246" t="str">
        <f t="shared" si="1065"/>
        <v>&lt;Year-over-year rent growth&gt;0.007</v>
      </c>
      <c r="T2246" t="str">
        <f t="shared" si="1066"/>
        <v>&lt;Vacancy rate&gt;0.074</v>
      </c>
      <c r="U2246" t="str">
        <f t="shared" si="1067"/>
        <v>&lt;Percentage of residents who rent their homes&gt;0.342</v>
      </c>
      <c r="V2246" t="str">
        <f t="shared" si="1068"/>
        <v>&lt;Rent list price per square foot&gt;0.94</v>
      </c>
      <c r="W2246" t="str">
        <f t="shared" si="1069"/>
        <v>&lt;Rental breakeven horizon&gt;1.4 years</v>
      </c>
      <c r="X2246" t="str">
        <f t="shared" si="1070"/>
        <v>&lt;Rent to cost of ownership ratio&gt;0.7</v>
      </c>
      <c r="Y2246" t="str">
        <f t="shared" si="1071"/>
        <v>&lt;Rent as % of household income&gt;0.168</v>
      </c>
      <c r="Z2246" t="str">
        <f t="shared" si="1072"/>
        <v>St. Louis Housing Market&gt;</v>
      </c>
      <c r="AA2246" t="str">
        <f t="shared" si="1073"/>
        <v>&lt;Median home value&gt;124919</v>
      </c>
      <c r="AB2246" t="str">
        <f t="shared" si="1074"/>
        <v>&lt;Year-over-year home value growth&gt;0.019</v>
      </c>
      <c r="AC2246" t="str">
        <f t="shared" si="1075"/>
        <v>&lt;1-year projected home value growth&gt;0.017</v>
      </c>
      <c r="AD2246" t="str">
        <f t="shared" si="1076"/>
        <v>&lt;Median list price per square foot&gt;125</v>
      </c>
      <c r="AE2246" t="str">
        <f t="shared" si="1077"/>
        <v>&lt;Home affordability index&gt;208.7</v>
      </c>
      <c r="AF2246" t="str">
        <f t="shared" si="1078"/>
        <v>St. Louis Economy&gt;</v>
      </c>
      <c r="AG2246" t="str">
        <f t="shared" si="1079"/>
        <v>&lt;5-year projected employment growth&gt;0.002</v>
      </c>
    </row>
    <row r="2247" spans="1:33" x14ac:dyDescent="0.25">
      <c r="A2247" t="s">
        <v>636</v>
      </c>
      <c r="B2247" s="2">
        <v>2.5000000000000001E-2</v>
      </c>
      <c r="D2247" t="str">
        <f t="shared" si="1050"/>
        <v>&lt;begin&gt;</v>
      </c>
      <c r="E2247" t="str">
        <f t="shared" si="1051"/>
        <v>&gt;</v>
      </c>
      <c r="F2247" t="str">
        <f t="shared" si="1052"/>
        <v>St. Louis, Missouri | 100 Up-and-Coming Real Estate Markets to Watch in 2020 | Buildium&gt;</v>
      </c>
      <c r="G2247" t="str">
        <f t="shared" si="1053"/>
        <v>&gt;</v>
      </c>
      <c r="H2247" t="str">
        <f t="shared" si="1054"/>
        <v>&lt;Ranking&gt;#78: St. Louis, Missouri</v>
      </c>
      <c r="I2247" t="str">
        <f t="shared" si="1055"/>
        <v>&lt;Metropolitan statistical area&gt;St. Louis, MO-IL</v>
      </c>
      <c r="J2247" t="str">
        <f t="shared" si="1056"/>
        <v>St. Louis Population Growth&gt;</v>
      </c>
      <c r="K2247" t="str">
        <f t="shared" si="1057"/>
        <v>&lt;Population&gt;302838</v>
      </c>
      <c r="L2247" t="str">
        <f t="shared" si="1058"/>
        <v>&lt;Population growth since 2017&gt;-0.0001</v>
      </c>
      <c r="M2247" t="str">
        <f t="shared" si="1059"/>
        <v>&lt;Population growth since 2010&gt;0.0064</v>
      </c>
      <c r="N2247" t="str">
        <f t="shared" si="1060"/>
        <v>&lt;5-year projected population growth&gt;0.001</v>
      </c>
      <c r="O2247" t="str">
        <f t="shared" si="1061"/>
        <v>St. Louis Rental Market&gt;</v>
      </c>
      <c r="P2247" t="str">
        <f t="shared" si="1062"/>
        <v>&lt;Median 1-bedroom rent&gt;723</v>
      </c>
      <c r="Q2247" t="str">
        <f t="shared" si="1063"/>
        <v>&lt;Median 2-bedroom rent&gt;939</v>
      </c>
      <c r="R2247" t="str">
        <f t="shared" si="1064"/>
        <v>&lt;Year-over-year rent growth&gt;0.007</v>
      </c>
      <c r="S2247" t="str">
        <f t="shared" si="1065"/>
        <v>&lt;Vacancy rate&gt;0.074</v>
      </c>
      <c r="T2247" t="str">
        <f t="shared" si="1066"/>
        <v>&lt;Percentage of residents who rent their homes&gt;0.342</v>
      </c>
      <c r="U2247" t="str">
        <f t="shared" si="1067"/>
        <v>&lt;Rent list price per square foot&gt;0.94</v>
      </c>
      <c r="V2247" t="str">
        <f t="shared" si="1068"/>
        <v>&lt;Rental breakeven horizon&gt;1.4 years</v>
      </c>
      <c r="W2247" t="str">
        <f t="shared" si="1069"/>
        <v>&lt;Rent to cost of ownership ratio&gt;0.7</v>
      </c>
      <c r="X2247" t="str">
        <f t="shared" si="1070"/>
        <v>&lt;Rent as % of household income&gt;0.168</v>
      </c>
      <c r="Y2247" t="str">
        <f t="shared" si="1071"/>
        <v>St. Louis Housing Market&gt;</v>
      </c>
      <c r="Z2247" t="str">
        <f t="shared" si="1072"/>
        <v>&lt;Median home value&gt;124919</v>
      </c>
      <c r="AA2247" t="str">
        <f t="shared" si="1073"/>
        <v>&lt;Year-over-year home value growth&gt;0.019</v>
      </c>
      <c r="AB2247" t="str">
        <f t="shared" si="1074"/>
        <v>&lt;1-year projected home value growth&gt;0.017</v>
      </c>
      <c r="AC2247" t="str">
        <f t="shared" si="1075"/>
        <v>&lt;Median list price per square foot&gt;125</v>
      </c>
      <c r="AD2247" t="str">
        <f t="shared" si="1076"/>
        <v>&lt;Home affordability index&gt;208.7</v>
      </c>
      <c r="AE2247" t="str">
        <f t="shared" si="1077"/>
        <v>St. Louis Economy&gt;</v>
      </c>
      <c r="AF2247" t="str">
        <f t="shared" si="1078"/>
        <v>&lt;5-year projected employment growth&gt;0.002</v>
      </c>
      <c r="AG2247" t="str">
        <f t="shared" si="1079"/>
        <v>&lt;Cost of living index&gt;88.7</v>
      </c>
    </row>
    <row r="2248" spans="1:33" x14ac:dyDescent="0.25">
      <c r="A2248" t="s">
        <v>656</v>
      </c>
      <c r="B2248" s="3">
        <v>129</v>
      </c>
      <c r="D2248" t="str">
        <f t="shared" si="1050"/>
        <v>&gt;</v>
      </c>
      <c r="E2248" t="str">
        <f t="shared" si="1051"/>
        <v>St. Louis, Missouri | 100 Up-and-Coming Real Estate Markets to Watch in 2020 | Buildium&gt;</v>
      </c>
      <c r="F2248" t="str">
        <f t="shared" si="1052"/>
        <v>&gt;</v>
      </c>
      <c r="G2248" t="str">
        <f t="shared" si="1053"/>
        <v>&lt;Ranking&gt;#78: St. Louis, Missouri</v>
      </c>
      <c r="H2248" t="str">
        <f t="shared" si="1054"/>
        <v>&lt;Metropolitan statistical area&gt;St. Louis, MO-IL</v>
      </c>
      <c r="I2248" t="str">
        <f t="shared" si="1055"/>
        <v>St. Louis Population Growth&gt;</v>
      </c>
      <c r="J2248" t="str">
        <f t="shared" si="1056"/>
        <v>&lt;Population&gt;302838</v>
      </c>
      <c r="K2248" t="str">
        <f t="shared" si="1057"/>
        <v>&lt;Population growth since 2017&gt;-0.0001</v>
      </c>
      <c r="L2248" t="str">
        <f t="shared" si="1058"/>
        <v>&lt;Population growth since 2010&gt;0.0064</v>
      </c>
      <c r="M2248" t="str">
        <f t="shared" si="1059"/>
        <v>&lt;5-year projected population growth&gt;0.001</v>
      </c>
      <c r="N2248" t="str">
        <f t="shared" si="1060"/>
        <v>St. Louis Rental Market&gt;</v>
      </c>
      <c r="O2248" t="str">
        <f t="shared" si="1061"/>
        <v>&lt;Median 1-bedroom rent&gt;723</v>
      </c>
      <c r="P2248" t="str">
        <f t="shared" si="1062"/>
        <v>&lt;Median 2-bedroom rent&gt;939</v>
      </c>
      <c r="Q2248" t="str">
        <f t="shared" si="1063"/>
        <v>&lt;Year-over-year rent growth&gt;0.007</v>
      </c>
      <c r="R2248" t="str">
        <f t="shared" si="1064"/>
        <v>&lt;Vacancy rate&gt;0.074</v>
      </c>
      <c r="S2248" t="str">
        <f t="shared" si="1065"/>
        <v>&lt;Percentage of residents who rent their homes&gt;0.342</v>
      </c>
      <c r="T2248" t="str">
        <f t="shared" si="1066"/>
        <v>&lt;Rent list price per square foot&gt;0.94</v>
      </c>
      <c r="U2248" t="str">
        <f t="shared" si="1067"/>
        <v>&lt;Rental breakeven horizon&gt;1.4 years</v>
      </c>
      <c r="V2248" t="str">
        <f t="shared" si="1068"/>
        <v>&lt;Rent to cost of ownership ratio&gt;0.7</v>
      </c>
      <c r="W2248" t="str">
        <f t="shared" si="1069"/>
        <v>&lt;Rent as % of household income&gt;0.168</v>
      </c>
      <c r="X2248" t="str">
        <f t="shared" si="1070"/>
        <v>St. Louis Housing Market&gt;</v>
      </c>
      <c r="Y2248" t="str">
        <f t="shared" si="1071"/>
        <v>&lt;Median home value&gt;124919</v>
      </c>
      <c r="Z2248" t="str">
        <f t="shared" si="1072"/>
        <v>&lt;Year-over-year home value growth&gt;0.019</v>
      </c>
      <c r="AA2248" t="str">
        <f t="shared" si="1073"/>
        <v>&lt;1-year projected home value growth&gt;0.017</v>
      </c>
      <c r="AB2248" t="str">
        <f t="shared" si="1074"/>
        <v>&lt;Median list price per square foot&gt;125</v>
      </c>
      <c r="AC2248" t="str">
        <f t="shared" si="1075"/>
        <v>&lt;Home affordability index&gt;208.7</v>
      </c>
      <c r="AD2248" t="str">
        <f t="shared" si="1076"/>
        <v>St. Louis Economy&gt;</v>
      </c>
      <c r="AE2248" t="str">
        <f t="shared" si="1077"/>
        <v>&lt;5-year projected employment growth&gt;0.002</v>
      </c>
      <c r="AF2248" t="str">
        <f t="shared" si="1078"/>
        <v>&lt;Cost of living index&gt;88.7</v>
      </c>
      <c r="AG2248" t="str">
        <f t="shared" si="1079"/>
        <v>&lt;Cost of doing business index&gt;93.1</v>
      </c>
    </row>
    <row r="2249" spans="1:33" x14ac:dyDescent="0.25">
      <c r="A2249" t="s">
        <v>1820</v>
      </c>
      <c r="D2249" t="str">
        <f t="shared" si="1050"/>
        <v>St. Louis, Missouri | 100 Up-and-Coming Real Estate Markets to Watch in 2020 | Buildium&gt;</v>
      </c>
      <c r="E2249" t="str">
        <f t="shared" si="1051"/>
        <v>&gt;</v>
      </c>
      <c r="F2249" t="str">
        <f t="shared" si="1052"/>
        <v>&lt;Ranking&gt;#78: St. Louis, Missouri</v>
      </c>
      <c r="G2249" t="str">
        <f t="shared" si="1053"/>
        <v>&lt;Metropolitan statistical area&gt;St. Louis, MO-IL</v>
      </c>
      <c r="H2249" t="str">
        <f t="shared" si="1054"/>
        <v>St. Louis Population Growth&gt;</v>
      </c>
      <c r="I2249" t="str">
        <f t="shared" si="1055"/>
        <v>&lt;Population&gt;302838</v>
      </c>
      <c r="J2249" t="str">
        <f t="shared" si="1056"/>
        <v>&lt;Population growth since 2017&gt;-0.0001</v>
      </c>
      <c r="K2249" t="str">
        <f t="shared" si="1057"/>
        <v>&lt;Population growth since 2010&gt;0.0064</v>
      </c>
      <c r="L2249" t="str">
        <f t="shared" si="1058"/>
        <v>&lt;5-year projected population growth&gt;0.001</v>
      </c>
      <c r="M2249" t="str">
        <f t="shared" si="1059"/>
        <v>St. Louis Rental Market&gt;</v>
      </c>
      <c r="N2249" t="str">
        <f t="shared" si="1060"/>
        <v>&lt;Median 1-bedroom rent&gt;723</v>
      </c>
      <c r="O2249" t="str">
        <f t="shared" si="1061"/>
        <v>&lt;Median 2-bedroom rent&gt;939</v>
      </c>
      <c r="P2249" t="str">
        <f t="shared" si="1062"/>
        <v>&lt;Year-over-year rent growth&gt;0.007</v>
      </c>
      <c r="Q2249" t="str">
        <f t="shared" si="1063"/>
        <v>&lt;Vacancy rate&gt;0.074</v>
      </c>
      <c r="R2249" t="str">
        <f t="shared" si="1064"/>
        <v>&lt;Percentage of residents who rent their homes&gt;0.342</v>
      </c>
      <c r="S2249" t="str">
        <f t="shared" si="1065"/>
        <v>&lt;Rent list price per square foot&gt;0.94</v>
      </c>
      <c r="T2249" t="str">
        <f t="shared" si="1066"/>
        <v>&lt;Rental breakeven horizon&gt;1.4 years</v>
      </c>
      <c r="U2249" t="str">
        <f t="shared" si="1067"/>
        <v>&lt;Rent to cost of ownership ratio&gt;0.7</v>
      </c>
      <c r="V2249" t="str">
        <f t="shared" si="1068"/>
        <v>&lt;Rent as % of household income&gt;0.168</v>
      </c>
      <c r="W2249" t="str">
        <f t="shared" si="1069"/>
        <v>St. Louis Housing Market&gt;</v>
      </c>
      <c r="X2249" t="str">
        <f t="shared" si="1070"/>
        <v>&lt;Median home value&gt;124919</v>
      </c>
      <c r="Y2249" t="str">
        <f t="shared" si="1071"/>
        <v>&lt;Year-over-year home value growth&gt;0.019</v>
      </c>
      <c r="Z2249" t="str">
        <f t="shared" si="1072"/>
        <v>&lt;1-year projected home value growth&gt;0.017</v>
      </c>
      <c r="AA2249" t="str">
        <f t="shared" si="1073"/>
        <v>&lt;Median list price per square foot&gt;125</v>
      </c>
      <c r="AB2249" t="str">
        <f t="shared" si="1074"/>
        <v>&lt;Home affordability index&gt;208.7</v>
      </c>
      <c r="AC2249" t="str">
        <f t="shared" si="1075"/>
        <v>St. Louis Economy&gt;</v>
      </c>
      <c r="AD2249" t="str">
        <f t="shared" si="1076"/>
        <v>&lt;5-year projected employment growth&gt;0.002</v>
      </c>
      <c r="AE2249" t="str">
        <f t="shared" si="1077"/>
        <v>&lt;Cost of living index&gt;88.7</v>
      </c>
      <c r="AF2249" t="str">
        <f t="shared" si="1078"/>
        <v>&lt;Cost of doing business index&gt;93.1</v>
      </c>
      <c r="AG2249" t="str">
        <f t="shared" si="1079"/>
        <v>&lt;end&gt;</v>
      </c>
    </row>
    <row r="2250" spans="1:33" x14ac:dyDescent="0.25">
      <c r="A2250" t="s">
        <v>656</v>
      </c>
      <c r="D2250" t="str">
        <f t="shared" si="1050"/>
        <v>&gt;</v>
      </c>
      <c r="E2250" t="str">
        <f t="shared" si="1051"/>
        <v>&lt;Ranking&gt;#78: St. Louis, Missouri</v>
      </c>
      <c r="F2250" t="str">
        <f t="shared" si="1052"/>
        <v>&lt;Metropolitan statistical area&gt;St. Louis, MO-IL</v>
      </c>
      <c r="G2250" t="str">
        <f t="shared" si="1053"/>
        <v>St. Louis Population Growth&gt;</v>
      </c>
      <c r="H2250" t="str">
        <f t="shared" si="1054"/>
        <v>&lt;Population&gt;302838</v>
      </c>
      <c r="I2250" t="str">
        <f t="shared" si="1055"/>
        <v>&lt;Population growth since 2017&gt;-0.0001</v>
      </c>
      <c r="J2250" t="str">
        <f t="shared" si="1056"/>
        <v>&lt;Population growth since 2010&gt;0.0064</v>
      </c>
      <c r="K2250" t="str">
        <f t="shared" si="1057"/>
        <v>&lt;5-year projected population growth&gt;0.001</v>
      </c>
      <c r="L2250" t="str">
        <f t="shared" si="1058"/>
        <v>St. Louis Rental Market&gt;</v>
      </c>
      <c r="M2250" t="str">
        <f t="shared" si="1059"/>
        <v>&lt;Median 1-bedroom rent&gt;723</v>
      </c>
      <c r="N2250" t="str">
        <f t="shared" si="1060"/>
        <v>&lt;Median 2-bedroom rent&gt;939</v>
      </c>
      <c r="O2250" t="str">
        <f t="shared" si="1061"/>
        <v>&lt;Year-over-year rent growth&gt;0.007</v>
      </c>
      <c r="P2250" t="str">
        <f t="shared" si="1062"/>
        <v>&lt;Vacancy rate&gt;0.074</v>
      </c>
      <c r="Q2250" t="str">
        <f t="shared" si="1063"/>
        <v>&lt;Percentage of residents who rent their homes&gt;0.342</v>
      </c>
      <c r="R2250" t="str">
        <f t="shared" si="1064"/>
        <v>&lt;Rent list price per square foot&gt;0.94</v>
      </c>
      <c r="S2250" t="str">
        <f t="shared" si="1065"/>
        <v>&lt;Rental breakeven horizon&gt;1.4 years</v>
      </c>
      <c r="T2250" t="str">
        <f t="shared" si="1066"/>
        <v>&lt;Rent to cost of ownership ratio&gt;0.7</v>
      </c>
      <c r="U2250" t="str">
        <f t="shared" si="1067"/>
        <v>&lt;Rent as % of household income&gt;0.168</v>
      </c>
      <c r="V2250" t="str">
        <f t="shared" si="1068"/>
        <v>St. Louis Housing Market&gt;</v>
      </c>
      <c r="W2250" t="str">
        <f t="shared" si="1069"/>
        <v>&lt;Median home value&gt;124919</v>
      </c>
      <c r="X2250" t="str">
        <f t="shared" si="1070"/>
        <v>&lt;Year-over-year home value growth&gt;0.019</v>
      </c>
      <c r="Y2250" t="str">
        <f t="shared" si="1071"/>
        <v>&lt;1-year projected home value growth&gt;0.017</v>
      </c>
      <c r="Z2250" t="str">
        <f t="shared" si="1072"/>
        <v>&lt;Median list price per square foot&gt;125</v>
      </c>
      <c r="AA2250" t="str">
        <f t="shared" si="1073"/>
        <v>&lt;Home affordability index&gt;208.7</v>
      </c>
      <c r="AB2250" t="str">
        <f t="shared" si="1074"/>
        <v>St. Louis Economy&gt;</v>
      </c>
      <c r="AC2250" t="str">
        <f t="shared" si="1075"/>
        <v>&lt;5-year projected employment growth&gt;0.002</v>
      </c>
      <c r="AD2250" t="str">
        <f t="shared" si="1076"/>
        <v>&lt;Cost of living index&gt;88.7</v>
      </c>
      <c r="AE2250" t="str">
        <f t="shared" si="1077"/>
        <v>&lt;Cost of doing business index&gt;93.1</v>
      </c>
      <c r="AF2250" t="str">
        <f t="shared" si="1078"/>
        <v>&lt;end&gt;</v>
      </c>
      <c r="AG2250" t="str">
        <f t="shared" si="1079"/>
        <v>&lt;begin&gt;</v>
      </c>
    </row>
    <row r="2251" spans="1:33" x14ac:dyDescent="0.25">
      <c r="A2251" t="s">
        <v>384</v>
      </c>
      <c r="D2251" t="str">
        <f t="shared" si="1050"/>
        <v>&lt;Ranking&gt;#78: St. Louis, Missouri</v>
      </c>
      <c r="E2251" t="str">
        <f t="shared" si="1051"/>
        <v>&lt;Metropolitan statistical area&gt;St. Louis, MO-IL</v>
      </c>
      <c r="F2251" t="str">
        <f t="shared" si="1052"/>
        <v>St. Louis Population Growth&gt;</v>
      </c>
      <c r="G2251" t="str">
        <f t="shared" si="1053"/>
        <v>&lt;Population&gt;302838</v>
      </c>
      <c r="H2251" t="str">
        <f t="shared" si="1054"/>
        <v>&lt;Population growth since 2017&gt;-0.0001</v>
      </c>
      <c r="I2251" t="str">
        <f t="shared" si="1055"/>
        <v>&lt;Population growth since 2010&gt;0.0064</v>
      </c>
      <c r="J2251" t="str">
        <f t="shared" si="1056"/>
        <v>&lt;5-year projected population growth&gt;0.001</v>
      </c>
      <c r="K2251" t="str">
        <f t="shared" si="1057"/>
        <v>St. Louis Rental Market&gt;</v>
      </c>
      <c r="L2251" t="str">
        <f t="shared" si="1058"/>
        <v>&lt;Median 1-bedroom rent&gt;723</v>
      </c>
      <c r="M2251" t="str">
        <f t="shared" si="1059"/>
        <v>&lt;Median 2-bedroom rent&gt;939</v>
      </c>
      <c r="N2251" t="str">
        <f t="shared" si="1060"/>
        <v>&lt;Year-over-year rent growth&gt;0.007</v>
      </c>
      <c r="O2251" t="str">
        <f t="shared" si="1061"/>
        <v>&lt;Vacancy rate&gt;0.074</v>
      </c>
      <c r="P2251" t="str">
        <f t="shared" si="1062"/>
        <v>&lt;Percentage of residents who rent their homes&gt;0.342</v>
      </c>
      <c r="Q2251" t="str">
        <f t="shared" si="1063"/>
        <v>&lt;Rent list price per square foot&gt;0.94</v>
      </c>
      <c r="R2251" t="str">
        <f t="shared" si="1064"/>
        <v>&lt;Rental breakeven horizon&gt;1.4 years</v>
      </c>
      <c r="S2251" t="str">
        <f t="shared" si="1065"/>
        <v>&lt;Rent to cost of ownership ratio&gt;0.7</v>
      </c>
      <c r="T2251" t="str">
        <f t="shared" si="1066"/>
        <v>&lt;Rent as % of household income&gt;0.168</v>
      </c>
      <c r="U2251" t="str">
        <f t="shared" si="1067"/>
        <v>St. Louis Housing Market&gt;</v>
      </c>
      <c r="V2251" t="str">
        <f t="shared" si="1068"/>
        <v>&lt;Median home value&gt;124919</v>
      </c>
      <c r="W2251" t="str">
        <f t="shared" si="1069"/>
        <v>&lt;Year-over-year home value growth&gt;0.019</v>
      </c>
      <c r="X2251" t="str">
        <f t="shared" si="1070"/>
        <v>&lt;1-year projected home value growth&gt;0.017</v>
      </c>
      <c r="Y2251" t="str">
        <f t="shared" si="1071"/>
        <v>&lt;Median list price per square foot&gt;125</v>
      </c>
      <c r="Z2251" t="str">
        <f t="shared" si="1072"/>
        <v>&lt;Home affordability index&gt;208.7</v>
      </c>
      <c r="AA2251" t="str">
        <f t="shared" si="1073"/>
        <v>St. Louis Economy&gt;</v>
      </c>
      <c r="AB2251" t="str">
        <f t="shared" si="1074"/>
        <v>&lt;5-year projected employment growth&gt;0.002</v>
      </c>
      <c r="AC2251" t="str">
        <f t="shared" si="1075"/>
        <v>&lt;Cost of living index&gt;88.7</v>
      </c>
      <c r="AD2251" t="str">
        <f t="shared" si="1076"/>
        <v>&lt;Cost of doing business index&gt;93.1</v>
      </c>
      <c r="AE2251" t="str">
        <f t="shared" si="1077"/>
        <v>&lt;end&gt;</v>
      </c>
      <c r="AF2251" t="str">
        <f t="shared" si="1078"/>
        <v>&lt;begin&gt;</v>
      </c>
      <c r="AG2251" t="str">
        <f t="shared" si="1079"/>
        <v>&gt;</v>
      </c>
    </row>
    <row r="2252" spans="1:33" x14ac:dyDescent="0.25">
      <c r="A2252" t="s">
        <v>261</v>
      </c>
      <c r="D2252" t="str">
        <f t="shared" si="1050"/>
        <v>&lt;Metropolitan statistical area&gt;St. Louis, MO-IL</v>
      </c>
      <c r="E2252" t="str">
        <f t="shared" si="1051"/>
        <v>St. Louis Population Growth&gt;</v>
      </c>
      <c r="F2252" t="str">
        <f t="shared" si="1052"/>
        <v>&lt;Population&gt;302838</v>
      </c>
      <c r="G2252" t="str">
        <f t="shared" si="1053"/>
        <v>&lt;Population growth since 2017&gt;-0.0001</v>
      </c>
      <c r="H2252" t="str">
        <f t="shared" si="1054"/>
        <v>&lt;Population growth since 2010&gt;0.0064</v>
      </c>
      <c r="I2252" t="str">
        <f t="shared" si="1055"/>
        <v>&lt;5-year projected population growth&gt;0.001</v>
      </c>
      <c r="J2252" t="str">
        <f t="shared" si="1056"/>
        <v>St. Louis Rental Market&gt;</v>
      </c>
      <c r="K2252" t="str">
        <f t="shared" si="1057"/>
        <v>&lt;Median 1-bedroom rent&gt;723</v>
      </c>
      <c r="L2252" t="str">
        <f t="shared" si="1058"/>
        <v>&lt;Median 2-bedroom rent&gt;939</v>
      </c>
      <c r="M2252" t="str">
        <f t="shared" si="1059"/>
        <v>&lt;Year-over-year rent growth&gt;0.007</v>
      </c>
      <c r="N2252" t="str">
        <f t="shared" si="1060"/>
        <v>&lt;Vacancy rate&gt;0.074</v>
      </c>
      <c r="O2252" t="str">
        <f t="shared" si="1061"/>
        <v>&lt;Percentage of residents who rent their homes&gt;0.342</v>
      </c>
      <c r="P2252" t="str">
        <f t="shared" si="1062"/>
        <v>&lt;Rent list price per square foot&gt;0.94</v>
      </c>
      <c r="Q2252" t="str">
        <f t="shared" si="1063"/>
        <v>&lt;Rental breakeven horizon&gt;1.4 years</v>
      </c>
      <c r="R2252" t="str">
        <f t="shared" si="1064"/>
        <v>&lt;Rent to cost of ownership ratio&gt;0.7</v>
      </c>
      <c r="S2252" t="str">
        <f t="shared" si="1065"/>
        <v>&lt;Rent as % of household income&gt;0.168</v>
      </c>
      <c r="T2252" t="str">
        <f t="shared" si="1066"/>
        <v>St. Louis Housing Market&gt;</v>
      </c>
      <c r="U2252" t="str">
        <f t="shared" si="1067"/>
        <v>&lt;Median home value&gt;124919</v>
      </c>
      <c r="V2252" t="str">
        <f t="shared" si="1068"/>
        <v>&lt;Year-over-year home value growth&gt;0.019</v>
      </c>
      <c r="W2252" t="str">
        <f t="shared" si="1069"/>
        <v>&lt;1-year projected home value growth&gt;0.017</v>
      </c>
      <c r="X2252" t="str">
        <f t="shared" si="1070"/>
        <v>&lt;Median list price per square foot&gt;125</v>
      </c>
      <c r="Y2252" t="str">
        <f t="shared" si="1071"/>
        <v>&lt;Home affordability index&gt;208.7</v>
      </c>
      <c r="Z2252" t="str">
        <f t="shared" si="1072"/>
        <v>St. Louis Economy&gt;</v>
      </c>
      <c r="AA2252" t="str">
        <f t="shared" si="1073"/>
        <v>&lt;5-year projected employment growth&gt;0.002</v>
      </c>
      <c r="AB2252" t="str">
        <f t="shared" si="1074"/>
        <v>&lt;Cost of living index&gt;88.7</v>
      </c>
      <c r="AC2252" t="str">
        <f t="shared" si="1075"/>
        <v>&lt;Cost of doing business index&gt;93.1</v>
      </c>
      <c r="AD2252" t="str">
        <f t="shared" si="1076"/>
        <v>&lt;end&gt;</v>
      </c>
      <c r="AE2252" t="str">
        <f t="shared" si="1077"/>
        <v>&lt;begin&gt;</v>
      </c>
      <c r="AF2252" t="str">
        <f t="shared" si="1078"/>
        <v>&gt;</v>
      </c>
      <c r="AG2252" t="str">
        <f t="shared" si="1079"/>
        <v>Palm Bay, Florida | 100 Up-and-Coming Real Estate Markets to Watch in 2020 | Buildium&gt;</v>
      </c>
    </row>
    <row r="2253" spans="1:33" x14ac:dyDescent="0.25">
      <c r="A2253" t="s">
        <v>1821</v>
      </c>
      <c r="D2253" t="str">
        <f t="shared" si="1050"/>
        <v>St. Louis Population Growth&gt;</v>
      </c>
      <c r="E2253" t="str">
        <f t="shared" si="1051"/>
        <v>&lt;Population&gt;302838</v>
      </c>
      <c r="F2253" t="str">
        <f t="shared" si="1052"/>
        <v>&lt;Population growth since 2017&gt;-0.0001</v>
      </c>
      <c r="G2253" t="str">
        <f t="shared" si="1053"/>
        <v>&lt;Population growth since 2010&gt;0.0064</v>
      </c>
      <c r="H2253" t="str">
        <f t="shared" si="1054"/>
        <v>&lt;5-year projected population growth&gt;0.001</v>
      </c>
      <c r="I2253" t="str">
        <f t="shared" si="1055"/>
        <v>St. Louis Rental Market&gt;</v>
      </c>
      <c r="J2253" t="str">
        <f t="shared" si="1056"/>
        <v>&lt;Median 1-bedroom rent&gt;723</v>
      </c>
      <c r="K2253" t="str">
        <f t="shared" si="1057"/>
        <v>&lt;Median 2-bedroom rent&gt;939</v>
      </c>
      <c r="L2253" t="str">
        <f t="shared" si="1058"/>
        <v>&lt;Year-over-year rent growth&gt;0.007</v>
      </c>
      <c r="M2253" t="str">
        <f t="shared" si="1059"/>
        <v>&lt;Vacancy rate&gt;0.074</v>
      </c>
      <c r="N2253" t="str">
        <f t="shared" si="1060"/>
        <v>&lt;Percentage of residents who rent their homes&gt;0.342</v>
      </c>
      <c r="O2253" t="str">
        <f t="shared" si="1061"/>
        <v>&lt;Rent list price per square foot&gt;0.94</v>
      </c>
      <c r="P2253" t="str">
        <f t="shared" si="1062"/>
        <v>&lt;Rental breakeven horizon&gt;1.4 years</v>
      </c>
      <c r="Q2253" t="str">
        <f t="shared" si="1063"/>
        <v>&lt;Rent to cost of ownership ratio&gt;0.7</v>
      </c>
      <c r="R2253" t="str">
        <f t="shared" si="1064"/>
        <v>&lt;Rent as % of household income&gt;0.168</v>
      </c>
      <c r="S2253" t="str">
        <f t="shared" si="1065"/>
        <v>St. Louis Housing Market&gt;</v>
      </c>
      <c r="T2253" t="str">
        <f t="shared" si="1066"/>
        <v>&lt;Median home value&gt;124919</v>
      </c>
      <c r="U2253" t="str">
        <f t="shared" si="1067"/>
        <v>&lt;Year-over-year home value growth&gt;0.019</v>
      </c>
      <c r="V2253" t="str">
        <f t="shared" si="1068"/>
        <v>&lt;1-year projected home value growth&gt;0.017</v>
      </c>
      <c r="W2253" t="str">
        <f t="shared" si="1069"/>
        <v>&lt;Median list price per square foot&gt;125</v>
      </c>
      <c r="X2253" t="str">
        <f t="shared" si="1070"/>
        <v>&lt;Home affordability index&gt;208.7</v>
      </c>
      <c r="Y2253" t="str">
        <f t="shared" si="1071"/>
        <v>St. Louis Economy&gt;</v>
      </c>
      <c r="Z2253" t="str">
        <f t="shared" si="1072"/>
        <v>&lt;5-year projected employment growth&gt;0.002</v>
      </c>
      <c r="AA2253" t="str">
        <f t="shared" si="1073"/>
        <v>&lt;Cost of living index&gt;88.7</v>
      </c>
      <c r="AB2253" t="str">
        <f t="shared" si="1074"/>
        <v>&lt;Cost of doing business index&gt;93.1</v>
      </c>
      <c r="AC2253" t="str">
        <f t="shared" si="1075"/>
        <v>&lt;end&gt;</v>
      </c>
      <c r="AD2253" t="str">
        <f t="shared" si="1076"/>
        <v>&lt;begin&gt;</v>
      </c>
      <c r="AE2253" t="str">
        <f t="shared" si="1077"/>
        <v>&gt;</v>
      </c>
      <c r="AF2253" t="str">
        <f t="shared" si="1078"/>
        <v>Palm Bay, Florida | 100 Up-and-Coming Real Estate Markets to Watch in 2020 | Buildium&gt;</v>
      </c>
      <c r="AG2253" t="str">
        <f t="shared" si="1079"/>
        <v>&gt;</v>
      </c>
    </row>
    <row r="2254" spans="1:33" x14ac:dyDescent="0.25">
      <c r="A2254" t="s">
        <v>1822</v>
      </c>
      <c r="B2254" t="s">
        <v>505</v>
      </c>
      <c r="D2254" t="str">
        <f t="shared" si="1050"/>
        <v>&lt;Population&gt;302838</v>
      </c>
      <c r="E2254" t="str">
        <f t="shared" si="1051"/>
        <v>&lt;Population growth since 2017&gt;-0.0001</v>
      </c>
      <c r="F2254" t="str">
        <f t="shared" si="1052"/>
        <v>&lt;Population growth since 2010&gt;0.0064</v>
      </c>
      <c r="G2254" t="str">
        <f t="shared" si="1053"/>
        <v>&lt;5-year projected population growth&gt;0.001</v>
      </c>
      <c r="H2254" t="str">
        <f t="shared" si="1054"/>
        <v>St. Louis Rental Market&gt;</v>
      </c>
      <c r="I2254" t="str">
        <f t="shared" si="1055"/>
        <v>&lt;Median 1-bedroom rent&gt;723</v>
      </c>
      <c r="J2254" t="str">
        <f t="shared" si="1056"/>
        <v>&lt;Median 2-bedroom rent&gt;939</v>
      </c>
      <c r="K2254" t="str">
        <f t="shared" si="1057"/>
        <v>&lt;Year-over-year rent growth&gt;0.007</v>
      </c>
      <c r="L2254" t="str">
        <f t="shared" si="1058"/>
        <v>&lt;Vacancy rate&gt;0.074</v>
      </c>
      <c r="M2254" t="str">
        <f t="shared" si="1059"/>
        <v>&lt;Percentage of residents who rent their homes&gt;0.342</v>
      </c>
      <c r="N2254" t="str">
        <f t="shared" si="1060"/>
        <v>&lt;Rent list price per square foot&gt;0.94</v>
      </c>
      <c r="O2254" t="str">
        <f t="shared" si="1061"/>
        <v>&lt;Rental breakeven horizon&gt;1.4 years</v>
      </c>
      <c r="P2254" t="str">
        <f t="shared" si="1062"/>
        <v>&lt;Rent to cost of ownership ratio&gt;0.7</v>
      </c>
      <c r="Q2254" t="str">
        <f t="shared" si="1063"/>
        <v>&lt;Rent as % of household income&gt;0.168</v>
      </c>
      <c r="R2254" t="str">
        <f t="shared" si="1064"/>
        <v>St. Louis Housing Market&gt;</v>
      </c>
      <c r="S2254" t="str">
        <f t="shared" si="1065"/>
        <v>&lt;Median home value&gt;124919</v>
      </c>
      <c r="T2254" t="str">
        <f t="shared" si="1066"/>
        <v>&lt;Year-over-year home value growth&gt;0.019</v>
      </c>
      <c r="U2254" t="str">
        <f t="shared" si="1067"/>
        <v>&lt;1-year projected home value growth&gt;0.017</v>
      </c>
      <c r="V2254" t="str">
        <f t="shared" si="1068"/>
        <v>&lt;Median list price per square foot&gt;125</v>
      </c>
      <c r="W2254" t="str">
        <f t="shared" si="1069"/>
        <v>&lt;Home affordability index&gt;208.7</v>
      </c>
      <c r="X2254" t="str">
        <f t="shared" si="1070"/>
        <v>St. Louis Economy&gt;</v>
      </c>
      <c r="Y2254" t="str">
        <f t="shared" si="1071"/>
        <v>&lt;5-year projected employment growth&gt;0.002</v>
      </c>
      <c r="Z2254" t="str">
        <f t="shared" si="1072"/>
        <v>&lt;Cost of living index&gt;88.7</v>
      </c>
      <c r="AA2254" t="str">
        <f t="shared" si="1073"/>
        <v>&lt;Cost of doing business index&gt;93.1</v>
      </c>
      <c r="AB2254" t="str">
        <f t="shared" si="1074"/>
        <v>&lt;end&gt;</v>
      </c>
      <c r="AC2254" t="str">
        <f t="shared" si="1075"/>
        <v>&lt;begin&gt;</v>
      </c>
      <c r="AD2254" t="str">
        <f t="shared" si="1076"/>
        <v>&gt;</v>
      </c>
      <c r="AE2254" t="str">
        <f t="shared" si="1077"/>
        <v>Palm Bay, Florida | 100 Up-and-Coming Real Estate Markets to Watch in 2020 | Buildium&gt;</v>
      </c>
      <c r="AF2254" t="str">
        <f t="shared" si="1078"/>
        <v>&gt;</v>
      </c>
      <c r="AG2254" t="str">
        <f t="shared" si="1079"/>
        <v>&lt;Ranking&gt;#79: Palm Bay, Florida</v>
      </c>
    </row>
    <row r="2255" spans="1:33" x14ac:dyDescent="0.25">
      <c r="A2255" t="s">
        <v>1823</v>
      </c>
      <c r="B2255" t="s">
        <v>590</v>
      </c>
      <c r="D2255" t="str">
        <f t="shared" si="1050"/>
        <v>&lt;Population growth since 2017&gt;-0.0001</v>
      </c>
      <c r="E2255" t="str">
        <f t="shared" si="1051"/>
        <v>&lt;Population growth since 2010&gt;0.0064</v>
      </c>
      <c r="F2255" t="str">
        <f t="shared" si="1052"/>
        <v>&lt;5-year projected population growth&gt;0.001</v>
      </c>
      <c r="G2255" t="str">
        <f t="shared" si="1053"/>
        <v>St. Louis Rental Market&gt;</v>
      </c>
      <c r="H2255" t="str">
        <f t="shared" si="1054"/>
        <v>&lt;Median 1-bedroom rent&gt;723</v>
      </c>
      <c r="I2255" t="str">
        <f t="shared" si="1055"/>
        <v>&lt;Median 2-bedroom rent&gt;939</v>
      </c>
      <c r="J2255" t="str">
        <f t="shared" si="1056"/>
        <v>&lt;Year-over-year rent growth&gt;0.007</v>
      </c>
      <c r="K2255" t="str">
        <f t="shared" si="1057"/>
        <v>&lt;Vacancy rate&gt;0.074</v>
      </c>
      <c r="L2255" t="str">
        <f t="shared" si="1058"/>
        <v>&lt;Percentage of residents who rent their homes&gt;0.342</v>
      </c>
      <c r="M2255" t="str">
        <f t="shared" si="1059"/>
        <v>&lt;Rent list price per square foot&gt;0.94</v>
      </c>
      <c r="N2255" t="str">
        <f t="shared" si="1060"/>
        <v>&lt;Rental breakeven horizon&gt;1.4 years</v>
      </c>
      <c r="O2255" t="str">
        <f t="shared" si="1061"/>
        <v>&lt;Rent to cost of ownership ratio&gt;0.7</v>
      </c>
      <c r="P2255" t="str">
        <f t="shared" si="1062"/>
        <v>&lt;Rent as % of household income&gt;0.168</v>
      </c>
      <c r="Q2255" t="str">
        <f t="shared" si="1063"/>
        <v>St. Louis Housing Market&gt;</v>
      </c>
      <c r="R2255" t="str">
        <f t="shared" si="1064"/>
        <v>&lt;Median home value&gt;124919</v>
      </c>
      <c r="S2255" t="str">
        <f t="shared" si="1065"/>
        <v>&lt;Year-over-year home value growth&gt;0.019</v>
      </c>
      <c r="T2255" t="str">
        <f t="shared" si="1066"/>
        <v>&lt;1-year projected home value growth&gt;0.017</v>
      </c>
      <c r="U2255" t="str">
        <f t="shared" si="1067"/>
        <v>&lt;Median list price per square foot&gt;125</v>
      </c>
      <c r="V2255" t="str">
        <f t="shared" si="1068"/>
        <v>&lt;Home affordability index&gt;208.7</v>
      </c>
      <c r="W2255" t="str">
        <f t="shared" si="1069"/>
        <v>St. Louis Economy&gt;</v>
      </c>
      <c r="X2255" t="str">
        <f t="shared" si="1070"/>
        <v>&lt;5-year projected employment growth&gt;0.002</v>
      </c>
      <c r="Y2255" t="str">
        <f t="shared" si="1071"/>
        <v>&lt;Cost of living index&gt;88.7</v>
      </c>
      <c r="Z2255" t="str">
        <f t="shared" si="1072"/>
        <v>&lt;Cost of doing business index&gt;93.1</v>
      </c>
      <c r="AA2255" t="str">
        <f t="shared" si="1073"/>
        <v>&lt;end&gt;</v>
      </c>
      <c r="AB2255" t="str">
        <f t="shared" si="1074"/>
        <v>&lt;begin&gt;</v>
      </c>
      <c r="AC2255" t="str">
        <f t="shared" si="1075"/>
        <v>&gt;</v>
      </c>
      <c r="AD2255" t="str">
        <f t="shared" si="1076"/>
        <v>Palm Bay, Florida | 100 Up-and-Coming Real Estate Markets to Watch in 2020 | Buildium&gt;</v>
      </c>
      <c r="AE2255" t="str">
        <f t="shared" si="1077"/>
        <v>&gt;</v>
      </c>
      <c r="AF2255" t="str">
        <f t="shared" si="1078"/>
        <v>&lt;Ranking&gt;#79: Palm Bay, Florida</v>
      </c>
      <c r="AG2255" t="str">
        <f t="shared" si="1079"/>
        <v>&lt;Metropolitan statistical area&gt;Palm Bay-Melbourne-Titusville, FL</v>
      </c>
    </row>
    <row r="2256" spans="1:33" x14ac:dyDescent="0.25">
      <c r="A2256" t="s">
        <v>1824</v>
      </c>
      <c r="D2256" t="str">
        <f t="shared" si="1050"/>
        <v>&lt;Population growth since 2010&gt;0.0064</v>
      </c>
      <c r="E2256" t="str">
        <f t="shared" si="1051"/>
        <v>&lt;5-year projected population growth&gt;0.001</v>
      </c>
      <c r="F2256" t="str">
        <f t="shared" si="1052"/>
        <v>St. Louis Rental Market&gt;</v>
      </c>
      <c r="G2256" t="str">
        <f t="shared" si="1053"/>
        <v>&lt;Median 1-bedroom rent&gt;723</v>
      </c>
      <c r="H2256" t="str">
        <f t="shared" si="1054"/>
        <v>&lt;Median 2-bedroom rent&gt;939</v>
      </c>
      <c r="I2256" t="str">
        <f t="shared" si="1055"/>
        <v>&lt;Year-over-year rent growth&gt;0.007</v>
      </c>
      <c r="J2256" t="str">
        <f t="shared" si="1056"/>
        <v>&lt;Vacancy rate&gt;0.074</v>
      </c>
      <c r="K2256" t="str">
        <f t="shared" si="1057"/>
        <v>&lt;Percentage of residents who rent their homes&gt;0.342</v>
      </c>
      <c r="L2256" t="str">
        <f t="shared" si="1058"/>
        <v>&lt;Rent list price per square foot&gt;0.94</v>
      </c>
      <c r="M2256" t="str">
        <f t="shared" si="1059"/>
        <v>&lt;Rental breakeven horizon&gt;1.4 years</v>
      </c>
      <c r="N2256" t="str">
        <f t="shared" si="1060"/>
        <v>&lt;Rent to cost of ownership ratio&gt;0.7</v>
      </c>
      <c r="O2256" t="str">
        <f t="shared" si="1061"/>
        <v>&lt;Rent as % of household income&gt;0.168</v>
      </c>
      <c r="P2256" t="str">
        <f t="shared" si="1062"/>
        <v>St. Louis Housing Market&gt;</v>
      </c>
      <c r="Q2256" t="str">
        <f t="shared" si="1063"/>
        <v>&lt;Median home value&gt;124919</v>
      </c>
      <c r="R2256" t="str">
        <f t="shared" si="1064"/>
        <v>&lt;Year-over-year home value growth&gt;0.019</v>
      </c>
      <c r="S2256" t="str">
        <f t="shared" si="1065"/>
        <v>&lt;1-year projected home value growth&gt;0.017</v>
      </c>
      <c r="T2256" t="str">
        <f t="shared" si="1066"/>
        <v>&lt;Median list price per square foot&gt;125</v>
      </c>
      <c r="U2256" t="str">
        <f t="shared" si="1067"/>
        <v>&lt;Home affordability index&gt;208.7</v>
      </c>
      <c r="V2256" t="str">
        <f t="shared" si="1068"/>
        <v>St. Louis Economy&gt;</v>
      </c>
      <c r="W2256" t="str">
        <f t="shared" si="1069"/>
        <v>&lt;5-year projected employment growth&gt;0.002</v>
      </c>
      <c r="X2256" t="str">
        <f t="shared" si="1070"/>
        <v>&lt;Cost of living index&gt;88.7</v>
      </c>
      <c r="Y2256" t="str">
        <f t="shared" si="1071"/>
        <v>&lt;Cost of doing business index&gt;93.1</v>
      </c>
      <c r="Z2256" t="str">
        <f t="shared" si="1072"/>
        <v>&lt;end&gt;</v>
      </c>
      <c r="AA2256" t="str">
        <f t="shared" si="1073"/>
        <v>&lt;begin&gt;</v>
      </c>
      <c r="AB2256" t="str">
        <f t="shared" si="1074"/>
        <v>&gt;</v>
      </c>
      <c r="AC2256" t="str">
        <f t="shared" si="1075"/>
        <v>Palm Bay, Florida | 100 Up-and-Coming Real Estate Markets to Watch in 2020 | Buildium&gt;</v>
      </c>
      <c r="AD2256" t="str">
        <f t="shared" si="1076"/>
        <v>&gt;</v>
      </c>
      <c r="AE2256" t="str">
        <f t="shared" si="1077"/>
        <v>&lt;Ranking&gt;#79: Palm Bay, Florida</v>
      </c>
      <c r="AF2256" t="str">
        <f t="shared" si="1078"/>
        <v>&lt;Metropolitan statistical area&gt;Palm Bay-Melbourne-Titusville, FL</v>
      </c>
      <c r="AG2256" t="str">
        <f t="shared" si="1079"/>
        <v>&lt;Cost of living index&gt;89.1</v>
      </c>
    </row>
    <row r="2257" spans="1:33" x14ac:dyDescent="0.25">
      <c r="A2257" t="s">
        <v>1825</v>
      </c>
      <c r="B2257" s="1">
        <v>265549</v>
      </c>
      <c r="D2257" t="str">
        <f t="shared" si="1050"/>
        <v>&lt;5-year projected population growth&gt;0.001</v>
      </c>
      <c r="E2257" t="str">
        <f t="shared" si="1051"/>
        <v>St. Louis Rental Market&gt;</v>
      </c>
      <c r="F2257" t="str">
        <f t="shared" si="1052"/>
        <v>&lt;Median 1-bedroom rent&gt;723</v>
      </c>
      <c r="G2257" t="str">
        <f t="shared" si="1053"/>
        <v>&lt;Median 2-bedroom rent&gt;939</v>
      </c>
      <c r="H2257" t="str">
        <f t="shared" si="1054"/>
        <v>&lt;Year-over-year rent growth&gt;0.007</v>
      </c>
      <c r="I2257" t="str">
        <f t="shared" si="1055"/>
        <v>&lt;Vacancy rate&gt;0.074</v>
      </c>
      <c r="J2257" t="str">
        <f t="shared" si="1056"/>
        <v>&lt;Percentage of residents who rent their homes&gt;0.342</v>
      </c>
      <c r="K2257" t="str">
        <f t="shared" si="1057"/>
        <v>&lt;Rent list price per square foot&gt;0.94</v>
      </c>
      <c r="L2257" t="str">
        <f t="shared" si="1058"/>
        <v>&lt;Rental breakeven horizon&gt;1.4 years</v>
      </c>
      <c r="M2257" t="str">
        <f t="shared" si="1059"/>
        <v>&lt;Rent to cost of ownership ratio&gt;0.7</v>
      </c>
      <c r="N2257" t="str">
        <f t="shared" si="1060"/>
        <v>&lt;Rent as % of household income&gt;0.168</v>
      </c>
      <c r="O2257" t="str">
        <f t="shared" si="1061"/>
        <v>St. Louis Housing Market&gt;</v>
      </c>
      <c r="P2257" t="str">
        <f t="shared" si="1062"/>
        <v>&lt;Median home value&gt;124919</v>
      </c>
      <c r="Q2257" t="str">
        <f t="shared" si="1063"/>
        <v>&lt;Year-over-year home value growth&gt;0.019</v>
      </c>
      <c r="R2257" t="str">
        <f t="shared" si="1064"/>
        <v>&lt;1-year projected home value growth&gt;0.017</v>
      </c>
      <c r="S2257" t="str">
        <f t="shared" si="1065"/>
        <v>&lt;Median list price per square foot&gt;125</v>
      </c>
      <c r="T2257" t="str">
        <f t="shared" si="1066"/>
        <v>&lt;Home affordability index&gt;208.7</v>
      </c>
      <c r="U2257" t="str">
        <f t="shared" si="1067"/>
        <v>St. Louis Economy&gt;</v>
      </c>
      <c r="V2257" t="str">
        <f t="shared" si="1068"/>
        <v>&lt;5-year projected employment growth&gt;0.002</v>
      </c>
      <c r="W2257" t="str">
        <f t="shared" si="1069"/>
        <v>&lt;Cost of living index&gt;88.7</v>
      </c>
      <c r="X2257" t="str">
        <f t="shared" si="1070"/>
        <v>&lt;Cost of doing business index&gt;93.1</v>
      </c>
      <c r="Y2257" t="str">
        <f t="shared" si="1071"/>
        <v>&lt;end&gt;</v>
      </c>
      <c r="Z2257" t="str">
        <f t="shared" si="1072"/>
        <v>&lt;begin&gt;</v>
      </c>
      <c r="AA2257" t="str">
        <f t="shared" si="1073"/>
        <v>&gt;</v>
      </c>
      <c r="AB2257" t="str">
        <f t="shared" si="1074"/>
        <v>Palm Bay, Florida | 100 Up-and-Coming Real Estate Markets to Watch in 2020 | Buildium&gt;</v>
      </c>
      <c r="AC2257" t="str">
        <f t="shared" si="1075"/>
        <v>&gt;</v>
      </c>
      <c r="AD2257" t="str">
        <f t="shared" si="1076"/>
        <v>&lt;Ranking&gt;#79: Palm Bay, Florida</v>
      </c>
      <c r="AE2257" t="str">
        <f t="shared" si="1077"/>
        <v>&lt;Metropolitan statistical area&gt;Palm Bay-Melbourne-Titusville, FL</v>
      </c>
      <c r="AF2257" t="str">
        <f t="shared" si="1078"/>
        <v>&lt;Cost of living index&gt;89.1</v>
      </c>
      <c r="AG2257" t="str">
        <f t="shared" si="1079"/>
        <v>Palm Bay Population Growth&gt;</v>
      </c>
    </row>
    <row r="2258" spans="1:33" x14ac:dyDescent="0.25">
      <c r="A2258" t="s">
        <v>1826</v>
      </c>
      <c r="B2258" s="2">
        <v>-1E-3</v>
      </c>
      <c r="D2258" t="str">
        <f t="shared" si="1050"/>
        <v>St. Louis Rental Market&gt;</v>
      </c>
      <c r="E2258" t="str">
        <f t="shared" si="1051"/>
        <v>&lt;Median 1-bedroom rent&gt;723</v>
      </c>
      <c r="F2258" t="str">
        <f t="shared" si="1052"/>
        <v>&lt;Median 2-bedroom rent&gt;939</v>
      </c>
      <c r="G2258" t="str">
        <f t="shared" si="1053"/>
        <v>&lt;Year-over-year rent growth&gt;0.007</v>
      </c>
      <c r="H2258" t="str">
        <f t="shared" si="1054"/>
        <v>&lt;Vacancy rate&gt;0.074</v>
      </c>
      <c r="I2258" t="str">
        <f t="shared" si="1055"/>
        <v>&lt;Percentage of residents who rent their homes&gt;0.342</v>
      </c>
      <c r="J2258" t="str">
        <f t="shared" si="1056"/>
        <v>&lt;Rent list price per square foot&gt;0.94</v>
      </c>
      <c r="K2258" t="str">
        <f t="shared" si="1057"/>
        <v>&lt;Rental breakeven horizon&gt;1.4 years</v>
      </c>
      <c r="L2258" t="str">
        <f t="shared" si="1058"/>
        <v>&lt;Rent to cost of ownership ratio&gt;0.7</v>
      </c>
      <c r="M2258" t="str">
        <f t="shared" si="1059"/>
        <v>&lt;Rent as % of household income&gt;0.168</v>
      </c>
      <c r="N2258" t="str">
        <f t="shared" si="1060"/>
        <v>St. Louis Housing Market&gt;</v>
      </c>
      <c r="O2258" t="str">
        <f t="shared" si="1061"/>
        <v>&lt;Median home value&gt;124919</v>
      </c>
      <c r="P2258" t="str">
        <f t="shared" si="1062"/>
        <v>&lt;Year-over-year home value growth&gt;0.019</v>
      </c>
      <c r="Q2258" t="str">
        <f t="shared" si="1063"/>
        <v>&lt;1-year projected home value growth&gt;0.017</v>
      </c>
      <c r="R2258" t="str">
        <f t="shared" si="1064"/>
        <v>&lt;Median list price per square foot&gt;125</v>
      </c>
      <c r="S2258" t="str">
        <f t="shared" si="1065"/>
        <v>&lt;Home affordability index&gt;208.7</v>
      </c>
      <c r="T2258" t="str">
        <f t="shared" si="1066"/>
        <v>St. Louis Economy&gt;</v>
      </c>
      <c r="U2258" t="str">
        <f t="shared" si="1067"/>
        <v>&lt;5-year projected employment growth&gt;0.002</v>
      </c>
      <c r="V2258" t="str">
        <f t="shared" si="1068"/>
        <v>&lt;Cost of living index&gt;88.7</v>
      </c>
      <c r="W2258" t="str">
        <f t="shared" si="1069"/>
        <v>&lt;Cost of doing business index&gt;93.1</v>
      </c>
      <c r="X2258" t="str">
        <f t="shared" si="1070"/>
        <v>&lt;end&gt;</v>
      </c>
      <c r="Y2258" t="str">
        <f t="shared" si="1071"/>
        <v>&lt;begin&gt;</v>
      </c>
      <c r="Z2258" t="str">
        <f t="shared" si="1072"/>
        <v>&gt;</v>
      </c>
      <c r="AA2258" t="str">
        <f t="shared" si="1073"/>
        <v>Palm Bay, Florida | 100 Up-and-Coming Real Estate Markets to Watch in 2020 | Buildium&gt;</v>
      </c>
      <c r="AB2258" t="str">
        <f t="shared" si="1074"/>
        <v>&gt;</v>
      </c>
      <c r="AC2258" t="str">
        <f t="shared" si="1075"/>
        <v>&lt;Ranking&gt;#79: Palm Bay, Florida</v>
      </c>
      <c r="AD2258" t="str">
        <f t="shared" si="1076"/>
        <v>&lt;Metropolitan statistical area&gt;Palm Bay-Melbourne-Titusville, FL</v>
      </c>
      <c r="AE2258" t="str">
        <f t="shared" si="1077"/>
        <v>&lt;Cost of living index&gt;89.1</v>
      </c>
      <c r="AF2258" t="str">
        <f t="shared" si="1078"/>
        <v>Palm Bay Population Growth&gt;</v>
      </c>
      <c r="AG2258" t="str">
        <f t="shared" si="1079"/>
        <v>&lt;Population&gt;114194</v>
      </c>
    </row>
    <row r="2259" spans="1:33" x14ac:dyDescent="0.25">
      <c r="A2259" t="s">
        <v>1827</v>
      </c>
      <c r="B2259" s="2">
        <v>2.1100000000000001E-2</v>
      </c>
      <c r="D2259" t="str">
        <f t="shared" si="1050"/>
        <v>&lt;Median 1-bedroom rent&gt;723</v>
      </c>
      <c r="E2259" t="str">
        <f t="shared" si="1051"/>
        <v>&lt;Median 2-bedroom rent&gt;939</v>
      </c>
      <c r="F2259" t="str">
        <f t="shared" si="1052"/>
        <v>&lt;Year-over-year rent growth&gt;0.007</v>
      </c>
      <c r="G2259" t="str">
        <f t="shared" si="1053"/>
        <v>&lt;Vacancy rate&gt;0.074</v>
      </c>
      <c r="H2259" t="str">
        <f t="shared" si="1054"/>
        <v>&lt;Percentage of residents who rent their homes&gt;0.342</v>
      </c>
      <c r="I2259" t="str">
        <f t="shared" si="1055"/>
        <v>&lt;Rent list price per square foot&gt;0.94</v>
      </c>
      <c r="J2259" t="str">
        <f t="shared" si="1056"/>
        <v>&lt;Rental breakeven horizon&gt;1.4 years</v>
      </c>
      <c r="K2259" t="str">
        <f t="shared" si="1057"/>
        <v>&lt;Rent to cost of ownership ratio&gt;0.7</v>
      </c>
      <c r="L2259" t="str">
        <f t="shared" si="1058"/>
        <v>&lt;Rent as % of household income&gt;0.168</v>
      </c>
      <c r="M2259" t="str">
        <f t="shared" si="1059"/>
        <v>St. Louis Housing Market&gt;</v>
      </c>
      <c r="N2259" t="str">
        <f t="shared" si="1060"/>
        <v>&lt;Median home value&gt;124919</v>
      </c>
      <c r="O2259" t="str">
        <f t="shared" si="1061"/>
        <v>&lt;Year-over-year home value growth&gt;0.019</v>
      </c>
      <c r="P2259" t="str">
        <f t="shared" si="1062"/>
        <v>&lt;1-year projected home value growth&gt;0.017</v>
      </c>
      <c r="Q2259" t="str">
        <f t="shared" si="1063"/>
        <v>&lt;Median list price per square foot&gt;125</v>
      </c>
      <c r="R2259" t="str">
        <f t="shared" si="1064"/>
        <v>&lt;Home affordability index&gt;208.7</v>
      </c>
      <c r="S2259" t="str">
        <f t="shared" si="1065"/>
        <v>St. Louis Economy&gt;</v>
      </c>
      <c r="T2259" t="str">
        <f t="shared" si="1066"/>
        <v>&lt;5-year projected employment growth&gt;0.002</v>
      </c>
      <c r="U2259" t="str">
        <f t="shared" si="1067"/>
        <v>&lt;Cost of living index&gt;88.7</v>
      </c>
      <c r="V2259" t="str">
        <f t="shared" si="1068"/>
        <v>&lt;Cost of doing business index&gt;93.1</v>
      </c>
      <c r="W2259" t="str">
        <f t="shared" si="1069"/>
        <v>&lt;end&gt;</v>
      </c>
      <c r="X2259" t="str">
        <f t="shared" si="1070"/>
        <v>&lt;begin&gt;</v>
      </c>
      <c r="Y2259" t="str">
        <f t="shared" si="1071"/>
        <v>&gt;</v>
      </c>
      <c r="Z2259" t="str">
        <f t="shared" si="1072"/>
        <v>Palm Bay, Florida | 100 Up-and-Coming Real Estate Markets to Watch in 2020 | Buildium&gt;</v>
      </c>
      <c r="AA2259" t="str">
        <f t="shared" si="1073"/>
        <v>&gt;</v>
      </c>
      <c r="AB2259" t="str">
        <f t="shared" si="1074"/>
        <v>&lt;Ranking&gt;#79: Palm Bay, Florida</v>
      </c>
      <c r="AC2259" t="str">
        <f t="shared" si="1075"/>
        <v>&lt;Metropolitan statistical area&gt;Palm Bay-Melbourne-Titusville, FL</v>
      </c>
      <c r="AD2259" t="str">
        <f t="shared" si="1076"/>
        <v>&lt;Cost of living index&gt;89.1</v>
      </c>
      <c r="AE2259" t="str">
        <f t="shared" si="1077"/>
        <v>Palm Bay Population Growth&gt;</v>
      </c>
      <c r="AF2259" t="str">
        <f t="shared" si="1078"/>
        <v>&lt;Population&gt;114194</v>
      </c>
      <c r="AG2259" t="str">
        <f t="shared" si="1079"/>
        <v>&lt;Population growth since 2017&gt;0.0146</v>
      </c>
    </row>
    <row r="2260" spans="1:33" x14ac:dyDescent="0.25">
      <c r="A2260" t="s">
        <v>1828</v>
      </c>
      <c r="B2260" s="2">
        <v>6.0000000000000001E-3</v>
      </c>
      <c r="D2260" t="str">
        <f t="shared" si="1050"/>
        <v>&lt;Median 2-bedroom rent&gt;939</v>
      </c>
      <c r="E2260" t="str">
        <f t="shared" si="1051"/>
        <v>&lt;Year-over-year rent growth&gt;0.007</v>
      </c>
      <c r="F2260" t="str">
        <f t="shared" si="1052"/>
        <v>&lt;Vacancy rate&gt;0.074</v>
      </c>
      <c r="G2260" t="str">
        <f t="shared" si="1053"/>
        <v>&lt;Percentage of residents who rent their homes&gt;0.342</v>
      </c>
      <c r="H2260" t="str">
        <f t="shared" si="1054"/>
        <v>&lt;Rent list price per square foot&gt;0.94</v>
      </c>
      <c r="I2260" t="str">
        <f t="shared" si="1055"/>
        <v>&lt;Rental breakeven horizon&gt;1.4 years</v>
      </c>
      <c r="J2260" t="str">
        <f t="shared" si="1056"/>
        <v>&lt;Rent to cost of ownership ratio&gt;0.7</v>
      </c>
      <c r="K2260" t="str">
        <f t="shared" si="1057"/>
        <v>&lt;Rent as % of household income&gt;0.168</v>
      </c>
      <c r="L2260" t="str">
        <f t="shared" si="1058"/>
        <v>St. Louis Housing Market&gt;</v>
      </c>
      <c r="M2260" t="str">
        <f t="shared" si="1059"/>
        <v>&lt;Median home value&gt;124919</v>
      </c>
      <c r="N2260" t="str">
        <f t="shared" si="1060"/>
        <v>&lt;Year-over-year home value growth&gt;0.019</v>
      </c>
      <c r="O2260" t="str">
        <f t="shared" si="1061"/>
        <v>&lt;1-year projected home value growth&gt;0.017</v>
      </c>
      <c r="P2260" t="str">
        <f t="shared" si="1062"/>
        <v>&lt;Median list price per square foot&gt;125</v>
      </c>
      <c r="Q2260" t="str">
        <f t="shared" si="1063"/>
        <v>&lt;Home affordability index&gt;208.7</v>
      </c>
      <c r="R2260" t="str">
        <f t="shared" si="1064"/>
        <v>St. Louis Economy&gt;</v>
      </c>
      <c r="S2260" t="str">
        <f t="shared" si="1065"/>
        <v>&lt;5-year projected employment growth&gt;0.002</v>
      </c>
      <c r="T2260" t="str">
        <f t="shared" si="1066"/>
        <v>&lt;Cost of living index&gt;88.7</v>
      </c>
      <c r="U2260" t="str">
        <f t="shared" si="1067"/>
        <v>&lt;Cost of doing business index&gt;93.1</v>
      </c>
      <c r="V2260" t="str">
        <f t="shared" si="1068"/>
        <v>&lt;end&gt;</v>
      </c>
      <c r="W2260" t="str">
        <f t="shared" si="1069"/>
        <v>&lt;begin&gt;</v>
      </c>
      <c r="X2260" t="str">
        <f t="shared" si="1070"/>
        <v>&gt;</v>
      </c>
      <c r="Y2260" t="str">
        <f t="shared" si="1071"/>
        <v>Palm Bay, Florida | 100 Up-and-Coming Real Estate Markets to Watch in 2020 | Buildium&gt;</v>
      </c>
      <c r="Z2260" t="str">
        <f t="shared" si="1072"/>
        <v>&gt;</v>
      </c>
      <c r="AA2260" t="str">
        <f t="shared" si="1073"/>
        <v>&lt;Ranking&gt;#79: Palm Bay, Florida</v>
      </c>
      <c r="AB2260" t="str">
        <f t="shared" si="1074"/>
        <v>&lt;Metropolitan statistical area&gt;Palm Bay-Melbourne-Titusville, FL</v>
      </c>
      <c r="AC2260" t="str">
        <f t="shared" si="1075"/>
        <v>&lt;Cost of living index&gt;89.1</v>
      </c>
      <c r="AD2260" t="str">
        <f t="shared" si="1076"/>
        <v>Palm Bay Population Growth&gt;</v>
      </c>
      <c r="AE2260" t="str">
        <f t="shared" si="1077"/>
        <v>&lt;Population&gt;114194</v>
      </c>
      <c r="AF2260" t="str">
        <f t="shared" si="1078"/>
        <v>&lt;Population growth since 2017&gt;0.0146</v>
      </c>
      <c r="AG2260" t="str">
        <f t="shared" si="1079"/>
        <v>&lt;Population growth since 2010&gt;0.0984</v>
      </c>
    </row>
    <row r="2261" spans="1:33" x14ac:dyDescent="0.25">
      <c r="A2261" t="s">
        <v>1109</v>
      </c>
      <c r="D2261" t="str">
        <f t="shared" si="1050"/>
        <v>&lt;Year-over-year rent growth&gt;0.007</v>
      </c>
      <c r="E2261" t="str">
        <f t="shared" si="1051"/>
        <v>&lt;Vacancy rate&gt;0.074</v>
      </c>
      <c r="F2261" t="str">
        <f t="shared" si="1052"/>
        <v>&lt;Percentage of residents who rent their homes&gt;0.342</v>
      </c>
      <c r="G2261" t="str">
        <f t="shared" si="1053"/>
        <v>&lt;Rent list price per square foot&gt;0.94</v>
      </c>
      <c r="H2261" t="str">
        <f t="shared" si="1054"/>
        <v>&lt;Rental breakeven horizon&gt;1.4 years</v>
      </c>
      <c r="I2261" t="str">
        <f t="shared" si="1055"/>
        <v>&lt;Rent to cost of ownership ratio&gt;0.7</v>
      </c>
      <c r="J2261" t="str">
        <f t="shared" si="1056"/>
        <v>&lt;Rent as % of household income&gt;0.168</v>
      </c>
      <c r="K2261" t="str">
        <f t="shared" si="1057"/>
        <v>St. Louis Housing Market&gt;</v>
      </c>
      <c r="L2261" t="str">
        <f t="shared" si="1058"/>
        <v>&lt;Median home value&gt;124919</v>
      </c>
      <c r="M2261" t="str">
        <f t="shared" si="1059"/>
        <v>&lt;Year-over-year home value growth&gt;0.019</v>
      </c>
      <c r="N2261" t="str">
        <f t="shared" si="1060"/>
        <v>&lt;1-year projected home value growth&gt;0.017</v>
      </c>
      <c r="O2261" t="str">
        <f t="shared" si="1061"/>
        <v>&lt;Median list price per square foot&gt;125</v>
      </c>
      <c r="P2261" t="str">
        <f t="shared" si="1062"/>
        <v>&lt;Home affordability index&gt;208.7</v>
      </c>
      <c r="Q2261" t="str">
        <f t="shared" si="1063"/>
        <v>St. Louis Economy&gt;</v>
      </c>
      <c r="R2261" t="str">
        <f t="shared" si="1064"/>
        <v>&lt;5-year projected employment growth&gt;0.002</v>
      </c>
      <c r="S2261" t="str">
        <f t="shared" si="1065"/>
        <v>&lt;Cost of living index&gt;88.7</v>
      </c>
      <c r="T2261" t="str">
        <f t="shared" si="1066"/>
        <v>&lt;Cost of doing business index&gt;93.1</v>
      </c>
      <c r="U2261" t="str">
        <f t="shared" si="1067"/>
        <v>&lt;end&gt;</v>
      </c>
      <c r="V2261" t="str">
        <f t="shared" si="1068"/>
        <v>&lt;begin&gt;</v>
      </c>
      <c r="W2261" t="str">
        <f t="shared" si="1069"/>
        <v>&gt;</v>
      </c>
      <c r="X2261" t="str">
        <f t="shared" si="1070"/>
        <v>Palm Bay, Florida | 100 Up-and-Coming Real Estate Markets to Watch in 2020 | Buildium&gt;</v>
      </c>
      <c r="Y2261" t="str">
        <f t="shared" si="1071"/>
        <v>&gt;</v>
      </c>
      <c r="Z2261" t="str">
        <f t="shared" si="1072"/>
        <v>&lt;Ranking&gt;#79: Palm Bay, Florida</v>
      </c>
      <c r="AA2261" t="str">
        <f t="shared" si="1073"/>
        <v>&lt;Metropolitan statistical area&gt;Palm Bay-Melbourne-Titusville, FL</v>
      </c>
      <c r="AB2261" t="str">
        <f t="shared" si="1074"/>
        <v>&lt;Cost of living index&gt;89.1</v>
      </c>
      <c r="AC2261" t="str">
        <f t="shared" si="1075"/>
        <v>Palm Bay Population Growth&gt;</v>
      </c>
      <c r="AD2261" t="str">
        <f t="shared" si="1076"/>
        <v>&lt;Population&gt;114194</v>
      </c>
      <c r="AE2261" t="str">
        <f t="shared" si="1077"/>
        <v>&lt;Population growth since 2017&gt;0.0146</v>
      </c>
      <c r="AF2261" t="str">
        <f t="shared" si="1078"/>
        <v>&lt;Population growth since 2010&gt;0.0984</v>
      </c>
      <c r="AG2261" t="str">
        <f t="shared" si="1079"/>
        <v>Palm Bay Rental Market&gt;</v>
      </c>
    </row>
    <row r="2262" spans="1:33" x14ac:dyDescent="0.25">
      <c r="A2262" t="s">
        <v>829</v>
      </c>
      <c r="B2262" s="3">
        <v>1607</v>
      </c>
      <c r="D2262" t="str">
        <f t="shared" si="1050"/>
        <v>&lt;Vacancy rate&gt;0.074</v>
      </c>
      <c r="E2262" t="str">
        <f t="shared" si="1051"/>
        <v>&lt;Percentage of residents who rent their homes&gt;0.342</v>
      </c>
      <c r="F2262" t="str">
        <f t="shared" si="1052"/>
        <v>&lt;Rent list price per square foot&gt;0.94</v>
      </c>
      <c r="G2262" t="str">
        <f t="shared" si="1053"/>
        <v>&lt;Rental breakeven horizon&gt;1.4 years</v>
      </c>
      <c r="H2262" t="str">
        <f t="shared" si="1054"/>
        <v>&lt;Rent to cost of ownership ratio&gt;0.7</v>
      </c>
      <c r="I2262" t="str">
        <f t="shared" si="1055"/>
        <v>&lt;Rent as % of household income&gt;0.168</v>
      </c>
      <c r="J2262" t="str">
        <f t="shared" si="1056"/>
        <v>St. Louis Housing Market&gt;</v>
      </c>
      <c r="K2262" t="str">
        <f t="shared" si="1057"/>
        <v>&lt;Median home value&gt;124919</v>
      </c>
      <c r="L2262" t="str">
        <f t="shared" si="1058"/>
        <v>&lt;Year-over-year home value growth&gt;0.019</v>
      </c>
      <c r="M2262" t="str">
        <f t="shared" si="1059"/>
        <v>&lt;1-year projected home value growth&gt;0.017</v>
      </c>
      <c r="N2262" t="str">
        <f t="shared" si="1060"/>
        <v>&lt;Median list price per square foot&gt;125</v>
      </c>
      <c r="O2262" t="str">
        <f t="shared" si="1061"/>
        <v>&lt;Home affordability index&gt;208.7</v>
      </c>
      <c r="P2262" t="str">
        <f t="shared" si="1062"/>
        <v>St. Louis Economy&gt;</v>
      </c>
      <c r="Q2262" t="str">
        <f t="shared" si="1063"/>
        <v>&lt;5-year projected employment growth&gt;0.002</v>
      </c>
      <c r="R2262" t="str">
        <f t="shared" si="1064"/>
        <v>&lt;Cost of living index&gt;88.7</v>
      </c>
      <c r="S2262" t="str">
        <f t="shared" si="1065"/>
        <v>&lt;Cost of doing business index&gt;93.1</v>
      </c>
      <c r="T2262" t="str">
        <f t="shared" si="1066"/>
        <v>&lt;end&gt;</v>
      </c>
      <c r="U2262" t="str">
        <f t="shared" si="1067"/>
        <v>&lt;begin&gt;</v>
      </c>
      <c r="V2262" t="str">
        <f t="shared" si="1068"/>
        <v>&gt;</v>
      </c>
      <c r="W2262" t="str">
        <f t="shared" si="1069"/>
        <v>Palm Bay, Florida | 100 Up-and-Coming Real Estate Markets to Watch in 2020 | Buildium&gt;</v>
      </c>
      <c r="X2262" t="str">
        <f t="shared" si="1070"/>
        <v>&gt;</v>
      </c>
      <c r="Y2262" t="str">
        <f t="shared" si="1071"/>
        <v>&lt;Ranking&gt;#79: Palm Bay, Florida</v>
      </c>
      <c r="Z2262" t="str">
        <f t="shared" si="1072"/>
        <v>&lt;Metropolitan statistical area&gt;Palm Bay-Melbourne-Titusville, FL</v>
      </c>
      <c r="AA2262" t="str">
        <f t="shared" si="1073"/>
        <v>&lt;Cost of living index&gt;89.1</v>
      </c>
      <c r="AB2262" t="str">
        <f t="shared" si="1074"/>
        <v>Palm Bay Population Growth&gt;</v>
      </c>
      <c r="AC2262" t="str">
        <f t="shared" si="1075"/>
        <v>&lt;Population&gt;114194</v>
      </c>
      <c r="AD2262" t="str">
        <f t="shared" si="1076"/>
        <v>&lt;Population growth since 2017&gt;0.0146</v>
      </c>
      <c r="AE2262" t="str">
        <f t="shared" si="1077"/>
        <v>&lt;Population growth since 2010&gt;0.0984</v>
      </c>
      <c r="AF2262" t="str">
        <f t="shared" si="1078"/>
        <v>Palm Bay Rental Market&gt;</v>
      </c>
      <c r="AG2262" t="str">
        <f t="shared" si="1079"/>
        <v>&lt;Median 1-bedroom rent&gt;831</v>
      </c>
    </row>
    <row r="2263" spans="1:33" x14ac:dyDescent="0.25">
      <c r="A2263" t="s">
        <v>1829</v>
      </c>
      <c r="B2263" s="3">
        <v>1914</v>
      </c>
      <c r="D2263" t="str">
        <f t="shared" si="1050"/>
        <v>&lt;Percentage of residents who rent their homes&gt;0.342</v>
      </c>
      <c r="E2263" t="str">
        <f t="shared" si="1051"/>
        <v>&lt;Rent list price per square foot&gt;0.94</v>
      </c>
      <c r="F2263" t="str">
        <f t="shared" si="1052"/>
        <v>&lt;Rental breakeven horizon&gt;1.4 years</v>
      </c>
      <c r="G2263" t="str">
        <f t="shared" si="1053"/>
        <v>&lt;Rent to cost of ownership ratio&gt;0.7</v>
      </c>
      <c r="H2263" t="str">
        <f t="shared" si="1054"/>
        <v>&lt;Rent as % of household income&gt;0.168</v>
      </c>
      <c r="I2263" t="str">
        <f t="shared" si="1055"/>
        <v>St. Louis Housing Market&gt;</v>
      </c>
      <c r="J2263" t="str">
        <f t="shared" si="1056"/>
        <v>&lt;Median home value&gt;124919</v>
      </c>
      <c r="K2263" t="str">
        <f t="shared" si="1057"/>
        <v>&lt;Year-over-year home value growth&gt;0.019</v>
      </c>
      <c r="L2263" t="str">
        <f t="shared" si="1058"/>
        <v>&lt;1-year projected home value growth&gt;0.017</v>
      </c>
      <c r="M2263" t="str">
        <f t="shared" si="1059"/>
        <v>&lt;Median list price per square foot&gt;125</v>
      </c>
      <c r="N2263" t="str">
        <f t="shared" si="1060"/>
        <v>&lt;Home affordability index&gt;208.7</v>
      </c>
      <c r="O2263" t="str">
        <f t="shared" si="1061"/>
        <v>St. Louis Economy&gt;</v>
      </c>
      <c r="P2263" t="str">
        <f t="shared" si="1062"/>
        <v>&lt;5-year projected employment growth&gt;0.002</v>
      </c>
      <c r="Q2263" t="str">
        <f t="shared" si="1063"/>
        <v>&lt;Cost of living index&gt;88.7</v>
      </c>
      <c r="R2263" t="str">
        <f t="shared" si="1064"/>
        <v>&lt;Cost of doing business index&gt;93.1</v>
      </c>
      <c r="S2263" t="str">
        <f t="shared" si="1065"/>
        <v>&lt;end&gt;</v>
      </c>
      <c r="T2263" t="str">
        <f t="shared" si="1066"/>
        <v>&lt;begin&gt;</v>
      </c>
      <c r="U2263" t="str">
        <f t="shared" si="1067"/>
        <v>&gt;</v>
      </c>
      <c r="V2263" t="str">
        <f t="shared" si="1068"/>
        <v>Palm Bay, Florida | 100 Up-and-Coming Real Estate Markets to Watch in 2020 | Buildium&gt;</v>
      </c>
      <c r="W2263" t="str">
        <f t="shared" si="1069"/>
        <v>&gt;</v>
      </c>
      <c r="X2263" t="str">
        <f t="shared" si="1070"/>
        <v>&lt;Ranking&gt;#79: Palm Bay, Florida</v>
      </c>
      <c r="Y2263" t="str">
        <f t="shared" si="1071"/>
        <v>&lt;Metropolitan statistical area&gt;Palm Bay-Melbourne-Titusville, FL</v>
      </c>
      <c r="Z2263" t="str">
        <f t="shared" si="1072"/>
        <v>&lt;Cost of living index&gt;89.1</v>
      </c>
      <c r="AA2263" t="str">
        <f t="shared" si="1073"/>
        <v>Palm Bay Population Growth&gt;</v>
      </c>
      <c r="AB2263" t="str">
        <f t="shared" si="1074"/>
        <v>&lt;Population&gt;114194</v>
      </c>
      <c r="AC2263" t="str">
        <f t="shared" si="1075"/>
        <v>&lt;Population growth since 2017&gt;0.0146</v>
      </c>
      <c r="AD2263" t="str">
        <f t="shared" si="1076"/>
        <v>&lt;Population growth since 2010&gt;0.0984</v>
      </c>
      <c r="AE2263" t="str">
        <f t="shared" si="1077"/>
        <v>Palm Bay Rental Market&gt;</v>
      </c>
      <c r="AF2263" t="str">
        <f t="shared" si="1078"/>
        <v>&lt;Median 1-bedroom rent&gt;831</v>
      </c>
      <c r="AG2263" t="str">
        <f t="shared" si="1079"/>
        <v>&lt;Median 2-bedroom rent&gt;1053</v>
      </c>
    </row>
    <row r="2264" spans="1:33" x14ac:dyDescent="0.25">
      <c r="A2264" t="s">
        <v>1590</v>
      </c>
      <c r="B2264" s="2">
        <v>8.9999999999999993E-3</v>
      </c>
      <c r="D2264" t="str">
        <f t="shared" si="1050"/>
        <v>&lt;Rent list price per square foot&gt;0.94</v>
      </c>
      <c r="E2264" t="str">
        <f t="shared" si="1051"/>
        <v>&lt;Rental breakeven horizon&gt;1.4 years</v>
      </c>
      <c r="F2264" t="str">
        <f t="shared" si="1052"/>
        <v>&lt;Rent to cost of ownership ratio&gt;0.7</v>
      </c>
      <c r="G2264" t="str">
        <f t="shared" si="1053"/>
        <v>&lt;Rent as % of household income&gt;0.168</v>
      </c>
      <c r="H2264" t="str">
        <f t="shared" si="1054"/>
        <v>St. Louis Housing Market&gt;</v>
      </c>
      <c r="I2264" t="str">
        <f t="shared" si="1055"/>
        <v>&lt;Median home value&gt;124919</v>
      </c>
      <c r="J2264" t="str">
        <f t="shared" si="1056"/>
        <v>&lt;Year-over-year home value growth&gt;0.019</v>
      </c>
      <c r="K2264" t="str">
        <f t="shared" si="1057"/>
        <v>&lt;1-year projected home value growth&gt;0.017</v>
      </c>
      <c r="L2264" t="str">
        <f t="shared" si="1058"/>
        <v>&lt;Median list price per square foot&gt;125</v>
      </c>
      <c r="M2264" t="str">
        <f t="shared" si="1059"/>
        <v>&lt;Home affordability index&gt;208.7</v>
      </c>
      <c r="N2264" t="str">
        <f t="shared" si="1060"/>
        <v>St. Louis Economy&gt;</v>
      </c>
      <c r="O2264" t="str">
        <f t="shared" si="1061"/>
        <v>&lt;5-year projected employment growth&gt;0.002</v>
      </c>
      <c r="P2264" t="str">
        <f t="shared" si="1062"/>
        <v>&lt;Cost of living index&gt;88.7</v>
      </c>
      <c r="Q2264" t="str">
        <f t="shared" si="1063"/>
        <v>&lt;Cost of doing business index&gt;93.1</v>
      </c>
      <c r="R2264" t="str">
        <f t="shared" si="1064"/>
        <v>&lt;end&gt;</v>
      </c>
      <c r="S2264" t="str">
        <f t="shared" si="1065"/>
        <v>&lt;begin&gt;</v>
      </c>
      <c r="T2264" t="str">
        <f t="shared" si="1066"/>
        <v>&gt;</v>
      </c>
      <c r="U2264" t="str">
        <f t="shared" si="1067"/>
        <v>Palm Bay, Florida | 100 Up-and-Coming Real Estate Markets to Watch in 2020 | Buildium&gt;</v>
      </c>
      <c r="V2264" t="str">
        <f t="shared" si="1068"/>
        <v>&gt;</v>
      </c>
      <c r="W2264" t="str">
        <f t="shared" si="1069"/>
        <v>&lt;Ranking&gt;#79: Palm Bay, Florida</v>
      </c>
      <c r="X2264" t="str">
        <f t="shared" si="1070"/>
        <v>&lt;Metropolitan statistical area&gt;Palm Bay-Melbourne-Titusville, FL</v>
      </c>
      <c r="Y2264" t="str">
        <f t="shared" si="1071"/>
        <v>&lt;Cost of living index&gt;89.1</v>
      </c>
      <c r="Z2264" t="str">
        <f t="shared" si="1072"/>
        <v>Palm Bay Population Growth&gt;</v>
      </c>
      <c r="AA2264" t="str">
        <f t="shared" si="1073"/>
        <v>&lt;Population&gt;114194</v>
      </c>
      <c r="AB2264" t="str">
        <f t="shared" si="1074"/>
        <v>&lt;Population growth since 2017&gt;0.0146</v>
      </c>
      <c r="AC2264" t="str">
        <f t="shared" si="1075"/>
        <v>&lt;Population growth since 2010&gt;0.0984</v>
      </c>
      <c r="AD2264" t="str">
        <f t="shared" si="1076"/>
        <v>Palm Bay Rental Market&gt;</v>
      </c>
      <c r="AE2264" t="str">
        <f t="shared" si="1077"/>
        <v>&lt;Median 1-bedroom rent&gt;831</v>
      </c>
      <c r="AF2264" t="str">
        <f t="shared" si="1078"/>
        <v>&lt;Median 2-bedroom rent&gt;1053</v>
      </c>
      <c r="AG2264" t="str">
        <f t="shared" si="1079"/>
        <v>&lt;Year-over-year rent growth&gt;0.007</v>
      </c>
    </row>
    <row r="2265" spans="1:33" x14ac:dyDescent="0.25">
      <c r="A2265" t="s">
        <v>44</v>
      </c>
      <c r="B2265" s="2">
        <v>4.4999999999999998E-2</v>
      </c>
      <c r="D2265" t="str">
        <f t="shared" si="1050"/>
        <v>&lt;Rental breakeven horizon&gt;1.4 years</v>
      </c>
      <c r="E2265" t="str">
        <f t="shared" si="1051"/>
        <v>&lt;Rent to cost of ownership ratio&gt;0.7</v>
      </c>
      <c r="F2265" t="str">
        <f t="shared" si="1052"/>
        <v>&lt;Rent as % of household income&gt;0.168</v>
      </c>
      <c r="G2265" t="str">
        <f t="shared" si="1053"/>
        <v>St. Louis Housing Market&gt;</v>
      </c>
      <c r="H2265" t="str">
        <f t="shared" si="1054"/>
        <v>&lt;Median home value&gt;124919</v>
      </c>
      <c r="I2265" t="str">
        <f t="shared" si="1055"/>
        <v>&lt;Year-over-year home value growth&gt;0.019</v>
      </c>
      <c r="J2265" t="str">
        <f t="shared" si="1056"/>
        <v>&lt;1-year projected home value growth&gt;0.017</v>
      </c>
      <c r="K2265" t="str">
        <f t="shared" si="1057"/>
        <v>&lt;Median list price per square foot&gt;125</v>
      </c>
      <c r="L2265" t="str">
        <f t="shared" si="1058"/>
        <v>&lt;Home affordability index&gt;208.7</v>
      </c>
      <c r="M2265" t="str">
        <f t="shared" si="1059"/>
        <v>St. Louis Economy&gt;</v>
      </c>
      <c r="N2265" t="str">
        <f t="shared" si="1060"/>
        <v>&lt;5-year projected employment growth&gt;0.002</v>
      </c>
      <c r="O2265" t="str">
        <f t="shared" si="1061"/>
        <v>&lt;Cost of living index&gt;88.7</v>
      </c>
      <c r="P2265" t="str">
        <f t="shared" si="1062"/>
        <v>&lt;Cost of doing business index&gt;93.1</v>
      </c>
      <c r="Q2265" t="str">
        <f t="shared" si="1063"/>
        <v>&lt;end&gt;</v>
      </c>
      <c r="R2265" t="str">
        <f t="shared" si="1064"/>
        <v>&lt;begin&gt;</v>
      </c>
      <c r="S2265" t="str">
        <f t="shared" si="1065"/>
        <v>&gt;</v>
      </c>
      <c r="T2265" t="str">
        <f t="shared" si="1066"/>
        <v>Palm Bay, Florida | 100 Up-and-Coming Real Estate Markets to Watch in 2020 | Buildium&gt;</v>
      </c>
      <c r="U2265" t="str">
        <f t="shared" si="1067"/>
        <v>&gt;</v>
      </c>
      <c r="V2265" t="str">
        <f t="shared" si="1068"/>
        <v>&lt;Ranking&gt;#79: Palm Bay, Florida</v>
      </c>
      <c r="W2265" t="str">
        <f t="shared" si="1069"/>
        <v>&lt;Metropolitan statistical area&gt;Palm Bay-Melbourne-Titusville, FL</v>
      </c>
      <c r="X2265" t="str">
        <f t="shared" si="1070"/>
        <v>&lt;Cost of living index&gt;89.1</v>
      </c>
      <c r="Y2265" t="str">
        <f t="shared" si="1071"/>
        <v>Palm Bay Population Growth&gt;</v>
      </c>
      <c r="Z2265" t="str">
        <f t="shared" si="1072"/>
        <v>&lt;Population&gt;114194</v>
      </c>
      <c r="AA2265" t="str">
        <f t="shared" si="1073"/>
        <v>&lt;Population growth since 2017&gt;0.0146</v>
      </c>
      <c r="AB2265" t="str">
        <f t="shared" si="1074"/>
        <v>&lt;Population growth since 2010&gt;0.0984</v>
      </c>
      <c r="AC2265" t="str">
        <f t="shared" si="1075"/>
        <v>Palm Bay Rental Market&gt;</v>
      </c>
      <c r="AD2265" t="str">
        <f t="shared" si="1076"/>
        <v>&lt;Median 1-bedroom rent&gt;831</v>
      </c>
      <c r="AE2265" t="str">
        <f t="shared" si="1077"/>
        <v>&lt;Median 2-bedroom rent&gt;1053</v>
      </c>
      <c r="AF2265" t="str">
        <f t="shared" si="1078"/>
        <v>&lt;Year-over-year rent growth&gt;0.007</v>
      </c>
      <c r="AG2265" t="str">
        <f t="shared" si="1079"/>
        <v>&lt;Rent list price per square foot&gt;0.74</v>
      </c>
    </row>
    <row r="2266" spans="1:33" x14ac:dyDescent="0.25">
      <c r="A2266" t="s">
        <v>24</v>
      </c>
      <c r="B2266" s="2">
        <v>0.503</v>
      </c>
      <c r="D2266" t="str">
        <f t="shared" si="1050"/>
        <v>&lt;Rent to cost of ownership ratio&gt;0.7</v>
      </c>
      <c r="E2266" t="str">
        <f t="shared" si="1051"/>
        <v>&lt;Rent as % of household income&gt;0.168</v>
      </c>
      <c r="F2266" t="str">
        <f t="shared" si="1052"/>
        <v>St. Louis Housing Market&gt;</v>
      </c>
      <c r="G2266" t="str">
        <f t="shared" si="1053"/>
        <v>&lt;Median home value&gt;124919</v>
      </c>
      <c r="H2266" t="str">
        <f t="shared" si="1054"/>
        <v>&lt;Year-over-year home value growth&gt;0.019</v>
      </c>
      <c r="I2266" t="str">
        <f t="shared" si="1055"/>
        <v>&lt;1-year projected home value growth&gt;0.017</v>
      </c>
      <c r="J2266" t="str">
        <f t="shared" si="1056"/>
        <v>&lt;Median list price per square foot&gt;125</v>
      </c>
      <c r="K2266" t="str">
        <f t="shared" si="1057"/>
        <v>&lt;Home affordability index&gt;208.7</v>
      </c>
      <c r="L2266" t="str">
        <f t="shared" si="1058"/>
        <v>St. Louis Economy&gt;</v>
      </c>
      <c r="M2266" t="str">
        <f t="shared" si="1059"/>
        <v>&lt;5-year projected employment growth&gt;0.002</v>
      </c>
      <c r="N2266" t="str">
        <f t="shared" si="1060"/>
        <v>&lt;Cost of living index&gt;88.7</v>
      </c>
      <c r="O2266" t="str">
        <f t="shared" si="1061"/>
        <v>&lt;Cost of doing business index&gt;93.1</v>
      </c>
      <c r="P2266" t="str">
        <f t="shared" si="1062"/>
        <v>&lt;end&gt;</v>
      </c>
      <c r="Q2266" t="str">
        <f t="shared" si="1063"/>
        <v>&lt;begin&gt;</v>
      </c>
      <c r="R2266" t="str">
        <f t="shared" si="1064"/>
        <v>&gt;</v>
      </c>
      <c r="S2266" t="str">
        <f t="shared" si="1065"/>
        <v>Palm Bay, Florida | 100 Up-and-Coming Real Estate Markets to Watch in 2020 | Buildium&gt;</v>
      </c>
      <c r="T2266" t="str">
        <f t="shared" si="1066"/>
        <v>&gt;</v>
      </c>
      <c r="U2266" t="str">
        <f t="shared" si="1067"/>
        <v>&lt;Ranking&gt;#79: Palm Bay, Florida</v>
      </c>
      <c r="V2266" t="str">
        <f t="shared" si="1068"/>
        <v>&lt;Metropolitan statistical area&gt;Palm Bay-Melbourne-Titusville, FL</v>
      </c>
      <c r="W2266" t="str">
        <f t="shared" si="1069"/>
        <v>&lt;Cost of living index&gt;89.1</v>
      </c>
      <c r="X2266" t="str">
        <f t="shared" si="1070"/>
        <v>Palm Bay Population Growth&gt;</v>
      </c>
      <c r="Y2266" t="str">
        <f t="shared" si="1071"/>
        <v>&lt;Population&gt;114194</v>
      </c>
      <c r="Z2266" t="str">
        <f t="shared" si="1072"/>
        <v>&lt;Population growth since 2017&gt;0.0146</v>
      </c>
      <c r="AA2266" t="str">
        <f t="shared" si="1073"/>
        <v>&lt;Population growth since 2010&gt;0.0984</v>
      </c>
      <c r="AB2266" t="str">
        <f t="shared" si="1074"/>
        <v>Palm Bay Rental Market&gt;</v>
      </c>
      <c r="AC2266" t="str">
        <f t="shared" si="1075"/>
        <v>&lt;Median 1-bedroom rent&gt;831</v>
      </c>
      <c r="AD2266" t="str">
        <f t="shared" si="1076"/>
        <v>&lt;Median 2-bedroom rent&gt;1053</v>
      </c>
      <c r="AE2266" t="str">
        <f t="shared" si="1077"/>
        <v>&lt;Year-over-year rent growth&gt;0.007</v>
      </c>
      <c r="AF2266" t="str">
        <f t="shared" si="1078"/>
        <v>&lt;Rent list price per square foot&gt;0.74</v>
      </c>
      <c r="AG2266" t="str">
        <f t="shared" si="1079"/>
        <v>&lt;Rental breakeven horizon&gt;1.3 years</v>
      </c>
    </row>
    <row r="2267" spans="1:33" x14ac:dyDescent="0.25">
      <c r="A2267" t="s">
        <v>1830</v>
      </c>
      <c r="B2267" s="4">
        <v>1.95</v>
      </c>
      <c r="D2267" t="str">
        <f t="shared" si="1050"/>
        <v>&lt;Rent as % of household income&gt;0.168</v>
      </c>
      <c r="E2267" t="str">
        <f t="shared" si="1051"/>
        <v>St. Louis Housing Market&gt;</v>
      </c>
      <c r="F2267" t="str">
        <f t="shared" si="1052"/>
        <v>&lt;Median home value&gt;124919</v>
      </c>
      <c r="G2267" t="str">
        <f t="shared" si="1053"/>
        <v>&lt;Year-over-year home value growth&gt;0.019</v>
      </c>
      <c r="H2267" t="str">
        <f t="shared" si="1054"/>
        <v>&lt;1-year projected home value growth&gt;0.017</v>
      </c>
      <c r="I2267" t="str">
        <f t="shared" si="1055"/>
        <v>&lt;Median list price per square foot&gt;125</v>
      </c>
      <c r="J2267" t="str">
        <f t="shared" si="1056"/>
        <v>&lt;Home affordability index&gt;208.7</v>
      </c>
      <c r="K2267" t="str">
        <f t="shared" si="1057"/>
        <v>St. Louis Economy&gt;</v>
      </c>
      <c r="L2267" t="str">
        <f t="shared" si="1058"/>
        <v>&lt;5-year projected employment growth&gt;0.002</v>
      </c>
      <c r="M2267" t="str">
        <f t="shared" si="1059"/>
        <v>&lt;Cost of living index&gt;88.7</v>
      </c>
      <c r="N2267" t="str">
        <f t="shared" si="1060"/>
        <v>&lt;Cost of doing business index&gt;93.1</v>
      </c>
      <c r="O2267" t="str">
        <f t="shared" si="1061"/>
        <v>&lt;end&gt;</v>
      </c>
      <c r="P2267" t="str">
        <f t="shared" si="1062"/>
        <v>&lt;begin&gt;</v>
      </c>
      <c r="Q2267" t="str">
        <f t="shared" si="1063"/>
        <v>&gt;</v>
      </c>
      <c r="R2267" t="str">
        <f t="shared" si="1064"/>
        <v>Palm Bay, Florida | 100 Up-and-Coming Real Estate Markets to Watch in 2020 | Buildium&gt;</v>
      </c>
      <c r="S2267" t="str">
        <f t="shared" si="1065"/>
        <v>&gt;</v>
      </c>
      <c r="T2267" t="str">
        <f t="shared" si="1066"/>
        <v>&lt;Ranking&gt;#79: Palm Bay, Florida</v>
      </c>
      <c r="U2267" t="str">
        <f t="shared" si="1067"/>
        <v>&lt;Metropolitan statistical area&gt;Palm Bay-Melbourne-Titusville, FL</v>
      </c>
      <c r="V2267" t="str">
        <f t="shared" si="1068"/>
        <v>&lt;Cost of living index&gt;89.1</v>
      </c>
      <c r="W2267" t="str">
        <f t="shared" si="1069"/>
        <v>Palm Bay Population Growth&gt;</v>
      </c>
      <c r="X2267" t="str">
        <f t="shared" si="1070"/>
        <v>&lt;Population&gt;114194</v>
      </c>
      <c r="Y2267" t="str">
        <f t="shared" si="1071"/>
        <v>&lt;Population growth since 2017&gt;0.0146</v>
      </c>
      <c r="Z2267" t="str">
        <f t="shared" si="1072"/>
        <v>&lt;Population growth since 2010&gt;0.0984</v>
      </c>
      <c r="AA2267" t="str">
        <f t="shared" si="1073"/>
        <v>Palm Bay Rental Market&gt;</v>
      </c>
      <c r="AB2267" t="str">
        <f t="shared" si="1074"/>
        <v>&lt;Median 1-bedroom rent&gt;831</v>
      </c>
      <c r="AC2267" t="str">
        <f t="shared" si="1075"/>
        <v>&lt;Median 2-bedroom rent&gt;1053</v>
      </c>
      <c r="AD2267" t="str">
        <f t="shared" si="1076"/>
        <v>&lt;Year-over-year rent growth&gt;0.007</v>
      </c>
      <c r="AE2267" t="str">
        <f t="shared" si="1077"/>
        <v>&lt;Rent list price per square foot&gt;0.74</v>
      </c>
      <c r="AF2267" t="str">
        <f t="shared" si="1078"/>
        <v>&lt;Rental breakeven horizon&gt;1.3 years</v>
      </c>
      <c r="AG2267" t="str">
        <f t="shared" si="1079"/>
        <v>Palm Bay Housing Market&gt;</v>
      </c>
    </row>
    <row r="2268" spans="1:33" x14ac:dyDescent="0.25">
      <c r="A2268" t="s">
        <v>1831</v>
      </c>
      <c r="B2268">
        <v>0.8</v>
      </c>
      <c r="D2268" t="str">
        <f t="shared" si="1050"/>
        <v>St. Louis Housing Market&gt;</v>
      </c>
      <c r="E2268" t="str">
        <f t="shared" si="1051"/>
        <v>&lt;Median home value&gt;124919</v>
      </c>
      <c r="F2268" t="str">
        <f t="shared" si="1052"/>
        <v>&lt;Year-over-year home value growth&gt;0.019</v>
      </c>
      <c r="G2268" t="str">
        <f t="shared" si="1053"/>
        <v>&lt;1-year projected home value growth&gt;0.017</v>
      </c>
      <c r="H2268" t="str">
        <f t="shared" si="1054"/>
        <v>&lt;Median list price per square foot&gt;125</v>
      </c>
      <c r="I2268" t="str">
        <f t="shared" si="1055"/>
        <v>&lt;Home affordability index&gt;208.7</v>
      </c>
      <c r="J2268" t="str">
        <f t="shared" si="1056"/>
        <v>St. Louis Economy&gt;</v>
      </c>
      <c r="K2268" t="str">
        <f t="shared" si="1057"/>
        <v>&lt;5-year projected employment growth&gt;0.002</v>
      </c>
      <c r="L2268" t="str">
        <f t="shared" si="1058"/>
        <v>&lt;Cost of living index&gt;88.7</v>
      </c>
      <c r="M2268" t="str">
        <f t="shared" si="1059"/>
        <v>&lt;Cost of doing business index&gt;93.1</v>
      </c>
      <c r="N2268" t="str">
        <f t="shared" si="1060"/>
        <v>&lt;end&gt;</v>
      </c>
      <c r="O2268" t="str">
        <f t="shared" si="1061"/>
        <v>&lt;begin&gt;</v>
      </c>
      <c r="P2268" t="str">
        <f t="shared" si="1062"/>
        <v>&gt;</v>
      </c>
      <c r="Q2268" t="str">
        <f t="shared" si="1063"/>
        <v>Palm Bay, Florida | 100 Up-and-Coming Real Estate Markets to Watch in 2020 | Buildium&gt;</v>
      </c>
      <c r="R2268" t="str">
        <f t="shared" si="1064"/>
        <v>&gt;</v>
      </c>
      <c r="S2268" t="str">
        <f t="shared" si="1065"/>
        <v>&lt;Ranking&gt;#79: Palm Bay, Florida</v>
      </c>
      <c r="T2268" t="str">
        <f t="shared" si="1066"/>
        <v>&lt;Metropolitan statistical area&gt;Palm Bay-Melbourne-Titusville, FL</v>
      </c>
      <c r="U2268" t="str">
        <f t="shared" si="1067"/>
        <v>&lt;Cost of living index&gt;89.1</v>
      </c>
      <c r="V2268" t="str">
        <f t="shared" si="1068"/>
        <v>Palm Bay Population Growth&gt;</v>
      </c>
      <c r="W2268" t="str">
        <f t="shared" si="1069"/>
        <v>&lt;Population&gt;114194</v>
      </c>
      <c r="X2268" t="str">
        <f t="shared" si="1070"/>
        <v>&lt;Population growth since 2017&gt;0.0146</v>
      </c>
      <c r="Y2268" t="str">
        <f t="shared" si="1071"/>
        <v>&lt;Population growth since 2010&gt;0.0984</v>
      </c>
      <c r="Z2268" t="str">
        <f t="shared" si="1072"/>
        <v>Palm Bay Rental Market&gt;</v>
      </c>
      <c r="AA2268" t="str">
        <f t="shared" si="1073"/>
        <v>&lt;Median 1-bedroom rent&gt;831</v>
      </c>
      <c r="AB2268" t="str">
        <f t="shared" si="1074"/>
        <v>&lt;Median 2-bedroom rent&gt;1053</v>
      </c>
      <c r="AC2268" t="str">
        <f t="shared" si="1075"/>
        <v>&lt;Year-over-year rent growth&gt;0.007</v>
      </c>
      <c r="AD2268" t="str">
        <f t="shared" si="1076"/>
        <v>&lt;Rent list price per square foot&gt;0.74</v>
      </c>
      <c r="AE2268" t="str">
        <f t="shared" si="1077"/>
        <v>&lt;Rental breakeven horizon&gt;1.3 years</v>
      </c>
      <c r="AF2268" t="str">
        <f t="shared" si="1078"/>
        <v>Palm Bay Housing Market&gt;</v>
      </c>
      <c r="AG2268" t="str">
        <f t="shared" si="1079"/>
        <v>&lt;Median home value&gt;186152</v>
      </c>
    </row>
    <row r="2269" spans="1:33" x14ac:dyDescent="0.25">
      <c r="A2269" t="s">
        <v>1832</v>
      </c>
      <c r="B2269" s="2">
        <v>0.14399999999999999</v>
      </c>
      <c r="D2269" t="str">
        <f t="shared" si="1050"/>
        <v>&lt;Median home value&gt;124919</v>
      </c>
      <c r="E2269" t="str">
        <f t="shared" si="1051"/>
        <v>&lt;Year-over-year home value growth&gt;0.019</v>
      </c>
      <c r="F2269" t="str">
        <f t="shared" si="1052"/>
        <v>&lt;1-year projected home value growth&gt;0.017</v>
      </c>
      <c r="G2269" t="str">
        <f t="shared" si="1053"/>
        <v>&lt;Median list price per square foot&gt;125</v>
      </c>
      <c r="H2269" t="str">
        <f t="shared" si="1054"/>
        <v>&lt;Home affordability index&gt;208.7</v>
      </c>
      <c r="I2269" t="str">
        <f t="shared" si="1055"/>
        <v>St. Louis Economy&gt;</v>
      </c>
      <c r="J2269" t="str">
        <f t="shared" si="1056"/>
        <v>&lt;5-year projected employment growth&gt;0.002</v>
      </c>
      <c r="K2269" t="str">
        <f t="shared" si="1057"/>
        <v>&lt;Cost of living index&gt;88.7</v>
      </c>
      <c r="L2269" t="str">
        <f t="shared" si="1058"/>
        <v>&lt;Cost of doing business index&gt;93.1</v>
      </c>
      <c r="M2269" t="str">
        <f t="shared" si="1059"/>
        <v>&lt;end&gt;</v>
      </c>
      <c r="N2269" t="str">
        <f t="shared" si="1060"/>
        <v>&lt;begin&gt;</v>
      </c>
      <c r="O2269" t="str">
        <f t="shared" si="1061"/>
        <v>&gt;</v>
      </c>
      <c r="P2269" t="str">
        <f t="shared" si="1062"/>
        <v>Palm Bay, Florida | 100 Up-and-Coming Real Estate Markets to Watch in 2020 | Buildium&gt;</v>
      </c>
      <c r="Q2269" t="str">
        <f t="shared" si="1063"/>
        <v>&gt;</v>
      </c>
      <c r="R2269" t="str">
        <f t="shared" si="1064"/>
        <v>&lt;Ranking&gt;#79: Palm Bay, Florida</v>
      </c>
      <c r="S2269" t="str">
        <f t="shared" si="1065"/>
        <v>&lt;Metropolitan statistical area&gt;Palm Bay-Melbourne-Titusville, FL</v>
      </c>
      <c r="T2269" t="str">
        <f t="shared" si="1066"/>
        <v>&lt;Cost of living index&gt;89.1</v>
      </c>
      <c r="U2269" t="str">
        <f t="shared" si="1067"/>
        <v>Palm Bay Population Growth&gt;</v>
      </c>
      <c r="V2269" t="str">
        <f t="shared" si="1068"/>
        <v>&lt;Population&gt;114194</v>
      </c>
      <c r="W2269" t="str">
        <f t="shared" si="1069"/>
        <v>&lt;Population growth since 2017&gt;0.0146</v>
      </c>
      <c r="X2269" t="str">
        <f t="shared" si="1070"/>
        <v>&lt;Population growth since 2010&gt;0.0984</v>
      </c>
      <c r="Y2269" t="str">
        <f t="shared" si="1071"/>
        <v>Palm Bay Rental Market&gt;</v>
      </c>
      <c r="Z2269" t="str">
        <f t="shared" si="1072"/>
        <v>&lt;Median 1-bedroom rent&gt;831</v>
      </c>
      <c r="AA2269" t="str">
        <f t="shared" si="1073"/>
        <v>&lt;Median 2-bedroom rent&gt;1053</v>
      </c>
      <c r="AB2269" t="str">
        <f t="shared" si="1074"/>
        <v>&lt;Year-over-year rent growth&gt;0.007</v>
      </c>
      <c r="AC2269" t="str">
        <f t="shared" si="1075"/>
        <v>&lt;Rent list price per square foot&gt;0.74</v>
      </c>
      <c r="AD2269" t="str">
        <f t="shared" si="1076"/>
        <v>&lt;Rental breakeven horizon&gt;1.3 years</v>
      </c>
      <c r="AE2269" t="str">
        <f t="shared" si="1077"/>
        <v>Palm Bay Housing Market&gt;</v>
      </c>
      <c r="AF2269" t="str">
        <f t="shared" si="1078"/>
        <v>&lt;Median home value&gt;186152</v>
      </c>
      <c r="AG2269" t="str">
        <f t="shared" si="1079"/>
        <v>&lt;Year-over-year home value growth&gt;0.033</v>
      </c>
    </row>
    <row r="2270" spans="1:33" x14ac:dyDescent="0.25">
      <c r="A2270" t="s">
        <v>1697</v>
      </c>
      <c r="D2270" t="str">
        <f t="shared" si="1050"/>
        <v>&lt;Year-over-year home value growth&gt;0.019</v>
      </c>
      <c r="E2270" t="str">
        <f t="shared" si="1051"/>
        <v>&lt;1-year projected home value growth&gt;0.017</v>
      </c>
      <c r="F2270" t="str">
        <f t="shared" si="1052"/>
        <v>&lt;Median list price per square foot&gt;125</v>
      </c>
      <c r="G2270" t="str">
        <f t="shared" si="1053"/>
        <v>&lt;Home affordability index&gt;208.7</v>
      </c>
      <c r="H2270" t="str">
        <f t="shared" si="1054"/>
        <v>St. Louis Economy&gt;</v>
      </c>
      <c r="I2270" t="str">
        <f t="shared" si="1055"/>
        <v>&lt;5-year projected employment growth&gt;0.002</v>
      </c>
      <c r="J2270" t="str">
        <f t="shared" si="1056"/>
        <v>&lt;Cost of living index&gt;88.7</v>
      </c>
      <c r="K2270" t="str">
        <f t="shared" si="1057"/>
        <v>&lt;Cost of doing business index&gt;93.1</v>
      </c>
      <c r="L2270" t="str">
        <f t="shared" si="1058"/>
        <v>&lt;end&gt;</v>
      </c>
      <c r="M2270" t="str">
        <f t="shared" si="1059"/>
        <v>&lt;begin&gt;</v>
      </c>
      <c r="N2270" t="str">
        <f t="shared" si="1060"/>
        <v>&gt;</v>
      </c>
      <c r="O2270" t="str">
        <f t="shared" si="1061"/>
        <v>Palm Bay, Florida | 100 Up-and-Coming Real Estate Markets to Watch in 2020 | Buildium&gt;</v>
      </c>
      <c r="P2270" t="str">
        <f t="shared" si="1062"/>
        <v>&gt;</v>
      </c>
      <c r="Q2270" t="str">
        <f t="shared" si="1063"/>
        <v>&lt;Ranking&gt;#79: Palm Bay, Florida</v>
      </c>
      <c r="R2270" t="str">
        <f t="shared" si="1064"/>
        <v>&lt;Metropolitan statistical area&gt;Palm Bay-Melbourne-Titusville, FL</v>
      </c>
      <c r="S2270" t="str">
        <f t="shared" si="1065"/>
        <v>&lt;Cost of living index&gt;89.1</v>
      </c>
      <c r="T2270" t="str">
        <f t="shared" si="1066"/>
        <v>Palm Bay Population Growth&gt;</v>
      </c>
      <c r="U2270" t="str">
        <f t="shared" si="1067"/>
        <v>&lt;Population&gt;114194</v>
      </c>
      <c r="V2270" t="str">
        <f t="shared" si="1068"/>
        <v>&lt;Population growth since 2017&gt;0.0146</v>
      </c>
      <c r="W2270" t="str">
        <f t="shared" si="1069"/>
        <v>&lt;Population growth since 2010&gt;0.0984</v>
      </c>
      <c r="X2270" t="str">
        <f t="shared" si="1070"/>
        <v>Palm Bay Rental Market&gt;</v>
      </c>
      <c r="Y2270" t="str">
        <f t="shared" si="1071"/>
        <v>&lt;Median 1-bedroom rent&gt;831</v>
      </c>
      <c r="Z2270" t="str">
        <f t="shared" si="1072"/>
        <v>&lt;Median 2-bedroom rent&gt;1053</v>
      </c>
      <c r="AA2270" t="str">
        <f t="shared" si="1073"/>
        <v>&lt;Year-over-year rent growth&gt;0.007</v>
      </c>
      <c r="AB2270" t="str">
        <f t="shared" si="1074"/>
        <v>&lt;Rent list price per square foot&gt;0.74</v>
      </c>
      <c r="AC2270" t="str">
        <f t="shared" si="1075"/>
        <v>&lt;Rental breakeven horizon&gt;1.3 years</v>
      </c>
      <c r="AD2270" t="str">
        <f t="shared" si="1076"/>
        <v>Palm Bay Housing Market&gt;</v>
      </c>
      <c r="AE2270" t="str">
        <f t="shared" si="1077"/>
        <v>&lt;Median home value&gt;186152</v>
      </c>
      <c r="AF2270" t="str">
        <f t="shared" si="1078"/>
        <v>&lt;Year-over-year home value growth&gt;0.033</v>
      </c>
      <c r="AG2270" t="str">
        <f t="shared" si="1079"/>
        <v>&lt;1-year projected home value growth&gt;0.02</v>
      </c>
    </row>
    <row r="2271" spans="1:33" x14ac:dyDescent="0.25">
      <c r="A2271" t="s">
        <v>1698</v>
      </c>
      <c r="B2271" s="3">
        <v>493514</v>
      </c>
      <c r="D2271" t="str">
        <f t="shared" si="1050"/>
        <v>&lt;1-year projected home value growth&gt;0.017</v>
      </c>
      <c r="E2271" t="str">
        <f t="shared" si="1051"/>
        <v>&lt;Median list price per square foot&gt;125</v>
      </c>
      <c r="F2271" t="str">
        <f t="shared" si="1052"/>
        <v>&lt;Home affordability index&gt;208.7</v>
      </c>
      <c r="G2271" t="str">
        <f t="shared" si="1053"/>
        <v>St. Louis Economy&gt;</v>
      </c>
      <c r="H2271" t="str">
        <f t="shared" si="1054"/>
        <v>&lt;5-year projected employment growth&gt;0.002</v>
      </c>
      <c r="I2271" t="str">
        <f t="shared" si="1055"/>
        <v>&lt;Cost of living index&gt;88.7</v>
      </c>
      <c r="J2271" t="str">
        <f t="shared" si="1056"/>
        <v>&lt;Cost of doing business index&gt;93.1</v>
      </c>
      <c r="K2271" t="str">
        <f t="shared" si="1057"/>
        <v>&lt;end&gt;</v>
      </c>
      <c r="L2271" t="str">
        <f t="shared" si="1058"/>
        <v>&lt;begin&gt;</v>
      </c>
      <c r="M2271" t="str">
        <f t="shared" si="1059"/>
        <v>&gt;</v>
      </c>
      <c r="N2271" t="str">
        <f t="shared" si="1060"/>
        <v>Palm Bay, Florida | 100 Up-and-Coming Real Estate Markets to Watch in 2020 | Buildium&gt;</v>
      </c>
      <c r="O2271" t="str">
        <f t="shared" si="1061"/>
        <v>&gt;</v>
      </c>
      <c r="P2271" t="str">
        <f t="shared" si="1062"/>
        <v>&lt;Ranking&gt;#79: Palm Bay, Florida</v>
      </c>
      <c r="Q2271" t="str">
        <f t="shared" si="1063"/>
        <v>&lt;Metropolitan statistical area&gt;Palm Bay-Melbourne-Titusville, FL</v>
      </c>
      <c r="R2271" t="str">
        <f t="shared" si="1064"/>
        <v>&lt;Cost of living index&gt;89.1</v>
      </c>
      <c r="S2271" t="str">
        <f t="shared" si="1065"/>
        <v>Palm Bay Population Growth&gt;</v>
      </c>
      <c r="T2271" t="str">
        <f t="shared" si="1066"/>
        <v>&lt;Population&gt;114194</v>
      </c>
      <c r="U2271" t="str">
        <f t="shared" si="1067"/>
        <v>&lt;Population growth since 2017&gt;0.0146</v>
      </c>
      <c r="V2271" t="str">
        <f t="shared" si="1068"/>
        <v>&lt;Population growth since 2010&gt;0.0984</v>
      </c>
      <c r="W2271" t="str">
        <f t="shared" si="1069"/>
        <v>Palm Bay Rental Market&gt;</v>
      </c>
      <c r="X2271" t="str">
        <f t="shared" si="1070"/>
        <v>&lt;Median 1-bedroom rent&gt;831</v>
      </c>
      <c r="Y2271" t="str">
        <f t="shared" si="1071"/>
        <v>&lt;Median 2-bedroom rent&gt;1053</v>
      </c>
      <c r="Z2271" t="str">
        <f t="shared" si="1072"/>
        <v>&lt;Year-over-year rent growth&gt;0.007</v>
      </c>
      <c r="AA2271" t="str">
        <f t="shared" si="1073"/>
        <v>&lt;Rent list price per square foot&gt;0.74</v>
      </c>
      <c r="AB2271" t="str">
        <f t="shared" si="1074"/>
        <v>&lt;Rental breakeven horizon&gt;1.3 years</v>
      </c>
      <c r="AC2271" t="str">
        <f t="shared" si="1075"/>
        <v>Palm Bay Housing Market&gt;</v>
      </c>
      <c r="AD2271" t="str">
        <f t="shared" si="1076"/>
        <v>&lt;Median home value&gt;186152</v>
      </c>
      <c r="AE2271" t="str">
        <f t="shared" si="1077"/>
        <v>&lt;Year-over-year home value growth&gt;0.033</v>
      </c>
      <c r="AF2271" t="str">
        <f t="shared" si="1078"/>
        <v>&lt;1-year projected home value growth&gt;0.02</v>
      </c>
      <c r="AG2271" t="str">
        <f t="shared" si="1079"/>
        <v>&lt;Median list price per square foot&gt;95</v>
      </c>
    </row>
    <row r="2272" spans="1:33" x14ac:dyDescent="0.25">
      <c r="A2272" t="s">
        <v>780</v>
      </c>
      <c r="B2272" s="2">
        <v>0.02</v>
      </c>
      <c r="D2272" t="str">
        <f t="shared" si="1050"/>
        <v>&lt;Median list price per square foot&gt;125</v>
      </c>
      <c r="E2272" t="str">
        <f t="shared" si="1051"/>
        <v>&lt;Home affordability index&gt;208.7</v>
      </c>
      <c r="F2272" t="str">
        <f t="shared" si="1052"/>
        <v>St. Louis Economy&gt;</v>
      </c>
      <c r="G2272" t="str">
        <f t="shared" si="1053"/>
        <v>&lt;5-year projected employment growth&gt;0.002</v>
      </c>
      <c r="H2272" t="str">
        <f t="shared" si="1054"/>
        <v>&lt;Cost of living index&gt;88.7</v>
      </c>
      <c r="I2272" t="str">
        <f t="shared" si="1055"/>
        <v>&lt;Cost of doing business index&gt;93.1</v>
      </c>
      <c r="J2272" t="str">
        <f t="shared" si="1056"/>
        <v>&lt;end&gt;</v>
      </c>
      <c r="K2272" t="str">
        <f t="shared" si="1057"/>
        <v>&lt;begin&gt;</v>
      </c>
      <c r="L2272" t="str">
        <f t="shared" si="1058"/>
        <v>&gt;</v>
      </c>
      <c r="M2272" t="str">
        <f t="shared" si="1059"/>
        <v>Palm Bay, Florida | 100 Up-and-Coming Real Estate Markets to Watch in 2020 | Buildium&gt;</v>
      </c>
      <c r="N2272" t="str">
        <f t="shared" si="1060"/>
        <v>&gt;</v>
      </c>
      <c r="O2272" t="str">
        <f t="shared" si="1061"/>
        <v>&lt;Ranking&gt;#79: Palm Bay, Florida</v>
      </c>
      <c r="P2272" t="str">
        <f t="shared" si="1062"/>
        <v>&lt;Metropolitan statistical area&gt;Palm Bay-Melbourne-Titusville, FL</v>
      </c>
      <c r="Q2272" t="str">
        <f t="shared" si="1063"/>
        <v>&lt;Cost of living index&gt;89.1</v>
      </c>
      <c r="R2272" t="str">
        <f t="shared" si="1064"/>
        <v>Palm Bay Population Growth&gt;</v>
      </c>
      <c r="S2272" t="str">
        <f t="shared" si="1065"/>
        <v>&lt;Population&gt;114194</v>
      </c>
      <c r="T2272" t="str">
        <f t="shared" si="1066"/>
        <v>&lt;Population growth since 2017&gt;0.0146</v>
      </c>
      <c r="U2272" t="str">
        <f t="shared" si="1067"/>
        <v>&lt;Population growth since 2010&gt;0.0984</v>
      </c>
      <c r="V2272" t="str">
        <f t="shared" si="1068"/>
        <v>Palm Bay Rental Market&gt;</v>
      </c>
      <c r="W2272" t="str">
        <f t="shared" si="1069"/>
        <v>&lt;Median 1-bedroom rent&gt;831</v>
      </c>
      <c r="X2272" t="str">
        <f t="shared" si="1070"/>
        <v>&lt;Median 2-bedroom rent&gt;1053</v>
      </c>
      <c r="Y2272" t="str">
        <f t="shared" si="1071"/>
        <v>&lt;Year-over-year rent growth&gt;0.007</v>
      </c>
      <c r="Z2272" t="str">
        <f t="shared" si="1072"/>
        <v>&lt;Rent list price per square foot&gt;0.74</v>
      </c>
      <c r="AA2272" t="str">
        <f t="shared" si="1073"/>
        <v>&lt;Rental breakeven horizon&gt;1.3 years</v>
      </c>
      <c r="AB2272" t="str">
        <f t="shared" si="1074"/>
        <v>Palm Bay Housing Market&gt;</v>
      </c>
      <c r="AC2272" t="str">
        <f t="shared" si="1075"/>
        <v>&lt;Median home value&gt;186152</v>
      </c>
      <c r="AD2272" t="str">
        <f t="shared" si="1076"/>
        <v>&lt;Year-over-year home value growth&gt;0.033</v>
      </c>
      <c r="AE2272" t="str">
        <f t="shared" si="1077"/>
        <v>&lt;1-year projected home value growth&gt;0.02</v>
      </c>
      <c r="AF2272" t="str">
        <f t="shared" si="1078"/>
        <v>&lt;Median list price per square foot&gt;95</v>
      </c>
      <c r="AG2272" t="str">
        <f t="shared" si="1079"/>
        <v>&lt;end&gt;</v>
      </c>
    </row>
    <row r="2273" spans="1:33" x14ac:dyDescent="0.25">
      <c r="A2273" t="s">
        <v>262</v>
      </c>
      <c r="B2273" s="5">
        <v>0</v>
      </c>
      <c r="D2273" t="str">
        <f t="shared" si="1050"/>
        <v>&lt;Home affordability index&gt;208.7</v>
      </c>
      <c r="E2273" t="str">
        <f t="shared" si="1051"/>
        <v>St. Louis Economy&gt;</v>
      </c>
      <c r="F2273" t="str">
        <f t="shared" si="1052"/>
        <v>&lt;5-year projected employment growth&gt;0.002</v>
      </c>
      <c r="G2273" t="str">
        <f t="shared" si="1053"/>
        <v>&lt;Cost of living index&gt;88.7</v>
      </c>
      <c r="H2273" t="str">
        <f t="shared" si="1054"/>
        <v>&lt;Cost of doing business index&gt;93.1</v>
      </c>
      <c r="I2273" t="str">
        <f t="shared" si="1055"/>
        <v>&lt;end&gt;</v>
      </c>
      <c r="J2273" t="str">
        <f t="shared" si="1056"/>
        <v>&lt;begin&gt;</v>
      </c>
      <c r="K2273" t="str">
        <f t="shared" si="1057"/>
        <v>&gt;</v>
      </c>
      <c r="L2273" t="str">
        <f t="shared" si="1058"/>
        <v>Palm Bay, Florida | 100 Up-and-Coming Real Estate Markets to Watch in 2020 | Buildium&gt;</v>
      </c>
      <c r="M2273" t="str">
        <f t="shared" si="1059"/>
        <v>&gt;</v>
      </c>
      <c r="N2273" t="str">
        <f t="shared" si="1060"/>
        <v>&lt;Ranking&gt;#79: Palm Bay, Florida</v>
      </c>
      <c r="O2273" t="str">
        <f t="shared" si="1061"/>
        <v>&lt;Metropolitan statistical area&gt;Palm Bay-Melbourne-Titusville, FL</v>
      </c>
      <c r="P2273" t="str">
        <f t="shared" si="1062"/>
        <v>&lt;Cost of living index&gt;89.1</v>
      </c>
      <c r="Q2273" t="str">
        <f t="shared" si="1063"/>
        <v>Palm Bay Population Growth&gt;</v>
      </c>
      <c r="R2273" t="str">
        <f t="shared" si="1064"/>
        <v>&lt;Population&gt;114194</v>
      </c>
      <c r="S2273" t="str">
        <f t="shared" si="1065"/>
        <v>&lt;Population growth since 2017&gt;0.0146</v>
      </c>
      <c r="T2273" t="str">
        <f t="shared" si="1066"/>
        <v>&lt;Population growth since 2010&gt;0.0984</v>
      </c>
      <c r="U2273" t="str">
        <f t="shared" si="1067"/>
        <v>Palm Bay Rental Market&gt;</v>
      </c>
      <c r="V2273" t="str">
        <f t="shared" si="1068"/>
        <v>&lt;Median 1-bedroom rent&gt;831</v>
      </c>
      <c r="W2273" t="str">
        <f t="shared" si="1069"/>
        <v>&lt;Median 2-bedroom rent&gt;1053</v>
      </c>
      <c r="X2273" t="str">
        <f t="shared" si="1070"/>
        <v>&lt;Year-over-year rent growth&gt;0.007</v>
      </c>
      <c r="Y2273" t="str">
        <f t="shared" si="1071"/>
        <v>&lt;Rent list price per square foot&gt;0.74</v>
      </c>
      <c r="Z2273" t="str">
        <f t="shared" si="1072"/>
        <v>&lt;Rental breakeven horizon&gt;1.3 years</v>
      </c>
      <c r="AA2273" t="str">
        <f t="shared" si="1073"/>
        <v>Palm Bay Housing Market&gt;</v>
      </c>
      <c r="AB2273" t="str">
        <f t="shared" si="1074"/>
        <v>&lt;Median home value&gt;186152</v>
      </c>
      <c r="AC2273" t="str">
        <f t="shared" si="1075"/>
        <v>&lt;Year-over-year home value growth&gt;0.033</v>
      </c>
      <c r="AD2273" t="str">
        <f t="shared" si="1076"/>
        <v>&lt;1-year projected home value growth&gt;0.02</v>
      </c>
      <c r="AE2273" t="str">
        <f t="shared" si="1077"/>
        <v>&lt;Median list price per square foot&gt;95</v>
      </c>
      <c r="AF2273" t="str">
        <f t="shared" si="1078"/>
        <v>&lt;end&gt;</v>
      </c>
      <c r="AG2273" t="str">
        <f t="shared" si="1079"/>
        <v>&lt;begin&gt;</v>
      </c>
    </row>
    <row r="2274" spans="1:33" x14ac:dyDescent="0.25">
      <c r="A2274" t="s">
        <v>1833</v>
      </c>
      <c r="B2274" s="3">
        <v>435</v>
      </c>
      <c r="D2274" t="str">
        <f t="shared" si="1050"/>
        <v>St. Louis Economy&gt;</v>
      </c>
      <c r="E2274" t="str">
        <f t="shared" si="1051"/>
        <v>&lt;5-year projected employment growth&gt;0.002</v>
      </c>
      <c r="F2274" t="str">
        <f t="shared" si="1052"/>
        <v>&lt;Cost of living index&gt;88.7</v>
      </c>
      <c r="G2274" t="str">
        <f t="shared" si="1053"/>
        <v>&lt;Cost of doing business index&gt;93.1</v>
      </c>
      <c r="H2274" t="str">
        <f t="shared" si="1054"/>
        <v>&lt;end&gt;</v>
      </c>
      <c r="I2274" t="str">
        <f t="shared" si="1055"/>
        <v>&lt;begin&gt;</v>
      </c>
      <c r="J2274" t="str">
        <f t="shared" si="1056"/>
        <v>&gt;</v>
      </c>
      <c r="K2274" t="str">
        <f t="shared" si="1057"/>
        <v>Palm Bay, Florida | 100 Up-and-Coming Real Estate Markets to Watch in 2020 | Buildium&gt;</v>
      </c>
      <c r="L2274" t="str">
        <f t="shared" si="1058"/>
        <v>&gt;</v>
      </c>
      <c r="M2274" t="str">
        <f t="shared" si="1059"/>
        <v>&lt;Ranking&gt;#79: Palm Bay, Florida</v>
      </c>
      <c r="N2274" t="str">
        <f t="shared" si="1060"/>
        <v>&lt;Metropolitan statistical area&gt;Palm Bay-Melbourne-Titusville, FL</v>
      </c>
      <c r="O2274" t="str">
        <f t="shared" si="1061"/>
        <v>&lt;Cost of living index&gt;89.1</v>
      </c>
      <c r="P2274" t="str">
        <f t="shared" si="1062"/>
        <v>Palm Bay Population Growth&gt;</v>
      </c>
      <c r="Q2274" t="str">
        <f t="shared" si="1063"/>
        <v>&lt;Population&gt;114194</v>
      </c>
      <c r="R2274" t="str">
        <f t="shared" si="1064"/>
        <v>&lt;Population growth since 2017&gt;0.0146</v>
      </c>
      <c r="S2274" t="str">
        <f t="shared" si="1065"/>
        <v>&lt;Population growth since 2010&gt;0.0984</v>
      </c>
      <c r="T2274" t="str">
        <f t="shared" si="1066"/>
        <v>Palm Bay Rental Market&gt;</v>
      </c>
      <c r="U2274" t="str">
        <f t="shared" si="1067"/>
        <v>&lt;Median 1-bedroom rent&gt;831</v>
      </c>
      <c r="V2274" t="str">
        <f t="shared" si="1068"/>
        <v>&lt;Median 2-bedroom rent&gt;1053</v>
      </c>
      <c r="W2274" t="str">
        <f t="shared" si="1069"/>
        <v>&lt;Year-over-year rent growth&gt;0.007</v>
      </c>
      <c r="X2274" t="str">
        <f t="shared" si="1070"/>
        <v>&lt;Rent list price per square foot&gt;0.74</v>
      </c>
      <c r="Y2274" t="str">
        <f t="shared" si="1071"/>
        <v>&lt;Rental breakeven horizon&gt;1.3 years</v>
      </c>
      <c r="Z2274" t="str">
        <f t="shared" si="1072"/>
        <v>Palm Bay Housing Market&gt;</v>
      </c>
      <c r="AA2274" t="str">
        <f t="shared" si="1073"/>
        <v>&lt;Median home value&gt;186152</v>
      </c>
      <c r="AB2274" t="str">
        <f t="shared" si="1074"/>
        <v>&lt;Year-over-year home value growth&gt;0.033</v>
      </c>
      <c r="AC2274" t="str">
        <f t="shared" si="1075"/>
        <v>&lt;1-year projected home value growth&gt;0.02</v>
      </c>
      <c r="AD2274" t="str">
        <f t="shared" si="1076"/>
        <v>&lt;Median list price per square foot&gt;95</v>
      </c>
      <c r="AE2274" t="str">
        <f t="shared" si="1077"/>
        <v>&lt;end&gt;</v>
      </c>
      <c r="AF2274" t="str">
        <f t="shared" si="1078"/>
        <v>&lt;begin&gt;</v>
      </c>
      <c r="AG2274" t="str">
        <f t="shared" si="1079"/>
        <v>&gt;</v>
      </c>
    </row>
    <row r="2275" spans="1:33" x14ac:dyDescent="0.25">
      <c r="A2275" t="s">
        <v>1834</v>
      </c>
      <c r="B2275">
        <v>88.1</v>
      </c>
      <c r="D2275" t="str">
        <f t="shared" si="1050"/>
        <v>&lt;5-year projected employment growth&gt;0.002</v>
      </c>
      <c r="E2275" t="str">
        <f t="shared" si="1051"/>
        <v>&lt;Cost of living index&gt;88.7</v>
      </c>
      <c r="F2275" t="str">
        <f t="shared" si="1052"/>
        <v>&lt;Cost of doing business index&gt;93.1</v>
      </c>
      <c r="G2275" t="str">
        <f t="shared" si="1053"/>
        <v>&lt;end&gt;</v>
      </c>
      <c r="H2275" t="str">
        <f t="shared" si="1054"/>
        <v>&lt;begin&gt;</v>
      </c>
      <c r="I2275" t="str">
        <f t="shared" si="1055"/>
        <v>&gt;</v>
      </c>
      <c r="J2275" t="str">
        <f t="shared" si="1056"/>
        <v>Palm Bay, Florida | 100 Up-and-Coming Real Estate Markets to Watch in 2020 | Buildium&gt;</v>
      </c>
      <c r="K2275" t="str">
        <f t="shared" si="1057"/>
        <v>&gt;</v>
      </c>
      <c r="L2275" t="str">
        <f t="shared" si="1058"/>
        <v>&lt;Ranking&gt;#79: Palm Bay, Florida</v>
      </c>
      <c r="M2275" t="str">
        <f t="shared" si="1059"/>
        <v>&lt;Metropolitan statistical area&gt;Palm Bay-Melbourne-Titusville, FL</v>
      </c>
      <c r="N2275" t="str">
        <f t="shared" si="1060"/>
        <v>&lt;Cost of living index&gt;89.1</v>
      </c>
      <c r="O2275" t="str">
        <f t="shared" si="1061"/>
        <v>Palm Bay Population Growth&gt;</v>
      </c>
      <c r="P2275" t="str">
        <f t="shared" si="1062"/>
        <v>&lt;Population&gt;114194</v>
      </c>
      <c r="Q2275" t="str">
        <f t="shared" si="1063"/>
        <v>&lt;Population growth since 2017&gt;0.0146</v>
      </c>
      <c r="R2275" t="str">
        <f t="shared" si="1064"/>
        <v>&lt;Population growth since 2010&gt;0.0984</v>
      </c>
      <c r="S2275" t="str">
        <f t="shared" si="1065"/>
        <v>Palm Bay Rental Market&gt;</v>
      </c>
      <c r="T2275" t="str">
        <f t="shared" si="1066"/>
        <v>&lt;Median 1-bedroom rent&gt;831</v>
      </c>
      <c r="U2275" t="str">
        <f t="shared" si="1067"/>
        <v>&lt;Median 2-bedroom rent&gt;1053</v>
      </c>
      <c r="V2275" t="str">
        <f t="shared" si="1068"/>
        <v>&lt;Year-over-year rent growth&gt;0.007</v>
      </c>
      <c r="W2275" t="str">
        <f t="shared" si="1069"/>
        <v>&lt;Rent list price per square foot&gt;0.74</v>
      </c>
      <c r="X2275" t="str">
        <f t="shared" si="1070"/>
        <v>&lt;Rental breakeven horizon&gt;1.3 years</v>
      </c>
      <c r="Y2275" t="str">
        <f t="shared" si="1071"/>
        <v>Palm Bay Housing Market&gt;</v>
      </c>
      <c r="Z2275" t="str">
        <f t="shared" si="1072"/>
        <v>&lt;Median home value&gt;186152</v>
      </c>
      <c r="AA2275" t="str">
        <f t="shared" si="1073"/>
        <v>&lt;Year-over-year home value growth&gt;0.033</v>
      </c>
      <c r="AB2275" t="str">
        <f t="shared" si="1074"/>
        <v>&lt;1-year projected home value growth&gt;0.02</v>
      </c>
      <c r="AC2275" t="str">
        <f t="shared" si="1075"/>
        <v>&lt;Median list price per square foot&gt;95</v>
      </c>
      <c r="AD2275" t="str">
        <f t="shared" si="1076"/>
        <v>&lt;end&gt;</v>
      </c>
      <c r="AE2275" t="str">
        <f t="shared" si="1077"/>
        <v>&lt;begin&gt;</v>
      </c>
      <c r="AF2275" t="str">
        <f t="shared" si="1078"/>
        <v>&gt;</v>
      </c>
      <c r="AG2275" t="str">
        <f t="shared" si="1079"/>
        <v>West Palm Beach, Florida | 100 Up-and-Coming Real Estate Markets to Watch in 2020&gt;</v>
      </c>
    </row>
    <row r="2276" spans="1:33" x14ac:dyDescent="0.25">
      <c r="A2276" t="s">
        <v>136</v>
      </c>
      <c r="D2276" t="str">
        <f t="shared" si="1050"/>
        <v>&lt;Cost of living index&gt;88.7</v>
      </c>
      <c r="E2276" t="str">
        <f t="shared" si="1051"/>
        <v>&lt;Cost of doing business index&gt;93.1</v>
      </c>
      <c r="F2276" t="str">
        <f t="shared" si="1052"/>
        <v>&lt;end&gt;</v>
      </c>
      <c r="G2276" t="str">
        <f t="shared" si="1053"/>
        <v>&lt;begin&gt;</v>
      </c>
      <c r="H2276" t="str">
        <f t="shared" si="1054"/>
        <v>&gt;</v>
      </c>
      <c r="I2276" t="str">
        <f t="shared" si="1055"/>
        <v>Palm Bay, Florida | 100 Up-and-Coming Real Estate Markets to Watch in 2020 | Buildium&gt;</v>
      </c>
      <c r="J2276" t="str">
        <f t="shared" si="1056"/>
        <v>&gt;</v>
      </c>
      <c r="K2276" t="str">
        <f t="shared" si="1057"/>
        <v>&lt;Ranking&gt;#79: Palm Bay, Florida</v>
      </c>
      <c r="L2276" t="str">
        <f t="shared" si="1058"/>
        <v>&lt;Metropolitan statistical area&gt;Palm Bay-Melbourne-Titusville, FL</v>
      </c>
      <c r="M2276" t="str">
        <f t="shared" si="1059"/>
        <v>&lt;Cost of living index&gt;89.1</v>
      </c>
      <c r="N2276" t="str">
        <f t="shared" si="1060"/>
        <v>Palm Bay Population Growth&gt;</v>
      </c>
      <c r="O2276" t="str">
        <f t="shared" si="1061"/>
        <v>&lt;Population&gt;114194</v>
      </c>
      <c r="P2276" t="str">
        <f t="shared" si="1062"/>
        <v>&lt;Population growth since 2017&gt;0.0146</v>
      </c>
      <c r="Q2276" t="str">
        <f t="shared" si="1063"/>
        <v>&lt;Population growth since 2010&gt;0.0984</v>
      </c>
      <c r="R2276" t="str">
        <f t="shared" si="1064"/>
        <v>Palm Bay Rental Market&gt;</v>
      </c>
      <c r="S2276" t="str">
        <f t="shared" si="1065"/>
        <v>&lt;Median 1-bedroom rent&gt;831</v>
      </c>
      <c r="T2276" t="str">
        <f t="shared" si="1066"/>
        <v>&lt;Median 2-bedroom rent&gt;1053</v>
      </c>
      <c r="U2276" t="str">
        <f t="shared" si="1067"/>
        <v>&lt;Year-over-year rent growth&gt;0.007</v>
      </c>
      <c r="V2276" t="str">
        <f t="shared" si="1068"/>
        <v>&lt;Rent list price per square foot&gt;0.74</v>
      </c>
      <c r="W2276" t="str">
        <f t="shared" si="1069"/>
        <v>&lt;Rental breakeven horizon&gt;1.3 years</v>
      </c>
      <c r="X2276" t="str">
        <f t="shared" si="1070"/>
        <v>Palm Bay Housing Market&gt;</v>
      </c>
      <c r="Y2276" t="str">
        <f t="shared" si="1071"/>
        <v>&lt;Median home value&gt;186152</v>
      </c>
      <c r="Z2276" t="str">
        <f t="shared" si="1072"/>
        <v>&lt;Year-over-year home value growth&gt;0.033</v>
      </c>
      <c r="AA2276" t="str">
        <f t="shared" si="1073"/>
        <v>&lt;1-year projected home value growth&gt;0.02</v>
      </c>
      <c r="AB2276" t="str">
        <f t="shared" si="1074"/>
        <v>&lt;Median list price per square foot&gt;95</v>
      </c>
      <c r="AC2276" t="str">
        <f t="shared" si="1075"/>
        <v>&lt;end&gt;</v>
      </c>
      <c r="AD2276" t="str">
        <f t="shared" si="1076"/>
        <v>&lt;begin&gt;</v>
      </c>
      <c r="AE2276" t="str">
        <f t="shared" si="1077"/>
        <v>&gt;</v>
      </c>
      <c r="AF2276" t="str">
        <f t="shared" si="1078"/>
        <v>West Palm Beach, Florida | 100 Up-and-Coming Real Estate Markets to Watch in 2020&gt;</v>
      </c>
      <c r="AG2276" t="str">
        <f t="shared" si="1079"/>
        <v>&gt;</v>
      </c>
    </row>
    <row r="2277" spans="1:33" x14ac:dyDescent="0.25">
      <c r="A2277" t="s">
        <v>263</v>
      </c>
      <c r="B2277" s="2">
        <v>4.0000000000000001E-3</v>
      </c>
      <c r="D2277" t="str">
        <f t="shared" si="1050"/>
        <v>&lt;Cost of doing business index&gt;93.1</v>
      </c>
      <c r="E2277" t="str">
        <f t="shared" si="1051"/>
        <v>&lt;end&gt;</v>
      </c>
      <c r="F2277" t="str">
        <f t="shared" si="1052"/>
        <v>&lt;begin&gt;</v>
      </c>
      <c r="G2277" t="str">
        <f t="shared" si="1053"/>
        <v>&gt;</v>
      </c>
      <c r="H2277" t="str">
        <f t="shared" si="1054"/>
        <v>Palm Bay, Florida | 100 Up-and-Coming Real Estate Markets to Watch in 2020 | Buildium&gt;</v>
      </c>
      <c r="I2277" t="str">
        <f t="shared" si="1055"/>
        <v>&gt;</v>
      </c>
      <c r="J2277" t="str">
        <f t="shared" si="1056"/>
        <v>&lt;Ranking&gt;#79: Palm Bay, Florida</v>
      </c>
      <c r="K2277" t="str">
        <f t="shared" si="1057"/>
        <v>&lt;Metropolitan statistical area&gt;Palm Bay-Melbourne-Titusville, FL</v>
      </c>
      <c r="L2277" t="str">
        <f t="shared" si="1058"/>
        <v>&lt;Cost of living index&gt;89.1</v>
      </c>
      <c r="M2277" t="str">
        <f t="shared" si="1059"/>
        <v>Palm Bay Population Growth&gt;</v>
      </c>
      <c r="N2277" t="str">
        <f t="shared" si="1060"/>
        <v>&lt;Population&gt;114194</v>
      </c>
      <c r="O2277" t="str">
        <f t="shared" si="1061"/>
        <v>&lt;Population growth since 2017&gt;0.0146</v>
      </c>
      <c r="P2277" t="str">
        <f t="shared" si="1062"/>
        <v>&lt;Population growth since 2010&gt;0.0984</v>
      </c>
      <c r="Q2277" t="str">
        <f t="shared" si="1063"/>
        <v>Palm Bay Rental Market&gt;</v>
      </c>
      <c r="R2277" t="str">
        <f t="shared" si="1064"/>
        <v>&lt;Median 1-bedroom rent&gt;831</v>
      </c>
      <c r="S2277" t="str">
        <f t="shared" si="1065"/>
        <v>&lt;Median 2-bedroom rent&gt;1053</v>
      </c>
      <c r="T2277" t="str">
        <f t="shared" si="1066"/>
        <v>&lt;Year-over-year rent growth&gt;0.007</v>
      </c>
      <c r="U2277" t="str">
        <f t="shared" si="1067"/>
        <v>&lt;Rent list price per square foot&gt;0.74</v>
      </c>
      <c r="V2277" t="str">
        <f t="shared" si="1068"/>
        <v>&lt;Rental breakeven horizon&gt;1.3 years</v>
      </c>
      <c r="W2277" t="str">
        <f t="shared" si="1069"/>
        <v>Palm Bay Housing Market&gt;</v>
      </c>
      <c r="X2277" t="str">
        <f t="shared" si="1070"/>
        <v>&lt;Median home value&gt;186152</v>
      </c>
      <c r="Y2277" t="str">
        <f t="shared" si="1071"/>
        <v>&lt;Year-over-year home value growth&gt;0.033</v>
      </c>
      <c r="Z2277" t="str">
        <f t="shared" si="1072"/>
        <v>&lt;1-year projected home value growth&gt;0.02</v>
      </c>
      <c r="AA2277" t="str">
        <f t="shared" si="1073"/>
        <v>&lt;Median list price per square foot&gt;95</v>
      </c>
      <c r="AB2277" t="str">
        <f t="shared" si="1074"/>
        <v>&lt;end&gt;</v>
      </c>
      <c r="AC2277" t="str">
        <f t="shared" si="1075"/>
        <v>&lt;begin&gt;</v>
      </c>
      <c r="AD2277" t="str">
        <f t="shared" si="1076"/>
        <v>&gt;</v>
      </c>
      <c r="AE2277" t="str">
        <f t="shared" si="1077"/>
        <v>West Palm Beach, Florida | 100 Up-and-Coming Real Estate Markets to Watch in 2020&gt;</v>
      </c>
      <c r="AF2277" t="str">
        <f t="shared" si="1078"/>
        <v>&gt;</v>
      </c>
      <c r="AG2277" t="str">
        <f t="shared" si="1079"/>
        <v>&lt;Ranking&gt;#80: West Palm Beach, Florida</v>
      </c>
    </row>
    <row r="2278" spans="1:33" x14ac:dyDescent="0.25">
      <c r="A2278" t="s">
        <v>655</v>
      </c>
      <c r="B2278">
        <v>123.6</v>
      </c>
      <c r="D2278" t="str">
        <f t="shared" si="1050"/>
        <v>&lt;end&gt;</v>
      </c>
      <c r="E2278" t="str">
        <f t="shared" si="1051"/>
        <v>&lt;begin&gt;</v>
      </c>
      <c r="F2278" t="str">
        <f t="shared" si="1052"/>
        <v>&gt;</v>
      </c>
      <c r="G2278" t="str">
        <f t="shared" si="1053"/>
        <v>Palm Bay, Florida | 100 Up-and-Coming Real Estate Markets to Watch in 2020 | Buildium&gt;</v>
      </c>
      <c r="H2278" t="str">
        <f t="shared" si="1054"/>
        <v>&gt;</v>
      </c>
      <c r="I2278" t="str">
        <f t="shared" si="1055"/>
        <v>&lt;Ranking&gt;#79: Palm Bay, Florida</v>
      </c>
      <c r="J2278" t="str">
        <f t="shared" si="1056"/>
        <v>&lt;Metropolitan statistical area&gt;Palm Bay-Melbourne-Titusville, FL</v>
      </c>
      <c r="K2278" t="str">
        <f t="shared" si="1057"/>
        <v>&lt;Cost of living index&gt;89.1</v>
      </c>
      <c r="L2278" t="str">
        <f t="shared" si="1058"/>
        <v>Palm Bay Population Growth&gt;</v>
      </c>
      <c r="M2278" t="str">
        <f t="shared" si="1059"/>
        <v>&lt;Population&gt;114194</v>
      </c>
      <c r="N2278" t="str">
        <f t="shared" si="1060"/>
        <v>&lt;Population growth since 2017&gt;0.0146</v>
      </c>
      <c r="O2278" t="str">
        <f t="shared" si="1061"/>
        <v>&lt;Population growth since 2010&gt;0.0984</v>
      </c>
      <c r="P2278" t="str">
        <f t="shared" si="1062"/>
        <v>Palm Bay Rental Market&gt;</v>
      </c>
      <c r="Q2278" t="str">
        <f t="shared" si="1063"/>
        <v>&lt;Median 1-bedroom rent&gt;831</v>
      </c>
      <c r="R2278" t="str">
        <f t="shared" si="1064"/>
        <v>&lt;Median 2-bedroom rent&gt;1053</v>
      </c>
      <c r="S2278" t="str">
        <f t="shared" si="1065"/>
        <v>&lt;Year-over-year rent growth&gt;0.007</v>
      </c>
      <c r="T2278" t="str">
        <f t="shared" si="1066"/>
        <v>&lt;Rent list price per square foot&gt;0.74</v>
      </c>
      <c r="U2278" t="str">
        <f t="shared" si="1067"/>
        <v>&lt;Rental breakeven horizon&gt;1.3 years</v>
      </c>
      <c r="V2278" t="str">
        <f t="shared" si="1068"/>
        <v>Palm Bay Housing Market&gt;</v>
      </c>
      <c r="W2278" t="str">
        <f t="shared" si="1069"/>
        <v>&lt;Median home value&gt;186152</v>
      </c>
      <c r="X2278" t="str">
        <f t="shared" si="1070"/>
        <v>&lt;Year-over-year home value growth&gt;0.033</v>
      </c>
      <c r="Y2278" t="str">
        <f t="shared" si="1071"/>
        <v>&lt;1-year projected home value growth&gt;0.02</v>
      </c>
      <c r="Z2278" t="str">
        <f t="shared" si="1072"/>
        <v>&lt;Median list price per square foot&gt;95</v>
      </c>
      <c r="AA2278" t="str">
        <f t="shared" si="1073"/>
        <v>&lt;end&gt;</v>
      </c>
      <c r="AB2278" t="str">
        <f t="shared" si="1074"/>
        <v>&lt;begin&gt;</v>
      </c>
      <c r="AC2278" t="str">
        <f t="shared" si="1075"/>
        <v>&gt;</v>
      </c>
      <c r="AD2278" t="str">
        <f t="shared" si="1076"/>
        <v>West Palm Beach, Florida | 100 Up-and-Coming Real Estate Markets to Watch in 2020&gt;</v>
      </c>
      <c r="AE2278" t="str">
        <f t="shared" si="1077"/>
        <v>&gt;</v>
      </c>
      <c r="AF2278" t="str">
        <f t="shared" si="1078"/>
        <v>&lt;Ranking&gt;#80: West Palm Beach, Florida</v>
      </c>
      <c r="AG2278" t="str">
        <f t="shared" si="1079"/>
        <v>&lt;Metropolitan statistical area&gt;Miami-Fort Lauderdale-Pompano Beach, FL</v>
      </c>
    </row>
    <row r="2279" spans="1:33" x14ac:dyDescent="0.25">
      <c r="A2279" t="s">
        <v>636</v>
      </c>
      <c r="B2279">
        <v>118</v>
      </c>
      <c r="D2279" t="str">
        <f t="shared" si="1050"/>
        <v>&lt;begin&gt;</v>
      </c>
      <c r="E2279" t="str">
        <f t="shared" si="1051"/>
        <v>&gt;</v>
      </c>
      <c r="F2279" t="str">
        <f t="shared" si="1052"/>
        <v>Palm Bay, Florida | 100 Up-and-Coming Real Estate Markets to Watch in 2020 | Buildium&gt;</v>
      </c>
      <c r="G2279" t="str">
        <f t="shared" si="1053"/>
        <v>&gt;</v>
      </c>
      <c r="H2279" t="str">
        <f t="shared" si="1054"/>
        <v>&lt;Ranking&gt;#79: Palm Bay, Florida</v>
      </c>
      <c r="I2279" t="str">
        <f t="shared" si="1055"/>
        <v>&lt;Metropolitan statistical area&gt;Palm Bay-Melbourne-Titusville, FL</v>
      </c>
      <c r="J2279" t="str">
        <f t="shared" si="1056"/>
        <v>&lt;Cost of living index&gt;89.1</v>
      </c>
      <c r="K2279" t="str">
        <f t="shared" si="1057"/>
        <v>Palm Bay Population Growth&gt;</v>
      </c>
      <c r="L2279" t="str">
        <f t="shared" si="1058"/>
        <v>&lt;Population&gt;114194</v>
      </c>
      <c r="M2279" t="str">
        <f t="shared" si="1059"/>
        <v>&lt;Population growth since 2017&gt;0.0146</v>
      </c>
      <c r="N2279" t="str">
        <f t="shared" si="1060"/>
        <v>&lt;Population growth since 2010&gt;0.0984</v>
      </c>
      <c r="O2279" t="str">
        <f t="shared" si="1061"/>
        <v>Palm Bay Rental Market&gt;</v>
      </c>
      <c r="P2279" t="str">
        <f t="shared" si="1062"/>
        <v>&lt;Median 1-bedroom rent&gt;831</v>
      </c>
      <c r="Q2279" t="str">
        <f t="shared" si="1063"/>
        <v>&lt;Median 2-bedroom rent&gt;1053</v>
      </c>
      <c r="R2279" t="str">
        <f t="shared" si="1064"/>
        <v>&lt;Year-over-year rent growth&gt;0.007</v>
      </c>
      <c r="S2279" t="str">
        <f t="shared" si="1065"/>
        <v>&lt;Rent list price per square foot&gt;0.74</v>
      </c>
      <c r="T2279" t="str">
        <f t="shared" si="1066"/>
        <v>&lt;Rental breakeven horizon&gt;1.3 years</v>
      </c>
      <c r="U2279" t="str">
        <f t="shared" si="1067"/>
        <v>Palm Bay Housing Market&gt;</v>
      </c>
      <c r="V2279" t="str">
        <f t="shared" si="1068"/>
        <v>&lt;Median home value&gt;186152</v>
      </c>
      <c r="W2279" t="str">
        <f t="shared" si="1069"/>
        <v>&lt;Year-over-year home value growth&gt;0.033</v>
      </c>
      <c r="X2279" t="str">
        <f t="shared" si="1070"/>
        <v>&lt;1-year projected home value growth&gt;0.02</v>
      </c>
      <c r="Y2279" t="str">
        <f t="shared" si="1071"/>
        <v>&lt;Median list price per square foot&gt;95</v>
      </c>
      <c r="Z2279" t="str">
        <f t="shared" si="1072"/>
        <v>&lt;end&gt;</v>
      </c>
      <c r="AA2279" t="str">
        <f t="shared" si="1073"/>
        <v>&lt;begin&gt;</v>
      </c>
      <c r="AB2279" t="str">
        <f t="shared" si="1074"/>
        <v>&gt;</v>
      </c>
      <c r="AC2279" t="str">
        <f t="shared" si="1075"/>
        <v>West Palm Beach, Florida | 100 Up-and-Coming Real Estate Markets to Watch in 2020&gt;</v>
      </c>
      <c r="AD2279" t="str">
        <f t="shared" si="1076"/>
        <v>&gt;</v>
      </c>
      <c r="AE2279" t="str">
        <f t="shared" si="1077"/>
        <v>&lt;Ranking&gt;#80: West Palm Beach, Florida</v>
      </c>
      <c r="AF2279" t="str">
        <f t="shared" si="1078"/>
        <v>&lt;Metropolitan statistical area&gt;Miami-Fort Lauderdale-Pompano Beach, FL</v>
      </c>
      <c r="AG2279" t="str">
        <f t="shared" si="1079"/>
        <v>West Palm Beach Population Growth&gt;</v>
      </c>
    </row>
    <row r="2280" spans="1:33" x14ac:dyDescent="0.25">
      <c r="A2280" t="s">
        <v>656</v>
      </c>
      <c r="D2280" t="str">
        <f t="shared" si="1050"/>
        <v>&gt;</v>
      </c>
      <c r="E2280" t="str">
        <f t="shared" si="1051"/>
        <v>Palm Bay, Florida | 100 Up-and-Coming Real Estate Markets to Watch in 2020 | Buildium&gt;</v>
      </c>
      <c r="F2280" t="str">
        <f t="shared" si="1052"/>
        <v>&gt;</v>
      </c>
      <c r="G2280" t="str">
        <f t="shared" si="1053"/>
        <v>&lt;Ranking&gt;#79: Palm Bay, Florida</v>
      </c>
      <c r="H2280" t="str">
        <f t="shared" si="1054"/>
        <v>&lt;Metropolitan statistical area&gt;Palm Bay-Melbourne-Titusville, FL</v>
      </c>
      <c r="I2280" t="str">
        <f t="shared" si="1055"/>
        <v>&lt;Cost of living index&gt;89.1</v>
      </c>
      <c r="J2280" t="str">
        <f t="shared" si="1056"/>
        <v>Palm Bay Population Growth&gt;</v>
      </c>
      <c r="K2280" t="str">
        <f t="shared" si="1057"/>
        <v>&lt;Population&gt;114194</v>
      </c>
      <c r="L2280" t="str">
        <f t="shared" si="1058"/>
        <v>&lt;Population growth since 2017&gt;0.0146</v>
      </c>
      <c r="M2280" t="str">
        <f t="shared" si="1059"/>
        <v>&lt;Population growth since 2010&gt;0.0984</v>
      </c>
      <c r="N2280" t="str">
        <f t="shared" si="1060"/>
        <v>Palm Bay Rental Market&gt;</v>
      </c>
      <c r="O2280" t="str">
        <f t="shared" si="1061"/>
        <v>&lt;Median 1-bedroom rent&gt;831</v>
      </c>
      <c r="P2280" t="str">
        <f t="shared" si="1062"/>
        <v>&lt;Median 2-bedroom rent&gt;1053</v>
      </c>
      <c r="Q2280" t="str">
        <f t="shared" si="1063"/>
        <v>&lt;Year-over-year rent growth&gt;0.007</v>
      </c>
      <c r="R2280" t="str">
        <f t="shared" si="1064"/>
        <v>&lt;Rent list price per square foot&gt;0.74</v>
      </c>
      <c r="S2280" t="str">
        <f t="shared" si="1065"/>
        <v>&lt;Rental breakeven horizon&gt;1.3 years</v>
      </c>
      <c r="T2280" t="str">
        <f t="shared" si="1066"/>
        <v>Palm Bay Housing Market&gt;</v>
      </c>
      <c r="U2280" t="str">
        <f t="shared" si="1067"/>
        <v>&lt;Median home value&gt;186152</v>
      </c>
      <c r="V2280" t="str">
        <f t="shared" si="1068"/>
        <v>&lt;Year-over-year home value growth&gt;0.033</v>
      </c>
      <c r="W2280" t="str">
        <f t="shared" si="1069"/>
        <v>&lt;1-year projected home value growth&gt;0.02</v>
      </c>
      <c r="X2280" t="str">
        <f t="shared" si="1070"/>
        <v>&lt;Median list price per square foot&gt;95</v>
      </c>
      <c r="Y2280" t="str">
        <f t="shared" si="1071"/>
        <v>&lt;end&gt;</v>
      </c>
      <c r="Z2280" t="str">
        <f t="shared" si="1072"/>
        <v>&lt;begin&gt;</v>
      </c>
      <c r="AA2280" t="str">
        <f t="shared" si="1073"/>
        <v>&gt;</v>
      </c>
      <c r="AB2280" t="str">
        <f t="shared" si="1074"/>
        <v>West Palm Beach, Florida | 100 Up-and-Coming Real Estate Markets to Watch in 2020&gt;</v>
      </c>
      <c r="AC2280" t="str">
        <f t="shared" si="1075"/>
        <v>&gt;</v>
      </c>
      <c r="AD2280" t="str">
        <f t="shared" si="1076"/>
        <v>&lt;Ranking&gt;#80: West Palm Beach, Florida</v>
      </c>
      <c r="AE2280" t="str">
        <f t="shared" si="1077"/>
        <v>&lt;Metropolitan statistical area&gt;Miami-Fort Lauderdale-Pompano Beach, FL</v>
      </c>
      <c r="AF2280" t="str">
        <f t="shared" si="1078"/>
        <v>West Palm Beach Population Growth&gt;</v>
      </c>
      <c r="AG2280" t="str">
        <f t="shared" si="1079"/>
        <v>&lt;Population&gt;111398</v>
      </c>
    </row>
    <row r="2281" spans="1:33" x14ac:dyDescent="0.25">
      <c r="A2281" t="s">
        <v>1835</v>
      </c>
      <c r="D2281" t="str">
        <f t="shared" si="1050"/>
        <v>Palm Bay, Florida | 100 Up-and-Coming Real Estate Markets to Watch in 2020 | Buildium&gt;</v>
      </c>
      <c r="E2281" t="str">
        <f t="shared" si="1051"/>
        <v>&gt;</v>
      </c>
      <c r="F2281" t="str">
        <f t="shared" si="1052"/>
        <v>&lt;Ranking&gt;#79: Palm Bay, Florida</v>
      </c>
      <c r="G2281" t="str">
        <f t="shared" si="1053"/>
        <v>&lt;Metropolitan statistical area&gt;Palm Bay-Melbourne-Titusville, FL</v>
      </c>
      <c r="H2281" t="str">
        <f t="shared" si="1054"/>
        <v>&lt;Cost of living index&gt;89.1</v>
      </c>
      <c r="I2281" t="str">
        <f t="shared" si="1055"/>
        <v>Palm Bay Population Growth&gt;</v>
      </c>
      <c r="J2281" t="str">
        <f t="shared" si="1056"/>
        <v>&lt;Population&gt;114194</v>
      </c>
      <c r="K2281" t="str">
        <f t="shared" si="1057"/>
        <v>&lt;Population growth since 2017&gt;0.0146</v>
      </c>
      <c r="L2281" t="str">
        <f t="shared" si="1058"/>
        <v>&lt;Population growth since 2010&gt;0.0984</v>
      </c>
      <c r="M2281" t="str">
        <f t="shared" si="1059"/>
        <v>Palm Bay Rental Market&gt;</v>
      </c>
      <c r="N2281" t="str">
        <f t="shared" si="1060"/>
        <v>&lt;Median 1-bedroom rent&gt;831</v>
      </c>
      <c r="O2281" t="str">
        <f t="shared" si="1061"/>
        <v>&lt;Median 2-bedroom rent&gt;1053</v>
      </c>
      <c r="P2281" t="str">
        <f t="shared" si="1062"/>
        <v>&lt;Year-over-year rent growth&gt;0.007</v>
      </c>
      <c r="Q2281" t="str">
        <f t="shared" si="1063"/>
        <v>&lt;Rent list price per square foot&gt;0.74</v>
      </c>
      <c r="R2281" t="str">
        <f t="shared" si="1064"/>
        <v>&lt;Rental breakeven horizon&gt;1.3 years</v>
      </c>
      <c r="S2281" t="str">
        <f t="shared" si="1065"/>
        <v>Palm Bay Housing Market&gt;</v>
      </c>
      <c r="T2281" t="str">
        <f t="shared" si="1066"/>
        <v>&lt;Median home value&gt;186152</v>
      </c>
      <c r="U2281" t="str">
        <f t="shared" si="1067"/>
        <v>&lt;Year-over-year home value growth&gt;0.033</v>
      </c>
      <c r="V2281" t="str">
        <f t="shared" si="1068"/>
        <v>&lt;1-year projected home value growth&gt;0.02</v>
      </c>
      <c r="W2281" t="str">
        <f t="shared" si="1069"/>
        <v>&lt;Median list price per square foot&gt;95</v>
      </c>
      <c r="X2281" t="str">
        <f t="shared" si="1070"/>
        <v>&lt;end&gt;</v>
      </c>
      <c r="Y2281" t="str">
        <f t="shared" si="1071"/>
        <v>&lt;begin&gt;</v>
      </c>
      <c r="Z2281" t="str">
        <f t="shared" si="1072"/>
        <v>&gt;</v>
      </c>
      <c r="AA2281" t="str">
        <f t="shared" si="1073"/>
        <v>West Palm Beach, Florida | 100 Up-and-Coming Real Estate Markets to Watch in 2020&gt;</v>
      </c>
      <c r="AB2281" t="str">
        <f t="shared" si="1074"/>
        <v>&gt;</v>
      </c>
      <c r="AC2281" t="str">
        <f t="shared" si="1075"/>
        <v>&lt;Ranking&gt;#80: West Palm Beach, Florida</v>
      </c>
      <c r="AD2281" t="str">
        <f t="shared" si="1076"/>
        <v>&lt;Metropolitan statistical area&gt;Miami-Fort Lauderdale-Pompano Beach, FL</v>
      </c>
      <c r="AE2281" t="str">
        <f t="shared" si="1077"/>
        <v>West Palm Beach Population Growth&gt;</v>
      </c>
      <c r="AF2281" t="str">
        <f t="shared" si="1078"/>
        <v>&lt;Population&gt;111398</v>
      </c>
      <c r="AG2281" t="str">
        <f t="shared" si="1079"/>
        <v>&lt;Population growth since 2017&gt;0.0106</v>
      </c>
    </row>
    <row r="2282" spans="1:33" x14ac:dyDescent="0.25">
      <c r="A2282" t="s">
        <v>656</v>
      </c>
      <c r="D2282" t="str">
        <f t="shared" si="1050"/>
        <v>&gt;</v>
      </c>
      <c r="E2282" t="str">
        <f t="shared" si="1051"/>
        <v>&lt;Ranking&gt;#79: Palm Bay, Florida</v>
      </c>
      <c r="F2282" t="str">
        <f t="shared" si="1052"/>
        <v>&lt;Metropolitan statistical area&gt;Palm Bay-Melbourne-Titusville, FL</v>
      </c>
      <c r="G2282" t="str">
        <f t="shared" si="1053"/>
        <v>&lt;Cost of living index&gt;89.1</v>
      </c>
      <c r="H2282" t="str">
        <f t="shared" si="1054"/>
        <v>Palm Bay Population Growth&gt;</v>
      </c>
      <c r="I2282" t="str">
        <f t="shared" si="1055"/>
        <v>&lt;Population&gt;114194</v>
      </c>
      <c r="J2282" t="str">
        <f t="shared" si="1056"/>
        <v>&lt;Population growth since 2017&gt;0.0146</v>
      </c>
      <c r="K2282" t="str">
        <f t="shared" si="1057"/>
        <v>&lt;Population growth since 2010&gt;0.0984</v>
      </c>
      <c r="L2282" t="str">
        <f t="shared" si="1058"/>
        <v>Palm Bay Rental Market&gt;</v>
      </c>
      <c r="M2282" t="str">
        <f t="shared" si="1059"/>
        <v>&lt;Median 1-bedroom rent&gt;831</v>
      </c>
      <c r="N2282" t="str">
        <f t="shared" si="1060"/>
        <v>&lt;Median 2-bedroom rent&gt;1053</v>
      </c>
      <c r="O2282" t="str">
        <f t="shared" si="1061"/>
        <v>&lt;Year-over-year rent growth&gt;0.007</v>
      </c>
      <c r="P2282" t="str">
        <f t="shared" si="1062"/>
        <v>&lt;Rent list price per square foot&gt;0.74</v>
      </c>
      <c r="Q2282" t="str">
        <f t="shared" si="1063"/>
        <v>&lt;Rental breakeven horizon&gt;1.3 years</v>
      </c>
      <c r="R2282" t="str">
        <f t="shared" si="1064"/>
        <v>Palm Bay Housing Market&gt;</v>
      </c>
      <c r="S2282" t="str">
        <f t="shared" si="1065"/>
        <v>&lt;Median home value&gt;186152</v>
      </c>
      <c r="T2282" t="str">
        <f t="shared" si="1066"/>
        <v>&lt;Year-over-year home value growth&gt;0.033</v>
      </c>
      <c r="U2282" t="str">
        <f t="shared" si="1067"/>
        <v>&lt;1-year projected home value growth&gt;0.02</v>
      </c>
      <c r="V2282" t="str">
        <f t="shared" si="1068"/>
        <v>&lt;Median list price per square foot&gt;95</v>
      </c>
      <c r="W2282" t="str">
        <f t="shared" si="1069"/>
        <v>&lt;end&gt;</v>
      </c>
      <c r="X2282" t="str">
        <f t="shared" si="1070"/>
        <v>&lt;begin&gt;</v>
      </c>
      <c r="Y2282" t="str">
        <f t="shared" si="1071"/>
        <v>&gt;</v>
      </c>
      <c r="Z2282" t="str">
        <f t="shared" si="1072"/>
        <v>West Palm Beach, Florida | 100 Up-and-Coming Real Estate Markets to Watch in 2020&gt;</v>
      </c>
      <c r="AA2282" t="str">
        <f t="shared" si="1073"/>
        <v>&gt;</v>
      </c>
      <c r="AB2282" t="str">
        <f t="shared" si="1074"/>
        <v>&lt;Ranking&gt;#80: West Palm Beach, Florida</v>
      </c>
      <c r="AC2282" t="str">
        <f t="shared" si="1075"/>
        <v>&lt;Metropolitan statistical area&gt;Miami-Fort Lauderdale-Pompano Beach, FL</v>
      </c>
      <c r="AD2282" t="str">
        <f t="shared" si="1076"/>
        <v>West Palm Beach Population Growth&gt;</v>
      </c>
      <c r="AE2282" t="str">
        <f t="shared" si="1077"/>
        <v>&lt;Population&gt;111398</v>
      </c>
      <c r="AF2282" t="str">
        <f t="shared" si="1078"/>
        <v>&lt;Population growth since 2017&gt;0.0106</v>
      </c>
      <c r="AG2282" t="str">
        <f t="shared" si="1079"/>
        <v>&lt;Population growth since 2010&gt;0.1256</v>
      </c>
    </row>
    <row r="2283" spans="1:33" x14ac:dyDescent="0.25">
      <c r="A2283" t="s">
        <v>385</v>
      </c>
      <c r="D2283" t="str">
        <f t="shared" si="1050"/>
        <v>&lt;Ranking&gt;#79: Palm Bay, Florida</v>
      </c>
      <c r="E2283" t="str">
        <f t="shared" si="1051"/>
        <v>&lt;Metropolitan statistical area&gt;Palm Bay-Melbourne-Titusville, FL</v>
      </c>
      <c r="F2283" t="str">
        <f t="shared" si="1052"/>
        <v>&lt;Cost of living index&gt;89.1</v>
      </c>
      <c r="G2283" t="str">
        <f t="shared" si="1053"/>
        <v>Palm Bay Population Growth&gt;</v>
      </c>
      <c r="H2283" t="str">
        <f t="shared" si="1054"/>
        <v>&lt;Population&gt;114194</v>
      </c>
      <c r="I2283" t="str">
        <f t="shared" si="1055"/>
        <v>&lt;Population growth since 2017&gt;0.0146</v>
      </c>
      <c r="J2283" t="str">
        <f t="shared" si="1056"/>
        <v>&lt;Population growth since 2010&gt;0.0984</v>
      </c>
      <c r="K2283" t="str">
        <f t="shared" si="1057"/>
        <v>Palm Bay Rental Market&gt;</v>
      </c>
      <c r="L2283" t="str">
        <f t="shared" si="1058"/>
        <v>&lt;Median 1-bedroom rent&gt;831</v>
      </c>
      <c r="M2283" t="str">
        <f t="shared" si="1059"/>
        <v>&lt;Median 2-bedroom rent&gt;1053</v>
      </c>
      <c r="N2283" t="str">
        <f t="shared" si="1060"/>
        <v>&lt;Year-over-year rent growth&gt;0.007</v>
      </c>
      <c r="O2283" t="str">
        <f t="shared" si="1061"/>
        <v>&lt;Rent list price per square foot&gt;0.74</v>
      </c>
      <c r="P2283" t="str">
        <f t="shared" si="1062"/>
        <v>&lt;Rental breakeven horizon&gt;1.3 years</v>
      </c>
      <c r="Q2283" t="str">
        <f t="shared" si="1063"/>
        <v>Palm Bay Housing Market&gt;</v>
      </c>
      <c r="R2283" t="str">
        <f t="shared" si="1064"/>
        <v>&lt;Median home value&gt;186152</v>
      </c>
      <c r="S2283" t="str">
        <f t="shared" si="1065"/>
        <v>&lt;Year-over-year home value growth&gt;0.033</v>
      </c>
      <c r="T2283" t="str">
        <f t="shared" si="1066"/>
        <v>&lt;1-year projected home value growth&gt;0.02</v>
      </c>
      <c r="U2283" t="str">
        <f t="shared" si="1067"/>
        <v>&lt;Median list price per square foot&gt;95</v>
      </c>
      <c r="V2283" t="str">
        <f t="shared" si="1068"/>
        <v>&lt;end&gt;</v>
      </c>
      <c r="W2283" t="str">
        <f t="shared" si="1069"/>
        <v>&lt;begin&gt;</v>
      </c>
      <c r="X2283" t="str">
        <f t="shared" si="1070"/>
        <v>&gt;</v>
      </c>
      <c r="Y2283" t="str">
        <f t="shared" si="1071"/>
        <v>West Palm Beach, Florida | 100 Up-and-Coming Real Estate Markets to Watch in 2020&gt;</v>
      </c>
      <c r="Z2283" t="str">
        <f t="shared" si="1072"/>
        <v>&gt;</v>
      </c>
      <c r="AA2283" t="str">
        <f t="shared" si="1073"/>
        <v>&lt;Ranking&gt;#80: West Palm Beach, Florida</v>
      </c>
      <c r="AB2283" t="str">
        <f t="shared" si="1074"/>
        <v>&lt;Metropolitan statistical area&gt;Miami-Fort Lauderdale-Pompano Beach, FL</v>
      </c>
      <c r="AC2283" t="str">
        <f t="shared" si="1075"/>
        <v>West Palm Beach Population Growth&gt;</v>
      </c>
      <c r="AD2283" t="str">
        <f t="shared" si="1076"/>
        <v>&lt;Population&gt;111398</v>
      </c>
      <c r="AE2283" t="str">
        <f t="shared" si="1077"/>
        <v>&lt;Population growth since 2017&gt;0.0106</v>
      </c>
      <c r="AF2283" t="str">
        <f t="shared" si="1078"/>
        <v>&lt;Population growth since 2010&gt;0.1256</v>
      </c>
      <c r="AG2283" t="str">
        <f t="shared" si="1079"/>
        <v>&lt;5-year projected population growth&gt;0.011</v>
      </c>
    </row>
    <row r="2284" spans="1:33" x14ac:dyDescent="0.25">
      <c r="A2284" t="s">
        <v>264</v>
      </c>
      <c r="D2284" t="str">
        <f t="shared" si="1050"/>
        <v>&lt;Metropolitan statistical area&gt;Palm Bay-Melbourne-Titusville, FL</v>
      </c>
      <c r="E2284" t="str">
        <f t="shared" si="1051"/>
        <v>&lt;Cost of living index&gt;89.1</v>
      </c>
      <c r="F2284" t="str">
        <f t="shared" si="1052"/>
        <v>Palm Bay Population Growth&gt;</v>
      </c>
      <c r="G2284" t="str">
        <f t="shared" si="1053"/>
        <v>&lt;Population&gt;114194</v>
      </c>
      <c r="H2284" t="str">
        <f t="shared" si="1054"/>
        <v>&lt;Population growth since 2017&gt;0.0146</v>
      </c>
      <c r="I2284" t="str">
        <f t="shared" si="1055"/>
        <v>&lt;Population growth since 2010&gt;0.0984</v>
      </c>
      <c r="J2284" t="str">
        <f t="shared" si="1056"/>
        <v>Palm Bay Rental Market&gt;</v>
      </c>
      <c r="K2284" t="str">
        <f t="shared" si="1057"/>
        <v>&lt;Median 1-bedroom rent&gt;831</v>
      </c>
      <c r="L2284" t="str">
        <f t="shared" si="1058"/>
        <v>&lt;Median 2-bedroom rent&gt;1053</v>
      </c>
      <c r="M2284" t="str">
        <f t="shared" si="1059"/>
        <v>&lt;Year-over-year rent growth&gt;0.007</v>
      </c>
      <c r="N2284" t="str">
        <f t="shared" si="1060"/>
        <v>&lt;Rent list price per square foot&gt;0.74</v>
      </c>
      <c r="O2284" t="str">
        <f t="shared" si="1061"/>
        <v>&lt;Rental breakeven horizon&gt;1.3 years</v>
      </c>
      <c r="P2284" t="str">
        <f t="shared" si="1062"/>
        <v>Palm Bay Housing Market&gt;</v>
      </c>
      <c r="Q2284" t="str">
        <f t="shared" si="1063"/>
        <v>&lt;Median home value&gt;186152</v>
      </c>
      <c r="R2284" t="str">
        <f t="shared" si="1064"/>
        <v>&lt;Year-over-year home value growth&gt;0.033</v>
      </c>
      <c r="S2284" t="str">
        <f t="shared" si="1065"/>
        <v>&lt;1-year projected home value growth&gt;0.02</v>
      </c>
      <c r="T2284" t="str">
        <f t="shared" si="1066"/>
        <v>&lt;Median list price per square foot&gt;95</v>
      </c>
      <c r="U2284" t="str">
        <f t="shared" si="1067"/>
        <v>&lt;end&gt;</v>
      </c>
      <c r="V2284" t="str">
        <f t="shared" si="1068"/>
        <v>&lt;begin&gt;</v>
      </c>
      <c r="W2284" t="str">
        <f t="shared" si="1069"/>
        <v>&gt;</v>
      </c>
      <c r="X2284" t="str">
        <f t="shared" si="1070"/>
        <v>West Palm Beach, Florida | 100 Up-and-Coming Real Estate Markets to Watch in 2020&gt;</v>
      </c>
      <c r="Y2284" t="str">
        <f t="shared" si="1071"/>
        <v>&gt;</v>
      </c>
      <c r="Z2284" t="str">
        <f t="shared" si="1072"/>
        <v>&lt;Ranking&gt;#80: West Palm Beach, Florida</v>
      </c>
      <c r="AA2284" t="str">
        <f t="shared" si="1073"/>
        <v>&lt;Metropolitan statistical area&gt;Miami-Fort Lauderdale-Pompano Beach, FL</v>
      </c>
      <c r="AB2284" t="str">
        <f t="shared" si="1074"/>
        <v>West Palm Beach Population Growth&gt;</v>
      </c>
      <c r="AC2284" t="str">
        <f t="shared" si="1075"/>
        <v>&lt;Population&gt;111398</v>
      </c>
      <c r="AD2284" t="str">
        <f t="shared" si="1076"/>
        <v>&lt;Population growth since 2017&gt;0.0106</v>
      </c>
      <c r="AE2284" t="str">
        <f t="shared" si="1077"/>
        <v>&lt;Population growth since 2010&gt;0.1256</v>
      </c>
      <c r="AF2284" t="str">
        <f t="shared" si="1078"/>
        <v>&lt;5-year projected population growth&gt;0.011</v>
      </c>
      <c r="AG2284" t="str">
        <f t="shared" si="1079"/>
        <v>West Palm Beach Rental Market&gt;</v>
      </c>
    </row>
    <row r="2285" spans="1:33" x14ac:dyDescent="0.25">
      <c r="A2285" t="s">
        <v>265</v>
      </c>
      <c r="B2285" t="s">
        <v>506</v>
      </c>
      <c r="D2285" t="str">
        <f t="shared" si="1050"/>
        <v>&lt;Cost of living index&gt;89.1</v>
      </c>
      <c r="E2285" t="str">
        <f t="shared" si="1051"/>
        <v>Palm Bay Population Growth&gt;</v>
      </c>
      <c r="F2285" t="str">
        <f t="shared" si="1052"/>
        <v>&lt;Population&gt;114194</v>
      </c>
      <c r="G2285" t="str">
        <f t="shared" si="1053"/>
        <v>&lt;Population growth since 2017&gt;0.0146</v>
      </c>
      <c r="H2285" t="str">
        <f t="shared" si="1054"/>
        <v>&lt;Population growth since 2010&gt;0.0984</v>
      </c>
      <c r="I2285" t="str">
        <f t="shared" si="1055"/>
        <v>Palm Bay Rental Market&gt;</v>
      </c>
      <c r="J2285" t="str">
        <f t="shared" si="1056"/>
        <v>&lt;Median 1-bedroom rent&gt;831</v>
      </c>
      <c r="K2285" t="str">
        <f t="shared" si="1057"/>
        <v>&lt;Median 2-bedroom rent&gt;1053</v>
      </c>
      <c r="L2285" t="str">
        <f t="shared" si="1058"/>
        <v>&lt;Year-over-year rent growth&gt;0.007</v>
      </c>
      <c r="M2285" t="str">
        <f t="shared" si="1059"/>
        <v>&lt;Rent list price per square foot&gt;0.74</v>
      </c>
      <c r="N2285" t="str">
        <f t="shared" si="1060"/>
        <v>&lt;Rental breakeven horizon&gt;1.3 years</v>
      </c>
      <c r="O2285" t="str">
        <f t="shared" si="1061"/>
        <v>Palm Bay Housing Market&gt;</v>
      </c>
      <c r="P2285" t="str">
        <f t="shared" si="1062"/>
        <v>&lt;Median home value&gt;186152</v>
      </c>
      <c r="Q2285" t="str">
        <f t="shared" si="1063"/>
        <v>&lt;Year-over-year home value growth&gt;0.033</v>
      </c>
      <c r="R2285" t="str">
        <f t="shared" si="1064"/>
        <v>&lt;1-year projected home value growth&gt;0.02</v>
      </c>
      <c r="S2285" t="str">
        <f t="shared" si="1065"/>
        <v>&lt;Median list price per square foot&gt;95</v>
      </c>
      <c r="T2285" t="str">
        <f t="shared" si="1066"/>
        <v>&lt;end&gt;</v>
      </c>
      <c r="U2285" t="str">
        <f t="shared" si="1067"/>
        <v>&lt;begin&gt;</v>
      </c>
      <c r="V2285" t="str">
        <f t="shared" si="1068"/>
        <v>&gt;</v>
      </c>
      <c r="W2285" t="str">
        <f t="shared" si="1069"/>
        <v>West Palm Beach, Florida | 100 Up-and-Coming Real Estate Markets to Watch in 2020&gt;</v>
      </c>
      <c r="X2285" t="str">
        <f t="shared" si="1070"/>
        <v>&gt;</v>
      </c>
      <c r="Y2285" t="str">
        <f t="shared" si="1071"/>
        <v>&lt;Ranking&gt;#80: West Palm Beach, Florida</v>
      </c>
      <c r="Z2285" t="str">
        <f t="shared" si="1072"/>
        <v>&lt;Metropolitan statistical area&gt;Miami-Fort Lauderdale-Pompano Beach, FL</v>
      </c>
      <c r="AA2285" t="str">
        <f t="shared" si="1073"/>
        <v>West Palm Beach Population Growth&gt;</v>
      </c>
      <c r="AB2285" t="str">
        <f t="shared" si="1074"/>
        <v>&lt;Population&gt;111398</v>
      </c>
      <c r="AC2285" t="str">
        <f t="shared" si="1075"/>
        <v>&lt;Population growth since 2017&gt;0.0106</v>
      </c>
      <c r="AD2285" t="str">
        <f t="shared" si="1076"/>
        <v>&lt;Population growth since 2010&gt;0.1256</v>
      </c>
      <c r="AE2285" t="str">
        <f t="shared" si="1077"/>
        <v>&lt;5-year projected population growth&gt;0.011</v>
      </c>
      <c r="AF2285" t="str">
        <f t="shared" si="1078"/>
        <v>West Palm Beach Rental Market&gt;</v>
      </c>
      <c r="AG2285" t="str">
        <f t="shared" si="1079"/>
        <v>&lt;Median 1-bedroom rent&gt;1103</v>
      </c>
    </row>
    <row r="2286" spans="1:33" x14ac:dyDescent="0.25">
      <c r="A2286" t="s">
        <v>1836</v>
      </c>
      <c r="B2286" t="s">
        <v>591</v>
      </c>
      <c r="D2286" t="str">
        <f t="shared" si="1050"/>
        <v>Palm Bay Population Growth&gt;</v>
      </c>
      <c r="E2286" t="str">
        <f t="shared" si="1051"/>
        <v>&lt;Population&gt;114194</v>
      </c>
      <c r="F2286" t="str">
        <f t="shared" si="1052"/>
        <v>&lt;Population growth since 2017&gt;0.0146</v>
      </c>
      <c r="G2286" t="str">
        <f t="shared" si="1053"/>
        <v>&lt;Population growth since 2010&gt;0.0984</v>
      </c>
      <c r="H2286" t="str">
        <f t="shared" si="1054"/>
        <v>Palm Bay Rental Market&gt;</v>
      </c>
      <c r="I2286" t="str">
        <f t="shared" si="1055"/>
        <v>&lt;Median 1-bedroom rent&gt;831</v>
      </c>
      <c r="J2286" t="str">
        <f t="shared" si="1056"/>
        <v>&lt;Median 2-bedroom rent&gt;1053</v>
      </c>
      <c r="K2286" t="str">
        <f t="shared" si="1057"/>
        <v>&lt;Year-over-year rent growth&gt;0.007</v>
      </c>
      <c r="L2286" t="str">
        <f t="shared" si="1058"/>
        <v>&lt;Rent list price per square foot&gt;0.74</v>
      </c>
      <c r="M2286" t="str">
        <f t="shared" si="1059"/>
        <v>&lt;Rental breakeven horizon&gt;1.3 years</v>
      </c>
      <c r="N2286" t="str">
        <f t="shared" si="1060"/>
        <v>Palm Bay Housing Market&gt;</v>
      </c>
      <c r="O2286" t="str">
        <f t="shared" si="1061"/>
        <v>&lt;Median home value&gt;186152</v>
      </c>
      <c r="P2286" t="str">
        <f t="shared" si="1062"/>
        <v>&lt;Year-over-year home value growth&gt;0.033</v>
      </c>
      <c r="Q2286" t="str">
        <f t="shared" si="1063"/>
        <v>&lt;1-year projected home value growth&gt;0.02</v>
      </c>
      <c r="R2286" t="str">
        <f t="shared" si="1064"/>
        <v>&lt;Median list price per square foot&gt;95</v>
      </c>
      <c r="S2286" t="str">
        <f t="shared" si="1065"/>
        <v>&lt;end&gt;</v>
      </c>
      <c r="T2286" t="str">
        <f t="shared" si="1066"/>
        <v>&lt;begin&gt;</v>
      </c>
      <c r="U2286" t="str">
        <f t="shared" si="1067"/>
        <v>&gt;</v>
      </c>
      <c r="V2286" t="str">
        <f t="shared" si="1068"/>
        <v>West Palm Beach, Florida | 100 Up-and-Coming Real Estate Markets to Watch in 2020&gt;</v>
      </c>
      <c r="W2286" t="str">
        <f t="shared" si="1069"/>
        <v>&gt;</v>
      </c>
      <c r="X2286" t="str">
        <f t="shared" si="1070"/>
        <v>&lt;Ranking&gt;#80: West Palm Beach, Florida</v>
      </c>
      <c r="Y2286" t="str">
        <f t="shared" si="1071"/>
        <v>&lt;Metropolitan statistical area&gt;Miami-Fort Lauderdale-Pompano Beach, FL</v>
      </c>
      <c r="Z2286" t="str">
        <f t="shared" si="1072"/>
        <v>West Palm Beach Population Growth&gt;</v>
      </c>
      <c r="AA2286" t="str">
        <f t="shared" si="1073"/>
        <v>&lt;Population&gt;111398</v>
      </c>
      <c r="AB2286" t="str">
        <f t="shared" si="1074"/>
        <v>&lt;Population growth since 2017&gt;0.0106</v>
      </c>
      <c r="AC2286" t="str">
        <f t="shared" si="1075"/>
        <v>&lt;Population growth since 2010&gt;0.1256</v>
      </c>
      <c r="AD2286" t="str">
        <f t="shared" si="1076"/>
        <v>&lt;5-year projected population growth&gt;0.011</v>
      </c>
      <c r="AE2286" t="str">
        <f t="shared" si="1077"/>
        <v>West Palm Beach Rental Market&gt;</v>
      </c>
      <c r="AF2286" t="str">
        <f t="shared" si="1078"/>
        <v>&lt;Median 1-bedroom rent&gt;1103</v>
      </c>
      <c r="AG2286" t="str">
        <f t="shared" si="1079"/>
        <v>&lt;Median 2-bedroom rent&gt;1398</v>
      </c>
    </row>
    <row r="2287" spans="1:33" x14ac:dyDescent="0.25">
      <c r="A2287" t="s">
        <v>1837</v>
      </c>
      <c r="D2287" t="str">
        <f t="shared" si="1050"/>
        <v>&lt;Population&gt;114194</v>
      </c>
      <c r="E2287" t="str">
        <f t="shared" si="1051"/>
        <v>&lt;Population growth since 2017&gt;0.0146</v>
      </c>
      <c r="F2287" t="str">
        <f t="shared" si="1052"/>
        <v>&lt;Population growth since 2010&gt;0.0984</v>
      </c>
      <c r="G2287" t="str">
        <f t="shared" si="1053"/>
        <v>Palm Bay Rental Market&gt;</v>
      </c>
      <c r="H2287" t="str">
        <f t="shared" si="1054"/>
        <v>&lt;Median 1-bedroom rent&gt;831</v>
      </c>
      <c r="I2287" t="str">
        <f t="shared" si="1055"/>
        <v>&lt;Median 2-bedroom rent&gt;1053</v>
      </c>
      <c r="J2287" t="str">
        <f t="shared" si="1056"/>
        <v>&lt;Year-over-year rent growth&gt;0.007</v>
      </c>
      <c r="K2287" t="str">
        <f t="shared" si="1057"/>
        <v>&lt;Rent list price per square foot&gt;0.74</v>
      </c>
      <c r="L2287" t="str">
        <f t="shared" si="1058"/>
        <v>&lt;Rental breakeven horizon&gt;1.3 years</v>
      </c>
      <c r="M2287" t="str">
        <f t="shared" si="1059"/>
        <v>Palm Bay Housing Market&gt;</v>
      </c>
      <c r="N2287" t="str">
        <f t="shared" si="1060"/>
        <v>&lt;Median home value&gt;186152</v>
      </c>
      <c r="O2287" t="str">
        <f t="shared" si="1061"/>
        <v>&lt;Year-over-year home value growth&gt;0.033</v>
      </c>
      <c r="P2287" t="str">
        <f t="shared" si="1062"/>
        <v>&lt;1-year projected home value growth&gt;0.02</v>
      </c>
      <c r="Q2287" t="str">
        <f t="shared" si="1063"/>
        <v>&lt;Median list price per square foot&gt;95</v>
      </c>
      <c r="R2287" t="str">
        <f t="shared" si="1064"/>
        <v>&lt;end&gt;</v>
      </c>
      <c r="S2287" t="str">
        <f t="shared" si="1065"/>
        <v>&lt;begin&gt;</v>
      </c>
      <c r="T2287" t="str">
        <f t="shared" si="1066"/>
        <v>&gt;</v>
      </c>
      <c r="U2287" t="str">
        <f t="shared" si="1067"/>
        <v>West Palm Beach, Florida | 100 Up-and-Coming Real Estate Markets to Watch in 2020&gt;</v>
      </c>
      <c r="V2287" t="str">
        <f t="shared" si="1068"/>
        <v>&gt;</v>
      </c>
      <c r="W2287" t="str">
        <f t="shared" si="1069"/>
        <v>&lt;Ranking&gt;#80: West Palm Beach, Florida</v>
      </c>
      <c r="X2287" t="str">
        <f t="shared" si="1070"/>
        <v>&lt;Metropolitan statistical area&gt;Miami-Fort Lauderdale-Pompano Beach, FL</v>
      </c>
      <c r="Y2287" t="str">
        <f t="shared" si="1071"/>
        <v>West Palm Beach Population Growth&gt;</v>
      </c>
      <c r="Z2287" t="str">
        <f t="shared" si="1072"/>
        <v>&lt;Population&gt;111398</v>
      </c>
      <c r="AA2287" t="str">
        <f t="shared" si="1073"/>
        <v>&lt;Population growth since 2017&gt;0.0106</v>
      </c>
      <c r="AB2287" t="str">
        <f t="shared" si="1074"/>
        <v>&lt;Population growth since 2010&gt;0.1256</v>
      </c>
      <c r="AC2287" t="str">
        <f t="shared" si="1075"/>
        <v>&lt;5-year projected population growth&gt;0.011</v>
      </c>
      <c r="AD2287" t="str">
        <f t="shared" si="1076"/>
        <v>West Palm Beach Rental Market&gt;</v>
      </c>
      <c r="AE2287" t="str">
        <f t="shared" si="1077"/>
        <v>&lt;Median 1-bedroom rent&gt;1103</v>
      </c>
      <c r="AF2287" t="str">
        <f t="shared" si="1078"/>
        <v>&lt;Median 2-bedroom rent&gt;1398</v>
      </c>
      <c r="AG2287" t="str">
        <f t="shared" si="1079"/>
        <v>&lt;Year-over-year rent growth&gt;0.015</v>
      </c>
    </row>
    <row r="2288" spans="1:33" x14ac:dyDescent="0.25">
      <c r="A2288" t="s">
        <v>1838</v>
      </c>
      <c r="B2288" s="1">
        <v>429082</v>
      </c>
      <c r="D2288" t="str">
        <f t="shared" si="1050"/>
        <v>&lt;Population growth since 2017&gt;0.0146</v>
      </c>
      <c r="E2288" t="str">
        <f t="shared" si="1051"/>
        <v>&lt;Population growth since 2010&gt;0.0984</v>
      </c>
      <c r="F2288" t="str">
        <f t="shared" si="1052"/>
        <v>Palm Bay Rental Market&gt;</v>
      </c>
      <c r="G2288" t="str">
        <f t="shared" si="1053"/>
        <v>&lt;Median 1-bedroom rent&gt;831</v>
      </c>
      <c r="H2288" t="str">
        <f t="shared" si="1054"/>
        <v>&lt;Median 2-bedroom rent&gt;1053</v>
      </c>
      <c r="I2288" t="str">
        <f t="shared" si="1055"/>
        <v>&lt;Year-over-year rent growth&gt;0.007</v>
      </c>
      <c r="J2288" t="str">
        <f t="shared" si="1056"/>
        <v>&lt;Rent list price per square foot&gt;0.74</v>
      </c>
      <c r="K2288" t="str">
        <f t="shared" si="1057"/>
        <v>&lt;Rental breakeven horizon&gt;1.3 years</v>
      </c>
      <c r="L2288" t="str">
        <f t="shared" si="1058"/>
        <v>Palm Bay Housing Market&gt;</v>
      </c>
      <c r="M2288" t="str">
        <f t="shared" si="1059"/>
        <v>&lt;Median home value&gt;186152</v>
      </c>
      <c r="N2288" t="str">
        <f t="shared" si="1060"/>
        <v>&lt;Year-over-year home value growth&gt;0.033</v>
      </c>
      <c r="O2288" t="str">
        <f t="shared" si="1061"/>
        <v>&lt;1-year projected home value growth&gt;0.02</v>
      </c>
      <c r="P2288" t="str">
        <f t="shared" si="1062"/>
        <v>&lt;Median list price per square foot&gt;95</v>
      </c>
      <c r="Q2288" t="str">
        <f t="shared" si="1063"/>
        <v>&lt;end&gt;</v>
      </c>
      <c r="R2288" t="str">
        <f t="shared" si="1064"/>
        <v>&lt;begin&gt;</v>
      </c>
      <c r="S2288" t="str">
        <f t="shared" si="1065"/>
        <v>&gt;</v>
      </c>
      <c r="T2288" t="str">
        <f t="shared" si="1066"/>
        <v>West Palm Beach, Florida | 100 Up-and-Coming Real Estate Markets to Watch in 2020&gt;</v>
      </c>
      <c r="U2288" t="str">
        <f t="shared" si="1067"/>
        <v>&gt;</v>
      </c>
      <c r="V2288" t="str">
        <f t="shared" si="1068"/>
        <v>&lt;Ranking&gt;#80: West Palm Beach, Florida</v>
      </c>
      <c r="W2288" t="str">
        <f t="shared" si="1069"/>
        <v>&lt;Metropolitan statistical area&gt;Miami-Fort Lauderdale-Pompano Beach, FL</v>
      </c>
      <c r="X2288" t="str">
        <f t="shared" si="1070"/>
        <v>West Palm Beach Population Growth&gt;</v>
      </c>
      <c r="Y2288" t="str">
        <f t="shared" si="1071"/>
        <v>&lt;Population&gt;111398</v>
      </c>
      <c r="Z2288" t="str">
        <f t="shared" si="1072"/>
        <v>&lt;Population growth since 2017&gt;0.0106</v>
      </c>
      <c r="AA2288" t="str">
        <f t="shared" si="1073"/>
        <v>&lt;Population growth since 2010&gt;0.1256</v>
      </c>
      <c r="AB2288" t="str">
        <f t="shared" si="1074"/>
        <v>&lt;5-year projected population growth&gt;0.011</v>
      </c>
      <c r="AC2288" t="str">
        <f t="shared" si="1075"/>
        <v>West Palm Beach Rental Market&gt;</v>
      </c>
      <c r="AD2288" t="str">
        <f t="shared" si="1076"/>
        <v>&lt;Median 1-bedroom rent&gt;1103</v>
      </c>
      <c r="AE2288" t="str">
        <f t="shared" si="1077"/>
        <v>&lt;Median 2-bedroom rent&gt;1398</v>
      </c>
      <c r="AF2288" t="str">
        <f t="shared" si="1078"/>
        <v>&lt;Year-over-year rent growth&gt;0.015</v>
      </c>
      <c r="AG2288" t="str">
        <f t="shared" si="1079"/>
        <v>&lt;Rent list price per square foot&gt;1.53</v>
      </c>
    </row>
    <row r="2289" spans="1:33" x14ac:dyDescent="0.25">
      <c r="A2289" t="s">
        <v>1839</v>
      </c>
      <c r="B2289" s="2">
        <v>4.0000000000000001E-3</v>
      </c>
      <c r="D2289" t="str">
        <f t="shared" si="1050"/>
        <v>&lt;Population growth since 2010&gt;0.0984</v>
      </c>
      <c r="E2289" t="str">
        <f t="shared" si="1051"/>
        <v>Palm Bay Rental Market&gt;</v>
      </c>
      <c r="F2289" t="str">
        <f t="shared" si="1052"/>
        <v>&lt;Median 1-bedroom rent&gt;831</v>
      </c>
      <c r="G2289" t="str">
        <f t="shared" si="1053"/>
        <v>&lt;Median 2-bedroom rent&gt;1053</v>
      </c>
      <c r="H2289" t="str">
        <f t="shared" si="1054"/>
        <v>&lt;Year-over-year rent growth&gt;0.007</v>
      </c>
      <c r="I2289" t="str">
        <f t="shared" si="1055"/>
        <v>&lt;Rent list price per square foot&gt;0.74</v>
      </c>
      <c r="J2289" t="str">
        <f t="shared" si="1056"/>
        <v>&lt;Rental breakeven horizon&gt;1.3 years</v>
      </c>
      <c r="K2289" t="str">
        <f t="shared" si="1057"/>
        <v>Palm Bay Housing Market&gt;</v>
      </c>
      <c r="L2289" t="str">
        <f t="shared" si="1058"/>
        <v>&lt;Median home value&gt;186152</v>
      </c>
      <c r="M2289" t="str">
        <f t="shared" si="1059"/>
        <v>&lt;Year-over-year home value growth&gt;0.033</v>
      </c>
      <c r="N2289" t="str">
        <f t="shared" si="1060"/>
        <v>&lt;1-year projected home value growth&gt;0.02</v>
      </c>
      <c r="O2289" t="str">
        <f t="shared" si="1061"/>
        <v>&lt;Median list price per square foot&gt;95</v>
      </c>
      <c r="P2289" t="str">
        <f t="shared" si="1062"/>
        <v>&lt;end&gt;</v>
      </c>
      <c r="Q2289" t="str">
        <f t="shared" si="1063"/>
        <v>&lt;begin&gt;</v>
      </c>
      <c r="R2289" t="str">
        <f t="shared" si="1064"/>
        <v>&gt;</v>
      </c>
      <c r="S2289" t="str">
        <f t="shared" si="1065"/>
        <v>West Palm Beach, Florida | 100 Up-and-Coming Real Estate Markets to Watch in 2020&gt;</v>
      </c>
      <c r="T2289" t="str">
        <f t="shared" si="1066"/>
        <v>&gt;</v>
      </c>
      <c r="U2289" t="str">
        <f t="shared" si="1067"/>
        <v>&lt;Ranking&gt;#80: West Palm Beach, Florida</v>
      </c>
      <c r="V2289" t="str">
        <f t="shared" si="1068"/>
        <v>&lt;Metropolitan statistical area&gt;Miami-Fort Lauderdale-Pompano Beach, FL</v>
      </c>
      <c r="W2289" t="str">
        <f t="shared" si="1069"/>
        <v>West Palm Beach Population Growth&gt;</v>
      </c>
      <c r="X2289" t="str">
        <f t="shared" si="1070"/>
        <v>&lt;Population&gt;111398</v>
      </c>
      <c r="Y2289" t="str">
        <f t="shared" si="1071"/>
        <v>&lt;Population growth since 2017&gt;0.0106</v>
      </c>
      <c r="Z2289" t="str">
        <f t="shared" si="1072"/>
        <v>&lt;Population growth since 2010&gt;0.1256</v>
      </c>
      <c r="AA2289" t="str">
        <f t="shared" si="1073"/>
        <v>&lt;5-year projected population growth&gt;0.011</v>
      </c>
      <c r="AB2289" t="str">
        <f t="shared" si="1074"/>
        <v>West Palm Beach Rental Market&gt;</v>
      </c>
      <c r="AC2289" t="str">
        <f t="shared" si="1075"/>
        <v>&lt;Median 1-bedroom rent&gt;1103</v>
      </c>
      <c r="AD2289" t="str">
        <f t="shared" si="1076"/>
        <v>&lt;Median 2-bedroom rent&gt;1398</v>
      </c>
      <c r="AE2289" t="str">
        <f t="shared" si="1077"/>
        <v>&lt;Year-over-year rent growth&gt;0.015</v>
      </c>
      <c r="AF2289" t="str">
        <f t="shared" si="1078"/>
        <v>&lt;Rent list price per square foot&gt;1.53</v>
      </c>
      <c r="AG2289" t="str">
        <f t="shared" si="1079"/>
        <v>&lt;Rental breakeven horizon&gt;1.6 years</v>
      </c>
    </row>
    <row r="2290" spans="1:33" x14ac:dyDescent="0.25">
      <c r="A2290" t="s">
        <v>1840</v>
      </c>
      <c r="B2290" s="2">
        <v>9.0899999999999995E-2</v>
      </c>
      <c r="D2290" t="str">
        <f t="shared" si="1050"/>
        <v>Palm Bay Rental Market&gt;</v>
      </c>
      <c r="E2290" t="str">
        <f t="shared" si="1051"/>
        <v>&lt;Median 1-bedroom rent&gt;831</v>
      </c>
      <c r="F2290" t="str">
        <f t="shared" si="1052"/>
        <v>&lt;Median 2-bedroom rent&gt;1053</v>
      </c>
      <c r="G2290" t="str">
        <f t="shared" si="1053"/>
        <v>&lt;Year-over-year rent growth&gt;0.007</v>
      </c>
      <c r="H2290" t="str">
        <f t="shared" si="1054"/>
        <v>&lt;Rent list price per square foot&gt;0.74</v>
      </c>
      <c r="I2290" t="str">
        <f t="shared" si="1055"/>
        <v>&lt;Rental breakeven horizon&gt;1.3 years</v>
      </c>
      <c r="J2290" t="str">
        <f t="shared" si="1056"/>
        <v>Palm Bay Housing Market&gt;</v>
      </c>
      <c r="K2290" t="str">
        <f t="shared" si="1057"/>
        <v>&lt;Median home value&gt;186152</v>
      </c>
      <c r="L2290" t="str">
        <f t="shared" si="1058"/>
        <v>&lt;Year-over-year home value growth&gt;0.033</v>
      </c>
      <c r="M2290" t="str">
        <f t="shared" si="1059"/>
        <v>&lt;1-year projected home value growth&gt;0.02</v>
      </c>
      <c r="N2290" t="str">
        <f t="shared" si="1060"/>
        <v>&lt;Median list price per square foot&gt;95</v>
      </c>
      <c r="O2290" t="str">
        <f t="shared" si="1061"/>
        <v>&lt;end&gt;</v>
      </c>
      <c r="P2290" t="str">
        <f t="shared" si="1062"/>
        <v>&lt;begin&gt;</v>
      </c>
      <c r="Q2290" t="str">
        <f t="shared" si="1063"/>
        <v>&gt;</v>
      </c>
      <c r="R2290" t="str">
        <f t="shared" si="1064"/>
        <v>West Palm Beach, Florida | 100 Up-and-Coming Real Estate Markets to Watch in 2020&gt;</v>
      </c>
      <c r="S2290" t="str">
        <f t="shared" si="1065"/>
        <v>&gt;</v>
      </c>
      <c r="T2290" t="str">
        <f t="shared" si="1066"/>
        <v>&lt;Ranking&gt;#80: West Palm Beach, Florida</v>
      </c>
      <c r="U2290" t="str">
        <f t="shared" si="1067"/>
        <v>&lt;Metropolitan statistical area&gt;Miami-Fort Lauderdale-Pompano Beach, FL</v>
      </c>
      <c r="V2290" t="str">
        <f t="shared" si="1068"/>
        <v>West Palm Beach Population Growth&gt;</v>
      </c>
      <c r="W2290" t="str">
        <f t="shared" si="1069"/>
        <v>&lt;Population&gt;111398</v>
      </c>
      <c r="X2290" t="str">
        <f t="shared" si="1070"/>
        <v>&lt;Population growth since 2017&gt;0.0106</v>
      </c>
      <c r="Y2290" t="str">
        <f t="shared" si="1071"/>
        <v>&lt;Population growth since 2010&gt;0.1256</v>
      </c>
      <c r="Z2290" t="str">
        <f t="shared" si="1072"/>
        <v>&lt;5-year projected population growth&gt;0.011</v>
      </c>
      <c r="AA2290" t="str">
        <f t="shared" si="1073"/>
        <v>West Palm Beach Rental Market&gt;</v>
      </c>
      <c r="AB2290" t="str">
        <f t="shared" si="1074"/>
        <v>&lt;Median 1-bedroom rent&gt;1103</v>
      </c>
      <c r="AC2290" t="str">
        <f t="shared" si="1075"/>
        <v>&lt;Median 2-bedroom rent&gt;1398</v>
      </c>
      <c r="AD2290" t="str">
        <f t="shared" si="1076"/>
        <v>&lt;Year-over-year rent growth&gt;0.015</v>
      </c>
      <c r="AE2290" t="str">
        <f t="shared" si="1077"/>
        <v>&lt;Rent list price per square foot&gt;1.53</v>
      </c>
      <c r="AF2290" t="str">
        <f t="shared" si="1078"/>
        <v>&lt;Rental breakeven horizon&gt;1.6 years</v>
      </c>
      <c r="AG2290" t="str">
        <f t="shared" si="1079"/>
        <v>&lt;Rent to cost of ownership ratio&gt;0.7</v>
      </c>
    </row>
    <row r="2291" spans="1:33" x14ac:dyDescent="0.25">
      <c r="A2291" t="s">
        <v>1841</v>
      </c>
      <c r="B2291" s="2">
        <v>8.0000000000000002E-3</v>
      </c>
      <c r="D2291" t="str">
        <f t="shared" si="1050"/>
        <v>&lt;Median 1-bedroom rent&gt;831</v>
      </c>
      <c r="E2291" t="str">
        <f t="shared" si="1051"/>
        <v>&lt;Median 2-bedroom rent&gt;1053</v>
      </c>
      <c r="F2291" t="str">
        <f t="shared" si="1052"/>
        <v>&lt;Year-over-year rent growth&gt;0.007</v>
      </c>
      <c r="G2291" t="str">
        <f t="shared" si="1053"/>
        <v>&lt;Rent list price per square foot&gt;0.74</v>
      </c>
      <c r="H2291" t="str">
        <f t="shared" si="1054"/>
        <v>&lt;Rental breakeven horizon&gt;1.3 years</v>
      </c>
      <c r="I2291" t="str">
        <f t="shared" si="1055"/>
        <v>Palm Bay Housing Market&gt;</v>
      </c>
      <c r="J2291" t="str">
        <f t="shared" si="1056"/>
        <v>&lt;Median home value&gt;186152</v>
      </c>
      <c r="K2291" t="str">
        <f t="shared" si="1057"/>
        <v>&lt;Year-over-year home value growth&gt;0.033</v>
      </c>
      <c r="L2291" t="str">
        <f t="shared" si="1058"/>
        <v>&lt;1-year projected home value growth&gt;0.02</v>
      </c>
      <c r="M2291" t="str">
        <f t="shared" si="1059"/>
        <v>&lt;Median list price per square foot&gt;95</v>
      </c>
      <c r="N2291" t="str">
        <f t="shared" si="1060"/>
        <v>&lt;end&gt;</v>
      </c>
      <c r="O2291" t="str">
        <f t="shared" si="1061"/>
        <v>&lt;begin&gt;</v>
      </c>
      <c r="P2291" t="str">
        <f t="shared" si="1062"/>
        <v>&gt;</v>
      </c>
      <c r="Q2291" t="str">
        <f t="shared" si="1063"/>
        <v>West Palm Beach, Florida | 100 Up-and-Coming Real Estate Markets to Watch in 2020&gt;</v>
      </c>
      <c r="R2291" t="str">
        <f t="shared" si="1064"/>
        <v>&gt;</v>
      </c>
      <c r="S2291" t="str">
        <f t="shared" si="1065"/>
        <v>&lt;Ranking&gt;#80: West Palm Beach, Florida</v>
      </c>
      <c r="T2291" t="str">
        <f t="shared" si="1066"/>
        <v>&lt;Metropolitan statistical area&gt;Miami-Fort Lauderdale-Pompano Beach, FL</v>
      </c>
      <c r="U2291" t="str">
        <f t="shared" si="1067"/>
        <v>West Palm Beach Population Growth&gt;</v>
      </c>
      <c r="V2291" t="str">
        <f t="shared" si="1068"/>
        <v>&lt;Population&gt;111398</v>
      </c>
      <c r="W2291" t="str">
        <f t="shared" si="1069"/>
        <v>&lt;Population growth since 2017&gt;0.0106</v>
      </c>
      <c r="X2291" t="str">
        <f t="shared" si="1070"/>
        <v>&lt;Population growth since 2010&gt;0.1256</v>
      </c>
      <c r="Y2291" t="str">
        <f t="shared" si="1071"/>
        <v>&lt;5-year projected population growth&gt;0.011</v>
      </c>
      <c r="Z2291" t="str">
        <f t="shared" si="1072"/>
        <v>West Palm Beach Rental Market&gt;</v>
      </c>
      <c r="AA2291" t="str">
        <f t="shared" si="1073"/>
        <v>&lt;Median 1-bedroom rent&gt;1103</v>
      </c>
      <c r="AB2291" t="str">
        <f t="shared" si="1074"/>
        <v>&lt;Median 2-bedroom rent&gt;1398</v>
      </c>
      <c r="AC2291" t="str">
        <f t="shared" si="1075"/>
        <v>&lt;Year-over-year rent growth&gt;0.015</v>
      </c>
      <c r="AD2291" t="str">
        <f t="shared" si="1076"/>
        <v>&lt;Rent list price per square foot&gt;1.53</v>
      </c>
      <c r="AE2291" t="str">
        <f t="shared" si="1077"/>
        <v>&lt;Rental breakeven horizon&gt;1.6 years</v>
      </c>
      <c r="AF2291" t="str">
        <f t="shared" si="1078"/>
        <v>&lt;Rent to cost of ownership ratio&gt;0.7</v>
      </c>
      <c r="AG2291" t="str">
        <f t="shared" si="1079"/>
        <v>&lt;Rent as % of household income&gt;0.287</v>
      </c>
    </row>
    <row r="2292" spans="1:33" x14ac:dyDescent="0.25">
      <c r="A2292" t="s">
        <v>1842</v>
      </c>
      <c r="D2292" t="str">
        <f t="shared" si="1050"/>
        <v>&lt;Median 2-bedroom rent&gt;1053</v>
      </c>
      <c r="E2292" t="str">
        <f t="shared" si="1051"/>
        <v>&lt;Year-over-year rent growth&gt;0.007</v>
      </c>
      <c r="F2292" t="str">
        <f t="shared" si="1052"/>
        <v>&lt;Rent list price per square foot&gt;0.74</v>
      </c>
      <c r="G2292" t="str">
        <f t="shared" si="1053"/>
        <v>&lt;Rental breakeven horizon&gt;1.3 years</v>
      </c>
      <c r="H2292" t="str">
        <f t="shared" si="1054"/>
        <v>Palm Bay Housing Market&gt;</v>
      </c>
      <c r="I2292" t="str">
        <f t="shared" si="1055"/>
        <v>&lt;Median home value&gt;186152</v>
      </c>
      <c r="J2292" t="str">
        <f t="shared" si="1056"/>
        <v>&lt;Year-over-year home value growth&gt;0.033</v>
      </c>
      <c r="K2292" t="str">
        <f t="shared" si="1057"/>
        <v>&lt;1-year projected home value growth&gt;0.02</v>
      </c>
      <c r="L2292" t="str">
        <f t="shared" si="1058"/>
        <v>&lt;Median list price per square foot&gt;95</v>
      </c>
      <c r="M2292" t="str">
        <f t="shared" si="1059"/>
        <v>&lt;end&gt;</v>
      </c>
      <c r="N2292" t="str">
        <f t="shared" si="1060"/>
        <v>&lt;begin&gt;</v>
      </c>
      <c r="O2292" t="str">
        <f t="shared" si="1061"/>
        <v>&gt;</v>
      </c>
      <c r="P2292" t="str">
        <f t="shared" si="1062"/>
        <v>West Palm Beach, Florida | 100 Up-and-Coming Real Estate Markets to Watch in 2020&gt;</v>
      </c>
      <c r="Q2292" t="str">
        <f t="shared" si="1063"/>
        <v>&gt;</v>
      </c>
      <c r="R2292" t="str">
        <f t="shared" si="1064"/>
        <v>&lt;Ranking&gt;#80: West Palm Beach, Florida</v>
      </c>
      <c r="S2292" t="str">
        <f t="shared" si="1065"/>
        <v>&lt;Metropolitan statistical area&gt;Miami-Fort Lauderdale-Pompano Beach, FL</v>
      </c>
      <c r="T2292" t="str">
        <f t="shared" si="1066"/>
        <v>West Palm Beach Population Growth&gt;</v>
      </c>
      <c r="U2292" t="str">
        <f t="shared" si="1067"/>
        <v>&lt;Population&gt;111398</v>
      </c>
      <c r="V2292" t="str">
        <f t="shared" si="1068"/>
        <v>&lt;Population growth since 2017&gt;0.0106</v>
      </c>
      <c r="W2292" t="str">
        <f t="shared" si="1069"/>
        <v>&lt;Population growth since 2010&gt;0.1256</v>
      </c>
      <c r="X2292" t="str">
        <f t="shared" si="1070"/>
        <v>&lt;5-year projected population growth&gt;0.011</v>
      </c>
      <c r="Y2292" t="str">
        <f t="shared" si="1071"/>
        <v>West Palm Beach Rental Market&gt;</v>
      </c>
      <c r="Z2292" t="str">
        <f t="shared" si="1072"/>
        <v>&lt;Median 1-bedroom rent&gt;1103</v>
      </c>
      <c r="AA2292" t="str">
        <f t="shared" si="1073"/>
        <v>&lt;Median 2-bedroom rent&gt;1398</v>
      </c>
      <c r="AB2292" t="str">
        <f t="shared" si="1074"/>
        <v>&lt;Year-over-year rent growth&gt;0.015</v>
      </c>
      <c r="AC2292" t="str">
        <f t="shared" si="1075"/>
        <v>&lt;Rent list price per square foot&gt;1.53</v>
      </c>
      <c r="AD2292" t="str">
        <f t="shared" si="1076"/>
        <v>&lt;Rental breakeven horizon&gt;1.6 years</v>
      </c>
      <c r="AE2292" t="str">
        <f t="shared" si="1077"/>
        <v>&lt;Rent to cost of ownership ratio&gt;0.7</v>
      </c>
      <c r="AF2292" t="str">
        <f t="shared" si="1078"/>
        <v>&lt;Rent as % of household income&gt;0.287</v>
      </c>
      <c r="AG2292" t="str">
        <f t="shared" si="1079"/>
        <v>West Palm Beach Housing Market&gt;</v>
      </c>
    </row>
    <row r="2293" spans="1:33" x14ac:dyDescent="0.25">
      <c r="A2293" t="s">
        <v>1109</v>
      </c>
      <c r="B2293" s="2">
        <v>5.3999999999999999E-2</v>
      </c>
      <c r="D2293" t="str">
        <f t="shared" si="1050"/>
        <v>&lt;Year-over-year rent growth&gt;0.007</v>
      </c>
      <c r="E2293" t="str">
        <f t="shared" si="1051"/>
        <v>&lt;Rent list price per square foot&gt;0.74</v>
      </c>
      <c r="F2293" t="str">
        <f t="shared" si="1052"/>
        <v>&lt;Rental breakeven horizon&gt;1.3 years</v>
      </c>
      <c r="G2293" t="str">
        <f t="shared" si="1053"/>
        <v>Palm Bay Housing Market&gt;</v>
      </c>
      <c r="H2293" t="str">
        <f t="shared" si="1054"/>
        <v>&lt;Median home value&gt;186152</v>
      </c>
      <c r="I2293" t="str">
        <f t="shared" si="1055"/>
        <v>&lt;Year-over-year home value growth&gt;0.033</v>
      </c>
      <c r="J2293" t="str">
        <f t="shared" si="1056"/>
        <v>&lt;1-year projected home value growth&gt;0.02</v>
      </c>
      <c r="K2293" t="str">
        <f t="shared" si="1057"/>
        <v>&lt;Median list price per square foot&gt;95</v>
      </c>
      <c r="L2293" t="str">
        <f t="shared" si="1058"/>
        <v>&lt;end&gt;</v>
      </c>
      <c r="M2293" t="str">
        <f t="shared" si="1059"/>
        <v>&lt;begin&gt;</v>
      </c>
      <c r="N2293" t="str">
        <f t="shared" si="1060"/>
        <v>&gt;</v>
      </c>
      <c r="O2293" t="str">
        <f t="shared" si="1061"/>
        <v>West Palm Beach, Florida | 100 Up-and-Coming Real Estate Markets to Watch in 2020&gt;</v>
      </c>
      <c r="P2293" t="str">
        <f t="shared" si="1062"/>
        <v>&gt;</v>
      </c>
      <c r="Q2293" t="str">
        <f t="shared" si="1063"/>
        <v>&lt;Ranking&gt;#80: West Palm Beach, Florida</v>
      </c>
      <c r="R2293" t="str">
        <f t="shared" si="1064"/>
        <v>&lt;Metropolitan statistical area&gt;Miami-Fort Lauderdale-Pompano Beach, FL</v>
      </c>
      <c r="S2293" t="str">
        <f t="shared" si="1065"/>
        <v>West Palm Beach Population Growth&gt;</v>
      </c>
      <c r="T2293" t="str">
        <f t="shared" si="1066"/>
        <v>&lt;Population&gt;111398</v>
      </c>
      <c r="U2293" t="str">
        <f t="shared" si="1067"/>
        <v>&lt;Population growth since 2017&gt;0.0106</v>
      </c>
      <c r="V2293" t="str">
        <f t="shared" si="1068"/>
        <v>&lt;Population growth since 2010&gt;0.1256</v>
      </c>
      <c r="W2293" t="str">
        <f t="shared" si="1069"/>
        <v>&lt;5-year projected population growth&gt;0.011</v>
      </c>
      <c r="X2293" t="str">
        <f t="shared" si="1070"/>
        <v>West Palm Beach Rental Market&gt;</v>
      </c>
      <c r="Y2293" t="str">
        <f t="shared" si="1071"/>
        <v>&lt;Median 1-bedroom rent&gt;1103</v>
      </c>
      <c r="Z2293" t="str">
        <f t="shared" si="1072"/>
        <v>&lt;Median 2-bedroom rent&gt;1398</v>
      </c>
      <c r="AA2293" t="str">
        <f t="shared" si="1073"/>
        <v>&lt;Year-over-year rent growth&gt;0.015</v>
      </c>
      <c r="AB2293" t="str">
        <f t="shared" si="1074"/>
        <v>&lt;Rent list price per square foot&gt;1.53</v>
      </c>
      <c r="AC2293" t="str">
        <f t="shared" si="1075"/>
        <v>&lt;Rental breakeven horizon&gt;1.6 years</v>
      </c>
      <c r="AD2293" t="str">
        <f t="shared" si="1076"/>
        <v>&lt;Rent to cost of ownership ratio&gt;0.7</v>
      </c>
      <c r="AE2293" t="str">
        <f t="shared" si="1077"/>
        <v>&lt;Rent as % of household income&gt;0.287</v>
      </c>
      <c r="AF2293" t="str">
        <f t="shared" si="1078"/>
        <v>West Palm Beach Housing Market&gt;</v>
      </c>
      <c r="AG2293" t="str">
        <f t="shared" si="1079"/>
        <v>&lt;Median home value&gt;249975</v>
      </c>
    </row>
    <row r="2294" spans="1:33" x14ac:dyDescent="0.25">
      <c r="A2294" t="s">
        <v>1773</v>
      </c>
      <c r="B2294" s="2">
        <v>0.44400000000000001</v>
      </c>
      <c r="D2294" t="str">
        <f t="shared" si="1050"/>
        <v>&lt;Rent list price per square foot&gt;0.74</v>
      </c>
      <c r="E2294" t="str">
        <f t="shared" si="1051"/>
        <v>&lt;Rental breakeven horizon&gt;1.3 years</v>
      </c>
      <c r="F2294" t="str">
        <f t="shared" si="1052"/>
        <v>Palm Bay Housing Market&gt;</v>
      </c>
      <c r="G2294" t="str">
        <f t="shared" si="1053"/>
        <v>&lt;Median home value&gt;186152</v>
      </c>
      <c r="H2294" t="str">
        <f t="shared" si="1054"/>
        <v>&lt;Year-over-year home value growth&gt;0.033</v>
      </c>
      <c r="I2294" t="str">
        <f t="shared" si="1055"/>
        <v>&lt;1-year projected home value growth&gt;0.02</v>
      </c>
      <c r="J2294" t="str">
        <f t="shared" si="1056"/>
        <v>&lt;Median list price per square foot&gt;95</v>
      </c>
      <c r="K2294" t="str">
        <f t="shared" si="1057"/>
        <v>&lt;end&gt;</v>
      </c>
      <c r="L2294" t="str">
        <f t="shared" si="1058"/>
        <v>&lt;begin&gt;</v>
      </c>
      <c r="M2294" t="str">
        <f t="shared" si="1059"/>
        <v>&gt;</v>
      </c>
      <c r="N2294" t="str">
        <f t="shared" si="1060"/>
        <v>West Palm Beach, Florida | 100 Up-and-Coming Real Estate Markets to Watch in 2020&gt;</v>
      </c>
      <c r="O2294" t="str">
        <f t="shared" si="1061"/>
        <v>&gt;</v>
      </c>
      <c r="P2294" t="str">
        <f t="shared" si="1062"/>
        <v>&lt;Ranking&gt;#80: West Palm Beach, Florida</v>
      </c>
      <c r="Q2294" t="str">
        <f t="shared" si="1063"/>
        <v>&lt;Metropolitan statistical area&gt;Miami-Fort Lauderdale-Pompano Beach, FL</v>
      </c>
      <c r="R2294" t="str">
        <f t="shared" si="1064"/>
        <v>West Palm Beach Population Growth&gt;</v>
      </c>
      <c r="S2294" t="str">
        <f t="shared" si="1065"/>
        <v>&lt;Population&gt;111398</v>
      </c>
      <c r="T2294" t="str">
        <f t="shared" si="1066"/>
        <v>&lt;Population growth since 2017&gt;0.0106</v>
      </c>
      <c r="U2294" t="str">
        <f t="shared" si="1067"/>
        <v>&lt;Population growth since 2010&gt;0.1256</v>
      </c>
      <c r="V2294" t="str">
        <f t="shared" si="1068"/>
        <v>&lt;5-year projected population growth&gt;0.011</v>
      </c>
      <c r="W2294" t="str">
        <f t="shared" si="1069"/>
        <v>West Palm Beach Rental Market&gt;</v>
      </c>
      <c r="X2294" t="str">
        <f t="shared" si="1070"/>
        <v>&lt;Median 1-bedroom rent&gt;1103</v>
      </c>
      <c r="Y2294" t="str">
        <f t="shared" si="1071"/>
        <v>&lt;Median 2-bedroom rent&gt;1398</v>
      </c>
      <c r="Z2294" t="str">
        <f t="shared" si="1072"/>
        <v>&lt;Year-over-year rent growth&gt;0.015</v>
      </c>
      <c r="AA2294" t="str">
        <f t="shared" si="1073"/>
        <v>&lt;Rent list price per square foot&gt;1.53</v>
      </c>
      <c r="AB2294" t="str">
        <f t="shared" si="1074"/>
        <v>&lt;Rental breakeven horizon&gt;1.6 years</v>
      </c>
      <c r="AC2294" t="str">
        <f t="shared" si="1075"/>
        <v>&lt;Rent to cost of ownership ratio&gt;0.7</v>
      </c>
      <c r="AD2294" t="str">
        <f t="shared" si="1076"/>
        <v>&lt;Rent as % of household income&gt;0.287</v>
      </c>
      <c r="AE2294" t="str">
        <f t="shared" si="1077"/>
        <v>West Palm Beach Housing Market&gt;</v>
      </c>
      <c r="AF2294" t="str">
        <f t="shared" si="1078"/>
        <v>&lt;Median home value&gt;249975</v>
      </c>
      <c r="AG2294" t="str">
        <f t="shared" si="1079"/>
        <v>&lt;Year-over-year home value growth&gt;0.029</v>
      </c>
    </row>
    <row r="2295" spans="1:33" x14ac:dyDescent="0.25">
      <c r="A2295" t="s">
        <v>107</v>
      </c>
      <c r="B2295" s="4">
        <v>2.67</v>
      </c>
      <c r="D2295" t="str">
        <f t="shared" si="1050"/>
        <v>&lt;Rental breakeven horizon&gt;1.3 years</v>
      </c>
      <c r="E2295" t="str">
        <f t="shared" si="1051"/>
        <v>Palm Bay Housing Market&gt;</v>
      </c>
      <c r="F2295" t="str">
        <f t="shared" si="1052"/>
        <v>&lt;Median home value&gt;186152</v>
      </c>
      <c r="G2295" t="str">
        <f t="shared" si="1053"/>
        <v>&lt;Year-over-year home value growth&gt;0.033</v>
      </c>
      <c r="H2295" t="str">
        <f t="shared" si="1054"/>
        <v>&lt;1-year projected home value growth&gt;0.02</v>
      </c>
      <c r="I2295" t="str">
        <f t="shared" si="1055"/>
        <v>&lt;Median list price per square foot&gt;95</v>
      </c>
      <c r="J2295" t="str">
        <f t="shared" si="1056"/>
        <v>&lt;end&gt;</v>
      </c>
      <c r="K2295" t="str">
        <f t="shared" si="1057"/>
        <v>&lt;begin&gt;</v>
      </c>
      <c r="L2295" t="str">
        <f t="shared" si="1058"/>
        <v>&gt;</v>
      </c>
      <c r="M2295" t="str">
        <f t="shared" si="1059"/>
        <v>West Palm Beach, Florida | 100 Up-and-Coming Real Estate Markets to Watch in 2020&gt;</v>
      </c>
      <c r="N2295" t="str">
        <f t="shared" si="1060"/>
        <v>&gt;</v>
      </c>
      <c r="O2295" t="str">
        <f t="shared" si="1061"/>
        <v>&lt;Ranking&gt;#80: West Palm Beach, Florida</v>
      </c>
      <c r="P2295" t="str">
        <f t="shared" si="1062"/>
        <v>&lt;Metropolitan statistical area&gt;Miami-Fort Lauderdale-Pompano Beach, FL</v>
      </c>
      <c r="Q2295" t="str">
        <f t="shared" si="1063"/>
        <v>West Palm Beach Population Growth&gt;</v>
      </c>
      <c r="R2295" t="str">
        <f t="shared" si="1064"/>
        <v>&lt;Population&gt;111398</v>
      </c>
      <c r="S2295" t="str">
        <f t="shared" si="1065"/>
        <v>&lt;Population growth since 2017&gt;0.0106</v>
      </c>
      <c r="T2295" t="str">
        <f t="shared" si="1066"/>
        <v>&lt;Population growth since 2010&gt;0.1256</v>
      </c>
      <c r="U2295" t="str">
        <f t="shared" si="1067"/>
        <v>&lt;5-year projected population growth&gt;0.011</v>
      </c>
      <c r="V2295" t="str">
        <f t="shared" si="1068"/>
        <v>West Palm Beach Rental Market&gt;</v>
      </c>
      <c r="W2295" t="str">
        <f t="shared" si="1069"/>
        <v>&lt;Median 1-bedroom rent&gt;1103</v>
      </c>
      <c r="X2295" t="str">
        <f t="shared" si="1070"/>
        <v>&lt;Median 2-bedroom rent&gt;1398</v>
      </c>
      <c r="Y2295" t="str">
        <f t="shared" si="1071"/>
        <v>&lt;Year-over-year rent growth&gt;0.015</v>
      </c>
      <c r="Z2295" t="str">
        <f t="shared" si="1072"/>
        <v>&lt;Rent list price per square foot&gt;1.53</v>
      </c>
      <c r="AA2295" t="str">
        <f t="shared" si="1073"/>
        <v>&lt;Rental breakeven horizon&gt;1.6 years</v>
      </c>
      <c r="AB2295" t="str">
        <f t="shared" si="1074"/>
        <v>&lt;Rent to cost of ownership ratio&gt;0.7</v>
      </c>
      <c r="AC2295" t="str">
        <f t="shared" si="1075"/>
        <v>&lt;Rent as % of household income&gt;0.287</v>
      </c>
      <c r="AD2295" t="str">
        <f t="shared" si="1076"/>
        <v>West Palm Beach Housing Market&gt;</v>
      </c>
      <c r="AE2295" t="str">
        <f t="shared" si="1077"/>
        <v>&lt;Median home value&gt;249975</v>
      </c>
      <c r="AF2295" t="str">
        <f t="shared" si="1078"/>
        <v>&lt;Year-over-year home value growth&gt;0.029</v>
      </c>
      <c r="AG2295" t="str">
        <f t="shared" si="1079"/>
        <v>&lt;1-year projected home value growth&gt;0.021</v>
      </c>
    </row>
    <row r="2296" spans="1:33" x14ac:dyDescent="0.25">
      <c r="A2296" t="s">
        <v>1843</v>
      </c>
      <c r="B2296" t="s">
        <v>629</v>
      </c>
      <c r="D2296" t="str">
        <f t="shared" si="1050"/>
        <v>Palm Bay Housing Market&gt;</v>
      </c>
      <c r="E2296" t="str">
        <f t="shared" si="1051"/>
        <v>&lt;Median home value&gt;186152</v>
      </c>
      <c r="F2296" t="str">
        <f t="shared" si="1052"/>
        <v>&lt;Year-over-year home value growth&gt;0.033</v>
      </c>
      <c r="G2296" t="str">
        <f t="shared" si="1053"/>
        <v>&lt;1-year projected home value growth&gt;0.02</v>
      </c>
      <c r="H2296" t="str">
        <f t="shared" si="1054"/>
        <v>&lt;Median list price per square foot&gt;95</v>
      </c>
      <c r="I2296" t="str">
        <f t="shared" si="1055"/>
        <v>&lt;end&gt;</v>
      </c>
      <c r="J2296" t="str">
        <f t="shared" si="1056"/>
        <v>&lt;begin&gt;</v>
      </c>
      <c r="K2296" t="str">
        <f t="shared" si="1057"/>
        <v>&gt;</v>
      </c>
      <c r="L2296" t="str">
        <f t="shared" si="1058"/>
        <v>West Palm Beach, Florida | 100 Up-and-Coming Real Estate Markets to Watch in 2020&gt;</v>
      </c>
      <c r="M2296" t="str">
        <f t="shared" si="1059"/>
        <v>&gt;</v>
      </c>
      <c r="N2296" t="str">
        <f t="shared" si="1060"/>
        <v>&lt;Ranking&gt;#80: West Palm Beach, Florida</v>
      </c>
      <c r="O2296" t="str">
        <f t="shared" si="1061"/>
        <v>&lt;Metropolitan statistical area&gt;Miami-Fort Lauderdale-Pompano Beach, FL</v>
      </c>
      <c r="P2296" t="str">
        <f t="shared" si="1062"/>
        <v>West Palm Beach Population Growth&gt;</v>
      </c>
      <c r="Q2296" t="str">
        <f t="shared" si="1063"/>
        <v>&lt;Population&gt;111398</v>
      </c>
      <c r="R2296" t="str">
        <f t="shared" si="1064"/>
        <v>&lt;Population growth since 2017&gt;0.0106</v>
      </c>
      <c r="S2296" t="str">
        <f t="shared" si="1065"/>
        <v>&lt;Population growth since 2010&gt;0.1256</v>
      </c>
      <c r="T2296" t="str">
        <f t="shared" si="1066"/>
        <v>&lt;5-year projected population growth&gt;0.011</v>
      </c>
      <c r="U2296" t="str">
        <f t="shared" si="1067"/>
        <v>West Palm Beach Rental Market&gt;</v>
      </c>
      <c r="V2296" t="str">
        <f t="shared" si="1068"/>
        <v>&lt;Median 1-bedroom rent&gt;1103</v>
      </c>
      <c r="W2296" t="str">
        <f t="shared" si="1069"/>
        <v>&lt;Median 2-bedroom rent&gt;1398</v>
      </c>
      <c r="X2296" t="str">
        <f t="shared" si="1070"/>
        <v>&lt;Year-over-year rent growth&gt;0.015</v>
      </c>
      <c r="Y2296" t="str">
        <f t="shared" si="1071"/>
        <v>&lt;Rent list price per square foot&gt;1.53</v>
      </c>
      <c r="Z2296" t="str">
        <f t="shared" si="1072"/>
        <v>&lt;Rental breakeven horizon&gt;1.6 years</v>
      </c>
      <c r="AA2296" t="str">
        <f t="shared" si="1073"/>
        <v>&lt;Rent to cost of ownership ratio&gt;0.7</v>
      </c>
      <c r="AB2296" t="str">
        <f t="shared" si="1074"/>
        <v>&lt;Rent as % of household income&gt;0.287</v>
      </c>
      <c r="AC2296" t="str">
        <f t="shared" si="1075"/>
        <v>West Palm Beach Housing Market&gt;</v>
      </c>
      <c r="AD2296" t="str">
        <f t="shared" si="1076"/>
        <v>&lt;Median home value&gt;249975</v>
      </c>
      <c r="AE2296" t="str">
        <f t="shared" si="1077"/>
        <v>&lt;Year-over-year home value growth&gt;0.029</v>
      </c>
      <c r="AF2296" t="str">
        <f t="shared" si="1078"/>
        <v>&lt;1-year projected home value growth&gt;0.021</v>
      </c>
      <c r="AG2296" t="str">
        <f t="shared" si="1079"/>
        <v>&lt;Median list price per square foot&gt;203</v>
      </c>
    </row>
    <row r="2297" spans="1:33" x14ac:dyDescent="0.25">
      <c r="A2297" t="s">
        <v>1844</v>
      </c>
      <c r="B2297">
        <v>0.4</v>
      </c>
      <c r="D2297" t="str">
        <f t="shared" si="1050"/>
        <v>&lt;Median home value&gt;186152</v>
      </c>
      <c r="E2297" t="str">
        <f t="shared" si="1051"/>
        <v>&lt;Year-over-year home value growth&gt;0.033</v>
      </c>
      <c r="F2297" t="str">
        <f t="shared" si="1052"/>
        <v>&lt;1-year projected home value growth&gt;0.02</v>
      </c>
      <c r="G2297" t="str">
        <f t="shared" si="1053"/>
        <v>&lt;Median list price per square foot&gt;95</v>
      </c>
      <c r="H2297" t="str">
        <f t="shared" si="1054"/>
        <v>&lt;end&gt;</v>
      </c>
      <c r="I2297" t="str">
        <f t="shared" si="1055"/>
        <v>&lt;begin&gt;</v>
      </c>
      <c r="J2297" t="str">
        <f t="shared" si="1056"/>
        <v>&gt;</v>
      </c>
      <c r="K2297" t="str">
        <f t="shared" si="1057"/>
        <v>West Palm Beach, Florida | 100 Up-and-Coming Real Estate Markets to Watch in 2020&gt;</v>
      </c>
      <c r="L2297" t="str">
        <f t="shared" si="1058"/>
        <v>&gt;</v>
      </c>
      <c r="M2297" t="str">
        <f t="shared" si="1059"/>
        <v>&lt;Ranking&gt;#80: West Palm Beach, Florida</v>
      </c>
      <c r="N2297" t="str">
        <f t="shared" si="1060"/>
        <v>&lt;Metropolitan statistical area&gt;Miami-Fort Lauderdale-Pompano Beach, FL</v>
      </c>
      <c r="O2297" t="str">
        <f t="shared" si="1061"/>
        <v>West Palm Beach Population Growth&gt;</v>
      </c>
      <c r="P2297" t="str">
        <f t="shared" si="1062"/>
        <v>&lt;Population&gt;111398</v>
      </c>
      <c r="Q2297" t="str">
        <f t="shared" si="1063"/>
        <v>&lt;Population growth since 2017&gt;0.0106</v>
      </c>
      <c r="R2297" t="str">
        <f t="shared" si="1064"/>
        <v>&lt;Population growth since 2010&gt;0.1256</v>
      </c>
      <c r="S2297" t="str">
        <f t="shared" si="1065"/>
        <v>&lt;5-year projected population growth&gt;0.011</v>
      </c>
      <c r="T2297" t="str">
        <f t="shared" si="1066"/>
        <v>West Palm Beach Rental Market&gt;</v>
      </c>
      <c r="U2297" t="str">
        <f t="shared" si="1067"/>
        <v>&lt;Median 1-bedroom rent&gt;1103</v>
      </c>
      <c r="V2297" t="str">
        <f t="shared" si="1068"/>
        <v>&lt;Median 2-bedroom rent&gt;1398</v>
      </c>
      <c r="W2297" t="str">
        <f t="shared" si="1069"/>
        <v>&lt;Year-over-year rent growth&gt;0.015</v>
      </c>
      <c r="X2297" t="str">
        <f t="shared" si="1070"/>
        <v>&lt;Rent list price per square foot&gt;1.53</v>
      </c>
      <c r="Y2297" t="str">
        <f t="shared" si="1071"/>
        <v>&lt;Rental breakeven horizon&gt;1.6 years</v>
      </c>
      <c r="Z2297" t="str">
        <f t="shared" si="1072"/>
        <v>&lt;Rent to cost of ownership ratio&gt;0.7</v>
      </c>
      <c r="AA2297" t="str">
        <f t="shared" si="1073"/>
        <v>&lt;Rent as % of household income&gt;0.287</v>
      </c>
      <c r="AB2297" t="str">
        <f t="shared" si="1074"/>
        <v>West Palm Beach Housing Market&gt;</v>
      </c>
      <c r="AC2297" t="str">
        <f t="shared" si="1075"/>
        <v>&lt;Median home value&gt;249975</v>
      </c>
      <c r="AD2297" t="str">
        <f t="shared" si="1076"/>
        <v>&lt;Year-over-year home value growth&gt;0.029</v>
      </c>
      <c r="AE2297" t="str">
        <f t="shared" si="1077"/>
        <v>&lt;1-year projected home value growth&gt;0.021</v>
      </c>
      <c r="AF2297" t="str">
        <f t="shared" si="1078"/>
        <v>&lt;Median list price per square foot&gt;203</v>
      </c>
      <c r="AG2297" t="str">
        <f t="shared" si="1079"/>
        <v>&lt;Home affordability index&gt;112.5</v>
      </c>
    </row>
    <row r="2298" spans="1:33" x14ac:dyDescent="0.25">
      <c r="A2298" t="s">
        <v>1553</v>
      </c>
      <c r="B2298" s="2">
        <v>0.26400000000000001</v>
      </c>
      <c r="D2298" t="str">
        <f t="shared" si="1050"/>
        <v>&lt;Year-over-year home value growth&gt;0.033</v>
      </c>
      <c r="E2298" t="str">
        <f t="shared" si="1051"/>
        <v>&lt;1-year projected home value growth&gt;0.02</v>
      </c>
      <c r="F2298" t="str">
        <f t="shared" si="1052"/>
        <v>&lt;Median list price per square foot&gt;95</v>
      </c>
      <c r="G2298" t="str">
        <f t="shared" si="1053"/>
        <v>&lt;end&gt;</v>
      </c>
      <c r="H2298" t="str">
        <f t="shared" si="1054"/>
        <v>&lt;begin&gt;</v>
      </c>
      <c r="I2298" t="str">
        <f t="shared" si="1055"/>
        <v>&gt;</v>
      </c>
      <c r="J2298" t="str">
        <f t="shared" si="1056"/>
        <v>West Palm Beach, Florida | 100 Up-and-Coming Real Estate Markets to Watch in 2020&gt;</v>
      </c>
      <c r="K2298" t="str">
        <f t="shared" si="1057"/>
        <v>&gt;</v>
      </c>
      <c r="L2298" t="str">
        <f t="shared" si="1058"/>
        <v>&lt;Ranking&gt;#80: West Palm Beach, Florida</v>
      </c>
      <c r="M2298" t="str">
        <f t="shared" si="1059"/>
        <v>&lt;Metropolitan statistical area&gt;Miami-Fort Lauderdale-Pompano Beach, FL</v>
      </c>
      <c r="N2298" t="str">
        <f t="shared" si="1060"/>
        <v>West Palm Beach Population Growth&gt;</v>
      </c>
      <c r="O2298" t="str">
        <f t="shared" si="1061"/>
        <v>&lt;Population&gt;111398</v>
      </c>
      <c r="P2298" t="str">
        <f t="shared" si="1062"/>
        <v>&lt;Population growth since 2017&gt;0.0106</v>
      </c>
      <c r="Q2298" t="str">
        <f t="shared" si="1063"/>
        <v>&lt;Population growth since 2010&gt;0.1256</v>
      </c>
      <c r="R2298" t="str">
        <f t="shared" si="1064"/>
        <v>&lt;5-year projected population growth&gt;0.011</v>
      </c>
      <c r="S2298" t="str">
        <f t="shared" si="1065"/>
        <v>West Palm Beach Rental Market&gt;</v>
      </c>
      <c r="T2298" t="str">
        <f t="shared" si="1066"/>
        <v>&lt;Median 1-bedroom rent&gt;1103</v>
      </c>
      <c r="U2298" t="str">
        <f t="shared" si="1067"/>
        <v>&lt;Median 2-bedroom rent&gt;1398</v>
      </c>
      <c r="V2298" t="str">
        <f t="shared" si="1068"/>
        <v>&lt;Year-over-year rent growth&gt;0.015</v>
      </c>
      <c r="W2298" t="str">
        <f t="shared" si="1069"/>
        <v>&lt;Rent list price per square foot&gt;1.53</v>
      </c>
      <c r="X2298" t="str">
        <f t="shared" si="1070"/>
        <v>&lt;Rental breakeven horizon&gt;1.6 years</v>
      </c>
      <c r="Y2298" t="str">
        <f t="shared" si="1071"/>
        <v>&lt;Rent to cost of ownership ratio&gt;0.7</v>
      </c>
      <c r="Z2298" t="str">
        <f t="shared" si="1072"/>
        <v>&lt;Rent as % of household income&gt;0.287</v>
      </c>
      <c r="AA2298" t="str">
        <f t="shared" si="1073"/>
        <v>West Palm Beach Housing Market&gt;</v>
      </c>
      <c r="AB2298" t="str">
        <f t="shared" si="1074"/>
        <v>&lt;Median home value&gt;249975</v>
      </c>
      <c r="AC2298" t="str">
        <f t="shared" si="1075"/>
        <v>&lt;Year-over-year home value growth&gt;0.029</v>
      </c>
      <c r="AD2298" t="str">
        <f t="shared" si="1076"/>
        <v>&lt;1-year projected home value growth&gt;0.021</v>
      </c>
      <c r="AE2298" t="str">
        <f t="shared" si="1077"/>
        <v>&lt;Median list price per square foot&gt;203</v>
      </c>
      <c r="AF2298" t="str">
        <f t="shared" si="1078"/>
        <v>&lt;Home affordability index&gt;112.5</v>
      </c>
      <c r="AG2298" t="str">
        <f t="shared" si="1079"/>
        <v>West Palm Beach Economy&gt;</v>
      </c>
    </row>
    <row r="2299" spans="1:33" x14ac:dyDescent="0.25">
      <c r="A2299" t="s">
        <v>1098</v>
      </c>
      <c r="D2299" t="str">
        <f t="shared" si="1050"/>
        <v>&lt;1-year projected home value growth&gt;0.02</v>
      </c>
      <c r="E2299" t="str">
        <f t="shared" si="1051"/>
        <v>&lt;Median list price per square foot&gt;95</v>
      </c>
      <c r="F2299" t="str">
        <f t="shared" si="1052"/>
        <v>&lt;end&gt;</v>
      </c>
      <c r="G2299" t="str">
        <f t="shared" si="1053"/>
        <v>&lt;begin&gt;</v>
      </c>
      <c r="H2299" t="str">
        <f t="shared" si="1054"/>
        <v>&gt;</v>
      </c>
      <c r="I2299" t="str">
        <f t="shared" si="1055"/>
        <v>West Palm Beach, Florida | 100 Up-and-Coming Real Estate Markets to Watch in 2020&gt;</v>
      </c>
      <c r="J2299" t="str">
        <f t="shared" si="1056"/>
        <v>&gt;</v>
      </c>
      <c r="K2299" t="str">
        <f t="shared" si="1057"/>
        <v>&lt;Ranking&gt;#80: West Palm Beach, Florida</v>
      </c>
      <c r="L2299" t="str">
        <f t="shared" si="1058"/>
        <v>&lt;Metropolitan statistical area&gt;Miami-Fort Lauderdale-Pompano Beach, FL</v>
      </c>
      <c r="M2299" t="str">
        <f t="shared" si="1059"/>
        <v>West Palm Beach Population Growth&gt;</v>
      </c>
      <c r="N2299" t="str">
        <f t="shared" si="1060"/>
        <v>&lt;Population&gt;111398</v>
      </c>
      <c r="O2299" t="str">
        <f t="shared" si="1061"/>
        <v>&lt;Population growth since 2017&gt;0.0106</v>
      </c>
      <c r="P2299" t="str">
        <f t="shared" si="1062"/>
        <v>&lt;Population growth since 2010&gt;0.1256</v>
      </c>
      <c r="Q2299" t="str">
        <f t="shared" si="1063"/>
        <v>&lt;5-year projected population growth&gt;0.011</v>
      </c>
      <c r="R2299" t="str">
        <f t="shared" si="1064"/>
        <v>West Palm Beach Rental Market&gt;</v>
      </c>
      <c r="S2299" t="str">
        <f t="shared" si="1065"/>
        <v>&lt;Median 1-bedroom rent&gt;1103</v>
      </c>
      <c r="T2299" t="str">
        <f t="shared" si="1066"/>
        <v>&lt;Median 2-bedroom rent&gt;1398</v>
      </c>
      <c r="U2299" t="str">
        <f t="shared" si="1067"/>
        <v>&lt;Year-over-year rent growth&gt;0.015</v>
      </c>
      <c r="V2299" t="str">
        <f t="shared" si="1068"/>
        <v>&lt;Rent list price per square foot&gt;1.53</v>
      </c>
      <c r="W2299" t="str">
        <f t="shared" si="1069"/>
        <v>&lt;Rental breakeven horizon&gt;1.6 years</v>
      </c>
      <c r="X2299" t="str">
        <f t="shared" si="1070"/>
        <v>&lt;Rent to cost of ownership ratio&gt;0.7</v>
      </c>
      <c r="Y2299" t="str">
        <f t="shared" si="1071"/>
        <v>&lt;Rent as % of household income&gt;0.287</v>
      </c>
      <c r="Z2299" t="str">
        <f t="shared" si="1072"/>
        <v>West Palm Beach Housing Market&gt;</v>
      </c>
      <c r="AA2299" t="str">
        <f t="shared" si="1073"/>
        <v>&lt;Median home value&gt;249975</v>
      </c>
      <c r="AB2299" t="str">
        <f t="shared" si="1074"/>
        <v>&lt;Year-over-year home value growth&gt;0.029</v>
      </c>
      <c r="AC2299" t="str">
        <f t="shared" si="1075"/>
        <v>&lt;1-year projected home value growth&gt;0.021</v>
      </c>
      <c r="AD2299" t="str">
        <f t="shared" si="1076"/>
        <v>&lt;Median list price per square foot&gt;203</v>
      </c>
      <c r="AE2299" t="str">
        <f t="shared" si="1077"/>
        <v>&lt;Home affordability index&gt;112.5</v>
      </c>
      <c r="AF2299" t="str">
        <f t="shared" si="1078"/>
        <v>West Palm Beach Economy&gt;</v>
      </c>
      <c r="AG2299" t="str">
        <f t="shared" si="1079"/>
        <v>&lt;5-year projected employment growth&gt;0.012</v>
      </c>
    </row>
    <row r="2300" spans="1:33" x14ac:dyDescent="0.25">
      <c r="A2300" t="s">
        <v>1845</v>
      </c>
      <c r="B2300" s="3">
        <v>752275</v>
      </c>
      <c r="D2300" t="str">
        <f t="shared" si="1050"/>
        <v>&lt;Median list price per square foot&gt;95</v>
      </c>
      <c r="E2300" t="str">
        <f t="shared" si="1051"/>
        <v>&lt;end&gt;</v>
      </c>
      <c r="F2300" t="str">
        <f t="shared" si="1052"/>
        <v>&lt;begin&gt;</v>
      </c>
      <c r="G2300" t="str">
        <f t="shared" si="1053"/>
        <v>&gt;</v>
      </c>
      <c r="H2300" t="str">
        <f t="shared" si="1054"/>
        <v>West Palm Beach, Florida | 100 Up-and-Coming Real Estate Markets to Watch in 2020&gt;</v>
      </c>
      <c r="I2300" t="str">
        <f t="shared" si="1055"/>
        <v>&gt;</v>
      </c>
      <c r="J2300" t="str">
        <f t="shared" si="1056"/>
        <v>&lt;Ranking&gt;#80: West Palm Beach, Florida</v>
      </c>
      <c r="K2300" t="str">
        <f t="shared" si="1057"/>
        <v>&lt;Metropolitan statistical area&gt;Miami-Fort Lauderdale-Pompano Beach, FL</v>
      </c>
      <c r="L2300" t="str">
        <f t="shared" si="1058"/>
        <v>West Palm Beach Population Growth&gt;</v>
      </c>
      <c r="M2300" t="str">
        <f t="shared" si="1059"/>
        <v>&lt;Population&gt;111398</v>
      </c>
      <c r="N2300" t="str">
        <f t="shared" si="1060"/>
        <v>&lt;Population growth since 2017&gt;0.0106</v>
      </c>
      <c r="O2300" t="str">
        <f t="shared" si="1061"/>
        <v>&lt;Population growth since 2010&gt;0.1256</v>
      </c>
      <c r="P2300" t="str">
        <f t="shared" si="1062"/>
        <v>&lt;5-year projected population growth&gt;0.011</v>
      </c>
      <c r="Q2300" t="str">
        <f t="shared" si="1063"/>
        <v>West Palm Beach Rental Market&gt;</v>
      </c>
      <c r="R2300" t="str">
        <f t="shared" si="1064"/>
        <v>&lt;Median 1-bedroom rent&gt;1103</v>
      </c>
      <c r="S2300" t="str">
        <f t="shared" si="1065"/>
        <v>&lt;Median 2-bedroom rent&gt;1398</v>
      </c>
      <c r="T2300" t="str">
        <f t="shared" si="1066"/>
        <v>&lt;Year-over-year rent growth&gt;0.015</v>
      </c>
      <c r="U2300" t="str">
        <f t="shared" si="1067"/>
        <v>&lt;Rent list price per square foot&gt;1.53</v>
      </c>
      <c r="V2300" t="str">
        <f t="shared" si="1068"/>
        <v>&lt;Rental breakeven horizon&gt;1.6 years</v>
      </c>
      <c r="W2300" t="str">
        <f t="shared" si="1069"/>
        <v>&lt;Rent to cost of ownership ratio&gt;0.7</v>
      </c>
      <c r="X2300" t="str">
        <f t="shared" si="1070"/>
        <v>&lt;Rent as % of household income&gt;0.287</v>
      </c>
      <c r="Y2300" t="str">
        <f t="shared" si="1071"/>
        <v>West Palm Beach Housing Market&gt;</v>
      </c>
      <c r="Z2300" t="str">
        <f t="shared" si="1072"/>
        <v>&lt;Median home value&gt;249975</v>
      </c>
      <c r="AA2300" t="str">
        <f t="shared" si="1073"/>
        <v>&lt;Year-over-year home value growth&gt;0.029</v>
      </c>
      <c r="AB2300" t="str">
        <f t="shared" si="1074"/>
        <v>&lt;1-year projected home value growth&gt;0.021</v>
      </c>
      <c r="AC2300" t="str">
        <f t="shared" si="1075"/>
        <v>&lt;Median list price per square foot&gt;203</v>
      </c>
      <c r="AD2300" t="str">
        <f t="shared" si="1076"/>
        <v>&lt;Home affordability index&gt;112.5</v>
      </c>
      <c r="AE2300" t="str">
        <f t="shared" si="1077"/>
        <v>West Palm Beach Economy&gt;</v>
      </c>
      <c r="AF2300" t="str">
        <f t="shared" si="1078"/>
        <v>&lt;5-year projected employment growth&gt;0.012</v>
      </c>
      <c r="AG2300" t="str">
        <f t="shared" si="1079"/>
        <v>&lt;Cost of living index&gt;101.5</v>
      </c>
    </row>
    <row r="2301" spans="1:33" x14ac:dyDescent="0.25">
      <c r="A2301" t="s">
        <v>655</v>
      </c>
      <c r="B2301" s="2">
        <v>3.0000000000000001E-3</v>
      </c>
      <c r="D2301" t="str">
        <f t="shared" si="1050"/>
        <v>&lt;end&gt;</v>
      </c>
      <c r="E2301" t="str">
        <f t="shared" si="1051"/>
        <v>&lt;begin&gt;</v>
      </c>
      <c r="F2301" t="str">
        <f t="shared" si="1052"/>
        <v>&gt;</v>
      </c>
      <c r="G2301" t="str">
        <f t="shared" si="1053"/>
        <v>West Palm Beach, Florida | 100 Up-and-Coming Real Estate Markets to Watch in 2020&gt;</v>
      </c>
      <c r="H2301" t="str">
        <f t="shared" si="1054"/>
        <v>&gt;</v>
      </c>
      <c r="I2301" t="str">
        <f t="shared" si="1055"/>
        <v>&lt;Ranking&gt;#80: West Palm Beach, Florida</v>
      </c>
      <c r="J2301" t="str">
        <f t="shared" si="1056"/>
        <v>&lt;Metropolitan statistical area&gt;Miami-Fort Lauderdale-Pompano Beach, FL</v>
      </c>
      <c r="K2301" t="str">
        <f t="shared" si="1057"/>
        <v>West Palm Beach Population Growth&gt;</v>
      </c>
      <c r="L2301" t="str">
        <f t="shared" si="1058"/>
        <v>&lt;Population&gt;111398</v>
      </c>
      <c r="M2301" t="str">
        <f t="shared" si="1059"/>
        <v>&lt;Population growth since 2017&gt;0.0106</v>
      </c>
      <c r="N2301" t="str">
        <f t="shared" si="1060"/>
        <v>&lt;Population growth since 2010&gt;0.1256</v>
      </c>
      <c r="O2301" t="str">
        <f t="shared" si="1061"/>
        <v>&lt;5-year projected population growth&gt;0.011</v>
      </c>
      <c r="P2301" t="str">
        <f t="shared" si="1062"/>
        <v>West Palm Beach Rental Market&gt;</v>
      </c>
      <c r="Q2301" t="str">
        <f t="shared" si="1063"/>
        <v>&lt;Median 1-bedroom rent&gt;1103</v>
      </c>
      <c r="R2301" t="str">
        <f t="shared" si="1064"/>
        <v>&lt;Median 2-bedroom rent&gt;1398</v>
      </c>
      <c r="S2301" t="str">
        <f t="shared" si="1065"/>
        <v>&lt;Year-over-year rent growth&gt;0.015</v>
      </c>
      <c r="T2301" t="str">
        <f t="shared" si="1066"/>
        <v>&lt;Rent list price per square foot&gt;1.53</v>
      </c>
      <c r="U2301" t="str">
        <f t="shared" si="1067"/>
        <v>&lt;Rental breakeven horizon&gt;1.6 years</v>
      </c>
      <c r="V2301" t="str">
        <f t="shared" si="1068"/>
        <v>&lt;Rent to cost of ownership ratio&gt;0.7</v>
      </c>
      <c r="W2301" t="str">
        <f t="shared" si="1069"/>
        <v>&lt;Rent as % of household income&gt;0.287</v>
      </c>
      <c r="X2301" t="str">
        <f t="shared" si="1070"/>
        <v>West Palm Beach Housing Market&gt;</v>
      </c>
      <c r="Y2301" t="str">
        <f t="shared" si="1071"/>
        <v>&lt;Median home value&gt;249975</v>
      </c>
      <c r="Z2301" t="str">
        <f t="shared" si="1072"/>
        <v>&lt;Year-over-year home value growth&gt;0.029</v>
      </c>
      <c r="AA2301" t="str">
        <f t="shared" si="1073"/>
        <v>&lt;1-year projected home value growth&gt;0.021</v>
      </c>
      <c r="AB2301" t="str">
        <f t="shared" si="1074"/>
        <v>&lt;Median list price per square foot&gt;203</v>
      </c>
      <c r="AC2301" t="str">
        <f t="shared" si="1075"/>
        <v>&lt;Home affordability index&gt;112.5</v>
      </c>
      <c r="AD2301" t="str">
        <f t="shared" si="1076"/>
        <v>West Palm Beach Economy&gt;</v>
      </c>
      <c r="AE2301" t="str">
        <f t="shared" si="1077"/>
        <v>&lt;5-year projected employment growth&gt;0.012</v>
      </c>
      <c r="AF2301" t="str">
        <f t="shared" si="1078"/>
        <v>&lt;Cost of living index&gt;101.5</v>
      </c>
      <c r="AG2301" t="str">
        <f t="shared" si="1079"/>
        <v>&lt;Cost of doing business index&gt;111.2</v>
      </c>
    </row>
    <row r="2302" spans="1:33" x14ac:dyDescent="0.25">
      <c r="A2302" t="s">
        <v>636</v>
      </c>
      <c r="B2302" s="2">
        <v>-3.0000000000000001E-3</v>
      </c>
      <c r="D2302" t="str">
        <f t="shared" si="1050"/>
        <v>&lt;begin&gt;</v>
      </c>
      <c r="E2302" t="str">
        <f t="shared" si="1051"/>
        <v>&gt;</v>
      </c>
      <c r="F2302" t="str">
        <f t="shared" si="1052"/>
        <v>West Palm Beach, Florida | 100 Up-and-Coming Real Estate Markets to Watch in 2020&gt;</v>
      </c>
      <c r="G2302" t="str">
        <f t="shared" si="1053"/>
        <v>&gt;</v>
      </c>
      <c r="H2302" t="str">
        <f t="shared" si="1054"/>
        <v>&lt;Ranking&gt;#80: West Palm Beach, Florida</v>
      </c>
      <c r="I2302" t="str">
        <f t="shared" si="1055"/>
        <v>&lt;Metropolitan statistical area&gt;Miami-Fort Lauderdale-Pompano Beach, FL</v>
      </c>
      <c r="J2302" t="str">
        <f t="shared" si="1056"/>
        <v>West Palm Beach Population Growth&gt;</v>
      </c>
      <c r="K2302" t="str">
        <f t="shared" si="1057"/>
        <v>&lt;Population&gt;111398</v>
      </c>
      <c r="L2302" t="str">
        <f t="shared" si="1058"/>
        <v>&lt;Population growth since 2017&gt;0.0106</v>
      </c>
      <c r="M2302" t="str">
        <f t="shared" si="1059"/>
        <v>&lt;Population growth since 2010&gt;0.1256</v>
      </c>
      <c r="N2302" t="str">
        <f t="shared" si="1060"/>
        <v>&lt;5-year projected population growth&gt;0.011</v>
      </c>
      <c r="O2302" t="str">
        <f t="shared" si="1061"/>
        <v>West Palm Beach Rental Market&gt;</v>
      </c>
      <c r="P2302" t="str">
        <f t="shared" si="1062"/>
        <v>&lt;Median 1-bedroom rent&gt;1103</v>
      </c>
      <c r="Q2302" t="str">
        <f t="shared" si="1063"/>
        <v>&lt;Median 2-bedroom rent&gt;1398</v>
      </c>
      <c r="R2302" t="str">
        <f t="shared" si="1064"/>
        <v>&lt;Year-over-year rent growth&gt;0.015</v>
      </c>
      <c r="S2302" t="str">
        <f t="shared" si="1065"/>
        <v>&lt;Rent list price per square foot&gt;1.53</v>
      </c>
      <c r="T2302" t="str">
        <f t="shared" si="1066"/>
        <v>&lt;Rental breakeven horizon&gt;1.6 years</v>
      </c>
      <c r="U2302" t="str">
        <f t="shared" si="1067"/>
        <v>&lt;Rent to cost of ownership ratio&gt;0.7</v>
      </c>
      <c r="V2302" t="str">
        <f t="shared" si="1068"/>
        <v>&lt;Rent as % of household income&gt;0.287</v>
      </c>
      <c r="W2302" t="str">
        <f t="shared" si="1069"/>
        <v>West Palm Beach Housing Market&gt;</v>
      </c>
      <c r="X2302" t="str">
        <f t="shared" si="1070"/>
        <v>&lt;Median home value&gt;249975</v>
      </c>
      <c r="Y2302" t="str">
        <f t="shared" si="1071"/>
        <v>&lt;Year-over-year home value growth&gt;0.029</v>
      </c>
      <c r="Z2302" t="str">
        <f t="shared" si="1072"/>
        <v>&lt;1-year projected home value growth&gt;0.021</v>
      </c>
      <c r="AA2302" t="str">
        <f t="shared" si="1073"/>
        <v>&lt;Median list price per square foot&gt;203</v>
      </c>
      <c r="AB2302" t="str">
        <f t="shared" si="1074"/>
        <v>&lt;Home affordability index&gt;112.5</v>
      </c>
      <c r="AC2302" t="str">
        <f t="shared" si="1075"/>
        <v>West Palm Beach Economy&gt;</v>
      </c>
      <c r="AD2302" t="str">
        <f t="shared" si="1076"/>
        <v>&lt;5-year projected employment growth&gt;0.012</v>
      </c>
      <c r="AE2302" t="str">
        <f t="shared" si="1077"/>
        <v>&lt;Cost of living index&gt;101.5</v>
      </c>
      <c r="AF2302" t="str">
        <f t="shared" si="1078"/>
        <v>&lt;Cost of doing business index&gt;111.2</v>
      </c>
      <c r="AG2302" t="str">
        <f t="shared" si="1079"/>
        <v>&lt;end&gt;</v>
      </c>
    </row>
    <row r="2303" spans="1:33" x14ac:dyDescent="0.25">
      <c r="A2303" t="s">
        <v>656</v>
      </c>
      <c r="B2303" s="3">
        <v>529</v>
      </c>
      <c r="D2303" t="str">
        <f t="shared" si="1050"/>
        <v>&gt;</v>
      </c>
      <c r="E2303" t="str">
        <f t="shared" si="1051"/>
        <v>West Palm Beach, Florida | 100 Up-and-Coming Real Estate Markets to Watch in 2020&gt;</v>
      </c>
      <c r="F2303" t="str">
        <f t="shared" si="1052"/>
        <v>&gt;</v>
      </c>
      <c r="G2303" t="str">
        <f t="shared" si="1053"/>
        <v>&lt;Ranking&gt;#80: West Palm Beach, Florida</v>
      </c>
      <c r="H2303" t="str">
        <f t="shared" si="1054"/>
        <v>&lt;Metropolitan statistical area&gt;Miami-Fort Lauderdale-Pompano Beach, FL</v>
      </c>
      <c r="I2303" t="str">
        <f t="shared" si="1055"/>
        <v>West Palm Beach Population Growth&gt;</v>
      </c>
      <c r="J2303" t="str">
        <f t="shared" si="1056"/>
        <v>&lt;Population&gt;111398</v>
      </c>
      <c r="K2303" t="str">
        <f t="shared" si="1057"/>
        <v>&lt;Population growth since 2017&gt;0.0106</v>
      </c>
      <c r="L2303" t="str">
        <f t="shared" si="1058"/>
        <v>&lt;Population growth since 2010&gt;0.1256</v>
      </c>
      <c r="M2303" t="str">
        <f t="shared" si="1059"/>
        <v>&lt;5-year projected population growth&gt;0.011</v>
      </c>
      <c r="N2303" t="str">
        <f t="shared" si="1060"/>
        <v>West Palm Beach Rental Market&gt;</v>
      </c>
      <c r="O2303" t="str">
        <f t="shared" si="1061"/>
        <v>&lt;Median 1-bedroom rent&gt;1103</v>
      </c>
      <c r="P2303" t="str">
        <f t="shared" si="1062"/>
        <v>&lt;Median 2-bedroom rent&gt;1398</v>
      </c>
      <c r="Q2303" t="str">
        <f t="shared" si="1063"/>
        <v>&lt;Year-over-year rent growth&gt;0.015</v>
      </c>
      <c r="R2303" t="str">
        <f t="shared" si="1064"/>
        <v>&lt;Rent list price per square foot&gt;1.53</v>
      </c>
      <c r="S2303" t="str">
        <f t="shared" si="1065"/>
        <v>&lt;Rental breakeven horizon&gt;1.6 years</v>
      </c>
      <c r="T2303" t="str">
        <f t="shared" si="1066"/>
        <v>&lt;Rent to cost of ownership ratio&gt;0.7</v>
      </c>
      <c r="U2303" t="str">
        <f t="shared" si="1067"/>
        <v>&lt;Rent as % of household income&gt;0.287</v>
      </c>
      <c r="V2303" t="str">
        <f t="shared" si="1068"/>
        <v>West Palm Beach Housing Market&gt;</v>
      </c>
      <c r="W2303" t="str">
        <f t="shared" si="1069"/>
        <v>&lt;Median home value&gt;249975</v>
      </c>
      <c r="X2303" t="str">
        <f t="shared" si="1070"/>
        <v>&lt;Year-over-year home value growth&gt;0.029</v>
      </c>
      <c r="Y2303" t="str">
        <f t="shared" si="1071"/>
        <v>&lt;1-year projected home value growth&gt;0.021</v>
      </c>
      <c r="Z2303" t="str">
        <f t="shared" si="1072"/>
        <v>&lt;Median list price per square foot&gt;203</v>
      </c>
      <c r="AA2303" t="str">
        <f t="shared" si="1073"/>
        <v>&lt;Home affordability index&gt;112.5</v>
      </c>
      <c r="AB2303" t="str">
        <f t="shared" si="1074"/>
        <v>West Palm Beach Economy&gt;</v>
      </c>
      <c r="AC2303" t="str">
        <f t="shared" si="1075"/>
        <v>&lt;5-year projected employment growth&gt;0.012</v>
      </c>
      <c r="AD2303" t="str">
        <f t="shared" si="1076"/>
        <v>&lt;Cost of living index&gt;101.5</v>
      </c>
      <c r="AE2303" t="str">
        <f t="shared" si="1077"/>
        <v>&lt;Cost of doing business index&gt;111.2</v>
      </c>
      <c r="AF2303" t="str">
        <f t="shared" si="1078"/>
        <v>&lt;end&gt;</v>
      </c>
      <c r="AG2303" t="str">
        <f t="shared" si="1079"/>
        <v>&lt;begin&gt;</v>
      </c>
    </row>
    <row r="2304" spans="1:33" x14ac:dyDescent="0.25">
      <c r="A2304" t="s">
        <v>1846</v>
      </c>
      <c r="B2304">
        <v>64.900000000000006</v>
      </c>
      <c r="D2304" t="str">
        <f t="shared" si="1050"/>
        <v>West Palm Beach, Florida | 100 Up-and-Coming Real Estate Markets to Watch in 2020&gt;</v>
      </c>
      <c r="E2304" t="str">
        <f t="shared" si="1051"/>
        <v>&gt;</v>
      </c>
      <c r="F2304" t="str">
        <f t="shared" si="1052"/>
        <v>&lt;Ranking&gt;#80: West Palm Beach, Florida</v>
      </c>
      <c r="G2304" t="str">
        <f t="shared" si="1053"/>
        <v>&lt;Metropolitan statistical area&gt;Miami-Fort Lauderdale-Pompano Beach, FL</v>
      </c>
      <c r="H2304" t="str">
        <f t="shared" si="1054"/>
        <v>West Palm Beach Population Growth&gt;</v>
      </c>
      <c r="I2304" t="str">
        <f t="shared" si="1055"/>
        <v>&lt;Population&gt;111398</v>
      </c>
      <c r="J2304" t="str">
        <f t="shared" si="1056"/>
        <v>&lt;Population growth since 2017&gt;0.0106</v>
      </c>
      <c r="K2304" t="str">
        <f t="shared" si="1057"/>
        <v>&lt;Population growth since 2010&gt;0.1256</v>
      </c>
      <c r="L2304" t="str">
        <f t="shared" si="1058"/>
        <v>&lt;5-year projected population growth&gt;0.011</v>
      </c>
      <c r="M2304" t="str">
        <f t="shared" si="1059"/>
        <v>West Palm Beach Rental Market&gt;</v>
      </c>
      <c r="N2304" t="str">
        <f t="shared" si="1060"/>
        <v>&lt;Median 1-bedroom rent&gt;1103</v>
      </c>
      <c r="O2304" t="str">
        <f t="shared" si="1061"/>
        <v>&lt;Median 2-bedroom rent&gt;1398</v>
      </c>
      <c r="P2304" t="str">
        <f t="shared" si="1062"/>
        <v>&lt;Year-over-year rent growth&gt;0.015</v>
      </c>
      <c r="Q2304" t="str">
        <f t="shared" si="1063"/>
        <v>&lt;Rent list price per square foot&gt;1.53</v>
      </c>
      <c r="R2304" t="str">
        <f t="shared" si="1064"/>
        <v>&lt;Rental breakeven horizon&gt;1.6 years</v>
      </c>
      <c r="S2304" t="str">
        <f t="shared" si="1065"/>
        <v>&lt;Rent to cost of ownership ratio&gt;0.7</v>
      </c>
      <c r="T2304" t="str">
        <f t="shared" si="1066"/>
        <v>&lt;Rent as % of household income&gt;0.287</v>
      </c>
      <c r="U2304" t="str">
        <f t="shared" si="1067"/>
        <v>West Palm Beach Housing Market&gt;</v>
      </c>
      <c r="V2304" t="str">
        <f t="shared" si="1068"/>
        <v>&lt;Median home value&gt;249975</v>
      </c>
      <c r="W2304" t="str">
        <f t="shared" si="1069"/>
        <v>&lt;Year-over-year home value growth&gt;0.029</v>
      </c>
      <c r="X2304" t="str">
        <f t="shared" si="1070"/>
        <v>&lt;1-year projected home value growth&gt;0.021</v>
      </c>
      <c r="Y2304" t="str">
        <f t="shared" si="1071"/>
        <v>&lt;Median list price per square foot&gt;203</v>
      </c>
      <c r="Z2304" t="str">
        <f t="shared" si="1072"/>
        <v>&lt;Home affordability index&gt;112.5</v>
      </c>
      <c r="AA2304" t="str">
        <f t="shared" si="1073"/>
        <v>West Palm Beach Economy&gt;</v>
      </c>
      <c r="AB2304" t="str">
        <f t="shared" si="1074"/>
        <v>&lt;5-year projected employment growth&gt;0.012</v>
      </c>
      <c r="AC2304" t="str">
        <f t="shared" si="1075"/>
        <v>&lt;Cost of living index&gt;101.5</v>
      </c>
      <c r="AD2304" t="str">
        <f t="shared" si="1076"/>
        <v>&lt;Cost of doing business index&gt;111.2</v>
      </c>
      <c r="AE2304" t="str">
        <f t="shared" si="1077"/>
        <v>&lt;end&gt;</v>
      </c>
      <c r="AF2304" t="str">
        <f t="shared" si="1078"/>
        <v>&lt;begin&gt;</v>
      </c>
      <c r="AG2304" t="str">
        <f t="shared" si="1079"/>
        <v>&gt;</v>
      </c>
    </row>
    <row r="2305" spans="1:33" x14ac:dyDescent="0.25">
      <c r="A2305" t="s">
        <v>656</v>
      </c>
      <c r="D2305" t="str">
        <f t="shared" si="1050"/>
        <v>&gt;</v>
      </c>
      <c r="E2305" t="str">
        <f t="shared" si="1051"/>
        <v>&lt;Ranking&gt;#80: West Palm Beach, Florida</v>
      </c>
      <c r="F2305" t="str">
        <f t="shared" si="1052"/>
        <v>&lt;Metropolitan statistical area&gt;Miami-Fort Lauderdale-Pompano Beach, FL</v>
      </c>
      <c r="G2305" t="str">
        <f t="shared" si="1053"/>
        <v>West Palm Beach Population Growth&gt;</v>
      </c>
      <c r="H2305" t="str">
        <f t="shared" si="1054"/>
        <v>&lt;Population&gt;111398</v>
      </c>
      <c r="I2305" t="str">
        <f t="shared" si="1055"/>
        <v>&lt;Population growth since 2017&gt;0.0106</v>
      </c>
      <c r="J2305" t="str">
        <f t="shared" si="1056"/>
        <v>&lt;Population growth since 2010&gt;0.1256</v>
      </c>
      <c r="K2305" t="str">
        <f t="shared" si="1057"/>
        <v>&lt;5-year projected population growth&gt;0.011</v>
      </c>
      <c r="L2305" t="str">
        <f t="shared" si="1058"/>
        <v>West Palm Beach Rental Market&gt;</v>
      </c>
      <c r="M2305" t="str">
        <f t="shared" si="1059"/>
        <v>&lt;Median 1-bedroom rent&gt;1103</v>
      </c>
      <c r="N2305" t="str">
        <f t="shared" si="1060"/>
        <v>&lt;Median 2-bedroom rent&gt;1398</v>
      </c>
      <c r="O2305" t="str">
        <f t="shared" si="1061"/>
        <v>&lt;Year-over-year rent growth&gt;0.015</v>
      </c>
      <c r="P2305" t="str">
        <f t="shared" si="1062"/>
        <v>&lt;Rent list price per square foot&gt;1.53</v>
      </c>
      <c r="Q2305" t="str">
        <f t="shared" si="1063"/>
        <v>&lt;Rental breakeven horizon&gt;1.6 years</v>
      </c>
      <c r="R2305" t="str">
        <f t="shared" si="1064"/>
        <v>&lt;Rent to cost of ownership ratio&gt;0.7</v>
      </c>
      <c r="S2305" t="str">
        <f t="shared" si="1065"/>
        <v>&lt;Rent as % of household income&gt;0.287</v>
      </c>
      <c r="T2305" t="str">
        <f t="shared" si="1066"/>
        <v>West Palm Beach Housing Market&gt;</v>
      </c>
      <c r="U2305" t="str">
        <f t="shared" si="1067"/>
        <v>&lt;Median home value&gt;249975</v>
      </c>
      <c r="V2305" t="str">
        <f t="shared" si="1068"/>
        <v>&lt;Year-over-year home value growth&gt;0.029</v>
      </c>
      <c r="W2305" t="str">
        <f t="shared" si="1069"/>
        <v>&lt;1-year projected home value growth&gt;0.021</v>
      </c>
      <c r="X2305" t="str">
        <f t="shared" si="1070"/>
        <v>&lt;Median list price per square foot&gt;203</v>
      </c>
      <c r="Y2305" t="str">
        <f t="shared" si="1071"/>
        <v>&lt;Home affordability index&gt;112.5</v>
      </c>
      <c r="Z2305" t="str">
        <f t="shared" si="1072"/>
        <v>West Palm Beach Economy&gt;</v>
      </c>
      <c r="AA2305" t="str">
        <f t="shared" si="1073"/>
        <v>&lt;5-year projected employment growth&gt;0.012</v>
      </c>
      <c r="AB2305" t="str">
        <f t="shared" si="1074"/>
        <v>&lt;Cost of living index&gt;101.5</v>
      </c>
      <c r="AC2305" t="str">
        <f t="shared" si="1075"/>
        <v>&lt;Cost of doing business index&gt;111.2</v>
      </c>
      <c r="AD2305" t="str">
        <f t="shared" si="1076"/>
        <v>&lt;end&gt;</v>
      </c>
      <c r="AE2305" t="str">
        <f t="shared" si="1077"/>
        <v>&lt;begin&gt;</v>
      </c>
      <c r="AF2305" t="str">
        <f t="shared" si="1078"/>
        <v>&gt;</v>
      </c>
      <c r="AG2305" t="str">
        <f t="shared" si="1079"/>
        <v>Irving, Texas | 100 Up-and-Coming Real Estate Markets to Watch in 2020&gt;</v>
      </c>
    </row>
    <row r="2306" spans="1:33" x14ac:dyDescent="0.25">
      <c r="A2306" t="s">
        <v>386</v>
      </c>
      <c r="B2306" s="2">
        <v>8.0000000000000002E-3</v>
      </c>
      <c r="D2306" t="str">
        <f t="shared" ref="D2306:D2369" si="1080">A2306</f>
        <v>&lt;Ranking&gt;#80: West Palm Beach, Florida</v>
      </c>
      <c r="E2306" t="str">
        <f t="shared" ref="E2306:E2369" si="1081">A2307</f>
        <v>&lt;Metropolitan statistical area&gt;Miami-Fort Lauderdale-Pompano Beach, FL</v>
      </c>
      <c r="F2306" t="str">
        <f t="shared" ref="F2306:F2369" si="1082">A2308</f>
        <v>West Palm Beach Population Growth&gt;</v>
      </c>
      <c r="G2306" t="str">
        <f t="shared" ref="G2306:G2369" si="1083">A2309</f>
        <v>&lt;Population&gt;111398</v>
      </c>
      <c r="H2306" t="str">
        <f t="shared" ref="H2306:H2369" si="1084">A2310</f>
        <v>&lt;Population growth since 2017&gt;0.0106</v>
      </c>
      <c r="I2306" t="str">
        <f t="shared" ref="I2306:I2369" si="1085">A2311</f>
        <v>&lt;Population growth since 2010&gt;0.1256</v>
      </c>
      <c r="J2306" t="str">
        <f t="shared" ref="J2306:J2369" si="1086">A2312</f>
        <v>&lt;5-year projected population growth&gt;0.011</v>
      </c>
      <c r="K2306" t="str">
        <f t="shared" ref="K2306:K2369" si="1087">A2313</f>
        <v>West Palm Beach Rental Market&gt;</v>
      </c>
      <c r="L2306" t="str">
        <f t="shared" ref="L2306:L2369" si="1088">A2314</f>
        <v>&lt;Median 1-bedroom rent&gt;1103</v>
      </c>
      <c r="M2306" t="str">
        <f t="shared" ref="M2306:M2369" si="1089">A2315</f>
        <v>&lt;Median 2-bedroom rent&gt;1398</v>
      </c>
      <c r="N2306" t="str">
        <f t="shared" ref="N2306:N2369" si="1090">A2316</f>
        <v>&lt;Year-over-year rent growth&gt;0.015</v>
      </c>
      <c r="O2306" t="str">
        <f t="shared" ref="O2306:O2369" si="1091">A2317</f>
        <v>&lt;Rent list price per square foot&gt;1.53</v>
      </c>
      <c r="P2306" t="str">
        <f t="shared" ref="P2306:P2369" si="1092">A2318</f>
        <v>&lt;Rental breakeven horizon&gt;1.6 years</v>
      </c>
      <c r="Q2306" t="str">
        <f t="shared" ref="Q2306:Q2369" si="1093">A2319</f>
        <v>&lt;Rent to cost of ownership ratio&gt;0.7</v>
      </c>
      <c r="R2306" t="str">
        <f t="shared" ref="R2306:R2369" si="1094">A2320</f>
        <v>&lt;Rent as % of household income&gt;0.287</v>
      </c>
      <c r="S2306" t="str">
        <f t="shared" ref="S2306:S2369" si="1095">A2321</f>
        <v>West Palm Beach Housing Market&gt;</v>
      </c>
      <c r="T2306" t="str">
        <f t="shared" ref="T2306:T2369" si="1096">A2322</f>
        <v>&lt;Median home value&gt;249975</v>
      </c>
      <c r="U2306" t="str">
        <f t="shared" ref="U2306:U2369" si="1097">A2323</f>
        <v>&lt;Year-over-year home value growth&gt;0.029</v>
      </c>
      <c r="V2306" t="str">
        <f t="shared" ref="V2306:V2369" si="1098">A2324</f>
        <v>&lt;1-year projected home value growth&gt;0.021</v>
      </c>
      <c r="W2306" t="str">
        <f t="shared" ref="W2306:W2369" si="1099">A2325</f>
        <v>&lt;Median list price per square foot&gt;203</v>
      </c>
      <c r="X2306" t="str">
        <f t="shared" ref="X2306:X2369" si="1100">A2326</f>
        <v>&lt;Home affordability index&gt;112.5</v>
      </c>
      <c r="Y2306" t="str">
        <f t="shared" ref="Y2306:Y2369" si="1101">A2327</f>
        <v>West Palm Beach Economy&gt;</v>
      </c>
      <c r="Z2306" t="str">
        <f t="shared" ref="Z2306:Z2369" si="1102">A2328</f>
        <v>&lt;5-year projected employment growth&gt;0.012</v>
      </c>
      <c r="AA2306" t="str">
        <f t="shared" ref="AA2306:AA2369" si="1103">A2329</f>
        <v>&lt;Cost of living index&gt;101.5</v>
      </c>
      <c r="AB2306" t="str">
        <f t="shared" ref="AB2306:AB2369" si="1104">A2330</f>
        <v>&lt;Cost of doing business index&gt;111.2</v>
      </c>
      <c r="AC2306" t="str">
        <f t="shared" ref="AC2306:AC2369" si="1105">A2331</f>
        <v>&lt;end&gt;</v>
      </c>
      <c r="AD2306" t="str">
        <f t="shared" ref="AD2306:AD2369" si="1106">A2332</f>
        <v>&lt;begin&gt;</v>
      </c>
      <c r="AE2306" t="str">
        <f t="shared" ref="AE2306:AE2369" si="1107">A2333</f>
        <v>&gt;</v>
      </c>
      <c r="AF2306" t="str">
        <f t="shared" ref="AF2306:AF2369" si="1108">A2334</f>
        <v>Irving, Texas | 100 Up-and-Coming Real Estate Markets to Watch in 2020&gt;</v>
      </c>
      <c r="AG2306" t="str">
        <f t="shared" ref="AG2306:AG2369" si="1109">A2335</f>
        <v>Photo credit: Dalton Aiken&gt;</v>
      </c>
    </row>
    <row r="2307" spans="1:33" x14ac:dyDescent="0.25">
      <c r="A2307" t="s">
        <v>266</v>
      </c>
      <c r="B2307">
        <v>156.1</v>
      </c>
      <c r="D2307" t="str">
        <f t="shared" si="1080"/>
        <v>&lt;Metropolitan statistical area&gt;Miami-Fort Lauderdale-Pompano Beach, FL</v>
      </c>
      <c r="E2307" t="str">
        <f t="shared" si="1081"/>
        <v>West Palm Beach Population Growth&gt;</v>
      </c>
      <c r="F2307" t="str">
        <f t="shared" si="1082"/>
        <v>&lt;Population&gt;111398</v>
      </c>
      <c r="G2307" t="str">
        <f t="shared" si="1083"/>
        <v>&lt;Population growth since 2017&gt;0.0106</v>
      </c>
      <c r="H2307" t="str">
        <f t="shared" si="1084"/>
        <v>&lt;Population growth since 2010&gt;0.1256</v>
      </c>
      <c r="I2307" t="str">
        <f t="shared" si="1085"/>
        <v>&lt;5-year projected population growth&gt;0.011</v>
      </c>
      <c r="J2307" t="str">
        <f t="shared" si="1086"/>
        <v>West Palm Beach Rental Market&gt;</v>
      </c>
      <c r="K2307" t="str">
        <f t="shared" si="1087"/>
        <v>&lt;Median 1-bedroom rent&gt;1103</v>
      </c>
      <c r="L2307" t="str">
        <f t="shared" si="1088"/>
        <v>&lt;Median 2-bedroom rent&gt;1398</v>
      </c>
      <c r="M2307" t="str">
        <f t="shared" si="1089"/>
        <v>&lt;Year-over-year rent growth&gt;0.015</v>
      </c>
      <c r="N2307" t="str">
        <f t="shared" si="1090"/>
        <v>&lt;Rent list price per square foot&gt;1.53</v>
      </c>
      <c r="O2307" t="str">
        <f t="shared" si="1091"/>
        <v>&lt;Rental breakeven horizon&gt;1.6 years</v>
      </c>
      <c r="P2307" t="str">
        <f t="shared" si="1092"/>
        <v>&lt;Rent to cost of ownership ratio&gt;0.7</v>
      </c>
      <c r="Q2307" t="str">
        <f t="shared" si="1093"/>
        <v>&lt;Rent as % of household income&gt;0.287</v>
      </c>
      <c r="R2307" t="str">
        <f t="shared" si="1094"/>
        <v>West Palm Beach Housing Market&gt;</v>
      </c>
      <c r="S2307" t="str">
        <f t="shared" si="1095"/>
        <v>&lt;Median home value&gt;249975</v>
      </c>
      <c r="T2307" t="str">
        <f t="shared" si="1096"/>
        <v>&lt;Year-over-year home value growth&gt;0.029</v>
      </c>
      <c r="U2307" t="str">
        <f t="shared" si="1097"/>
        <v>&lt;1-year projected home value growth&gt;0.021</v>
      </c>
      <c r="V2307" t="str">
        <f t="shared" si="1098"/>
        <v>&lt;Median list price per square foot&gt;203</v>
      </c>
      <c r="W2307" t="str">
        <f t="shared" si="1099"/>
        <v>&lt;Home affordability index&gt;112.5</v>
      </c>
      <c r="X2307" t="str">
        <f t="shared" si="1100"/>
        <v>West Palm Beach Economy&gt;</v>
      </c>
      <c r="Y2307" t="str">
        <f t="shared" si="1101"/>
        <v>&lt;5-year projected employment growth&gt;0.012</v>
      </c>
      <c r="Z2307" t="str">
        <f t="shared" si="1102"/>
        <v>&lt;Cost of living index&gt;101.5</v>
      </c>
      <c r="AA2307" t="str">
        <f t="shared" si="1103"/>
        <v>&lt;Cost of doing business index&gt;111.2</v>
      </c>
      <c r="AB2307" t="str">
        <f t="shared" si="1104"/>
        <v>&lt;end&gt;</v>
      </c>
      <c r="AC2307" t="str">
        <f t="shared" si="1105"/>
        <v>&lt;begin&gt;</v>
      </c>
      <c r="AD2307" t="str">
        <f t="shared" si="1106"/>
        <v>&gt;</v>
      </c>
      <c r="AE2307" t="str">
        <f t="shared" si="1107"/>
        <v>Irving, Texas | 100 Up-and-Coming Real Estate Markets to Watch in 2020&gt;</v>
      </c>
      <c r="AF2307" t="str">
        <f t="shared" si="1108"/>
        <v>Photo credit: Dalton Aiken&gt;</v>
      </c>
      <c r="AG2307" t="str">
        <f t="shared" si="1109"/>
        <v>&lt;Ranking&gt;#81: Irving, Texas</v>
      </c>
    </row>
    <row r="2308" spans="1:33" x14ac:dyDescent="0.25">
      <c r="A2308" t="s">
        <v>1847</v>
      </c>
      <c r="B2308">
        <v>120</v>
      </c>
      <c r="D2308" t="str">
        <f t="shared" si="1080"/>
        <v>West Palm Beach Population Growth&gt;</v>
      </c>
      <c r="E2308" t="str">
        <f t="shared" si="1081"/>
        <v>&lt;Population&gt;111398</v>
      </c>
      <c r="F2308" t="str">
        <f t="shared" si="1082"/>
        <v>&lt;Population growth since 2017&gt;0.0106</v>
      </c>
      <c r="G2308" t="str">
        <f t="shared" si="1083"/>
        <v>&lt;Population growth since 2010&gt;0.1256</v>
      </c>
      <c r="H2308" t="str">
        <f t="shared" si="1084"/>
        <v>&lt;5-year projected population growth&gt;0.011</v>
      </c>
      <c r="I2308" t="str">
        <f t="shared" si="1085"/>
        <v>West Palm Beach Rental Market&gt;</v>
      </c>
      <c r="J2308" t="str">
        <f t="shared" si="1086"/>
        <v>&lt;Median 1-bedroom rent&gt;1103</v>
      </c>
      <c r="K2308" t="str">
        <f t="shared" si="1087"/>
        <v>&lt;Median 2-bedroom rent&gt;1398</v>
      </c>
      <c r="L2308" t="str">
        <f t="shared" si="1088"/>
        <v>&lt;Year-over-year rent growth&gt;0.015</v>
      </c>
      <c r="M2308" t="str">
        <f t="shared" si="1089"/>
        <v>&lt;Rent list price per square foot&gt;1.53</v>
      </c>
      <c r="N2308" t="str">
        <f t="shared" si="1090"/>
        <v>&lt;Rental breakeven horizon&gt;1.6 years</v>
      </c>
      <c r="O2308" t="str">
        <f t="shared" si="1091"/>
        <v>&lt;Rent to cost of ownership ratio&gt;0.7</v>
      </c>
      <c r="P2308" t="str">
        <f t="shared" si="1092"/>
        <v>&lt;Rent as % of household income&gt;0.287</v>
      </c>
      <c r="Q2308" t="str">
        <f t="shared" si="1093"/>
        <v>West Palm Beach Housing Market&gt;</v>
      </c>
      <c r="R2308" t="str">
        <f t="shared" si="1094"/>
        <v>&lt;Median home value&gt;249975</v>
      </c>
      <c r="S2308" t="str">
        <f t="shared" si="1095"/>
        <v>&lt;Year-over-year home value growth&gt;0.029</v>
      </c>
      <c r="T2308" t="str">
        <f t="shared" si="1096"/>
        <v>&lt;1-year projected home value growth&gt;0.021</v>
      </c>
      <c r="U2308" t="str">
        <f t="shared" si="1097"/>
        <v>&lt;Median list price per square foot&gt;203</v>
      </c>
      <c r="V2308" t="str">
        <f t="shared" si="1098"/>
        <v>&lt;Home affordability index&gt;112.5</v>
      </c>
      <c r="W2308" t="str">
        <f t="shared" si="1099"/>
        <v>West Palm Beach Economy&gt;</v>
      </c>
      <c r="X2308" t="str">
        <f t="shared" si="1100"/>
        <v>&lt;5-year projected employment growth&gt;0.012</v>
      </c>
      <c r="Y2308" t="str">
        <f t="shared" si="1101"/>
        <v>&lt;Cost of living index&gt;101.5</v>
      </c>
      <c r="Z2308" t="str">
        <f t="shared" si="1102"/>
        <v>&lt;Cost of doing business index&gt;111.2</v>
      </c>
      <c r="AA2308" t="str">
        <f t="shared" si="1103"/>
        <v>&lt;end&gt;</v>
      </c>
      <c r="AB2308" t="str">
        <f t="shared" si="1104"/>
        <v>&lt;begin&gt;</v>
      </c>
      <c r="AC2308" t="str">
        <f t="shared" si="1105"/>
        <v>&gt;</v>
      </c>
      <c r="AD2308" t="str">
        <f t="shared" si="1106"/>
        <v>Irving, Texas | 100 Up-and-Coming Real Estate Markets to Watch in 2020&gt;</v>
      </c>
      <c r="AE2308" t="str">
        <f t="shared" si="1107"/>
        <v>Photo credit: Dalton Aiken&gt;</v>
      </c>
      <c r="AF2308" t="str">
        <f t="shared" si="1108"/>
        <v>&lt;Ranking&gt;#81: Irving, Texas</v>
      </c>
      <c r="AG2308" t="str">
        <f t="shared" si="1109"/>
        <v>&lt;Metropolitan statistical area&gt;Dallas-Fort Worth-Arlington, TX</v>
      </c>
    </row>
    <row r="2309" spans="1:33" x14ac:dyDescent="0.25">
      <c r="A2309" t="s">
        <v>1848</v>
      </c>
      <c r="D2309" t="str">
        <f t="shared" si="1080"/>
        <v>&lt;Population&gt;111398</v>
      </c>
      <c r="E2309" t="str">
        <f t="shared" si="1081"/>
        <v>&lt;Population growth since 2017&gt;0.0106</v>
      </c>
      <c r="F2309" t="str">
        <f t="shared" si="1082"/>
        <v>&lt;Population growth since 2010&gt;0.1256</v>
      </c>
      <c r="G2309" t="str">
        <f t="shared" si="1083"/>
        <v>&lt;5-year projected population growth&gt;0.011</v>
      </c>
      <c r="H2309" t="str">
        <f t="shared" si="1084"/>
        <v>West Palm Beach Rental Market&gt;</v>
      </c>
      <c r="I2309" t="str">
        <f t="shared" si="1085"/>
        <v>&lt;Median 1-bedroom rent&gt;1103</v>
      </c>
      <c r="J2309" t="str">
        <f t="shared" si="1086"/>
        <v>&lt;Median 2-bedroom rent&gt;1398</v>
      </c>
      <c r="K2309" t="str">
        <f t="shared" si="1087"/>
        <v>&lt;Year-over-year rent growth&gt;0.015</v>
      </c>
      <c r="L2309" t="str">
        <f t="shared" si="1088"/>
        <v>&lt;Rent list price per square foot&gt;1.53</v>
      </c>
      <c r="M2309" t="str">
        <f t="shared" si="1089"/>
        <v>&lt;Rental breakeven horizon&gt;1.6 years</v>
      </c>
      <c r="N2309" t="str">
        <f t="shared" si="1090"/>
        <v>&lt;Rent to cost of ownership ratio&gt;0.7</v>
      </c>
      <c r="O2309" t="str">
        <f t="shared" si="1091"/>
        <v>&lt;Rent as % of household income&gt;0.287</v>
      </c>
      <c r="P2309" t="str">
        <f t="shared" si="1092"/>
        <v>West Palm Beach Housing Market&gt;</v>
      </c>
      <c r="Q2309" t="str">
        <f t="shared" si="1093"/>
        <v>&lt;Median home value&gt;249975</v>
      </c>
      <c r="R2309" t="str">
        <f t="shared" si="1094"/>
        <v>&lt;Year-over-year home value growth&gt;0.029</v>
      </c>
      <c r="S2309" t="str">
        <f t="shared" si="1095"/>
        <v>&lt;1-year projected home value growth&gt;0.021</v>
      </c>
      <c r="T2309" t="str">
        <f t="shared" si="1096"/>
        <v>&lt;Median list price per square foot&gt;203</v>
      </c>
      <c r="U2309" t="str">
        <f t="shared" si="1097"/>
        <v>&lt;Home affordability index&gt;112.5</v>
      </c>
      <c r="V2309" t="str">
        <f t="shared" si="1098"/>
        <v>West Palm Beach Economy&gt;</v>
      </c>
      <c r="W2309" t="str">
        <f t="shared" si="1099"/>
        <v>&lt;5-year projected employment growth&gt;0.012</v>
      </c>
      <c r="X2309" t="str">
        <f t="shared" si="1100"/>
        <v>&lt;Cost of living index&gt;101.5</v>
      </c>
      <c r="Y2309" t="str">
        <f t="shared" si="1101"/>
        <v>&lt;Cost of doing business index&gt;111.2</v>
      </c>
      <c r="Z2309" t="str">
        <f t="shared" si="1102"/>
        <v>&lt;end&gt;</v>
      </c>
      <c r="AA2309" t="str">
        <f t="shared" si="1103"/>
        <v>&lt;begin&gt;</v>
      </c>
      <c r="AB2309" t="str">
        <f t="shared" si="1104"/>
        <v>&gt;</v>
      </c>
      <c r="AC2309" t="str">
        <f t="shared" si="1105"/>
        <v>Irving, Texas | 100 Up-and-Coming Real Estate Markets to Watch in 2020&gt;</v>
      </c>
      <c r="AD2309" t="str">
        <f t="shared" si="1106"/>
        <v>Photo credit: Dalton Aiken&gt;</v>
      </c>
      <c r="AE2309" t="str">
        <f t="shared" si="1107"/>
        <v>&lt;Ranking&gt;#81: Irving, Texas</v>
      </c>
      <c r="AF2309" t="str">
        <f t="shared" si="1108"/>
        <v>&lt;Metropolitan statistical area&gt;Dallas-Fort Worth-Arlington, TX</v>
      </c>
      <c r="AG2309" t="str">
        <f t="shared" si="1109"/>
        <v>&lt;Cost of living index&gt;94.6</v>
      </c>
    </row>
    <row r="2310" spans="1:33" x14ac:dyDescent="0.25">
      <c r="A2310" t="s">
        <v>1849</v>
      </c>
      <c r="D2310" t="str">
        <f t="shared" si="1080"/>
        <v>&lt;Population growth since 2017&gt;0.0106</v>
      </c>
      <c r="E2310" t="str">
        <f t="shared" si="1081"/>
        <v>&lt;Population growth since 2010&gt;0.1256</v>
      </c>
      <c r="F2310" t="str">
        <f t="shared" si="1082"/>
        <v>&lt;5-year projected population growth&gt;0.011</v>
      </c>
      <c r="G2310" t="str">
        <f t="shared" si="1083"/>
        <v>West Palm Beach Rental Market&gt;</v>
      </c>
      <c r="H2310" t="str">
        <f t="shared" si="1084"/>
        <v>&lt;Median 1-bedroom rent&gt;1103</v>
      </c>
      <c r="I2310" t="str">
        <f t="shared" si="1085"/>
        <v>&lt;Median 2-bedroom rent&gt;1398</v>
      </c>
      <c r="J2310" t="str">
        <f t="shared" si="1086"/>
        <v>&lt;Year-over-year rent growth&gt;0.015</v>
      </c>
      <c r="K2310" t="str">
        <f t="shared" si="1087"/>
        <v>&lt;Rent list price per square foot&gt;1.53</v>
      </c>
      <c r="L2310" t="str">
        <f t="shared" si="1088"/>
        <v>&lt;Rental breakeven horizon&gt;1.6 years</v>
      </c>
      <c r="M2310" t="str">
        <f t="shared" si="1089"/>
        <v>&lt;Rent to cost of ownership ratio&gt;0.7</v>
      </c>
      <c r="N2310" t="str">
        <f t="shared" si="1090"/>
        <v>&lt;Rent as % of household income&gt;0.287</v>
      </c>
      <c r="O2310" t="str">
        <f t="shared" si="1091"/>
        <v>West Palm Beach Housing Market&gt;</v>
      </c>
      <c r="P2310" t="str">
        <f t="shared" si="1092"/>
        <v>&lt;Median home value&gt;249975</v>
      </c>
      <c r="Q2310" t="str">
        <f t="shared" si="1093"/>
        <v>&lt;Year-over-year home value growth&gt;0.029</v>
      </c>
      <c r="R2310" t="str">
        <f t="shared" si="1094"/>
        <v>&lt;1-year projected home value growth&gt;0.021</v>
      </c>
      <c r="S2310" t="str">
        <f t="shared" si="1095"/>
        <v>&lt;Median list price per square foot&gt;203</v>
      </c>
      <c r="T2310" t="str">
        <f t="shared" si="1096"/>
        <v>&lt;Home affordability index&gt;112.5</v>
      </c>
      <c r="U2310" t="str">
        <f t="shared" si="1097"/>
        <v>West Palm Beach Economy&gt;</v>
      </c>
      <c r="V2310" t="str">
        <f t="shared" si="1098"/>
        <v>&lt;5-year projected employment growth&gt;0.012</v>
      </c>
      <c r="W2310" t="str">
        <f t="shared" si="1099"/>
        <v>&lt;Cost of living index&gt;101.5</v>
      </c>
      <c r="X2310" t="str">
        <f t="shared" si="1100"/>
        <v>&lt;Cost of doing business index&gt;111.2</v>
      </c>
      <c r="Y2310" t="str">
        <f t="shared" si="1101"/>
        <v>&lt;end&gt;</v>
      </c>
      <c r="Z2310" t="str">
        <f t="shared" si="1102"/>
        <v>&lt;begin&gt;</v>
      </c>
      <c r="AA2310" t="str">
        <f t="shared" si="1103"/>
        <v>&gt;</v>
      </c>
      <c r="AB2310" t="str">
        <f t="shared" si="1104"/>
        <v>Irving, Texas | 100 Up-and-Coming Real Estate Markets to Watch in 2020&gt;</v>
      </c>
      <c r="AC2310" t="str">
        <f t="shared" si="1105"/>
        <v>Photo credit: Dalton Aiken&gt;</v>
      </c>
      <c r="AD2310" t="str">
        <f t="shared" si="1106"/>
        <v>&lt;Ranking&gt;#81: Irving, Texas</v>
      </c>
      <c r="AE2310" t="str">
        <f t="shared" si="1107"/>
        <v>&lt;Metropolitan statistical area&gt;Dallas-Fort Worth-Arlington, TX</v>
      </c>
      <c r="AF2310" t="str">
        <f t="shared" si="1108"/>
        <v>&lt;Cost of living index&gt;94.6</v>
      </c>
      <c r="AG2310" t="str">
        <f t="shared" si="1109"/>
        <v>Irving, TX Population Growth&gt;</v>
      </c>
    </row>
    <row r="2311" spans="1:33" x14ac:dyDescent="0.25">
      <c r="A2311" t="s">
        <v>1850</v>
      </c>
      <c r="D2311" t="str">
        <f t="shared" si="1080"/>
        <v>&lt;Population growth since 2010&gt;0.1256</v>
      </c>
      <c r="E2311" t="str">
        <f t="shared" si="1081"/>
        <v>&lt;5-year projected population growth&gt;0.011</v>
      </c>
      <c r="F2311" t="str">
        <f t="shared" si="1082"/>
        <v>West Palm Beach Rental Market&gt;</v>
      </c>
      <c r="G2311" t="str">
        <f t="shared" si="1083"/>
        <v>&lt;Median 1-bedroom rent&gt;1103</v>
      </c>
      <c r="H2311" t="str">
        <f t="shared" si="1084"/>
        <v>&lt;Median 2-bedroom rent&gt;1398</v>
      </c>
      <c r="I2311" t="str">
        <f t="shared" si="1085"/>
        <v>&lt;Year-over-year rent growth&gt;0.015</v>
      </c>
      <c r="J2311" t="str">
        <f t="shared" si="1086"/>
        <v>&lt;Rent list price per square foot&gt;1.53</v>
      </c>
      <c r="K2311" t="str">
        <f t="shared" si="1087"/>
        <v>&lt;Rental breakeven horizon&gt;1.6 years</v>
      </c>
      <c r="L2311" t="str">
        <f t="shared" si="1088"/>
        <v>&lt;Rent to cost of ownership ratio&gt;0.7</v>
      </c>
      <c r="M2311" t="str">
        <f t="shared" si="1089"/>
        <v>&lt;Rent as % of household income&gt;0.287</v>
      </c>
      <c r="N2311" t="str">
        <f t="shared" si="1090"/>
        <v>West Palm Beach Housing Market&gt;</v>
      </c>
      <c r="O2311" t="str">
        <f t="shared" si="1091"/>
        <v>&lt;Median home value&gt;249975</v>
      </c>
      <c r="P2311" t="str">
        <f t="shared" si="1092"/>
        <v>&lt;Year-over-year home value growth&gt;0.029</v>
      </c>
      <c r="Q2311" t="str">
        <f t="shared" si="1093"/>
        <v>&lt;1-year projected home value growth&gt;0.021</v>
      </c>
      <c r="R2311" t="str">
        <f t="shared" si="1094"/>
        <v>&lt;Median list price per square foot&gt;203</v>
      </c>
      <c r="S2311" t="str">
        <f t="shared" si="1095"/>
        <v>&lt;Home affordability index&gt;112.5</v>
      </c>
      <c r="T2311" t="str">
        <f t="shared" si="1096"/>
        <v>West Palm Beach Economy&gt;</v>
      </c>
      <c r="U2311" t="str">
        <f t="shared" si="1097"/>
        <v>&lt;5-year projected employment growth&gt;0.012</v>
      </c>
      <c r="V2311" t="str">
        <f t="shared" si="1098"/>
        <v>&lt;Cost of living index&gt;101.5</v>
      </c>
      <c r="W2311" t="str">
        <f t="shared" si="1099"/>
        <v>&lt;Cost of doing business index&gt;111.2</v>
      </c>
      <c r="X2311" t="str">
        <f t="shared" si="1100"/>
        <v>&lt;end&gt;</v>
      </c>
      <c r="Y2311" t="str">
        <f t="shared" si="1101"/>
        <v>&lt;begin&gt;</v>
      </c>
      <c r="Z2311" t="str">
        <f t="shared" si="1102"/>
        <v>&gt;</v>
      </c>
      <c r="AA2311" t="str">
        <f t="shared" si="1103"/>
        <v>Irving, Texas | 100 Up-and-Coming Real Estate Markets to Watch in 2020&gt;</v>
      </c>
      <c r="AB2311" t="str">
        <f t="shared" si="1104"/>
        <v>Photo credit: Dalton Aiken&gt;</v>
      </c>
      <c r="AC2311" t="str">
        <f t="shared" si="1105"/>
        <v>&lt;Ranking&gt;#81: Irving, Texas</v>
      </c>
      <c r="AD2311" t="str">
        <f t="shared" si="1106"/>
        <v>&lt;Metropolitan statistical area&gt;Dallas-Fort Worth-Arlington, TX</v>
      </c>
      <c r="AE2311" t="str">
        <f t="shared" si="1107"/>
        <v>&lt;Cost of living index&gt;94.6</v>
      </c>
      <c r="AF2311" t="str">
        <f t="shared" si="1108"/>
        <v>Irving, TX Population Growth&gt;</v>
      </c>
      <c r="AG2311" t="str">
        <f t="shared" si="1109"/>
        <v>&lt;Population&gt;242242</v>
      </c>
    </row>
    <row r="2312" spans="1:33" x14ac:dyDescent="0.25">
      <c r="A2312" t="s">
        <v>1001</v>
      </c>
      <c r="D2312" t="str">
        <f t="shared" si="1080"/>
        <v>&lt;5-year projected population growth&gt;0.011</v>
      </c>
      <c r="E2312" t="str">
        <f t="shared" si="1081"/>
        <v>West Palm Beach Rental Market&gt;</v>
      </c>
      <c r="F2312" t="str">
        <f t="shared" si="1082"/>
        <v>&lt;Median 1-bedroom rent&gt;1103</v>
      </c>
      <c r="G2312" t="str">
        <f t="shared" si="1083"/>
        <v>&lt;Median 2-bedroom rent&gt;1398</v>
      </c>
      <c r="H2312" t="str">
        <f t="shared" si="1084"/>
        <v>&lt;Year-over-year rent growth&gt;0.015</v>
      </c>
      <c r="I2312" t="str">
        <f t="shared" si="1085"/>
        <v>&lt;Rent list price per square foot&gt;1.53</v>
      </c>
      <c r="J2312" t="str">
        <f t="shared" si="1086"/>
        <v>&lt;Rental breakeven horizon&gt;1.6 years</v>
      </c>
      <c r="K2312" t="str">
        <f t="shared" si="1087"/>
        <v>&lt;Rent to cost of ownership ratio&gt;0.7</v>
      </c>
      <c r="L2312" t="str">
        <f t="shared" si="1088"/>
        <v>&lt;Rent as % of household income&gt;0.287</v>
      </c>
      <c r="M2312" t="str">
        <f t="shared" si="1089"/>
        <v>West Palm Beach Housing Market&gt;</v>
      </c>
      <c r="N2312" t="str">
        <f t="shared" si="1090"/>
        <v>&lt;Median home value&gt;249975</v>
      </c>
      <c r="O2312" t="str">
        <f t="shared" si="1091"/>
        <v>&lt;Year-over-year home value growth&gt;0.029</v>
      </c>
      <c r="P2312" t="str">
        <f t="shared" si="1092"/>
        <v>&lt;1-year projected home value growth&gt;0.021</v>
      </c>
      <c r="Q2312" t="str">
        <f t="shared" si="1093"/>
        <v>&lt;Median list price per square foot&gt;203</v>
      </c>
      <c r="R2312" t="str">
        <f t="shared" si="1094"/>
        <v>&lt;Home affordability index&gt;112.5</v>
      </c>
      <c r="S2312" t="str">
        <f t="shared" si="1095"/>
        <v>West Palm Beach Economy&gt;</v>
      </c>
      <c r="T2312" t="str">
        <f t="shared" si="1096"/>
        <v>&lt;5-year projected employment growth&gt;0.012</v>
      </c>
      <c r="U2312" t="str">
        <f t="shared" si="1097"/>
        <v>&lt;Cost of living index&gt;101.5</v>
      </c>
      <c r="V2312" t="str">
        <f t="shared" si="1098"/>
        <v>&lt;Cost of doing business index&gt;111.2</v>
      </c>
      <c r="W2312" t="str">
        <f t="shared" si="1099"/>
        <v>&lt;end&gt;</v>
      </c>
      <c r="X2312" t="str">
        <f t="shared" si="1100"/>
        <v>&lt;begin&gt;</v>
      </c>
      <c r="Y2312" t="str">
        <f t="shared" si="1101"/>
        <v>&gt;</v>
      </c>
      <c r="Z2312" t="str">
        <f t="shared" si="1102"/>
        <v>Irving, Texas | 100 Up-and-Coming Real Estate Markets to Watch in 2020&gt;</v>
      </c>
      <c r="AA2312" t="str">
        <f t="shared" si="1103"/>
        <v>Photo credit: Dalton Aiken&gt;</v>
      </c>
      <c r="AB2312" t="str">
        <f t="shared" si="1104"/>
        <v>&lt;Ranking&gt;#81: Irving, Texas</v>
      </c>
      <c r="AC2312" t="str">
        <f t="shared" si="1105"/>
        <v>&lt;Metropolitan statistical area&gt;Dallas-Fort Worth-Arlington, TX</v>
      </c>
      <c r="AD2312" t="str">
        <f t="shared" si="1106"/>
        <v>&lt;Cost of living index&gt;94.6</v>
      </c>
      <c r="AE2312" t="str">
        <f t="shared" si="1107"/>
        <v>Irving, TX Population Growth&gt;</v>
      </c>
      <c r="AF2312" t="str">
        <f t="shared" si="1108"/>
        <v>&lt;Population&gt;242242</v>
      </c>
      <c r="AG2312" t="str">
        <f t="shared" si="1109"/>
        <v>&lt;Population growth since 2017&gt;0.0184</v>
      </c>
    </row>
    <row r="2313" spans="1:33" x14ac:dyDescent="0.25">
      <c r="A2313" t="s">
        <v>1851</v>
      </c>
      <c r="D2313" t="str">
        <f t="shared" si="1080"/>
        <v>West Palm Beach Rental Market&gt;</v>
      </c>
      <c r="E2313" t="str">
        <f t="shared" si="1081"/>
        <v>&lt;Median 1-bedroom rent&gt;1103</v>
      </c>
      <c r="F2313" t="str">
        <f t="shared" si="1082"/>
        <v>&lt;Median 2-bedroom rent&gt;1398</v>
      </c>
      <c r="G2313" t="str">
        <f t="shared" si="1083"/>
        <v>&lt;Year-over-year rent growth&gt;0.015</v>
      </c>
      <c r="H2313" t="str">
        <f t="shared" si="1084"/>
        <v>&lt;Rent list price per square foot&gt;1.53</v>
      </c>
      <c r="I2313" t="str">
        <f t="shared" si="1085"/>
        <v>&lt;Rental breakeven horizon&gt;1.6 years</v>
      </c>
      <c r="J2313" t="str">
        <f t="shared" si="1086"/>
        <v>&lt;Rent to cost of ownership ratio&gt;0.7</v>
      </c>
      <c r="K2313" t="str">
        <f t="shared" si="1087"/>
        <v>&lt;Rent as % of household income&gt;0.287</v>
      </c>
      <c r="L2313" t="str">
        <f t="shared" si="1088"/>
        <v>West Palm Beach Housing Market&gt;</v>
      </c>
      <c r="M2313" t="str">
        <f t="shared" si="1089"/>
        <v>&lt;Median home value&gt;249975</v>
      </c>
      <c r="N2313" t="str">
        <f t="shared" si="1090"/>
        <v>&lt;Year-over-year home value growth&gt;0.029</v>
      </c>
      <c r="O2313" t="str">
        <f t="shared" si="1091"/>
        <v>&lt;1-year projected home value growth&gt;0.021</v>
      </c>
      <c r="P2313" t="str">
        <f t="shared" si="1092"/>
        <v>&lt;Median list price per square foot&gt;203</v>
      </c>
      <c r="Q2313" t="str">
        <f t="shared" si="1093"/>
        <v>&lt;Home affordability index&gt;112.5</v>
      </c>
      <c r="R2313" t="str">
        <f t="shared" si="1094"/>
        <v>West Palm Beach Economy&gt;</v>
      </c>
      <c r="S2313" t="str">
        <f t="shared" si="1095"/>
        <v>&lt;5-year projected employment growth&gt;0.012</v>
      </c>
      <c r="T2313" t="str">
        <f t="shared" si="1096"/>
        <v>&lt;Cost of living index&gt;101.5</v>
      </c>
      <c r="U2313" t="str">
        <f t="shared" si="1097"/>
        <v>&lt;Cost of doing business index&gt;111.2</v>
      </c>
      <c r="V2313" t="str">
        <f t="shared" si="1098"/>
        <v>&lt;end&gt;</v>
      </c>
      <c r="W2313" t="str">
        <f t="shared" si="1099"/>
        <v>&lt;begin&gt;</v>
      </c>
      <c r="X2313" t="str">
        <f t="shared" si="1100"/>
        <v>&gt;</v>
      </c>
      <c r="Y2313" t="str">
        <f t="shared" si="1101"/>
        <v>Irving, Texas | 100 Up-and-Coming Real Estate Markets to Watch in 2020&gt;</v>
      </c>
      <c r="Z2313" t="str">
        <f t="shared" si="1102"/>
        <v>Photo credit: Dalton Aiken&gt;</v>
      </c>
      <c r="AA2313" t="str">
        <f t="shared" si="1103"/>
        <v>&lt;Ranking&gt;#81: Irving, Texas</v>
      </c>
      <c r="AB2313" t="str">
        <f t="shared" si="1104"/>
        <v>&lt;Metropolitan statistical area&gt;Dallas-Fort Worth-Arlington, TX</v>
      </c>
      <c r="AC2313" t="str">
        <f t="shared" si="1105"/>
        <v>&lt;Cost of living index&gt;94.6</v>
      </c>
      <c r="AD2313" t="str">
        <f t="shared" si="1106"/>
        <v>Irving, TX Population Growth&gt;</v>
      </c>
      <c r="AE2313" t="str">
        <f t="shared" si="1107"/>
        <v>&lt;Population&gt;242242</v>
      </c>
      <c r="AF2313" t="str">
        <f t="shared" si="1108"/>
        <v>&lt;Population growth since 2017&gt;0.0184</v>
      </c>
      <c r="AG2313" t="str">
        <f t="shared" si="1109"/>
        <v>&lt;Population growth since 2010&gt;0.184</v>
      </c>
    </row>
    <row r="2314" spans="1:33" x14ac:dyDescent="0.25">
      <c r="A2314" t="s">
        <v>1852</v>
      </c>
      <c r="B2314" t="s">
        <v>507</v>
      </c>
      <c r="D2314" t="str">
        <f t="shared" si="1080"/>
        <v>&lt;Median 1-bedroom rent&gt;1103</v>
      </c>
      <c r="E2314" t="str">
        <f t="shared" si="1081"/>
        <v>&lt;Median 2-bedroom rent&gt;1398</v>
      </c>
      <c r="F2314" t="str">
        <f t="shared" si="1082"/>
        <v>&lt;Year-over-year rent growth&gt;0.015</v>
      </c>
      <c r="G2314" t="str">
        <f t="shared" si="1083"/>
        <v>&lt;Rent list price per square foot&gt;1.53</v>
      </c>
      <c r="H2314" t="str">
        <f t="shared" si="1084"/>
        <v>&lt;Rental breakeven horizon&gt;1.6 years</v>
      </c>
      <c r="I2314" t="str">
        <f t="shared" si="1085"/>
        <v>&lt;Rent to cost of ownership ratio&gt;0.7</v>
      </c>
      <c r="J2314" t="str">
        <f t="shared" si="1086"/>
        <v>&lt;Rent as % of household income&gt;0.287</v>
      </c>
      <c r="K2314" t="str">
        <f t="shared" si="1087"/>
        <v>West Palm Beach Housing Market&gt;</v>
      </c>
      <c r="L2314" t="str">
        <f t="shared" si="1088"/>
        <v>&lt;Median home value&gt;249975</v>
      </c>
      <c r="M2314" t="str">
        <f t="shared" si="1089"/>
        <v>&lt;Year-over-year home value growth&gt;0.029</v>
      </c>
      <c r="N2314" t="str">
        <f t="shared" si="1090"/>
        <v>&lt;1-year projected home value growth&gt;0.021</v>
      </c>
      <c r="O2314" t="str">
        <f t="shared" si="1091"/>
        <v>&lt;Median list price per square foot&gt;203</v>
      </c>
      <c r="P2314" t="str">
        <f t="shared" si="1092"/>
        <v>&lt;Home affordability index&gt;112.5</v>
      </c>
      <c r="Q2314" t="str">
        <f t="shared" si="1093"/>
        <v>West Palm Beach Economy&gt;</v>
      </c>
      <c r="R2314" t="str">
        <f t="shared" si="1094"/>
        <v>&lt;5-year projected employment growth&gt;0.012</v>
      </c>
      <c r="S2314" t="str">
        <f t="shared" si="1095"/>
        <v>&lt;Cost of living index&gt;101.5</v>
      </c>
      <c r="T2314" t="str">
        <f t="shared" si="1096"/>
        <v>&lt;Cost of doing business index&gt;111.2</v>
      </c>
      <c r="U2314" t="str">
        <f t="shared" si="1097"/>
        <v>&lt;end&gt;</v>
      </c>
      <c r="V2314" t="str">
        <f t="shared" si="1098"/>
        <v>&lt;begin&gt;</v>
      </c>
      <c r="W2314" t="str">
        <f t="shared" si="1099"/>
        <v>&gt;</v>
      </c>
      <c r="X2314" t="str">
        <f t="shared" si="1100"/>
        <v>Irving, Texas | 100 Up-and-Coming Real Estate Markets to Watch in 2020&gt;</v>
      </c>
      <c r="Y2314" t="str">
        <f t="shared" si="1101"/>
        <v>Photo credit: Dalton Aiken&gt;</v>
      </c>
      <c r="Z2314" t="str">
        <f t="shared" si="1102"/>
        <v>&lt;Ranking&gt;#81: Irving, Texas</v>
      </c>
      <c r="AA2314" t="str">
        <f t="shared" si="1103"/>
        <v>&lt;Metropolitan statistical area&gt;Dallas-Fort Worth-Arlington, TX</v>
      </c>
      <c r="AB2314" t="str">
        <f t="shared" si="1104"/>
        <v>&lt;Cost of living index&gt;94.6</v>
      </c>
      <c r="AC2314" t="str">
        <f t="shared" si="1105"/>
        <v>Irving, TX Population Growth&gt;</v>
      </c>
      <c r="AD2314" t="str">
        <f t="shared" si="1106"/>
        <v>&lt;Population&gt;242242</v>
      </c>
      <c r="AE2314" t="str">
        <f t="shared" si="1107"/>
        <v>&lt;Population growth since 2017&gt;0.0184</v>
      </c>
      <c r="AF2314" t="str">
        <f t="shared" si="1108"/>
        <v>&lt;Population growth since 2010&gt;0.184</v>
      </c>
      <c r="AG2314" t="str">
        <f t="shared" si="1109"/>
        <v>Irving, TX Rental Market&gt;</v>
      </c>
    </row>
    <row r="2315" spans="1:33" x14ac:dyDescent="0.25">
      <c r="A2315" t="s">
        <v>1853</v>
      </c>
      <c r="B2315" t="s">
        <v>592</v>
      </c>
      <c r="D2315" t="str">
        <f t="shared" si="1080"/>
        <v>&lt;Median 2-bedroom rent&gt;1398</v>
      </c>
      <c r="E2315" t="str">
        <f t="shared" si="1081"/>
        <v>&lt;Year-over-year rent growth&gt;0.015</v>
      </c>
      <c r="F2315" t="str">
        <f t="shared" si="1082"/>
        <v>&lt;Rent list price per square foot&gt;1.53</v>
      </c>
      <c r="G2315" t="str">
        <f t="shared" si="1083"/>
        <v>&lt;Rental breakeven horizon&gt;1.6 years</v>
      </c>
      <c r="H2315" t="str">
        <f t="shared" si="1084"/>
        <v>&lt;Rent to cost of ownership ratio&gt;0.7</v>
      </c>
      <c r="I2315" t="str">
        <f t="shared" si="1085"/>
        <v>&lt;Rent as % of household income&gt;0.287</v>
      </c>
      <c r="J2315" t="str">
        <f t="shared" si="1086"/>
        <v>West Palm Beach Housing Market&gt;</v>
      </c>
      <c r="K2315" t="str">
        <f t="shared" si="1087"/>
        <v>&lt;Median home value&gt;249975</v>
      </c>
      <c r="L2315" t="str">
        <f t="shared" si="1088"/>
        <v>&lt;Year-over-year home value growth&gt;0.029</v>
      </c>
      <c r="M2315" t="str">
        <f t="shared" si="1089"/>
        <v>&lt;1-year projected home value growth&gt;0.021</v>
      </c>
      <c r="N2315" t="str">
        <f t="shared" si="1090"/>
        <v>&lt;Median list price per square foot&gt;203</v>
      </c>
      <c r="O2315" t="str">
        <f t="shared" si="1091"/>
        <v>&lt;Home affordability index&gt;112.5</v>
      </c>
      <c r="P2315" t="str">
        <f t="shared" si="1092"/>
        <v>West Palm Beach Economy&gt;</v>
      </c>
      <c r="Q2315" t="str">
        <f t="shared" si="1093"/>
        <v>&lt;5-year projected employment growth&gt;0.012</v>
      </c>
      <c r="R2315" t="str">
        <f t="shared" si="1094"/>
        <v>&lt;Cost of living index&gt;101.5</v>
      </c>
      <c r="S2315" t="str">
        <f t="shared" si="1095"/>
        <v>&lt;Cost of doing business index&gt;111.2</v>
      </c>
      <c r="T2315" t="str">
        <f t="shared" si="1096"/>
        <v>&lt;end&gt;</v>
      </c>
      <c r="U2315" t="str">
        <f t="shared" si="1097"/>
        <v>&lt;begin&gt;</v>
      </c>
      <c r="V2315" t="str">
        <f t="shared" si="1098"/>
        <v>&gt;</v>
      </c>
      <c r="W2315" t="str">
        <f t="shared" si="1099"/>
        <v>Irving, Texas | 100 Up-and-Coming Real Estate Markets to Watch in 2020&gt;</v>
      </c>
      <c r="X2315" t="str">
        <f t="shared" si="1100"/>
        <v>Photo credit: Dalton Aiken&gt;</v>
      </c>
      <c r="Y2315" t="str">
        <f t="shared" si="1101"/>
        <v>&lt;Ranking&gt;#81: Irving, Texas</v>
      </c>
      <c r="Z2315" t="str">
        <f t="shared" si="1102"/>
        <v>&lt;Metropolitan statistical area&gt;Dallas-Fort Worth-Arlington, TX</v>
      </c>
      <c r="AA2315" t="str">
        <f t="shared" si="1103"/>
        <v>&lt;Cost of living index&gt;94.6</v>
      </c>
      <c r="AB2315" t="str">
        <f t="shared" si="1104"/>
        <v>Irving, TX Population Growth&gt;</v>
      </c>
      <c r="AC2315" t="str">
        <f t="shared" si="1105"/>
        <v>&lt;Population&gt;242242</v>
      </c>
      <c r="AD2315" t="str">
        <f t="shared" si="1106"/>
        <v>&lt;Population growth since 2017&gt;0.0184</v>
      </c>
      <c r="AE2315" t="str">
        <f t="shared" si="1107"/>
        <v>&lt;Population growth since 2010&gt;0.184</v>
      </c>
      <c r="AF2315" t="str">
        <f t="shared" si="1108"/>
        <v>Irving, TX Rental Market&gt;</v>
      </c>
      <c r="AG2315" t="str">
        <f t="shared" si="1109"/>
        <v>&lt;Median 1-bedroom rent&gt;998</v>
      </c>
    </row>
    <row r="2316" spans="1:33" x14ac:dyDescent="0.25">
      <c r="A2316" t="s">
        <v>1347</v>
      </c>
      <c r="D2316" t="str">
        <f t="shared" si="1080"/>
        <v>&lt;Year-over-year rent growth&gt;0.015</v>
      </c>
      <c r="E2316" t="str">
        <f t="shared" si="1081"/>
        <v>&lt;Rent list price per square foot&gt;1.53</v>
      </c>
      <c r="F2316" t="str">
        <f t="shared" si="1082"/>
        <v>&lt;Rental breakeven horizon&gt;1.6 years</v>
      </c>
      <c r="G2316" t="str">
        <f t="shared" si="1083"/>
        <v>&lt;Rent to cost of ownership ratio&gt;0.7</v>
      </c>
      <c r="H2316" t="str">
        <f t="shared" si="1084"/>
        <v>&lt;Rent as % of household income&gt;0.287</v>
      </c>
      <c r="I2316" t="str">
        <f t="shared" si="1085"/>
        <v>West Palm Beach Housing Market&gt;</v>
      </c>
      <c r="J2316" t="str">
        <f t="shared" si="1086"/>
        <v>&lt;Median home value&gt;249975</v>
      </c>
      <c r="K2316" t="str">
        <f t="shared" si="1087"/>
        <v>&lt;Year-over-year home value growth&gt;0.029</v>
      </c>
      <c r="L2316" t="str">
        <f t="shared" si="1088"/>
        <v>&lt;1-year projected home value growth&gt;0.021</v>
      </c>
      <c r="M2316" t="str">
        <f t="shared" si="1089"/>
        <v>&lt;Median list price per square foot&gt;203</v>
      </c>
      <c r="N2316" t="str">
        <f t="shared" si="1090"/>
        <v>&lt;Home affordability index&gt;112.5</v>
      </c>
      <c r="O2316" t="str">
        <f t="shared" si="1091"/>
        <v>West Palm Beach Economy&gt;</v>
      </c>
      <c r="P2316" t="str">
        <f t="shared" si="1092"/>
        <v>&lt;5-year projected employment growth&gt;0.012</v>
      </c>
      <c r="Q2316" t="str">
        <f t="shared" si="1093"/>
        <v>&lt;Cost of living index&gt;101.5</v>
      </c>
      <c r="R2316" t="str">
        <f t="shared" si="1094"/>
        <v>&lt;Cost of doing business index&gt;111.2</v>
      </c>
      <c r="S2316" t="str">
        <f t="shared" si="1095"/>
        <v>&lt;end&gt;</v>
      </c>
      <c r="T2316" t="str">
        <f t="shared" si="1096"/>
        <v>&lt;begin&gt;</v>
      </c>
      <c r="U2316" t="str">
        <f t="shared" si="1097"/>
        <v>&gt;</v>
      </c>
      <c r="V2316" t="str">
        <f t="shared" si="1098"/>
        <v>Irving, Texas | 100 Up-and-Coming Real Estate Markets to Watch in 2020&gt;</v>
      </c>
      <c r="W2316" t="str">
        <f t="shared" si="1099"/>
        <v>Photo credit: Dalton Aiken&gt;</v>
      </c>
      <c r="X2316" t="str">
        <f t="shared" si="1100"/>
        <v>&lt;Ranking&gt;#81: Irving, Texas</v>
      </c>
      <c r="Y2316" t="str">
        <f t="shared" si="1101"/>
        <v>&lt;Metropolitan statistical area&gt;Dallas-Fort Worth-Arlington, TX</v>
      </c>
      <c r="Z2316" t="str">
        <f t="shared" si="1102"/>
        <v>&lt;Cost of living index&gt;94.6</v>
      </c>
      <c r="AA2316" t="str">
        <f t="shared" si="1103"/>
        <v>Irving, TX Population Growth&gt;</v>
      </c>
      <c r="AB2316" t="str">
        <f t="shared" si="1104"/>
        <v>&lt;Population&gt;242242</v>
      </c>
      <c r="AC2316" t="str">
        <f t="shared" si="1105"/>
        <v>&lt;Population growth since 2017&gt;0.0184</v>
      </c>
      <c r="AD2316" t="str">
        <f t="shared" si="1106"/>
        <v>&lt;Population growth since 2010&gt;0.184</v>
      </c>
      <c r="AE2316" t="str">
        <f t="shared" si="1107"/>
        <v>Irving, TX Rental Market&gt;</v>
      </c>
      <c r="AF2316" t="str">
        <f t="shared" si="1108"/>
        <v>&lt;Median 1-bedroom rent&gt;998</v>
      </c>
      <c r="AG2316" t="str">
        <f t="shared" si="1109"/>
        <v>&lt;Median 2-bedroom rent&gt;1240</v>
      </c>
    </row>
    <row r="2317" spans="1:33" x14ac:dyDescent="0.25">
      <c r="A2317" t="s">
        <v>1230</v>
      </c>
      <c r="B2317" s="1">
        <v>302838</v>
      </c>
      <c r="D2317" t="str">
        <f t="shared" si="1080"/>
        <v>&lt;Rent list price per square foot&gt;1.53</v>
      </c>
      <c r="E2317" t="str">
        <f t="shared" si="1081"/>
        <v>&lt;Rental breakeven horizon&gt;1.6 years</v>
      </c>
      <c r="F2317" t="str">
        <f t="shared" si="1082"/>
        <v>&lt;Rent to cost of ownership ratio&gt;0.7</v>
      </c>
      <c r="G2317" t="str">
        <f t="shared" si="1083"/>
        <v>&lt;Rent as % of household income&gt;0.287</v>
      </c>
      <c r="H2317" t="str">
        <f t="shared" si="1084"/>
        <v>West Palm Beach Housing Market&gt;</v>
      </c>
      <c r="I2317" t="str">
        <f t="shared" si="1085"/>
        <v>&lt;Median home value&gt;249975</v>
      </c>
      <c r="J2317" t="str">
        <f t="shared" si="1086"/>
        <v>&lt;Year-over-year home value growth&gt;0.029</v>
      </c>
      <c r="K2317" t="str">
        <f t="shared" si="1087"/>
        <v>&lt;1-year projected home value growth&gt;0.021</v>
      </c>
      <c r="L2317" t="str">
        <f t="shared" si="1088"/>
        <v>&lt;Median list price per square foot&gt;203</v>
      </c>
      <c r="M2317" t="str">
        <f t="shared" si="1089"/>
        <v>&lt;Home affordability index&gt;112.5</v>
      </c>
      <c r="N2317" t="str">
        <f t="shared" si="1090"/>
        <v>West Palm Beach Economy&gt;</v>
      </c>
      <c r="O2317" t="str">
        <f t="shared" si="1091"/>
        <v>&lt;5-year projected employment growth&gt;0.012</v>
      </c>
      <c r="P2317" t="str">
        <f t="shared" si="1092"/>
        <v>&lt;Cost of living index&gt;101.5</v>
      </c>
      <c r="Q2317" t="str">
        <f t="shared" si="1093"/>
        <v>&lt;Cost of doing business index&gt;111.2</v>
      </c>
      <c r="R2317" t="str">
        <f t="shared" si="1094"/>
        <v>&lt;end&gt;</v>
      </c>
      <c r="S2317" t="str">
        <f t="shared" si="1095"/>
        <v>&lt;begin&gt;</v>
      </c>
      <c r="T2317" t="str">
        <f t="shared" si="1096"/>
        <v>&gt;</v>
      </c>
      <c r="U2317" t="str">
        <f t="shared" si="1097"/>
        <v>Irving, Texas | 100 Up-and-Coming Real Estate Markets to Watch in 2020&gt;</v>
      </c>
      <c r="V2317" t="str">
        <f t="shared" si="1098"/>
        <v>Photo credit: Dalton Aiken&gt;</v>
      </c>
      <c r="W2317" t="str">
        <f t="shared" si="1099"/>
        <v>&lt;Ranking&gt;#81: Irving, Texas</v>
      </c>
      <c r="X2317" t="str">
        <f t="shared" si="1100"/>
        <v>&lt;Metropolitan statistical area&gt;Dallas-Fort Worth-Arlington, TX</v>
      </c>
      <c r="Y2317" t="str">
        <f t="shared" si="1101"/>
        <v>&lt;Cost of living index&gt;94.6</v>
      </c>
      <c r="Z2317" t="str">
        <f t="shared" si="1102"/>
        <v>Irving, TX Population Growth&gt;</v>
      </c>
      <c r="AA2317" t="str">
        <f t="shared" si="1103"/>
        <v>&lt;Population&gt;242242</v>
      </c>
      <c r="AB2317" t="str">
        <f t="shared" si="1104"/>
        <v>&lt;Population growth since 2017&gt;0.0184</v>
      </c>
      <c r="AC2317" t="str">
        <f t="shared" si="1105"/>
        <v>&lt;Population growth since 2010&gt;0.184</v>
      </c>
      <c r="AD2317" t="str">
        <f t="shared" si="1106"/>
        <v>Irving, TX Rental Market&gt;</v>
      </c>
      <c r="AE2317" t="str">
        <f t="shared" si="1107"/>
        <v>&lt;Median 1-bedroom rent&gt;998</v>
      </c>
      <c r="AF2317" t="str">
        <f t="shared" si="1108"/>
        <v>&lt;Median 2-bedroom rent&gt;1240</v>
      </c>
      <c r="AG2317" t="str">
        <f t="shared" si="1109"/>
        <v>&lt;Year-over-year rent growth&gt;0.019</v>
      </c>
    </row>
    <row r="2318" spans="1:33" x14ac:dyDescent="0.25">
      <c r="A2318" t="s">
        <v>55</v>
      </c>
      <c r="B2318" s="2">
        <v>-1E-4</v>
      </c>
      <c r="D2318" t="str">
        <f t="shared" si="1080"/>
        <v>&lt;Rental breakeven horizon&gt;1.6 years</v>
      </c>
      <c r="E2318" t="str">
        <f t="shared" si="1081"/>
        <v>&lt;Rent to cost of ownership ratio&gt;0.7</v>
      </c>
      <c r="F2318" t="str">
        <f t="shared" si="1082"/>
        <v>&lt;Rent as % of household income&gt;0.287</v>
      </c>
      <c r="G2318" t="str">
        <f t="shared" si="1083"/>
        <v>West Palm Beach Housing Market&gt;</v>
      </c>
      <c r="H2318" t="str">
        <f t="shared" si="1084"/>
        <v>&lt;Median home value&gt;249975</v>
      </c>
      <c r="I2318" t="str">
        <f t="shared" si="1085"/>
        <v>&lt;Year-over-year home value growth&gt;0.029</v>
      </c>
      <c r="J2318" t="str">
        <f t="shared" si="1086"/>
        <v>&lt;1-year projected home value growth&gt;0.021</v>
      </c>
      <c r="K2318" t="str">
        <f t="shared" si="1087"/>
        <v>&lt;Median list price per square foot&gt;203</v>
      </c>
      <c r="L2318" t="str">
        <f t="shared" si="1088"/>
        <v>&lt;Home affordability index&gt;112.5</v>
      </c>
      <c r="M2318" t="str">
        <f t="shared" si="1089"/>
        <v>West Palm Beach Economy&gt;</v>
      </c>
      <c r="N2318" t="str">
        <f t="shared" si="1090"/>
        <v>&lt;5-year projected employment growth&gt;0.012</v>
      </c>
      <c r="O2318" t="str">
        <f t="shared" si="1091"/>
        <v>&lt;Cost of living index&gt;101.5</v>
      </c>
      <c r="P2318" t="str">
        <f t="shared" si="1092"/>
        <v>&lt;Cost of doing business index&gt;111.2</v>
      </c>
      <c r="Q2318" t="str">
        <f t="shared" si="1093"/>
        <v>&lt;end&gt;</v>
      </c>
      <c r="R2318" t="str">
        <f t="shared" si="1094"/>
        <v>&lt;begin&gt;</v>
      </c>
      <c r="S2318" t="str">
        <f t="shared" si="1095"/>
        <v>&gt;</v>
      </c>
      <c r="T2318" t="str">
        <f t="shared" si="1096"/>
        <v>Irving, Texas | 100 Up-and-Coming Real Estate Markets to Watch in 2020&gt;</v>
      </c>
      <c r="U2318" t="str">
        <f t="shared" si="1097"/>
        <v>Photo credit: Dalton Aiken&gt;</v>
      </c>
      <c r="V2318" t="str">
        <f t="shared" si="1098"/>
        <v>&lt;Ranking&gt;#81: Irving, Texas</v>
      </c>
      <c r="W2318" t="str">
        <f t="shared" si="1099"/>
        <v>&lt;Metropolitan statistical area&gt;Dallas-Fort Worth-Arlington, TX</v>
      </c>
      <c r="X2318" t="str">
        <f t="shared" si="1100"/>
        <v>&lt;Cost of living index&gt;94.6</v>
      </c>
      <c r="Y2318" t="str">
        <f t="shared" si="1101"/>
        <v>Irving, TX Population Growth&gt;</v>
      </c>
      <c r="Z2318" t="str">
        <f t="shared" si="1102"/>
        <v>&lt;Population&gt;242242</v>
      </c>
      <c r="AA2318" t="str">
        <f t="shared" si="1103"/>
        <v>&lt;Population growth since 2017&gt;0.0184</v>
      </c>
      <c r="AB2318" t="str">
        <f t="shared" si="1104"/>
        <v>&lt;Population growth since 2010&gt;0.184</v>
      </c>
      <c r="AC2318" t="str">
        <f t="shared" si="1105"/>
        <v>Irving, TX Rental Market&gt;</v>
      </c>
      <c r="AD2318" t="str">
        <f t="shared" si="1106"/>
        <v>&lt;Median 1-bedroom rent&gt;998</v>
      </c>
      <c r="AE2318" t="str">
        <f t="shared" si="1107"/>
        <v>&lt;Median 2-bedroom rent&gt;1240</v>
      </c>
      <c r="AF2318" t="str">
        <f t="shared" si="1108"/>
        <v>&lt;Year-over-year rent growth&gt;0.019</v>
      </c>
      <c r="AG2318" t="str">
        <f t="shared" si="1109"/>
        <v>&lt;Rent list price per square foot&gt;1.07</v>
      </c>
    </row>
    <row r="2319" spans="1:33" x14ac:dyDescent="0.25">
      <c r="A2319" t="s">
        <v>24</v>
      </c>
      <c r="B2319" s="2">
        <v>6.4000000000000003E-3</v>
      </c>
      <c r="D2319" t="str">
        <f t="shared" si="1080"/>
        <v>&lt;Rent to cost of ownership ratio&gt;0.7</v>
      </c>
      <c r="E2319" t="str">
        <f t="shared" si="1081"/>
        <v>&lt;Rent as % of household income&gt;0.287</v>
      </c>
      <c r="F2319" t="str">
        <f t="shared" si="1082"/>
        <v>West Palm Beach Housing Market&gt;</v>
      </c>
      <c r="G2319" t="str">
        <f t="shared" si="1083"/>
        <v>&lt;Median home value&gt;249975</v>
      </c>
      <c r="H2319" t="str">
        <f t="shared" si="1084"/>
        <v>&lt;Year-over-year home value growth&gt;0.029</v>
      </c>
      <c r="I2319" t="str">
        <f t="shared" si="1085"/>
        <v>&lt;1-year projected home value growth&gt;0.021</v>
      </c>
      <c r="J2319" t="str">
        <f t="shared" si="1086"/>
        <v>&lt;Median list price per square foot&gt;203</v>
      </c>
      <c r="K2319" t="str">
        <f t="shared" si="1087"/>
        <v>&lt;Home affordability index&gt;112.5</v>
      </c>
      <c r="L2319" t="str">
        <f t="shared" si="1088"/>
        <v>West Palm Beach Economy&gt;</v>
      </c>
      <c r="M2319" t="str">
        <f t="shared" si="1089"/>
        <v>&lt;5-year projected employment growth&gt;0.012</v>
      </c>
      <c r="N2319" t="str">
        <f t="shared" si="1090"/>
        <v>&lt;Cost of living index&gt;101.5</v>
      </c>
      <c r="O2319" t="str">
        <f t="shared" si="1091"/>
        <v>&lt;Cost of doing business index&gt;111.2</v>
      </c>
      <c r="P2319" t="str">
        <f t="shared" si="1092"/>
        <v>&lt;end&gt;</v>
      </c>
      <c r="Q2319" t="str">
        <f t="shared" si="1093"/>
        <v>&lt;begin&gt;</v>
      </c>
      <c r="R2319" t="str">
        <f t="shared" si="1094"/>
        <v>&gt;</v>
      </c>
      <c r="S2319" t="str">
        <f t="shared" si="1095"/>
        <v>Irving, Texas | 100 Up-and-Coming Real Estate Markets to Watch in 2020&gt;</v>
      </c>
      <c r="T2319" t="str">
        <f t="shared" si="1096"/>
        <v>Photo credit: Dalton Aiken&gt;</v>
      </c>
      <c r="U2319" t="str">
        <f t="shared" si="1097"/>
        <v>&lt;Ranking&gt;#81: Irving, Texas</v>
      </c>
      <c r="V2319" t="str">
        <f t="shared" si="1098"/>
        <v>&lt;Metropolitan statistical area&gt;Dallas-Fort Worth-Arlington, TX</v>
      </c>
      <c r="W2319" t="str">
        <f t="shared" si="1099"/>
        <v>&lt;Cost of living index&gt;94.6</v>
      </c>
      <c r="X2319" t="str">
        <f t="shared" si="1100"/>
        <v>Irving, TX Population Growth&gt;</v>
      </c>
      <c r="Y2319" t="str">
        <f t="shared" si="1101"/>
        <v>&lt;Population&gt;242242</v>
      </c>
      <c r="Z2319" t="str">
        <f t="shared" si="1102"/>
        <v>&lt;Population growth since 2017&gt;0.0184</v>
      </c>
      <c r="AA2319" t="str">
        <f t="shared" si="1103"/>
        <v>&lt;Population growth since 2010&gt;0.184</v>
      </c>
      <c r="AB2319" t="str">
        <f t="shared" si="1104"/>
        <v>Irving, TX Rental Market&gt;</v>
      </c>
      <c r="AC2319" t="str">
        <f t="shared" si="1105"/>
        <v>&lt;Median 1-bedroom rent&gt;998</v>
      </c>
      <c r="AD2319" t="str">
        <f t="shared" si="1106"/>
        <v>&lt;Median 2-bedroom rent&gt;1240</v>
      </c>
      <c r="AE2319" t="str">
        <f t="shared" si="1107"/>
        <v>&lt;Year-over-year rent growth&gt;0.019</v>
      </c>
      <c r="AF2319" t="str">
        <f t="shared" si="1108"/>
        <v>&lt;Rent list price per square foot&gt;1.07</v>
      </c>
      <c r="AG2319" t="str">
        <f t="shared" si="1109"/>
        <v>&lt;Rental breakeven horizon&gt;1.4 years</v>
      </c>
    </row>
    <row r="2320" spans="1:33" x14ac:dyDescent="0.25">
      <c r="A2320" t="s">
        <v>1854</v>
      </c>
      <c r="B2320" s="2">
        <v>1E-3</v>
      </c>
      <c r="D2320" t="str">
        <f t="shared" si="1080"/>
        <v>&lt;Rent as % of household income&gt;0.287</v>
      </c>
      <c r="E2320" t="str">
        <f t="shared" si="1081"/>
        <v>West Palm Beach Housing Market&gt;</v>
      </c>
      <c r="F2320" t="str">
        <f t="shared" si="1082"/>
        <v>&lt;Median home value&gt;249975</v>
      </c>
      <c r="G2320" t="str">
        <f t="shared" si="1083"/>
        <v>&lt;Year-over-year home value growth&gt;0.029</v>
      </c>
      <c r="H2320" t="str">
        <f t="shared" si="1084"/>
        <v>&lt;1-year projected home value growth&gt;0.021</v>
      </c>
      <c r="I2320" t="str">
        <f t="shared" si="1085"/>
        <v>&lt;Median list price per square foot&gt;203</v>
      </c>
      <c r="J2320" t="str">
        <f t="shared" si="1086"/>
        <v>&lt;Home affordability index&gt;112.5</v>
      </c>
      <c r="K2320" t="str">
        <f t="shared" si="1087"/>
        <v>West Palm Beach Economy&gt;</v>
      </c>
      <c r="L2320" t="str">
        <f t="shared" si="1088"/>
        <v>&lt;5-year projected employment growth&gt;0.012</v>
      </c>
      <c r="M2320" t="str">
        <f t="shared" si="1089"/>
        <v>&lt;Cost of living index&gt;101.5</v>
      </c>
      <c r="N2320" t="str">
        <f t="shared" si="1090"/>
        <v>&lt;Cost of doing business index&gt;111.2</v>
      </c>
      <c r="O2320" t="str">
        <f t="shared" si="1091"/>
        <v>&lt;end&gt;</v>
      </c>
      <c r="P2320" t="str">
        <f t="shared" si="1092"/>
        <v>&lt;begin&gt;</v>
      </c>
      <c r="Q2320" t="str">
        <f t="shared" si="1093"/>
        <v>&gt;</v>
      </c>
      <c r="R2320" t="str">
        <f t="shared" si="1094"/>
        <v>Irving, Texas | 100 Up-and-Coming Real Estate Markets to Watch in 2020&gt;</v>
      </c>
      <c r="S2320" t="str">
        <f t="shared" si="1095"/>
        <v>Photo credit: Dalton Aiken&gt;</v>
      </c>
      <c r="T2320" t="str">
        <f t="shared" si="1096"/>
        <v>&lt;Ranking&gt;#81: Irving, Texas</v>
      </c>
      <c r="U2320" t="str">
        <f t="shared" si="1097"/>
        <v>&lt;Metropolitan statistical area&gt;Dallas-Fort Worth-Arlington, TX</v>
      </c>
      <c r="V2320" t="str">
        <f t="shared" si="1098"/>
        <v>&lt;Cost of living index&gt;94.6</v>
      </c>
      <c r="W2320" t="str">
        <f t="shared" si="1099"/>
        <v>Irving, TX Population Growth&gt;</v>
      </c>
      <c r="X2320" t="str">
        <f t="shared" si="1100"/>
        <v>&lt;Population&gt;242242</v>
      </c>
      <c r="Y2320" t="str">
        <f t="shared" si="1101"/>
        <v>&lt;Population growth since 2017&gt;0.0184</v>
      </c>
      <c r="Z2320" t="str">
        <f t="shared" si="1102"/>
        <v>&lt;Population growth since 2010&gt;0.184</v>
      </c>
      <c r="AA2320" t="str">
        <f t="shared" si="1103"/>
        <v>Irving, TX Rental Market&gt;</v>
      </c>
      <c r="AB2320" t="str">
        <f t="shared" si="1104"/>
        <v>&lt;Median 1-bedroom rent&gt;998</v>
      </c>
      <c r="AC2320" t="str">
        <f t="shared" si="1105"/>
        <v>&lt;Median 2-bedroom rent&gt;1240</v>
      </c>
      <c r="AD2320" t="str">
        <f t="shared" si="1106"/>
        <v>&lt;Year-over-year rent growth&gt;0.019</v>
      </c>
      <c r="AE2320" t="str">
        <f t="shared" si="1107"/>
        <v>&lt;Rent list price per square foot&gt;1.07</v>
      </c>
      <c r="AF2320" t="str">
        <f t="shared" si="1108"/>
        <v>&lt;Rental breakeven horizon&gt;1.4 years</v>
      </c>
      <c r="AG2320" t="str">
        <f t="shared" si="1109"/>
        <v>Irving, TX Housing Market&gt;</v>
      </c>
    </row>
    <row r="2321" spans="1:33" x14ac:dyDescent="0.25">
      <c r="A2321" t="s">
        <v>1855</v>
      </c>
      <c r="D2321" t="str">
        <f t="shared" si="1080"/>
        <v>West Palm Beach Housing Market&gt;</v>
      </c>
      <c r="E2321" t="str">
        <f t="shared" si="1081"/>
        <v>&lt;Median home value&gt;249975</v>
      </c>
      <c r="F2321" t="str">
        <f t="shared" si="1082"/>
        <v>&lt;Year-over-year home value growth&gt;0.029</v>
      </c>
      <c r="G2321" t="str">
        <f t="shared" si="1083"/>
        <v>&lt;1-year projected home value growth&gt;0.021</v>
      </c>
      <c r="H2321" t="str">
        <f t="shared" si="1084"/>
        <v>&lt;Median list price per square foot&gt;203</v>
      </c>
      <c r="I2321" t="str">
        <f t="shared" si="1085"/>
        <v>&lt;Home affordability index&gt;112.5</v>
      </c>
      <c r="J2321" t="str">
        <f t="shared" si="1086"/>
        <v>West Palm Beach Economy&gt;</v>
      </c>
      <c r="K2321" t="str">
        <f t="shared" si="1087"/>
        <v>&lt;5-year projected employment growth&gt;0.012</v>
      </c>
      <c r="L2321" t="str">
        <f t="shared" si="1088"/>
        <v>&lt;Cost of living index&gt;101.5</v>
      </c>
      <c r="M2321" t="str">
        <f t="shared" si="1089"/>
        <v>&lt;Cost of doing business index&gt;111.2</v>
      </c>
      <c r="N2321" t="str">
        <f t="shared" si="1090"/>
        <v>&lt;end&gt;</v>
      </c>
      <c r="O2321" t="str">
        <f t="shared" si="1091"/>
        <v>&lt;begin&gt;</v>
      </c>
      <c r="P2321" t="str">
        <f t="shared" si="1092"/>
        <v>&gt;</v>
      </c>
      <c r="Q2321" t="str">
        <f t="shared" si="1093"/>
        <v>Irving, Texas | 100 Up-and-Coming Real Estate Markets to Watch in 2020&gt;</v>
      </c>
      <c r="R2321" t="str">
        <f t="shared" si="1094"/>
        <v>Photo credit: Dalton Aiken&gt;</v>
      </c>
      <c r="S2321" t="str">
        <f t="shared" si="1095"/>
        <v>&lt;Ranking&gt;#81: Irving, Texas</v>
      </c>
      <c r="T2321" t="str">
        <f t="shared" si="1096"/>
        <v>&lt;Metropolitan statistical area&gt;Dallas-Fort Worth-Arlington, TX</v>
      </c>
      <c r="U2321" t="str">
        <f t="shared" si="1097"/>
        <v>&lt;Cost of living index&gt;94.6</v>
      </c>
      <c r="V2321" t="str">
        <f t="shared" si="1098"/>
        <v>Irving, TX Population Growth&gt;</v>
      </c>
      <c r="W2321" t="str">
        <f t="shared" si="1099"/>
        <v>&lt;Population&gt;242242</v>
      </c>
      <c r="X2321" t="str">
        <f t="shared" si="1100"/>
        <v>&lt;Population growth since 2017&gt;0.0184</v>
      </c>
      <c r="Y2321" t="str">
        <f t="shared" si="1101"/>
        <v>&lt;Population growth since 2010&gt;0.184</v>
      </c>
      <c r="Z2321" t="str">
        <f t="shared" si="1102"/>
        <v>Irving, TX Rental Market&gt;</v>
      </c>
      <c r="AA2321" t="str">
        <f t="shared" si="1103"/>
        <v>&lt;Median 1-bedroom rent&gt;998</v>
      </c>
      <c r="AB2321" t="str">
        <f t="shared" si="1104"/>
        <v>&lt;Median 2-bedroom rent&gt;1240</v>
      </c>
      <c r="AC2321" t="str">
        <f t="shared" si="1105"/>
        <v>&lt;Year-over-year rent growth&gt;0.019</v>
      </c>
      <c r="AD2321" t="str">
        <f t="shared" si="1106"/>
        <v>&lt;Rent list price per square foot&gt;1.07</v>
      </c>
      <c r="AE2321" t="str">
        <f t="shared" si="1107"/>
        <v>&lt;Rental breakeven horizon&gt;1.4 years</v>
      </c>
      <c r="AF2321" t="str">
        <f t="shared" si="1108"/>
        <v>Irving, TX Housing Market&gt;</v>
      </c>
      <c r="AG2321" t="str">
        <f t="shared" si="1109"/>
        <v>&lt;Median home value&gt;232297</v>
      </c>
    </row>
    <row r="2322" spans="1:33" x14ac:dyDescent="0.25">
      <c r="A2322" t="s">
        <v>1856</v>
      </c>
      <c r="B2322" s="3">
        <v>723</v>
      </c>
      <c r="D2322" t="str">
        <f t="shared" si="1080"/>
        <v>&lt;Median home value&gt;249975</v>
      </c>
      <c r="E2322" t="str">
        <f t="shared" si="1081"/>
        <v>&lt;Year-over-year home value growth&gt;0.029</v>
      </c>
      <c r="F2322" t="str">
        <f t="shared" si="1082"/>
        <v>&lt;1-year projected home value growth&gt;0.021</v>
      </c>
      <c r="G2322" t="str">
        <f t="shared" si="1083"/>
        <v>&lt;Median list price per square foot&gt;203</v>
      </c>
      <c r="H2322" t="str">
        <f t="shared" si="1084"/>
        <v>&lt;Home affordability index&gt;112.5</v>
      </c>
      <c r="I2322" t="str">
        <f t="shared" si="1085"/>
        <v>West Palm Beach Economy&gt;</v>
      </c>
      <c r="J2322" t="str">
        <f t="shared" si="1086"/>
        <v>&lt;5-year projected employment growth&gt;0.012</v>
      </c>
      <c r="K2322" t="str">
        <f t="shared" si="1087"/>
        <v>&lt;Cost of living index&gt;101.5</v>
      </c>
      <c r="L2322" t="str">
        <f t="shared" si="1088"/>
        <v>&lt;Cost of doing business index&gt;111.2</v>
      </c>
      <c r="M2322" t="str">
        <f t="shared" si="1089"/>
        <v>&lt;end&gt;</v>
      </c>
      <c r="N2322" t="str">
        <f t="shared" si="1090"/>
        <v>&lt;begin&gt;</v>
      </c>
      <c r="O2322" t="str">
        <f t="shared" si="1091"/>
        <v>&gt;</v>
      </c>
      <c r="P2322" t="str">
        <f t="shared" si="1092"/>
        <v>Irving, Texas | 100 Up-and-Coming Real Estate Markets to Watch in 2020&gt;</v>
      </c>
      <c r="Q2322" t="str">
        <f t="shared" si="1093"/>
        <v>Photo credit: Dalton Aiken&gt;</v>
      </c>
      <c r="R2322" t="str">
        <f t="shared" si="1094"/>
        <v>&lt;Ranking&gt;#81: Irving, Texas</v>
      </c>
      <c r="S2322" t="str">
        <f t="shared" si="1095"/>
        <v>&lt;Metropolitan statistical area&gt;Dallas-Fort Worth-Arlington, TX</v>
      </c>
      <c r="T2322" t="str">
        <f t="shared" si="1096"/>
        <v>&lt;Cost of living index&gt;94.6</v>
      </c>
      <c r="U2322" t="str">
        <f t="shared" si="1097"/>
        <v>Irving, TX Population Growth&gt;</v>
      </c>
      <c r="V2322" t="str">
        <f t="shared" si="1098"/>
        <v>&lt;Population&gt;242242</v>
      </c>
      <c r="W2322" t="str">
        <f t="shared" si="1099"/>
        <v>&lt;Population growth since 2017&gt;0.0184</v>
      </c>
      <c r="X2322" t="str">
        <f t="shared" si="1100"/>
        <v>&lt;Population growth since 2010&gt;0.184</v>
      </c>
      <c r="Y2322" t="str">
        <f t="shared" si="1101"/>
        <v>Irving, TX Rental Market&gt;</v>
      </c>
      <c r="Z2322" t="str">
        <f t="shared" si="1102"/>
        <v>&lt;Median 1-bedroom rent&gt;998</v>
      </c>
      <c r="AA2322" t="str">
        <f t="shared" si="1103"/>
        <v>&lt;Median 2-bedroom rent&gt;1240</v>
      </c>
      <c r="AB2322" t="str">
        <f t="shared" si="1104"/>
        <v>&lt;Year-over-year rent growth&gt;0.019</v>
      </c>
      <c r="AC2322" t="str">
        <f t="shared" si="1105"/>
        <v>&lt;Rent list price per square foot&gt;1.07</v>
      </c>
      <c r="AD2322" t="str">
        <f t="shared" si="1106"/>
        <v>&lt;Rental breakeven horizon&gt;1.4 years</v>
      </c>
      <c r="AE2322" t="str">
        <f t="shared" si="1107"/>
        <v>Irving, TX Housing Market&gt;</v>
      </c>
      <c r="AF2322" t="str">
        <f t="shared" si="1108"/>
        <v>&lt;Median home value&gt;232297</v>
      </c>
      <c r="AG2322" t="str">
        <f t="shared" si="1109"/>
        <v>&lt;Year-over-year home value growth&gt;0.056</v>
      </c>
    </row>
    <row r="2323" spans="1:33" x14ac:dyDescent="0.25">
      <c r="A2323" t="s">
        <v>1857</v>
      </c>
      <c r="B2323" s="3">
        <v>939</v>
      </c>
      <c r="D2323" t="str">
        <f t="shared" si="1080"/>
        <v>&lt;Year-over-year home value growth&gt;0.029</v>
      </c>
      <c r="E2323" t="str">
        <f t="shared" si="1081"/>
        <v>&lt;1-year projected home value growth&gt;0.021</v>
      </c>
      <c r="F2323" t="str">
        <f t="shared" si="1082"/>
        <v>&lt;Median list price per square foot&gt;203</v>
      </c>
      <c r="G2323" t="str">
        <f t="shared" si="1083"/>
        <v>&lt;Home affordability index&gt;112.5</v>
      </c>
      <c r="H2323" t="str">
        <f t="shared" si="1084"/>
        <v>West Palm Beach Economy&gt;</v>
      </c>
      <c r="I2323" t="str">
        <f t="shared" si="1085"/>
        <v>&lt;5-year projected employment growth&gt;0.012</v>
      </c>
      <c r="J2323" t="str">
        <f t="shared" si="1086"/>
        <v>&lt;Cost of living index&gt;101.5</v>
      </c>
      <c r="K2323" t="str">
        <f t="shared" si="1087"/>
        <v>&lt;Cost of doing business index&gt;111.2</v>
      </c>
      <c r="L2323" t="str">
        <f t="shared" si="1088"/>
        <v>&lt;end&gt;</v>
      </c>
      <c r="M2323" t="str">
        <f t="shared" si="1089"/>
        <v>&lt;begin&gt;</v>
      </c>
      <c r="N2323" t="str">
        <f t="shared" si="1090"/>
        <v>&gt;</v>
      </c>
      <c r="O2323" t="str">
        <f t="shared" si="1091"/>
        <v>Irving, Texas | 100 Up-and-Coming Real Estate Markets to Watch in 2020&gt;</v>
      </c>
      <c r="P2323" t="str">
        <f t="shared" si="1092"/>
        <v>Photo credit: Dalton Aiken&gt;</v>
      </c>
      <c r="Q2323" t="str">
        <f t="shared" si="1093"/>
        <v>&lt;Ranking&gt;#81: Irving, Texas</v>
      </c>
      <c r="R2323" t="str">
        <f t="shared" si="1094"/>
        <v>&lt;Metropolitan statistical area&gt;Dallas-Fort Worth-Arlington, TX</v>
      </c>
      <c r="S2323" t="str">
        <f t="shared" si="1095"/>
        <v>&lt;Cost of living index&gt;94.6</v>
      </c>
      <c r="T2323" t="str">
        <f t="shared" si="1096"/>
        <v>Irving, TX Population Growth&gt;</v>
      </c>
      <c r="U2323" t="str">
        <f t="shared" si="1097"/>
        <v>&lt;Population&gt;242242</v>
      </c>
      <c r="V2323" t="str">
        <f t="shared" si="1098"/>
        <v>&lt;Population growth since 2017&gt;0.0184</v>
      </c>
      <c r="W2323" t="str">
        <f t="shared" si="1099"/>
        <v>&lt;Population growth since 2010&gt;0.184</v>
      </c>
      <c r="X2323" t="str">
        <f t="shared" si="1100"/>
        <v>Irving, TX Rental Market&gt;</v>
      </c>
      <c r="Y2323" t="str">
        <f t="shared" si="1101"/>
        <v>&lt;Median 1-bedroom rent&gt;998</v>
      </c>
      <c r="Z2323" t="str">
        <f t="shared" si="1102"/>
        <v>&lt;Median 2-bedroom rent&gt;1240</v>
      </c>
      <c r="AA2323" t="str">
        <f t="shared" si="1103"/>
        <v>&lt;Year-over-year rent growth&gt;0.019</v>
      </c>
      <c r="AB2323" t="str">
        <f t="shared" si="1104"/>
        <v>&lt;Rent list price per square foot&gt;1.07</v>
      </c>
      <c r="AC2323" t="str">
        <f t="shared" si="1105"/>
        <v>&lt;Rental breakeven horizon&gt;1.4 years</v>
      </c>
      <c r="AD2323" t="str">
        <f t="shared" si="1106"/>
        <v>Irving, TX Housing Market&gt;</v>
      </c>
      <c r="AE2323" t="str">
        <f t="shared" si="1107"/>
        <v>&lt;Median home value&gt;232297</v>
      </c>
      <c r="AF2323" t="str">
        <f t="shared" si="1108"/>
        <v>&lt;Year-over-year home value growth&gt;0.056</v>
      </c>
      <c r="AG2323" t="str">
        <f t="shared" si="1109"/>
        <v>&lt;1-year projected home value growth&gt;0.021</v>
      </c>
    </row>
    <row r="2324" spans="1:33" x14ac:dyDescent="0.25">
      <c r="A2324" t="s">
        <v>886</v>
      </c>
      <c r="B2324" s="2">
        <v>7.0000000000000001E-3</v>
      </c>
      <c r="D2324" t="str">
        <f t="shared" si="1080"/>
        <v>&lt;1-year projected home value growth&gt;0.021</v>
      </c>
      <c r="E2324" t="str">
        <f t="shared" si="1081"/>
        <v>&lt;Median list price per square foot&gt;203</v>
      </c>
      <c r="F2324" t="str">
        <f t="shared" si="1082"/>
        <v>&lt;Home affordability index&gt;112.5</v>
      </c>
      <c r="G2324" t="str">
        <f t="shared" si="1083"/>
        <v>West Palm Beach Economy&gt;</v>
      </c>
      <c r="H2324" t="str">
        <f t="shared" si="1084"/>
        <v>&lt;5-year projected employment growth&gt;0.012</v>
      </c>
      <c r="I2324" t="str">
        <f t="shared" si="1085"/>
        <v>&lt;Cost of living index&gt;101.5</v>
      </c>
      <c r="J2324" t="str">
        <f t="shared" si="1086"/>
        <v>&lt;Cost of doing business index&gt;111.2</v>
      </c>
      <c r="K2324" t="str">
        <f t="shared" si="1087"/>
        <v>&lt;end&gt;</v>
      </c>
      <c r="L2324" t="str">
        <f t="shared" si="1088"/>
        <v>&lt;begin&gt;</v>
      </c>
      <c r="M2324" t="str">
        <f t="shared" si="1089"/>
        <v>&gt;</v>
      </c>
      <c r="N2324" t="str">
        <f t="shared" si="1090"/>
        <v>Irving, Texas | 100 Up-and-Coming Real Estate Markets to Watch in 2020&gt;</v>
      </c>
      <c r="O2324" t="str">
        <f t="shared" si="1091"/>
        <v>Photo credit: Dalton Aiken&gt;</v>
      </c>
      <c r="P2324" t="str">
        <f t="shared" si="1092"/>
        <v>&lt;Ranking&gt;#81: Irving, Texas</v>
      </c>
      <c r="Q2324" t="str">
        <f t="shared" si="1093"/>
        <v>&lt;Metropolitan statistical area&gt;Dallas-Fort Worth-Arlington, TX</v>
      </c>
      <c r="R2324" t="str">
        <f t="shared" si="1094"/>
        <v>&lt;Cost of living index&gt;94.6</v>
      </c>
      <c r="S2324" t="str">
        <f t="shared" si="1095"/>
        <v>Irving, TX Population Growth&gt;</v>
      </c>
      <c r="T2324" t="str">
        <f t="shared" si="1096"/>
        <v>&lt;Population&gt;242242</v>
      </c>
      <c r="U2324" t="str">
        <f t="shared" si="1097"/>
        <v>&lt;Population growth since 2017&gt;0.0184</v>
      </c>
      <c r="V2324" t="str">
        <f t="shared" si="1098"/>
        <v>&lt;Population growth since 2010&gt;0.184</v>
      </c>
      <c r="W2324" t="str">
        <f t="shared" si="1099"/>
        <v>Irving, TX Rental Market&gt;</v>
      </c>
      <c r="X2324" t="str">
        <f t="shared" si="1100"/>
        <v>&lt;Median 1-bedroom rent&gt;998</v>
      </c>
      <c r="Y2324" t="str">
        <f t="shared" si="1101"/>
        <v>&lt;Median 2-bedroom rent&gt;1240</v>
      </c>
      <c r="Z2324" t="str">
        <f t="shared" si="1102"/>
        <v>&lt;Year-over-year rent growth&gt;0.019</v>
      </c>
      <c r="AA2324" t="str">
        <f t="shared" si="1103"/>
        <v>&lt;Rent list price per square foot&gt;1.07</v>
      </c>
      <c r="AB2324" t="str">
        <f t="shared" si="1104"/>
        <v>&lt;Rental breakeven horizon&gt;1.4 years</v>
      </c>
      <c r="AC2324" t="str">
        <f t="shared" si="1105"/>
        <v>Irving, TX Housing Market&gt;</v>
      </c>
      <c r="AD2324" t="str">
        <f t="shared" si="1106"/>
        <v>&lt;Median home value&gt;232297</v>
      </c>
      <c r="AE2324" t="str">
        <f t="shared" si="1107"/>
        <v>&lt;Year-over-year home value growth&gt;0.056</v>
      </c>
      <c r="AF2324" t="str">
        <f t="shared" si="1108"/>
        <v>&lt;1-year projected home value growth&gt;0.021</v>
      </c>
      <c r="AG2324" t="str">
        <f t="shared" si="1109"/>
        <v>&lt;Median list price per square foot&gt;155</v>
      </c>
    </row>
    <row r="2325" spans="1:33" x14ac:dyDescent="0.25">
      <c r="A2325" t="s">
        <v>1858</v>
      </c>
      <c r="B2325" s="2">
        <v>7.3999999999999996E-2</v>
      </c>
      <c r="D2325" t="str">
        <f t="shared" si="1080"/>
        <v>&lt;Median list price per square foot&gt;203</v>
      </c>
      <c r="E2325" t="str">
        <f t="shared" si="1081"/>
        <v>&lt;Home affordability index&gt;112.5</v>
      </c>
      <c r="F2325" t="str">
        <f t="shared" si="1082"/>
        <v>West Palm Beach Economy&gt;</v>
      </c>
      <c r="G2325" t="str">
        <f t="shared" si="1083"/>
        <v>&lt;5-year projected employment growth&gt;0.012</v>
      </c>
      <c r="H2325" t="str">
        <f t="shared" si="1084"/>
        <v>&lt;Cost of living index&gt;101.5</v>
      </c>
      <c r="I2325" t="str">
        <f t="shared" si="1085"/>
        <v>&lt;Cost of doing business index&gt;111.2</v>
      </c>
      <c r="J2325" t="str">
        <f t="shared" si="1086"/>
        <v>&lt;end&gt;</v>
      </c>
      <c r="K2325" t="str">
        <f t="shared" si="1087"/>
        <v>&lt;begin&gt;</v>
      </c>
      <c r="L2325" t="str">
        <f t="shared" si="1088"/>
        <v>&gt;</v>
      </c>
      <c r="M2325" t="str">
        <f t="shared" si="1089"/>
        <v>Irving, Texas | 100 Up-and-Coming Real Estate Markets to Watch in 2020&gt;</v>
      </c>
      <c r="N2325" t="str">
        <f t="shared" si="1090"/>
        <v>Photo credit: Dalton Aiken&gt;</v>
      </c>
      <c r="O2325" t="str">
        <f t="shared" si="1091"/>
        <v>&lt;Ranking&gt;#81: Irving, Texas</v>
      </c>
      <c r="P2325" t="str">
        <f t="shared" si="1092"/>
        <v>&lt;Metropolitan statistical area&gt;Dallas-Fort Worth-Arlington, TX</v>
      </c>
      <c r="Q2325" t="str">
        <f t="shared" si="1093"/>
        <v>&lt;Cost of living index&gt;94.6</v>
      </c>
      <c r="R2325" t="str">
        <f t="shared" si="1094"/>
        <v>Irving, TX Population Growth&gt;</v>
      </c>
      <c r="S2325" t="str">
        <f t="shared" si="1095"/>
        <v>&lt;Population&gt;242242</v>
      </c>
      <c r="T2325" t="str">
        <f t="shared" si="1096"/>
        <v>&lt;Population growth since 2017&gt;0.0184</v>
      </c>
      <c r="U2325" t="str">
        <f t="shared" si="1097"/>
        <v>&lt;Population growth since 2010&gt;0.184</v>
      </c>
      <c r="V2325" t="str">
        <f t="shared" si="1098"/>
        <v>Irving, TX Rental Market&gt;</v>
      </c>
      <c r="W2325" t="str">
        <f t="shared" si="1099"/>
        <v>&lt;Median 1-bedroom rent&gt;998</v>
      </c>
      <c r="X2325" t="str">
        <f t="shared" si="1100"/>
        <v>&lt;Median 2-bedroom rent&gt;1240</v>
      </c>
      <c r="Y2325" t="str">
        <f t="shared" si="1101"/>
        <v>&lt;Year-over-year rent growth&gt;0.019</v>
      </c>
      <c r="Z2325" t="str">
        <f t="shared" si="1102"/>
        <v>&lt;Rent list price per square foot&gt;1.07</v>
      </c>
      <c r="AA2325" t="str">
        <f t="shared" si="1103"/>
        <v>&lt;Rental breakeven horizon&gt;1.4 years</v>
      </c>
      <c r="AB2325" t="str">
        <f t="shared" si="1104"/>
        <v>Irving, TX Housing Market&gt;</v>
      </c>
      <c r="AC2325" t="str">
        <f t="shared" si="1105"/>
        <v>&lt;Median home value&gt;232297</v>
      </c>
      <c r="AD2325" t="str">
        <f t="shared" si="1106"/>
        <v>&lt;Year-over-year home value growth&gt;0.056</v>
      </c>
      <c r="AE2325" t="str">
        <f t="shared" si="1107"/>
        <v>&lt;1-year projected home value growth&gt;0.021</v>
      </c>
      <c r="AF2325" t="str">
        <f t="shared" si="1108"/>
        <v>&lt;Median list price per square foot&gt;155</v>
      </c>
      <c r="AG2325" t="str">
        <f t="shared" si="1109"/>
        <v>Take a deeper dive into the Dallas-Fort Worth real estate market, as well as other cities in the region: South Central Real Estate Market Trends&gt;</v>
      </c>
    </row>
    <row r="2326" spans="1:33" x14ac:dyDescent="0.25">
      <c r="A2326" t="s">
        <v>267</v>
      </c>
      <c r="B2326" s="2">
        <v>0.34200000000000003</v>
      </c>
      <c r="D2326" t="str">
        <f t="shared" si="1080"/>
        <v>&lt;Home affordability index&gt;112.5</v>
      </c>
      <c r="E2326" t="str">
        <f t="shared" si="1081"/>
        <v>West Palm Beach Economy&gt;</v>
      </c>
      <c r="F2326" t="str">
        <f t="shared" si="1082"/>
        <v>&lt;5-year projected employment growth&gt;0.012</v>
      </c>
      <c r="G2326" t="str">
        <f t="shared" si="1083"/>
        <v>&lt;Cost of living index&gt;101.5</v>
      </c>
      <c r="H2326" t="str">
        <f t="shared" si="1084"/>
        <v>&lt;Cost of doing business index&gt;111.2</v>
      </c>
      <c r="I2326" t="str">
        <f t="shared" si="1085"/>
        <v>&lt;end&gt;</v>
      </c>
      <c r="J2326" t="str">
        <f t="shared" si="1086"/>
        <v>&lt;begin&gt;</v>
      </c>
      <c r="K2326" t="str">
        <f t="shared" si="1087"/>
        <v>&gt;</v>
      </c>
      <c r="L2326" t="str">
        <f t="shared" si="1088"/>
        <v>Irving, Texas | 100 Up-and-Coming Real Estate Markets to Watch in 2020&gt;</v>
      </c>
      <c r="M2326" t="str">
        <f t="shared" si="1089"/>
        <v>Photo credit: Dalton Aiken&gt;</v>
      </c>
      <c r="N2326" t="str">
        <f t="shared" si="1090"/>
        <v>&lt;Ranking&gt;#81: Irving, Texas</v>
      </c>
      <c r="O2326" t="str">
        <f t="shared" si="1091"/>
        <v>&lt;Metropolitan statistical area&gt;Dallas-Fort Worth-Arlington, TX</v>
      </c>
      <c r="P2326" t="str">
        <f t="shared" si="1092"/>
        <v>&lt;Cost of living index&gt;94.6</v>
      </c>
      <c r="Q2326" t="str">
        <f t="shared" si="1093"/>
        <v>Irving, TX Population Growth&gt;</v>
      </c>
      <c r="R2326" t="str">
        <f t="shared" si="1094"/>
        <v>&lt;Population&gt;242242</v>
      </c>
      <c r="S2326" t="str">
        <f t="shared" si="1095"/>
        <v>&lt;Population growth since 2017&gt;0.0184</v>
      </c>
      <c r="T2326" t="str">
        <f t="shared" si="1096"/>
        <v>&lt;Population growth since 2010&gt;0.184</v>
      </c>
      <c r="U2326" t="str">
        <f t="shared" si="1097"/>
        <v>Irving, TX Rental Market&gt;</v>
      </c>
      <c r="V2326" t="str">
        <f t="shared" si="1098"/>
        <v>&lt;Median 1-bedroom rent&gt;998</v>
      </c>
      <c r="W2326" t="str">
        <f t="shared" si="1099"/>
        <v>&lt;Median 2-bedroom rent&gt;1240</v>
      </c>
      <c r="X2326" t="str">
        <f t="shared" si="1100"/>
        <v>&lt;Year-over-year rent growth&gt;0.019</v>
      </c>
      <c r="Y2326" t="str">
        <f t="shared" si="1101"/>
        <v>&lt;Rent list price per square foot&gt;1.07</v>
      </c>
      <c r="Z2326" t="str">
        <f t="shared" si="1102"/>
        <v>&lt;Rental breakeven horizon&gt;1.4 years</v>
      </c>
      <c r="AA2326" t="str">
        <f t="shared" si="1103"/>
        <v>Irving, TX Housing Market&gt;</v>
      </c>
      <c r="AB2326" t="str">
        <f t="shared" si="1104"/>
        <v>&lt;Median home value&gt;232297</v>
      </c>
      <c r="AC2326" t="str">
        <f t="shared" si="1105"/>
        <v>&lt;Year-over-year home value growth&gt;0.056</v>
      </c>
      <c r="AD2326" t="str">
        <f t="shared" si="1106"/>
        <v>&lt;1-year projected home value growth&gt;0.021</v>
      </c>
      <c r="AE2326" t="str">
        <f t="shared" si="1107"/>
        <v>&lt;Median list price per square foot&gt;155</v>
      </c>
      <c r="AF2326" t="str">
        <f t="shared" si="1108"/>
        <v>Take a deeper dive into the Dallas-Fort Worth real estate market, as well as other cities in the region: South Central Real Estate Market Trends&gt;</v>
      </c>
      <c r="AG2326" t="str">
        <f t="shared" si="1109"/>
        <v>&gt;</v>
      </c>
    </row>
    <row r="2327" spans="1:33" x14ac:dyDescent="0.25">
      <c r="A2327" t="s">
        <v>1859</v>
      </c>
      <c r="B2327" s="4">
        <v>0.94</v>
      </c>
      <c r="D2327" t="str">
        <f t="shared" si="1080"/>
        <v>West Palm Beach Economy&gt;</v>
      </c>
      <c r="E2327" t="str">
        <f t="shared" si="1081"/>
        <v>&lt;5-year projected employment growth&gt;0.012</v>
      </c>
      <c r="F2327" t="str">
        <f t="shared" si="1082"/>
        <v>&lt;Cost of living index&gt;101.5</v>
      </c>
      <c r="G2327" t="str">
        <f t="shared" si="1083"/>
        <v>&lt;Cost of doing business index&gt;111.2</v>
      </c>
      <c r="H2327" t="str">
        <f t="shared" si="1084"/>
        <v>&lt;end&gt;</v>
      </c>
      <c r="I2327" t="str">
        <f t="shared" si="1085"/>
        <v>&lt;begin&gt;</v>
      </c>
      <c r="J2327" t="str">
        <f t="shared" si="1086"/>
        <v>&gt;</v>
      </c>
      <c r="K2327" t="str">
        <f t="shared" si="1087"/>
        <v>Irving, Texas | 100 Up-and-Coming Real Estate Markets to Watch in 2020&gt;</v>
      </c>
      <c r="L2327" t="str">
        <f t="shared" si="1088"/>
        <v>Photo credit: Dalton Aiken&gt;</v>
      </c>
      <c r="M2327" t="str">
        <f t="shared" si="1089"/>
        <v>&lt;Ranking&gt;#81: Irving, Texas</v>
      </c>
      <c r="N2327" t="str">
        <f t="shared" si="1090"/>
        <v>&lt;Metropolitan statistical area&gt;Dallas-Fort Worth-Arlington, TX</v>
      </c>
      <c r="O2327" t="str">
        <f t="shared" si="1091"/>
        <v>&lt;Cost of living index&gt;94.6</v>
      </c>
      <c r="P2327" t="str">
        <f t="shared" si="1092"/>
        <v>Irving, TX Population Growth&gt;</v>
      </c>
      <c r="Q2327" t="str">
        <f t="shared" si="1093"/>
        <v>&lt;Population&gt;242242</v>
      </c>
      <c r="R2327" t="str">
        <f t="shared" si="1094"/>
        <v>&lt;Population growth since 2017&gt;0.0184</v>
      </c>
      <c r="S2327" t="str">
        <f t="shared" si="1095"/>
        <v>&lt;Population growth since 2010&gt;0.184</v>
      </c>
      <c r="T2327" t="str">
        <f t="shared" si="1096"/>
        <v>Irving, TX Rental Market&gt;</v>
      </c>
      <c r="U2327" t="str">
        <f t="shared" si="1097"/>
        <v>&lt;Median 1-bedroom rent&gt;998</v>
      </c>
      <c r="V2327" t="str">
        <f t="shared" si="1098"/>
        <v>&lt;Median 2-bedroom rent&gt;1240</v>
      </c>
      <c r="W2327" t="str">
        <f t="shared" si="1099"/>
        <v>&lt;Year-over-year rent growth&gt;0.019</v>
      </c>
      <c r="X2327" t="str">
        <f t="shared" si="1100"/>
        <v>&lt;Rent list price per square foot&gt;1.07</v>
      </c>
      <c r="Y2327" t="str">
        <f t="shared" si="1101"/>
        <v>&lt;Rental breakeven horizon&gt;1.4 years</v>
      </c>
      <c r="Z2327" t="str">
        <f t="shared" si="1102"/>
        <v>Irving, TX Housing Market&gt;</v>
      </c>
      <c r="AA2327" t="str">
        <f t="shared" si="1103"/>
        <v>&lt;Median home value&gt;232297</v>
      </c>
      <c r="AB2327" t="str">
        <f t="shared" si="1104"/>
        <v>&lt;Year-over-year home value growth&gt;0.056</v>
      </c>
      <c r="AC2327" t="str">
        <f t="shared" si="1105"/>
        <v>&lt;1-year projected home value growth&gt;0.021</v>
      </c>
      <c r="AD2327" t="str">
        <f t="shared" si="1106"/>
        <v>&lt;Median list price per square foot&gt;155</v>
      </c>
      <c r="AE2327" t="str">
        <f t="shared" si="1107"/>
        <v>Take a deeper dive into the Dallas-Fort Worth real estate market, as well as other cities in the region: South Central Real Estate Market Trends&gt;</v>
      </c>
      <c r="AF2327" t="str">
        <f t="shared" si="1108"/>
        <v>&gt;</v>
      </c>
      <c r="AG2327" t="str">
        <f t="shared" si="1109"/>
        <v>&lt;end&gt;</v>
      </c>
    </row>
    <row r="2328" spans="1:33" x14ac:dyDescent="0.25">
      <c r="A2328" t="s">
        <v>876</v>
      </c>
      <c r="B2328" t="s">
        <v>611</v>
      </c>
      <c r="D2328" t="str">
        <f t="shared" si="1080"/>
        <v>&lt;5-year projected employment growth&gt;0.012</v>
      </c>
      <c r="E2328" t="str">
        <f t="shared" si="1081"/>
        <v>&lt;Cost of living index&gt;101.5</v>
      </c>
      <c r="F2328" t="str">
        <f t="shared" si="1082"/>
        <v>&lt;Cost of doing business index&gt;111.2</v>
      </c>
      <c r="G2328" t="str">
        <f t="shared" si="1083"/>
        <v>&lt;end&gt;</v>
      </c>
      <c r="H2328" t="str">
        <f t="shared" si="1084"/>
        <v>&lt;begin&gt;</v>
      </c>
      <c r="I2328" t="str">
        <f t="shared" si="1085"/>
        <v>&gt;</v>
      </c>
      <c r="J2328" t="str">
        <f t="shared" si="1086"/>
        <v>Irving, Texas | 100 Up-and-Coming Real Estate Markets to Watch in 2020&gt;</v>
      </c>
      <c r="K2328" t="str">
        <f t="shared" si="1087"/>
        <v>Photo credit: Dalton Aiken&gt;</v>
      </c>
      <c r="L2328" t="str">
        <f t="shared" si="1088"/>
        <v>&lt;Ranking&gt;#81: Irving, Texas</v>
      </c>
      <c r="M2328" t="str">
        <f t="shared" si="1089"/>
        <v>&lt;Metropolitan statistical area&gt;Dallas-Fort Worth-Arlington, TX</v>
      </c>
      <c r="N2328" t="str">
        <f t="shared" si="1090"/>
        <v>&lt;Cost of living index&gt;94.6</v>
      </c>
      <c r="O2328" t="str">
        <f t="shared" si="1091"/>
        <v>Irving, TX Population Growth&gt;</v>
      </c>
      <c r="P2328" t="str">
        <f t="shared" si="1092"/>
        <v>&lt;Population&gt;242242</v>
      </c>
      <c r="Q2328" t="str">
        <f t="shared" si="1093"/>
        <v>&lt;Population growth since 2017&gt;0.0184</v>
      </c>
      <c r="R2328" t="str">
        <f t="shared" si="1094"/>
        <v>&lt;Population growth since 2010&gt;0.184</v>
      </c>
      <c r="S2328" t="str">
        <f t="shared" si="1095"/>
        <v>Irving, TX Rental Market&gt;</v>
      </c>
      <c r="T2328" t="str">
        <f t="shared" si="1096"/>
        <v>&lt;Median 1-bedroom rent&gt;998</v>
      </c>
      <c r="U2328" t="str">
        <f t="shared" si="1097"/>
        <v>&lt;Median 2-bedroom rent&gt;1240</v>
      </c>
      <c r="V2328" t="str">
        <f t="shared" si="1098"/>
        <v>&lt;Year-over-year rent growth&gt;0.019</v>
      </c>
      <c r="W2328" t="str">
        <f t="shared" si="1099"/>
        <v>&lt;Rent list price per square foot&gt;1.07</v>
      </c>
      <c r="X2328" t="str">
        <f t="shared" si="1100"/>
        <v>&lt;Rental breakeven horizon&gt;1.4 years</v>
      </c>
      <c r="Y2328" t="str">
        <f t="shared" si="1101"/>
        <v>Irving, TX Housing Market&gt;</v>
      </c>
      <c r="Z2328" t="str">
        <f t="shared" si="1102"/>
        <v>&lt;Median home value&gt;232297</v>
      </c>
      <c r="AA2328" t="str">
        <f t="shared" si="1103"/>
        <v>&lt;Year-over-year home value growth&gt;0.056</v>
      </c>
      <c r="AB2328" t="str">
        <f t="shared" si="1104"/>
        <v>&lt;1-year projected home value growth&gt;0.021</v>
      </c>
      <c r="AC2328" t="str">
        <f t="shared" si="1105"/>
        <v>&lt;Median list price per square foot&gt;155</v>
      </c>
      <c r="AD2328" t="str">
        <f t="shared" si="1106"/>
        <v>Take a deeper dive into the Dallas-Fort Worth real estate market, as well as other cities in the region: South Central Real Estate Market Trends&gt;</v>
      </c>
      <c r="AE2328" t="str">
        <f t="shared" si="1107"/>
        <v>&gt;</v>
      </c>
      <c r="AF2328" t="str">
        <f t="shared" si="1108"/>
        <v>&lt;end&gt;</v>
      </c>
      <c r="AG2328" t="str">
        <f t="shared" si="1109"/>
        <v>&lt;begin&gt;</v>
      </c>
    </row>
    <row r="2329" spans="1:33" x14ac:dyDescent="0.25">
      <c r="A2329" t="s">
        <v>268</v>
      </c>
      <c r="B2329">
        <v>0.7</v>
      </c>
      <c r="D2329" t="str">
        <f t="shared" si="1080"/>
        <v>&lt;Cost of living index&gt;101.5</v>
      </c>
      <c r="E2329" t="str">
        <f t="shared" si="1081"/>
        <v>&lt;Cost of doing business index&gt;111.2</v>
      </c>
      <c r="F2329" t="str">
        <f t="shared" si="1082"/>
        <v>&lt;end&gt;</v>
      </c>
      <c r="G2329" t="str">
        <f t="shared" si="1083"/>
        <v>&lt;begin&gt;</v>
      </c>
      <c r="H2329" t="str">
        <f t="shared" si="1084"/>
        <v>&gt;</v>
      </c>
      <c r="I2329" t="str">
        <f t="shared" si="1085"/>
        <v>Irving, Texas | 100 Up-and-Coming Real Estate Markets to Watch in 2020&gt;</v>
      </c>
      <c r="J2329" t="str">
        <f t="shared" si="1086"/>
        <v>Photo credit: Dalton Aiken&gt;</v>
      </c>
      <c r="K2329" t="str">
        <f t="shared" si="1087"/>
        <v>&lt;Ranking&gt;#81: Irving, Texas</v>
      </c>
      <c r="L2329" t="str">
        <f t="shared" si="1088"/>
        <v>&lt;Metropolitan statistical area&gt;Dallas-Fort Worth-Arlington, TX</v>
      </c>
      <c r="M2329" t="str">
        <f t="shared" si="1089"/>
        <v>&lt;Cost of living index&gt;94.6</v>
      </c>
      <c r="N2329" t="str">
        <f t="shared" si="1090"/>
        <v>Irving, TX Population Growth&gt;</v>
      </c>
      <c r="O2329" t="str">
        <f t="shared" si="1091"/>
        <v>&lt;Population&gt;242242</v>
      </c>
      <c r="P2329" t="str">
        <f t="shared" si="1092"/>
        <v>&lt;Population growth since 2017&gt;0.0184</v>
      </c>
      <c r="Q2329" t="str">
        <f t="shared" si="1093"/>
        <v>&lt;Population growth since 2010&gt;0.184</v>
      </c>
      <c r="R2329" t="str">
        <f t="shared" si="1094"/>
        <v>Irving, TX Rental Market&gt;</v>
      </c>
      <c r="S2329" t="str">
        <f t="shared" si="1095"/>
        <v>&lt;Median 1-bedroom rent&gt;998</v>
      </c>
      <c r="T2329" t="str">
        <f t="shared" si="1096"/>
        <v>&lt;Median 2-bedroom rent&gt;1240</v>
      </c>
      <c r="U2329" t="str">
        <f t="shared" si="1097"/>
        <v>&lt;Year-over-year rent growth&gt;0.019</v>
      </c>
      <c r="V2329" t="str">
        <f t="shared" si="1098"/>
        <v>&lt;Rent list price per square foot&gt;1.07</v>
      </c>
      <c r="W2329" t="str">
        <f t="shared" si="1099"/>
        <v>&lt;Rental breakeven horizon&gt;1.4 years</v>
      </c>
      <c r="X2329" t="str">
        <f t="shared" si="1100"/>
        <v>Irving, TX Housing Market&gt;</v>
      </c>
      <c r="Y2329" t="str">
        <f t="shared" si="1101"/>
        <v>&lt;Median home value&gt;232297</v>
      </c>
      <c r="Z2329" t="str">
        <f t="shared" si="1102"/>
        <v>&lt;Year-over-year home value growth&gt;0.056</v>
      </c>
      <c r="AA2329" t="str">
        <f t="shared" si="1103"/>
        <v>&lt;1-year projected home value growth&gt;0.021</v>
      </c>
      <c r="AB2329" t="str">
        <f t="shared" si="1104"/>
        <v>&lt;Median list price per square foot&gt;155</v>
      </c>
      <c r="AC2329" t="str">
        <f t="shared" si="1105"/>
        <v>Take a deeper dive into the Dallas-Fort Worth real estate market, as well as other cities in the region: South Central Real Estate Market Trends&gt;</v>
      </c>
      <c r="AD2329" t="str">
        <f t="shared" si="1106"/>
        <v>&gt;</v>
      </c>
      <c r="AE2329" t="str">
        <f t="shared" si="1107"/>
        <v>&lt;end&gt;</v>
      </c>
      <c r="AF2329" t="str">
        <f t="shared" si="1108"/>
        <v>&lt;begin&gt;</v>
      </c>
      <c r="AG2329" t="str">
        <f t="shared" si="1109"/>
        <v>&gt;</v>
      </c>
    </row>
    <row r="2330" spans="1:33" x14ac:dyDescent="0.25">
      <c r="A2330" t="s">
        <v>269</v>
      </c>
      <c r="B2330" s="2">
        <v>0.16800000000000001</v>
      </c>
      <c r="D2330" t="str">
        <f t="shared" si="1080"/>
        <v>&lt;Cost of doing business index&gt;111.2</v>
      </c>
      <c r="E2330" t="str">
        <f t="shared" si="1081"/>
        <v>&lt;end&gt;</v>
      </c>
      <c r="F2330" t="str">
        <f t="shared" si="1082"/>
        <v>&lt;begin&gt;</v>
      </c>
      <c r="G2330" t="str">
        <f t="shared" si="1083"/>
        <v>&gt;</v>
      </c>
      <c r="H2330" t="str">
        <f t="shared" si="1084"/>
        <v>Irving, Texas | 100 Up-and-Coming Real Estate Markets to Watch in 2020&gt;</v>
      </c>
      <c r="I2330" t="str">
        <f t="shared" si="1085"/>
        <v>Photo credit: Dalton Aiken&gt;</v>
      </c>
      <c r="J2330" t="str">
        <f t="shared" si="1086"/>
        <v>&lt;Ranking&gt;#81: Irving, Texas</v>
      </c>
      <c r="K2330" t="str">
        <f t="shared" si="1087"/>
        <v>&lt;Metropolitan statistical area&gt;Dallas-Fort Worth-Arlington, TX</v>
      </c>
      <c r="L2330" t="str">
        <f t="shared" si="1088"/>
        <v>&lt;Cost of living index&gt;94.6</v>
      </c>
      <c r="M2330" t="str">
        <f t="shared" si="1089"/>
        <v>Irving, TX Population Growth&gt;</v>
      </c>
      <c r="N2330" t="str">
        <f t="shared" si="1090"/>
        <v>&lt;Population&gt;242242</v>
      </c>
      <c r="O2330" t="str">
        <f t="shared" si="1091"/>
        <v>&lt;Population growth since 2017&gt;0.0184</v>
      </c>
      <c r="P2330" t="str">
        <f t="shared" si="1092"/>
        <v>&lt;Population growth since 2010&gt;0.184</v>
      </c>
      <c r="Q2330" t="str">
        <f t="shared" si="1093"/>
        <v>Irving, TX Rental Market&gt;</v>
      </c>
      <c r="R2330" t="str">
        <f t="shared" si="1094"/>
        <v>&lt;Median 1-bedroom rent&gt;998</v>
      </c>
      <c r="S2330" t="str">
        <f t="shared" si="1095"/>
        <v>&lt;Median 2-bedroom rent&gt;1240</v>
      </c>
      <c r="T2330" t="str">
        <f t="shared" si="1096"/>
        <v>&lt;Year-over-year rent growth&gt;0.019</v>
      </c>
      <c r="U2330" t="str">
        <f t="shared" si="1097"/>
        <v>&lt;Rent list price per square foot&gt;1.07</v>
      </c>
      <c r="V2330" t="str">
        <f t="shared" si="1098"/>
        <v>&lt;Rental breakeven horizon&gt;1.4 years</v>
      </c>
      <c r="W2330" t="str">
        <f t="shared" si="1099"/>
        <v>Irving, TX Housing Market&gt;</v>
      </c>
      <c r="X2330" t="str">
        <f t="shared" si="1100"/>
        <v>&lt;Median home value&gt;232297</v>
      </c>
      <c r="Y2330" t="str">
        <f t="shared" si="1101"/>
        <v>&lt;Year-over-year home value growth&gt;0.056</v>
      </c>
      <c r="Z2330" t="str">
        <f t="shared" si="1102"/>
        <v>&lt;1-year projected home value growth&gt;0.021</v>
      </c>
      <c r="AA2330" t="str">
        <f t="shared" si="1103"/>
        <v>&lt;Median list price per square foot&gt;155</v>
      </c>
      <c r="AB2330" t="str">
        <f t="shared" si="1104"/>
        <v>Take a deeper dive into the Dallas-Fort Worth real estate market, as well as other cities in the region: South Central Real Estate Market Trends&gt;</v>
      </c>
      <c r="AC2330" t="str">
        <f t="shared" si="1105"/>
        <v>&gt;</v>
      </c>
      <c r="AD2330" t="str">
        <f t="shared" si="1106"/>
        <v>&lt;end&gt;</v>
      </c>
      <c r="AE2330" t="str">
        <f t="shared" si="1107"/>
        <v>&lt;begin&gt;</v>
      </c>
      <c r="AF2330" t="str">
        <f t="shared" si="1108"/>
        <v>&gt;</v>
      </c>
      <c r="AG2330" t="str">
        <f t="shared" si="1109"/>
        <v>Chattanooga, Tennessee | 100 Up-and-Coming Real Estate Markets to Watch in 2020 | Buildium&gt;</v>
      </c>
    </row>
    <row r="2331" spans="1:33" x14ac:dyDescent="0.25">
      <c r="A2331" t="s">
        <v>655</v>
      </c>
      <c r="D2331" t="str">
        <f t="shared" si="1080"/>
        <v>&lt;end&gt;</v>
      </c>
      <c r="E2331" t="str">
        <f t="shared" si="1081"/>
        <v>&lt;begin&gt;</v>
      </c>
      <c r="F2331" t="str">
        <f t="shared" si="1082"/>
        <v>&gt;</v>
      </c>
      <c r="G2331" t="str">
        <f t="shared" si="1083"/>
        <v>Irving, Texas | 100 Up-and-Coming Real Estate Markets to Watch in 2020&gt;</v>
      </c>
      <c r="H2331" t="str">
        <f t="shared" si="1084"/>
        <v>Photo credit: Dalton Aiken&gt;</v>
      </c>
      <c r="I2331" t="str">
        <f t="shared" si="1085"/>
        <v>&lt;Ranking&gt;#81: Irving, Texas</v>
      </c>
      <c r="J2331" t="str">
        <f t="shared" si="1086"/>
        <v>&lt;Metropolitan statistical area&gt;Dallas-Fort Worth-Arlington, TX</v>
      </c>
      <c r="K2331" t="str">
        <f t="shared" si="1087"/>
        <v>&lt;Cost of living index&gt;94.6</v>
      </c>
      <c r="L2331" t="str">
        <f t="shared" si="1088"/>
        <v>Irving, TX Population Growth&gt;</v>
      </c>
      <c r="M2331" t="str">
        <f t="shared" si="1089"/>
        <v>&lt;Population&gt;242242</v>
      </c>
      <c r="N2331" t="str">
        <f t="shared" si="1090"/>
        <v>&lt;Population growth since 2017&gt;0.0184</v>
      </c>
      <c r="O2331" t="str">
        <f t="shared" si="1091"/>
        <v>&lt;Population growth since 2010&gt;0.184</v>
      </c>
      <c r="P2331" t="str">
        <f t="shared" si="1092"/>
        <v>Irving, TX Rental Market&gt;</v>
      </c>
      <c r="Q2331" t="str">
        <f t="shared" si="1093"/>
        <v>&lt;Median 1-bedroom rent&gt;998</v>
      </c>
      <c r="R2331" t="str">
        <f t="shared" si="1094"/>
        <v>&lt;Median 2-bedroom rent&gt;1240</v>
      </c>
      <c r="S2331" t="str">
        <f t="shared" si="1095"/>
        <v>&lt;Year-over-year rent growth&gt;0.019</v>
      </c>
      <c r="T2331" t="str">
        <f t="shared" si="1096"/>
        <v>&lt;Rent list price per square foot&gt;1.07</v>
      </c>
      <c r="U2331" t="str">
        <f t="shared" si="1097"/>
        <v>&lt;Rental breakeven horizon&gt;1.4 years</v>
      </c>
      <c r="V2331" t="str">
        <f t="shared" si="1098"/>
        <v>Irving, TX Housing Market&gt;</v>
      </c>
      <c r="W2331" t="str">
        <f t="shared" si="1099"/>
        <v>&lt;Median home value&gt;232297</v>
      </c>
      <c r="X2331" t="str">
        <f t="shared" si="1100"/>
        <v>&lt;Year-over-year home value growth&gt;0.056</v>
      </c>
      <c r="Y2331" t="str">
        <f t="shared" si="1101"/>
        <v>&lt;1-year projected home value growth&gt;0.021</v>
      </c>
      <c r="Z2331" t="str">
        <f t="shared" si="1102"/>
        <v>&lt;Median list price per square foot&gt;155</v>
      </c>
      <c r="AA2331" t="str">
        <f t="shared" si="1103"/>
        <v>Take a deeper dive into the Dallas-Fort Worth real estate market, as well as other cities in the region: South Central Real Estate Market Trends&gt;</v>
      </c>
      <c r="AB2331" t="str">
        <f t="shared" si="1104"/>
        <v>&gt;</v>
      </c>
      <c r="AC2331" t="str">
        <f t="shared" si="1105"/>
        <v>&lt;end&gt;</v>
      </c>
      <c r="AD2331" t="str">
        <f t="shared" si="1106"/>
        <v>&lt;begin&gt;</v>
      </c>
      <c r="AE2331" t="str">
        <f t="shared" si="1107"/>
        <v>&gt;</v>
      </c>
      <c r="AF2331" t="str">
        <f t="shared" si="1108"/>
        <v>Chattanooga, Tennessee | 100 Up-and-Coming Real Estate Markets to Watch in 2020 | Buildium&gt;</v>
      </c>
      <c r="AG2331" t="str">
        <f t="shared" si="1109"/>
        <v>&gt;</v>
      </c>
    </row>
    <row r="2332" spans="1:33" x14ac:dyDescent="0.25">
      <c r="A2332" t="s">
        <v>636</v>
      </c>
      <c r="B2332" s="3">
        <v>124919</v>
      </c>
      <c r="D2332" t="str">
        <f t="shared" si="1080"/>
        <v>&lt;begin&gt;</v>
      </c>
      <c r="E2332" t="str">
        <f t="shared" si="1081"/>
        <v>&gt;</v>
      </c>
      <c r="F2332" t="str">
        <f t="shared" si="1082"/>
        <v>Irving, Texas | 100 Up-and-Coming Real Estate Markets to Watch in 2020&gt;</v>
      </c>
      <c r="G2332" t="str">
        <f t="shared" si="1083"/>
        <v>Photo credit: Dalton Aiken&gt;</v>
      </c>
      <c r="H2332" t="str">
        <f t="shared" si="1084"/>
        <v>&lt;Ranking&gt;#81: Irving, Texas</v>
      </c>
      <c r="I2332" t="str">
        <f t="shared" si="1085"/>
        <v>&lt;Metropolitan statistical area&gt;Dallas-Fort Worth-Arlington, TX</v>
      </c>
      <c r="J2332" t="str">
        <f t="shared" si="1086"/>
        <v>&lt;Cost of living index&gt;94.6</v>
      </c>
      <c r="K2332" t="str">
        <f t="shared" si="1087"/>
        <v>Irving, TX Population Growth&gt;</v>
      </c>
      <c r="L2332" t="str">
        <f t="shared" si="1088"/>
        <v>&lt;Population&gt;242242</v>
      </c>
      <c r="M2332" t="str">
        <f t="shared" si="1089"/>
        <v>&lt;Population growth since 2017&gt;0.0184</v>
      </c>
      <c r="N2332" t="str">
        <f t="shared" si="1090"/>
        <v>&lt;Population growth since 2010&gt;0.184</v>
      </c>
      <c r="O2332" t="str">
        <f t="shared" si="1091"/>
        <v>Irving, TX Rental Market&gt;</v>
      </c>
      <c r="P2332" t="str">
        <f t="shared" si="1092"/>
        <v>&lt;Median 1-bedroom rent&gt;998</v>
      </c>
      <c r="Q2332" t="str">
        <f t="shared" si="1093"/>
        <v>&lt;Median 2-bedroom rent&gt;1240</v>
      </c>
      <c r="R2332" t="str">
        <f t="shared" si="1094"/>
        <v>&lt;Year-over-year rent growth&gt;0.019</v>
      </c>
      <c r="S2332" t="str">
        <f t="shared" si="1095"/>
        <v>&lt;Rent list price per square foot&gt;1.07</v>
      </c>
      <c r="T2332" t="str">
        <f t="shared" si="1096"/>
        <v>&lt;Rental breakeven horizon&gt;1.4 years</v>
      </c>
      <c r="U2332" t="str">
        <f t="shared" si="1097"/>
        <v>Irving, TX Housing Market&gt;</v>
      </c>
      <c r="V2332" t="str">
        <f t="shared" si="1098"/>
        <v>&lt;Median home value&gt;232297</v>
      </c>
      <c r="W2332" t="str">
        <f t="shared" si="1099"/>
        <v>&lt;Year-over-year home value growth&gt;0.056</v>
      </c>
      <c r="X2332" t="str">
        <f t="shared" si="1100"/>
        <v>&lt;1-year projected home value growth&gt;0.021</v>
      </c>
      <c r="Y2332" t="str">
        <f t="shared" si="1101"/>
        <v>&lt;Median list price per square foot&gt;155</v>
      </c>
      <c r="Z2332" t="str">
        <f t="shared" si="1102"/>
        <v>Take a deeper dive into the Dallas-Fort Worth real estate market, as well as other cities in the region: South Central Real Estate Market Trends&gt;</v>
      </c>
      <c r="AA2332" t="str">
        <f t="shared" si="1103"/>
        <v>&gt;</v>
      </c>
      <c r="AB2332" t="str">
        <f t="shared" si="1104"/>
        <v>&lt;end&gt;</v>
      </c>
      <c r="AC2332" t="str">
        <f t="shared" si="1105"/>
        <v>&lt;begin&gt;</v>
      </c>
      <c r="AD2332" t="str">
        <f t="shared" si="1106"/>
        <v>&gt;</v>
      </c>
      <c r="AE2332" t="str">
        <f t="shared" si="1107"/>
        <v>Chattanooga, Tennessee | 100 Up-and-Coming Real Estate Markets to Watch in 2020 | Buildium&gt;</v>
      </c>
      <c r="AF2332" t="str">
        <f t="shared" si="1108"/>
        <v>&gt;</v>
      </c>
      <c r="AG2332" t="str">
        <f t="shared" si="1109"/>
        <v>&lt;Ranking&gt;#82: Chattanooga, Tennessee</v>
      </c>
    </row>
    <row r="2333" spans="1:33" x14ac:dyDescent="0.25">
      <c r="A2333" t="s">
        <v>656</v>
      </c>
      <c r="B2333" s="2">
        <v>1.9E-2</v>
      </c>
      <c r="D2333" t="str">
        <f t="shared" si="1080"/>
        <v>&gt;</v>
      </c>
      <c r="E2333" t="str">
        <f t="shared" si="1081"/>
        <v>Irving, Texas | 100 Up-and-Coming Real Estate Markets to Watch in 2020&gt;</v>
      </c>
      <c r="F2333" t="str">
        <f t="shared" si="1082"/>
        <v>Photo credit: Dalton Aiken&gt;</v>
      </c>
      <c r="G2333" t="str">
        <f t="shared" si="1083"/>
        <v>&lt;Ranking&gt;#81: Irving, Texas</v>
      </c>
      <c r="H2333" t="str">
        <f t="shared" si="1084"/>
        <v>&lt;Metropolitan statistical area&gt;Dallas-Fort Worth-Arlington, TX</v>
      </c>
      <c r="I2333" t="str">
        <f t="shared" si="1085"/>
        <v>&lt;Cost of living index&gt;94.6</v>
      </c>
      <c r="J2333" t="str">
        <f t="shared" si="1086"/>
        <v>Irving, TX Population Growth&gt;</v>
      </c>
      <c r="K2333" t="str">
        <f t="shared" si="1087"/>
        <v>&lt;Population&gt;242242</v>
      </c>
      <c r="L2333" t="str">
        <f t="shared" si="1088"/>
        <v>&lt;Population growth since 2017&gt;0.0184</v>
      </c>
      <c r="M2333" t="str">
        <f t="shared" si="1089"/>
        <v>&lt;Population growth since 2010&gt;0.184</v>
      </c>
      <c r="N2333" t="str">
        <f t="shared" si="1090"/>
        <v>Irving, TX Rental Market&gt;</v>
      </c>
      <c r="O2333" t="str">
        <f t="shared" si="1091"/>
        <v>&lt;Median 1-bedroom rent&gt;998</v>
      </c>
      <c r="P2333" t="str">
        <f t="shared" si="1092"/>
        <v>&lt;Median 2-bedroom rent&gt;1240</v>
      </c>
      <c r="Q2333" t="str">
        <f t="shared" si="1093"/>
        <v>&lt;Year-over-year rent growth&gt;0.019</v>
      </c>
      <c r="R2333" t="str">
        <f t="shared" si="1094"/>
        <v>&lt;Rent list price per square foot&gt;1.07</v>
      </c>
      <c r="S2333" t="str">
        <f t="shared" si="1095"/>
        <v>&lt;Rental breakeven horizon&gt;1.4 years</v>
      </c>
      <c r="T2333" t="str">
        <f t="shared" si="1096"/>
        <v>Irving, TX Housing Market&gt;</v>
      </c>
      <c r="U2333" t="str">
        <f t="shared" si="1097"/>
        <v>&lt;Median home value&gt;232297</v>
      </c>
      <c r="V2333" t="str">
        <f t="shared" si="1098"/>
        <v>&lt;Year-over-year home value growth&gt;0.056</v>
      </c>
      <c r="W2333" t="str">
        <f t="shared" si="1099"/>
        <v>&lt;1-year projected home value growth&gt;0.021</v>
      </c>
      <c r="X2333" t="str">
        <f t="shared" si="1100"/>
        <v>&lt;Median list price per square foot&gt;155</v>
      </c>
      <c r="Y2333" t="str">
        <f t="shared" si="1101"/>
        <v>Take a deeper dive into the Dallas-Fort Worth real estate market, as well as other cities in the region: South Central Real Estate Market Trends&gt;</v>
      </c>
      <c r="Z2333" t="str">
        <f t="shared" si="1102"/>
        <v>&gt;</v>
      </c>
      <c r="AA2333" t="str">
        <f t="shared" si="1103"/>
        <v>&lt;end&gt;</v>
      </c>
      <c r="AB2333" t="str">
        <f t="shared" si="1104"/>
        <v>&lt;begin&gt;</v>
      </c>
      <c r="AC2333" t="str">
        <f t="shared" si="1105"/>
        <v>&gt;</v>
      </c>
      <c r="AD2333" t="str">
        <f t="shared" si="1106"/>
        <v>Chattanooga, Tennessee | 100 Up-and-Coming Real Estate Markets to Watch in 2020 | Buildium&gt;</v>
      </c>
      <c r="AE2333" t="str">
        <f t="shared" si="1107"/>
        <v>&gt;</v>
      </c>
      <c r="AF2333" t="str">
        <f t="shared" si="1108"/>
        <v>&lt;Ranking&gt;#82: Chattanooga, Tennessee</v>
      </c>
      <c r="AG2333" t="str">
        <f t="shared" si="1109"/>
        <v>&lt;Metropolitan statistical area&gt;Chattanooga, TN-GA</v>
      </c>
    </row>
    <row r="2334" spans="1:33" x14ac:dyDescent="0.25">
      <c r="A2334" t="s">
        <v>1860</v>
      </c>
      <c r="B2334" s="2">
        <v>1.7000000000000001E-2</v>
      </c>
      <c r="D2334" t="str">
        <f t="shared" si="1080"/>
        <v>Irving, Texas | 100 Up-and-Coming Real Estate Markets to Watch in 2020&gt;</v>
      </c>
      <c r="E2334" t="str">
        <f t="shared" si="1081"/>
        <v>Photo credit: Dalton Aiken&gt;</v>
      </c>
      <c r="F2334" t="str">
        <f t="shared" si="1082"/>
        <v>&lt;Ranking&gt;#81: Irving, Texas</v>
      </c>
      <c r="G2334" t="str">
        <f t="shared" si="1083"/>
        <v>&lt;Metropolitan statistical area&gt;Dallas-Fort Worth-Arlington, TX</v>
      </c>
      <c r="H2334" t="str">
        <f t="shared" si="1084"/>
        <v>&lt;Cost of living index&gt;94.6</v>
      </c>
      <c r="I2334" t="str">
        <f t="shared" si="1085"/>
        <v>Irving, TX Population Growth&gt;</v>
      </c>
      <c r="J2334" t="str">
        <f t="shared" si="1086"/>
        <v>&lt;Population&gt;242242</v>
      </c>
      <c r="K2334" t="str">
        <f t="shared" si="1087"/>
        <v>&lt;Population growth since 2017&gt;0.0184</v>
      </c>
      <c r="L2334" t="str">
        <f t="shared" si="1088"/>
        <v>&lt;Population growth since 2010&gt;0.184</v>
      </c>
      <c r="M2334" t="str">
        <f t="shared" si="1089"/>
        <v>Irving, TX Rental Market&gt;</v>
      </c>
      <c r="N2334" t="str">
        <f t="shared" si="1090"/>
        <v>&lt;Median 1-bedroom rent&gt;998</v>
      </c>
      <c r="O2334" t="str">
        <f t="shared" si="1091"/>
        <v>&lt;Median 2-bedroom rent&gt;1240</v>
      </c>
      <c r="P2334" t="str">
        <f t="shared" si="1092"/>
        <v>&lt;Year-over-year rent growth&gt;0.019</v>
      </c>
      <c r="Q2334" t="str">
        <f t="shared" si="1093"/>
        <v>&lt;Rent list price per square foot&gt;1.07</v>
      </c>
      <c r="R2334" t="str">
        <f t="shared" si="1094"/>
        <v>&lt;Rental breakeven horizon&gt;1.4 years</v>
      </c>
      <c r="S2334" t="str">
        <f t="shared" si="1095"/>
        <v>Irving, TX Housing Market&gt;</v>
      </c>
      <c r="T2334" t="str">
        <f t="shared" si="1096"/>
        <v>&lt;Median home value&gt;232297</v>
      </c>
      <c r="U2334" t="str">
        <f t="shared" si="1097"/>
        <v>&lt;Year-over-year home value growth&gt;0.056</v>
      </c>
      <c r="V2334" t="str">
        <f t="shared" si="1098"/>
        <v>&lt;1-year projected home value growth&gt;0.021</v>
      </c>
      <c r="W2334" t="str">
        <f t="shared" si="1099"/>
        <v>&lt;Median list price per square foot&gt;155</v>
      </c>
      <c r="X2334" t="str">
        <f t="shared" si="1100"/>
        <v>Take a deeper dive into the Dallas-Fort Worth real estate market, as well as other cities in the region: South Central Real Estate Market Trends&gt;</v>
      </c>
      <c r="Y2334" t="str">
        <f t="shared" si="1101"/>
        <v>&gt;</v>
      </c>
      <c r="Z2334" t="str">
        <f t="shared" si="1102"/>
        <v>&lt;end&gt;</v>
      </c>
      <c r="AA2334" t="str">
        <f t="shared" si="1103"/>
        <v>&lt;begin&gt;</v>
      </c>
      <c r="AB2334" t="str">
        <f t="shared" si="1104"/>
        <v>&gt;</v>
      </c>
      <c r="AC2334" t="str">
        <f t="shared" si="1105"/>
        <v>Chattanooga, Tennessee | 100 Up-and-Coming Real Estate Markets to Watch in 2020 | Buildium&gt;</v>
      </c>
      <c r="AD2334" t="str">
        <f t="shared" si="1106"/>
        <v>&gt;</v>
      </c>
      <c r="AE2334" t="str">
        <f t="shared" si="1107"/>
        <v>&lt;Ranking&gt;#82: Chattanooga, Tennessee</v>
      </c>
      <c r="AF2334" t="str">
        <f t="shared" si="1108"/>
        <v>&lt;Metropolitan statistical area&gt;Chattanooga, TN-GA</v>
      </c>
      <c r="AG2334" t="str">
        <f t="shared" si="1109"/>
        <v>Chattanooga Population Growth&gt;</v>
      </c>
    </row>
    <row r="2335" spans="1:33" x14ac:dyDescent="0.25">
      <c r="A2335" t="s">
        <v>1861</v>
      </c>
      <c r="B2335" s="3">
        <v>125</v>
      </c>
      <c r="D2335" t="str">
        <f t="shared" si="1080"/>
        <v>Photo credit: Dalton Aiken&gt;</v>
      </c>
      <c r="E2335" t="str">
        <f t="shared" si="1081"/>
        <v>&lt;Ranking&gt;#81: Irving, Texas</v>
      </c>
      <c r="F2335" t="str">
        <f t="shared" si="1082"/>
        <v>&lt;Metropolitan statistical area&gt;Dallas-Fort Worth-Arlington, TX</v>
      </c>
      <c r="G2335" t="str">
        <f t="shared" si="1083"/>
        <v>&lt;Cost of living index&gt;94.6</v>
      </c>
      <c r="H2335" t="str">
        <f t="shared" si="1084"/>
        <v>Irving, TX Population Growth&gt;</v>
      </c>
      <c r="I2335" t="str">
        <f t="shared" si="1085"/>
        <v>&lt;Population&gt;242242</v>
      </c>
      <c r="J2335" t="str">
        <f t="shared" si="1086"/>
        <v>&lt;Population growth since 2017&gt;0.0184</v>
      </c>
      <c r="K2335" t="str">
        <f t="shared" si="1087"/>
        <v>&lt;Population growth since 2010&gt;0.184</v>
      </c>
      <c r="L2335" t="str">
        <f t="shared" si="1088"/>
        <v>Irving, TX Rental Market&gt;</v>
      </c>
      <c r="M2335" t="str">
        <f t="shared" si="1089"/>
        <v>&lt;Median 1-bedroom rent&gt;998</v>
      </c>
      <c r="N2335" t="str">
        <f t="shared" si="1090"/>
        <v>&lt;Median 2-bedroom rent&gt;1240</v>
      </c>
      <c r="O2335" t="str">
        <f t="shared" si="1091"/>
        <v>&lt;Year-over-year rent growth&gt;0.019</v>
      </c>
      <c r="P2335" t="str">
        <f t="shared" si="1092"/>
        <v>&lt;Rent list price per square foot&gt;1.07</v>
      </c>
      <c r="Q2335" t="str">
        <f t="shared" si="1093"/>
        <v>&lt;Rental breakeven horizon&gt;1.4 years</v>
      </c>
      <c r="R2335" t="str">
        <f t="shared" si="1094"/>
        <v>Irving, TX Housing Market&gt;</v>
      </c>
      <c r="S2335" t="str">
        <f t="shared" si="1095"/>
        <v>&lt;Median home value&gt;232297</v>
      </c>
      <c r="T2335" t="str">
        <f t="shared" si="1096"/>
        <v>&lt;Year-over-year home value growth&gt;0.056</v>
      </c>
      <c r="U2335" t="str">
        <f t="shared" si="1097"/>
        <v>&lt;1-year projected home value growth&gt;0.021</v>
      </c>
      <c r="V2335" t="str">
        <f t="shared" si="1098"/>
        <v>&lt;Median list price per square foot&gt;155</v>
      </c>
      <c r="W2335" t="str">
        <f t="shared" si="1099"/>
        <v>Take a deeper dive into the Dallas-Fort Worth real estate market, as well as other cities in the region: South Central Real Estate Market Trends&gt;</v>
      </c>
      <c r="X2335" t="str">
        <f t="shared" si="1100"/>
        <v>&gt;</v>
      </c>
      <c r="Y2335" t="str">
        <f t="shared" si="1101"/>
        <v>&lt;end&gt;</v>
      </c>
      <c r="Z2335" t="str">
        <f t="shared" si="1102"/>
        <v>&lt;begin&gt;</v>
      </c>
      <c r="AA2335" t="str">
        <f t="shared" si="1103"/>
        <v>&gt;</v>
      </c>
      <c r="AB2335" t="str">
        <f t="shared" si="1104"/>
        <v>Chattanooga, Tennessee | 100 Up-and-Coming Real Estate Markets to Watch in 2020 | Buildium&gt;</v>
      </c>
      <c r="AC2335" t="str">
        <f t="shared" si="1105"/>
        <v>&gt;</v>
      </c>
      <c r="AD2335" t="str">
        <f t="shared" si="1106"/>
        <v>&lt;Ranking&gt;#82: Chattanooga, Tennessee</v>
      </c>
      <c r="AE2335" t="str">
        <f t="shared" si="1107"/>
        <v>&lt;Metropolitan statistical area&gt;Chattanooga, TN-GA</v>
      </c>
      <c r="AF2335" t="str">
        <f t="shared" si="1108"/>
        <v>Chattanooga Population Growth&gt;</v>
      </c>
      <c r="AG2335" t="str">
        <f t="shared" si="1109"/>
        <v>&lt;Population&gt;180557</v>
      </c>
    </row>
    <row r="2336" spans="1:33" x14ac:dyDescent="0.25">
      <c r="A2336" t="s">
        <v>387</v>
      </c>
      <c r="B2336">
        <v>208.7</v>
      </c>
      <c r="D2336" t="str">
        <f t="shared" si="1080"/>
        <v>&lt;Ranking&gt;#81: Irving, Texas</v>
      </c>
      <c r="E2336" t="str">
        <f t="shared" si="1081"/>
        <v>&lt;Metropolitan statistical area&gt;Dallas-Fort Worth-Arlington, TX</v>
      </c>
      <c r="F2336" t="str">
        <f t="shared" si="1082"/>
        <v>&lt;Cost of living index&gt;94.6</v>
      </c>
      <c r="G2336" t="str">
        <f t="shared" si="1083"/>
        <v>Irving, TX Population Growth&gt;</v>
      </c>
      <c r="H2336" t="str">
        <f t="shared" si="1084"/>
        <v>&lt;Population&gt;242242</v>
      </c>
      <c r="I2336" t="str">
        <f t="shared" si="1085"/>
        <v>&lt;Population growth since 2017&gt;0.0184</v>
      </c>
      <c r="J2336" t="str">
        <f t="shared" si="1086"/>
        <v>&lt;Population growth since 2010&gt;0.184</v>
      </c>
      <c r="K2336" t="str">
        <f t="shared" si="1087"/>
        <v>Irving, TX Rental Market&gt;</v>
      </c>
      <c r="L2336" t="str">
        <f t="shared" si="1088"/>
        <v>&lt;Median 1-bedroom rent&gt;998</v>
      </c>
      <c r="M2336" t="str">
        <f t="shared" si="1089"/>
        <v>&lt;Median 2-bedroom rent&gt;1240</v>
      </c>
      <c r="N2336" t="str">
        <f t="shared" si="1090"/>
        <v>&lt;Year-over-year rent growth&gt;0.019</v>
      </c>
      <c r="O2336" t="str">
        <f t="shared" si="1091"/>
        <v>&lt;Rent list price per square foot&gt;1.07</v>
      </c>
      <c r="P2336" t="str">
        <f t="shared" si="1092"/>
        <v>&lt;Rental breakeven horizon&gt;1.4 years</v>
      </c>
      <c r="Q2336" t="str">
        <f t="shared" si="1093"/>
        <v>Irving, TX Housing Market&gt;</v>
      </c>
      <c r="R2336" t="str">
        <f t="shared" si="1094"/>
        <v>&lt;Median home value&gt;232297</v>
      </c>
      <c r="S2336" t="str">
        <f t="shared" si="1095"/>
        <v>&lt;Year-over-year home value growth&gt;0.056</v>
      </c>
      <c r="T2336" t="str">
        <f t="shared" si="1096"/>
        <v>&lt;1-year projected home value growth&gt;0.021</v>
      </c>
      <c r="U2336" t="str">
        <f t="shared" si="1097"/>
        <v>&lt;Median list price per square foot&gt;155</v>
      </c>
      <c r="V2336" t="str">
        <f t="shared" si="1098"/>
        <v>Take a deeper dive into the Dallas-Fort Worth real estate market, as well as other cities in the region: South Central Real Estate Market Trends&gt;</v>
      </c>
      <c r="W2336" t="str">
        <f t="shared" si="1099"/>
        <v>&gt;</v>
      </c>
      <c r="X2336" t="str">
        <f t="shared" si="1100"/>
        <v>&lt;end&gt;</v>
      </c>
      <c r="Y2336" t="str">
        <f t="shared" si="1101"/>
        <v>&lt;begin&gt;</v>
      </c>
      <c r="Z2336" t="str">
        <f t="shared" si="1102"/>
        <v>&gt;</v>
      </c>
      <c r="AA2336" t="str">
        <f t="shared" si="1103"/>
        <v>Chattanooga, Tennessee | 100 Up-and-Coming Real Estate Markets to Watch in 2020 | Buildium&gt;</v>
      </c>
      <c r="AB2336" t="str">
        <f t="shared" si="1104"/>
        <v>&gt;</v>
      </c>
      <c r="AC2336" t="str">
        <f t="shared" si="1105"/>
        <v>&lt;Ranking&gt;#82: Chattanooga, Tennessee</v>
      </c>
      <c r="AD2336" t="str">
        <f t="shared" si="1106"/>
        <v>&lt;Metropolitan statistical area&gt;Chattanooga, TN-GA</v>
      </c>
      <c r="AE2336" t="str">
        <f t="shared" si="1107"/>
        <v>Chattanooga Population Growth&gt;</v>
      </c>
      <c r="AF2336" t="str">
        <f t="shared" si="1108"/>
        <v>&lt;Population&gt;180557</v>
      </c>
      <c r="AG2336" t="str">
        <f t="shared" si="1109"/>
        <v>&lt;Population growth since 2017&gt;0.0085</v>
      </c>
    </row>
    <row r="2337" spans="1:33" x14ac:dyDescent="0.25">
      <c r="A2337" t="s">
        <v>67</v>
      </c>
      <c r="D2337" t="str">
        <f t="shared" si="1080"/>
        <v>&lt;Metropolitan statistical area&gt;Dallas-Fort Worth-Arlington, TX</v>
      </c>
      <c r="E2337" t="str">
        <f t="shared" si="1081"/>
        <v>&lt;Cost of living index&gt;94.6</v>
      </c>
      <c r="F2337" t="str">
        <f t="shared" si="1082"/>
        <v>Irving, TX Population Growth&gt;</v>
      </c>
      <c r="G2337" t="str">
        <f t="shared" si="1083"/>
        <v>&lt;Population&gt;242242</v>
      </c>
      <c r="H2337" t="str">
        <f t="shared" si="1084"/>
        <v>&lt;Population growth since 2017&gt;0.0184</v>
      </c>
      <c r="I2337" t="str">
        <f t="shared" si="1085"/>
        <v>&lt;Population growth since 2010&gt;0.184</v>
      </c>
      <c r="J2337" t="str">
        <f t="shared" si="1086"/>
        <v>Irving, TX Rental Market&gt;</v>
      </c>
      <c r="K2337" t="str">
        <f t="shared" si="1087"/>
        <v>&lt;Median 1-bedroom rent&gt;998</v>
      </c>
      <c r="L2337" t="str">
        <f t="shared" si="1088"/>
        <v>&lt;Median 2-bedroom rent&gt;1240</v>
      </c>
      <c r="M2337" t="str">
        <f t="shared" si="1089"/>
        <v>&lt;Year-over-year rent growth&gt;0.019</v>
      </c>
      <c r="N2337" t="str">
        <f t="shared" si="1090"/>
        <v>&lt;Rent list price per square foot&gt;1.07</v>
      </c>
      <c r="O2337" t="str">
        <f t="shared" si="1091"/>
        <v>&lt;Rental breakeven horizon&gt;1.4 years</v>
      </c>
      <c r="P2337" t="str">
        <f t="shared" si="1092"/>
        <v>Irving, TX Housing Market&gt;</v>
      </c>
      <c r="Q2337" t="str">
        <f t="shared" si="1093"/>
        <v>&lt;Median home value&gt;232297</v>
      </c>
      <c r="R2337" t="str">
        <f t="shared" si="1094"/>
        <v>&lt;Year-over-year home value growth&gt;0.056</v>
      </c>
      <c r="S2337" t="str">
        <f t="shared" si="1095"/>
        <v>&lt;1-year projected home value growth&gt;0.021</v>
      </c>
      <c r="T2337" t="str">
        <f t="shared" si="1096"/>
        <v>&lt;Median list price per square foot&gt;155</v>
      </c>
      <c r="U2337" t="str">
        <f t="shared" si="1097"/>
        <v>Take a deeper dive into the Dallas-Fort Worth real estate market, as well as other cities in the region: South Central Real Estate Market Trends&gt;</v>
      </c>
      <c r="V2337" t="str">
        <f t="shared" si="1098"/>
        <v>&gt;</v>
      </c>
      <c r="W2337" t="str">
        <f t="shared" si="1099"/>
        <v>&lt;end&gt;</v>
      </c>
      <c r="X2337" t="str">
        <f t="shared" si="1100"/>
        <v>&lt;begin&gt;</v>
      </c>
      <c r="Y2337" t="str">
        <f t="shared" si="1101"/>
        <v>&gt;</v>
      </c>
      <c r="Z2337" t="str">
        <f t="shared" si="1102"/>
        <v>Chattanooga, Tennessee | 100 Up-and-Coming Real Estate Markets to Watch in 2020 | Buildium&gt;</v>
      </c>
      <c r="AA2337" t="str">
        <f t="shared" si="1103"/>
        <v>&gt;</v>
      </c>
      <c r="AB2337" t="str">
        <f t="shared" si="1104"/>
        <v>&lt;Ranking&gt;#82: Chattanooga, Tennessee</v>
      </c>
      <c r="AC2337" t="str">
        <f t="shared" si="1105"/>
        <v>&lt;Metropolitan statistical area&gt;Chattanooga, TN-GA</v>
      </c>
      <c r="AD2337" t="str">
        <f t="shared" si="1106"/>
        <v>Chattanooga Population Growth&gt;</v>
      </c>
      <c r="AE2337" t="str">
        <f t="shared" si="1107"/>
        <v>&lt;Population&gt;180557</v>
      </c>
      <c r="AF2337" t="str">
        <f t="shared" si="1108"/>
        <v>&lt;Population growth since 2017&gt;0.0085</v>
      </c>
      <c r="AG2337" t="str">
        <f t="shared" si="1109"/>
        <v>&lt;Population growth since 2010&gt;0.0618</v>
      </c>
    </row>
    <row r="2338" spans="1:33" x14ac:dyDescent="0.25">
      <c r="A2338" t="s">
        <v>62</v>
      </c>
      <c r="B2338" s="2">
        <v>2E-3</v>
      </c>
      <c r="D2338" t="str">
        <f t="shared" si="1080"/>
        <v>&lt;Cost of living index&gt;94.6</v>
      </c>
      <c r="E2338" t="str">
        <f t="shared" si="1081"/>
        <v>Irving, TX Population Growth&gt;</v>
      </c>
      <c r="F2338" t="str">
        <f t="shared" si="1082"/>
        <v>&lt;Population&gt;242242</v>
      </c>
      <c r="G2338" t="str">
        <f t="shared" si="1083"/>
        <v>&lt;Population growth since 2017&gt;0.0184</v>
      </c>
      <c r="H2338" t="str">
        <f t="shared" si="1084"/>
        <v>&lt;Population growth since 2010&gt;0.184</v>
      </c>
      <c r="I2338" t="str">
        <f t="shared" si="1085"/>
        <v>Irving, TX Rental Market&gt;</v>
      </c>
      <c r="J2338" t="str">
        <f t="shared" si="1086"/>
        <v>&lt;Median 1-bedroom rent&gt;998</v>
      </c>
      <c r="K2338" t="str">
        <f t="shared" si="1087"/>
        <v>&lt;Median 2-bedroom rent&gt;1240</v>
      </c>
      <c r="L2338" t="str">
        <f t="shared" si="1088"/>
        <v>&lt;Year-over-year rent growth&gt;0.019</v>
      </c>
      <c r="M2338" t="str">
        <f t="shared" si="1089"/>
        <v>&lt;Rent list price per square foot&gt;1.07</v>
      </c>
      <c r="N2338" t="str">
        <f t="shared" si="1090"/>
        <v>&lt;Rental breakeven horizon&gt;1.4 years</v>
      </c>
      <c r="O2338" t="str">
        <f t="shared" si="1091"/>
        <v>Irving, TX Housing Market&gt;</v>
      </c>
      <c r="P2338" t="str">
        <f t="shared" si="1092"/>
        <v>&lt;Median home value&gt;232297</v>
      </c>
      <c r="Q2338" t="str">
        <f t="shared" si="1093"/>
        <v>&lt;Year-over-year home value growth&gt;0.056</v>
      </c>
      <c r="R2338" t="str">
        <f t="shared" si="1094"/>
        <v>&lt;1-year projected home value growth&gt;0.021</v>
      </c>
      <c r="S2338" t="str">
        <f t="shared" si="1095"/>
        <v>&lt;Median list price per square foot&gt;155</v>
      </c>
      <c r="T2338" t="str">
        <f t="shared" si="1096"/>
        <v>Take a deeper dive into the Dallas-Fort Worth real estate market, as well as other cities in the region: South Central Real Estate Market Trends&gt;</v>
      </c>
      <c r="U2338" t="str">
        <f t="shared" si="1097"/>
        <v>&gt;</v>
      </c>
      <c r="V2338" t="str">
        <f t="shared" si="1098"/>
        <v>&lt;end&gt;</v>
      </c>
      <c r="W2338" t="str">
        <f t="shared" si="1099"/>
        <v>&lt;begin&gt;</v>
      </c>
      <c r="X2338" t="str">
        <f t="shared" si="1100"/>
        <v>&gt;</v>
      </c>
      <c r="Y2338" t="str">
        <f t="shared" si="1101"/>
        <v>Chattanooga, Tennessee | 100 Up-and-Coming Real Estate Markets to Watch in 2020 | Buildium&gt;</v>
      </c>
      <c r="Z2338" t="str">
        <f t="shared" si="1102"/>
        <v>&gt;</v>
      </c>
      <c r="AA2338" t="str">
        <f t="shared" si="1103"/>
        <v>&lt;Ranking&gt;#82: Chattanooga, Tennessee</v>
      </c>
      <c r="AB2338" t="str">
        <f t="shared" si="1104"/>
        <v>&lt;Metropolitan statistical area&gt;Chattanooga, TN-GA</v>
      </c>
      <c r="AC2338" t="str">
        <f t="shared" si="1105"/>
        <v>Chattanooga Population Growth&gt;</v>
      </c>
      <c r="AD2338" t="str">
        <f t="shared" si="1106"/>
        <v>&lt;Population&gt;180557</v>
      </c>
      <c r="AE2338" t="str">
        <f t="shared" si="1107"/>
        <v>&lt;Population growth since 2017&gt;0.0085</v>
      </c>
      <c r="AF2338" t="str">
        <f t="shared" si="1108"/>
        <v>&lt;Population growth since 2010&gt;0.0618</v>
      </c>
      <c r="AG2338" t="str">
        <f t="shared" si="1109"/>
        <v>&lt;5-year projected population growth&gt;0.006</v>
      </c>
    </row>
    <row r="2339" spans="1:33" x14ac:dyDescent="0.25">
      <c r="A2339" t="s">
        <v>1862</v>
      </c>
      <c r="B2339">
        <v>88.7</v>
      </c>
      <c r="D2339" t="str">
        <f t="shared" si="1080"/>
        <v>Irving, TX Population Growth&gt;</v>
      </c>
      <c r="E2339" t="str">
        <f t="shared" si="1081"/>
        <v>&lt;Population&gt;242242</v>
      </c>
      <c r="F2339" t="str">
        <f t="shared" si="1082"/>
        <v>&lt;Population growth since 2017&gt;0.0184</v>
      </c>
      <c r="G2339" t="str">
        <f t="shared" si="1083"/>
        <v>&lt;Population growth since 2010&gt;0.184</v>
      </c>
      <c r="H2339" t="str">
        <f t="shared" si="1084"/>
        <v>Irving, TX Rental Market&gt;</v>
      </c>
      <c r="I2339" t="str">
        <f t="shared" si="1085"/>
        <v>&lt;Median 1-bedroom rent&gt;998</v>
      </c>
      <c r="J2339" t="str">
        <f t="shared" si="1086"/>
        <v>&lt;Median 2-bedroom rent&gt;1240</v>
      </c>
      <c r="K2339" t="str">
        <f t="shared" si="1087"/>
        <v>&lt;Year-over-year rent growth&gt;0.019</v>
      </c>
      <c r="L2339" t="str">
        <f t="shared" si="1088"/>
        <v>&lt;Rent list price per square foot&gt;1.07</v>
      </c>
      <c r="M2339" t="str">
        <f t="shared" si="1089"/>
        <v>&lt;Rental breakeven horizon&gt;1.4 years</v>
      </c>
      <c r="N2339" t="str">
        <f t="shared" si="1090"/>
        <v>Irving, TX Housing Market&gt;</v>
      </c>
      <c r="O2339" t="str">
        <f t="shared" si="1091"/>
        <v>&lt;Median home value&gt;232297</v>
      </c>
      <c r="P2339" t="str">
        <f t="shared" si="1092"/>
        <v>&lt;Year-over-year home value growth&gt;0.056</v>
      </c>
      <c r="Q2339" t="str">
        <f t="shared" si="1093"/>
        <v>&lt;1-year projected home value growth&gt;0.021</v>
      </c>
      <c r="R2339" t="str">
        <f t="shared" si="1094"/>
        <v>&lt;Median list price per square foot&gt;155</v>
      </c>
      <c r="S2339" t="str">
        <f t="shared" si="1095"/>
        <v>Take a deeper dive into the Dallas-Fort Worth real estate market, as well as other cities in the region: South Central Real Estate Market Trends&gt;</v>
      </c>
      <c r="T2339" t="str">
        <f t="shared" si="1096"/>
        <v>&gt;</v>
      </c>
      <c r="U2339" t="str">
        <f t="shared" si="1097"/>
        <v>&lt;end&gt;</v>
      </c>
      <c r="V2339" t="str">
        <f t="shared" si="1098"/>
        <v>&lt;begin&gt;</v>
      </c>
      <c r="W2339" t="str">
        <f t="shared" si="1099"/>
        <v>&gt;</v>
      </c>
      <c r="X2339" t="str">
        <f t="shared" si="1100"/>
        <v>Chattanooga, Tennessee | 100 Up-and-Coming Real Estate Markets to Watch in 2020 | Buildium&gt;</v>
      </c>
      <c r="Y2339" t="str">
        <f t="shared" si="1101"/>
        <v>&gt;</v>
      </c>
      <c r="Z2339" t="str">
        <f t="shared" si="1102"/>
        <v>&lt;Ranking&gt;#82: Chattanooga, Tennessee</v>
      </c>
      <c r="AA2339" t="str">
        <f t="shared" si="1103"/>
        <v>&lt;Metropolitan statistical area&gt;Chattanooga, TN-GA</v>
      </c>
      <c r="AB2339" t="str">
        <f t="shared" si="1104"/>
        <v>Chattanooga Population Growth&gt;</v>
      </c>
      <c r="AC2339" t="str">
        <f t="shared" si="1105"/>
        <v>&lt;Population&gt;180557</v>
      </c>
      <c r="AD2339" t="str">
        <f t="shared" si="1106"/>
        <v>&lt;Population growth since 2017&gt;0.0085</v>
      </c>
      <c r="AE2339" t="str">
        <f t="shared" si="1107"/>
        <v>&lt;Population growth since 2010&gt;0.0618</v>
      </c>
      <c r="AF2339" t="str">
        <f t="shared" si="1108"/>
        <v>&lt;5-year projected population growth&gt;0.006</v>
      </c>
      <c r="AG2339" t="str">
        <f t="shared" si="1109"/>
        <v>Chattanooga Rental Market&gt;</v>
      </c>
    </row>
    <row r="2340" spans="1:33" x14ac:dyDescent="0.25">
      <c r="A2340" t="s">
        <v>1863</v>
      </c>
      <c r="B2340">
        <v>93.1</v>
      </c>
      <c r="D2340" t="str">
        <f t="shared" si="1080"/>
        <v>&lt;Population&gt;242242</v>
      </c>
      <c r="E2340" t="str">
        <f t="shared" si="1081"/>
        <v>&lt;Population growth since 2017&gt;0.0184</v>
      </c>
      <c r="F2340" t="str">
        <f t="shared" si="1082"/>
        <v>&lt;Population growth since 2010&gt;0.184</v>
      </c>
      <c r="G2340" t="str">
        <f t="shared" si="1083"/>
        <v>Irving, TX Rental Market&gt;</v>
      </c>
      <c r="H2340" t="str">
        <f t="shared" si="1084"/>
        <v>&lt;Median 1-bedroom rent&gt;998</v>
      </c>
      <c r="I2340" t="str">
        <f t="shared" si="1085"/>
        <v>&lt;Median 2-bedroom rent&gt;1240</v>
      </c>
      <c r="J2340" t="str">
        <f t="shared" si="1086"/>
        <v>&lt;Year-over-year rent growth&gt;0.019</v>
      </c>
      <c r="K2340" t="str">
        <f t="shared" si="1087"/>
        <v>&lt;Rent list price per square foot&gt;1.07</v>
      </c>
      <c r="L2340" t="str">
        <f t="shared" si="1088"/>
        <v>&lt;Rental breakeven horizon&gt;1.4 years</v>
      </c>
      <c r="M2340" t="str">
        <f t="shared" si="1089"/>
        <v>Irving, TX Housing Market&gt;</v>
      </c>
      <c r="N2340" t="str">
        <f t="shared" si="1090"/>
        <v>&lt;Median home value&gt;232297</v>
      </c>
      <c r="O2340" t="str">
        <f t="shared" si="1091"/>
        <v>&lt;Year-over-year home value growth&gt;0.056</v>
      </c>
      <c r="P2340" t="str">
        <f t="shared" si="1092"/>
        <v>&lt;1-year projected home value growth&gt;0.021</v>
      </c>
      <c r="Q2340" t="str">
        <f t="shared" si="1093"/>
        <v>&lt;Median list price per square foot&gt;155</v>
      </c>
      <c r="R2340" t="str">
        <f t="shared" si="1094"/>
        <v>Take a deeper dive into the Dallas-Fort Worth real estate market, as well as other cities in the region: South Central Real Estate Market Trends&gt;</v>
      </c>
      <c r="S2340" t="str">
        <f t="shared" si="1095"/>
        <v>&gt;</v>
      </c>
      <c r="T2340" t="str">
        <f t="shared" si="1096"/>
        <v>&lt;end&gt;</v>
      </c>
      <c r="U2340" t="str">
        <f t="shared" si="1097"/>
        <v>&lt;begin&gt;</v>
      </c>
      <c r="V2340" t="str">
        <f t="shared" si="1098"/>
        <v>&gt;</v>
      </c>
      <c r="W2340" t="str">
        <f t="shared" si="1099"/>
        <v>Chattanooga, Tennessee | 100 Up-and-Coming Real Estate Markets to Watch in 2020 | Buildium&gt;</v>
      </c>
      <c r="X2340" t="str">
        <f t="shared" si="1100"/>
        <v>&gt;</v>
      </c>
      <c r="Y2340" t="str">
        <f t="shared" si="1101"/>
        <v>&lt;Ranking&gt;#82: Chattanooga, Tennessee</v>
      </c>
      <c r="Z2340" t="str">
        <f t="shared" si="1102"/>
        <v>&lt;Metropolitan statistical area&gt;Chattanooga, TN-GA</v>
      </c>
      <c r="AA2340" t="str">
        <f t="shared" si="1103"/>
        <v>Chattanooga Population Growth&gt;</v>
      </c>
      <c r="AB2340" t="str">
        <f t="shared" si="1104"/>
        <v>&lt;Population&gt;180557</v>
      </c>
      <c r="AC2340" t="str">
        <f t="shared" si="1105"/>
        <v>&lt;Population growth since 2017&gt;0.0085</v>
      </c>
      <c r="AD2340" t="str">
        <f t="shared" si="1106"/>
        <v>&lt;Population growth since 2010&gt;0.0618</v>
      </c>
      <c r="AE2340" t="str">
        <f t="shared" si="1107"/>
        <v>&lt;5-year projected population growth&gt;0.006</v>
      </c>
      <c r="AF2340" t="str">
        <f t="shared" si="1108"/>
        <v>Chattanooga Rental Market&gt;</v>
      </c>
      <c r="AG2340" t="str">
        <f t="shared" si="1109"/>
        <v>&lt;Median 1-bedroom rent&gt;747</v>
      </c>
    </row>
    <row r="2341" spans="1:33" x14ac:dyDescent="0.25">
      <c r="A2341" t="s">
        <v>1864</v>
      </c>
      <c r="D2341" t="str">
        <f t="shared" si="1080"/>
        <v>&lt;Population growth since 2017&gt;0.0184</v>
      </c>
      <c r="E2341" t="str">
        <f t="shared" si="1081"/>
        <v>&lt;Population growth since 2010&gt;0.184</v>
      </c>
      <c r="F2341" t="str">
        <f t="shared" si="1082"/>
        <v>Irving, TX Rental Market&gt;</v>
      </c>
      <c r="G2341" t="str">
        <f t="shared" si="1083"/>
        <v>&lt;Median 1-bedroom rent&gt;998</v>
      </c>
      <c r="H2341" t="str">
        <f t="shared" si="1084"/>
        <v>&lt;Median 2-bedroom rent&gt;1240</v>
      </c>
      <c r="I2341" t="str">
        <f t="shared" si="1085"/>
        <v>&lt;Year-over-year rent growth&gt;0.019</v>
      </c>
      <c r="J2341" t="str">
        <f t="shared" si="1086"/>
        <v>&lt;Rent list price per square foot&gt;1.07</v>
      </c>
      <c r="K2341" t="str">
        <f t="shared" si="1087"/>
        <v>&lt;Rental breakeven horizon&gt;1.4 years</v>
      </c>
      <c r="L2341" t="str">
        <f t="shared" si="1088"/>
        <v>Irving, TX Housing Market&gt;</v>
      </c>
      <c r="M2341" t="str">
        <f t="shared" si="1089"/>
        <v>&lt;Median home value&gt;232297</v>
      </c>
      <c r="N2341" t="str">
        <f t="shared" si="1090"/>
        <v>&lt;Year-over-year home value growth&gt;0.056</v>
      </c>
      <c r="O2341" t="str">
        <f t="shared" si="1091"/>
        <v>&lt;1-year projected home value growth&gt;0.021</v>
      </c>
      <c r="P2341" t="str">
        <f t="shared" si="1092"/>
        <v>&lt;Median list price per square foot&gt;155</v>
      </c>
      <c r="Q2341" t="str">
        <f t="shared" si="1093"/>
        <v>Take a deeper dive into the Dallas-Fort Worth real estate market, as well as other cities in the region: South Central Real Estate Market Trends&gt;</v>
      </c>
      <c r="R2341" t="str">
        <f t="shared" si="1094"/>
        <v>&gt;</v>
      </c>
      <c r="S2341" t="str">
        <f t="shared" si="1095"/>
        <v>&lt;end&gt;</v>
      </c>
      <c r="T2341" t="str">
        <f t="shared" si="1096"/>
        <v>&lt;begin&gt;</v>
      </c>
      <c r="U2341" t="str">
        <f t="shared" si="1097"/>
        <v>&gt;</v>
      </c>
      <c r="V2341" t="str">
        <f t="shared" si="1098"/>
        <v>Chattanooga, Tennessee | 100 Up-and-Coming Real Estate Markets to Watch in 2020 | Buildium&gt;</v>
      </c>
      <c r="W2341" t="str">
        <f t="shared" si="1099"/>
        <v>&gt;</v>
      </c>
      <c r="X2341" t="str">
        <f t="shared" si="1100"/>
        <v>&lt;Ranking&gt;#82: Chattanooga, Tennessee</v>
      </c>
      <c r="Y2341" t="str">
        <f t="shared" si="1101"/>
        <v>&lt;Metropolitan statistical area&gt;Chattanooga, TN-GA</v>
      </c>
      <c r="Z2341" t="str">
        <f t="shared" si="1102"/>
        <v>Chattanooga Population Growth&gt;</v>
      </c>
      <c r="AA2341" t="str">
        <f t="shared" si="1103"/>
        <v>&lt;Population&gt;180557</v>
      </c>
      <c r="AB2341" t="str">
        <f t="shared" si="1104"/>
        <v>&lt;Population growth since 2017&gt;0.0085</v>
      </c>
      <c r="AC2341" t="str">
        <f t="shared" si="1105"/>
        <v>&lt;Population growth since 2010&gt;0.0618</v>
      </c>
      <c r="AD2341" t="str">
        <f t="shared" si="1106"/>
        <v>&lt;5-year projected population growth&gt;0.006</v>
      </c>
      <c r="AE2341" t="str">
        <f t="shared" si="1107"/>
        <v>Chattanooga Rental Market&gt;</v>
      </c>
      <c r="AF2341" t="str">
        <f t="shared" si="1108"/>
        <v>&lt;Median 1-bedroom rent&gt;747</v>
      </c>
      <c r="AG2341" t="str">
        <f t="shared" si="1109"/>
        <v>&lt;Median 2-bedroom rent&gt;929</v>
      </c>
    </row>
    <row r="2342" spans="1:33" x14ac:dyDescent="0.25">
      <c r="A2342" t="s">
        <v>1865</v>
      </c>
      <c r="D2342" t="str">
        <f t="shared" si="1080"/>
        <v>&lt;Population growth since 2010&gt;0.184</v>
      </c>
      <c r="E2342" t="str">
        <f t="shared" si="1081"/>
        <v>Irving, TX Rental Market&gt;</v>
      </c>
      <c r="F2342" t="str">
        <f t="shared" si="1082"/>
        <v>&lt;Median 1-bedroom rent&gt;998</v>
      </c>
      <c r="G2342" t="str">
        <f t="shared" si="1083"/>
        <v>&lt;Median 2-bedroom rent&gt;1240</v>
      </c>
      <c r="H2342" t="str">
        <f t="shared" si="1084"/>
        <v>&lt;Year-over-year rent growth&gt;0.019</v>
      </c>
      <c r="I2342" t="str">
        <f t="shared" si="1085"/>
        <v>&lt;Rent list price per square foot&gt;1.07</v>
      </c>
      <c r="J2342" t="str">
        <f t="shared" si="1086"/>
        <v>&lt;Rental breakeven horizon&gt;1.4 years</v>
      </c>
      <c r="K2342" t="str">
        <f t="shared" si="1087"/>
        <v>Irving, TX Housing Market&gt;</v>
      </c>
      <c r="L2342" t="str">
        <f t="shared" si="1088"/>
        <v>&lt;Median home value&gt;232297</v>
      </c>
      <c r="M2342" t="str">
        <f t="shared" si="1089"/>
        <v>&lt;Year-over-year home value growth&gt;0.056</v>
      </c>
      <c r="N2342" t="str">
        <f t="shared" si="1090"/>
        <v>&lt;1-year projected home value growth&gt;0.021</v>
      </c>
      <c r="O2342" t="str">
        <f t="shared" si="1091"/>
        <v>&lt;Median list price per square foot&gt;155</v>
      </c>
      <c r="P2342" t="str">
        <f t="shared" si="1092"/>
        <v>Take a deeper dive into the Dallas-Fort Worth real estate market, as well as other cities in the region: South Central Real Estate Market Trends&gt;</v>
      </c>
      <c r="Q2342" t="str">
        <f t="shared" si="1093"/>
        <v>&gt;</v>
      </c>
      <c r="R2342" t="str">
        <f t="shared" si="1094"/>
        <v>&lt;end&gt;</v>
      </c>
      <c r="S2342" t="str">
        <f t="shared" si="1095"/>
        <v>&lt;begin&gt;</v>
      </c>
      <c r="T2342" t="str">
        <f t="shared" si="1096"/>
        <v>&gt;</v>
      </c>
      <c r="U2342" t="str">
        <f t="shared" si="1097"/>
        <v>Chattanooga, Tennessee | 100 Up-and-Coming Real Estate Markets to Watch in 2020 | Buildium&gt;</v>
      </c>
      <c r="V2342" t="str">
        <f t="shared" si="1098"/>
        <v>&gt;</v>
      </c>
      <c r="W2342" t="str">
        <f t="shared" si="1099"/>
        <v>&lt;Ranking&gt;#82: Chattanooga, Tennessee</v>
      </c>
      <c r="X2342" t="str">
        <f t="shared" si="1100"/>
        <v>&lt;Metropolitan statistical area&gt;Chattanooga, TN-GA</v>
      </c>
      <c r="Y2342" t="str">
        <f t="shared" si="1101"/>
        <v>Chattanooga Population Growth&gt;</v>
      </c>
      <c r="Z2342" t="str">
        <f t="shared" si="1102"/>
        <v>&lt;Population&gt;180557</v>
      </c>
      <c r="AA2342" t="str">
        <f t="shared" si="1103"/>
        <v>&lt;Population growth since 2017&gt;0.0085</v>
      </c>
      <c r="AB2342" t="str">
        <f t="shared" si="1104"/>
        <v>&lt;Population growth since 2010&gt;0.0618</v>
      </c>
      <c r="AC2342" t="str">
        <f t="shared" si="1105"/>
        <v>&lt;5-year projected population growth&gt;0.006</v>
      </c>
      <c r="AD2342" t="str">
        <f t="shared" si="1106"/>
        <v>Chattanooga Rental Market&gt;</v>
      </c>
      <c r="AE2342" t="str">
        <f t="shared" si="1107"/>
        <v>&lt;Median 1-bedroom rent&gt;747</v>
      </c>
      <c r="AF2342" t="str">
        <f t="shared" si="1108"/>
        <v>&lt;Median 2-bedroom rent&gt;929</v>
      </c>
      <c r="AG2342" t="str">
        <f t="shared" si="1109"/>
        <v>&lt;Year-over-year rent growth&gt;0.027</v>
      </c>
    </row>
    <row r="2343" spans="1:33" x14ac:dyDescent="0.25">
      <c r="A2343" t="s">
        <v>1866</v>
      </c>
      <c r="D2343" t="str">
        <f t="shared" si="1080"/>
        <v>Irving, TX Rental Market&gt;</v>
      </c>
      <c r="E2343" t="str">
        <f t="shared" si="1081"/>
        <v>&lt;Median 1-bedroom rent&gt;998</v>
      </c>
      <c r="F2343" t="str">
        <f t="shared" si="1082"/>
        <v>&lt;Median 2-bedroom rent&gt;1240</v>
      </c>
      <c r="G2343" t="str">
        <f t="shared" si="1083"/>
        <v>&lt;Year-over-year rent growth&gt;0.019</v>
      </c>
      <c r="H2343" t="str">
        <f t="shared" si="1084"/>
        <v>&lt;Rent list price per square foot&gt;1.07</v>
      </c>
      <c r="I2343" t="str">
        <f t="shared" si="1085"/>
        <v>&lt;Rental breakeven horizon&gt;1.4 years</v>
      </c>
      <c r="J2343" t="str">
        <f t="shared" si="1086"/>
        <v>Irving, TX Housing Market&gt;</v>
      </c>
      <c r="K2343" t="str">
        <f t="shared" si="1087"/>
        <v>&lt;Median home value&gt;232297</v>
      </c>
      <c r="L2343" t="str">
        <f t="shared" si="1088"/>
        <v>&lt;Year-over-year home value growth&gt;0.056</v>
      </c>
      <c r="M2343" t="str">
        <f t="shared" si="1089"/>
        <v>&lt;1-year projected home value growth&gt;0.021</v>
      </c>
      <c r="N2343" t="str">
        <f t="shared" si="1090"/>
        <v>&lt;Median list price per square foot&gt;155</v>
      </c>
      <c r="O2343" t="str">
        <f t="shared" si="1091"/>
        <v>Take a deeper dive into the Dallas-Fort Worth real estate market, as well as other cities in the region: South Central Real Estate Market Trends&gt;</v>
      </c>
      <c r="P2343" t="str">
        <f t="shared" si="1092"/>
        <v>&gt;</v>
      </c>
      <c r="Q2343" t="str">
        <f t="shared" si="1093"/>
        <v>&lt;end&gt;</v>
      </c>
      <c r="R2343" t="str">
        <f t="shared" si="1094"/>
        <v>&lt;begin&gt;</v>
      </c>
      <c r="S2343" t="str">
        <f t="shared" si="1095"/>
        <v>&gt;</v>
      </c>
      <c r="T2343" t="str">
        <f t="shared" si="1096"/>
        <v>Chattanooga, Tennessee | 100 Up-and-Coming Real Estate Markets to Watch in 2020 | Buildium&gt;</v>
      </c>
      <c r="U2343" t="str">
        <f t="shared" si="1097"/>
        <v>&gt;</v>
      </c>
      <c r="V2343" t="str">
        <f t="shared" si="1098"/>
        <v>&lt;Ranking&gt;#82: Chattanooga, Tennessee</v>
      </c>
      <c r="W2343" t="str">
        <f t="shared" si="1099"/>
        <v>&lt;Metropolitan statistical area&gt;Chattanooga, TN-GA</v>
      </c>
      <c r="X2343" t="str">
        <f t="shared" si="1100"/>
        <v>Chattanooga Population Growth&gt;</v>
      </c>
      <c r="Y2343" t="str">
        <f t="shared" si="1101"/>
        <v>&lt;Population&gt;180557</v>
      </c>
      <c r="Z2343" t="str">
        <f t="shared" si="1102"/>
        <v>&lt;Population growth since 2017&gt;0.0085</v>
      </c>
      <c r="AA2343" t="str">
        <f t="shared" si="1103"/>
        <v>&lt;Population growth since 2010&gt;0.0618</v>
      </c>
      <c r="AB2343" t="str">
        <f t="shared" si="1104"/>
        <v>&lt;5-year projected population growth&gt;0.006</v>
      </c>
      <c r="AC2343" t="str">
        <f t="shared" si="1105"/>
        <v>Chattanooga Rental Market&gt;</v>
      </c>
      <c r="AD2343" t="str">
        <f t="shared" si="1106"/>
        <v>&lt;Median 1-bedroom rent&gt;747</v>
      </c>
      <c r="AE2343" t="str">
        <f t="shared" si="1107"/>
        <v>&lt;Median 2-bedroom rent&gt;929</v>
      </c>
      <c r="AF2343" t="str">
        <f t="shared" si="1108"/>
        <v>&lt;Year-over-year rent growth&gt;0.027</v>
      </c>
      <c r="AG2343" t="str">
        <f t="shared" si="1109"/>
        <v>&lt;Rent list price per square foot&gt;1.02</v>
      </c>
    </row>
    <row r="2344" spans="1:33" x14ac:dyDescent="0.25">
      <c r="A2344" t="s">
        <v>1867</v>
      </c>
      <c r="D2344" t="str">
        <f t="shared" si="1080"/>
        <v>&lt;Median 1-bedroom rent&gt;998</v>
      </c>
      <c r="E2344" t="str">
        <f t="shared" si="1081"/>
        <v>&lt;Median 2-bedroom rent&gt;1240</v>
      </c>
      <c r="F2344" t="str">
        <f t="shared" si="1082"/>
        <v>&lt;Year-over-year rent growth&gt;0.019</v>
      </c>
      <c r="G2344" t="str">
        <f t="shared" si="1083"/>
        <v>&lt;Rent list price per square foot&gt;1.07</v>
      </c>
      <c r="H2344" t="str">
        <f t="shared" si="1084"/>
        <v>&lt;Rental breakeven horizon&gt;1.4 years</v>
      </c>
      <c r="I2344" t="str">
        <f t="shared" si="1085"/>
        <v>Irving, TX Housing Market&gt;</v>
      </c>
      <c r="J2344" t="str">
        <f t="shared" si="1086"/>
        <v>&lt;Median home value&gt;232297</v>
      </c>
      <c r="K2344" t="str">
        <f t="shared" si="1087"/>
        <v>&lt;Year-over-year home value growth&gt;0.056</v>
      </c>
      <c r="L2344" t="str">
        <f t="shared" si="1088"/>
        <v>&lt;1-year projected home value growth&gt;0.021</v>
      </c>
      <c r="M2344" t="str">
        <f t="shared" si="1089"/>
        <v>&lt;Median list price per square foot&gt;155</v>
      </c>
      <c r="N2344" t="str">
        <f t="shared" si="1090"/>
        <v>Take a deeper dive into the Dallas-Fort Worth real estate market, as well as other cities in the region: South Central Real Estate Market Trends&gt;</v>
      </c>
      <c r="O2344" t="str">
        <f t="shared" si="1091"/>
        <v>&gt;</v>
      </c>
      <c r="P2344" t="str">
        <f t="shared" si="1092"/>
        <v>&lt;end&gt;</v>
      </c>
      <c r="Q2344" t="str">
        <f t="shared" si="1093"/>
        <v>&lt;begin&gt;</v>
      </c>
      <c r="R2344" t="str">
        <f t="shared" si="1094"/>
        <v>&gt;</v>
      </c>
      <c r="S2344" t="str">
        <f t="shared" si="1095"/>
        <v>Chattanooga, Tennessee | 100 Up-and-Coming Real Estate Markets to Watch in 2020 | Buildium&gt;</v>
      </c>
      <c r="T2344" t="str">
        <f t="shared" si="1096"/>
        <v>&gt;</v>
      </c>
      <c r="U2344" t="str">
        <f t="shared" si="1097"/>
        <v>&lt;Ranking&gt;#82: Chattanooga, Tennessee</v>
      </c>
      <c r="V2344" t="str">
        <f t="shared" si="1098"/>
        <v>&lt;Metropolitan statistical area&gt;Chattanooga, TN-GA</v>
      </c>
      <c r="W2344" t="str">
        <f t="shared" si="1099"/>
        <v>Chattanooga Population Growth&gt;</v>
      </c>
      <c r="X2344" t="str">
        <f t="shared" si="1100"/>
        <v>&lt;Population&gt;180557</v>
      </c>
      <c r="Y2344" t="str">
        <f t="shared" si="1101"/>
        <v>&lt;Population growth since 2017&gt;0.0085</v>
      </c>
      <c r="Z2344" t="str">
        <f t="shared" si="1102"/>
        <v>&lt;Population growth since 2010&gt;0.0618</v>
      </c>
      <c r="AA2344" t="str">
        <f t="shared" si="1103"/>
        <v>&lt;5-year projected population growth&gt;0.006</v>
      </c>
      <c r="AB2344" t="str">
        <f t="shared" si="1104"/>
        <v>Chattanooga Rental Market&gt;</v>
      </c>
      <c r="AC2344" t="str">
        <f t="shared" si="1105"/>
        <v>&lt;Median 1-bedroom rent&gt;747</v>
      </c>
      <c r="AD2344" t="str">
        <f t="shared" si="1106"/>
        <v>&lt;Median 2-bedroom rent&gt;929</v>
      </c>
      <c r="AE2344" t="str">
        <f t="shared" si="1107"/>
        <v>&lt;Year-over-year rent growth&gt;0.027</v>
      </c>
      <c r="AF2344" t="str">
        <f t="shared" si="1108"/>
        <v>&lt;Rent list price per square foot&gt;1.02</v>
      </c>
      <c r="AG2344" t="str">
        <f t="shared" si="1109"/>
        <v>&lt;Rental breakeven horizon&gt;1.3 years</v>
      </c>
    </row>
    <row r="2345" spans="1:33" x14ac:dyDescent="0.25">
      <c r="A2345" t="s">
        <v>1868</v>
      </c>
      <c r="D2345" t="str">
        <f t="shared" si="1080"/>
        <v>&lt;Median 2-bedroom rent&gt;1240</v>
      </c>
      <c r="E2345" t="str">
        <f t="shared" si="1081"/>
        <v>&lt;Year-over-year rent growth&gt;0.019</v>
      </c>
      <c r="F2345" t="str">
        <f t="shared" si="1082"/>
        <v>&lt;Rent list price per square foot&gt;1.07</v>
      </c>
      <c r="G2345" t="str">
        <f t="shared" si="1083"/>
        <v>&lt;Rental breakeven horizon&gt;1.4 years</v>
      </c>
      <c r="H2345" t="str">
        <f t="shared" si="1084"/>
        <v>Irving, TX Housing Market&gt;</v>
      </c>
      <c r="I2345" t="str">
        <f t="shared" si="1085"/>
        <v>&lt;Median home value&gt;232297</v>
      </c>
      <c r="J2345" t="str">
        <f t="shared" si="1086"/>
        <v>&lt;Year-over-year home value growth&gt;0.056</v>
      </c>
      <c r="K2345" t="str">
        <f t="shared" si="1087"/>
        <v>&lt;1-year projected home value growth&gt;0.021</v>
      </c>
      <c r="L2345" t="str">
        <f t="shared" si="1088"/>
        <v>&lt;Median list price per square foot&gt;155</v>
      </c>
      <c r="M2345" t="str">
        <f t="shared" si="1089"/>
        <v>Take a deeper dive into the Dallas-Fort Worth real estate market, as well as other cities in the region: South Central Real Estate Market Trends&gt;</v>
      </c>
      <c r="N2345" t="str">
        <f t="shared" si="1090"/>
        <v>&gt;</v>
      </c>
      <c r="O2345" t="str">
        <f t="shared" si="1091"/>
        <v>&lt;end&gt;</v>
      </c>
      <c r="P2345" t="str">
        <f t="shared" si="1092"/>
        <v>&lt;begin&gt;</v>
      </c>
      <c r="Q2345" t="str">
        <f t="shared" si="1093"/>
        <v>&gt;</v>
      </c>
      <c r="R2345" t="str">
        <f t="shared" si="1094"/>
        <v>Chattanooga, Tennessee | 100 Up-and-Coming Real Estate Markets to Watch in 2020 | Buildium&gt;</v>
      </c>
      <c r="S2345" t="str">
        <f t="shared" si="1095"/>
        <v>&gt;</v>
      </c>
      <c r="T2345" t="str">
        <f t="shared" si="1096"/>
        <v>&lt;Ranking&gt;#82: Chattanooga, Tennessee</v>
      </c>
      <c r="U2345" t="str">
        <f t="shared" si="1097"/>
        <v>&lt;Metropolitan statistical area&gt;Chattanooga, TN-GA</v>
      </c>
      <c r="V2345" t="str">
        <f t="shared" si="1098"/>
        <v>Chattanooga Population Growth&gt;</v>
      </c>
      <c r="W2345" t="str">
        <f t="shared" si="1099"/>
        <v>&lt;Population&gt;180557</v>
      </c>
      <c r="X2345" t="str">
        <f t="shared" si="1100"/>
        <v>&lt;Population growth since 2017&gt;0.0085</v>
      </c>
      <c r="Y2345" t="str">
        <f t="shared" si="1101"/>
        <v>&lt;Population growth since 2010&gt;0.0618</v>
      </c>
      <c r="Z2345" t="str">
        <f t="shared" si="1102"/>
        <v>&lt;5-year projected population growth&gt;0.006</v>
      </c>
      <c r="AA2345" t="str">
        <f t="shared" si="1103"/>
        <v>Chattanooga Rental Market&gt;</v>
      </c>
      <c r="AB2345" t="str">
        <f t="shared" si="1104"/>
        <v>&lt;Median 1-bedroom rent&gt;747</v>
      </c>
      <c r="AC2345" t="str">
        <f t="shared" si="1105"/>
        <v>&lt;Median 2-bedroom rent&gt;929</v>
      </c>
      <c r="AD2345" t="str">
        <f t="shared" si="1106"/>
        <v>&lt;Year-over-year rent growth&gt;0.027</v>
      </c>
      <c r="AE2345" t="str">
        <f t="shared" si="1107"/>
        <v>&lt;Rent list price per square foot&gt;1.02</v>
      </c>
      <c r="AF2345" t="str">
        <f t="shared" si="1108"/>
        <v>&lt;Rental breakeven horizon&gt;1.3 years</v>
      </c>
      <c r="AG2345" t="str">
        <f t="shared" si="1109"/>
        <v>&lt;Rent to cost of ownership ratio&gt;0.7</v>
      </c>
    </row>
    <row r="2346" spans="1:33" x14ac:dyDescent="0.25">
      <c r="A2346" t="s">
        <v>1869</v>
      </c>
      <c r="B2346" t="s">
        <v>508</v>
      </c>
      <c r="D2346" t="str">
        <f t="shared" si="1080"/>
        <v>&lt;Year-over-year rent growth&gt;0.019</v>
      </c>
      <c r="E2346" t="str">
        <f t="shared" si="1081"/>
        <v>&lt;Rent list price per square foot&gt;1.07</v>
      </c>
      <c r="F2346" t="str">
        <f t="shared" si="1082"/>
        <v>&lt;Rental breakeven horizon&gt;1.4 years</v>
      </c>
      <c r="G2346" t="str">
        <f t="shared" si="1083"/>
        <v>Irving, TX Housing Market&gt;</v>
      </c>
      <c r="H2346" t="str">
        <f t="shared" si="1084"/>
        <v>&lt;Median home value&gt;232297</v>
      </c>
      <c r="I2346" t="str">
        <f t="shared" si="1085"/>
        <v>&lt;Year-over-year home value growth&gt;0.056</v>
      </c>
      <c r="J2346" t="str">
        <f t="shared" si="1086"/>
        <v>&lt;1-year projected home value growth&gt;0.021</v>
      </c>
      <c r="K2346" t="str">
        <f t="shared" si="1087"/>
        <v>&lt;Median list price per square foot&gt;155</v>
      </c>
      <c r="L2346" t="str">
        <f t="shared" si="1088"/>
        <v>Take a deeper dive into the Dallas-Fort Worth real estate market, as well as other cities in the region: South Central Real Estate Market Trends&gt;</v>
      </c>
      <c r="M2346" t="str">
        <f t="shared" si="1089"/>
        <v>&gt;</v>
      </c>
      <c r="N2346" t="str">
        <f t="shared" si="1090"/>
        <v>&lt;end&gt;</v>
      </c>
      <c r="O2346" t="str">
        <f t="shared" si="1091"/>
        <v>&lt;begin&gt;</v>
      </c>
      <c r="P2346" t="str">
        <f t="shared" si="1092"/>
        <v>&gt;</v>
      </c>
      <c r="Q2346" t="str">
        <f t="shared" si="1093"/>
        <v>Chattanooga, Tennessee | 100 Up-and-Coming Real Estate Markets to Watch in 2020 | Buildium&gt;</v>
      </c>
      <c r="R2346" t="str">
        <f t="shared" si="1094"/>
        <v>&gt;</v>
      </c>
      <c r="S2346" t="str">
        <f t="shared" si="1095"/>
        <v>&lt;Ranking&gt;#82: Chattanooga, Tennessee</v>
      </c>
      <c r="T2346" t="str">
        <f t="shared" si="1096"/>
        <v>&lt;Metropolitan statistical area&gt;Chattanooga, TN-GA</v>
      </c>
      <c r="U2346" t="str">
        <f t="shared" si="1097"/>
        <v>Chattanooga Population Growth&gt;</v>
      </c>
      <c r="V2346" t="str">
        <f t="shared" si="1098"/>
        <v>&lt;Population&gt;180557</v>
      </c>
      <c r="W2346" t="str">
        <f t="shared" si="1099"/>
        <v>&lt;Population growth since 2017&gt;0.0085</v>
      </c>
      <c r="X2346" t="str">
        <f t="shared" si="1100"/>
        <v>&lt;Population growth since 2010&gt;0.0618</v>
      </c>
      <c r="Y2346" t="str">
        <f t="shared" si="1101"/>
        <v>&lt;5-year projected population growth&gt;0.006</v>
      </c>
      <c r="Z2346" t="str">
        <f t="shared" si="1102"/>
        <v>Chattanooga Rental Market&gt;</v>
      </c>
      <c r="AA2346" t="str">
        <f t="shared" si="1103"/>
        <v>&lt;Median 1-bedroom rent&gt;747</v>
      </c>
      <c r="AB2346" t="str">
        <f t="shared" si="1104"/>
        <v>&lt;Median 2-bedroom rent&gt;929</v>
      </c>
      <c r="AC2346" t="str">
        <f t="shared" si="1105"/>
        <v>&lt;Year-over-year rent growth&gt;0.027</v>
      </c>
      <c r="AD2346" t="str">
        <f t="shared" si="1106"/>
        <v>&lt;Rent list price per square foot&gt;1.02</v>
      </c>
      <c r="AE2346" t="str">
        <f t="shared" si="1107"/>
        <v>&lt;Rental breakeven horizon&gt;1.3 years</v>
      </c>
      <c r="AF2346" t="str">
        <f t="shared" si="1108"/>
        <v>&lt;Rent to cost of ownership ratio&gt;0.7</v>
      </c>
      <c r="AG2346" t="str">
        <f t="shared" si="1109"/>
        <v>&lt;Rent as % of household income&gt;0.179</v>
      </c>
    </row>
    <row r="2347" spans="1:33" x14ac:dyDescent="0.25">
      <c r="A2347" t="s">
        <v>919</v>
      </c>
      <c r="B2347" t="s">
        <v>593</v>
      </c>
      <c r="D2347" t="str">
        <f t="shared" si="1080"/>
        <v>&lt;Rent list price per square foot&gt;1.07</v>
      </c>
      <c r="E2347" t="str">
        <f t="shared" si="1081"/>
        <v>&lt;Rental breakeven horizon&gt;1.4 years</v>
      </c>
      <c r="F2347" t="str">
        <f t="shared" si="1082"/>
        <v>Irving, TX Housing Market&gt;</v>
      </c>
      <c r="G2347" t="str">
        <f t="shared" si="1083"/>
        <v>&lt;Median home value&gt;232297</v>
      </c>
      <c r="H2347" t="str">
        <f t="shared" si="1084"/>
        <v>&lt;Year-over-year home value growth&gt;0.056</v>
      </c>
      <c r="I2347" t="str">
        <f t="shared" si="1085"/>
        <v>&lt;1-year projected home value growth&gt;0.021</v>
      </c>
      <c r="J2347" t="str">
        <f t="shared" si="1086"/>
        <v>&lt;Median list price per square foot&gt;155</v>
      </c>
      <c r="K2347" t="str">
        <f t="shared" si="1087"/>
        <v>Take a deeper dive into the Dallas-Fort Worth real estate market, as well as other cities in the region: South Central Real Estate Market Trends&gt;</v>
      </c>
      <c r="L2347" t="str">
        <f t="shared" si="1088"/>
        <v>&gt;</v>
      </c>
      <c r="M2347" t="str">
        <f t="shared" si="1089"/>
        <v>&lt;end&gt;</v>
      </c>
      <c r="N2347" t="str">
        <f t="shared" si="1090"/>
        <v>&lt;begin&gt;</v>
      </c>
      <c r="O2347" t="str">
        <f t="shared" si="1091"/>
        <v>&gt;</v>
      </c>
      <c r="P2347" t="str">
        <f t="shared" si="1092"/>
        <v>Chattanooga, Tennessee | 100 Up-and-Coming Real Estate Markets to Watch in 2020 | Buildium&gt;</v>
      </c>
      <c r="Q2347" t="str">
        <f t="shared" si="1093"/>
        <v>&gt;</v>
      </c>
      <c r="R2347" t="str">
        <f t="shared" si="1094"/>
        <v>&lt;Ranking&gt;#82: Chattanooga, Tennessee</v>
      </c>
      <c r="S2347" t="str">
        <f t="shared" si="1095"/>
        <v>&lt;Metropolitan statistical area&gt;Chattanooga, TN-GA</v>
      </c>
      <c r="T2347" t="str">
        <f t="shared" si="1096"/>
        <v>Chattanooga Population Growth&gt;</v>
      </c>
      <c r="U2347" t="str">
        <f t="shared" si="1097"/>
        <v>&lt;Population&gt;180557</v>
      </c>
      <c r="V2347" t="str">
        <f t="shared" si="1098"/>
        <v>&lt;Population growth since 2017&gt;0.0085</v>
      </c>
      <c r="W2347" t="str">
        <f t="shared" si="1099"/>
        <v>&lt;Population growth since 2010&gt;0.0618</v>
      </c>
      <c r="X2347" t="str">
        <f t="shared" si="1100"/>
        <v>&lt;5-year projected population growth&gt;0.006</v>
      </c>
      <c r="Y2347" t="str">
        <f t="shared" si="1101"/>
        <v>Chattanooga Rental Market&gt;</v>
      </c>
      <c r="Z2347" t="str">
        <f t="shared" si="1102"/>
        <v>&lt;Median 1-bedroom rent&gt;747</v>
      </c>
      <c r="AA2347" t="str">
        <f t="shared" si="1103"/>
        <v>&lt;Median 2-bedroom rent&gt;929</v>
      </c>
      <c r="AB2347" t="str">
        <f t="shared" si="1104"/>
        <v>&lt;Year-over-year rent growth&gt;0.027</v>
      </c>
      <c r="AC2347" t="str">
        <f t="shared" si="1105"/>
        <v>&lt;Rent list price per square foot&gt;1.02</v>
      </c>
      <c r="AD2347" t="str">
        <f t="shared" si="1106"/>
        <v>&lt;Rental breakeven horizon&gt;1.3 years</v>
      </c>
      <c r="AE2347" t="str">
        <f t="shared" si="1107"/>
        <v>&lt;Rent to cost of ownership ratio&gt;0.7</v>
      </c>
      <c r="AF2347" t="str">
        <f t="shared" si="1108"/>
        <v>&lt;Rent as % of household income&gt;0.179</v>
      </c>
      <c r="AG2347" t="str">
        <f t="shared" si="1109"/>
        <v>Chattanooga Housing Market&gt;</v>
      </c>
    </row>
    <row r="2348" spans="1:33" x14ac:dyDescent="0.25">
      <c r="A2348" t="s">
        <v>44</v>
      </c>
      <c r="B2348">
        <v>89.1</v>
      </c>
      <c r="D2348" t="str">
        <f t="shared" si="1080"/>
        <v>&lt;Rental breakeven horizon&gt;1.4 years</v>
      </c>
      <c r="E2348" t="str">
        <f t="shared" si="1081"/>
        <v>Irving, TX Housing Market&gt;</v>
      </c>
      <c r="F2348" t="str">
        <f t="shared" si="1082"/>
        <v>&lt;Median home value&gt;232297</v>
      </c>
      <c r="G2348" t="str">
        <f t="shared" si="1083"/>
        <v>&lt;Year-over-year home value growth&gt;0.056</v>
      </c>
      <c r="H2348" t="str">
        <f t="shared" si="1084"/>
        <v>&lt;1-year projected home value growth&gt;0.021</v>
      </c>
      <c r="I2348" t="str">
        <f t="shared" si="1085"/>
        <v>&lt;Median list price per square foot&gt;155</v>
      </c>
      <c r="J2348" t="str">
        <f t="shared" si="1086"/>
        <v>Take a deeper dive into the Dallas-Fort Worth real estate market, as well as other cities in the region: South Central Real Estate Market Trends&gt;</v>
      </c>
      <c r="K2348" t="str">
        <f t="shared" si="1087"/>
        <v>&gt;</v>
      </c>
      <c r="L2348" t="str">
        <f t="shared" si="1088"/>
        <v>&lt;end&gt;</v>
      </c>
      <c r="M2348" t="str">
        <f t="shared" si="1089"/>
        <v>&lt;begin&gt;</v>
      </c>
      <c r="N2348" t="str">
        <f t="shared" si="1090"/>
        <v>&gt;</v>
      </c>
      <c r="O2348" t="str">
        <f t="shared" si="1091"/>
        <v>Chattanooga, Tennessee | 100 Up-and-Coming Real Estate Markets to Watch in 2020 | Buildium&gt;</v>
      </c>
      <c r="P2348" t="str">
        <f t="shared" si="1092"/>
        <v>&gt;</v>
      </c>
      <c r="Q2348" t="str">
        <f t="shared" si="1093"/>
        <v>&lt;Ranking&gt;#82: Chattanooga, Tennessee</v>
      </c>
      <c r="R2348" t="str">
        <f t="shared" si="1094"/>
        <v>&lt;Metropolitan statistical area&gt;Chattanooga, TN-GA</v>
      </c>
      <c r="S2348" t="str">
        <f t="shared" si="1095"/>
        <v>Chattanooga Population Growth&gt;</v>
      </c>
      <c r="T2348" t="str">
        <f t="shared" si="1096"/>
        <v>&lt;Population&gt;180557</v>
      </c>
      <c r="U2348" t="str">
        <f t="shared" si="1097"/>
        <v>&lt;Population growth since 2017&gt;0.0085</v>
      </c>
      <c r="V2348" t="str">
        <f t="shared" si="1098"/>
        <v>&lt;Population growth since 2010&gt;0.0618</v>
      </c>
      <c r="W2348" t="str">
        <f t="shared" si="1099"/>
        <v>&lt;5-year projected population growth&gt;0.006</v>
      </c>
      <c r="X2348" t="str">
        <f t="shared" si="1100"/>
        <v>Chattanooga Rental Market&gt;</v>
      </c>
      <c r="Y2348" t="str">
        <f t="shared" si="1101"/>
        <v>&lt;Median 1-bedroom rent&gt;747</v>
      </c>
      <c r="Z2348" t="str">
        <f t="shared" si="1102"/>
        <v>&lt;Median 2-bedroom rent&gt;929</v>
      </c>
      <c r="AA2348" t="str">
        <f t="shared" si="1103"/>
        <v>&lt;Year-over-year rent growth&gt;0.027</v>
      </c>
      <c r="AB2348" t="str">
        <f t="shared" si="1104"/>
        <v>&lt;Rent list price per square foot&gt;1.02</v>
      </c>
      <c r="AC2348" t="str">
        <f t="shared" si="1105"/>
        <v>&lt;Rental breakeven horizon&gt;1.3 years</v>
      </c>
      <c r="AD2348" t="str">
        <f t="shared" si="1106"/>
        <v>&lt;Rent to cost of ownership ratio&gt;0.7</v>
      </c>
      <c r="AE2348" t="str">
        <f t="shared" si="1107"/>
        <v>&lt;Rent as % of household income&gt;0.179</v>
      </c>
      <c r="AF2348" t="str">
        <f t="shared" si="1108"/>
        <v>Chattanooga Housing Market&gt;</v>
      </c>
      <c r="AG2348" t="str">
        <f t="shared" si="1109"/>
        <v>&lt;Median home value&gt;166748</v>
      </c>
    </row>
    <row r="2349" spans="1:33" x14ac:dyDescent="0.25">
      <c r="A2349" t="s">
        <v>1870</v>
      </c>
      <c r="D2349" t="str">
        <f t="shared" si="1080"/>
        <v>Irving, TX Housing Market&gt;</v>
      </c>
      <c r="E2349" t="str">
        <f t="shared" si="1081"/>
        <v>&lt;Median home value&gt;232297</v>
      </c>
      <c r="F2349" t="str">
        <f t="shared" si="1082"/>
        <v>&lt;Year-over-year home value growth&gt;0.056</v>
      </c>
      <c r="G2349" t="str">
        <f t="shared" si="1083"/>
        <v>&lt;1-year projected home value growth&gt;0.021</v>
      </c>
      <c r="H2349" t="str">
        <f t="shared" si="1084"/>
        <v>&lt;Median list price per square foot&gt;155</v>
      </c>
      <c r="I2349" t="str">
        <f t="shared" si="1085"/>
        <v>Take a deeper dive into the Dallas-Fort Worth real estate market, as well as other cities in the region: South Central Real Estate Market Trends&gt;</v>
      </c>
      <c r="J2349" t="str">
        <f t="shared" si="1086"/>
        <v>&gt;</v>
      </c>
      <c r="K2349" t="str">
        <f t="shared" si="1087"/>
        <v>&lt;end&gt;</v>
      </c>
      <c r="L2349" t="str">
        <f t="shared" si="1088"/>
        <v>&lt;begin&gt;</v>
      </c>
      <c r="M2349" t="str">
        <f t="shared" si="1089"/>
        <v>&gt;</v>
      </c>
      <c r="N2349" t="str">
        <f t="shared" si="1090"/>
        <v>Chattanooga, Tennessee | 100 Up-and-Coming Real Estate Markets to Watch in 2020 | Buildium&gt;</v>
      </c>
      <c r="O2349" t="str">
        <f t="shared" si="1091"/>
        <v>&gt;</v>
      </c>
      <c r="P2349" t="str">
        <f t="shared" si="1092"/>
        <v>&lt;Ranking&gt;#82: Chattanooga, Tennessee</v>
      </c>
      <c r="Q2349" t="str">
        <f t="shared" si="1093"/>
        <v>&lt;Metropolitan statistical area&gt;Chattanooga, TN-GA</v>
      </c>
      <c r="R2349" t="str">
        <f t="shared" si="1094"/>
        <v>Chattanooga Population Growth&gt;</v>
      </c>
      <c r="S2349" t="str">
        <f t="shared" si="1095"/>
        <v>&lt;Population&gt;180557</v>
      </c>
      <c r="T2349" t="str">
        <f t="shared" si="1096"/>
        <v>&lt;Population growth since 2017&gt;0.0085</v>
      </c>
      <c r="U2349" t="str">
        <f t="shared" si="1097"/>
        <v>&lt;Population growth since 2010&gt;0.0618</v>
      </c>
      <c r="V2349" t="str">
        <f t="shared" si="1098"/>
        <v>&lt;5-year projected population growth&gt;0.006</v>
      </c>
      <c r="W2349" t="str">
        <f t="shared" si="1099"/>
        <v>Chattanooga Rental Market&gt;</v>
      </c>
      <c r="X2349" t="str">
        <f t="shared" si="1100"/>
        <v>&lt;Median 1-bedroom rent&gt;747</v>
      </c>
      <c r="Y2349" t="str">
        <f t="shared" si="1101"/>
        <v>&lt;Median 2-bedroom rent&gt;929</v>
      </c>
      <c r="Z2349" t="str">
        <f t="shared" si="1102"/>
        <v>&lt;Year-over-year rent growth&gt;0.027</v>
      </c>
      <c r="AA2349" t="str">
        <f t="shared" si="1103"/>
        <v>&lt;Rent list price per square foot&gt;1.02</v>
      </c>
      <c r="AB2349" t="str">
        <f t="shared" si="1104"/>
        <v>&lt;Rental breakeven horizon&gt;1.3 years</v>
      </c>
      <c r="AC2349" t="str">
        <f t="shared" si="1105"/>
        <v>&lt;Rent to cost of ownership ratio&gt;0.7</v>
      </c>
      <c r="AD2349" t="str">
        <f t="shared" si="1106"/>
        <v>&lt;Rent as % of household income&gt;0.179</v>
      </c>
      <c r="AE2349" t="str">
        <f t="shared" si="1107"/>
        <v>Chattanooga Housing Market&gt;</v>
      </c>
      <c r="AF2349" t="str">
        <f t="shared" si="1108"/>
        <v>&lt;Median home value&gt;166748</v>
      </c>
      <c r="AG2349" t="str">
        <f t="shared" si="1109"/>
        <v>&lt;Year-over-year home value growth&gt;0.062</v>
      </c>
    </row>
    <row r="2350" spans="1:33" x14ac:dyDescent="0.25">
      <c r="A2350" t="s">
        <v>1871</v>
      </c>
      <c r="B2350" s="1">
        <v>114194</v>
      </c>
      <c r="D2350" t="str">
        <f t="shared" si="1080"/>
        <v>&lt;Median home value&gt;232297</v>
      </c>
      <c r="E2350" t="str">
        <f t="shared" si="1081"/>
        <v>&lt;Year-over-year home value growth&gt;0.056</v>
      </c>
      <c r="F2350" t="str">
        <f t="shared" si="1082"/>
        <v>&lt;1-year projected home value growth&gt;0.021</v>
      </c>
      <c r="G2350" t="str">
        <f t="shared" si="1083"/>
        <v>&lt;Median list price per square foot&gt;155</v>
      </c>
      <c r="H2350" t="str">
        <f t="shared" si="1084"/>
        <v>Take a deeper dive into the Dallas-Fort Worth real estate market, as well as other cities in the region: South Central Real Estate Market Trends&gt;</v>
      </c>
      <c r="I2350" t="str">
        <f t="shared" si="1085"/>
        <v>&gt;</v>
      </c>
      <c r="J2350" t="str">
        <f t="shared" si="1086"/>
        <v>&lt;end&gt;</v>
      </c>
      <c r="K2350" t="str">
        <f t="shared" si="1087"/>
        <v>&lt;begin&gt;</v>
      </c>
      <c r="L2350" t="str">
        <f t="shared" si="1088"/>
        <v>&gt;</v>
      </c>
      <c r="M2350" t="str">
        <f t="shared" si="1089"/>
        <v>Chattanooga, Tennessee | 100 Up-and-Coming Real Estate Markets to Watch in 2020 | Buildium&gt;</v>
      </c>
      <c r="N2350" t="str">
        <f t="shared" si="1090"/>
        <v>&gt;</v>
      </c>
      <c r="O2350" t="str">
        <f t="shared" si="1091"/>
        <v>&lt;Ranking&gt;#82: Chattanooga, Tennessee</v>
      </c>
      <c r="P2350" t="str">
        <f t="shared" si="1092"/>
        <v>&lt;Metropolitan statistical area&gt;Chattanooga, TN-GA</v>
      </c>
      <c r="Q2350" t="str">
        <f t="shared" si="1093"/>
        <v>Chattanooga Population Growth&gt;</v>
      </c>
      <c r="R2350" t="str">
        <f t="shared" si="1094"/>
        <v>&lt;Population&gt;180557</v>
      </c>
      <c r="S2350" t="str">
        <f t="shared" si="1095"/>
        <v>&lt;Population growth since 2017&gt;0.0085</v>
      </c>
      <c r="T2350" t="str">
        <f t="shared" si="1096"/>
        <v>&lt;Population growth since 2010&gt;0.0618</v>
      </c>
      <c r="U2350" t="str">
        <f t="shared" si="1097"/>
        <v>&lt;5-year projected population growth&gt;0.006</v>
      </c>
      <c r="V2350" t="str">
        <f t="shared" si="1098"/>
        <v>Chattanooga Rental Market&gt;</v>
      </c>
      <c r="W2350" t="str">
        <f t="shared" si="1099"/>
        <v>&lt;Median 1-bedroom rent&gt;747</v>
      </c>
      <c r="X2350" t="str">
        <f t="shared" si="1100"/>
        <v>&lt;Median 2-bedroom rent&gt;929</v>
      </c>
      <c r="Y2350" t="str">
        <f t="shared" si="1101"/>
        <v>&lt;Year-over-year rent growth&gt;0.027</v>
      </c>
      <c r="Z2350" t="str">
        <f t="shared" si="1102"/>
        <v>&lt;Rent list price per square foot&gt;1.02</v>
      </c>
      <c r="AA2350" t="str">
        <f t="shared" si="1103"/>
        <v>&lt;Rental breakeven horizon&gt;1.3 years</v>
      </c>
      <c r="AB2350" t="str">
        <f t="shared" si="1104"/>
        <v>&lt;Rent to cost of ownership ratio&gt;0.7</v>
      </c>
      <c r="AC2350" t="str">
        <f t="shared" si="1105"/>
        <v>&lt;Rent as % of household income&gt;0.179</v>
      </c>
      <c r="AD2350" t="str">
        <f t="shared" si="1106"/>
        <v>Chattanooga Housing Market&gt;</v>
      </c>
      <c r="AE2350" t="str">
        <f t="shared" si="1107"/>
        <v>&lt;Median home value&gt;166748</v>
      </c>
      <c r="AF2350" t="str">
        <f t="shared" si="1108"/>
        <v>&lt;Year-over-year home value growth&gt;0.062</v>
      </c>
      <c r="AG2350" t="str">
        <f t="shared" si="1109"/>
        <v>&lt;1-year projected home value growth&gt;0.032</v>
      </c>
    </row>
    <row r="2351" spans="1:33" x14ac:dyDescent="0.25">
      <c r="A2351" t="s">
        <v>1078</v>
      </c>
      <c r="B2351" s="2">
        <v>1.46E-2</v>
      </c>
      <c r="D2351" t="str">
        <f t="shared" si="1080"/>
        <v>&lt;Year-over-year home value growth&gt;0.056</v>
      </c>
      <c r="E2351" t="str">
        <f t="shared" si="1081"/>
        <v>&lt;1-year projected home value growth&gt;0.021</v>
      </c>
      <c r="F2351" t="str">
        <f t="shared" si="1082"/>
        <v>&lt;Median list price per square foot&gt;155</v>
      </c>
      <c r="G2351" t="str">
        <f t="shared" si="1083"/>
        <v>Take a deeper dive into the Dallas-Fort Worth real estate market, as well as other cities in the region: South Central Real Estate Market Trends&gt;</v>
      </c>
      <c r="H2351" t="str">
        <f t="shared" si="1084"/>
        <v>&gt;</v>
      </c>
      <c r="I2351" t="str">
        <f t="shared" si="1085"/>
        <v>&lt;end&gt;</v>
      </c>
      <c r="J2351" t="str">
        <f t="shared" si="1086"/>
        <v>&lt;begin&gt;</v>
      </c>
      <c r="K2351" t="str">
        <f t="shared" si="1087"/>
        <v>&gt;</v>
      </c>
      <c r="L2351" t="str">
        <f t="shared" si="1088"/>
        <v>Chattanooga, Tennessee | 100 Up-and-Coming Real Estate Markets to Watch in 2020 | Buildium&gt;</v>
      </c>
      <c r="M2351" t="str">
        <f t="shared" si="1089"/>
        <v>&gt;</v>
      </c>
      <c r="N2351" t="str">
        <f t="shared" si="1090"/>
        <v>&lt;Ranking&gt;#82: Chattanooga, Tennessee</v>
      </c>
      <c r="O2351" t="str">
        <f t="shared" si="1091"/>
        <v>&lt;Metropolitan statistical area&gt;Chattanooga, TN-GA</v>
      </c>
      <c r="P2351" t="str">
        <f t="shared" si="1092"/>
        <v>Chattanooga Population Growth&gt;</v>
      </c>
      <c r="Q2351" t="str">
        <f t="shared" si="1093"/>
        <v>&lt;Population&gt;180557</v>
      </c>
      <c r="R2351" t="str">
        <f t="shared" si="1094"/>
        <v>&lt;Population growth since 2017&gt;0.0085</v>
      </c>
      <c r="S2351" t="str">
        <f t="shared" si="1095"/>
        <v>&lt;Population growth since 2010&gt;0.0618</v>
      </c>
      <c r="T2351" t="str">
        <f t="shared" si="1096"/>
        <v>&lt;5-year projected population growth&gt;0.006</v>
      </c>
      <c r="U2351" t="str">
        <f t="shared" si="1097"/>
        <v>Chattanooga Rental Market&gt;</v>
      </c>
      <c r="V2351" t="str">
        <f t="shared" si="1098"/>
        <v>&lt;Median 1-bedroom rent&gt;747</v>
      </c>
      <c r="W2351" t="str">
        <f t="shared" si="1099"/>
        <v>&lt;Median 2-bedroom rent&gt;929</v>
      </c>
      <c r="X2351" t="str">
        <f t="shared" si="1100"/>
        <v>&lt;Year-over-year rent growth&gt;0.027</v>
      </c>
      <c r="Y2351" t="str">
        <f t="shared" si="1101"/>
        <v>&lt;Rent list price per square foot&gt;1.02</v>
      </c>
      <c r="Z2351" t="str">
        <f t="shared" si="1102"/>
        <v>&lt;Rental breakeven horizon&gt;1.3 years</v>
      </c>
      <c r="AA2351" t="str">
        <f t="shared" si="1103"/>
        <v>&lt;Rent to cost of ownership ratio&gt;0.7</v>
      </c>
      <c r="AB2351" t="str">
        <f t="shared" si="1104"/>
        <v>&lt;Rent as % of household income&gt;0.179</v>
      </c>
      <c r="AC2351" t="str">
        <f t="shared" si="1105"/>
        <v>Chattanooga Housing Market&gt;</v>
      </c>
      <c r="AD2351" t="str">
        <f t="shared" si="1106"/>
        <v>&lt;Median home value&gt;166748</v>
      </c>
      <c r="AE2351" t="str">
        <f t="shared" si="1107"/>
        <v>&lt;Year-over-year home value growth&gt;0.062</v>
      </c>
      <c r="AF2351" t="str">
        <f t="shared" si="1108"/>
        <v>&lt;1-year projected home value growth&gt;0.032</v>
      </c>
      <c r="AG2351" t="str">
        <f t="shared" si="1109"/>
        <v>&lt;Median list price per square foot&gt;146</v>
      </c>
    </row>
    <row r="2352" spans="1:33" x14ac:dyDescent="0.25">
      <c r="A2352" t="s">
        <v>886</v>
      </c>
      <c r="B2352" s="2">
        <v>9.8400000000000001E-2</v>
      </c>
      <c r="D2352" t="str">
        <f t="shared" si="1080"/>
        <v>&lt;1-year projected home value growth&gt;0.021</v>
      </c>
      <c r="E2352" t="str">
        <f t="shared" si="1081"/>
        <v>&lt;Median list price per square foot&gt;155</v>
      </c>
      <c r="F2352" t="str">
        <f t="shared" si="1082"/>
        <v>Take a deeper dive into the Dallas-Fort Worth real estate market, as well as other cities in the region: South Central Real Estate Market Trends&gt;</v>
      </c>
      <c r="G2352" t="str">
        <f t="shared" si="1083"/>
        <v>&gt;</v>
      </c>
      <c r="H2352" t="str">
        <f t="shared" si="1084"/>
        <v>&lt;end&gt;</v>
      </c>
      <c r="I2352" t="str">
        <f t="shared" si="1085"/>
        <v>&lt;begin&gt;</v>
      </c>
      <c r="J2352" t="str">
        <f t="shared" si="1086"/>
        <v>&gt;</v>
      </c>
      <c r="K2352" t="str">
        <f t="shared" si="1087"/>
        <v>Chattanooga, Tennessee | 100 Up-and-Coming Real Estate Markets to Watch in 2020 | Buildium&gt;</v>
      </c>
      <c r="L2352" t="str">
        <f t="shared" si="1088"/>
        <v>&gt;</v>
      </c>
      <c r="M2352" t="str">
        <f t="shared" si="1089"/>
        <v>&lt;Ranking&gt;#82: Chattanooga, Tennessee</v>
      </c>
      <c r="N2352" t="str">
        <f t="shared" si="1090"/>
        <v>&lt;Metropolitan statistical area&gt;Chattanooga, TN-GA</v>
      </c>
      <c r="O2352" t="str">
        <f t="shared" si="1091"/>
        <v>Chattanooga Population Growth&gt;</v>
      </c>
      <c r="P2352" t="str">
        <f t="shared" si="1092"/>
        <v>&lt;Population&gt;180557</v>
      </c>
      <c r="Q2352" t="str">
        <f t="shared" si="1093"/>
        <v>&lt;Population growth since 2017&gt;0.0085</v>
      </c>
      <c r="R2352" t="str">
        <f t="shared" si="1094"/>
        <v>&lt;Population growth since 2010&gt;0.0618</v>
      </c>
      <c r="S2352" t="str">
        <f t="shared" si="1095"/>
        <v>&lt;5-year projected population growth&gt;0.006</v>
      </c>
      <c r="T2352" t="str">
        <f t="shared" si="1096"/>
        <v>Chattanooga Rental Market&gt;</v>
      </c>
      <c r="U2352" t="str">
        <f t="shared" si="1097"/>
        <v>&lt;Median 1-bedroom rent&gt;747</v>
      </c>
      <c r="V2352" t="str">
        <f t="shared" si="1098"/>
        <v>&lt;Median 2-bedroom rent&gt;929</v>
      </c>
      <c r="W2352" t="str">
        <f t="shared" si="1099"/>
        <v>&lt;Year-over-year rent growth&gt;0.027</v>
      </c>
      <c r="X2352" t="str">
        <f t="shared" si="1100"/>
        <v>&lt;Rent list price per square foot&gt;1.02</v>
      </c>
      <c r="Y2352" t="str">
        <f t="shared" si="1101"/>
        <v>&lt;Rental breakeven horizon&gt;1.3 years</v>
      </c>
      <c r="Z2352" t="str">
        <f t="shared" si="1102"/>
        <v>&lt;Rent to cost of ownership ratio&gt;0.7</v>
      </c>
      <c r="AA2352" t="str">
        <f t="shared" si="1103"/>
        <v>&lt;Rent as % of household income&gt;0.179</v>
      </c>
      <c r="AB2352" t="str">
        <f t="shared" si="1104"/>
        <v>Chattanooga Housing Market&gt;</v>
      </c>
      <c r="AC2352" t="str">
        <f t="shared" si="1105"/>
        <v>&lt;Median home value&gt;166748</v>
      </c>
      <c r="AD2352" t="str">
        <f t="shared" si="1106"/>
        <v>&lt;Year-over-year home value growth&gt;0.062</v>
      </c>
      <c r="AE2352" t="str">
        <f t="shared" si="1107"/>
        <v>&lt;1-year projected home value growth&gt;0.032</v>
      </c>
      <c r="AF2352" t="str">
        <f t="shared" si="1108"/>
        <v>&lt;Median list price per square foot&gt;146</v>
      </c>
      <c r="AG2352" t="str">
        <f t="shared" si="1109"/>
        <v>&lt;Home affordability index&gt;191.3</v>
      </c>
    </row>
    <row r="2353" spans="1:33" x14ac:dyDescent="0.25">
      <c r="A2353" t="s">
        <v>887</v>
      </c>
      <c r="D2353" t="str">
        <f t="shared" si="1080"/>
        <v>&lt;Median list price per square foot&gt;155</v>
      </c>
      <c r="E2353" t="str">
        <f t="shared" si="1081"/>
        <v>Take a deeper dive into the Dallas-Fort Worth real estate market, as well as other cities in the region: South Central Real Estate Market Trends&gt;</v>
      </c>
      <c r="F2353" t="str">
        <f t="shared" si="1082"/>
        <v>&gt;</v>
      </c>
      <c r="G2353" t="str">
        <f t="shared" si="1083"/>
        <v>&lt;end&gt;</v>
      </c>
      <c r="H2353" t="str">
        <f t="shared" si="1084"/>
        <v>&lt;begin&gt;</v>
      </c>
      <c r="I2353" t="str">
        <f t="shared" si="1085"/>
        <v>&gt;</v>
      </c>
      <c r="J2353" t="str">
        <f t="shared" si="1086"/>
        <v>Chattanooga, Tennessee | 100 Up-and-Coming Real Estate Markets to Watch in 2020 | Buildium&gt;</v>
      </c>
      <c r="K2353" t="str">
        <f t="shared" si="1087"/>
        <v>&gt;</v>
      </c>
      <c r="L2353" t="str">
        <f t="shared" si="1088"/>
        <v>&lt;Ranking&gt;#82: Chattanooga, Tennessee</v>
      </c>
      <c r="M2353" t="str">
        <f t="shared" si="1089"/>
        <v>&lt;Metropolitan statistical area&gt;Chattanooga, TN-GA</v>
      </c>
      <c r="N2353" t="str">
        <f t="shared" si="1090"/>
        <v>Chattanooga Population Growth&gt;</v>
      </c>
      <c r="O2353" t="str">
        <f t="shared" si="1091"/>
        <v>&lt;Population&gt;180557</v>
      </c>
      <c r="P2353" t="str">
        <f t="shared" si="1092"/>
        <v>&lt;Population growth since 2017&gt;0.0085</v>
      </c>
      <c r="Q2353" t="str">
        <f t="shared" si="1093"/>
        <v>&lt;Population growth since 2010&gt;0.0618</v>
      </c>
      <c r="R2353" t="str">
        <f t="shared" si="1094"/>
        <v>&lt;5-year projected population growth&gt;0.006</v>
      </c>
      <c r="S2353" t="str">
        <f t="shared" si="1095"/>
        <v>Chattanooga Rental Market&gt;</v>
      </c>
      <c r="T2353" t="str">
        <f t="shared" si="1096"/>
        <v>&lt;Median 1-bedroom rent&gt;747</v>
      </c>
      <c r="U2353" t="str">
        <f t="shared" si="1097"/>
        <v>&lt;Median 2-bedroom rent&gt;929</v>
      </c>
      <c r="V2353" t="str">
        <f t="shared" si="1098"/>
        <v>&lt;Year-over-year rent growth&gt;0.027</v>
      </c>
      <c r="W2353" t="str">
        <f t="shared" si="1099"/>
        <v>&lt;Rent list price per square foot&gt;1.02</v>
      </c>
      <c r="X2353" t="str">
        <f t="shared" si="1100"/>
        <v>&lt;Rental breakeven horizon&gt;1.3 years</v>
      </c>
      <c r="Y2353" t="str">
        <f t="shared" si="1101"/>
        <v>&lt;Rent to cost of ownership ratio&gt;0.7</v>
      </c>
      <c r="Z2353" t="str">
        <f t="shared" si="1102"/>
        <v>&lt;Rent as % of household income&gt;0.179</v>
      </c>
      <c r="AA2353" t="str">
        <f t="shared" si="1103"/>
        <v>Chattanooga Housing Market&gt;</v>
      </c>
      <c r="AB2353" t="str">
        <f t="shared" si="1104"/>
        <v>&lt;Median home value&gt;166748</v>
      </c>
      <c r="AC2353" t="str">
        <f t="shared" si="1105"/>
        <v>&lt;Year-over-year home value growth&gt;0.062</v>
      </c>
      <c r="AD2353" t="str">
        <f t="shared" si="1106"/>
        <v>&lt;1-year projected home value growth&gt;0.032</v>
      </c>
      <c r="AE2353" t="str">
        <f t="shared" si="1107"/>
        <v>&lt;Median list price per square foot&gt;146</v>
      </c>
      <c r="AF2353" t="str">
        <f t="shared" si="1108"/>
        <v>&lt;Home affordability index&gt;191.3</v>
      </c>
      <c r="AG2353" t="str">
        <f t="shared" si="1109"/>
        <v>Chattanooga Economy&gt;</v>
      </c>
    </row>
    <row r="2354" spans="1:33" x14ac:dyDescent="0.25">
      <c r="A2354" t="s">
        <v>839</v>
      </c>
      <c r="B2354" s="3">
        <v>831</v>
      </c>
      <c r="D2354" t="str">
        <f t="shared" si="1080"/>
        <v>Take a deeper dive into the Dallas-Fort Worth real estate market, as well as other cities in the region: South Central Real Estate Market Trends&gt;</v>
      </c>
      <c r="E2354" t="str">
        <f t="shared" si="1081"/>
        <v>&gt;</v>
      </c>
      <c r="F2354" t="str">
        <f t="shared" si="1082"/>
        <v>&lt;end&gt;</v>
      </c>
      <c r="G2354" t="str">
        <f t="shared" si="1083"/>
        <v>&lt;begin&gt;</v>
      </c>
      <c r="H2354" t="str">
        <f t="shared" si="1084"/>
        <v>&gt;</v>
      </c>
      <c r="I2354" t="str">
        <f t="shared" si="1085"/>
        <v>Chattanooga, Tennessee | 100 Up-and-Coming Real Estate Markets to Watch in 2020 | Buildium&gt;</v>
      </c>
      <c r="J2354" t="str">
        <f t="shared" si="1086"/>
        <v>&gt;</v>
      </c>
      <c r="K2354" t="str">
        <f t="shared" si="1087"/>
        <v>&lt;Ranking&gt;#82: Chattanooga, Tennessee</v>
      </c>
      <c r="L2354" t="str">
        <f t="shared" si="1088"/>
        <v>&lt;Metropolitan statistical area&gt;Chattanooga, TN-GA</v>
      </c>
      <c r="M2354" t="str">
        <f t="shared" si="1089"/>
        <v>Chattanooga Population Growth&gt;</v>
      </c>
      <c r="N2354" t="str">
        <f t="shared" si="1090"/>
        <v>&lt;Population&gt;180557</v>
      </c>
      <c r="O2354" t="str">
        <f t="shared" si="1091"/>
        <v>&lt;Population growth since 2017&gt;0.0085</v>
      </c>
      <c r="P2354" t="str">
        <f t="shared" si="1092"/>
        <v>&lt;Population growth since 2010&gt;0.0618</v>
      </c>
      <c r="Q2354" t="str">
        <f t="shared" si="1093"/>
        <v>&lt;5-year projected population growth&gt;0.006</v>
      </c>
      <c r="R2354" t="str">
        <f t="shared" si="1094"/>
        <v>Chattanooga Rental Market&gt;</v>
      </c>
      <c r="S2354" t="str">
        <f t="shared" si="1095"/>
        <v>&lt;Median 1-bedroom rent&gt;747</v>
      </c>
      <c r="T2354" t="str">
        <f t="shared" si="1096"/>
        <v>&lt;Median 2-bedroom rent&gt;929</v>
      </c>
      <c r="U2354" t="str">
        <f t="shared" si="1097"/>
        <v>&lt;Year-over-year rent growth&gt;0.027</v>
      </c>
      <c r="V2354" t="str">
        <f t="shared" si="1098"/>
        <v>&lt;Rent list price per square foot&gt;1.02</v>
      </c>
      <c r="W2354" t="str">
        <f t="shared" si="1099"/>
        <v>&lt;Rental breakeven horizon&gt;1.3 years</v>
      </c>
      <c r="X2354" t="str">
        <f t="shared" si="1100"/>
        <v>&lt;Rent to cost of ownership ratio&gt;0.7</v>
      </c>
      <c r="Y2354" t="str">
        <f t="shared" si="1101"/>
        <v>&lt;Rent as % of household income&gt;0.179</v>
      </c>
      <c r="Z2354" t="str">
        <f t="shared" si="1102"/>
        <v>Chattanooga Housing Market&gt;</v>
      </c>
      <c r="AA2354" t="str">
        <f t="shared" si="1103"/>
        <v>&lt;Median home value&gt;166748</v>
      </c>
      <c r="AB2354" t="str">
        <f t="shared" si="1104"/>
        <v>&lt;Year-over-year home value growth&gt;0.062</v>
      </c>
      <c r="AC2354" t="str">
        <f t="shared" si="1105"/>
        <v>&lt;1-year projected home value growth&gt;0.032</v>
      </c>
      <c r="AD2354" t="str">
        <f t="shared" si="1106"/>
        <v>&lt;Median list price per square foot&gt;146</v>
      </c>
      <c r="AE2354" t="str">
        <f t="shared" si="1107"/>
        <v>&lt;Home affordability index&gt;191.3</v>
      </c>
      <c r="AF2354" t="str">
        <f t="shared" si="1108"/>
        <v>Chattanooga Economy&gt;</v>
      </c>
      <c r="AG2354" t="str">
        <f t="shared" si="1109"/>
        <v>&lt;5-year projected employment growth&gt;0.004</v>
      </c>
    </row>
    <row r="2355" spans="1:33" x14ac:dyDescent="0.25">
      <c r="A2355" t="s">
        <v>656</v>
      </c>
      <c r="B2355" s="3">
        <v>1053</v>
      </c>
      <c r="D2355" t="str">
        <f t="shared" si="1080"/>
        <v>&gt;</v>
      </c>
      <c r="E2355" t="str">
        <f t="shared" si="1081"/>
        <v>&lt;end&gt;</v>
      </c>
      <c r="F2355" t="str">
        <f t="shared" si="1082"/>
        <v>&lt;begin&gt;</v>
      </c>
      <c r="G2355" t="str">
        <f t="shared" si="1083"/>
        <v>&gt;</v>
      </c>
      <c r="H2355" t="str">
        <f t="shared" si="1084"/>
        <v>Chattanooga, Tennessee | 100 Up-and-Coming Real Estate Markets to Watch in 2020 | Buildium&gt;</v>
      </c>
      <c r="I2355" t="str">
        <f t="shared" si="1085"/>
        <v>&gt;</v>
      </c>
      <c r="J2355" t="str">
        <f t="shared" si="1086"/>
        <v>&lt;Ranking&gt;#82: Chattanooga, Tennessee</v>
      </c>
      <c r="K2355" t="str">
        <f t="shared" si="1087"/>
        <v>&lt;Metropolitan statistical area&gt;Chattanooga, TN-GA</v>
      </c>
      <c r="L2355" t="str">
        <f t="shared" si="1088"/>
        <v>Chattanooga Population Growth&gt;</v>
      </c>
      <c r="M2355" t="str">
        <f t="shared" si="1089"/>
        <v>&lt;Population&gt;180557</v>
      </c>
      <c r="N2355" t="str">
        <f t="shared" si="1090"/>
        <v>&lt;Population growth since 2017&gt;0.0085</v>
      </c>
      <c r="O2355" t="str">
        <f t="shared" si="1091"/>
        <v>&lt;Population growth since 2010&gt;0.0618</v>
      </c>
      <c r="P2355" t="str">
        <f t="shared" si="1092"/>
        <v>&lt;5-year projected population growth&gt;0.006</v>
      </c>
      <c r="Q2355" t="str">
        <f t="shared" si="1093"/>
        <v>Chattanooga Rental Market&gt;</v>
      </c>
      <c r="R2355" t="str">
        <f t="shared" si="1094"/>
        <v>&lt;Median 1-bedroom rent&gt;747</v>
      </c>
      <c r="S2355" t="str">
        <f t="shared" si="1095"/>
        <v>&lt;Median 2-bedroom rent&gt;929</v>
      </c>
      <c r="T2355" t="str">
        <f t="shared" si="1096"/>
        <v>&lt;Year-over-year rent growth&gt;0.027</v>
      </c>
      <c r="U2355" t="str">
        <f t="shared" si="1097"/>
        <v>&lt;Rent list price per square foot&gt;1.02</v>
      </c>
      <c r="V2355" t="str">
        <f t="shared" si="1098"/>
        <v>&lt;Rental breakeven horizon&gt;1.3 years</v>
      </c>
      <c r="W2355" t="str">
        <f t="shared" si="1099"/>
        <v>&lt;Rent to cost of ownership ratio&gt;0.7</v>
      </c>
      <c r="X2355" t="str">
        <f t="shared" si="1100"/>
        <v>&lt;Rent as % of household income&gt;0.179</v>
      </c>
      <c r="Y2355" t="str">
        <f t="shared" si="1101"/>
        <v>Chattanooga Housing Market&gt;</v>
      </c>
      <c r="Z2355" t="str">
        <f t="shared" si="1102"/>
        <v>&lt;Median home value&gt;166748</v>
      </c>
      <c r="AA2355" t="str">
        <f t="shared" si="1103"/>
        <v>&lt;Year-over-year home value growth&gt;0.062</v>
      </c>
      <c r="AB2355" t="str">
        <f t="shared" si="1104"/>
        <v>&lt;1-year projected home value growth&gt;0.032</v>
      </c>
      <c r="AC2355" t="str">
        <f t="shared" si="1105"/>
        <v>&lt;Median list price per square foot&gt;146</v>
      </c>
      <c r="AD2355" t="str">
        <f t="shared" si="1106"/>
        <v>&lt;Home affordability index&gt;191.3</v>
      </c>
      <c r="AE2355" t="str">
        <f t="shared" si="1107"/>
        <v>Chattanooga Economy&gt;</v>
      </c>
      <c r="AF2355" t="str">
        <f t="shared" si="1108"/>
        <v>&lt;5-year projected employment growth&gt;0.004</v>
      </c>
      <c r="AG2355" t="str">
        <f t="shared" si="1109"/>
        <v>&lt;Cost of living index&gt;88.7</v>
      </c>
    </row>
    <row r="2356" spans="1:33" x14ac:dyDescent="0.25">
      <c r="A2356" t="s">
        <v>655</v>
      </c>
      <c r="B2356" s="2">
        <v>7.0000000000000001E-3</v>
      </c>
      <c r="D2356" t="str">
        <f t="shared" si="1080"/>
        <v>&lt;end&gt;</v>
      </c>
      <c r="E2356" t="str">
        <f t="shared" si="1081"/>
        <v>&lt;begin&gt;</v>
      </c>
      <c r="F2356" t="str">
        <f t="shared" si="1082"/>
        <v>&gt;</v>
      </c>
      <c r="G2356" t="str">
        <f t="shared" si="1083"/>
        <v>Chattanooga, Tennessee | 100 Up-and-Coming Real Estate Markets to Watch in 2020 | Buildium&gt;</v>
      </c>
      <c r="H2356" t="str">
        <f t="shared" si="1084"/>
        <v>&gt;</v>
      </c>
      <c r="I2356" t="str">
        <f t="shared" si="1085"/>
        <v>&lt;Ranking&gt;#82: Chattanooga, Tennessee</v>
      </c>
      <c r="J2356" t="str">
        <f t="shared" si="1086"/>
        <v>&lt;Metropolitan statistical area&gt;Chattanooga, TN-GA</v>
      </c>
      <c r="K2356" t="str">
        <f t="shared" si="1087"/>
        <v>Chattanooga Population Growth&gt;</v>
      </c>
      <c r="L2356" t="str">
        <f t="shared" si="1088"/>
        <v>&lt;Population&gt;180557</v>
      </c>
      <c r="M2356" t="str">
        <f t="shared" si="1089"/>
        <v>&lt;Population growth since 2017&gt;0.0085</v>
      </c>
      <c r="N2356" t="str">
        <f t="shared" si="1090"/>
        <v>&lt;Population growth since 2010&gt;0.0618</v>
      </c>
      <c r="O2356" t="str">
        <f t="shared" si="1091"/>
        <v>&lt;5-year projected population growth&gt;0.006</v>
      </c>
      <c r="P2356" t="str">
        <f t="shared" si="1092"/>
        <v>Chattanooga Rental Market&gt;</v>
      </c>
      <c r="Q2356" t="str">
        <f t="shared" si="1093"/>
        <v>&lt;Median 1-bedroom rent&gt;747</v>
      </c>
      <c r="R2356" t="str">
        <f t="shared" si="1094"/>
        <v>&lt;Median 2-bedroom rent&gt;929</v>
      </c>
      <c r="S2356" t="str">
        <f t="shared" si="1095"/>
        <v>&lt;Year-over-year rent growth&gt;0.027</v>
      </c>
      <c r="T2356" t="str">
        <f t="shared" si="1096"/>
        <v>&lt;Rent list price per square foot&gt;1.02</v>
      </c>
      <c r="U2356" t="str">
        <f t="shared" si="1097"/>
        <v>&lt;Rental breakeven horizon&gt;1.3 years</v>
      </c>
      <c r="V2356" t="str">
        <f t="shared" si="1098"/>
        <v>&lt;Rent to cost of ownership ratio&gt;0.7</v>
      </c>
      <c r="W2356" t="str">
        <f t="shared" si="1099"/>
        <v>&lt;Rent as % of household income&gt;0.179</v>
      </c>
      <c r="X2356" t="str">
        <f t="shared" si="1100"/>
        <v>Chattanooga Housing Market&gt;</v>
      </c>
      <c r="Y2356" t="str">
        <f t="shared" si="1101"/>
        <v>&lt;Median home value&gt;166748</v>
      </c>
      <c r="Z2356" t="str">
        <f t="shared" si="1102"/>
        <v>&lt;Year-over-year home value growth&gt;0.062</v>
      </c>
      <c r="AA2356" t="str">
        <f t="shared" si="1103"/>
        <v>&lt;1-year projected home value growth&gt;0.032</v>
      </c>
      <c r="AB2356" t="str">
        <f t="shared" si="1104"/>
        <v>&lt;Median list price per square foot&gt;146</v>
      </c>
      <c r="AC2356" t="str">
        <f t="shared" si="1105"/>
        <v>&lt;Home affordability index&gt;191.3</v>
      </c>
      <c r="AD2356" t="str">
        <f t="shared" si="1106"/>
        <v>Chattanooga Economy&gt;</v>
      </c>
      <c r="AE2356" t="str">
        <f t="shared" si="1107"/>
        <v>&lt;5-year projected employment growth&gt;0.004</v>
      </c>
      <c r="AF2356" t="str">
        <f t="shared" si="1108"/>
        <v>&lt;Cost of living index&gt;88.7</v>
      </c>
      <c r="AG2356" t="str">
        <f t="shared" si="1109"/>
        <v>&lt;Cost of doing business index&gt;90</v>
      </c>
    </row>
    <row r="2357" spans="1:33" x14ac:dyDescent="0.25">
      <c r="A2357" t="s">
        <v>636</v>
      </c>
      <c r="B2357" s="4">
        <v>0.74</v>
      </c>
      <c r="D2357" t="str">
        <f t="shared" si="1080"/>
        <v>&lt;begin&gt;</v>
      </c>
      <c r="E2357" t="str">
        <f t="shared" si="1081"/>
        <v>&gt;</v>
      </c>
      <c r="F2357" t="str">
        <f t="shared" si="1082"/>
        <v>Chattanooga, Tennessee | 100 Up-and-Coming Real Estate Markets to Watch in 2020 | Buildium&gt;</v>
      </c>
      <c r="G2357" t="str">
        <f t="shared" si="1083"/>
        <v>&gt;</v>
      </c>
      <c r="H2357" t="str">
        <f t="shared" si="1084"/>
        <v>&lt;Ranking&gt;#82: Chattanooga, Tennessee</v>
      </c>
      <c r="I2357" t="str">
        <f t="shared" si="1085"/>
        <v>&lt;Metropolitan statistical area&gt;Chattanooga, TN-GA</v>
      </c>
      <c r="J2357" t="str">
        <f t="shared" si="1086"/>
        <v>Chattanooga Population Growth&gt;</v>
      </c>
      <c r="K2357" t="str">
        <f t="shared" si="1087"/>
        <v>&lt;Population&gt;180557</v>
      </c>
      <c r="L2357" t="str">
        <f t="shared" si="1088"/>
        <v>&lt;Population growth since 2017&gt;0.0085</v>
      </c>
      <c r="M2357" t="str">
        <f t="shared" si="1089"/>
        <v>&lt;Population growth since 2010&gt;0.0618</v>
      </c>
      <c r="N2357" t="str">
        <f t="shared" si="1090"/>
        <v>&lt;5-year projected population growth&gt;0.006</v>
      </c>
      <c r="O2357" t="str">
        <f t="shared" si="1091"/>
        <v>Chattanooga Rental Market&gt;</v>
      </c>
      <c r="P2357" t="str">
        <f t="shared" si="1092"/>
        <v>&lt;Median 1-bedroom rent&gt;747</v>
      </c>
      <c r="Q2357" t="str">
        <f t="shared" si="1093"/>
        <v>&lt;Median 2-bedroom rent&gt;929</v>
      </c>
      <c r="R2357" t="str">
        <f t="shared" si="1094"/>
        <v>&lt;Year-over-year rent growth&gt;0.027</v>
      </c>
      <c r="S2357" t="str">
        <f t="shared" si="1095"/>
        <v>&lt;Rent list price per square foot&gt;1.02</v>
      </c>
      <c r="T2357" t="str">
        <f t="shared" si="1096"/>
        <v>&lt;Rental breakeven horizon&gt;1.3 years</v>
      </c>
      <c r="U2357" t="str">
        <f t="shared" si="1097"/>
        <v>&lt;Rent to cost of ownership ratio&gt;0.7</v>
      </c>
      <c r="V2357" t="str">
        <f t="shared" si="1098"/>
        <v>&lt;Rent as % of household income&gt;0.179</v>
      </c>
      <c r="W2357" t="str">
        <f t="shared" si="1099"/>
        <v>Chattanooga Housing Market&gt;</v>
      </c>
      <c r="X2357" t="str">
        <f t="shared" si="1100"/>
        <v>&lt;Median home value&gt;166748</v>
      </c>
      <c r="Y2357" t="str">
        <f t="shared" si="1101"/>
        <v>&lt;Year-over-year home value growth&gt;0.062</v>
      </c>
      <c r="Z2357" t="str">
        <f t="shared" si="1102"/>
        <v>&lt;1-year projected home value growth&gt;0.032</v>
      </c>
      <c r="AA2357" t="str">
        <f t="shared" si="1103"/>
        <v>&lt;Median list price per square foot&gt;146</v>
      </c>
      <c r="AB2357" t="str">
        <f t="shared" si="1104"/>
        <v>&lt;Home affordability index&gt;191.3</v>
      </c>
      <c r="AC2357" t="str">
        <f t="shared" si="1105"/>
        <v>Chattanooga Economy&gt;</v>
      </c>
      <c r="AD2357" t="str">
        <f t="shared" si="1106"/>
        <v>&lt;5-year projected employment growth&gt;0.004</v>
      </c>
      <c r="AE2357" t="str">
        <f t="shared" si="1107"/>
        <v>&lt;Cost of living index&gt;88.7</v>
      </c>
      <c r="AF2357" t="str">
        <f t="shared" si="1108"/>
        <v>&lt;Cost of doing business index&gt;90</v>
      </c>
      <c r="AG2357" t="str">
        <f t="shared" si="1109"/>
        <v>&lt;end&gt;</v>
      </c>
    </row>
    <row r="2358" spans="1:33" x14ac:dyDescent="0.25">
      <c r="A2358" t="s">
        <v>656</v>
      </c>
      <c r="B2358" t="s">
        <v>618</v>
      </c>
      <c r="D2358" t="str">
        <f t="shared" si="1080"/>
        <v>&gt;</v>
      </c>
      <c r="E2358" t="str">
        <f t="shared" si="1081"/>
        <v>Chattanooga, Tennessee | 100 Up-and-Coming Real Estate Markets to Watch in 2020 | Buildium&gt;</v>
      </c>
      <c r="F2358" t="str">
        <f t="shared" si="1082"/>
        <v>&gt;</v>
      </c>
      <c r="G2358" t="str">
        <f t="shared" si="1083"/>
        <v>&lt;Ranking&gt;#82: Chattanooga, Tennessee</v>
      </c>
      <c r="H2358" t="str">
        <f t="shared" si="1084"/>
        <v>&lt;Metropolitan statistical area&gt;Chattanooga, TN-GA</v>
      </c>
      <c r="I2358" t="str">
        <f t="shared" si="1085"/>
        <v>Chattanooga Population Growth&gt;</v>
      </c>
      <c r="J2358" t="str">
        <f t="shared" si="1086"/>
        <v>&lt;Population&gt;180557</v>
      </c>
      <c r="K2358" t="str">
        <f t="shared" si="1087"/>
        <v>&lt;Population growth since 2017&gt;0.0085</v>
      </c>
      <c r="L2358" t="str">
        <f t="shared" si="1088"/>
        <v>&lt;Population growth since 2010&gt;0.0618</v>
      </c>
      <c r="M2358" t="str">
        <f t="shared" si="1089"/>
        <v>&lt;5-year projected population growth&gt;0.006</v>
      </c>
      <c r="N2358" t="str">
        <f t="shared" si="1090"/>
        <v>Chattanooga Rental Market&gt;</v>
      </c>
      <c r="O2358" t="str">
        <f t="shared" si="1091"/>
        <v>&lt;Median 1-bedroom rent&gt;747</v>
      </c>
      <c r="P2358" t="str">
        <f t="shared" si="1092"/>
        <v>&lt;Median 2-bedroom rent&gt;929</v>
      </c>
      <c r="Q2358" t="str">
        <f t="shared" si="1093"/>
        <v>&lt;Year-over-year rent growth&gt;0.027</v>
      </c>
      <c r="R2358" t="str">
        <f t="shared" si="1094"/>
        <v>&lt;Rent list price per square foot&gt;1.02</v>
      </c>
      <c r="S2358" t="str">
        <f t="shared" si="1095"/>
        <v>&lt;Rental breakeven horizon&gt;1.3 years</v>
      </c>
      <c r="T2358" t="str">
        <f t="shared" si="1096"/>
        <v>&lt;Rent to cost of ownership ratio&gt;0.7</v>
      </c>
      <c r="U2358" t="str">
        <f t="shared" si="1097"/>
        <v>&lt;Rent as % of household income&gt;0.179</v>
      </c>
      <c r="V2358" t="str">
        <f t="shared" si="1098"/>
        <v>Chattanooga Housing Market&gt;</v>
      </c>
      <c r="W2358" t="str">
        <f t="shared" si="1099"/>
        <v>&lt;Median home value&gt;166748</v>
      </c>
      <c r="X2358" t="str">
        <f t="shared" si="1100"/>
        <v>&lt;Year-over-year home value growth&gt;0.062</v>
      </c>
      <c r="Y2358" t="str">
        <f t="shared" si="1101"/>
        <v>&lt;1-year projected home value growth&gt;0.032</v>
      </c>
      <c r="Z2358" t="str">
        <f t="shared" si="1102"/>
        <v>&lt;Median list price per square foot&gt;146</v>
      </c>
      <c r="AA2358" t="str">
        <f t="shared" si="1103"/>
        <v>&lt;Home affordability index&gt;191.3</v>
      </c>
      <c r="AB2358" t="str">
        <f t="shared" si="1104"/>
        <v>Chattanooga Economy&gt;</v>
      </c>
      <c r="AC2358" t="str">
        <f t="shared" si="1105"/>
        <v>&lt;5-year projected employment growth&gt;0.004</v>
      </c>
      <c r="AD2358" t="str">
        <f t="shared" si="1106"/>
        <v>&lt;Cost of living index&gt;88.7</v>
      </c>
      <c r="AE2358" t="str">
        <f t="shared" si="1107"/>
        <v>&lt;Cost of doing business index&gt;90</v>
      </c>
      <c r="AF2358" t="str">
        <f t="shared" si="1108"/>
        <v>&lt;end&gt;</v>
      </c>
      <c r="AG2358" t="str">
        <f t="shared" si="1109"/>
        <v>&lt;begin&gt;</v>
      </c>
    </row>
    <row r="2359" spans="1:33" x14ac:dyDescent="0.25">
      <c r="A2359" t="s">
        <v>1872</v>
      </c>
      <c r="D2359" t="str">
        <f t="shared" si="1080"/>
        <v>Chattanooga, Tennessee | 100 Up-and-Coming Real Estate Markets to Watch in 2020 | Buildium&gt;</v>
      </c>
      <c r="E2359" t="str">
        <f t="shared" si="1081"/>
        <v>&gt;</v>
      </c>
      <c r="F2359" t="str">
        <f t="shared" si="1082"/>
        <v>&lt;Ranking&gt;#82: Chattanooga, Tennessee</v>
      </c>
      <c r="G2359" t="str">
        <f t="shared" si="1083"/>
        <v>&lt;Metropolitan statistical area&gt;Chattanooga, TN-GA</v>
      </c>
      <c r="H2359" t="str">
        <f t="shared" si="1084"/>
        <v>Chattanooga Population Growth&gt;</v>
      </c>
      <c r="I2359" t="str">
        <f t="shared" si="1085"/>
        <v>&lt;Population&gt;180557</v>
      </c>
      <c r="J2359" t="str">
        <f t="shared" si="1086"/>
        <v>&lt;Population growth since 2017&gt;0.0085</v>
      </c>
      <c r="K2359" t="str">
        <f t="shared" si="1087"/>
        <v>&lt;Population growth since 2010&gt;0.0618</v>
      </c>
      <c r="L2359" t="str">
        <f t="shared" si="1088"/>
        <v>&lt;5-year projected population growth&gt;0.006</v>
      </c>
      <c r="M2359" t="str">
        <f t="shared" si="1089"/>
        <v>Chattanooga Rental Market&gt;</v>
      </c>
      <c r="N2359" t="str">
        <f t="shared" si="1090"/>
        <v>&lt;Median 1-bedroom rent&gt;747</v>
      </c>
      <c r="O2359" t="str">
        <f t="shared" si="1091"/>
        <v>&lt;Median 2-bedroom rent&gt;929</v>
      </c>
      <c r="P2359" t="str">
        <f t="shared" si="1092"/>
        <v>&lt;Year-over-year rent growth&gt;0.027</v>
      </c>
      <c r="Q2359" t="str">
        <f t="shared" si="1093"/>
        <v>&lt;Rent list price per square foot&gt;1.02</v>
      </c>
      <c r="R2359" t="str">
        <f t="shared" si="1094"/>
        <v>&lt;Rental breakeven horizon&gt;1.3 years</v>
      </c>
      <c r="S2359" t="str">
        <f t="shared" si="1095"/>
        <v>&lt;Rent to cost of ownership ratio&gt;0.7</v>
      </c>
      <c r="T2359" t="str">
        <f t="shared" si="1096"/>
        <v>&lt;Rent as % of household income&gt;0.179</v>
      </c>
      <c r="U2359" t="str">
        <f t="shared" si="1097"/>
        <v>Chattanooga Housing Market&gt;</v>
      </c>
      <c r="V2359" t="str">
        <f t="shared" si="1098"/>
        <v>&lt;Median home value&gt;166748</v>
      </c>
      <c r="W2359" t="str">
        <f t="shared" si="1099"/>
        <v>&lt;Year-over-year home value growth&gt;0.062</v>
      </c>
      <c r="X2359" t="str">
        <f t="shared" si="1100"/>
        <v>&lt;1-year projected home value growth&gt;0.032</v>
      </c>
      <c r="Y2359" t="str">
        <f t="shared" si="1101"/>
        <v>&lt;Median list price per square foot&gt;146</v>
      </c>
      <c r="Z2359" t="str">
        <f t="shared" si="1102"/>
        <v>&lt;Home affordability index&gt;191.3</v>
      </c>
      <c r="AA2359" t="str">
        <f t="shared" si="1103"/>
        <v>Chattanooga Economy&gt;</v>
      </c>
      <c r="AB2359" t="str">
        <f t="shared" si="1104"/>
        <v>&lt;5-year projected employment growth&gt;0.004</v>
      </c>
      <c r="AC2359" t="str">
        <f t="shared" si="1105"/>
        <v>&lt;Cost of living index&gt;88.7</v>
      </c>
      <c r="AD2359" t="str">
        <f t="shared" si="1106"/>
        <v>&lt;Cost of doing business index&gt;90</v>
      </c>
      <c r="AE2359" t="str">
        <f t="shared" si="1107"/>
        <v>&lt;end&gt;</v>
      </c>
      <c r="AF2359" t="str">
        <f t="shared" si="1108"/>
        <v>&lt;begin&gt;</v>
      </c>
      <c r="AG2359" t="str">
        <f t="shared" si="1109"/>
        <v>&gt;</v>
      </c>
    </row>
    <row r="2360" spans="1:33" x14ac:dyDescent="0.25">
      <c r="A2360" t="s">
        <v>656</v>
      </c>
      <c r="B2360" s="3">
        <v>186152</v>
      </c>
      <c r="D2360" t="str">
        <f t="shared" si="1080"/>
        <v>&gt;</v>
      </c>
      <c r="E2360" t="str">
        <f t="shared" si="1081"/>
        <v>&lt;Ranking&gt;#82: Chattanooga, Tennessee</v>
      </c>
      <c r="F2360" t="str">
        <f t="shared" si="1082"/>
        <v>&lt;Metropolitan statistical area&gt;Chattanooga, TN-GA</v>
      </c>
      <c r="G2360" t="str">
        <f t="shared" si="1083"/>
        <v>Chattanooga Population Growth&gt;</v>
      </c>
      <c r="H2360" t="str">
        <f t="shared" si="1084"/>
        <v>&lt;Population&gt;180557</v>
      </c>
      <c r="I2360" t="str">
        <f t="shared" si="1085"/>
        <v>&lt;Population growth since 2017&gt;0.0085</v>
      </c>
      <c r="J2360" t="str">
        <f t="shared" si="1086"/>
        <v>&lt;Population growth since 2010&gt;0.0618</v>
      </c>
      <c r="K2360" t="str">
        <f t="shared" si="1087"/>
        <v>&lt;5-year projected population growth&gt;0.006</v>
      </c>
      <c r="L2360" t="str">
        <f t="shared" si="1088"/>
        <v>Chattanooga Rental Market&gt;</v>
      </c>
      <c r="M2360" t="str">
        <f t="shared" si="1089"/>
        <v>&lt;Median 1-bedroom rent&gt;747</v>
      </c>
      <c r="N2360" t="str">
        <f t="shared" si="1090"/>
        <v>&lt;Median 2-bedroom rent&gt;929</v>
      </c>
      <c r="O2360" t="str">
        <f t="shared" si="1091"/>
        <v>&lt;Year-over-year rent growth&gt;0.027</v>
      </c>
      <c r="P2360" t="str">
        <f t="shared" si="1092"/>
        <v>&lt;Rent list price per square foot&gt;1.02</v>
      </c>
      <c r="Q2360" t="str">
        <f t="shared" si="1093"/>
        <v>&lt;Rental breakeven horizon&gt;1.3 years</v>
      </c>
      <c r="R2360" t="str">
        <f t="shared" si="1094"/>
        <v>&lt;Rent to cost of ownership ratio&gt;0.7</v>
      </c>
      <c r="S2360" t="str">
        <f t="shared" si="1095"/>
        <v>&lt;Rent as % of household income&gt;0.179</v>
      </c>
      <c r="T2360" t="str">
        <f t="shared" si="1096"/>
        <v>Chattanooga Housing Market&gt;</v>
      </c>
      <c r="U2360" t="str">
        <f t="shared" si="1097"/>
        <v>&lt;Median home value&gt;166748</v>
      </c>
      <c r="V2360" t="str">
        <f t="shared" si="1098"/>
        <v>&lt;Year-over-year home value growth&gt;0.062</v>
      </c>
      <c r="W2360" t="str">
        <f t="shared" si="1099"/>
        <v>&lt;1-year projected home value growth&gt;0.032</v>
      </c>
      <c r="X2360" t="str">
        <f t="shared" si="1100"/>
        <v>&lt;Median list price per square foot&gt;146</v>
      </c>
      <c r="Y2360" t="str">
        <f t="shared" si="1101"/>
        <v>&lt;Home affordability index&gt;191.3</v>
      </c>
      <c r="Z2360" t="str">
        <f t="shared" si="1102"/>
        <v>Chattanooga Economy&gt;</v>
      </c>
      <c r="AA2360" t="str">
        <f t="shared" si="1103"/>
        <v>&lt;5-year projected employment growth&gt;0.004</v>
      </c>
      <c r="AB2360" t="str">
        <f t="shared" si="1104"/>
        <v>&lt;Cost of living index&gt;88.7</v>
      </c>
      <c r="AC2360" t="str">
        <f t="shared" si="1105"/>
        <v>&lt;Cost of doing business index&gt;90</v>
      </c>
      <c r="AD2360" t="str">
        <f t="shared" si="1106"/>
        <v>&lt;end&gt;</v>
      </c>
      <c r="AE2360" t="str">
        <f t="shared" si="1107"/>
        <v>&lt;begin&gt;</v>
      </c>
      <c r="AF2360" t="str">
        <f t="shared" si="1108"/>
        <v>&gt;</v>
      </c>
      <c r="AG2360" t="str">
        <f t="shared" si="1109"/>
        <v>Houston Rental Market Trends in 2019 | Buildium&gt;</v>
      </c>
    </row>
    <row r="2361" spans="1:33" x14ac:dyDescent="0.25">
      <c r="A2361" t="s">
        <v>388</v>
      </c>
      <c r="B2361" s="2">
        <v>3.3000000000000002E-2</v>
      </c>
      <c r="D2361" t="str">
        <f t="shared" si="1080"/>
        <v>&lt;Ranking&gt;#82: Chattanooga, Tennessee</v>
      </c>
      <c r="E2361" t="str">
        <f t="shared" si="1081"/>
        <v>&lt;Metropolitan statistical area&gt;Chattanooga, TN-GA</v>
      </c>
      <c r="F2361" t="str">
        <f t="shared" si="1082"/>
        <v>Chattanooga Population Growth&gt;</v>
      </c>
      <c r="G2361" t="str">
        <f t="shared" si="1083"/>
        <v>&lt;Population&gt;180557</v>
      </c>
      <c r="H2361" t="str">
        <f t="shared" si="1084"/>
        <v>&lt;Population growth since 2017&gt;0.0085</v>
      </c>
      <c r="I2361" t="str">
        <f t="shared" si="1085"/>
        <v>&lt;Population growth since 2010&gt;0.0618</v>
      </c>
      <c r="J2361" t="str">
        <f t="shared" si="1086"/>
        <v>&lt;5-year projected population growth&gt;0.006</v>
      </c>
      <c r="K2361" t="str">
        <f t="shared" si="1087"/>
        <v>Chattanooga Rental Market&gt;</v>
      </c>
      <c r="L2361" t="str">
        <f t="shared" si="1088"/>
        <v>&lt;Median 1-bedroom rent&gt;747</v>
      </c>
      <c r="M2361" t="str">
        <f t="shared" si="1089"/>
        <v>&lt;Median 2-bedroom rent&gt;929</v>
      </c>
      <c r="N2361" t="str">
        <f t="shared" si="1090"/>
        <v>&lt;Year-over-year rent growth&gt;0.027</v>
      </c>
      <c r="O2361" t="str">
        <f t="shared" si="1091"/>
        <v>&lt;Rent list price per square foot&gt;1.02</v>
      </c>
      <c r="P2361" t="str">
        <f t="shared" si="1092"/>
        <v>&lt;Rental breakeven horizon&gt;1.3 years</v>
      </c>
      <c r="Q2361" t="str">
        <f t="shared" si="1093"/>
        <v>&lt;Rent to cost of ownership ratio&gt;0.7</v>
      </c>
      <c r="R2361" t="str">
        <f t="shared" si="1094"/>
        <v>&lt;Rent as % of household income&gt;0.179</v>
      </c>
      <c r="S2361" t="str">
        <f t="shared" si="1095"/>
        <v>Chattanooga Housing Market&gt;</v>
      </c>
      <c r="T2361" t="str">
        <f t="shared" si="1096"/>
        <v>&lt;Median home value&gt;166748</v>
      </c>
      <c r="U2361" t="str">
        <f t="shared" si="1097"/>
        <v>&lt;Year-over-year home value growth&gt;0.062</v>
      </c>
      <c r="V2361" t="str">
        <f t="shared" si="1098"/>
        <v>&lt;1-year projected home value growth&gt;0.032</v>
      </c>
      <c r="W2361" t="str">
        <f t="shared" si="1099"/>
        <v>&lt;Median list price per square foot&gt;146</v>
      </c>
      <c r="X2361" t="str">
        <f t="shared" si="1100"/>
        <v>&lt;Home affordability index&gt;191.3</v>
      </c>
      <c r="Y2361" t="str">
        <f t="shared" si="1101"/>
        <v>Chattanooga Economy&gt;</v>
      </c>
      <c r="Z2361" t="str">
        <f t="shared" si="1102"/>
        <v>&lt;5-year projected employment growth&gt;0.004</v>
      </c>
      <c r="AA2361" t="str">
        <f t="shared" si="1103"/>
        <v>&lt;Cost of living index&gt;88.7</v>
      </c>
      <c r="AB2361" t="str">
        <f t="shared" si="1104"/>
        <v>&lt;Cost of doing business index&gt;90</v>
      </c>
      <c r="AC2361" t="str">
        <f t="shared" si="1105"/>
        <v>&lt;end&gt;</v>
      </c>
      <c r="AD2361" t="str">
        <f t="shared" si="1106"/>
        <v>&lt;begin&gt;</v>
      </c>
      <c r="AE2361" t="str">
        <f t="shared" si="1107"/>
        <v>&gt;</v>
      </c>
      <c r="AF2361" t="str">
        <f t="shared" si="1108"/>
        <v>Houston Rental Market Trends in 2019 | Buildium&gt;</v>
      </c>
      <c r="AG2361" t="str">
        <f t="shared" si="1109"/>
        <v>&gt;</v>
      </c>
    </row>
    <row r="2362" spans="1:33" x14ac:dyDescent="0.25">
      <c r="A2362" t="s">
        <v>270</v>
      </c>
      <c r="B2362" s="2">
        <v>0.02</v>
      </c>
      <c r="D2362" t="str">
        <f t="shared" si="1080"/>
        <v>&lt;Metropolitan statistical area&gt;Chattanooga, TN-GA</v>
      </c>
      <c r="E2362" t="str">
        <f t="shared" si="1081"/>
        <v>Chattanooga Population Growth&gt;</v>
      </c>
      <c r="F2362" t="str">
        <f t="shared" si="1082"/>
        <v>&lt;Population&gt;180557</v>
      </c>
      <c r="G2362" t="str">
        <f t="shared" si="1083"/>
        <v>&lt;Population growth since 2017&gt;0.0085</v>
      </c>
      <c r="H2362" t="str">
        <f t="shared" si="1084"/>
        <v>&lt;Population growth since 2010&gt;0.0618</v>
      </c>
      <c r="I2362" t="str">
        <f t="shared" si="1085"/>
        <v>&lt;5-year projected population growth&gt;0.006</v>
      </c>
      <c r="J2362" t="str">
        <f t="shared" si="1086"/>
        <v>Chattanooga Rental Market&gt;</v>
      </c>
      <c r="K2362" t="str">
        <f t="shared" si="1087"/>
        <v>&lt;Median 1-bedroom rent&gt;747</v>
      </c>
      <c r="L2362" t="str">
        <f t="shared" si="1088"/>
        <v>&lt;Median 2-bedroom rent&gt;929</v>
      </c>
      <c r="M2362" t="str">
        <f t="shared" si="1089"/>
        <v>&lt;Year-over-year rent growth&gt;0.027</v>
      </c>
      <c r="N2362" t="str">
        <f t="shared" si="1090"/>
        <v>&lt;Rent list price per square foot&gt;1.02</v>
      </c>
      <c r="O2362" t="str">
        <f t="shared" si="1091"/>
        <v>&lt;Rental breakeven horizon&gt;1.3 years</v>
      </c>
      <c r="P2362" t="str">
        <f t="shared" si="1092"/>
        <v>&lt;Rent to cost of ownership ratio&gt;0.7</v>
      </c>
      <c r="Q2362" t="str">
        <f t="shared" si="1093"/>
        <v>&lt;Rent as % of household income&gt;0.179</v>
      </c>
      <c r="R2362" t="str">
        <f t="shared" si="1094"/>
        <v>Chattanooga Housing Market&gt;</v>
      </c>
      <c r="S2362" t="str">
        <f t="shared" si="1095"/>
        <v>&lt;Median home value&gt;166748</v>
      </c>
      <c r="T2362" t="str">
        <f t="shared" si="1096"/>
        <v>&lt;Year-over-year home value growth&gt;0.062</v>
      </c>
      <c r="U2362" t="str">
        <f t="shared" si="1097"/>
        <v>&lt;1-year projected home value growth&gt;0.032</v>
      </c>
      <c r="V2362" t="str">
        <f t="shared" si="1098"/>
        <v>&lt;Median list price per square foot&gt;146</v>
      </c>
      <c r="W2362" t="str">
        <f t="shared" si="1099"/>
        <v>&lt;Home affordability index&gt;191.3</v>
      </c>
      <c r="X2362" t="str">
        <f t="shared" si="1100"/>
        <v>Chattanooga Economy&gt;</v>
      </c>
      <c r="Y2362" t="str">
        <f t="shared" si="1101"/>
        <v>&lt;5-year projected employment growth&gt;0.004</v>
      </c>
      <c r="Z2362" t="str">
        <f t="shared" si="1102"/>
        <v>&lt;Cost of living index&gt;88.7</v>
      </c>
      <c r="AA2362" t="str">
        <f t="shared" si="1103"/>
        <v>&lt;Cost of doing business index&gt;90</v>
      </c>
      <c r="AB2362" t="str">
        <f t="shared" si="1104"/>
        <v>&lt;end&gt;</v>
      </c>
      <c r="AC2362" t="str">
        <f t="shared" si="1105"/>
        <v>&lt;begin&gt;</v>
      </c>
      <c r="AD2362" t="str">
        <f t="shared" si="1106"/>
        <v>&gt;</v>
      </c>
      <c r="AE2362" t="str">
        <f t="shared" si="1107"/>
        <v>Houston Rental Market Trends in 2019 | Buildium&gt;</v>
      </c>
      <c r="AF2362" t="str">
        <f t="shared" si="1108"/>
        <v>&gt;</v>
      </c>
      <c r="AG2362" t="str">
        <f t="shared" si="1109"/>
        <v>&lt;Ranking&gt;#83: Houston, Texas</v>
      </c>
    </row>
    <row r="2363" spans="1:33" x14ac:dyDescent="0.25">
      <c r="A2363" t="s">
        <v>1873</v>
      </c>
      <c r="B2363" s="3">
        <v>95</v>
      </c>
      <c r="D2363" t="str">
        <f t="shared" si="1080"/>
        <v>Chattanooga Population Growth&gt;</v>
      </c>
      <c r="E2363" t="str">
        <f t="shared" si="1081"/>
        <v>&lt;Population&gt;180557</v>
      </c>
      <c r="F2363" t="str">
        <f t="shared" si="1082"/>
        <v>&lt;Population growth since 2017&gt;0.0085</v>
      </c>
      <c r="G2363" t="str">
        <f t="shared" si="1083"/>
        <v>&lt;Population growth since 2010&gt;0.0618</v>
      </c>
      <c r="H2363" t="str">
        <f t="shared" si="1084"/>
        <v>&lt;5-year projected population growth&gt;0.006</v>
      </c>
      <c r="I2363" t="str">
        <f t="shared" si="1085"/>
        <v>Chattanooga Rental Market&gt;</v>
      </c>
      <c r="J2363" t="str">
        <f t="shared" si="1086"/>
        <v>&lt;Median 1-bedroom rent&gt;747</v>
      </c>
      <c r="K2363" t="str">
        <f t="shared" si="1087"/>
        <v>&lt;Median 2-bedroom rent&gt;929</v>
      </c>
      <c r="L2363" t="str">
        <f t="shared" si="1088"/>
        <v>&lt;Year-over-year rent growth&gt;0.027</v>
      </c>
      <c r="M2363" t="str">
        <f t="shared" si="1089"/>
        <v>&lt;Rent list price per square foot&gt;1.02</v>
      </c>
      <c r="N2363" t="str">
        <f t="shared" si="1090"/>
        <v>&lt;Rental breakeven horizon&gt;1.3 years</v>
      </c>
      <c r="O2363" t="str">
        <f t="shared" si="1091"/>
        <v>&lt;Rent to cost of ownership ratio&gt;0.7</v>
      </c>
      <c r="P2363" t="str">
        <f t="shared" si="1092"/>
        <v>&lt;Rent as % of household income&gt;0.179</v>
      </c>
      <c r="Q2363" t="str">
        <f t="shared" si="1093"/>
        <v>Chattanooga Housing Market&gt;</v>
      </c>
      <c r="R2363" t="str">
        <f t="shared" si="1094"/>
        <v>&lt;Median home value&gt;166748</v>
      </c>
      <c r="S2363" t="str">
        <f t="shared" si="1095"/>
        <v>&lt;Year-over-year home value growth&gt;0.062</v>
      </c>
      <c r="T2363" t="str">
        <f t="shared" si="1096"/>
        <v>&lt;1-year projected home value growth&gt;0.032</v>
      </c>
      <c r="U2363" t="str">
        <f t="shared" si="1097"/>
        <v>&lt;Median list price per square foot&gt;146</v>
      </c>
      <c r="V2363" t="str">
        <f t="shared" si="1098"/>
        <v>&lt;Home affordability index&gt;191.3</v>
      </c>
      <c r="W2363" t="str">
        <f t="shared" si="1099"/>
        <v>Chattanooga Economy&gt;</v>
      </c>
      <c r="X2363" t="str">
        <f t="shared" si="1100"/>
        <v>&lt;5-year projected employment growth&gt;0.004</v>
      </c>
      <c r="Y2363" t="str">
        <f t="shared" si="1101"/>
        <v>&lt;Cost of living index&gt;88.7</v>
      </c>
      <c r="Z2363" t="str">
        <f t="shared" si="1102"/>
        <v>&lt;Cost of doing business index&gt;90</v>
      </c>
      <c r="AA2363" t="str">
        <f t="shared" si="1103"/>
        <v>&lt;end&gt;</v>
      </c>
      <c r="AB2363" t="str">
        <f t="shared" si="1104"/>
        <v>&lt;begin&gt;</v>
      </c>
      <c r="AC2363" t="str">
        <f t="shared" si="1105"/>
        <v>&gt;</v>
      </c>
      <c r="AD2363" t="str">
        <f t="shared" si="1106"/>
        <v>Houston Rental Market Trends in 2019 | Buildium&gt;</v>
      </c>
      <c r="AE2363" t="str">
        <f t="shared" si="1107"/>
        <v>&gt;</v>
      </c>
      <c r="AF2363" t="str">
        <f t="shared" si="1108"/>
        <v>&lt;Ranking&gt;#83: Houston, Texas</v>
      </c>
      <c r="AG2363" t="str">
        <f t="shared" si="1109"/>
        <v>&lt;Metropolitan statistical area&gt;Houston-The Woodlands-Sugar Land, TX</v>
      </c>
    </row>
    <row r="2364" spans="1:33" x14ac:dyDescent="0.25">
      <c r="A2364" t="s">
        <v>1874</v>
      </c>
      <c r="D2364" t="str">
        <f t="shared" si="1080"/>
        <v>&lt;Population&gt;180557</v>
      </c>
      <c r="E2364" t="str">
        <f t="shared" si="1081"/>
        <v>&lt;Population growth since 2017&gt;0.0085</v>
      </c>
      <c r="F2364" t="str">
        <f t="shared" si="1082"/>
        <v>&lt;Population growth since 2010&gt;0.0618</v>
      </c>
      <c r="G2364" t="str">
        <f t="shared" si="1083"/>
        <v>&lt;5-year projected population growth&gt;0.006</v>
      </c>
      <c r="H2364" t="str">
        <f t="shared" si="1084"/>
        <v>Chattanooga Rental Market&gt;</v>
      </c>
      <c r="I2364" t="str">
        <f t="shared" si="1085"/>
        <v>&lt;Median 1-bedroom rent&gt;747</v>
      </c>
      <c r="J2364" t="str">
        <f t="shared" si="1086"/>
        <v>&lt;Median 2-bedroom rent&gt;929</v>
      </c>
      <c r="K2364" t="str">
        <f t="shared" si="1087"/>
        <v>&lt;Year-over-year rent growth&gt;0.027</v>
      </c>
      <c r="L2364" t="str">
        <f t="shared" si="1088"/>
        <v>&lt;Rent list price per square foot&gt;1.02</v>
      </c>
      <c r="M2364" t="str">
        <f t="shared" si="1089"/>
        <v>&lt;Rental breakeven horizon&gt;1.3 years</v>
      </c>
      <c r="N2364" t="str">
        <f t="shared" si="1090"/>
        <v>&lt;Rent to cost of ownership ratio&gt;0.7</v>
      </c>
      <c r="O2364" t="str">
        <f t="shared" si="1091"/>
        <v>&lt;Rent as % of household income&gt;0.179</v>
      </c>
      <c r="P2364" t="str">
        <f t="shared" si="1092"/>
        <v>Chattanooga Housing Market&gt;</v>
      </c>
      <c r="Q2364" t="str">
        <f t="shared" si="1093"/>
        <v>&lt;Median home value&gt;166748</v>
      </c>
      <c r="R2364" t="str">
        <f t="shared" si="1094"/>
        <v>&lt;Year-over-year home value growth&gt;0.062</v>
      </c>
      <c r="S2364" t="str">
        <f t="shared" si="1095"/>
        <v>&lt;1-year projected home value growth&gt;0.032</v>
      </c>
      <c r="T2364" t="str">
        <f t="shared" si="1096"/>
        <v>&lt;Median list price per square foot&gt;146</v>
      </c>
      <c r="U2364" t="str">
        <f t="shared" si="1097"/>
        <v>&lt;Home affordability index&gt;191.3</v>
      </c>
      <c r="V2364" t="str">
        <f t="shared" si="1098"/>
        <v>Chattanooga Economy&gt;</v>
      </c>
      <c r="W2364" t="str">
        <f t="shared" si="1099"/>
        <v>&lt;5-year projected employment growth&gt;0.004</v>
      </c>
      <c r="X2364" t="str">
        <f t="shared" si="1100"/>
        <v>&lt;Cost of living index&gt;88.7</v>
      </c>
      <c r="Y2364" t="str">
        <f t="shared" si="1101"/>
        <v>&lt;Cost of doing business index&gt;90</v>
      </c>
      <c r="Z2364" t="str">
        <f t="shared" si="1102"/>
        <v>&lt;end&gt;</v>
      </c>
      <c r="AA2364" t="str">
        <f t="shared" si="1103"/>
        <v>&lt;begin&gt;</v>
      </c>
      <c r="AB2364" t="str">
        <f t="shared" si="1104"/>
        <v>&gt;</v>
      </c>
      <c r="AC2364" t="str">
        <f t="shared" si="1105"/>
        <v>Houston Rental Market Trends in 2019 | Buildium&gt;</v>
      </c>
      <c r="AD2364" t="str">
        <f t="shared" si="1106"/>
        <v>&gt;</v>
      </c>
      <c r="AE2364" t="str">
        <f t="shared" si="1107"/>
        <v>&lt;Ranking&gt;#83: Houston, Texas</v>
      </c>
      <c r="AF2364" t="str">
        <f t="shared" si="1108"/>
        <v>&lt;Metropolitan statistical area&gt;Houston-The Woodlands-Sugar Land, TX</v>
      </c>
      <c r="AG2364" t="str">
        <f t="shared" si="1109"/>
        <v>Houston Population Growth&gt;</v>
      </c>
    </row>
    <row r="2365" spans="1:33" x14ac:dyDescent="0.25">
      <c r="A2365" t="s">
        <v>1875</v>
      </c>
      <c r="D2365" t="str">
        <f t="shared" si="1080"/>
        <v>&lt;Population growth since 2017&gt;0.0085</v>
      </c>
      <c r="E2365" t="str">
        <f t="shared" si="1081"/>
        <v>&lt;Population growth since 2010&gt;0.0618</v>
      </c>
      <c r="F2365" t="str">
        <f t="shared" si="1082"/>
        <v>&lt;5-year projected population growth&gt;0.006</v>
      </c>
      <c r="G2365" t="str">
        <f t="shared" si="1083"/>
        <v>Chattanooga Rental Market&gt;</v>
      </c>
      <c r="H2365" t="str">
        <f t="shared" si="1084"/>
        <v>&lt;Median 1-bedroom rent&gt;747</v>
      </c>
      <c r="I2365" t="str">
        <f t="shared" si="1085"/>
        <v>&lt;Median 2-bedroom rent&gt;929</v>
      </c>
      <c r="J2365" t="str">
        <f t="shared" si="1086"/>
        <v>&lt;Year-over-year rent growth&gt;0.027</v>
      </c>
      <c r="K2365" t="str">
        <f t="shared" si="1087"/>
        <v>&lt;Rent list price per square foot&gt;1.02</v>
      </c>
      <c r="L2365" t="str">
        <f t="shared" si="1088"/>
        <v>&lt;Rental breakeven horizon&gt;1.3 years</v>
      </c>
      <c r="M2365" t="str">
        <f t="shared" si="1089"/>
        <v>&lt;Rent to cost of ownership ratio&gt;0.7</v>
      </c>
      <c r="N2365" t="str">
        <f t="shared" si="1090"/>
        <v>&lt;Rent as % of household income&gt;0.179</v>
      </c>
      <c r="O2365" t="str">
        <f t="shared" si="1091"/>
        <v>Chattanooga Housing Market&gt;</v>
      </c>
      <c r="P2365" t="str">
        <f t="shared" si="1092"/>
        <v>&lt;Median home value&gt;166748</v>
      </c>
      <c r="Q2365" t="str">
        <f t="shared" si="1093"/>
        <v>&lt;Year-over-year home value growth&gt;0.062</v>
      </c>
      <c r="R2365" t="str">
        <f t="shared" si="1094"/>
        <v>&lt;1-year projected home value growth&gt;0.032</v>
      </c>
      <c r="S2365" t="str">
        <f t="shared" si="1095"/>
        <v>&lt;Median list price per square foot&gt;146</v>
      </c>
      <c r="T2365" t="str">
        <f t="shared" si="1096"/>
        <v>&lt;Home affordability index&gt;191.3</v>
      </c>
      <c r="U2365" t="str">
        <f t="shared" si="1097"/>
        <v>Chattanooga Economy&gt;</v>
      </c>
      <c r="V2365" t="str">
        <f t="shared" si="1098"/>
        <v>&lt;5-year projected employment growth&gt;0.004</v>
      </c>
      <c r="W2365" t="str">
        <f t="shared" si="1099"/>
        <v>&lt;Cost of living index&gt;88.7</v>
      </c>
      <c r="X2365" t="str">
        <f t="shared" si="1100"/>
        <v>&lt;Cost of doing business index&gt;90</v>
      </c>
      <c r="Y2365" t="str">
        <f t="shared" si="1101"/>
        <v>&lt;end&gt;</v>
      </c>
      <c r="Z2365" t="str">
        <f t="shared" si="1102"/>
        <v>&lt;begin&gt;</v>
      </c>
      <c r="AA2365" t="str">
        <f t="shared" si="1103"/>
        <v>&gt;</v>
      </c>
      <c r="AB2365" t="str">
        <f t="shared" si="1104"/>
        <v>Houston Rental Market Trends in 2019 | Buildium&gt;</v>
      </c>
      <c r="AC2365" t="str">
        <f t="shared" si="1105"/>
        <v>&gt;</v>
      </c>
      <c r="AD2365" t="str">
        <f t="shared" si="1106"/>
        <v>&lt;Ranking&gt;#83: Houston, Texas</v>
      </c>
      <c r="AE2365" t="str">
        <f t="shared" si="1107"/>
        <v>&lt;Metropolitan statistical area&gt;Houston-The Woodlands-Sugar Land, TX</v>
      </c>
      <c r="AF2365" t="str">
        <f t="shared" si="1108"/>
        <v>Houston Population Growth&gt;</v>
      </c>
      <c r="AG2365" t="str">
        <f t="shared" si="1109"/>
        <v>&lt;Population&gt;2325502</v>
      </c>
    </row>
    <row r="2366" spans="1:33" x14ac:dyDescent="0.25">
      <c r="A2366" t="s">
        <v>1876</v>
      </c>
      <c r="D2366" t="str">
        <f t="shared" si="1080"/>
        <v>&lt;Population growth since 2010&gt;0.0618</v>
      </c>
      <c r="E2366" t="str">
        <f t="shared" si="1081"/>
        <v>&lt;5-year projected population growth&gt;0.006</v>
      </c>
      <c r="F2366" t="str">
        <f t="shared" si="1082"/>
        <v>Chattanooga Rental Market&gt;</v>
      </c>
      <c r="G2366" t="str">
        <f t="shared" si="1083"/>
        <v>&lt;Median 1-bedroom rent&gt;747</v>
      </c>
      <c r="H2366" t="str">
        <f t="shared" si="1084"/>
        <v>&lt;Median 2-bedroom rent&gt;929</v>
      </c>
      <c r="I2366" t="str">
        <f t="shared" si="1085"/>
        <v>&lt;Year-over-year rent growth&gt;0.027</v>
      </c>
      <c r="J2366" t="str">
        <f t="shared" si="1086"/>
        <v>&lt;Rent list price per square foot&gt;1.02</v>
      </c>
      <c r="K2366" t="str">
        <f t="shared" si="1087"/>
        <v>&lt;Rental breakeven horizon&gt;1.3 years</v>
      </c>
      <c r="L2366" t="str">
        <f t="shared" si="1088"/>
        <v>&lt;Rent to cost of ownership ratio&gt;0.7</v>
      </c>
      <c r="M2366" t="str">
        <f t="shared" si="1089"/>
        <v>&lt;Rent as % of household income&gt;0.179</v>
      </c>
      <c r="N2366" t="str">
        <f t="shared" si="1090"/>
        <v>Chattanooga Housing Market&gt;</v>
      </c>
      <c r="O2366" t="str">
        <f t="shared" si="1091"/>
        <v>&lt;Median home value&gt;166748</v>
      </c>
      <c r="P2366" t="str">
        <f t="shared" si="1092"/>
        <v>&lt;Year-over-year home value growth&gt;0.062</v>
      </c>
      <c r="Q2366" t="str">
        <f t="shared" si="1093"/>
        <v>&lt;1-year projected home value growth&gt;0.032</v>
      </c>
      <c r="R2366" t="str">
        <f t="shared" si="1094"/>
        <v>&lt;Median list price per square foot&gt;146</v>
      </c>
      <c r="S2366" t="str">
        <f t="shared" si="1095"/>
        <v>&lt;Home affordability index&gt;191.3</v>
      </c>
      <c r="T2366" t="str">
        <f t="shared" si="1096"/>
        <v>Chattanooga Economy&gt;</v>
      </c>
      <c r="U2366" t="str">
        <f t="shared" si="1097"/>
        <v>&lt;5-year projected employment growth&gt;0.004</v>
      </c>
      <c r="V2366" t="str">
        <f t="shared" si="1098"/>
        <v>&lt;Cost of living index&gt;88.7</v>
      </c>
      <c r="W2366" t="str">
        <f t="shared" si="1099"/>
        <v>&lt;Cost of doing business index&gt;90</v>
      </c>
      <c r="X2366" t="str">
        <f t="shared" si="1100"/>
        <v>&lt;end&gt;</v>
      </c>
      <c r="Y2366" t="str">
        <f t="shared" si="1101"/>
        <v>&lt;begin&gt;</v>
      </c>
      <c r="Z2366" t="str">
        <f t="shared" si="1102"/>
        <v>&gt;</v>
      </c>
      <c r="AA2366" t="str">
        <f t="shared" si="1103"/>
        <v>Houston Rental Market Trends in 2019 | Buildium&gt;</v>
      </c>
      <c r="AB2366" t="str">
        <f t="shared" si="1104"/>
        <v>&gt;</v>
      </c>
      <c r="AC2366" t="str">
        <f t="shared" si="1105"/>
        <v>&lt;Ranking&gt;#83: Houston, Texas</v>
      </c>
      <c r="AD2366" t="str">
        <f t="shared" si="1106"/>
        <v>&lt;Metropolitan statistical area&gt;Houston-The Woodlands-Sugar Land, TX</v>
      </c>
      <c r="AE2366" t="str">
        <f t="shared" si="1107"/>
        <v>Houston Population Growth&gt;</v>
      </c>
      <c r="AF2366" t="str">
        <f t="shared" si="1108"/>
        <v>&lt;Population&gt;2325502</v>
      </c>
      <c r="AG2366" t="str">
        <f t="shared" si="1109"/>
        <v>&lt;Population growth since 2017&gt;0.0133</v>
      </c>
    </row>
    <row r="2367" spans="1:33" x14ac:dyDescent="0.25">
      <c r="A2367" t="s">
        <v>1087</v>
      </c>
      <c r="D2367" t="str">
        <f t="shared" si="1080"/>
        <v>&lt;5-year projected population growth&gt;0.006</v>
      </c>
      <c r="E2367" t="str">
        <f t="shared" si="1081"/>
        <v>Chattanooga Rental Market&gt;</v>
      </c>
      <c r="F2367" t="str">
        <f t="shared" si="1082"/>
        <v>&lt;Median 1-bedroom rent&gt;747</v>
      </c>
      <c r="G2367" t="str">
        <f t="shared" si="1083"/>
        <v>&lt;Median 2-bedroom rent&gt;929</v>
      </c>
      <c r="H2367" t="str">
        <f t="shared" si="1084"/>
        <v>&lt;Year-over-year rent growth&gt;0.027</v>
      </c>
      <c r="I2367" t="str">
        <f t="shared" si="1085"/>
        <v>&lt;Rent list price per square foot&gt;1.02</v>
      </c>
      <c r="J2367" t="str">
        <f t="shared" si="1086"/>
        <v>&lt;Rental breakeven horizon&gt;1.3 years</v>
      </c>
      <c r="K2367" t="str">
        <f t="shared" si="1087"/>
        <v>&lt;Rent to cost of ownership ratio&gt;0.7</v>
      </c>
      <c r="L2367" t="str">
        <f t="shared" si="1088"/>
        <v>&lt;Rent as % of household income&gt;0.179</v>
      </c>
      <c r="M2367" t="str">
        <f t="shared" si="1089"/>
        <v>Chattanooga Housing Market&gt;</v>
      </c>
      <c r="N2367" t="str">
        <f t="shared" si="1090"/>
        <v>&lt;Median home value&gt;166748</v>
      </c>
      <c r="O2367" t="str">
        <f t="shared" si="1091"/>
        <v>&lt;Year-over-year home value growth&gt;0.062</v>
      </c>
      <c r="P2367" t="str">
        <f t="shared" si="1092"/>
        <v>&lt;1-year projected home value growth&gt;0.032</v>
      </c>
      <c r="Q2367" t="str">
        <f t="shared" si="1093"/>
        <v>&lt;Median list price per square foot&gt;146</v>
      </c>
      <c r="R2367" t="str">
        <f t="shared" si="1094"/>
        <v>&lt;Home affordability index&gt;191.3</v>
      </c>
      <c r="S2367" t="str">
        <f t="shared" si="1095"/>
        <v>Chattanooga Economy&gt;</v>
      </c>
      <c r="T2367" t="str">
        <f t="shared" si="1096"/>
        <v>&lt;5-year projected employment growth&gt;0.004</v>
      </c>
      <c r="U2367" t="str">
        <f t="shared" si="1097"/>
        <v>&lt;Cost of living index&gt;88.7</v>
      </c>
      <c r="V2367" t="str">
        <f t="shared" si="1098"/>
        <v>&lt;Cost of doing business index&gt;90</v>
      </c>
      <c r="W2367" t="str">
        <f t="shared" si="1099"/>
        <v>&lt;end&gt;</v>
      </c>
      <c r="X2367" t="str">
        <f t="shared" si="1100"/>
        <v>&lt;begin&gt;</v>
      </c>
      <c r="Y2367" t="str">
        <f t="shared" si="1101"/>
        <v>&gt;</v>
      </c>
      <c r="Z2367" t="str">
        <f t="shared" si="1102"/>
        <v>Houston Rental Market Trends in 2019 | Buildium&gt;</v>
      </c>
      <c r="AA2367" t="str">
        <f t="shared" si="1103"/>
        <v>&gt;</v>
      </c>
      <c r="AB2367" t="str">
        <f t="shared" si="1104"/>
        <v>&lt;Ranking&gt;#83: Houston, Texas</v>
      </c>
      <c r="AC2367" t="str">
        <f t="shared" si="1105"/>
        <v>&lt;Metropolitan statistical area&gt;Houston-The Woodlands-Sugar Land, TX</v>
      </c>
      <c r="AD2367" t="str">
        <f t="shared" si="1106"/>
        <v>Houston Population Growth&gt;</v>
      </c>
      <c r="AE2367" t="str">
        <f t="shared" si="1107"/>
        <v>&lt;Population&gt;2325502</v>
      </c>
      <c r="AF2367" t="str">
        <f t="shared" si="1108"/>
        <v>&lt;Population growth since 2017&gt;0.0133</v>
      </c>
      <c r="AG2367" t="str">
        <f t="shared" si="1109"/>
        <v>&lt;Population growth since 2010&gt;0.1819</v>
      </c>
    </row>
    <row r="2368" spans="1:33" x14ac:dyDescent="0.25">
      <c r="A2368" t="s">
        <v>1877</v>
      </c>
      <c r="D2368" t="str">
        <f t="shared" si="1080"/>
        <v>Chattanooga Rental Market&gt;</v>
      </c>
      <c r="E2368" t="str">
        <f t="shared" si="1081"/>
        <v>&lt;Median 1-bedroom rent&gt;747</v>
      </c>
      <c r="F2368" t="str">
        <f t="shared" si="1082"/>
        <v>&lt;Median 2-bedroom rent&gt;929</v>
      </c>
      <c r="G2368" t="str">
        <f t="shared" si="1083"/>
        <v>&lt;Year-over-year rent growth&gt;0.027</v>
      </c>
      <c r="H2368" t="str">
        <f t="shared" si="1084"/>
        <v>&lt;Rent list price per square foot&gt;1.02</v>
      </c>
      <c r="I2368" t="str">
        <f t="shared" si="1085"/>
        <v>&lt;Rental breakeven horizon&gt;1.3 years</v>
      </c>
      <c r="J2368" t="str">
        <f t="shared" si="1086"/>
        <v>&lt;Rent to cost of ownership ratio&gt;0.7</v>
      </c>
      <c r="K2368" t="str">
        <f t="shared" si="1087"/>
        <v>&lt;Rent as % of household income&gt;0.179</v>
      </c>
      <c r="L2368" t="str">
        <f t="shared" si="1088"/>
        <v>Chattanooga Housing Market&gt;</v>
      </c>
      <c r="M2368" t="str">
        <f t="shared" si="1089"/>
        <v>&lt;Median home value&gt;166748</v>
      </c>
      <c r="N2368" t="str">
        <f t="shared" si="1090"/>
        <v>&lt;Year-over-year home value growth&gt;0.062</v>
      </c>
      <c r="O2368" t="str">
        <f t="shared" si="1091"/>
        <v>&lt;1-year projected home value growth&gt;0.032</v>
      </c>
      <c r="P2368" t="str">
        <f t="shared" si="1092"/>
        <v>&lt;Median list price per square foot&gt;146</v>
      </c>
      <c r="Q2368" t="str">
        <f t="shared" si="1093"/>
        <v>&lt;Home affordability index&gt;191.3</v>
      </c>
      <c r="R2368" t="str">
        <f t="shared" si="1094"/>
        <v>Chattanooga Economy&gt;</v>
      </c>
      <c r="S2368" t="str">
        <f t="shared" si="1095"/>
        <v>&lt;5-year projected employment growth&gt;0.004</v>
      </c>
      <c r="T2368" t="str">
        <f t="shared" si="1096"/>
        <v>&lt;Cost of living index&gt;88.7</v>
      </c>
      <c r="U2368" t="str">
        <f t="shared" si="1097"/>
        <v>&lt;Cost of doing business index&gt;90</v>
      </c>
      <c r="V2368" t="str">
        <f t="shared" si="1098"/>
        <v>&lt;end&gt;</v>
      </c>
      <c r="W2368" t="str">
        <f t="shared" si="1099"/>
        <v>&lt;begin&gt;</v>
      </c>
      <c r="X2368" t="str">
        <f t="shared" si="1100"/>
        <v>&gt;</v>
      </c>
      <c r="Y2368" t="str">
        <f t="shared" si="1101"/>
        <v>Houston Rental Market Trends in 2019 | Buildium&gt;</v>
      </c>
      <c r="Z2368" t="str">
        <f t="shared" si="1102"/>
        <v>&gt;</v>
      </c>
      <c r="AA2368" t="str">
        <f t="shared" si="1103"/>
        <v>&lt;Ranking&gt;#83: Houston, Texas</v>
      </c>
      <c r="AB2368" t="str">
        <f t="shared" si="1104"/>
        <v>&lt;Metropolitan statistical area&gt;Houston-The Woodlands-Sugar Land, TX</v>
      </c>
      <c r="AC2368" t="str">
        <f t="shared" si="1105"/>
        <v>Houston Population Growth&gt;</v>
      </c>
      <c r="AD2368" t="str">
        <f t="shared" si="1106"/>
        <v>&lt;Population&gt;2325502</v>
      </c>
      <c r="AE2368" t="str">
        <f t="shared" si="1107"/>
        <v>&lt;Population growth since 2017&gt;0.0133</v>
      </c>
      <c r="AF2368" t="str">
        <f t="shared" si="1108"/>
        <v>&lt;Population growth since 2010&gt;0.1819</v>
      </c>
      <c r="AG2368" t="str">
        <f t="shared" si="1109"/>
        <v>&lt;5-year projected population growth&gt;0.016</v>
      </c>
    </row>
    <row r="2369" spans="1:33" x14ac:dyDescent="0.25">
      <c r="A2369" t="s">
        <v>1107</v>
      </c>
      <c r="B2369" t="s">
        <v>510</v>
      </c>
      <c r="D2369" t="str">
        <f t="shared" si="1080"/>
        <v>&lt;Median 1-bedroom rent&gt;747</v>
      </c>
      <c r="E2369" t="str">
        <f t="shared" si="1081"/>
        <v>&lt;Median 2-bedroom rent&gt;929</v>
      </c>
      <c r="F2369" t="str">
        <f t="shared" si="1082"/>
        <v>&lt;Year-over-year rent growth&gt;0.027</v>
      </c>
      <c r="G2369" t="str">
        <f t="shared" si="1083"/>
        <v>&lt;Rent list price per square foot&gt;1.02</v>
      </c>
      <c r="H2369" t="str">
        <f t="shared" si="1084"/>
        <v>&lt;Rental breakeven horizon&gt;1.3 years</v>
      </c>
      <c r="I2369" t="str">
        <f t="shared" si="1085"/>
        <v>&lt;Rent to cost of ownership ratio&gt;0.7</v>
      </c>
      <c r="J2369" t="str">
        <f t="shared" si="1086"/>
        <v>&lt;Rent as % of household income&gt;0.179</v>
      </c>
      <c r="K2369" t="str">
        <f t="shared" si="1087"/>
        <v>Chattanooga Housing Market&gt;</v>
      </c>
      <c r="L2369" t="str">
        <f t="shared" si="1088"/>
        <v>&lt;Median home value&gt;166748</v>
      </c>
      <c r="M2369" t="str">
        <f t="shared" si="1089"/>
        <v>&lt;Year-over-year home value growth&gt;0.062</v>
      </c>
      <c r="N2369" t="str">
        <f t="shared" si="1090"/>
        <v>&lt;1-year projected home value growth&gt;0.032</v>
      </c>
      <c r="O2369" t="str">
        <f t="shared" si="1091"/>
        <v>&lt;Median list price per square foot&gt;146</v>
      </c>
      <c r="P2369" t="str">
        <f t="shared" si="1092"/>
        <v>&lt;Home affordability index&gt;191.3</v>
      </c>
      <c r="Q2369" t="str">
        <f t="shared" si="1093"/>
        <v>Chattanooga Economy&gt;</v>
      </c>
      <c r="R2369" t="str">
        <f t="shared" si="1094"/>
        <v>&lt;5-year projected employment growth&gt;0.004</v>
      </c>
      <c r="S2369" t="str">
        <f t="shared" si="1095"/>
        <v>&lt;Cost of living index&gt;88.7</v>
      </c>
      <c r="T2369" t="str">
        <f t="shared" si="1096"/>
        <v>&lt;Cost of doing business index&gt;90</v>
      </c>
      <c r="U2369" t="str">
        <f t="shared" si="1097"/>
        <v>&lt;end&gt;</v>
      </c>
      <c r="V2369" t="str">
        <f t="shared" si="1098"/>
        <v>&lt;begin&gt;</v>
      </c>
      <c r="W2369" t="str">
        <f t="shared" si="1099"/>
        <v>&gt;</v>
      </c>
      <c r="X2369" t="str">
        <f t="shared" si="1100"/>
        <v>Houston Rental Market Trends in 2019 | Buildium&gt;</v>
      </c>
      <c r="Y2369" t="str">
        <f t="shared" si="1101"/>
        <v>&gt;</v>
      </c>
      <c r="Z2369" t="str">
        <f t="shared" si="1102"/>
        <v>&lt;Ranking&gt;#83: Houston, Texas</v>
      </c>
      <c r="AA2369" t="str">
        <f t="shared" si="1103"/>
        <v>&lt;Metropolitan statistical area&gt;Houston-The Woodlands-Sugar Land, TX</v>
      </c>
      <c r="AB2369" t="str">
        <f t="shared" si="1104"/>
        <v>Houston Population Growth&gt;</v>
      </c>
      <c r="AC2369" t="str">
        <f t="shared" si="1105"/>
        <v>&lt;Population&gt;2325502</v>
      </c>
      <c r="AD2369" t="str">
        <f t="shared" si="1106"/>
        <v>&lt;Population growth since 2017&gt;0.0133</v>
      </c>
      <c r="AE2369" t="str">
        <f t="shared" si="1107"/>
        <v>&lt;Population growth since 2010&gt;0.1819</v>
      </c>
      <c r="AF2369" t="str">
        <f t="shared" si="1108"/>
        <v>&lt;5-year projected population growth&gt;0.016</v>
      </c>
      <c r="AG2369" t="str">
        <f t="shared" si="1109"/>
        <v>Houston Rental Market&gt;</v>
      </c>
    </row>
    <row r="2370" spans="1:33" x14ac:dyDescent="0.25">
      <c r="A2370" t="s">
        <v>1878</v>
      </c>
      <c r="B2370" t="s">
        <v>595</v>
      </c>
      <c r="D2370" t="str">
        <f t="shared" ref="D2370:D2433" si="1110">A2370</f>
        <v>&lt;Median 2-bedroom rent&gt;929</v>
      </c>
      <c r="E2370" t="str">
        <f t="shared" ref="E2370:E2433" si="1111">A2371</f>
        <v>&lt;Year-over-year rent growth&gt;0.027</v>
      </c>
      <c r="F2370" t="str">
        <f t="shared" ref="F2370:F2433" si="1112">A2372</f>
        <v>&lt;Rent list price per square foot&gt;1.02</v>
      </c>
      <c r="G2370" t="str">
        <f t="shared" ref="G2370:G2433" si="1113">A2373</f>
        <v>&lt;Rental breakeven horizon&gt;1.3 years</v>
      </c>
      <c r="H2370" t="str">
        <f t="shared" ref="H2370:H2433" si="1114">A2374</f>
        <v>&lt;Rent to cost of ownership ratio&gt;0.7</v>
      </c>
      <c r="I2370" t="str">
        <f t="shared" ref="I2370:I2433" si="1115">A2375</f>
        <v>&lt;Rent as % of household income&gt;0.179</v>
      </c>
      <c r="J2370" t="str">
        <f t="shared" ref="J2370:J2433" si="1116">A2376</f>
        <v>Chattanooga Housing Market&gt;</v>
      </c>
      <c r="K2370" t="str">
        <f t="shared" ref="K2370:K2433" si="1117">A2377</f>
        <v>&lt;Median home value&gt;166748</v>
      </c>
      <c r="L2370" t="str">
        <f t="shared" ref="L2370:L2433" si="1118">A2378</f>
        <v>&lt;Year-over-year home value growth&gt;0.062</v>
      </c>
      <c r="M2370" t="str">
        <f t="shared" ref="M2370:M2433" si="1119">A2379</f>
        <v>&lt;1-year projected home value growth&gt;0.032</v>
      </c>
      <c r="N2370" t="str">
        <f t="shared" ref="N2370:N2433" si="1120">A2380</f>
        <v>&lt;Median list price per square foot&gt;146</v>
      </c>
      <c r="O2370" t="str">
        <f t="shared" ref="O2370:O2433" si="1121">A2381</f>
        <v>&lt;Home affordability index&gt;191.3</v>
      </c>
      <c r="P2370" t="str">
        <f t="shared" ref="P2370:P2433" si="1122">A2382</f>
        <v>Chattanooga Economy&gt;</v>
      </c>
      <c r="Q2370" t="str">
        <f t="shared" ref="Q2370:Q2433" si="1123">A2383</f>
        <v>&lt;5-year projected employment growth&gt;0.004</v>
      </c>
      <c r="R2370" t="str">
        <f t="shared" ref="R2370:R2433" si="1124">A2384</f>
        <v>&lt;Cost of living index&gt;88.7</v>
      </c>
      <c r="S2370" t="str">
        <f t="shared" ref="S2370:S2433" si="1125">A2385</f>
        <v>&lt;Cost of doing business index&gt;90</v>
      </c>
      <c r="T2370" t="str">
        <f t="shared" ref="T2370:T2433" si="1126">A2386</f>
        <v>&lt;end&gt;</v>
      </c>
      <c r="U2370" t="str">
        <f t="shared" ref="U2370:U2433" si="1127">A2387</f>
        <v>&lt;begin&gt;</v>
      </c>
      <c r="V2370" t="str">
        <f t="shared" ref="V2370:V2433" si="1128">A2388</f>
        <v>&gt;</v>
      </c>
      <c r="W2370" t="str">
        <f t="shared" ref="W2370:W2433" si="1129">A2389</f>
        <v>Houston Rental Market Trends in 2019 | Buildium&gt;</v>
      </c>
      <c r="X2370" t="str">
        <f t="shared" ref="X2370:X2433" si="1130">A2390</f>
        <v>&gt;</v>
      </c>
      <c r="Y2370" t="str">
        <f t="shared" ref="Y2370:Y2433" si="1131">A2391</f>
        <v>&lt;Ranking&gt;#83: Houston, Texas</v>
      </c>
      <c r="Z2370" t="str">
        <f t="shared" ref="Z2370:Z2433" si="1132">A2392</f>
        <v>&lt;Metropolitan statistical area&gt;Houston-The Woodlands-Sugar Land, TX</v>
      </c>
      <c r="AA2370" t="str">
        <f t="shared" ref="AA2370:AA2433" si="1133">A2393</f>
        <v>Houston Population Growth&gt;</v>
      </c>
      <c r="AB2370" t="str">
        <f t="shared" ref="AB2370:AB2433" si="1134">A2394</f>
        <v>&lt;Population&gt;2325502</v>
      </c>
      <c r="AC2370" t="str">
        <f t="shared" ref="AC2370:AC2433" si="1135">A2395</f>
        <v>&lt;Population growth since 2017&gt;0.0133</v>
      </c>
      <c r="AD2370" t="str">
        <f t="shared" ref="AD2370:AD2433" si="1136">A2396</f>
        <v>&lt;Population growth since 2010&gt;0.1819</v>
      </c>
      <c r="AE2370" t="str">
        <f t="shared" ref="AE2370:AE2433" si="1137">A2397</f>
        <v>&lt;5-year projected population growth&gt;0.016</v>
      </c>
      <c r="AF2370" t="str">
        <f t="shared" ref="AF2370:AF2433" si="1138">A2398</f>
        <v>Houston Rental Market&gt;</v>
      </c>
      <c r="AG2370" t="str">
        <f t="shared" ref="AG2370:AG2433" si="1139">A2399</f>
        <v>&lt;Median 1-bedroom rent&gt;844</v>
      </c>
    </row>
    <row r="2371" spans="1:33" x14ac:dyDescent="0.25">
      <c r="A2371" t="s">
        <v>1879</v>
      </c>
      <c r="D2371" t="str">
        <f t="shared" si="1110"/>
        <v>&lt;Year-over-year rent growth&gt;0.027</v>
      </c>
      <c r="E2371" t="str">
        <f t="shared" si="1111"/>
        <v>&lt;Rent list price per square foot&gt;1.02</v>
      </c>
      <c r="F2371" t="str">
        <f t="shared" si="1112"/>
        <v>&lt;Rental breakeven horizon&gt;1.3 years</v>
      </c>
      <c r="G2371" t="str">
        <f t="shared" si="1113"/>
        <v>&lt;Rent to cost of ownership ratio&gt;0.7</v>
      </c>
      <c r="H2371" t="str">
        <f t="shared" si="1114"/>
        <v>&lt;Rent as % of household income&gt;0.179</v>
      </c>
      <c r="I2371" t="str">
        <f t="shared" si="1115"/>
        <v>Chattanooga Housing Market&gt;</v>
      </c>
      <c r="J2371" t="str">
        <f t="shared" si="1116"/>
        <v>&lt;Median home value&gt;166748</v>
      </c>
      <c r="K2371" t="str">
        <f t="shared" si="1117"/>
        <v>&lt;Year-over-year home value growth&gt;0.062</v>
      </c>
      <c r="L2371" t="str">
        <f t="shared" si="1118"/>
        <v>&lt;1-year projected home value growth&gt;0.032</v>
      </c>
      <c r="M2371" t="str">
        <f t="shared" si="1119"/>
        <v>&lt;Median list price per square foot&gt;146</v>
      </c>
      <c r="N2371" t="str">
        <f t="shared" si="1120"/>
        <v>&lt;Home affordability index&gt;191.3</v>
      </c>
      <c r="O2371" t="str">
        <f t="shared" si="1121"/>
        <v>Chattanooga Economy&gt;</v>
      </c>
      <c r="P2371" t="str">
        <f t="shared" si="1122"/>
        <v>&lt;5-year projected employment growth&gt;0.004</v>
      </c>
      <c r="Q2371" t="str">
        <f t="shared" si="1123"/>
        <v>&lt;Cost of living index&gt;88.7</v>
      </c>
      <c r="R2371" t="str">
        <f t="shared" si="1124"/>
        <v>&lt;Cost of doing business index&gt;90</v>
      </c>
      <c r="S2371" t="str">
        <f t="shared" si="1125"/>
        <v>&lt;end&gt;</v>
      </c>
      <c r="T2371" t="str">
        <f t="shared" si="1126"/>
        <v>&lt;begin&gt;</v>
      </c>
      <c r="U2371" t="str">
        <f t="shared" si="1127"/>
        <v>&gt;</v>
      </c>
      <c r="V2371" t="str">
        <f t="shared" si="1128"/>
        <v>Houston Rental Market Trends in 2019 | Buildium&gt;</v>
      </c>
      <c r="W2371" t="str">
        <f t="shared" si="1129"/>
        <v>&gt;</v>
      </c>
      <c r="X2371" t="str">
        <f t="shared" si="1130"/>
        <v>&lt;Ranking&gt;#83: Houston, Texas</v>
      </c>
      <c r="Y2371" t="str">
        <f t="shared" si="1131"/>
        <v>&lt;Metropolitan statistical area&gt;Houston-The Woodlands-Sugar Land, TX</v>
      </c>
      <c r="Z2371" t="str">
        <f t="shared" si="1132"/>
        <v>Houston Population Growth&gt;</v>
      </c>
      <c r="AA2371" t="str">
        <f t="shared" si="1133"/>
        <v>&lt;Population&gt;2325502</v>
      </c>
      <c r="AB2371" t="str">
        <f t="shared" si="1134"/>
        <v>&lt;Population growth since 2017&gt;0.0133</v>
      </c>
      <c r="AC2371" t="str">
        <f t="shared" si="1135"/>
        <v>&lt;Population growth since 2010&gt;0.1819</v>
      </c>
      <c r="AD2371" t="str">
        <f t="shared" si="1136"/>
        <v>&lt;5-year projected population growth&gt;0.016</v>
      </c>
      <c r="AE2371" t="str">
        <f t="shared" si="1137"/>
        <v>Houston Rental Market&gt;</v>
      </c>
      <c r="AF2371" t="str">
        <f t="shared" si="1138"/>
        <v>&lt;Median 1-bedroom rent&gt;844</v>
      </c>
      <c r="AG2371" t="str">
        <f t="shared" si="1139"/>
        <v>&lt;Median 2-bedroom rent&gt;1032</v>
      </c>
    </row>
    <row r="2372" spans="1:33" x14ac:dyDescent="0.25">
      <c r="A2372" t="s">
        <v>1094</v>
      </c>
      <c r="B2372" s="1">
        <v>111398</v>
      </c>
      <c r="D2372" t="str">
        <f t="shared" si="1110"/>
        <v>&lt;Rent list price per square foot&gt;1.02</v>
      </c>
      <c r="E2372" t="str">
        <f t="shared" si="1111"/>
        <v>&lt;Rental breakeven horizon&gt;1.3 years</v>
      </c>
      <c r="F2372" t="str">
        <f t="shared" si="1112"/>
        <v>&lt;Rent to cost of ownership ratio&gt;0.7</v>
      </c>
      <c r="G2372" t="str">
        <f t="shared" si="1113"/>
        <v>&lt;Rent as % of household income&gt;0.179</v>
      </c>
      <c r="H2372" t="str">
        <f t="shared" si="1114"/>
        <v>Chattanooga Housing Market&gt;</v>
      </c>
      <c r="I2372" t="str">
        <f t="shared" si="1115"/>
        <v>&lt;Median home value&gt;166748</v>
      </c>
      <c r="J2372" t="str">
        <f t="shared" si="1116"/>
        <v>&lt;Year-over-year home value growth&gt;0.062</v>
      </c>
      <c r="K2372" t="str">
        <f t="shared" si="1117"/>
        <v>&lt;1-year projected home value growth&gt;0.032</v>
      </c>
      <c r="L2372" t="str">
        <f t="shared" si="1118"/>
        <v>&lt;Median list price per square foot&gt;146</v>
      </c>
      <c r="M2372" t="str">
        <f t="shared" si="1119"/>
        <v>&lt;Home affordability index&gt;191.3</v>
      </c>
      <c r="N2372" t="str">
        <f t="shared" si="1120"/>
        <v>Chattanooga Economy&gt;</v>
      </c>
      <c r="O2372" t="str">
        <f t="shared" si="1121"/>
        <v>&lt;5-year projected employment growth&gt;0.004</v>
      </c>
      <c r="P2372" t="str">
        <f t="shared" si="1122"/>
        <v>&lt;Cost of living index&gt;88.7</v>
      </c>
      <c r="Q2372" t="str">
        <f t="shared" si="1123"/>
        <v>&lt;Cost of doing business index&gt;90</v>
      </c>
      <c r="R2372" t="str">
        <f t="shared" si="1124"/>
        <v>&lt;end&gt;</v>
      </c>
      <c r="S2372" t="str">
        <f t="shared" si="1125"/>
        <v>&lt;begin&gt;</v>
      </c>
      <c r="T2372" t="str">
        <f t="shared" si="1126"/>
        <v>&gt;</v>
      </c>
      <c r="U2372" t="str">
        <f t="shared" si="1127"/>
        <v>Houston Rental Market Trends in 2019 | Buildium&gt;</v>
      </c>
      <c r="V2372" t="str">
        <f t="shared" si="1128"/>
        <v>&gt;</v>
      </c>
      <c r="W2372" t="str">
        <f t="shared" si="1129"/>
        <v>&lt;Ranking&gt;#83: Houston, Texas</v>
      </c>
      <c r="X2372" t="str">
        <f t="shared" si="1130"/>
        <v>&lt;Metropolitan statistical area&gt;Houston-The Woodlands-Sugar Land, TX</v>
      </c>
      <c r="Y2372" t="str">
        <f t="shared" si="1131"/>
        <v>Houston Population Growth&gt;</v>
      </c>
      <c r="Z2372" t="str">
        <f t="shared" si="1132"/>
        <v>&lt;Population&gt;2325502</v>
      </c>
      <c r="AA2372" t="str">
        <f t="shared" si="1133"/>
        <v>&lt;Population growth since 2017&gt;0.0133</v>
      </c>
      <c r="AB2372" t="str">
        <f t="shared" si="1134"/>
        <v>&lt;Population growth since 2010&gt;0.1819</v>
      </c>
      <c r="AC2372" t="str">
        <f t="shared" si="1135"/>
        <v>&lt;5-year projected population growth&gt;0.016</v>
      </c>
      <c r="AD2372" t="str">
        <f t="shared" si="1136"/>
        <v>Houston Rental Market&gt;</v>
      </c>
      <c r="AE2372" t="str">
        <f t="shared" si="1137"/>
        <v>&lt;Median 1-bedroom rent&gt;844</v>
      </c>
      <c r="AF2372" t="str">
        <f t="shared" si="1138"/>
        <v>&lt;Median 2-bedroom rent&gt;1032</v>
      </c>
      <c r="AG2372" t="str">
        <f t="shared" si="1139"/>
        <v>&lt;Year-over-year rent growth&gt;0.006</v>
      </c>
    </row>
    <row r="2373" spans="1:33" x14ac:dyDescent="0.25">
      <c r="A2373" t="s">
        <v>107</v>
      </c>
      <c r="B2373" s="2">
        <v>1.06E-2</v>
      </c>
      <c r="D2373" t="str">
        <f t="shared" si="1110"/>
        <v>&lt;Rental breakeven horizon&gt;1.3 years</v>
      </c>
      <c r="E2373" t="str">
        <f t="shared" si="1111"/>
        <v>&lt;Rent to cost of ownership ratio&gt;0.7</v>
      </c>
      <c r="F2373" t="str">
        <f t="shared" si="1112"/>
        <v>&lt;Rent as % of household income&gt;0.179</v>
      </c>
      <c r="G2373" t="str">
        <f t="shared" si="1113"/>
        <v>Chattanooga Housing Market&gt;</v>
      </c>
      <c r="H2373" t="str">
        <f t="shared" si="1114"/>
        <v>&lt;Median home value&gt;166748</v>
      </c>
      <c r="I2373" t="str">
        <f t="shared" si="1115"/>
        <v>&lt;Year-over-year home value growth&gt;0.062</v>
      </c>
      <c r="J2373" t="str">
        <f t="shared" si="1116"/>
        <v>&lt;1-year projected home value growth&gt;0.032</v>
      </c>
      <c r="K2373" t="str">
        <f t="shared" si="1117"/>
        <v>&lt;Median list price per square foot&gt;146</v>
      </c>
      <c r="L2373" t="str">
        <f t="shared" si="1118"/>
        <v>&lt;Home affordability index&gt;191.3</v>
      </c>
      <c r="M2373" t="str">
        <f t="shared" si="1119"/>
        <v>Chattanooga Economy&gt;</v>
      </c>
      <c r="N2373" t="str">
        <f t="shared" si="1120"/>
        <v>&lt;5-year projected employment growth&gt;0.004</v>
      </c>
      <c r="O2373" t="str">
        <f t="shared" si="1121"/>
        <v>&lt;Cost of living index&gt;88.7</v>
      </c>
      <c r="P2373" t="str">
        <f t="shared" si="1122"/>
        <v>&lt;Cost of doing business index&gt;90</v>
      </c>
      <c r="Q2373" t="str">
        <f t="shared" si="1123"/>
        <v>&lt;end&gt;</v>
      </c>
      <c r="R2373" t="str">
        <f t="shared" si="1124"/>
        <v>&lt;begin&gt;</v>
      </c>
      <c r="S2373" t="str">
        <f t="shared" si="1125"/>
        <v>&gt;</v>
      </c>
      <c r="T2373" t="str">
        <f t="shared" si="1126"/>
        <v>Houston Rental Market Trends in 2019 | Buildium&gt;</v>
      </c>
      <c r="U2373" t="str">
        <f t="shared" si="1127"/>
        <v>&gt;</v>
      </c>
      <c r="V2373" t="str">
        <f t="shared" si="1128"/>
        <v>&lt;Ranking&gt;#83: Houston, Texas</v>
      </c>
      <c r="W2373" t="str">
        <f t="shared" si="1129"/>
        <v>&lt;Metropolitan statistical area&gt;Houston-The Woodlands-Sugar Land, TX</v>
      </c>
      <c r="X2373" t="str">
        <f t="shared" si="1130"/>
        <v>Houston Population Growth&gt;</v>
      </c>
      <c r="Y2373" t="str">
        <f t="shared" si="1131"/>
        <v>&lt;Population&gt;2325502</v>
      </c>
      <c r="Z2373" t="str">
        <f t="shared" si="1132"/>
        <v>&lt;Population growth since 2017&gt;0.0133</v>
      </c>
      <c r="AA2373" t="str">
        <f t="shared" si="1133"/>
        <v>&lt;Population growth since 2010&gt;0.1819</v>
      </c>
      <c r="AB2373" t="str">
        <f t="shared" si="1134"/>
        <v>&lt;5-year projected population growth&gt;0.016</v>
      </c>
      <c r="AC2373" t="str">
        <f t="shared" si="1135"/>
        <v>Houston Rental Market&gt;</v>
      </c>
      <c r="AD2373" t="str">
        <f t="shared" si="1136"/>
        <v>&lt;Median 1-bedroom rent&gt;844</v>
      </c>
      <c r="AE2373" t="str">
        <f t="shared" si="1137"/>
        <v>&lt;Median 2-bedroom rent&gt;1032</v>
      </c>
      <c r="AF2373" t="str">
        <f t="shared" si="1138"/>
        <v>&lt;Year-over-year rent growth&gt;0.006</v>
      </c>
      <c r="AG2373" t="str">
        <f t="shared" si="1139"/>
        <v>&lt;Vacancy rate&gt;0.088</v>
      </c>
    </row>
    <row r="2374" spans="1:33" x14ac:dyDescent="0.25">
      <c r="A2374" t="s">
        <v>24</v>
      </c>
      <c r="B2374" s="2">
        <v>0.12559999999999999</v>
      </c>
      <c r="D2374" t="str">
        <f t="shared" si="1110"/>
        <v>&lt;Rent to cost of ownership ratio&gt;0.7</v>
      </c>
      <c r="E2374" t="str">
        <f t="shared" si="1111"/>
        <v>&lt;Rent as % of household income&gt;0.179</v>
      </c>
      <c r="F2374" t="str">
        <f t="shared" si="1112"/>
        <v>Chattanooga Housing Market&gt;</v>
      </c>
      <c r="G2374" t="str">
        <f t="shared" si="1113"/>
        <v>&lt;Median home value&gt;166748</v>
      </c>
      <c r="H2374" t="str">
        <f t="shared" si="1114"/>
        <v>&lt;Year-over-year home value growth&gt;0.062</v>
      </c>
      <c r="I2374" t="str">
        <f t="shared" si="1115"/>
        <v>&lt;1-year projected home value growth&gt;0.032</v>
      </c>
      <c r="J2374" t="str">
        <f t="shared" si="1116"/>
        <v>&lt;Median list price per square foot&gt;146</v>
      </c>
      <c r="K2374" t="str">
        <f t="shared" si="1117"/>
        <v>&lt;Home affordability index&gt;191.3</v>
      </c>
      <c r="L2374" t="str">
        <f t="shared" si="1118"/>
        <v>Chattanooga Economy&gt;</v>
      </c>
      <c r="M2374" t="str">
        <f t="shared" si="1119"/>
        <v>&lt;5-year projected employment growth&gt;0.004</v>
      </c>
      <c r="N2374" t="str">
        <f t="shared" si="1120"/>
        <v>&lt;Cost of living index&gt;88.7</v>
      </c>
      <c r="O2374" t="str">
        <f t="shared" si="1121"/>
        <v>&lt;Cost of doing business index&gt;90</v>
      </c>
      <c r="P2374" t="str">
        <f t="shared" si="1122"/>
        <v>&lt;end&gt;</v>
      </c>
      <c r="Q2374" t="str">
        <f t="shared" si="1123"/>
        <v>&lt;begin&gt;</v>
      </c>
      <c r="R2374" t="str">
        <f t="shared" si="1124"/>
        <v>&gt;</v>
      </c>
      <c r="S2374" t="str">
        <f t="shared" si="1125"/>
        <v>Houston Rental Market Trends in 2019 | Buildium&gt;</v>
      </c>
      <c r="T2374" t="str">
        <f t="shared" si="1126"/>
        <v>&gt;</v>
      </c>
      <c r="U2374" t="str">
        <f t="shared" si="1127"/>
        <v>&lt;Ranking&gt;#83: Houston, Texas</v>
      </c>
      <c r="V2374" t="str">
        <f t="shared" si="1128"/>
        <v>&lt;Metropolitan statistical area&gt;Houston-The Woodlands-Sugar Land, TX</v>
      </c>
      <c r="W2374" t="str">
        <f t="shared" si="1129"/>
        <v>Houston Population Growth&gt;</v>
      </c>
      <c r="X2374" t="str">
        <f t="shared" si="1130"/>
        <v>&lt;Population&gt;2325502</v>
      </c>
      <c r="Y2374" t="str">
        <f t="shared" si="1131"/>
        <v>&lt;Population growth since 2017&gt;0.0133</v>
      </c>
      <c r="Z2374" t="str">
        <f t="shared" si="1132"/>
        <v>&lt;Population growth since 2010&gt;0.1819</v>
      </c>
      <c r="AA2374" t="str">
        <f t="shared" si="1133"/>
        <v>&lt;5-year projected population growth&gt;0.016</v>
      </c>
      <c r="AB2374" t="str">
        <f t="shared" si="1134"/>
        <v>Houston Rental Market&gt;</v>
      </c>
      <c r="AC2374" t="str">
        <f t="shared" si="1135"/>
        <v>&lt;Median 1-bedroom rent&gt;844</v>
      </c>
      <c r="AD2374" t="str">
        <f t="shared" si="1136"/>
        <v>&lt;Median 2-bedroom rent&gt;1032</v>
      </c>
      <c r="AE2374" t="str">
        <f t="shared" si="1137"/>
        <v>&lt;Year-over-year rent growth&gt;0.006</v>
      </c>
      <c r="AF2374" t="str">
        <f t="shared" si="1138"/>
        <v>&lt;Vacancy rate&gt;0.088</v>
      </c>
      <c r="AG2374" t="str">
        <f t="shared" si="1139"/>
        <v>&lt;Percentage of residents who rent their homes&gt;0.399</v>
      </c>
    </row>
    <row r="2375" spans="1:33" x14ac:dyDescent="0.25">
      <c r="A2375" t="s">
        <v>1880</v>
      </c>
      <c r="B2375" s="2">
        <v>1.0999999999999999E-2</v>
      </c>
      <c r="D2375" t="str">
        <f t="shared" si="1110"/>
        <v>&lt;Rent as % of household income&gt;0.179</v>
      </c>
      <c r="E2375" t="str">
        <f t="shared" si="1111"/>
        <v>Chattanooga Housing Market&gt;</v>
      </c>
      <c r="F2375" t="str">
        <f t="shared" si="1112"/>
        <v>&lt;Median home value&gt;166748</v>
      </c>
      <c r="G2375" t="str">
        <f t="shared" si="1113"/>
        <v>&lt;Year-over-year home value growth&gt;0.062</v>
      </c>
      <c r="H2375" t="str">
        <f t="shared" si="1114"/>
        <v>&lt;1-year projected home value growth&gt;0.032</v>
      </c>
      <c r="I2375" t="str">
        <f t="shared" si="1115"/>
        <v>&lt;Median list price per square foot&gt;146</v>
      </c>
      <c r="J2375" t="str">
        <f t="shared" si="1116"/>
        <v>&lt;Home affordability index&gt;191.3</v>
      </c>
      <c r="K2375" t="str">
        <f t="shared" si="1117"/>
        <v>Chattanooga Economy&gt;</v>
      </c>
      <c r="L2375" t="str">
        <f t="shared" si="1118"/>
        <v>&lt;5-year projected employment growth&gt;0.004</v>
      </c>
      <c r="M2375" t="str">
        <f t="shared" si="1119"/>
        <v>&lt;Cost of living index&gt;88.7</v>
      </c>
      <c r="N2375" t="str">
        <f t="shared" si="1120"/>
        <v>&lt;Cost of doing business index&gt;90</v>
      </c>
      <c r="O2375" t="str">
        <f t="shared" si="1121"/>
        <v>&lt;end&gt;</v>
      </c>
      <c r="P2375" t="str">
        <f t="shared" si="1122"/>
        <v>&lt;begin&gt;</v>
      </c>
      <c r="Q2375" t="str">
        <f t="shared" si="1123"/>
        <v>&gt;</v>
      </c>
      <c r="R2375" t="str">
        <f t="shared" si="1124"/>
        <v>Houston Rental Market Trends in 2019 | Buildium&gt;</v>
      </c>
      <c r="S2375" t="str">
        <f t="shared" si="1125"/>
        <v>&gt;</v>
      </c>
      <c r="T2375" t="str">
        <f t="shared" si="1126"/>
        <v>&lt;Ranking&gt;#83: Houston, Texas</v>
      </c>
      <c r="U2375" t="str">
        <f t="shared" si="1127"/>
        <v>&lt;Metropolitan statistical area&gt;Houston-The Woodlands-Sugar Land, TX</v>
      </c>
      <c r="V2375" t="str">
        <f t="shared" si="1128"/>
        <v>Houston Population Growth&gt;</v>
      </c>
      <c r="W2375" t="str">
        <f t="shared" si="1129"/>
        <v>&lt;Population&gt;2325502</v>
      </c>
      <c r="X2375" t="str">
        <f t="shared" si="1130"/>
        <v>&lt;Population growth since 2017&gt;0.0133</v>
      </c>
      <c r="Y2375" t="str">
        <f t="shared" si="1131"/>
        <v>&lt;Population growth since 2010&gt;0.1819</v>
      </c>
      <c r="Z2375" t="str">
        <f t="shared" si="1132"/>
        <v>&lt;5-year projected population growth&gt;0.016</v>
      </c>
      <c r="AA2375" t="str">
        <f t="shared" si="1133"/>
        <v>Houston Rental Market&gt;</v>
      </c>
      <c r="AB2375" t="str">
        <f t="shared" si="1134"/>
        <v>&lt;Median 1-bedroom rent&gt;844</v>
      </c>
      <c r="AC2375" t="str">
        <f t="shared" si="1135"/>
        <v>&lt;Median 2-bedroom rent&gt;1032</v>
      </c>
      <c r="AD2375" t="str">
        <f t="shared" si="1136"/>
        <v>&lt;Year-over-year rent growth&gt;0.006</v>
      </c>
      <c r="AE2375" t="str">
        <f t="shared" si="1137"/>
        <v>&lt;Vacancy rate&gt;0.088</v>
      </c>
      <c r="AF2375" t="str">
        <f t="shared" si="1138"/>
        <v>&lt;Percentage of residents who rent their homes&gt;0.399</v>
      </c>
      <c r="AG2375" t="str">
        <f t="shared" si="1139"/>
        <v>&lt;Rent list price per square foot&gt;1.02</v>
      </c>
    </row>
    <row r="2376" spans="1:33" x14ac:dyDescent="0.25">
      <c r="A2376" t="s">
        <v>1881</v>
      </c>
      <c r="D2376" t="str">
        <f t="shared" si="1110"/>
        <v>Chattanooga Housing Market&gt;</v>
      </c>
      <c r="E2376" t="str">
        <f t="shared" si="1111"/>
        <v>&lt;Median home value&gt;166748</v>
      </c>
      <c r="F2376" t="str">
        <f t="shared" si="1112"/>
        <v>&lt;Year-over-year home value growth&gt;0.062</v>
      </c>
      <c r="G2376" t="str">
        <f t="shared" si="1113"/>
        <v>&lt;1-year projected home value growth&gt;0.032</v>
      </c>
      <c r="H2376" t="str">
        <f t="shared" si="1114"/>
        <v>&lt;Median list price per square foot&gt;146</v>
      </c>
      <c r="I2376" t="str">
        <f t="shared" si="1115"/>
        <v>&lt;Home affordability index&gt;191.3</v>
      </c>
      <c r="J2376" t="str">
        <f t="shared" si="1116"/>
        <v>Chattanooga Economy&gt;</v>
      </c>
      <c r="K2376" t="str">
        <f t="shared" si="1117"/>
        <v>&lt;5-year projected employment growth&gt;0.004</v>
      </c>
      <c r="L2376" t="str">
        <f t="shared" si="1118"/>
        <v>&lt;Cost of living index&gt;88.7</v>
      </c>
      <c r="M2376" t="str">
        <f t="shared" si="1119"/>
        <v>&lt;Cost of doing business index&gt;90</v>
      </c>
      <c r="N2376" t="str">
        <f t="shared" si="1120"/>
        <v>&lt;end&gt;</v>
      </c>
      <c r="O2376" t="str">
        <f t="shared" si="1121"/>
        <v>&lt;begin&gt;</v>
      </c>
      <c r="P2376" t="str">
        <f t="shared" si="1122"/>
        <v>&gt;</v>
      </c>
      <c r="Q2376" t="str">
        <f t="shared" si="1123"/>
        <v>Houston Rental Market Trends in 2019 | Buildium&gt;</v>
      </c>
      <c r="R2376" t="str">
        <f t="shared" si="1124"/>
        <v>&gt;</v>
      </c>
      <c r="S2376" t="str">
        <f t="shared" si="1125"/>
        <v>&lt;Ranking&gt;#83: Houston, Texas</v>
      </c>
      <c r="T2376" t="str">
        <f t="shared" si="1126"/>
        <v>&lt;Metropolitan statistical area&gt;Houston-The Woodlands-Sugar Land, TX</v>
      </c>
      <c r="U2376" t="str">
        <f t="shared" si="1127"/>
        <v>Houston Population Growth&gt;</v>
      </c>
      <c r="V2376" t="str">
        <f t="shared" si="1128"/>
        <v>&lt;Population&gt;2325502</v>
      </c>
      <c r="W2376" t="str">
        <f t="shared" si="1129"/>
        <v>&lt;Population growth since 2017&gt;0.0133</v>
      </c>
      <c r="X2376" t="str">
        <f t="shared" si="1130"/>
        <v>&lt;Population growth since 2010&gt;0.1819</v>
      </c>
      <c r="Y2376" t="str">
        <f t="shared" si="1131"/>
        <v>&lt;5-year projected population growth&gt;0.016</v>
      </c>
      <c r="Z2376" t="str">
        <f t="shared" si="1132"/>
        <v>Houston Rental Market&gt;</v>
      </c>
      <c r="AA2376" t="str">
        <f t="shared" si="1133"/>
        <v>&lt;Median 1-bedroom rent&gt;844</v>
      </c>
      <c r="AB2376" t="str">
        <f t="shared" si="1134"/>
        <v>&lt;Median 2-bedroom rent&gt;1032</v>
      </c>
      <c r="AC2376" t="str">
        <f t="shared" si="1135"/>
        <v>&lt;Year-over-year rent growth&gt;0.006</v>
      </c>
      <c r="AD2376" t="str">
        <f t="shared" si="1136"/>
        <v>&lt;Vacancy rate&gt;0.088</v>
      </c>
      <c r="AE2376" t="str">
        <f t="shared" si="1137"/>
        <v>&lt;Percentage of residents who rent their homes&gt;0.399</v>
      </c>
      <c r="AF2376" t="str">
        <f t="shared" si="1138"/>
        <v>&lt;Rent list price per square foot&gt;1.02</v>
      </c>
      <c r="AG2376" t="str">
        <f t="shared" si="1139"/>
        <v>&lt;Rental breakeven horizon&gt;1.6 years</v>
      </c>
    </row>
    <row r="2377" spans="1:33" x14ac:dyDescent="0.25">
      <c r="A2377" t="s">
        <v>1882</v>
      </c>
      <c r="B2377" s="3">
        <v>1103</v>
      </c>
      <c r="D2377" t="str">
        <f t="shared" si="1110"/>
        <v>&lt;Median home value&gt;166748</v>
      </c>
      <c r="E2377" t="str">
        <f t="shared" si="1111"/>
        <v>&lt;Year-over-year home value growth&gt;0.062</v>
      </c>
      <c r="F2377" t="str">
        <f t="shared" si="1112"/>
        <v>&lt;1-year projected home value growth&gt;0.032</v>
      </c>
      <c r="G2377" t="str">
        <f t="shared" si="1113"/>
        <v>&lt;Median list price per square foot&gt;146</v>
      </c>
      <c r="H2377" t="str">
        <f t="shared" si="1114"/>
        <v>&lt;Home affordability index&gt;191.3</v>
      </c>
      <c r="I2377" t="str">
        <f t="shared" si="1115"/>
        <v>Chattanooga Economy&gt;</v>
      </c>
      <c r="J2377" t="str">
        <f t="shared" si="1116"/>
        <v>&lt;5-year projected employment growth&gt;0.004</v>
      </c>
      <c r="K2377" t="str">
        <f t="shared" si="1117"/>
        <v>&lt;Cost of living index&gt;88.7</v>
      </c>
      <c r="L2377" t="str">
        <f t="shared" si="1118"/>
        <v>&lt;Cost of doing business index&gt;90</v>
      </c>
      <c r="M2377" t="str">
        <f t="shared" si="1119"/>
        <v>&lt;end&gt;</v>
      </c>
      <c r="N2377" t="str">
        <f t="shared" si="1120"/>
        <v>&lt;begin&gt;</v>
      </c>
      <c r="O2377" t="str">
        <f t="shared" si="1121"/>
        <v>&gt;</v>
      </c>
      <c r="P2377" t="str">
        <f t="shared" si="1122"/>
        <v>Houston Rental Market Trends in 2019 | Buildium&gt;</v>
      </c>
      <c r="Q2377" t="str">
        <f t="shared" si="1123"/>
        <v>&gt;</v>
      </c>
      <c r="R2377" t="str">
        <f t="shared" si="1124"/>
        <v>&lt;Ranking&gt;#83: Houston, Texas</v>
      </c>
      <c r="S2377" t="str">
        <f t="shared" si="1125"/>
        <v>&lt;Metropolitan statistical area&gt;Houston-The Woodlands-Sugar Land, TX</v>
      </c>
      <c r="T2377" t="str">
        <f t="shared" si="1126"/>
        <v>Houston Population Growth&gt;</v>
      </c>
      <c r="U2377" t="str">
        <f t="shared" si="1127"/>
        <v>&lt;Population&gt;2325502</v>
      </c>
      <c r="V2377" t="str">
        <f t="shared" si="1128"/>
        <v>&lt;Population growth since 2017&gt;0.0133</v>
      </c>
      <c r="W2377" t="str">
        <f t="shared" si="1129"/>
        <v>&lt;Population growth since 2010&gt;0.1819</v>
      </c>
      <c r="X2377" t="str">
        <f t="shared" si="1130"/>
        <v>&lt;5-year projected population growth&gt;0.016</v>
      </c>
      <c r="Y2377" t="str">
        <f t="shared" si="1131"/>
        <v>Houston Rental Market&gt;</v>
      </c>
      <c r="Z2377" t="str">
        <f t="shared" si="1132"/>
        <v>&lt;Median 1-bedroom rent&gt;844</v>
      </c>
      <c r="AA2377" t="str">
        <f t="shared" si="1133"/>
        <v>&lt;Median 2-bedroom rent&gt;1032</v>
      </c>
      <c r="AB2377" t="str">
        <f t="shared" si="1134"/>
        <v>&lt;Year-over-year rent growth&gt;0.006</v>
      </c>
      <c r="AC2377" t="str">
        <f t="shared" si="1135"/>
        <v>&lt;Vacancy rate&gt;0.088</v>
      </c>
      <c r="AD2377" t="str">
        <f t="shared" si="1136"/>
        <v>&lt;Percentage of residents who rent their homes&gt;0.399</v>
      </c>
      <c r="AE2377" t="str">
        <f t="shared" si="1137"/>
        <v>&lt;Rent list price per square foot&gt;1.02</v>
      </c>
      <c r="AF2377" t="str">
        <f t="shared" si="1138"/>
        <v>&lt;Rental breakeven horizon&gt;1.6 years</v>
      </c>
      <c r="AG2377" t="str">
        <f t="shared" si="1139"/>
        <v>&lt;Rent to cost of ownership ratio&gt;0.7</v>
      </c>
    </row>
    <row r="2378" spans="1:33" x14ac:dyDescent="0.25">
      <c r="A2378" t="s">
        <v>1883</v>
      </c>
      <c r="B2378" s="3">
        <v>1398</v>
      </c>
      <c r="D2378" t="str">
        <f t="shared" si="1110"/>
        <v>&lt;Year-over-year home value growth&gt;0.062</v>
      </c>
      <c r="E2378" t="str">
        <f t="shared" si="1111"/>
        <v>&lt;1-year projected home value growth&gt;0.032</v>
      </c>
      <c r="F2378" t="str">
        <f t="shared" si="1112"/>
        <v>&lt;Median list price per square foot&gt;146</v>
      </c>
      <c r="G2378" t="str">
        <f t="shared" si="1113"/>
        <v>&lt;Home affordability index&gt;191.3</v>
      </c>
      <c r="H2378" t="str">
        <f t="shared" si="1114"/>
        <v>Chattanooga Economy&gt;</v>
      </c>
      <c r="I2378" t="str">
        <f t="shared" si="1115"/>
        <v>&lt;5-year projected employment growth&gt;0.004</v>
      </c>
      <c r="J2378" t="str">
        <f t="shared" si="1116"/>
        <v>&lt;Cost of living index&gt;88.7</v>
      </c>
      <c r="K2378" t="str">
        <f t="shared" si="1117"/>
        <v>&lt;Cost of doing business index&gt;90</v>
      </c>
      <c r="L2378" t="str">
        <f t="shared" si="1118"/>
        <v>&lt;end&gt;</v>
      </c>
      <c r="M2378" t="str">
        <f t="shared" si="1119"/>
        <v>&lt;begin&gt;</v>
      </c>
      <c r="N2378" t="str">
        <f t="shared" si="1120"/>
        <v>&gt;</v>
      </c>
      <c r="O2378" t="str">
        <f t="shared" si="1121"/>
        <v>Houston Rental Market Trends in 2019 | Buildium&gt;</v>
      </c>
      <c r="P2378" t="str">
        <f t="shared" si="1122"/>
        <v>&gt;</v>
      </c>
      <c r="Q2378" t="str">
        <f t="shared" si="1123"/>
        <v>&lt;Ranking&gt;#83: Houston, Texas</v>
      </c>
      <c r="R2378" t="str">
        <f t="shared" si="1124"/>
        <v>&lt;Metropolitan statistical area&gt;Houston-The Woodlands-Sugar Land, TX</v>
      </c>
      <c r="S2378" t="str">
        <f t="shared" si="1125"/>
        <v>Houston Population Growth&gt;</v>
      </c>
      <c r="T2378" t="str">
        <f t="shared" si="1126"/>
        <v>&lt;Population&gt;2325502</v>
      </c>
      <c r="U2378" t="str">
        <f t="shared" si="1127"/>
        <v>&lt;Population growth since 2017&gt;0.0133</v>
      </c>
      <c r="V2378" t="str">
        <f t="shared" si="1128"/>
        <v>&lt;Population growth since 2010&gt;0.1819</v>
      </c>
      <c r="W2378" t="str">
        <f t="shared" si="1129"/>
        <v>&lt;5-year projected population growth&gt;0.016</v>
      </c>
      <c r="X2378" t="str">
        <f t="shared" si="1130"/>
        <v>Houston Rental Market&gt;</v>
      </c>
      <c r="Y2378" t="str">
        <f t="shared" si="1131"/>
        <v>&lt;Median 1-bedroom rent&gt;844</v>
      </c>
      <c r="Z2378" t="str">
        <f t="shared" si="1132"/>
        <v>&lt;Median 2-bedroom rent&gt;1032</v>
      </c>
      <c r="AA2378" t="str">
        <f t="shared" si="1133"/>
        <v>&lt;Year-over-year rent growth&gt;0.006</v>
      </c>
      <c r="AB2378" t="str">
        <f t="shared" si="1134"/>
        <v>&lt;Vacancy rate&gt;0.088</v>
      </c>
      <c r="AC2378" t="str">
        <f t="shared" si="1135"/>
        <v>&lt;Percentage of residents who rent their homes&gt;0.399</v>
      </c>
      <c r="AD2378" t="str">
        <f t="shared" si="1136"/>
        <v>&lt;Rent list price per square foot&gt;1.02</v>
      </c>
      <c r="AE2378" t="str">
        <f t="shared" si="1137"/>
        <v>&lt;Rental breakeven horizon&gt;1.6 years</v>
      </c>
      <c r="AF2378" t="str">
        <f t="shared" si="1138"/>
        <v>&lt;Rent to cost of ownership ratio&gt;0.7</v>
      </c>
      <c r="AG2378" t="str">
        <f t="shared" si="1139"/>
        <v>&lt;Rent as % of household income&gt;0.182</v>
      </c>
    </row>
    <row r="2379" spans="1:33" x14ac:dyDescent="0.25">
      <c r="A2379" t="s">
        <v>1709</v>
      </c>
      <c r="B2379" s="2">
        <v>1.4999999999999999E-2</v>
      </c>
      <c r="D2379" t="str">
        <f t="shared" si="1110"/>
        <v>&lt;1-year projected home value growth&gt;0.032</v>
      </c>
      <c r="E2379" t="str">
        <f t="shared" si="1111"/>
        <v>&lt;Median list price per square foot&gt;146</v>
      </c>
      <c r="F2379" t="str">
        <f t="shared" si="1112"/>
        <v>&lt;Home affordability index&gt;191.3</v>
      </c>
      <c r="G2379" t="str">
        <f t="shared" si="1113"/>
        <v>Chattanooga Economy&gt;</v>
      </c>
      <c r="H2379" t="str">
        <f t="shared" si="1114"/>
        <v>&lt;5-year projected employment growth&gt;0.004</v>
      </c>
      <c r="I2379" t="str">
        <f t="shared" si="1115"/>
        <v>&lt;Cost of living index&gt;88.7</v>
      </c>
      <c r="J2379" t="str">
        <f t="shared" si="1116"/>
        <v>&lt;Cost of doing business index&gt;90</v>
      </c>
      <c r="K2379" t="str">
        <f t="shared" si="1117"/>
        <v>&lt;end&gt;</v>
      </c>
      <c r="L2379" t="str">
        <f t="shared" si="1118"/>
        <v>&lt;begin&gt;</v>
      </c>
      <c r="M2379" t="str">
        <f t="shared" si="1119"/>
        <v>&gt;</v>
      </c>
      <c r="N2379" t="str">
        <f t="shared" si="1120"/>
        <v>Houston Rental Market Trends in 2019 | Buildium&gt;</v>
      </c>
      <c r="O2379" t="str">
        <f t="shared" si="1121"/>
        <v>&gt;</v>
      </c>
      <c r="P2379" t="str">
        <f t="shared" si="1122"/>
        <v>&lt;Ranking&gt;#83: Houston, Texas</v>
      </c>
      <c r="Q2379" t="str">
        <f t="shared" si="1123"/>
        <v>&lt;Metropolitan statistical area&gt;Houston-The Woodlands-Sugar Land, TX</v>
      </c>
      <c r="R2379" t="str">
        <f t="shared" si="1124"/>
        <v>Houston Population Growth&gt;</v>
      </c>
      <c r="S2379" t="str">
        <f t="shared" si="1125"/>
        <v>&lt;Population&gt;2325502</v>
      </c>
      <c r="T2379" t="str">
        <f t="shared" si="1126"/>
        <v>&lt;Population growth since 2017&gt;0.0133</v>
      </c>
      <c r="U2379" t="str">
        <f t="shared" si="1127"/>
        <v>&lt;Population growth since 2010&gt;0.1819</v>
      </c>
      <c r="V2379" t="str">
        <f t="shared" si="1128"/>
        <v>&lt;5-year projected population growth&gt;0.016</v>
      </c>
      <c r="W2379" t="str">
        <f t="shared" si="1129"/>
        <v>Houston Rental Market&gt;</v>
      </c>
      <c r="X2379" t="str">
        <f t="shared" si="1130"/>
        <v>&lt;Median 1-bedroom rent&gt;844</v>
      </c>
      <c r="Y2379" t="str">
        <f t="shared" si="1131"/>
        <v>&lt;Median 2-bedroom rent&gt;1032</v>
      </c>
      <c r="Z2379" t="str">
        <f t="shared" si="1132"/>
        <v>&lt;Year-over-year rent growth&gt;0.006</v>
      </c>
      <c r="AA2379" t="str">
        <f t="shared" si="1133"/>
        <v>&lt;Vacancy rate&gt;0.088</v>
      </c>
      <c r="AB2379" t="str">
        <f t="shared" si="1134"/>
        <v>&lt;Percentage of residents who rent their homes&gt;0.399</v>
      </c>
      <c r="AC2379" t="str">
        <f t="shared" si="1135"/>
        <v>&lt;Rent list price per square foot&gt;1.02</v>
      </c>
      <c r="AD2379" t="str">
        <f t="shared" si="1136"/>
        <v>&lt;Rental breakeven horizon&gt;1.6 years</v>
      </c>
      <c r="AE2379" t="str">
        <f t="shared" si="1137"/>
        <v>&lt;Rent to cost of ownership ratio&gt;0.7</v>
      </c>
      <c r="AF2379" t="str">
        <f t="shared" si="1138"/>
        <v>&lt;Rent as % of household income&gt;0.182</v>
      </c>
      <c r="AG2379" t="str">
        <f t="shared" si="1139"/>
        <v>Houston Housing Market&gt;</v>
      </c>
    </row>
    <row r="2380" spans="1:33" x14ac:dyDescent="0.25">
      <c r="A2380" t="s">
        <v>1884</v>
      </c>
      <c r="B2380" s="4">
        <v>1.53</v>
      </c>
      <c r="D2380" t="str">
        <f t="shared" si="1110"/>
        <v>&lt;Median list price per square foot&gt;146</v>
      </c>
      <c r="E2380" t="str">
        <f t="shared" si="1111"/>
        <v>&lt;Home affordability index&gt;191.3</v>
      </c>
      <c r="F2380" t="str">
        <f t="shared" si="1112"/>
        <v>Chattanooga Economy&gt;</v>
      </c>
      <c r="G2380" t="str">
        <f t="shared" si="1113"/>
        <v>&lt;5-year projected employment growth&gt;0.004</v>
      </c>
      <c r="H2380" t="str">
        <f t="shared" si="1114"/>
        <v>&lt;Cost of living index&gt;88.7</v>
      </c>
      <c r="I2380" t="str">
        <f t="shared" si="1115"/>
        <v>&lt;Cost of doing business index&gt;90</v>
      </c>
      <c r="J2380" t="str">
        <f t="shared" si="1116"/>
        <v>&lt;end&gt;</v>
      </c>
      <c r="K2380" t="str">
        <f t="shared" si="1117"/>
        <v>&lt;begin&gt;</v>
      </c>
      <c r="L2380" t="str">
        <f t="shared" si="1118"/>
        <v>&gt;</v>
      </c>
      <c r="M2380" t="str">
        <f t="shared" si="1119"/>
        <v>Houston Rental Market Trends in 2019 | Buildium&gt;</v>
      </c>
      <c r="N2380" t="str">
        <f t="shared" si="1120"/>
        <v>&gt;</v>
      </c>
      <c r="O2380" t="str">
        <f t="shared" si="1121"/>
        <v>&lt;Ranking&gt;#83: Houston, Texas</v>
      </c>
      <c r="P2380" t="str">
        <f t="shared" si="1122"/>
        <v>&lt;Metropolitan statistical area&gt;Houston-The Woodlands-Sugar Land, TX</v>
      </c>
      <c r="Q2380" t="str">
        <f t="shared" si="1123"/>
        <v>Houston Population Growth&gt;</v>
      </c>
      <c r="R2380" t="str">
        <f t="shared" si="1124"/>
        <v>&lt;Population&gt;2325502</v>
      </c>
      <c r="S2380" t="str">
        <f t="shared" si="1125"/>
        <v>&lt;Population growth since 2017&gt;0.0133</v>
      </c>
      <c r="T2380" t="str">
        <f t="shared" si="1126"/>
        <v>&lt;Population growth since 2010&gt;0.1819</v>
      </c>
      <c r="U2380" t="str">
        <f t="shared" si="1127"/>
        <v>&lt;5-year projected population growth&gt;0.016</v>
      </c>
      <c r="V2380" t="str">
        <f t="shared" si="1128"/>
        <v>Houston Rental Market&gt;</v>
      </c>
      <c r="W2380" t="str">
        <f t="shared" si="1129"/>
        <v>&lt;Median 1-bedroom rent&gt;844</v>
      </c>
      <c r="X2380" t="str">
        <f t="shared" si="1130"/>
        <v>&lt;Median 2-bedroom rent&gt;1032</v>
      </c>
      <c r="Y2380" t="str">
        <f t="shared" si="1131"/>
        <v>&lt;Year-over-year rent growth&gt;0.006</v>
      </c>
      <c r="Z2380" t="str">
        <f t="shared" si="1132"/>
        <v>&lt;Vacancy rate&gt;0.088</v>
      </c>
      <c r="AA2380" t="str">
        <f t="shared" si="1133"/>
        <v>&lt;Percentage of residents who rent their homes&gt;0.399</v>
      </c>
      <c r="AB2380" t="str">
        <f t="shared" si="1134"/>
        <v>&lt;Rent list price per square foot&gt;1.02</v>
      </c>
      <c r="AC2380" t="str">
        <f t="shared" si="1135"/>
        <v>&lt;Rental breakeven horizon&gt;1.6 years</v>
      </c>
      <c r="AD2380" t="str">
        <f t="shared" si="1136"/>
        <v>&lt;Rent to cost of ownership ratio&gt;0.7</v>
      </c>
      <c r="AE2380" t="str">
        <f t="shared" si="1137"/>
        <v>&lt;Rent as % of household income&gt;0.182</v>
      </c>
      <c r="AF2380" t="str">
        <f t="shared" si="1138"/>
        <v>Houston Housing Market&gt;</v>
      </c>
      <c r="AG2380" t="str">
        <f t="shared" si="1139"/>
        <v>&lt;Median home value&gt;189790</v>
      </c>
    </row>
    <row r="2381" spans="1:33" x14ac:dyDescent="0.25">
      <c r="A2381" t="s">
        <v>271</v>
      </c>
      <c r="B2381" t="s">
        <v>613</v>
      </c>
      <c r="D2381" t="str">
        <f t="shared" si="1110"/>
        <v>&lt;Home affordability index&gt;191.3</v>
      </c>
      <c r="E2381" t="str">
        <f t="shared" si="1111"/>
        <v>Chattanooga Economy&gt;</v>
      </c>
      <c r="F2381" t="str">
        <f t="shared" si="1112"/>
        <v>&lt;5-year projected employment growth&gt;0.004</v>
      </c>
      <c r="G2381" t="str">
        <f t="shared" si="1113"/>
        <v>&lt;Cost of living index&gt;88.7</v>
      </c>
      <c r="H2381" t="str">
        <f t="shared" si="1114"/>
        <v>&lt;Cost of doing business index&gt;90</v>
      </c>
      <c r="I2381" t="str">
        <f t="shared" si="1115"/>
        <v>&lt;end&gt;</v>
      </c>
      <c r="J2381" t="str">
        <f t="shared" si="1116"/>
        <v>&lt;begin&gt;</v>
      </c>
      <c r="K2381" t="str">
        <f t="shared" si="1117"/>
        <v>&gt;</v>
      </c>
      <c r="L2381" t="str">
        <f t="shared" si="1118"/>
        <v>Houston Rental Market Trends in 2019 | Buildium&gt;</v>
      </c>
      <c r="M2381" t="str">
        <f t="shared" si="1119"/>
        <v>&gt;</v>
      </c>
      <c r="N2381" t="str">
        <f t="shared" si="1120"/>
        <v>&lt;Ranking&gt;#83: Houston, Texas</v>
      </c>
      <c r="O2381" t="str">
        <f t="shared" si="1121"/>
        <v>&lt;Metropolitan statistical area&gt;Houston-The Woodlands-Sugar Land, TX</v>
      </c>
      <c r="P2381" t="str">
        <f t="shared" si="1122"/>
        <v>Houston Population Growth&gt;</v>
      </c>
      <c r="Q2381" t="str">
        <f t="shared" si="1123"/>
        <v>&lt;Population&gt;2325502</v>
      </c>
      <c r="R2381" t="str">
        <f t="shared" si="1124"/>
        <v>&lt;Population growth since 2017&gt;0.0133</v>
      </c>
      <c r="S2381" t="str">
        <f t="shared" si="1125"/>
        <v>&lt;Population growth since 2010&gt;0.1819</v>
      </c>
      <c r="T2381" t="str">
        <f t="shared" si="1126"/>
        <v>&lt;5-year projected population growth&gt;0.016</v>
      </c>
      <c r="U2381" t="str">
        <f t="shared" si="1127"/>
        <v>Houston Rental Market&gt;</v>
      </c>
      <c r="V2381" t="str">
        <f t="shared" si="1128"/>
        <v>&lt;Median 1-bedroom rent&gt;844</v>
      </c>
      <c r="W2381" t="str">
        <f t="shared" si="1129"/>
        <v>&lt;Median 2-bedroom rent&gt;1032</v>
      </c>
      <c r="X2381" t="str">
        <f t="shared" si="1130"/>
        <v>&lt;Year-over-year rent growth&gt;0.006</v>
      </c>
      <c r="Y2381" t="str">
        <f t="shared" si="1131"/>
        <v>&lt;Vacancy rate&gt;0.088</v>
      </c>
      <c r="Z2381" t="str">
        <f t="shared" si="1132"/>
        <v>&lt;Percentage of residents who rent their homes&gt;0.399</v>
      </c>
      <c r="AA2381" t="str">
        <f t="shared" si="1133"/>
        <v>&lt;Rent list price per square foot&gt;1.02</v>
      </c>
      <c r="AB2381" t="str">
        <f t="shared" si="1134"/>
        <v>&lt;Rental breakeven horizon&gt;1.6 years</v>
      </c>
      <c r="AC2381" t="str">
        <f t="shared" si="1135"/>
        <v>&lt;Rent to cost of ownership ratio&gt;0.7</v>
      </c>
      <c r="AD2381" t="str">
        <f t="shared" si="1136"/>
        <v>&lt;Rent as % of household income&gt;0.182</v>
      </c>
      <c r="AE2381" t="str">
        <f t="shared" si="1137"/>
        <v>Houston Housing Market&gt;</v>
      </c>
      <c r="AF2381" t="str">
        <f t="shared" si="1138"/>
        <v>&lt;Median home value&gt;189790</v>
      </c>
      <c r="AG2381" t="str">
        <f t="shared" si="1139"/>
        <v>&lt;Year-over-year home value growth&gt;0.038</v>
      </c>
    </row>
    <row r="2382" spans="1:33" x14ac:dyDescent="0.25">
      <c r="A2382" t="s">
        <v>1885</v>
      </c>
      <c r="B2382">
        <v>0.7</v>
      </c>
      <c r="D2382" t="str">
        <f t="shared" si="1110"/>
        <v>Chattanooga Economy&gt;</v>
      </c>
      <c r="E2382" t="str">
        <f t="shared" si="1111"/>
        <v>&lt;5-year projected employment growth&gt;0.004</v>
      </c>
      <c r="F2382" t="str">
        <f t="shared" si="1112"/>
        <v>&lt;Cost of living index&gt;88.7</v>
      </c>
      <c r="G2382" t="str">
        <f t="shared" si="1113"/>
        <v>&lt;Cost of doing business index&gt;90</v>
      </c>
      <c r="H2382" t="str">
        <f t="shared" si="1114"/>
        <v>&lt;end&gt;</v>
      </c>
      <c r="I2382" t="str">
        <f t="shared" si="1115"/>
        <v>&lt;begin&gt;</v>
      </c>
      <c r="J2382" t="str">
        <f t="shared" si="1116"/>
        <v>&gt;</v>
      </c>
      <c r="K2382" t="str">
        <f t="shared" si="1117"/>
        <v>Houston Rental Market Trends in 2019 | Buildium&gt;</v>
      </c>
      <c r="L2382" t="str">
        <f t="shared" si="1118"/>
        <v>&gt;</v>
      </c>
      <c r="M2382" t="str">
        <f t="shared" si="1119"/>
        <v>&lt;Ranking&gt;#83: Houston, Texas</v>
      </c>
      <c r="N2382" t="str">
        <f t="shared" si="1120"/>
        <v>&lt;Metropolitan statistical area&gt;Houston-The Woodlands-Sugar Land, TX</v>
      </c>
      <c r="O2382" t="str">
        <f t="shared" si="1121"/>
        <v>Houston Population Growth&gt;</v>
      </c>
      <c r="P2382" t="str">
        <f t="shared" si="1122"/>
        <v>&lt;Population&gt;2325502</v>
      </c>
      <c r="Q2382" t="str">
        <f t="shared" si="1123"/>
        <v>&lt;Population growth since 2017&gt;0.0133</v>
      </c>
      <c r="R2382" t="str">
        <f t="shared" si="1124"/>
        <v>&lt;Population growth since 2010&gt;0.1819</v>
      </c>
      <c r="S2382" t="str">
        <f t="shared" si="1125"/>
        <v>&lt;5-year projected population growth&gt;0.016</v>
      </c>
      <c r="T2382" t="str">
        <f t="shared" si="1126"/>
        <v>Houston Rental Market&gt;</v>
      </c>
      <c r="U2382" t="str">
        <f t="shared" si="1127"/>
        <v>&lt;Median 1-bedroom rent&gt;844</v>
      </c>
      <c r="V2382" t="str">
        <f t="shared" si="1128"/>
        <v>&lt;Median 2-bedroom rent&gt;1032</v>
      </c>
      <c r="W2382" t="str">
        <f t="shared" si="1129"/>
        <v>&lt;Year-over-year rent growth&gt;0.006</v>
      </c>
      <c r="X2382" t="str">
        <f t="shared" si="1130"/>
        <v>&lt;Vacancy rate&gt;0.088</v>
      </c>
      <c r="Y2382" t="str">
        <f t="shared" si="1131"/>
        <v>&lt;Percentage of residents who rent their homes&gt;0.399</v>
      </c>
      <c r="Z2382" t="str">
        <f t="shared" si="1132"/>
        <v>&lt;Rent list price per square foot&gt;1.02</v>
      </c>
      <c r="AA2382" t="str">
        <f t="shared" si="1133"/>
        <v>&lt;Rental breakeven horizon&gt;1.6 years</v>
      </c>
      <c r="AB2382" t="str">
        <f t="shared" si="1134"/>
        <v>&lt;Rent to cost of ownership ratio&gt;0.7</v>
      </c>
      <c r="AC2382" t="str">
        <f t="shared" si="1135"/>
        <v>&lt;Rent as % of household income&gt;0.182</v>
      </c>
      <c r="AD2382" t="str">
        <f t="shared" si="1136"/>
        <v>Houston Housing Market&gt;</v>
      </c>
      <c r="AE2382" t="str">
        <f t="shared" si="1137"/>
        <v>&lt;Median home value&gt;189790</v>
      </c>
      <c r="AF2382" t="str">
        <f t="shared" si="1138"/>
        <v>&lt;Year-over-year home value growth&gt;0.038</v>
      </c>
      <c r="AG2382" t="str">
        <f t="shared" si="1139"/>
        <v>&lt;1-year projected home value growth&gt;0.02</v>
      </c>
    </row>
    <row r="2383" spans="1:33" x14ac:dyDescent="0.25">
      <c r="A2383" t="s">
        <v>1778</v>
      </c>
      <c r="B2383" s="2">
        <v>0.28699999999999998</v>
      </c>
      <c r="D2383" t="str">
        <f t="shared" si="1110"/>
        <v>&lt;5-year projected employment growth&gt;0.004</v>
      </c>
      <c r="E2383" t="str">
        <f t="shared" si="1111"/>
        <v>&lt;Cost of living index&gt;88.7</v>
      </c>
      <c r="F2383" t="str">
        <f t="shared" si="1112"/>
        <v>&lt;Cost of doing business index&gt;90</v>
      </c>
      <c r="G2383" t="str">
        <f t="shared" si="1113"/>
        <v>&lt;end&gt;</v>
      </c>
      <c r="H2383" t="str">
        <f t="shared" si="1114"/>
        <v>&lt;begin&gt;</v>
      </c>
      <c r="I2383" t="str">
        <f t="shared" si="1115"/>
        <v>&gt;</v>
      </c>
      <c r="J2383" t="str">
        <f t="shared" si="1116"/>
        <v>Houston Rental Market Trends in 2019 | Buildium&gt;</v>
      </c>
      <c r="K2383" t="str">
        <f t="shared" si="1117"/>
        <v>&gt;</v>
      </c>
      <c r="L2383" t="str">
        <f t="shared" si="1118"/>
        <v>&lt;Ranking&gt;#83: Houston, Texas</v>
      </c>
      <c r="M2383" t="str">
        <f t="shared" si="1119"/>
        <v>&lt;Metropolitan statistical area&gt;Houston-The Woodlands-Sugar Land, TX</v>
      </c>
      <c r="N2383" t="str">
        <f t="shared" si="1120"/>
        <v>Houston Population Growth&gt;</v>
      </c>
      <c r="O2383" t="str">
        <f t="shared" si="1121"/>
        <v>&lt;Population&gt;2325502</v>
      </c>
      <c r="P2383" t="str">
        <f t="shared" si="1122"/>
        <v>&lt;Population growth since 2017&gt;0.0133</v>
      </c>
      <c r="Q2383" t="str">
        <f t="shared" si="1123"/>
        <v>&lt;Population growth since 2010&gt;0.1819</v>
      </c>
      <c r="R2383" t="str">
        <f t="shared" si="1124"/>
        <v>&lt;5-year projected population growth&gt;0.016</v>
      </c>
      <c r="S2383" t="str">
        <f t="shared" si="1125"/>
        <v>Houston Rental Market&gt;</v>
      </c>
      <c r="T2383" t="str">
        <f t="shared" si="1126"/>
        <v>&lt;Median 1-bedroom rent&gt;844</v>
      </c>
      <c r="U2383" t="str">
        <f t="shared" si="1127"/>
        <v>&lt;Median 2-bedroom rent&gt;1032</v>
      </c>
      <c r="V2383" t="str">
        <f t="shared" si="1128"/>
        <v>&lt;Year-over-year rent growth&gt;0.006</v>
      </c>
      <c r="W2383" t="str">
        <f t="shared" si="1129"/>
        <v>&lt;Vacancy rate&gt;0.088</v>
      </c>
      <c r="X2383" t="str">
        <f t="shared" si="1130"/>
        <v>&lt;Percentage of residents who rent their homes&gt;0.399</v>
      </c>
      <c r="Y2383" t="str">
        <f t="shared" si="1131"/>
        <v>&lt;Rent list price per square foot&gt;1.02</v>
      </c>
      <c r="Z2383" t="str">
        <f t="shared" si="1132"/>
        <v>&lt;Rental breakeven horizon&gt;1.6 years</v>
      </c>
      <c r="AA2383" t="str">
        <f t="shared" si="1133"/>
        <v>&lt;Rent to cost of ownership ratio&gt;0.7</v>
      </c>
      <c r="AB2383" t="str">
        <f t="shared" si="1134"/>
        <v>&lt;Rent as % of household income&gt;0.182</v>
      </c>
      <c r="AC2383" t="str">
        <f t="shared" si="1135"/>
        <v>Houston Housing Market&gt;</v>
      </c>
      <c r="AD2383" t="str">
        <f t="shared" si="1136"/>
        <v>&lt;Median home value&gt;189790</v>
      </c>
      <c r="AE2383" t="str">
        <f t="shared" si="1137"/>
        <v>&lt;Year-over-year home value growth&gt;0.038</v>
      </c>
      <c r="AF2383" t="str">
        <f t="shared" si="1138"/>
        <v>&lt;1-year projected home value growth&gt;0.02</v>
      </c>
      <c r="AG2383" t="str">
        <f t="shared" si="1139"/>
        <v>&lt;Median list price per square foot&gt;142</v>
      </c>
    </row>
    <row r="2384" spans="1:33" x14ac:dyDescent="0.25">
      <c r="A2384" t="s">
        <v>136</v>
      </c>
      <c r="D2384" t="str">
        <f t="shared" si="1110"/>
        <v>&lt;Cost of living index&gt;88.7</v>
      </c>
      <c r="E2384" t="str">
        <f t="shared" si="1111"/>
        <v>&lt;Cost of doing business index&gt;90</v>
      </c>
      <c r="F2384" t="str">
        <f t="shared" si="1112"/>
        <v>&lt;end&gt;</v>
      </c>
      <c r="G2384" t="str">
        <f t="shared" si="1113"/>
        <v>&lt;begin&gt;</v>
      </c>
      <c r="H2384" t="str">
        <f t="shared" si="1114"/>
        <v>&gt;</v>
      </c>
      <c r="I2384" t="str">
        <f t="shared" si="1115"/>
        <v>Houston Rental Market Trends in 2019 | Buildium&gt;</v>
      </c>
      <c r="J2384" t="str">
        <f t="shared" si="1116"/>
        <v>&gt;</v>
      </c>
      <c r="K2384" t="str">
        <f t="shared" si="1117"/>
        <v>&lt;Ranking&gt;#83: Houston, Texas</v>
      </c>
      <c r="L2384" t="str">
        <f t="shared" si="1118"/>
        <v>&lt;Metropolitan statistical area&gt;Houston-The Woodlands-Sugar Land, TX</v>
      </c>
      <c r="M2384" t="str">
        <f t="shared" si="1119"/>
        <v>Houston Population Growth&gt;</v>
      </c>
      <c r="N2384" t="str">
        <f t="shared" si="1120"/>
        <v>&lt;Population&gt;2325502</v>
      </c>
      <c r="O2384" t="str">
        <f t="shared" si="1121"/>
        <v>&lt;Population growth since 2017&gt;0.0133</v>
      </c>
      <c r="P2384" t="str">
        <f t="shared" si="1122"/>
        <v>&lt;Population growth since 2010&gt;0.1819</v>
      </c>
      <c r="Q2384" t="str">
        <f t="shared" si="1123"/>
        <v>&lt;5-year projected population growth&gt;0.016</v>
      </c>
      <c r="R2384" t="str">
        <f t="shared" si="1124"/>
        <v>Houston Rental Market&gt;</v>
      </c>
      <c r="S2384" t="str">
        <f t="shared" si="1125"/>
        <v>&lt;Median 1-bedroom rent&gt;844</v>
      </c>
      <c r="T2384" t="str">
        <f t="shared" si="1126"/>
        <v>&lt;Median 2-bedroom rent&gt;1032</v>
      </c>
      <c r="U2384" t="str">
        <f t="shared" si="1127"/>
        <v>&lt;Year-over-year rent growth&gt;0.006</v>
      </c>
      <c r="V2384" t="str">
        <f t="shared" si="1128"/>
        <v>&lt;Vacancy rate&gt;0.088</v>
      </c>
      <c r="W2384" t="str">
        <f t="shared" si="1129"/>
        <v>&lt;Percentage of residents who rent their homes&gt;0.399</v>
      </c>
      <c r="X2384" t="str">
        <f t="shared" si="1130"/>
        <v>&lt;Rent list price per square foot&gt;1.02</v>
      </c>
      <c r="Y2384" t="str">
        <f t="shared" si="1131"/>
        <v>&lt;Rental breakeven horizon&gt;1.6 years</v>
      </c>
      <c r="Z2384" t="str">
        <f t="shared" si="1132"/>
        <v>&lt;Rent to cost of ownership ratio&gt;0.7</v>
      </c>
      <c r="AA2384" t="str">
        <f t="shared" si="1133"/>
        <v>&lt;Rent as % of household income&gt;0.182</v>
      </c>
      <c r="AB2384" t="str">
        <f t="shared" si="1134"/>
        <v>Houston Housing Market&gt;</v>
      </c>
      <c r="AC2384" t="str">
        <f t="shared" si="1135"/>
        <v>&lt;Median home value&gt;189790</v>
      </c>
      <c r="AD2384" t="str">
        <f t="shared" si="1136"/>
        <v>&lt;Year-over-year home value growth&gt;0.038</v>
      </c>
      <c r="AE2384" t="str">
        <f t="shared" si="1137"/>
        <v>&lt;1-year projected home value growth&gt;0.02</v>
      </c>
      <c r="AF2384" t="str">
        <f t="shared" si="1138"/>
        <v>&lt;Median list price per square foot&gt;142</v>
      </c>
      <c r="AG2384" t="str">
        <f t="shared" si="1139"/>
        <v>&lt;Home affordability index&gt;161.7</v>
      </c>
    </row>
    <row r="2385" spans="1:33" x14ac:dyDescent="0.25">
      <c r="A2385" t="s">
        <v>1886</v>
      </c>
      <c r="B2385" s="3">
        <v>249975</v>
      </c>
      <c r="D2385" t="str">
        <f t="shared" si="1110"/>
        <v>&lt;Cost of doing business index&gt;90</v>
      </c>
      <c r="E2385" t="str">
        <f t="shared" si="1111"/>
        <v>&lt;end&gt;</v>
      </c>
      <c r="F2385" t="str">
        <f t="shared" si="1112"/>
        <v>&lt;begin&gt;</v>
      </c>
      <c r="G2385" t="str">
        <f t="shared" si="1113"/>
        <v>&gt;</v>
      </c>
      <c r="H2385" t="str">
        <f t="shared" si="1114"/>
        <v>Houston Rental Market Trends in 2019 | Buildium&gt;</v>
      </c>
      <c r="I2385" t="str">
        <f t="shared" si="1115"/>
        <v>&gt;</v>
      </c>
      <c r="J2385" t="str">
        <f t="shared" si="1116"/>
        <v>&lt;Ranking&gt;#83: Houston, Texas</v>
      </c>
      <c r="K2385" t="str">
        <f t="shared" si="1117"/>
        <v>&lt;Metropolitan statistical area&gt;Houston-The Woodlands-Sugar Land, TX</v>
      </c>
      <c r="L2385" t="str">
        <f t="shared" si="1118"/>
        <v>Houston Population Growth&gt;</v>
      </c>
      <c r="M2385" t="str">
        <f t="shared" si="1119"/>
        <v>&lt;Population&gt;2325502</v>
      </c>
      <c r="N2385" t="str">
        <f t="shared" si="1120"/>
        <v>&lt;Population growth since 2017&gt;0.0133</v>
      </c>
      <c r="O2385" t="str">
        <f t="shared" si="1121"/>
        <v>&lt;Population growth since 2010&gt;0.1819</v>
      </c>
      <c r="P2385" t="str">
        <f t="shared" si="1122"/>
        <v>&lt;5-year projected population growth&gt;0.016</v>
      </c>
      <c r="Q2385" t="str">
        <f t="shared" si="1123"/>
        <v>Houston Rental Market&gt;</v>
      </c>
      <c r="R2385" t="str">
        <f t="shared" si="1124"/>
        <v>&lt;Median 1-bedroom rent&gt;844</v>
      </c>
      <c r="S2385" t="str">
        <f t="shared" si="1125"/>
        <v>&lt;Median 2-bedroom rent&gt;1032</v>
      </c>
      <c r="T2385" t="str">
        <f t="shared" si="1126"/>
        <v>&lt;Year-over-year rent growth&gt;0.006</v>
      </c>
      <c r="U2385" t="str">
        <f t="shared" si="1127"/>
        <v>&lt;Vacancy rate&gt;0.088</v>
      </c>
      <c r="V2385" t="str">
        <f t="shared" si="1128"/>
        <v>&lt;Percentage of residents who rent their homes&gt;0.399</v>
      </c>
      <c r="W2385" t="str">
        <f t="shared" si="1129"/>
        <v>&lt;Rent list price per square foot&gt;1.02</v>
      </c>
      <c r="X2385" t="str">
        <f t="shared" si="1130"/>
        <v>&lt;Rental breakeven horizon&gt;1.6 years</v>
      </c>
      <c r="Y2385" t="str">
        <f t="shared" si="1131"/>
        <v>&lt;Rent to cost of ownership ratio&gt;0.7</v>
      </c>
      <c r="Z2385" t="str">
        <f t="shared" si="1132"/>
        <v>&lt;Rent as % of household income&gt;0.182</v>
      </c>
      <c r="AA2385" t="str">
        <f t="shared" si="1133"/>
        <v>Houston Housing Market&gt;</v>
      </c>
      <c r="AB2385" t="str">
        <f t="shared" si="1134"/>
        <v>&lt;Median home value&gt;189790</v>
      </c>
      <c r="AC2385" t="str">
        <f t="shared" si="1135"/>
        <v>&lt;Year-over-year home value growth&gt;0.038</v>
      </c>
      <c r="AD2385" t="str">
        <f t="shared" si="1136"/>
        <v>&lt;1-year projected home value growth&gt;0.02</v>
      </c>
      <c r="AE2385" t="str">
        <f t="shared" si="1137"/>
        <v>&lt;Median list price per square foot&gt;142</v>
      </c>
      <c r="AF2385" t="str">
        <f t="shared" si="1138"/>
        <v>&lt;Home affordability index&gt;161.7</v>
      </c>
      <c r="AG2385" t="str">
        <f t="shared" si="1139"/>
        <v>Houston Economy&gt;</v>
      </c>
    </row>
    <row r="2386" spans="1:33" x14ac:dyDescent="0.25">
      <c r="A2386" t="s">
        <v>655</v>
      </c>
      <c r="B2386" s="2">
        <v>2.9000000000000001E-2</v>
      </c>
      <c r="D2386" t="str">
        <f t="shared" si="1110"/>
        <v>&lt;end&gt;</v>
      </c>
      <c r="E2386" t="str">
        <f t="shared" si="1111"/>
        <v>&lt;begin&gt;</v>
      </c>
      <c r="F2386" t="str">
        <f t="shared" si="1112"/>
        <v>&gt;</v>
      </c>
      <c r="G2386" t="str">
        <f t="shared" si="1113"/>
        <v>Houston Rental Market Trends in 2019 | Buildium&gt;</v>
      </c>
      <c r="H2386" t="str">
        <f t="shared" si="1114"/>
        <v>&gt;</v>
      </c>
      <c r="I2386" t="str">
        <f t="shared" si="1115"/>
        <v>&lt;Ranking&gt;#83: Houston, Texas</v>
      </c>
      <c r="J2386" t="str">
        <f t="shared" si="1116"/>
        <v>&lt;Metropolitan statistical area&gt;Houston-The Woodlands-Sugar Land, TX</v>
      </c>
      <c r="K2386" t="str">
        <f t="shared" si="1117"/>
        <v>Houston Population Growth&gt;</v>
      </c>
      <c r="L2386" t="str">
        <f t="shared" si="1118"/>
        <v>&lt;Population&gt;2325502</v>
      </c>
      <c r="M2386" t="str">
        <f t="shared" si="1119"/>
        <v>&lt;Population growth since 2017&gt;0.0133</v>
      </c>
      <c r="N2386" t="str">
        <f t="shared" si="1120"/>
        <v>&lt;Population growth since 2010&gt;0.1819</v>
      </c>
      <c r="O2386" t="str">
        <f t="shared" si="1121"/>
        <v>&lt;5-year projected population growth&gt;0.016</v>
      </c>
      <c r="P2386" t="str">
        <f t="shared" si="1122"/>
        <v>Houston Rental Market&gt;</v>
      </c>
      <c r="Q2386" t="str">
        <f t="shared" si="1123"/>
        <v>&lt;Median 1-bedroom rent&gt;844</v>
      </c>
      <c r="R2386" t="str">
        <f t="shared" si="1124"/>
        <v>&lt;Median 2-bedroom rent&gt;1032</v>
      </c>
      <c r="S2386" t="str">
        <f t="shared" si="1125"/>
        <v>&lt;Year-over-year rent growth&gt;0.006</v>
      </c>
      <c r="T2386" t="str">
        <f t="shared" si="1126"/>
        <v>&lt;Vacancy rate&gt;0.088</v>
      </c>
      <c r="U2386" t="str">
        <f t="shared" si="1127"/>
        <v>&lt;Percentage of residents who rent their homes&gt;0.399</v>
      </c>
      <c r="V2386" t="str">
        <f t="shared" si="1128"/>
        <v>&lt;Rent list price per square foot&gt;1.02</v>
      </c>
      <c r="W2386" t="str">
        <f t="shared" si="1129"/>
        <v>&lt;Rental breakeven horizon&gt;1.6 years</v>
      </c>
      <c r="X2386" t="str">
        <f t="shared" si="1130"/>
        <v>&lt;Rent to cost of ownership ratio&gt;0.7</v>
      </c>
      <c r="Y2386" t="str">
        <f t="shared" si="1131"/>
        <v>&lt;Rent as % of household income&gt;0.182</v>
      </c>
      <c r="Z2386" t="str">
        <f t="shared" si="1132"/>
        <v>Houston Housing Market&gt;</v>
      </c>
      <c r="AA2386" t="str">
        <f t="shared" si="1133"/>
        <v>&lt;Median home value&gt;189790</v>
      </c>
      <c r="AB2386" t="str">
        <f t="shared" si="1134"/>
        <v>&lt;Year-over-year home value growth&gt;0.038</v>
      </c>
      <c r="AC2386" t="str">
        <f t="shared" si="1135"/>
        <v>&lt;1-year projected home value growth&gt;0.02</v>
      </c>
      <c r="AD2386" t="str">
        <f t="shared" si="1136"/>
        <v>&lt;Median list price per square foot&gt;142</v>
      </c>
      <c r="AE2386" t="str">
        <f t="shared" si="1137"/>
        <v>&lt;Home affordability index&gt;161.7</v>
      </c>
      <c r="AF2386" t="str">
        <f t="shared" si="1138"/>
        <v>Houston Economy&gt;</v>
      </c>
      <c r="AG2386" t="str">
        <f t="shared" si="1139"/>
        <v>&lt;5-year projected employment growth&gt;0.014</v>
      </c>
    </row>
    <row r="2387" spans="1:33" x14ac:dyDescent="0.25">
      <c r="A2387" t="s">
        <v>636</v>
      </c>
      <c r="B2387" s="2">
        <v>2.1000000000000001E-2</v>
      </c>
      <c r="D2387" t="str">
        <f t="shared" si="1110"/>
        <v>&lt;begin&gt;</v>
      </c>
      <c r="E2387" t="str">
        <f t="shared" si="1111"/>
        <v>&gt;</v>
      </c>
      <c r="F2387" t="str">
        <f t="shared" si="1112"/>
        <v>Houston Rental Market Trends in 2019 | Buildium&gt;</v>
      </c>
      <c r="G2387" t="str">
        <f t="shared" si="1113"/>
        <v>&gt;</v>
      </c>
      <c r="H2387" t="str">
        <f t="shared" si="1114"/>
        <v>&lt;Ranking&gt;#83: Houston, Texas</v>
      </c>
      <c r="I2387" t="str">
        <f t="shared" si="1115"/>
        <v>&lt;Metropolitan statistical area&gt;Houston-The Woodlands-Sugar Land, TX</v>
      </c>
      <c r="J2387" t="str">
        <f t="shared" si="1116"/>
        <v>Houston Population Growth&gt;</v>
      </c>
      <c r="K2387" t="str">
        <f t="shared" si="1117"/>
        <v>&lt;Population&gt;2325502</v>
      </c>
      <c r="L2387" t="str">
        <f t="shared" si="1118"/>
        <v>&lt;Population growth since 2017&gt;0.0133</v>
      </c>
      <c r="M2387" t="str">
        <f t="shared" si="1119"/>
        <v>&lt;Population growth since 2010&gt;0.1819</v>
      </c>
      <c r="N2387" t="str">
        <f t="shared" si="1120"/>
        <v>&lt;5-year projected population growth&gt;0.016</v>
      </c>
      <c r="O2387" t="str">
        <f t="shared" si="1121"/>
        <v>Houston Rental Market&gt;</v>
      </c>
      <c r="P2387" t="str">
        <f t="shared" si="1122"/>
        <v>&lt;Median 1-bedroom rent&gt;844</v>
      </c>
      <c r="Q2387" t="str">
        <f t="shared" si="1123"/>
        <v>&lt;Median 2-bedroom rent&gt;1032</v>
      </c>
      <c r="R2387" t="str">
        <f t="shared" si="1124"/>
        <v>&lt;Year-over-year rent growth&gt;0.006</v>
      </c>
      <c r="S2387" t="str">
        <f t="shared" si="1125"/>
        <v>&lt;Vacancy rate&gt;0.088</v>
      </c>
      <c r="T2387" t="str">
        <f t="shared" si="1126"/>
        <v>&lt;Percentage of residents who rent their homes&gt;0.399</v>
      </c>
      <c r="U2387" t="str">
        <f t="shared" si="1127"/>
        <v>&lt;Rent list price per square foot&gt;1.02</v>
      </c>
      <c r="V2387" t="str">
        <f t="shared" si="1128"/>
        <v>&lt;Rental breakeven horizon&gt;1.6 years</v>
      </c>
      <c r="W2387" t="str">
        <f t="shared" si="1129"/>
        <v>&lt;Rent to cost of ownership ratio&gt;0.7</v>
      </c>
      <c r="X2387" t="str">
        <f t="shared" si="1130"/>
        <v>&lt;Rent as % of household income&gt;0.182</v>
      </c>
      <c r="Y2387" t="str">
        <f t="shared" si="1131"/>
        <v>Houston Housing Market&gt;</v>
      </c>
      <c r="Z2387" t="str">
        <f t="shared" si="1132"/>
        <v>&lt;Median home value&gt;189790</v>
      </c>
      <c r="AA2387" t="str">
        <f t="shared" si="1133"/>
        <v>&lt;Year-over-year home value growth&gt;0.038</v>
      </c>
      <c r="AB2387" t="str">
        <f t="shared" si="1134"/>
        <v>&lt;1-year projected home value growth&gt;0.02</v>
      </c>
      <c r="AC2387" t="str">
        <f t="shared" si="1135"/>
        <v>&lt;Median list price per square foot&gt;142</v>
      </c>
      <c r="AD2387" t="str">
        <f t="shared" si="1136"/>
        <v>&lt;Home affordability index&gt;161.7</v>
      </c>
      <c r="AE2387" t="str">
        <f t="shared" si="1137"/>
        <v>Houston Economy&gt;</v>
      </c>
      <c r="AF2387" t="str">
        <f t="shared" si="1138"/>
        <v>&lt;5-year projected employment growth&gt;0.014</v>
      </c>
      <c r="AG2387" t="str">
        <f t="shared" si="1139"/>
        <v>&lt;Cost of living index&gt;93.5</v>
      </c>
    </row>
    <row r="2388" spans="1:33" x14ac:dyDescent="0.25">
      <c r="A2388" t="s">
        <v>656</v>
      </c>
      <c r="B2388" s="3">
        <v>203</v>
      </c>
      <c r="D2388" t="str">
        <f t="shared" si="1110"/>
        <v>&gt;</v>
      </c>
      <c r="E2388" t="str">
        <f t="shared" si="1111"/>
        <v>Houston Rental Market Trends in 2019 | Buildium&gt;</v>
      </c>
      <c r="F2388" t="str">
        <f t="shared" si="1112"/>
        <v>&gt;</v>
      </c>
      <c r="G2388" t="str">
        <f t="shared" si="1113"/>
        <v>&lt;Ranking&gt;#83: Houston, Texas</v>
      </c>
      <c r="H2388" t="str">
        <f t="shared" si="1114"/>
        <v>&lt;Metropolitan statistical area&gt;Houston-The Woodlands-Sugar Land, TX</v>
      </c>
      <c r="I2388" t="str">
        <f t="shared" si="1115"/>
        <v>Houston Population Growth&gt;</v>
      </c>
      <c r="J2388" t="str">
        <f t="shared" si="1116"/>
        <v>&lt;Population&gt;2325502</v>
      </c>
      <c r="K2388" t="str">
        <f t="shared" si="1117"/>
        <v>&lt;Population growth since 2017&gt;0.0133</v>
      </c>
      <c r="L2388" t="str">
        <f t="shared" si="1118"/>
        <v>&lt;Population growth since 2010&gt;0.1819</v>
      </c>
      <c r="M2388" t="str">
        <f t="shared" si="1119"/>
        <v>&lt;5-year projected population growth&gt;0.016</v>
      </c>
      <c r="N2388" t="str">
        <f t="shared" si="1120"/>
        <v>Houston Rental Market&gt;</v>
      </c>
      <c r="O2388" t="str">
        <f t="shared" si="1121"/>
        <v>&lt;Median 1-bedroom rent&gt;844</v>
      </c>
      <c r="P2388" t="str">
        <f t="shared" si="1122"/>
        <v>&lt;Median 2-bedroom rent&gt;1032</v>
      </c>
      <c r="Q2388" t="str">
        <f t="shared" si="1123"/>
        <v>&lt;Year-over-year rent growth&gt;0.006</v>
      </c>
      <c r="R2388" t="str">
        <f t="shared" si="1124"/>
        <v>&lt;Vacancy rate&gt;0.088</v>
      </c>
      <c r="S2388" t="str">
        <f t="shared" si="1125"/>
        <v>&lt;Percentage of residents who rent their homes&gt;0.399</v>
      </c>
      <c r="T2388" t="str">
        <f t="shared" si="1126"/>
        <v>&lt;Rent list price per square foot&gt;1.02</v>
      </c>
      <c r="U2388" t="str">
        <f t="shared" si="1127"/>
        <v>&lt;Rental breakeven horizon&gt;1.6 years</v>
      </c>
      <c r="V2388" t="str">
        <f t="shared" si="1128"/>
        <v>&lt;Rent to cost of ownership ratio&gt;0.7</v>
      </c>
      <c r="W2388" t="str">
        <f t="shared" si="1129"/>
        <v>&lt;Rent as % of household income&gt;0.182</v>
      </c>
      <c r="X2388" t="str">
        <f t="shared" si="1130"/>
        <v>Houston Housing Market&gt;</v>
      </c>
      <c r="Y2388" t="str">
        <f t="shared" si="1131"/>
        <v>&lt;Median home value&gt;189790</v>
      </c>
      <c r="Z2388" t="str">
        <f t="shared" si="1132"/>
        <v>&lt;Year-over-year home value growth&gt;0.038</v>
      </c>
      <c r="AA2388" t="str">
        <f t="shared" si="1133"/>
        <v>&lt;1-year projected home value growth&gt;0.02</v>
      </c>
      <c r="AB2388" t="str">
        <f t="shared" si="1134"/>
        <v>&lt;Median list price per square foot&gt;142</v>
      </c>
      <c r="AC2388" t="str">
        <f t="shared" si="1135"/>
        <v>&lt;Home affordability index&gt;161.7</v>
      </c>
      <c r="AD2388" t="str">
        <f t="shared" si="1136"/>
        <v>Houston Economy&gt;</v>
      </c>
      <c r="AE2388" t="str">
        <f t="shared" si="1137"/>
        <v>&lt;5-year projected employment growth&gt;0.014</v>
      </c>
      <c r="AF2388" t="str">
        <f t="shared" si="1138"/>
        <v>&lt;Cost of living index&gt;93.5</v>
      </c>
      <c r="AG2388" t="str">
        <f t="shared" si="1139"/>
        <v>&lt;Cost of doing business index&gt;102.7</v>
      </c>
    </row>
    <row r="2389" spans="1:33" x14ac:dyDescent="0.25">
      <c r="A2389" t="s">
        <v>1887</v>
      </c>
      <c r="B2389">
        <v>112.5</v>
      </c>
      <c r="D2389" t="str">
        <f t="shared" si="1110"/>
        <v>Houston Rental Market Trends in 2019 | Buildium&gt;</v>
      </c>
      <c r="E2389" t="str">
        <f t="shared" si="1111"/>
        <v>&gt;</v>
      </c>
      <c r="F2389" t="str">
        <f t="shared" si="1112"/>
        <v>&lt;Ranking&gt;#83: Houston, Texas</v>
      </c>
      <c r="G2389" t="str">
        <f t="shared" si="1113"/>
        <v>&lt;Metropolitan statistical area&gt;Houston-The Woodlands-Sugar Land, TX</v>
      </c>
      <c r="H2389" t="str">
        <f t="shared" si="1114"/>
        <v>Houston Population Growth&gt;</v>
      </c>
      <c r="I2389" t="str">
        <f t="shared" si="1115"/>
        <v>&lt;Population&gt;2325502</v>
      </c>
      <c r="J2389" t="str">
        <f t="shared" si="1116"/>
        <v>&lt;Population growth since 2017&gt;0.0133</v>
      </c>
      <c r="K2389" t="str">
        <f t="shared" si="1117"/>
        <v>&lt;Population growth since 2010&gt;0.1819</v>
      </c>
      <c r="L2389" t="str">
        <f t="shared" si="1118"/>
        <v>&lt;5-year projected population growth&gt;0.016</v>
      </c>
      <c r="M2389" t="str">
        <f t="shared" si="1119"/>
        <v>Houston Rental Market&gt;</v>
      </c>
      <c r="N2389" t="str">
        <f t="shared" si="1120"/>
        <v>&lt;Median 1-bedroom rent&gt;844</v>
      </c>
      <c r="O2389" t="str">
        <f t="shared" si="1121"/>
        <v>&lt;Median 2-bedroom rent&gt;1032</v>
      </c>
      <c r="P2389" t="str">
        <f t="shared" si="1122"/>
        <v>&lt;Year-over-year rent growth&gt;0.006</v>
      </c>
      <c r="Q2389" t="str">
        <f t="shared" si="1123"/>
        <v>&lt;Vacancy rate&gt;0.088</v>
      </c>
      <c r="R2389" t="str">
        <f t="shared" si="1124"/>
        <v>&lt;Percentage of residents who rent their homes&gt;0.399</v>
      </c>
      <c r="S2389" t="str">
        <f t="shared" si="1125"/>
        <v>&lt;Rent list price per square foot&gt;1.02</v>
      </c>
      <c r="T2389" t="str">
        <f t="shared" si="1126"/>
        <v>&lt;Rental breakeven horizon&gt;1.6 years</v>
      </c>
      <c r="U2389" t="str">
        <f t="shared" si="1127"/>
        <v>&lt;Rent to cost of ownership ratio&gt;0.7</v>
      </c>
      <c r="V2389" t="str">
        <f t="shared" si="1128"/>
        <v>&lt;Rent as % of household income&gt;0.182</v>
      </c>
      <c r="W2389" t="str">
        <f t="shared" si="1129"/>
        <v>Houston Housing Market&gt;</v>
      </c>
      <c r="X2389" t="str">
        <f t="shared" si="1130"/>
        <v>&lt;Median home value&gt;189790</v>
      </c>
      <c r="Y2389" t="str">
        <f t="shared" si="1131"/>
        <v>&lt;Year-over-year home value growth&gt;0.038</v>
      </c>
      <c r="Z2389" t="str">
        <f t="shared" si="1132"/>
        <v>&lt;1-year projected home value growth&gt;0.02</v>
      </c>
      <c r="AA2389" t="str">
        <f t="shared" si="1133"/>
        <v>&lt;Median list price per square foot&gt;142</v>
      </c>
      <c r="AB2389" t="str">
        <f t="shared" si="1134"/>
        <v>&lt;Home affordability index&gt;161.7</v>
      </c>
      <c r="AC2389" t="str">
        <f t="shared" si="1135"/>
        <v>Houston Economy&gt;</v>
      </c>
      <c r="AD2389" t="str">
        <f t="shared" si="1136"/>
        <v>&lt;5-year projected employment growth&gt;0.014</v>
      </c>
      <c r="AE2389" t="str">
        <f t="shared" si="1137"/>
        <v>&lt;Cost of living index&gt;93.5</v>
      </c>
      <c r="AF2389" t="str">
        <f t="shared" si="1138"/>
        <v>&lt;Cost of doing business index&gt;102.7</v>
      </c>
      <c r="AG2389" t="str">
        <f t="shared" si="1139"/>
        <v>Take a deeper dive into the Houston real estate market, as well as other cities in the region: South Central Real Estate Market Trends&gt;</v>
      </c>
    </row>
    <row r="2390" spans="1:33" x14ac:dyDescent="0.25">
      <c r="A2390" t="s">
        <v>656</v>
      </c>
      <c r="D2390" t="str">
        <f t="shared" si="1110"/>
        <v>&gt;</v>
      </c>
      <c r="E2390" t="str">
        <f t="shared" si="1111"/>
        <v>&lt;Ranking&gt;#83: Houston, Texas</v>
      </c>
      <c r="F2390" t="str">
        <f t="shared" si="1112"/>
        <v>&lt;Metropolitan statistical area&gt;Houston-The Woodlands-Sugar Land, TX</v>
      </c>
      <c r="G2390" t="str">
        <f t="shared" si="1113"/>
        <v>Houston Population Growth&gt;</v>
      </c>
      <c r="H2390" t="str">
        <f t="shared" si="1114"/>
        <v>&lt;Population&gt;2325502</v>
      </c>
      <c r="I2390" t="str">
        <f t="shared" si="1115"/>
        <v>&lt;Population growth since 2017&gt;0.0133</v>
      </c>
      <c r="J2390" t="str">
        <f t="shared" si="1116"/>
        <v>&lt;Population growth since 2010&gt;0.1819</v>
      </c>
      <c r="K2390" t="str">
        <f t="shared" si="1117"/>
        <v>&lt;5-year projected population growth&gt;0.016</v>
      </c>
      <c r="L2390" t="str">
        <f t="shared" si="1118"/>
        <v>Houston Rental Market&gt;</v>
      </c>
      <c r="M2390" t="str">
        <f t="shared" si="1119"/>
        <v>&lt;Median 1-bedroom rent&gt;844</v>
      </c>
      <c r="N2390" t="str">
        <f t="shared" si="1120"/>
        <v>&lt;Median 2-bedroom rent&gt;1032</v>
      </c>
      <c r="O2390" t="str">
        <f t="shared" si="1121"/>
        <v>&lt;Year-over-year rent growth&gt;0.006</v>
      </c>
      <c r="P2390" t="str">
        <f t="shared" si="1122"/>
        <v>&lt;Vacancy rate&gt;0.088</v>
      </c>
      <c r="Q2390" t="str">
        <f t="shared" si="1123"/>
        <v>&lt;Percentage of residents who rent their homes&gt;0.399</v>
      </c>
      <c r="R2390" t="str">
        <f t="shared" si="1124"/>
        <v>&lt;Rent list price per square foot&gt;1.02</v>
      </c>
      <c r="S2390" t="str">
        <f t="shared" si="1125"/>
        <v>&lt;Rental breakeven horizon&gt;1.6 years</v>
      </c>
      <c r="T2390" t="str">
        <f t="shared" si="1126"/>
        <v>&lt;Rent to cost of ownership ratio&gt;0.7</v>
      </c>
      <c r="U2390" t="str">
        <f t="shared" si="1127"/>
        <v>&lt;Rent as % of household income&gt;0.182</v>
      </c>
      <c r="V2390" t="str">
        <f t="shared" si="1128"/>
        <v>Houston Housing Market&gt;</v>
      </c>
      <c r="W2390" t="str">
        <f t="shared" si="1129"/>
        <v>&lt;Median home value&gt;189790</v>
      </c>
      <c r="X2390" t="str">
        <f t="shared" si="1130"/>
        <v>&lt;Year-over-year home value growth&gt;0.038</v>
      </c>
      <c r="Y2390" t="str">
        <f t="shared" si="1131"/>
        <v>&lt;1-year projected home value growth&gt;0.02</v>
      </c>
      <c r="Z2390" t="str">
        <f t="shared" si="1132"/>
        <v>&lt;Median list price per square foot&gt;142</v>
      </c>
      <c r="AA2390" t="str">
        <f t="shared" si="1133"/>
        <v>&lt;Home affordability index&gt;161.7</v>
      </c>
      <c r="AB2390" t="str">
        <f t="shared" si="1134"/>
        <v>Houston Economy&gt;</v>
      </c>
      <c r="AC2390" t="str">
        <f t="shared" si="1135"/>
        <v>&lt;5-year projected employment growth&gt;0.014</v>
      </c>
      <c r="AD2390" t="str">
        <f t="shared" si="1136"/>
        <v>&lt;Cost of living index&gt;93.5</v>
      </c>
      <c r="AE2390" t="str">
        <f t="shared" si="1137"/>
        <v>&lt;Cost of doing business index&gt;102.7</v>
      </c>
      <c r="AF2390" t="str">
        <f t="shared" si="1138"/>
        <v>Take a deeper dive into the Houston real estate market, as well as other cities in the region: South Central Real Estate Market Trends&gt;</v>
      </c>
      <c r="AG2390" t="str">
        <f t="shared" si="1139"/>
        <v>&gt;</v>
      </c>
    </row>
    <row r="2391" spans="1:33" x14ac:dyDescent="0.25">
      <c r="A2391" t="s">
        <v>389</v>
      </c>
      <c r="B2391" s="2">
        <v>1.2E-2</v>
      </c>
      <c r="D2391" t="str">
        <f t="shared" si="1110"/>
        <v>&lt;Ranking&gt;#83: Houston, Texas</v>
      </c>
      <c r="E2391" t="str">
        <f t="shared" si="1111"/>
        <v>&lt;Metropolitan statistical area&gt;Houston-The Woodlands-Sugar Land, TX</v>
      </c>
      <c r="F2391" t="str">
        <f t="shared" si="1112"/>
        <v>Houston Population Growth&gt;</v>
      </c>
      <c r="G2391" t="str">
        <f t="shared" si="1113"/>
        <v>&lt;Population&gt;2325502</v>
      </c>
      <c r="H2391" t="str">
        <f t="shared" si="1114"/>
        <v>&lt;Population growth since 2017&gt;0.0133</v>
      </c>
      <c r="I2391" t="str">
        <f t="shared" si="1115"/>
        <v>&lt;Population growth since 2010&gt;0.1819</v>
      </c>
      <c r="J2391" t="str">
        <f t="shared" si="1116"/>
        <v>&lt;5-year projected population growth&gt;0.016</v>
      </c>
      <c r="K2391" t="str">
        <f t="shared" si="1117"/>
        <v>Houston Rental Market&gt;</v>
      </c>
      <c r="L2391" t="str">
        <f t="shared" si="1118"/>
        <v>&lt;Median 1-bedroom rent&gt;844</v>
      </c>
      <c r="M2391" t="str">
        <f t="shared" si="1119"/>
        <v>&lt;Median 2-bedroom rent&gt;1032</v>
      </c>
      <c r="N2391" t="str">
        <f t="shared" si="1120"/>
        <v>&lt;Year-over-year rent growth&gt;0.006</v>
      </c>
      <c r="O2391" t="str">
        <f t="shared" si="1121"/>
        <v>&lt;Vacancy rate&gt;0.088</v>
      </c>
      <c r="P2391" t="str">
        <f t="shared" si="1122"/>
        <v>&lt;Percentage of residents who rent their homes&gt;0.399</v>
      </c>
      <c r="Q2391" t="str">
        <f t="shared" si="1123"/>
        <v>&lt;Rent list price per square foot&gt;1.02</v>
      </c>
      <c r="R2391" t="str">
        <f t="shared" si="1124"/>
        <v>&lt;Rental breakeven horizon&gt;1.6 years</v>
      </c>
      <c r="S2391" t="str">
        <f t="shared" si="1125"/>
        <v>&lt;Rent to cost of ownership ratio&gt;0.7</v>
      </c>
      <c r="T2391" t="str">
        <f t="shared" si="1126"/>
        <v>&lt;Rent as % of household income&gt;0.182</v>
      </c>
      <c r="U2391" t="str">
        <f t="shared" si="1127"/>
        <v>Houston Housing Market&gt;</v>
      </c>
      <c r="V2391" t="str">
        <f t="shared" si="1128"/>
        <v>&lt;Median home value&gt;189790</v>
      </c>
      <c r="W2391" t="str">
        <f t="shared" si="1129"/>
        <v>&lt;Year-over-year home value growth&gt;0.038</v>
      </c>
      <c r="X2391" t="str">
        <f t="shared" si="1130"/>
        <v>&lt;1-year projected home value growth&gt;0.02</v>
      </c>
      <c r="Y2391" t="str">
        <f t="shared" si="1131"/>
        <v>&lt;Median list price per square foot&gt;142</v>
      </c>
      <c r="Z2391" t="str">
        <f t="shared" si="1132"/>
        <v>&lt;Home affordability index&gt;161.7</v>
      </c>
      <c r="AA2391" t="str">
        <f t="shared" si="1133"/>
        <v>Houston Economy&gt;</v>
      </c>
      <c r="AB2391" t="str">
        <f t="shared" si="1134"/>
        <v>&lt;5-year projected employment growth&gt;0.014</v>
      </c>
      <c r="AC2391" t="str">
        <f t="shared" si="1135"/>
        <v>&lt;Cost of living index&gt;93.5</v>
      </c>
      <c r="AD2391" t="str">
        <f t="shared" si="1136"/>
        <v>&lt;Cost of doing business index&gt;102.7</v>
      </c>
      <c r="AE2391" t="str">
        <f t="shared" si="1137"/>
        <v>Take a deeper dive into the Houston real estate market, as well as other cities in the region: South Central Real Estate Market Trends&gt;</v>
      </c>
      <c r="AF2391" t="str">
        <f t="shared" si="1138"/>
        <v>&gt;</v>
      </c>
      <c r="AG2391" t="str">
        <f t="shared" si="1139"/>
        <v>&lt;end&gt;</v>
      </c>
    </row>
    <row r="2392" spans="1:33" x14ac:dyDescent="0.25">
      <c r="A2392" t="s">
        <v>272</v>
      </c>
      <c r="B2392">
        <v>101.5</v>
      </c>
      <c r="D2392" t="str">
        <f t="shared" si="1110"/>
        <v>&lt;Metropolitan statistical area&gt;Houston-The Woodlands-Sugar Land, TX</v>
      </c>
      <c r="E2392" t="str">
        <f t="shared" si="1111"/>
        <v>Houston Population Growth&gt;</v>
      </c>
      <c r="F2392" t="str">
        <f t="shared" si="1112"/>
        <v>&lt;Population&gt;2325502</v>
      </c>
      <c r="G2392" t="str">
        <f t="shared" si="1113"/>
        <v>&lt;Population growth since 2017&gt;0.0133</v>
      </c>
      <c r="H2392" t="str">
        <f t="shared" si="1114"/>
        <v>&lt;Population growth since 2010&gt;0.1819</v>
      </c>
      <c r="I2392" t="str">
        <f t="shared" si="1115"/>
        <v>&lt;5-year projected population growth&gt;0.016</v>
      </c>
      <c r="J2392" t="str">
        <f t="shared" si="1116"/>
        <v>Houston Rental Market&gt;</v>
      </c>
      <c r="K2392" t="str">
        <f t="shared" si="1117"/>
        <v>&lt;Median 1-bedroom rent&gt;844</v>
      </c>
      <c r="L2392" t="str">
        <f t="shared" si="1118"/>
        <v>&lt;Median 2-bedroom rent&gt;1032</v>
      </c>
      <c r="M2392" t="str">
        <f t="shared" si="1119"/>
        <v>&lt;Year-over-year rent growth&gt;0.006</v>
      </c>
      <c r="N2392" t="str">
        <f t="shared" si="1120"/>
        <v>&lt;Vacancy rate&gt;0.088</v>
      </c>
      <c r="O2392" t="str">
        <f t="shared" si="1121"/>
        <v>&lt;Percentage of residents who rent their homes&gt;0.399</v>
      </c>
      <c r="P2392" t="str">
        <f t="shared" si="1122"/>
        <v>&lt;Rent list price per square foot&gt;1.02</v>
      </c>
      <c r="Q2392" t="str">
        <f t="shared" si="1123"/>
        <v>&lt;Rental breakeven horizon&gt;1.6 years</v>
      </c>
      <c r="R2392" t="str">
        <f t="shared" si="1124"/>
        <v>&lt;Rent to cost of ownership ratio&gt;0.7</v>
      </c>
      <c r="S2392" t="str">
        <f t="shared" si="1125"/>
        <v>&lt;Rent as % of household income&gt;0.182</v>
      </c>
      <c r="T2392" t="str">
        <f t="shared" si="1126"/>
        <v>Houston Housing Market&gt;</v>
      </c>
      <c r="U2392" t="str">
        <f t="shared" si="1127"/>
        <v>&lt;Median home value&gt;189790</v>
      </c>
      <c r="V2392" t="str">
        <f t="shared" si="1128"/>
        <v>&lt;Year-over-year home value growth&gt;0.038</v>
      </c>
      <c r="W2392" t="str">
        <f t="shared" si="1129"/>
        <v>&lt;1-year projected home value growth&gt;0.02</v>
      </c>
      <c r="X2392" t="str">
        <f t="shared" si="1130"/>
        <v>&lt;Median list price per square foot&gt;142</v>
      </c>
      <c r="Y2392" t="str">
        <f t="shared" si="1131"/>
        <v>&lt;Home affordability index&gt;161.7</v>
      </c>
      <c r="Z2392" t="str">
        <f t="shared" si="1132"/>
        <v>Houston Economy&gt;</v>
      </c>
      <c r="AA2392" t="str">
        <f t="shared" si="1133"/>
        <v>&lt;5-year projected employment growth&gt;0.014</v>
      </c>
      <c r="AB2392" t="str">
        <f t="shared" si="1134"/>
        <v>&lt;Cost of living index&gt;93.5</v>
      </c>
      <c r="AC2392" t="str">
        <f t="shared" si="1135"/>
        <v>&lt;Cost of doing business index&gt;102.7</v>
      </c>
      <c r="AD2392" t="str">
        <f t="shared" si="1136"/>
        <v>Take a deeper dive into the Houston real estate market, as well as other cities in the region: South Central Real Estate Market Trends&gt;</v>
      </c>
      <c r="AE2392" t="str">
        <f t="shared" si="1137"/>
        <v>&gt;</v>
      </c>
      <c r="AF2392" t="str">
        <f t="shared" si="1138"/>
        <v>&lt;end&gt;</v>
      </c>
      <c r="AG2392" t="str">
        <f t="shared" si="1139"/>
        <v>&lt;begin&gt;</v>
      </c>
    </row>
    <row r="2393" spans="1:33" x14ac:dyDescent="0.25">
      <c r="A2393" t="s">
        <v>1888</v>
      </c>
      <c r="B2393">
        <v>111.2</v>
      </c>
      <c r="D2393" t="str">
        <f t="shared" si="1110"/>
        <v>Houston Population Growth&gt;</v>
      </c>
      <c r="E2393" t="str">
        <f t="shared" si="1111"/>
        <v>&lt;Population&gt;2325502</v>
      </c>
      <c r="F2393" t="str">
        <f t="shared" si="1112"/>
        <v>&lt;Population growth since 2017&gt;0.0133</v>
      </c>
      <c r="G2393" t="str">
        <f t="shared" si="1113"/>
        <v>&lt;Population growth since 2010&gt;0.1819</v>
      </c>
      <c r="H2393" t="str">
        <f t="shared" si="1114"/>
        <v>&lt;5-year projected population growth&gt;0.016</v>
      </c>
      <c r="I2393" t="str">
        <f t="shared" si="1115"/>
        <v>Houston Rental Market&gt;</v>
      </c>
      <c r="J2393" t="str">
        <f t="shared" si="1116"/>
        <v>&lt;Median 1-bedroom rent&gt;844</v>
      </c>
      <c r="K2393" t="str">
        <f t="shared" si="1117"/>
        <v>&lt;Median 2-bedroom rent&gt;1032</v>
      </c>
      <c r="L2393" t="str">
        <f t="shared" si="1118"/>
        <v>&lt;Year-over-year rent growth&gt;0.006</v>
      </c>
      <c r="M2393" t="str">
        <f t="shared" si="1119"/>
        <v>&lt;Vacancy rate&gt;0.088</v>
      </c>
      <c r="N2393" t="str">
        <f t="shared" si="1120"/>
        <v>&lt;Percentage of residents who rent their homes&gt;0.399</v>
      </c>
      <c r="O2393" t="str">
        <f t="shared" si="1121"/>
        <v>&lt;Rent list price per square foot&gt;1.02</v>
      </c>
      <c r="P2393" t="str">
        <f t="shared" si="1122"/>
        <v>&lt;Rental breakeven horizon&gt;1.6 years</v>
      </c>
      <c r="Q2393" t="str">
        <f t="shared" si="1123"/>
        <v>&lt;Rent to cost of ownership ratio&gt;0.7</v>
      </c>
      <c r="R2393" t="str">
        <f t="shared" si="1124"/>
        <v>&lt;Rent as % of household income&gt;0.182</v>
      </c>
      <c r="S2393" t="str">
        <f t="shared" si="1125"/>
        <v>Houston Housing Market&gt;</v>
      </c>
      <c r="T2393" t="str">
        <f t="shared" si="1126"/>
        <v>&lt;Median home value&gt;189790</v>
      </c>
      <c r="U2393" t="str">
        <f t="shared" si="1127"/>
        <v>&lt;Year-over-year home value growth&gt;0.038</v>
      </c>
      <c r="V2393" t="str">
        <f t="shared" si="1128"/>
        <v>&lt;1-year projected home value growth&gt;0.02</v>
      </c>
      <c r="W2393" t="str">
        <f t="shared" si="1129"/>
        <v>&lt;Median list price per square foot&gt;142</v>
      </c>
      <c r="X2393" t="str">
        <f t="shared" si="1130"/>
        <v>&lt;Home affordability index&gt;161.7</v>
      </c>
      <c r="Y2393" t="str">
        <f t="shared" si="1131"/>
        <v>Houston Economy&gt;</v>
      </c>
      <c r="Z2393" t="str">
        <f t="shared" si="1132"/>
        <v>&lt;5-year projected employment growth&gt;0.014</v>
      </c>
      <c r="AA2393" t="str">
        <f t="shared" si="1133"/>
        <v>&lt;Cost of living index&gt;93.5</v>
      </c>
      <c r="AB2393" t="str">
        <f t="shared" si="1134"/>
        <v>&lt;Cost of doing business index&gt;102.7</v>
      </c>
      <c r="AC2393" t="str">
        <f t="shared" si="1135"/>
        <v>Take a deeper dive into the Houston real estate market, as well as other cities in the region: South Central Real Estate Market Trends&gt;</v>
      </c>
      <c r="AD2393" t="str">
        <f t="shared" si="1136"/>
        <v>&gt;</v>
      </c>
      <c r="AE2393" t="str">
        <f t="shared" si="1137"/>
        <v>&lt;end&gt;</v>
      </c>
      <c r="AF2393" t="str">
        <f t="shared" si="1138"/>
        <v>&lt;begin&gt;</v>
      </c>
      <c r="AG2393" t="str">
        <f t="shared" si="1139"/>
        <v>&gt;</v>
      </c>
    </row>
    <row r="2394" spans="1:33" x14ac:dyDescent="0.25">
      <c r="A2394" t="s">
        <v>1889</v>
      </c>
      <c r="D2394" t="str">
        <f t="shared" si="1110"/>
        <v>&lt;Population&gt;2325502</v>
      </c>
      <c r="E2394" t="str">
        <f t="shared" si="1111"/>
        <v>&lt;Population growth since 2017&gt;0.0133</v>
      </c>
      <c r="F2394" t="str">
        <f t="shared" si="1112"/>
        <v>&lt;Population growth since 2010&gt;0.1819</v>
      </c>
      <c r="G2394" t="str">
        <f t="shared" si="1113"/>
        <v>&lt;5-year projected population growth&gt;0.016</v>
      </c>
      <c r="H2394" t="str">
        <f t="shared" si="1114"/>
        <v>Houston Rental Market&gt;</v>
      </c>
      <c r="I2394" t="str">
        <f t="shared" si="1115"/>
        <v>&lt;Median 1-bedroom rent&gt;844</v>
      </c>
      <c r="J2394" t="str">
        <f t="shared" si="1116"/>
        <v>&lt;Median 2-bedroom rent&gt;1032</v>
      </c>
      <c r="K2394" t="str">
        <f t="shared" si="1117"/>
        <v>&lt;Year-over-year rent growth&gt;0.006</v>
      </c>
      <c r="L2394" t="str">
        <f t="shared" si="1118"/>
        <v>&lt;Vacancy rate&gt;0.088</v>
      </c>
      <c r="M2394" t="str">
        <f t="shared" si="1119"/>
        <v>&lt;Percentage of residents who rent their homes&gt;0.399</v>
      </c>
      <c r="N2394" t="str">
        <f t="shared" si="1120"/>
        <v>&lt;Rent list price per square foot&gt;1.02</v>
      </c>
      <c r="O2394" t="str">
        <f t="shared" si="1121"/>
        <v>&lt;Rental breakeven horizon&gt;1.6 years</v>
      </c>
      <c r="P2394" t="str">
        <f t="shared" si="1122"/>
        <v>&lt;Rent to cost of ownership ratio&gt;0.7</v>
      </c>
      <c r="Q2394" t="str">
        <f t="shared" si="1123"/>
        <v>&lt;Rent as % of household income&gt;0.182</v>
      </c>
      <c r="R2394" t="str">
        <f t="shared" si="1124"/>
        <v>Houston Housing Market&gt;</v>
      </c>
      <c r="S2394" t="str">
        <f t="shared" si="1125"/>
        <v>&lt;Median home value&gt;189790</v>
      </c>
      <c r="T2394" t="str">
        <f t="shared" si="1126"/>
        <v>&lt;Year-over-year home value growth&gt;0.038</v>
      </c>
      <c r="U2394" t="str">
        <f t="shared" si="1127"/>
        <v>&lt;1-year projected home value growth&gt;0.02</v>
      </c>
      <c r="V2394" t="str">
        <f t="shared" si="1128"/>
        <v>&lt;Median list price per square foot&gt;142</v>
      </c>
      <c r="W2394" t="str">
        <f t="shared" si="1129"/>
        <v>&lt;Home affordability index&gt;161.7</v>
      </c>
      <c r="X2394" t="str">
        <f t="shared" si="1130"/>
        <v>Houston Economy&gt;</v>
      </c>
      <c r="Y2394" t="str">
        <f t="shared" si="1131"/>
        <v>&lt;5-year projected employment growth&gt;0.014</v>
      </c>
      <c r="Z2394" t="str">
        <f t="shared" si="1132"/>
        <v>&lt;Cost of living index&gt;93.5</v>
      </c>
      <c r="AA2394" t="str">
        <f t="shared" si="1133"/>
        <v>&lt;Cost of doing business index&gt;102.7</v>
      </c>
      <c r="AB2394" t="str">
        <f t="shared" si="1134"/>
        <v>Take a deeper dive into the Houston real estate market, as well as other cities in the region: South Central Real Estate Market Trends&gt;</v>
      </c>
      <c r="AC2394" t="str">
        <f t="shared" si="1135"/>
        <v>&gt;</v>
      </c>
      <c r="AD2394" t="str">
        <f t="shared" si="1136"/>
        <v>&lt;end&gt;</v>
      </c>
      <c r="AE2394" t="str">
        <f t="shared" si="1137"/>
        <v>&lt;begin&gt;</v>
      </c>
      <c r="AF2394" t="str">
        <f t="shared" si="1138"/>
        <v>&gt;</v>
      </c>
      <c r="AG2394" t="str">
        <f t="shared" si="1139"/>
        <v>Reno, Nevada | 100 Up-and-Coming Real Estate Markets to Watch in 2020 | Buildium&gt;</v>
      </c>
    </row>
    <row r="2395" spans="1:33" x14ac:dyDescent="0.25">
      <c r="A2395" t="s">
        <v>1890</v>
      </c>
      <c r="D2395" t="str">
        <f t="shared" si="1110"/>
        <v>&lt;Population growth since 2017&gt;0.0133</v>
      </c>
      <c r="E2395" t="str">
        <f t="shared" si="1111"/>
        <v>&lt;Population growth since 2010&gt;0.1819</v>
      </c>
      <c r="F2395" t="str">
        <f t="shared" si="1112"/>
        <v>&lt;5-year projected population growth&gt;0.016</v>
      </c>
      <c r="G2395" t="str">
        <f t="shared" si="1113"/>
        <v>Houston Rental Market&gt;</v>
      </c>
      <c r="H2395" t="str">
        <f t="shared" si="1114"/>
        <v>&lt;Median 1-bedroom rent&gt;844</v>
      </c>
      <c r="I2395" t="str">
        <f t="shared" si="1115"/>
        <v>&lt;Median 2-bedroom rent&gt;1032</v>
      </c>
      <c r="J2395" t="str">
        <f t="shared" si="1116"/>
        <v>&lt;Year-over-year rent growth&gt;0.006</v>
      </c>
      <c r="K2395" t="str">
        <f t="shared" si="1117"/>
        <v>&lt;Vacancy rate&gt;0.088</v>
      </c>
      <c r="L2395" t="str">
        <f t="shared" si="1118"/>
        <v>&lt;Percentage of residents who rent their homes&gt;0.399</v>
      </c>
      <c r="M2395" t="str">
        <f t="shared" si="1119"/>
        <v>&lt;Rent list price per square foot&gt;1.02</v>
      </c>
      <c r="N2395" t="str">
        <f t="shared" si="1120"/>
        <v>&lt;Rental breakeven horizon&gt;1.6 years</v>
      </c>
      <c r="O2395" t="str">
        <f t="shared" si="1121"/>
        <v>&lt;Rent to cost of ownership ratio&gt;0.7</v>
      </c>
      <c r="P2395" t="str">
        <f t="shared" si="1122"/>
        <v>&lt;Rent as % of household income&gt;0.182</v>
      </c>
      <c r="Q2395" t="str">
        <f t="shared" si="1123"/>
        <v>Houston Housing Market&gt;</v>
      </c>
      <c r="R2395" t="str">
        <f t="shared" si="1124"/>
        <v>&lt;Median home value&gt;189790</v>
      </c>
      <c r="S2395" t="str">
        <f t="shared" si="1125"/>
        <v>&lt;Year-over-year home value growth&gt;0.038</v>
      </c>
      <c r="T2395" t="str">
        <f t="shared" si="1126"/>
        <v>&lt;1-year projected home value growth&gt;0.02</v>
      </c>
      <c r="U2395" t="str">
        <f t="shared" si="1127"/>
        <v>&lt;Median list price per square foot&gt;142</v>
      </c>
      <c r="V2395" t="str">
        <f t="shared" si="1128"/>
        <v>&lt;Home affordability index&gt;161.7</v>
      </c>
      <c r="W2395" t="str">
        <f t="shared" si="1129"/>
        <v>Houston Economy&gt;</v>
      </c>
      <c r="X2395" t="str">
        <f t="shared" si="1130"/>
        <v>&lt;5-year projected employment growth&gt;0.014</v>
      </c>
      <c r="Y2395" t="str">
        <f t="shared" si="1131"/>
        <v>&lt;Cost of living index&gt;93.5</v>
      </c>
      <c r="Z2395" t="str">
        <f t="shared" si="1132"/>
        <v>&lt;Cost of doing business index&gt;102.7</v>
      </c>
      <c r="AA2395" t="str">
        <f t="shared" si="1133"/>
        <v>Take a deeper dive into the Houston real estate market, as well as other cities in the region: South Central Real Estate Market Trends&gt;</v>
      </c>
      <c r="AB2395" t="str">
        <f t="shared" si="1134"/>
        <v>&gt;</v>
      </c>
      <c r="AC2395" t="str">
        <f t="shared" si="1135"/>
        <v>&lt;end&gt;</v>
      </c>
      <c r="AD2395" t="str">
        <f t="shared" si="1136"/>
        <v>&lt;begin&gt;</v>
      </c>
      <c r="AE2395" t="str">
        <f t="shared" si="1137"/>
        <v>&gt;</v>
      </c>
      <c r="AF2395" t="str">
        <f t="shared" si="1138"/>
        <v>Reno, Nevada | 100 Up-and-Coming Real Estate Markets to Watch in 2020 | Buildium&gt;</v>
      </c>
      <c r="AG2395" t="str">
        <f t="shared" si="1139"/>
        <v>&gt;</v>
      </c>
    </row>
    <row r="2396" spans="1:33" x14ac:dyDescent="0.25">
      <c r="A2396" t="s">
        <v>1891</v>
      </c>
      <c r="D2396" t="str">
        <f t="shared" si="1110"/>
        <v>&lt;Population growth since 2010&gt;0.1819</v>
      </c>
      <c r="E2396" t="str">
        <f t="shared" si="1111"/>
        <v>&lt;5-year projected population growth&gt;0.016</v>
      </c>
      <c r="F2396" t="str">
        <f t="shared" si="1112"/>
        <v>Houston Rental Market&gt;</v>
      </c>
      <c r="G2396" t="str">
        <f t="shared" si="1113"/>
        <v>&lt;Median 1-bedroom rent&gt;844</v>
      </c>
      <c r="H2396" t="str">
        <f t="shared" si="1114"/>
        <v>&lt;Median 2-bedroom rent&gt;1032</v>
      </c>
      <c r="I2396" t="str">
        <f t="shared" si="1115"/>
        <v>&lt;Year-over-year rent growth&gt;0.006</v>
      </c>
      <c r="J2396" t="str">
        <f t="shared" si="1116"/>
        <v>&lt;Vacancy rate&gt;0.088</v>
      </c>
      <c r="K2396" t="str">
        <f t="shared" si="1117"/>
        <v>&lt;Percentage of residents who rent their homes&gt;0.399</v>
      </c>
      <c r="L2396" t="str">
        <f t="shared" si="1118"/>
        <v>&lt;Rent list price per square foot&gt;1.02</v>
      </c>
      <c r="M2396" t="str">
        <f t="shared" si="1119"/>
        <v>&lt;Rental breakeven horizon&gt;1.6 years</v>
      </c>
      <c r="N2396" t="str">
        <f t="shared" si="1120"/>
        <v>&lt;Rent to cost of ownership ratio&gt;0.7</v>
      </c>
      <c r="O2396" t="str">
        <f t="shared" si="1121"/>
        <v>&lt;Rent as % of household income&gt;0.182</v>
      </c>
      <c r="P2396" t="str">
        <f t="shared" si="1122"/>
        <v>Houston Housing Market&gt;</v>
      </c>
      <c r="Q2396" t="str">
        <f t="shared" si="1123"/>
        <v>&lt;Median home value&gt;189790</v>
      </c>
      <c r="R2396" t="str">
        <f t="shared" si="1124"/>
        <v>&lt;Year-over-year home value growth&gt;0.038</v>
      </c>
      <c r="S2396" t="str">
        <f t="shared" si="1125"/>
        <v>&lt;1-year projected home value growth&gt;0.02</v>
      </c>
      <c r="T2396" t="str">
        <f t="shared" si="1126"/>
        <v>&lt;Median list price per square foot&gt;142</v>
      </c>
      <c r="U2396" t="str">
        <f t="shared" si="1127"/>
        <v>&lt;Home affordability index&gt;161.7</v>
      </c>
      <c r="V2396" t="str">
        <f t="shared" si="1128"/>
        <v>Houston Economy&gt;</v>
      </c>
      <c r="W2396" t="str">
        <f t="shared" si="1129"/>
        <v>&lt;5-year projected employment growth&gt;0.014</v>
      </c>
      <c r="X2396" t="str">
        <f t="shared" si="1130"/>
        <v>&lt;Cost of living index&gt;93.5</v>
      </c>
      <c r="Y2396" t="str">
        <f t="shared" si="1131"/>
        <v>&lt;Cost of doing business index&gt;102.7</v>
      </c>
      <c r="Z2396" t="str">
        <f t="shared" si="1132"/>
        <v>Take a deeper dive into the Houston real estate market, as well as other cities in the region: South Central Real Estate Market Trends&gt;</v>
      </c>
      <c r="AA2396" t="str">
        <f t="shared" si="1133"/>
        <v>&gt;</v>
      </c>
      <c r="AB2396" t="str">
        <f t="shared" si="1134"/>
        <v>&lt;end&gt;</v>
      </c>
      <c r="AC2396" t="str">
        <f t="shared" si="1135"/>
        <v>&lt;begin&gt;</v>
      </c>
      <c r="AD2396" t="str">
        <f t="shared" si="1136"/>
        <v>&gt;</v>
      </c>
      <c r="AE2396" t="str">
        <f t="shared" si="1137"/>
        <v>Reno, Nevada | 100 Up-and-Coming Real Estate Markets to Watch in 2020 | Buildium&gt;</v>
      </c>
      <c r="AF2396" t="str">
        <f t="shared" si="1138"/>
        <v>&gt;</v>
      </c>
      <c r="AG2396" t="str">
        <f t="shared" si="1139"/>
        <v>&lt;Ranking&gt;#84: Reno, Nevada</v>
      </c>
    </row>
    <row r="2397" spans="1:33" x14ac:dyDescent="0.25">
      <c r="A2397" t="s">
        <v>641</v>
      </c>
      <c r="D2397" t="str">
        <f t="shared" si="1110"/>
        <v>&lt;5-year projected population growth&gt;0.016</v>
      </c>
      <c r="E2397" t="str">
        <f t="shared" si="1111"/>
        <v>Houston Rental Market&gt;</v>
      </c>
      <c r="F2397" t="str">
        <f t="shared" si="1112"/>
        <v>&lt;Median 1-bedroom rent&gt;844</v>
      </c>
      <c r="G2397" t="str">
        <f t="shared" si="1113"/>
        <v>&lt;Median 2-bedroom rent&gt;1032</v>
      </c>
      <c r="H2397" t="str">
        <f t="shared" si="1114"/>
        <v>&lt;Year-over-year rent growth&gt;0.006</v>
      </c>
      <c r="I2397" t="str">
        <f t="shared" si="1115"/>
        <v>&lt;Vacancy rate&gt;0.088</v>
      </c>
      <c r="J2397" t="str">
        <f t="shared" si="1116"/>
        <v>&lt;Percentage of residents who rent their homes&gt;0.399</v>
      </c>
      <c r="K2397" t="str">
        <f t="shared" si="1117"/>
        <v>&lt;Rent list price per square foot&gt;1.02</v>
      </c>
      <c r="L2397" t="str">
        <f t="shared" si="1118"/>
        <v>&lt;Rental breakeven horizon&gt;1.6 years</v>
      </c>
      <c r="M2397" t="str">
        <f t="shared" si="1119"/>
        <v>&lt;Rent to cost of ownership ratio&gt;0.7</v>
      </c>
      <c r="N2397" t="str">
        <f t="shared" si="1120"/>
        <v>&lt;Rent as % of household income&gt;0.182</v>
      </c>
      <c r="O2397" t="str">
        <f t="shared" si="1121"/>
        <v>Houston Housing Market&gt;</v>
      </c>
      <c r="P2397" t="str">
        <f t="shared" si="1122"/>
        <v>&lt;Median home value&gt;189790</v>
      </c>
      <c r="Q2397" t="str">
        <f t="shared" si="1123"/>
        <v>&lt;Year-over-year home value growth&gt;0.038</v>
      </c>
      <c r="R2397" t="str">
        <f t="shared" si="1124"/>
        <v>&lt;1-year projected home value growth&gt;0.02</v>
      </c>
      <c r="S2397" t="str">
        <f t="shared" si="1125"/>
        <v>&lt;Median list price per square foot&gt;142</v>
      </c>
      <c r="T2397" t="str">
        <f t="shared" si="1126"/>
        <v>&lt;Home affordability index&gt;161.7</v>
      </c>
      <c r="U2397" t="str">
        <f t="shared" si="1127"/>
        <v>Houston Economy&gt;</v>
      </c>
      <c r="V2397" t="str">
        <f t="shared" si="1128"/>
        <v>&lt;5-year projected employment growth&gt;0.014</v>
      </c>
      <c r="W2397" t="str">
        <f t="shared" si="1129"/>
        <v>&lt;Cost of living index&gt;93.5</v>
      </c>
      <c r="X2397" t="str">
        <f t="shared" si="1130"/>
        <v>&lt;Cost of doing business index&gt;102.7</v>
      </c>
      <c r="Y2397" t="str">
        <f t="shared" si="1131"/>
        <v>Take a deeper dive into the Houston real estate market, as well as other cities in the region: South Central Real Estate Market Trends&gt;</v>
      </c>
      <c r="Z2397" t="str">
        <f t="shared" si="1132"/>
        <v>&gt;</v>
      </c>
      <c r="AA2397" t="str">
        <f t="shared" si="1133"/>
        <v>&lt;end&gt;</v>
      </c>
      <c r="AB2397" t="str">
        <f t="shared" si="1134"/>
        <v>&lt;begin&gt;</v>
      </c>
      <c r="AC2397" t="str">
        <f t="shared" si="1135"/>
        <v>&gt;</v>
      </c>
      <c r="AD2397" t="str">
        <f t="shared" si="1136"/>
        <v>Reno, Nevada | 100 Up-and-Coming Real Estate Markets to Watch in 2020 | Buildium&gt;</v>
      </c>
      <c r="AE2397" t="str">
        <f t="shared" si="1137"/>
        <v>&gt;</v>
      </c>
      <c r="AF2397" t="str">
        <f t="shared" si="1138"/>
        <v>&lt;Ranking&gt;#84: Reno, Nevada</v>
      </c>
      <c r="AG2397" t="str">
        <f t="shared" si="1139"/>
        <v>&lt;Metropolitan statistical area&gt;Reno, NV</v>
      </c>
    </row>
    <row r="2398" spans="1:33" x14ac:dyDescent="0.25">
      <c r="A2398" t="s">
        <v>1892</v>
      </c>
      <c r="D2398" t="str">
        <f t="shared" si="1110"/>
        <v>Houston Rental Market&gt;</v>
      </c>
      <c r="E2398" t="str">
        <f t="shared" si="1111"/>
        <v>&lt;Median 1-bedroom rent&gt;844</v>
      </c>
      <c r="F2398" t="str">
        <f t="shared" si="1112"/>
        <v>&lt;Median 2-bedroom rent&gt;1032</v>
      </c>
      <c r="G2398" t="str">
        <f t="shared" si="1113"/>
        <v>&lt;Year-over-year rent growth&gt;0.006</v>
      </c>
      <c r="H2398" t="str">
        <f t="shared" si="1114"/>
        <v>&lt;Vacancy rate&gt;0.088</v>
      </c>
      <c r="I2398" t="str">
        <f t="shared" si="1115"/>
        <v>&lt;Percentage of residents who rent their homes&gt;0.399</v>
      </c>
      <c r="J2398" t="str">
        <f t="shared" si="1116"/>
        <v>&lt;Rent list price per square foot&gt;1.02</v>
      </c>
      <c r="K2398" t="str">
        <f t="shared" si="1117"/>
        <v>&lt;Rental breakeven horizon&gt;1.6 years</v>
      </c>
      <c r="L2398" t="str">
        <f t="shared" si="1118"/>
        <v>&lt;Rent to cost of ownership ratio&gt;0.7</v>
      </c>
      <c r="M2398" t="str">
        <f t="shared" si="1119"/>
        <v>&lt;Rent as % of household income&gt;0.182</v>
      </c>
      <c r="N2398" t="str">
        <f t="shared" si="1120"/>
        <v>Houston Housing Market&gt;</v>
      </c>
      <c r="O2398" t="str">
        <f t="shared" si="1121"/>
        <v>&lt;Median home value&gt;189790</v>
      </c>
      <c r="P2398" t="str">
        <f t="shared" si="1122"/>
        <v>&lt;Year-over-year home value growth&gt;0.038</v>
      </c>
      <c r="Q2398" t="str">
        <f t="shared" si="1123"/>
        <v>&lt;1-year projected home value growth&gt;0.02</v>
      </c>
      <c r="R2398" t="str">
        <f t="shared" si="1124"/>
        <v>&lt;Median list price per square foot&gt;142</v>
      </c>
      <c r="S2398" t="str">
        <f t="shared" si="1125"/>
        <v>&lt;Home affordability index&gt;161.7</v>
      </c>
      <c r="T2398" t="str">
        <f t="shared" si="1126"/>
        <v>Houston Economy&gt;</v>
      </c>
      <c r="U2398" t="str">
        <f t="shared" si="1127"/>
        <v>&lt;5-year projected employment growth&gt;0.014</v>
      </c>
      <c r="V2398" t="str">
        <f t="shared" si="1128"/>
        <v>&lt;Cost of living index&gt;93.5</v>
      </c>
      <c r="W2398" t="str">
        <f t="shared" si="1129"/>
        <v>&lt;Cost of doing business index&gt;102.7</v>
      </c>
      <c r="X2398" t="str">
        <f t="shared" si="1130"/>
        <v>Take a deeper dive into the Houston real estate market, as well as other cities in the region: South Central Real Estate Market Trends&gt;</v>
      </c>
      <c r="Y2398" t="str">
        <f t="shared" si="1131"/>
        <v>&gt;</v>
      </c>
      <c r="Z2398" t="str">
        <f t="shared" si="1132"/>
        <v>&lt;end&gt;</v>
      </c>
      <c r="AA2398" t="str">
        <f t="shared" si="1133"/>
        <v>&lt;begin&gt;</v>
      </c>
      <c r="AB2398" t="str">
        <f t="shared" si="1134"/>
        <v>&gt;</v>
      </c>
      <c r="AC2398" t="str">
        <f t="shared" si="1135"/>
        <v>Reno, Nevada | 100 Up-and-Coming Real Estate Markets to Watch in 2020 | Buildium&gt;</v>
      </c>
      <c r="AD2398" t="str">
        <f t="shared" si="1136"/>
        <v>&gt;</v>
      </c>
      <c r="AE2398" t="str">
        <f t="shared" si="1137"/>
        <v>&lt;Ranking&gt;#84: Reno, Nevada</v>
      </c>
      <c r="AF2398" t="str">
        <f t="shared" si="1138"/>
        <v>&lt;Metropolitan statistical area&gt;Reno, NV</v>
      </c>
      <c r="AG2398" t="str">
        <f t="shared" si="1139"/>
        <v>&lt;Cost of living index&gt;98.1</v>
      </c>
    </row>
    <row r="2399" spans="1:33" x14ac:dyDescent="0.25">
      <c r="A2399" t="s">
        <v>1893</v>
      </c>
      <c r="B2399" t="s">
        <v>511</v>
      </c>
      <c r="D2399" t="str">
        <f t="shared" si="1110"/>
        <v>&lt;Median 1-bedroom rent&gt;844</v>
      </c>
      <c r="E2399" t="str">
        <f t="shared" si="1111"/>
        <v>&lt;Median 2-bedroom rent&gt;1032</v>
      </c>
      <c r="F2399" t="str">
        <f t="shared" si="1112"/>
        <v>&lt;Year-over-year rent growth&gt;0.006</v>
      </c>
      <c r="G2399" t="str">
        <f t="shared" si="1113"/>
        <v>&lt;Vacancy rate&gt;0.088</v>
      </c>
      <c r="H2399" t="str">
        <f t="shared" si="1114"/>
        <v>&lt;Percentage of residents who rent their homes&gt;0.399</v>
      </c>
      <c r="I2399" t="str">
        <f t="shared" si="1115"/>
        <v>&lt;Rent list price per square foot&gt;1.02</v>
      </c>
      <c r="J2399" t="str">
        <f t="shared" si="1116"/>
        <v>&lt;Rental breakeven horizon&gt;1.6 years</v>
      </c>
      <c r="K2399" t="str">
        <f t="shared" si="1117"/>
        <v>&lt;Rent to cost of ownership ratio&gt;0.7</v>
      </c>
      <c r="L2399" t="str">
        <f t="shared" si="1118"/>
        <v>&lt;Rent as % of household income&gt;0.182</v>
      </c>
      <c r="M2399" t="str">
        <f t="shared" si="1119"/>
        <v>Houston Housing Market&gt;</v>
      </c>
      <c r="N2399" t="str">
        <f t="shared" si="1120"/>
        <v>&lt;Median home value&gt;189790</v>
      </c>
      <c r="O2399" t="str">
        <f t="shared" si="1121"/>
        <v>&lt;Year-over-year home value growth&gt;0.038</v>
      </c>
      <c r="P2399" t="str">
        <f t="shared" si="1122"/>
        <v>&lt;1-year projected home value growth&gt;0.02</v>
      </c>
      <c r="Q2399" t="str">
        <f t="shared" si="1123"/>
        <v>&lt;Median list price per square foot&gt;142</v>
      </c>
      <c r="R2399" t="str">
        <f t="shared" si="1124"/>
        <v>&lt;Home affordability index&gt;161.7</v>
      </c>
      <c r="S2399" t="str">
        <f t="shared" si="1125"/>
        <v>Houston Economy&gt;</v>
      </c>
      <c r="T2399" t="str">
        <f t="shared" si="1126"/>
        <v>&lt;5-year projected employment growth&gt;0.014</v>
      </c>
      <c r="U2399" t="str">
        <f t="shared" si="1127"/>
        <v>&lt;Cost of living index&gt;93.5</v>
      </c>
      <c r="V2399" t="str">
        <f t="shared" si="1128"/>
        <v>&lt;Cost of doing business index&gt;102.7</v>
      </c>
      <c r="W2399" t="str">
        <f t="shared" si="1129"/>
        <v>Take a deeper dive into the Houston real estate market, as well as other cities in the region: South Central Real Estate Market Trends&gt;</v>
      </c>
      <c r="X2399" t="str">
        <f t="shared" si="1130"/>
        <v>&gt;</v>
      </c>
      <c r="Y2399" t="str">
        <f t="shared" si="1131"/>
        <v>&lt;end&gt;</v>
      </c>
      <c r="Z2399" t="str">
        <f t="shared" si="1132"/>
        <v>&lt;begin&gt;</v>
      </c>
      <c r="AA2399" t="str">
        <f t="shared" si="1133"/>
        <v>&gt;</v>
      </c>
      <c r="AB2399" t="str">
        <f t="shared" si="1134"/>
        <v>Reno, Nevada | 100 Up-and-Coming Real Estate Markets to Watch in 2020 | Buildium&gt;</v>
      </c>
      <c r="AC2399" t="str">
        <f t="shared" si="1135"/>
        <v>&gt;</v>
      </c>
      <c r="AD2399" t="str">
        <f t="shared" si="1136"/>
        <v>&lt;Ranking&gt;#84: Reno, Nevada</v>
      </c>
      <c r="AE2399" t="str">
        <f t="shared" si="1137"/>
        <v>&lt;Metropolitan statistical area&gt;Reno, NV</v>
      </c>
      <c r="AF2399" t="str">
        <f t="shared" si="1138"/>
        <v>&lt;Cost of living index&gt;98.1</v>
      </c>
      <c r="AG2399" t="str">
        <f t="shared" si="1139"/>
        <v>Reno Population Growth&gt;</v>
      </c>
    </row>
    <row r="2400" spans="1:33" x14ac:dyDescent="0.25">
      <c r="A2400" t="s">
        <v>1894</v>
      </c>
      <c r="B2400" t="s">
        <v>532</v>
      </c>
      <c r="D2400" t="str">
        <f t="shared" si="1110"/>
        <v>&lt;Median 2-bedroom rent&gt;1032</v>
      </c>
      <c r="E2400" t="str">
        <f t="shared" si="1111"/>
        <v>&lt;Year-over-year rent growth&gt;0.006</v>
      </c>
      <c r="F2400" t="str">
        <f t="shared" si="1112"/>
        <v>&lt;Vacancy rate&gt;0.088</v>
      </c>
      <c r="G2400" t="str">
        <f t="shared" si="1113"/>
        <v>&lt;Percentage of residents who rent their homes&gt;0.399</v>
      </c>
      <c r="H2400" t="str">
        <f t="shared" si="1114"/>
        <v>&lt;Rent list price per square foot&gt;1.02</v>
      </c>
      <c r="I2400" t="str">
        <f t="shared" si="1115"/>
        <v>&lt;Rental breakeven horizon&gt;1.6 years</v>
      </c>
      <c r="J2400" t="str">
        <f t="shared" si="1116"/>
        <v>&lt;Rent to cost of ownership ratio&gt;0.7</v>
      </c>
      <c r="K2400" t="str">
        <f t="shared" si="1117"/>
        <v>&lt;Rent as % of household income&gt;0.182</v>
      </c>
      <c r="L2400" t="str">
        <f t="shared" si="1118"/>
        <v>Houston Housing Market&gt;</v>
      </c>
      <c r="M2400" t="str">
        <f t="shared" si="1119"/>
        <v>&lt;Median home value&gt;189790</v>
      </c>
      <c r="N2400" t="str">
        <f t="shared" si="1120"/>
        <v>&lt;Year-over-year home value growth&gt;0.038</v>
      </c>
      <c r="O2400" t="str">
        <f t="shared" si="1121"/>
        <v>&lt;1-year projected home value growth&gt;0.02</v>
      </c>
      <c r="P2400" t="str">
        <f t="shared" si="1122"/>
        <v>&lt;Median list price per square foot&gt;142</v>
      </c>
      <c r="Q2400" t="str">
        <f t="shared" si="1123"/>
        <v>&lt;Home affordability index&gt;161.7</v>
      </c>
      <c r="R2400" t="str">
        <f t="shared" si="1124"/>
        <v>Houston Economy&gt;</v>
      </c>
      <c r="S2400" t="str">
        <f t="shared" si="1125"/>
        <v>&lt;5-year projected employment growth&gt;0.014</v>
      </c>
      <c r="T2400" t="str">
        <f t="shared" si="1126"/>
        <v>&lt;Cost of living index&gt;93.5</v>
      </c>
      <c r="U2400" t="str">
        <f t="shared" si="1127"/>
        <v>&lt;Cost of doing business index&gt;102.7</v>
      </c>
      <c r="V2400" t="str">
        <f t="shared" si="1128"/>
        <v>Take a deeper dive into the Houston real estate market, as well as other cities in the region: South Central Real Estate Market Trends&gt;</v>
      </c>
      <c r="W2400" t="str">
        <f t="shared" si="1129"/>
        <v>&gt;</v>
      </c>
      <c r="X2400" t="str">
        <f t="shared" si="1130"/>
        <v>&lt;end&gt;</v>
      </c>
      <c r="Y2400" t="str">
        <f t="shared" si="1131"/>
        <v>&lt;begin&gt;</v>
      </c>
      <c r="Z2400" t="str">
        <f t="shared" si="1132"/>
        <v>&gt;</v>
      </c>
      <c r="AA2400" t="str">
        <f t="shared" si="1133"/>
        <v>Reno, Nevada | 100 Up-and-Coming Real Estate Markets to Watch in 2020 | Buildium&gt;</v>
      </c>
      <c r="AB2400" t="str">
        <f t="shared" si="1134"/>
        <v>&gt;</v>
      </c>
      <c r="AC2400" t="str">
        <f t="shared" si="1135"/>
        <v>&lt;Ranking&gt;#84: Reno, Nevada</v>
      </c>
      <c r="AD2400" t="str">
        <f t="shared" si="1136"/>
        <v>&lt;Metropolitan statistical area&gt;Reno, NV</v>
      </c>
      <c r="AE2400" t="str">
        <f t="shared" si="1137"/>
        <v>&lt;Cost of living index&gt;98.1</v>
      </c>
      <c r="AF2400" t="str">
        <f t="shared" si="1138"/>
        <v>Reno Population Growth&gt;</v>
      </c>
      <c r="AG2400" t="str">
        <f t="shared" si="1139"/>
        <v>&lt;Population&gt;250998</v>
      </c>
    </row>
    <row r="2401" spans="1:33" x14ac:dyDescent="0.25">
      <c r="A2401" t="s">
        <v>1895</v>
      </c>
      <c r="B2401">
        <v>94.6</v>
      </c>
      <c r="D2401" t="str">
        <f t="shared" si="1110"/>
        <v>&lt;Year-over-year rent growth&gt;0.006</v>
      </c>
      <c r="E2401" t="str">
        <f t="shared" si="1111"/>
        <v>&lt;Vacancy rate&gt;0.088</v>
      </c>
      <c r="F2401" t="str">
        <f t="shared" si="1112"/>
        <v>&lt;Percentage of residents who rent their homes&gt;0.399</v>
      </c>
      <c r="G2401" t="str">
        <f t="shared" si="1113"/>
        <v>&lt;Rent list price per square foot&gt;1.02</v>
      </c>
      <c r="H2401" t="str">
        <f t="shared" si="1114"/>
        <v>&lt;Rental breakeven horizon&gt;1.6 years</v>
      </c>
      <c r="I2401" t="str">
        <f t="shared" si="1115"/>
        <v>&lt;Rent to cost of ownership ratio&gt;0.7</v>
      </c>
      <c r="J2401" t="str">
        <f t="shared" si="1116"/>
        <v>&lt;Rent as % of household income&gt;0.182</v>
      </c>
      <c r="K2401" t="str">
        <f t="shared" si="1117"/>
        <v>Houston Housing Market&gt;</v>
      </c>
      <c r="L2401" t="str">
        <f t="shared" si="1118"/>
        <v>&lt;Median home value&gt;189790</v>
      </c>
      <c r="M2401" t="str">
        <f t="shared" si="1119"/>
        <v>&lt;Year-over-year home value growth&gt;0.038</v>
      </c>
      <c r="N2401" t="str">
        <f t="shared" si="1120"/>
        <v>&lt;1-year projected home value growth&gt;0.02</v>
      </c>
      <c r="O2401" t="str">
        <f t="shared" si="1121"/>
        <v>&lt;Median list price per square foot&gt;142</v>
      </c>
      <c r="P2401" t="str">
        <f t="shared" si="1122"/>
        <v>&lt;Home affordability index&gt;161.7</v>
      </c>
      <c r="Q2401" t="str">
        <f t="shared" si="1123"/>
        <v>Houston Economy&gt;</v>
      </c>
      <c r="R2401" t="str">
        <f t="shared" si="1124"/>
        <v>&lt;5-year projected employment growth&gt;0.014</v>
      </c>
      <c r="S2401" t="str">
        <f t="shared" si="1125"/>
        <v>&lt;Cost of living index&gt;93.5</v>
      </c>
      <c r="T2401" t="str">
        <f t="shared" si="1126"/>
        <v>&lt;Cost of doing business index&gt;102.7</v>
      </c>
      <c r="U2401" t="str">
        <f t="shared" si="1127"/>
        <v>Take a deeper dive into the Houston real estate market, as well as other cities in the region: South Central Real Estate Market Trends&gt;</v>
      </c>
      <c r="V2401" t="str">
        <f t="shared" si="1128"/>
        <v>&gt;</v>
      </c>
      <c r="W2401" t="str">
        <f t="shared" si="1129"/>
        <v>&lt;end&gt;</v>
      </c>
      <c r="X2401" t="str">
        <f t="shared" si="1130"/>
        <v>&lt;begin&gt;</v>
      </c>
      <c r="Y2401" t="str">
        <f t="shared" si="1131"/>
        <v>&gt;</v>
      </c>
      <c r="Z2401" t="str">
        <f t="shared" si="1132"/>
        <v>Reno, Nevada | 100 Up-and-Coming Real Estate Markets to Watch in 2020 | Buildium&gt;</v>
      </c>
      <c r="AA2401" t="str">
        <f t="shared" si="1133"/>
        <v>&gt;</v>
      </c>
      <c r="AB2401" t="str">
        <f t="shared" si="1134"/>
        <v>&lt;Ranking&gt;#84: Reno, Nevada</v>
      </c>
      <c r="AC2401" t="str">
        <f t="shared" si="1135"/>
        <v>&lt;Metropolitan statistical area&gt;Reno, NV</v>
      </c>
      <c r="AD2401" t="str">
        <f t="shared" si="1136"/>
        <v>&lt;Cost of living index&gt;98.1</v>
      </c>
      <c r="AE2401" t="str">
        <f t="shared" si="1137"/>
        <v>Reno Population Growth&gt;</v>
      </c>
      <c r="AF2401" t="str">
        <f t="shared" si="1138"/>
        <v>&lt;Population&gt;250998</v>
      </c>
      <c r="AG2401" t="str">
        <f t="shared" si="1139"/>
        <v>&lt;Population growth since 2017&gt;0.0183</v>
      </c>
    </row>
    <row r="2402" spans="1:33" x14ac:dyDescent="0.25">
      <c r="A2402" t="s">
        <v>1896</v>
      </c>
      <c r="D2402" t="str">
        <f t="shared" si="1110"/>
        <v>&lt;Vacancy rate&gt;0.088</v>
      </c>
      <c r="E2402" t="str">
        <f t="shared" si="1111"/>
        <v>&lt;Percentage of residents who rent their homes&gt;0.399</v>
      </c>
      <c r="F2402" t="str">
        <f t="shared" si="1112"/>
        <v>&lt;Rent list price per square foot&gt;1.02</v>
      </c>
      <c r="G2402" t="str">
        <f t="shared" si="1113"/>
        <v>&lt;Rental breakeven horizon&gt;1.6 years</v>
      </c>
      <c r="H2402" t="str">
        <f t="shared" si="1114"/>
        <v>&lt;Rent to cost of ownership ratio&gt;0.7</v>
      </c>
      <c r="I2402" t="str">
        <f t="shared" si="1115"/>
        <v>&lt;Rent as % of household income&gt;0.182</v>
      </c>
      <c r="J2402" t="str">
        <f t="shared" si="1116"/>
        <v>Houston Housing Market&gt;</v>
      </c>
      <c r="K2402" t="str">
        <f t="shared" si="1117"/>
        <v>&lt;Median home value&gt;189790</v>
      </c>
      <c r="L2402" t="str">
        <f t="shared" si="1118"/>
        <v>&lt;Year-over-year home value growth&gt;0.038</v>
      </c>
      <c r="M2402" t="str">
        <f t="shared" si="1119"/>
        <v>&lt;1-year projected home value growth&gt;0.02</v>
      </c>
      <c r="N2402" t="str">
        <f t="shared" si="1120"/>
        <v>&lt;Median list price per square foot&gt;142</v>
      </c>
      <c r="O2402" t="str">
        <f t="shared" si="1121"/>
        <v>&lt;Home affordability index&gt;161.7</v>
      </c>
      <c r="P2402" t="str">
        <f t="shared" si="1122"/>
        <v>Houston Economy&gt;</v>
      </c>
      <c r="Q2402" t="str">
        <f t="shared" si="1123"/>
        <v>&lt;5-year projected employment growth&gt;0.014</v>
      </c>
      <c r="R2402" t="str">
        <f t="shared" si="1124"/>
        <v>&lt;Cost of living index&gt;93.5</v>
      </c>
      <c r="S2402" t="str">
        <f t="shared" si="1125"/>
        <v>&lt;Cost of doing business index&gt;102.7</v>
      </c>
      <c r="T2402" t="str">
        <f t="shared" si="1126"/>
        <v>Take a deeper dive into the Houston real estate market, as well as other cities in the region: South Central Real Estate Market Trends&gt;</v>
      </c>
      <c r="U2402" t="str">
        <f t="shared" si="1127"/>
        <v>&gt;</v>
      </c>
      <c r="V2402" t="str">
        <f t="shared" si="1128"/>
        <v>&lt;end&gt;</v>
      </c>
      <c r="W2402" t="str">
        <f t="shared" si="1129"/>
        <v>&lt;begin&gt;</v>
      </c>
      <c r="X2402" t="str">
        <f t="shared" si="1130"/>
        <v>&gt;</v>
      </c>
      <c r="Y2402" t="str">
        <f t="shared" si="1131"/>
        <v>Reno, Nevada | 100 Up-and-Coming Real Estate Markets to Watch in 2020 | Buildium&gt;</v>
      </c>
      <c r="Z2402" t="str">
        <f t="shared" si="1132"/>
        <v>&gt;</v>
      </c>
      <c r="AA2402" t="str">
        <f t="shared" si="1133"/>
        <v>&lt;Ranking&gt;#84: Reno, Nevada</v>
      </c>
      <c r="AB2402" t="str">
        <f t="shared" si="1134"/>
        <v>&lt;Metropolitan statistical area&gt;Reno, NV</v>
      </c>
      <c r="AC2402" t="str">
        <f t="shared" si="1135"/>
        <v>&lt;Cost of living index&gt;98.1</v>
      </c>
      <c r="AD2402" t="str">
        <f t="shared" si="1136"/>
        <v>Reno Population Growth&gt;</v>
      </c>
      <c r="AE2402" t="str">
        <f t="shared" si="1137"/>
        <v>&lt;Population&gt;250998</v>
      </c>
      <c r="AF2402" t="str">
        <f t="shared" si="1138"/>
        <v>&lt;Population growth since 2017&gt;0.0183</v>
      </c>
      <c r="AG2402" t="str">
        <f t="shared" si="1139"/>
        <v>&lt;Population growth since 2010&gt;0.1042</v>
      </c>
    </row>
    <row r="2403" spans="1:33" x14ac:dyDescent="0.25">
      <c r="A2403" t="s">
        <v>753</v>
      </c>
      <c r="B2403" s="1">
        <v>242242</v>
      </c>
      <c r="D2403" t="str">
        <f t="shared" si="1110"/>
        <v>&lt;Percentage of residents who rent their homes&gt;0.399</v>
      </c>
      <c r="E2403" t="str">
        <f t="shared" si="1111"/>
        <v>&lt;Rent list price per square foot&gt;1.02</v>
      </c>
      <c r="F2403" t="str">
        <f t="shared" si="1112"/>
        <v>&lt;Rental breakeven horizon&gt;1.6 years</v>
      </c>
      <c r="G2403" t="str">
        <f t="shared" si="1113"/>
        <v>&lt;Rent to cost of ownership ratio&gt;0.7</v>
      </c>
      <c r="H2403" t="str">
        <f t="shared" si="1114"/>
        <v>&lt;Rent as % of household income&gt;0.182</v>
      </c>
      <c r="I2403" t="str">
        <f t="shared" si="1115"/>
        <v>Houston Housing Market&gt;</v>
      </c>
      <c r="J2403" t="str">
        <f t="shared" si="1116"/>
        <v>&lt;Median home value&gt;189790</v>
      </c>
      <c r="K2403" t="str">
        <f t="shared" si="1117"/>
        <v>&lt;Year-over-year home value growth&gt;0.038</v>
      </c>
      <c r="L2403" t="str">
        <f t="shared" si="1118"/>
        <v>&lt;1-year projected home value growth&gt;0.02</v>
      </c>
      <c r="M2403" t="str">
        <f t="shared" si="1119"/>
        <v>&lt;Median list price per square foot&gt;142</v>
      </c>
      <c r="N2403" t="str">
        <f t="shared" si="1120"/>
        <v>&lt;Home affordability index&gt;161.7</v>
      </c>
      <c r="O2403" t="str">
        <f t="shared" si="1121"/>
        <v>Houston Economy&gt;</v>
      </c>
      <c r="P2403" t="str">
        <f t="shared" si="1122"/>
        <v>&lt;5-year projected employment growth&gt;0.014</v>
      </c>
      <c r="Q2403" t="str">
        <f t="shared" si="1123"/>
        <v>&lt;Cost of living index&gt;93.5</v>
      </c>
      <c r="R2403" t="str">
        <f t="shared" si="1124"/>
        <v>&lt;Cost of doing business index&gt;102.7</v>
      </c>
      <c r="S2403" t="str">
        <f t="shared" si="1125"/>
        <v>Take a deeper dive into the Houston real estate market, as well as other cities in the region: South Central Real Estate Market Trends&gt;</v>
      </c>
      <c r="T2403" t="str">
        <f t="shared" si="1126"/>
        <v>&gt;</v>
      </c>
      <c r="U2403" t="str">
        <f t="shared" si="1127"/>
        <v>&lt;end&gt;</v>
      </c>
      <c r="V2403" t="str">
        <f t="shared" si="1128"/>
        <v>&lt;begin&gt;</v>
      </c>
      <c r="W2403" t="str">
        <f t="shared" si="1129"/>
        <v>&gt;</v>
      </c>
      <c r="X2403" t="str">
        <f t="shared" si="1130"/>
        <v>Reno, Nevada | 100 Up-and-Coming Real Estate Markets to Watch in 2020 | Buildium&gt;</v>
      </c>
      <c r="Y2403" t="str">
        <f t="shared" si="1131"/>
        <v>&gt;</v>
      </c>
      <c r="Z2403" t="str">
        <f t="shared" si="1132"/>
        <v>&lt;Ranking&gt;#84: Reno, Nevada</v>
      </c>
      <c r="AA2403" t="str">
        <f t="shared" si="1133"/>
        <v>&lt;Metropolitan statistical area&gt;Reno, NV</v>
      </c>
      <c r="AB2403" t="str">
        <f t="shared" si="1134"/>
        <v>&lt;Cost of living index&gt;98.1</v>
      </c>
      <c r="AC2403" t="str">
        <f t="shared" si="1135"/>
        <v>Reno Population Growth&gt;</v>
      </c>
      <c r="AD2403" t="str">
        <f t="shared" si="1136"/>
        <v>&lt;Population&gt;250998</v>
      </c>
      <c r="AE2403" t="str">
        <f t="shared" si="1137"/>
        <v>&lt;Population growth since 2017&gt;0.0183</v>
      </c>
      <c r="AF2403" t="str">
        <f t="shared" si="1138"/>
        <v>&lt;Population growth since 2010&gt;0.1042</v>
      </c>
      <c r="AG2403" t="str">
        <f t="shared" si="1139"/>
        <v>Reno Rental Market&gt;</v>
      </c>
    </row>
    <row r="2404" spans="1:33" x14ac:dyDescent="0.25">
      <c r="A2404" t="s">
        <v>1094</v>
      </c>
      <c r="B2404" s="2">
        <v>1.84E-2</v>
      </c>
      <c r="D2404" t="str">
        <f t="shared" si="1110"/>
        <v>&lt;Rent list price per square foot&gt;1.02</v>
      </c>
      <c r="E2404" t="str">
        <f t="shared" si="1111"/>
        <v>&lt;Rental breakeven horizon&gt;1.6 years</v>
      </c>
      <c r="F2404" t="str">
        <f t="shared" si="1112"/>
        <v>&lt;Rent to cost of ownership ratio&gt;0.7</v>
      </c>
      <c r="G2404" t="str">
        <f t="shared" si="1113"/>
        <v>&lt;Rent as % of household income&gt;0.182</v>
      </c>
      <c r="H2404" t="str">
        <f t="shared" si="1114"/>
        <v>Houston Housing Market&gt;</v>
      </c>
      <c r="I2404" t="str">
        <f t="shared" si="1115"/>
        <v>&lt;Median home value&gt;189790</v>
      </c>
      <c r="J2404" t="str">
        <f t="shared" si="1116"/>
        <v>&lt;Year-over-year home value growth&gt;0.038</v>
      </c>
      <c r="K2404" t="str">
        <f t="shared" si="1117"/>
        <v>&lt;1-year projected home value growth&gt;0.02</v>
      </c>
      <c r="L2404" t="str">
        <f t="shared" si="1118"/>
        <v>&lt;Median list price per square foot&gt;142</v>
      </c>
      <c r="M2404" t="str">
        <f t="shared" si="1119"/>
        <v>&lt;Home affordability index&gt;161.7</v>
      </c>
      <c r="N2404" t="str">
        <f t="shared" si="1120"/>
        <v>Houston Economy&gt;</v>
      </c>
      <c r="O2404" t="str">
        <f t="shared" si="1121"/>
        <v>&lt;5-year projected employment growth&gt;0.014</v>
      </c>
      <c r="P2404" t="str">
        <f t="shared" si="1122"/>
        <v>&lt;Cost of living index&gt;93.5</v>
      </c>
      <c r="Q2404" t="str">
        <f t="shared" si="1123"/>
        <v>&lt;Cost of doing business index&gt;102.7</v>
      </c>
      <c r="R2404" t="str">
        <f t="shared" si="1124"/>
        <v>Take a deeper dive into the Houston real estate market, as well as other cities in the region: South Central Real Estate Market Trends&gt;</v>
      </c>
      <c r="S2404" t="str">
        <f t="shared" si="1125"/>
        <v>&gt;</v>
      </c>
      <c r="T2404" t="str">
        <f t="shared" si="1126"/>
        <v>&lt;end&gt;</v>
      </c>
      <c r="U2404" t="str">
        <f t="shared" si="1127"/>
        <v>&lt;begin&gt;</v>
      </c>
      <c r="V2404" t="str">
        <f t="shared" si="1128"/>
        <v>&gt;</v>
      </c>
      <c r="W2404" t="str">
        <f t="shared" si="1129"/>
        <v>Reno, Nevada | 100 Up-and-Coming Real Estate Markets to Watch in 2020 | Buildium&gt;</v>
      </c>
      <c r="X2404" t="str">
        <f t="shared" si="1130"/>
        <v>&gt;</v>
      </c>
      <c r="Y2404" t="str">
        <f t="shared" si="1131"/>
        <v>&lt;Ranking&gt;#84: Reno, Nevada</v>
      </c>
      <c r="Z2404" t="str">
        <f t="shared" si="1132"/>
        <v>&lt;Metropolitan statistical area&gt;Reno, NV</v>
      </c>
      <c r="AA2404" t="str">
        <f t="shared" si="1133"/>
        <v>&lt;Cost of living index&gt;98.1</v>
      </c>
      <c r="AB2404" t="str">
        <f t="shared" si="1134"/>
        <v>Reno Population Growth&gt;</v>
      </c>
      <c r="AC2404" t="str">
        <f t="shared" si="1135"/>
        <v>&lt;Population&gt;250998</v>
      </c>
      <c r="AD2404" t="str">
        <f t="shared" si="1136"/>
        <v>&lt;Population growth since 2017&gt;0.0183</v>
      </c>
      <c r="AE2404" t="str">
        <f t="shared" si="1137"/>
        <v>&lt;Population growth since 2010&gt;0.1042</v>
      </c>
      <c r="AF2404" t="str">
        <f t="shared" si="1138"/>
        <v>Reno Rental Market&gt;</v>
      </c>
      <c r="AG2404" t="str">
        <f t="shared" si="1139"/>
        <v>&lt;Median 1-bedroom rent&gt;896</v>
      </c>
    </row>
    <row r="2405" spans="1:33" x14ac:dyDescent="0.25">
      <c r="A2405" t="s">
        <v>55</v>
      </c>
      <c r="B2405" s="2">
        <v>0.184</v>
      </c>
      <c r="D2405" t="str">
        <f t="shared" si="1110"/>
        <v>&lt;Rental breakeven horizon&gt;1.6 years</v>
      </c>
      <c r="E2405" t="str">
        <f t="shared" si="1111"/>
        <v>&lt;Rent to cost of ownership ratio&gt;0.7</v>
      </c>
      <c r="F2405" t="str">
        <f t="shared" si="1112"/>
        <v>&lt;Rent as % of household income&gt;0.182</v>
      </c>
      <c r="G2405" t="str">
        <f t="shared" si="1113"/>
        <v>Houston Housing Market&gt;</v>
      </c>
      <c r="H2405" t="str">
        <f t="shared" si="1114"/>
        <v>&lt;Median home value&gt;189790</v>
      </c>
      <c r="I2405" t="str">
        <f t="shared" si="1115"/>
        <v>&lt;Year-over-year home value growth&gt;0.038</v>
      </c>
      <c r="J2405" t="str">
        <f t="shared" si="1116"/>
        <v>&lt;1-year projected home value growth&gt;0.02</v>
      </c>
      <c r="K2405" t="str">
        <f t="shared" si="1117"/>
        <v>&lt;Median list price per square foot&gt;142</v>
      </c>
      <c r="L2405" t="str">
        <f t="shared" si="1118"/>
        <v>&lt;Home affordability index&gt;161.7</v>
      </c>
      <c r="M2405" t="str">
        <f t="shared" si="1119"/>
        <v>Houston Economy&gt;</v>
      </c>
      <c r="N2405" t="str">
        <f t="shared" si="1120"/>
        <v>&lt;5-year projected employment growth&gt;0.014</v>
      </c>
      <c r="O2405" t="str">
        <f t="shared" si="1121"/>
        <v>&lt;Cost of living index&gt;93.5</v>
      </c>
      <c r="P2405" t="str">
        <f t="shared" si="1122"/>
        <v>&lt;Cost of doing business index&gt;102.7</v>
      </c>
      <c r="Q2405" t="str">
        <f t="shared" si="1123"/>
        <v>Take a deeper dive into the Houston real estate market, as well as other cities in the region: South Central Real Estate Market Trends&gt;</v>
      </c>
      <c r="R2405" t="str">
        <f t="shared" si="1124"/>
        <v>&gt;</v>
      </c>
      <c r="S2405" t="str">
        <f t="shared" si="1125"/>
        <v>&lt;end&gt;</v>
      </c>
      <c r="T2405" t="str">
        <f t="shared" si="1126"/>
        <v>&lt;begin&gt;</v>
      </c>
      <c r="U2405" t="str">
        <f t="shared" si="1127"/>
        <v>&gt;</v>
      </c>
      <c r="V2405" t="str">
        <f t="shared" si="1128"/>
        <v>Reno, Nevada | 100 Up-and-Coming Real Estate Markets to Watch in 2020 | Buildium&gt;</v>
      </c>
      <c r="W2405" t="str">
        <f t="shared" si="1129"/>
        <v>&gt;</v>
      </c>
      <c r="X2405" t="str">
        <f t="shared" si="1130"/>
        <v>&lt;Ranking&gt;#84: Reno, Nevada</v>
      </c>
      <c r="Y2405" t="str">
        <f t="shared" si="1131"/>
        <v>&lt;Metropolitan statistical area&gt;Reno, NV</v>
      </c>
      <c r="Z2405" t="str">
        <f t="shared" si="1132"/>
        <v>&lt;Cost of living index&gt;98.1</v>
      </c>
      <c r="AA2405" t="str">
        <f t="shared" si="1133"/>
        <v>Reno Population Growth&gt;</v>
      </c>
      <c r="AB2405" t="str">
        <f t="shared" si="1134"/>
        <v>&lt;Population&gt;250998</v>
      </c>
      <c r="AC2405" t="str">
        <f t="shared" si="1135"/>
        <v>&lt;Population growth since 2017&gt;0.0183</v>
      </c>
      <c r="AD2405" t="str">
        <f t="shared" si="1136"/>
        <v>&lt;Population growth since 2010&gt;0.1042</v>
      </c>
      <c r="AE2405" t="str">
        <f t="shared" si="1137"/>
        <v>Reno Rental Market&gt;</v>
      </c>
      <c r="AF2405" t="str">
        <f t="shared" si="1138"/>
        <v>&lt;Median 1-bedroom rent&gt;896</v>
      </c>
      <c r="AG2405" t="str">
        <f t="shared" si="1139"/>
        <v>&lt;Median 2-bedroom rent&gt;1167</v>
      </c>
    </row>
    <row r="2406" spans="1:33" x14ac:dyDescent="0.25">
      <c r="A2406" t="s">
        <v>24</v>
      </c>
      <c r="D2406" t="str">
        <f t="shared" si="1110"/>
        <v>&lt;Rent to cost of ownership ratio&gt;0.7</v>
      </c>
      <c r="E2406" t="str">
        <f t="shared" si="1111"/>
        <v>&lt;Rent as % of household income&gt;0.182</v>
      </c>
      <c r="F2406" t="str">
        <f t="shared" si="1112"/>
        <v>Houston Housing Market&gt;</v>
      </c>
      <c r="G2406" t="str">
        <f t="shared" si="1113"/>
        <v>&lt;Median home value&gt;189790</v>
      </c>
      <c r="H2406" t="str">
        <f t="shared" si="1114"/>
        <v>&lt;Year-over-year home value growth&gt;0.038</v>
      </c>
      <c r="I2406" t="str">
        <f t="shared" si="1115"/>
        <v>&lt;1-year projected home value growth&gt;0.02</v>
      </c>
      <c r="J2406" t="str">
        <f t="shared" si="1116"/>
        <v>&lt;Median list price per square foot&gt;142</v>
      </c>
      <c r="K2406" t="str">
        <f t="shared" si="1117"/>
        <v>&lt;Home affordability index&gt;161.7</v>
      </c>
      <c r="L2406" t="str">
        <f t="shared" si="1118"/>
        <v>Houston Economy&gt;</v>
      </c>
      <c r="M2406" t="str">
        <f t="shared" si="1119"/>
        <v>&lt;5-year projected employment growth&gt;0.014</v>
      </c>
      <c r="N2406" t="str">
        <f t="shared" si="1120"/>
        <v>&lt;Cost of living index&gt;93.5</v>
      </c>
      <c r="O2406" t="str">
        <f t="shared" si="1121"/>
        <v>&lt;Cost of doing business index&gt;102.7</v>
      </c>
      <c r="P2406" t="str">
        <f t="shared" si="1122"/>
        <v>Take a deeper dive into the Houston real estate market, as well as other cities in the region: South Central Real Estate Market Trends&gt;</v>
      </c>
      <c r="Q2406" t="str">
        <f t="shared" si="1123"/>
        <v>&gt;</v>
      </c>
      <c r="R2406" t="str">
        <f t="shared" si="1124"/>
        <v>&lt;end&gt;</v>
      </c>
      <c r="S2406" t="str">
        <f t="shared" si="1125"/>
        <v>&lt;begin&gt;</v>
      </c>
      <c r="T2406" t="str">
        <f t="shared" si="1126"/>
        <v>&gt;</v>
      </c>
      <c r="U2406" t="str">
        <f t="shared" si="1127"/>
        <v>Reno, Nevada | 100 Up-and-Coming Real Estate Markets to Watch in 2020 | Buildium&gt;</v>
      </c>
      <c r="V2406" t="str">
        <f t="shared" si="1128"/>
        <v>&gt;</v>
      </c>
      <c r="W2406" t="str">
        <f t="shared" si="1129"/>
        <v>&lt;Ranking&gt;#84: Reno, Nevada</v>
      </c>
      <c r="X2406" t="str">
        <f t="shared" si="1130"/>
        <v>&lt;Metropolitan statistical area&gt;Reno, NV</v>
      </c>
      <c r="Y2406" t="str">
        <f t="shared" si="1131"/>
        <v>&lt;Cost of living index&gt;98.1</v>
      </c>
      <c r="Z2406" t="str">
        <f t="shared" si="1132"/>
        <v>Reno Population Growth&gt;</v>
      </c>
      <c r="AA2406" t="str">
        <f t="shared" si="1133"/>
        <v>&lt;Population&gt;250998</v>
      </c>
      <c r="AB2406" t="str">
        <f t="shared" si="1134"/>
        <v>&lt;Population growth since 2017&gt;0.0183</v>
      </c>
      <c r="AC2406" t="str">
        <f t="shared" si="1135"/>
        <v>&lt;Population growth since 2010&gt;0.1042</v>
      </c>
      <c r="AD2406" t="str">
        <f t="shared" si="1136"/>
        <v>Reno Rental Market&gt;</v>
      </c>
      <c r="AE2406" t="str">
        <f t="shared" si="1137"/>
        <v>&lt;Median 1-bedroom rent&gt;896</v>
      </c>
      <c r="AF2406" t="str">
        <f t="shared" si="1138"/>
        <v>&lt;Median 2-bedroom rent&gt;1167</v>
      </c>
      <c r="AG2406" t="str">
        <f t="shared" si="1139"/>
        <v>&lt;Year-over-year rent growth&gt;0.009</v>
      </c>
    </row>
    <row r="2407" spans="1:33" x14ac:dyDescent="0.25">
      <c r="A2407" t="s">
        <v>832</v>
      </c>
      <c r="B2407" s="3">
        <v>998</v>
      </c>
      <c r="D2407" t="str">
        <f t="shared" si="1110"/>
        <v>&lt;Rent as % of household income&gt;0.182</v>
      </c>
      <c r="E2407" t="str">
        <f t="shared" si="1111"/>
        <v>Houston Housing Market&gt;</v>
      </c>
      <c r="F2407" t="str">
        <f t="shared" si="1112"/>
        <v>&lt;Median home value&gt;189790</v>
      </c>
      <c r="G2407" t="str">
        <f t="shared" si="1113"/>
        <v>&lt;Year-over-year home value growth&gt;0.038</v>
      </c>
      <c r="H2407" t="str">
        <f t="shared" si="1114"/>
        <v>&lt;1-year projected home value growth&gt;0.02</v>
      </c>
      <c r="I2407" t="str">
        <f t="shared" si="1115"/>
        <v>&lt;Median list price per square foot&gt;142</v>
      </c>
      <c r="J2407" t="str">
        <f t="shared" si="1116"/>
        <v>&lt;Home affordability index&gt;161.7</v>
      </c>
      <c r="K2407" t="str">
        <f t="shared" si="1117"/>
        <v>Houston Economy&gt;</v>
      </c>
      <c r="L2407" t="str">
        <f t="shared" si="1118"/>
        <v>&lt;5-year projected employment growth&gt;0.014</v>
      </c>
      <c r="M2407" t="str">
        <f t="shared" si="1119"/>
        <v>&lt;Cost of living index&gt;93.5</v>
      </c>
      <c r="N2407" t="str">
        <f t="shared" si="1120"/>
        <v>&lt;Cost of doing business index&gt;102.7</v>
      </c>
      <c r="O2407" t="str">
        <f t="shared" si="1121"/>
        <v>Take a deeper dive into the Houston real estate market, as well as other cities in the region: South Central Real Estate Market Trends&gt;</v>
      </c>
      <c r="P2407" t="str">
        <f t="shared" si="1122"/>
        <v>&gt;</v>
      </c>
      <c r="Q2407" t="str">
        <f t="shared" si="1123"/>
        <v>&lt;end&gt;</v>
      </c>
      <c r="R2407" t="str">
        <f t="shared" si="1124"/>
        <v>&lt;begin&gt;</v>
      </c>
      <c r="S2407" t="str">
        <f t="shared" si="1125"/>
        <v>&gt;</v>
      </c>
      <c r="T2407" t="str">
        <f t="shared" si="1126"/>
        <v>Reno, Nevada | 100 Up-and-Coming Real Estate Markets to Watch in 2020 | Buildium&gt;</v>
      </c>
      <c r="U2407" t="str">
        <f t="shared" si="1127"/>
        <v>&gt;</v>
      </c>
      <c r="V2407" t="str">
        <f t="shared" si="1128"/>
        <v>&lt;Ranking&gt;#84: Reno, Nevada</v>
      </c>
      <c r="W2407" t="str">
        <f t="shared" si="1129"/>
        <v>&lt;Metropolitan statistical area&gt;Reno, NV</v>
      </c>
      <c r="X2407" t="str">
        <f t="shared" si="1130"/>
        <v>&lt;Cost of living index&gt;98.1</v>
      </c>
      <c r="Y2407" t="str">
        <f t="shared" si="1131"/>
        <v>Reno Population Growth&gt;</v>
      </c>
      <c r="Z2407" t="str">
        <f t="shared" si="1132"/>
        <v>&lt;Population&gt;250998</v>
      </c>
      <c r="AA2407" t="str">
        <f t="shared" si="1133"/>
        <v>&lt;Population growth since 2017&gt;0.0183</v>
      </c>
      <c r="AB2407" t="str">
        <f t="shared" si="1134"/>
        <v>&lt;Population growth since 2010&gt;0.1042</v>
      </c>
      <c r="AC2407" t="str">
        <f t="shared" si="1135"/>
        <v>Reno Rental Market&gt;</v>
      </c>
      <c r="AD2407" t="str">
        <f t="shared" si="1136"/>
        <v>&lt;Median 1-bedroom rent&gt;896</v>
      </c>
      <c r="AE2407" t="str">
        <f t="shared" si="1137"/>
        <v>&lt;Median 2-bedroom rent&gt;1167</v>
      </c>
      <c r="AF2407" t="str">
        <f t="shared" si="1138"/>
        <v>&lt;Year-over-year rent growth&gt;0.009</v>
      </c>
      <c r="AG2407" t="str">
        <f t="shared" si="1139"/>
        <v>&lt;Rent list price per square foot&gt;1.21</v>
      </c>
    </row>
    <row r="2408" spans="1:33" x14ac:dyDescent="0.25">
      <c r="A2408" t="s">
        <v>1897</v>
      </c>
      <c r="B2408" s="3">
        <v>1240</v>
      </c>
      <c r="D2408" t="str">
        <f t="shared" si="1110"/>
        <v>Houston Housing Market&gt;</v>
      </c>
      <c r="E2408" t="str">
        <f t="shared" si="1111"/>
        <v>&lt;Median home value&gt;189790</v>
      </c>
      <c r="F2408" t="str">
        <f t="shared" si="1112"/>
        <v>&lt;Year-over-year home value growth&gt;0.038</v>
      </c>
      <c r="G2408" t="str">
        <f t="shared" si="1113"/>
        <v>&lt;1-year projected home value growth&gt;0.02</v>
      </c>
      <c r="H2408" t="str">
        <f t="shared" si="1114"/>
        <v>&lt;Median list price per square foot&gt;142</v>
      </c>
      <c r="I2408" t="str">
        <f t="shared" si="1115"/>
        <v>&lt;Home affordability index&gt;161.7</v>
      </c>
      <c r="J2408" t="str">
        <f t="shared" si="1116"/>
        <v>Houston Economy&gt;</v>
      </c>
      <c r="K2408" t="str">
        <f t="shared" si="1117"/>
        <v>&lt;5-year projected employment growth&gt;0.014</v>
      </c>
      <c r="L2408" t="str">
        <f t="shared" si="1118"/>
        <v>&lt;Cost of living index&gt;93.5</v>
      </c>
      <c r="M2408" t="str">
        <f t="shared" si="1119"/>
        <v>&lt;Cost of doing business index&gt;102.7</v>
      </c>
      <c r="N2408" t="str">
        <f t="shared" si="1120"/>
        <v>Take a deeper dive into the Houston real estate market, as well as other cities in the region: South Central Real Estate Market Trends&gt;</v>
      </c>
      <c r="O2408" t="str">
        <f t="shared" si="1121"/>
        <v>&gt;</v>
      </c>
      <c r="P2408" t="str">
        <f t="shared" si="1122"/>
        <v>&lt;end&gt;</v>
      </c>
      <c r="Q2408" t="str">
        <f t="shared" si="1123"/>
        <v>&lt;begin&gt;</v>
      </c>
      <c r="R2408" t="str">
        <f t="shared" si="1124"/>
        <v>&gt;</v>
      </c>
      <c r="S2408" t="str">
        <f t="shared" si="1125"/>
        <v>Reno, Nevada | 100 Up-and-Coming Real Estate Markets to Watch in 2020 | Buildium&gt;</v>
      </c>
      <c r="T2408" t="str">
        <f t="shared" si="1126"/>
        <v>&gt;</v>
      </c>
      <c r="U2408" t="str">
        <f t="shared" si="1127"/>
        <v>&lt;Ranking&gt;#84: Reno, Nevada</v>
      </c>
      <c r="V2408" t="str">
        <f t="shared" si="1128"/>
        <v>&lt;Metropolitan statistical area&gt;Reno, NV</v>
      </c>
      <c r="W2408" t="str">
        <f t="shared" si="1129"/>
        <v>&lt;Cost of living index&gt;98.1</v>
      </c>
      <c r="X2408" t="str">
        <f t="shared" si="1130"/>
        <v>Reno Population Growth&gt;</v>
      </c>
      <c r="Y2408" t="str">
        <f t="shared" si="1131"/>
        <v>&lt;Population&gt;250998</v>
      </c>
      <c r="Z2408" t="str">
        <f t="shared" si="1132"/>
        <v>&lt;Population growth since 2017&gt;0.0183</v>
      </c>
      <c r="AA2408" t="str">
        <f t="shared" si="1133"/>
        <v>&lt;Population growth since 2010&gt;0.1042</v>
      </c>
      <c r="AB2408" t="str">
        <f t="shared" si="1134"/>
        <v>Reno Rental Market&gt;</v>
      </c>
      <c r="AC2408" t="str">
        <f t="shared" si="1135"/>
        <v>&lt;Median 1-bedroom rent&gt;896</v>
      </c>
      <c r="AD2408" t="str">
        <f t="shared" si="1136"/>
        <v>&lt;Median 2-bedroom rent&gt;1167</v>
      </c>
      <c r="AE2408" t="str">
        <f t="shared" si="1137"/>
        <v>&lt;Year-over-year rent growth&gt;0.009</v>
      </c>
      <c r="AF2408" t="str">
        <f t="shared" si="1138"/>
        <v>&lt;Rent list price per square foot&gt;1.21</v>
      </c>
      <c r="AG2408" t="str">
        <f t="shared" si="1139"/>
        <v>&lt;Rental breakeven horizon&gt;2.0 years</v>
      </c>
    </row>
    <row r="2409" spans="1:33" x14ac:dyDescent="0.25">
      <c r="A2409" t="s">
        <v>1898</v>
      </c>
      <c r="B2409" s="2">
        <v>1.9E-2</v>
      </c>
      <c r="D2409" t="str">
        <f t="shared" si="1110"/>
        <v>&lt;Median home value&gt;189790</v>
      </c>
      <c r="E2409" t="str">
        <f t="shared" si="1111"/>
        <v>&lt;Year-over-year home value growth&gt;0.038</v>
      </c>
      <c r="F2409" t="str">
        <f t="shared" si="1112"/>
        <v>&lt;1-year projected home value growth&gt;0.02</v>
      </c>
      <c r="G2409" t="str">
        <f t="shared" si="1113"/>
        <v>&lt;Median list price per square foot&gt;142</v>
      </c>
      <c r="H2409" t="str">
        <f t="shared" si="1114"/>
        <v>&lt;Home affordability index&gt;161.7</v>
      </c>
      <c r="I2409" t="str">
        <f t="shared" si="1115"/>
        <v>Houston Economy&gt;</v>
      </c>
      <c r="J2409" t="str">
        <f t="shared" si="1116"/>
        <v>&lt;5-year projected employment growth&gt;0.014</v>
      </c>
      <c r="K2409" t="str">
        <f t="shared" si="1117"/>
        <v>&lt;Cost of living index&gt;93.5</v>
      </c>
      <c r="L2409" t="str">
        <f t="shared" si="1118"/>
        <v>&lt;Cost of doing business index&gt;102.7</v>
      </c>
      <c r="M2409" t="str">
        <f t="shared" si="1119"/>
        <v>Take a deeper dive into the Houston real estate market, as well as other cities in the region: South Central Real Estate Market Trends&gt;</v>
      </c>
      <c r="N2409" t="str">
        <f t="shared" si="1120"/>
        <v>&gt;</v>
      </c>
      <c r="O2409" t="str">
        <f t="shared" si="1121"/>
        <v>&lt;end&gt;</v>
      </c>
      <c r="P2409" t="str">
        <f t="shared" si="1122"/>
        <v>&lt;begin&gt;</v>
      </c>
      <c r="Q2409" t="str">
        <f t="shared" si="1123"/>
        <v>&gt;</v>
      </c>
      <c r="R2409" t="str">
        <f t="shared" si="1124"/>
        <v>Reno, Nevada | 100 Up-and-Coming Real Estate Markets to Watch in 2020 | Buildium&gt;</v>
      </c>
      <c r="S2409" t="str">
        <f t="shared" si="1125"/>
        <v>&gt;</v>
      </c>
      <c r="T2409" t="str">
        <f t="shared" si="1126"/>
        <v>&lt;Ranking&gt;#84: Reno, Nevada</v>
      </c>
      <c r="U2409" t="str">
        <f t="shared" si="1127"/>
        <v>&lt;Metropolitan statistical area&gt;Reno, NV</v>
      </c>
      <c r="V2409" t="str">
        <f t="shared" si="1128"/>
        <v>&lt;Cost of living index&gt;98.1</v>
      </c>
      <c r="W2409" t="str">
        <f t="shared" si="1129"/>
        <v>Reno Population Growth&gt;</v>
      </c>
      <c r="X2409" t="str">
        <f t="shared" si="1130"/>
        <v>&lt;Population&gt;250998</v>
      </c>
      <c r="Y2409" t="str">
        <f t="shared" si="1131"/>
        <v>&lt;Population growth since 2017&gt;0.0183</v>
      </c>
      <c r="Z2409" t="str">
        <f t="shared" si="1132"/>
        <v>&lt;Population growth since 2010&gt;0.1042</v>
      </c>
      <c r="AA2409" t="str">
        <f t="shared" si="1133"/>
        <v>Reno Rental Market&gt;</v>
      </c>
      <c r="AB2409" t="str">
        <f t="shared" si="1134"/>
        <v>&lt;Median 1-bedroom rent&gt;896</v>
      </c>
      <c r="AC2409" t="str">
        <f t="shared" si="1135"/>
        <v>&lt;Median 2-bedroom rent&gt;1167</v>
      </c>
      <c r="AD2409" t="str">
        <f t="shared" si="1136"/>
        <v>&lt;Year-over-year rent growth&gt;0.009</v>
      </c>
      <c r="AE2409" t="str">
        <f t="shared" si="1137"/>
        <v>&lt;Rent list price per square foot&gt;1.21</v>
      </c>
      <c r="AF2409" t="str">
        <f t="shared" si="1138"/>
        <v>&lt;Rental breakeven horizon&gt;2.0 years</v>
      </c>
      <c r="AG2409" t="str">
        <f t="shared" si="1139"/>
        <v>Reno Housing Market&gt;</v>
      </c>
    </row>
    <row r="2410" spans="1:33" x14ac:dyDescent="0.25">
      <c r="A2410" t="s">
        <v>923</v>
      </c>
      <c r="B2410" s="4">
        <v>1.07</v>
      </c>
      <c r="D2410" t="str">
        <f t="shared" si="1110"/>
        <v>&lt;Year-over-year home value growth&gt;0.038</v>
      </c>
      <c r="E2410" t="str">
        <f t="shared" si="1111"/>
        <v>&lt;1-year projected home value growth&gt;0.02</v>
      </c>
      <c r="F2410" t="str">
        <f t="shared" si="1112"/>
        <v>&lt;Median list price per square foot&gt;142</v>
      </c>
      <c r="G2410" t="str">
        <f t="shared" si="1113"/>
        <v>&lt;Home affordability index&gt;161.7</v>
      </c>
      <c r="H2410" t="str">
        <f t="shared" si="1114"/>
        <v>Houston Economy&gt;</v>
      </c>
      <c r="I2410" t="str">
        <f t="shared" si="1115"/>
        <v>&lt;5-year projected employment growth&gt;0.014</v>
      </c>
      <c r="J2410" t="str">
        <f t="shared" si="1116"/>
        <v>&lt;Cost of living index&gt;93.5</v>
      </c>
      <c r="K2410" t="str">
        <f t="shared" si="1117"/>
        <v>&lt;Cost of doing business index&gt;102.7</v>
      </c>
      <c r="L2410" t="str">
        <f t="shared" si="1118"/>
        <v>Take a deeper dive into the Houston real estate market, as well as other cities in the region: South Central Real Estate Market Trends&gt;</v>
      </c>
      <c r="M2410" t="str">
        <f t="shared" si="1119"/>
        <v>&gt;</v>
      </c>
      <c r="N2410" t="str">
        <f t="shared" si="1120"/>
        <v>&lt;end&gt;</v>
      </c>
      <c r="O2410" t="str">
        <f t="shared" si="1121"/>
        <v>&lt;begin&gt;</v>
      </c>
      <c r="P2410" t="str">
        <f t="shared" si="1122"/>
        <v>&gt;</v>
      </c>
      <c r="Q2410" t="str">
        <f t="shared" si="1123"/>
        <v>Reno, Nevada | 100 Up-and-Coming Real Estate Markets to Watch in 2020 | Buildium&gt;</v>
      </c>
      <c r="R2410" t="str">
        <f t="shared" si="1124"/>
        <v>&gt;</v>
      </c>
      <c r="S2410" t="str">
        <f t="shared" si="1125"/>
        <v>&lt;Ranking&gt;#84: Reno, Nevada</v>
      </c>
      <c r="T2410" t="str">
        <f t="shared" si="1126"/>
        <v>&lt;Metropolitan statistical area&gt;Reno, NV</v>
      </c>
      <c r="U2410" t="str">
        <f t="shared" si="1127"/>
        <v>&lt;Cost of living index&gt;98.1</v>
      </c>
      <c r="V2410" t="str">
        <f t="shared" si="1128"/>
        <v>Reno Population Growth&gt;</v>
      </c>
      <c r="W2410" t="str">
        <f t="shared" si="1129"/>
        <v>&lt;Population&gt;250998</v>
      </c>
      <c r="X2410" t="str">
        <f t="shared" si="1130"/>
        <v>&lt;Population growth since 2017&gt;0.0183</v>
      </c>
      <c r="Y2410" t="str">
        <f t="shared" si="1131"/>
        <v>&lt;Population growth since 2010&gt;0.1042</v>
      </c>
      <c r="Z2410" t="str">
        <f t="shared" si="1132"/>
        <v>Reno Rental Market&gt;</v>
      </c>
      <c r="AA2410" t="str">
        <f t="shared" si="1133"/>
        <v>&lt;Median 1-bedroom rent&gt;896</v>
      </c>
      <c r="AB2410" t="str">
        <f t="shared" si="1134"/>
        <v>&lt;Median 2-bedroom rent&gt;1167</v>
      </c>
      <c r="AC2410" t="str">
        <f t="shared" si="1135"/>
        <v>&lt;Year-over-year rent growth&gt;0.009</v>
      </c>
      <c r="AD2410" t="str">
        <f t="shared" si="1136"/>
        <v>&lt;Rent list price per square foot&gt;1.21</v>
      </c>
      <c r="AE2410" t="str">
        <f t="shared" si="1137"/>
        <v>&lt;Rental breakeven horizon&gt;2.0 years</v>
      </c>
      <c r="AF2410" t="str">
        <f t="shared" si="1138"/>
        <v>Reno Housing Market&gt;</v>
      </c>
      <c r="AG2410" t="str">
        <f t="shared" si="1139"/>
        <v>&lt;Median home value&gt;385640</v>
      </c>
    </row>
    <row r="2411" spans="1:33" x14ac:dyDescent="0.25">
      <c r="A2411" t="s">
        <v>1098</v>
      </c>
      <c r="B2411" t="s">
        <v>611</v>
      </c>
      <c r="D2411" t="str">
        <f t="shared" si="1110"/>
        <v>&lt;1-year projected home value growth&gt;0.02</v>
      </c>
      <c r="E2411" t="str">
        <f t="shared" si="1111"/>
        <v>&lt;Median list price per square foot&gt;142</v>
      </c>
      <c r="F2411" t="str">
        <f t="shared" si="1112"/>
        <v>&lt;Home affordability index&gt;161.7</v>
      </c>
      <c r="G2411" t="str">
        <f t="shared" si="1113"/>
        <v>Houston Economy&gt;</v>
      </c>
      <c r="H2411" t="str">
        <f t="shared" si="1114"/>
        <v>&lt;5-year projected employment growth&gt;0.014</v>
      </c>
      <c r="I2411" t="str">
        <f t="shared" si="1115"/>
        <v>&lt;Cost of living index&gt;93.5</v>
      </c>
      <c r="J2411" t="str">
        <f t="shared" si="1116"/>
        <v>&lt;Cost of doing business index&gt;102.7</v>
      </c>
      <c r="K2411" t="str">
        <f t="shared" si="1117"/>
        <v>Take a deeper dive into the Houston real estate market, as well as other cities in the region: South Central Real Estate Market Trends&gt;</v>
      </c>
      <c r="L2411" t="str">
        <f t="shared" si="1118"/>
        <v>&gt;</v>
      </c>
      <c r="M2411" t="str">
        <f t="shared" si="1119"/>
        <v>&lt;end&gt;</v>
      </c>
      <c r="N2411" t="str">
        <f t="shared" si="1120"/>
        <v>&lt;begin&gt;</v>
      </c>
      <c r="O2411" t="str">
        <f t="shared" si="1121"/>
        <v>&gt;</v>
      </c>
      <c r="P2411" t="str">
        <f t="shared" si="1122"/>
        <v>Reno, Nevada | 100 Up-and-Coming Real Estate Markets to Watch in 2020 | Buildium&gt;</v>
      </c>
      <c r="Q2411" t="str">
        <f t="shared" si="1123"/>
        <v>&gt;</v>
      </c>
      <c r="R2411" t="str">
        <f t="shared" si="1124"/>
        <v>&lt;Ranking&gt;#84: Reno, Nevada</v>
      </c>
      <c r="S2411" t="str">
        <f t="shared" si="1125"/>
        <v>&lt;Metropolitan statistical area&gt;Reno, NV</v>
      </c>
      <c r="T2411" t="str">
        <f t="shared" si="1126"/>
        <v>&lt;Cost of living index&gt;98.1</v>
      </c>
      <c r="U2411" t="str">
        <f t="shared" si="1127"/>
        <v>Reno Population Growth&gt;</v>
      </c>
      <c r="V2411" t="str">
        <f t="shared" si="1128"/>
        <v>&lt;Population&gt;250998</v>
      </c>
      <c r="W2411" t="str">
        <f t="shared" si="1129"/>
        <v>&lt;Population growth since 2017&gt;0.0183</v>
      </c>
      <c r="X2411" t="str">
        <f t="shared" si="1130"/>
        <v>&lt;Population growth since 2010&gt;0.1042</v>
      </c>
      <c r="Y2411" t="str">
        <f t="shared" si="1131"/>
        <v>Reno Rental Market&gt;</v>
      </c>
      <c r="Z2411" t="str">
        <f t="shared" si="1132"/>
        <v>&lt;Median 1-bedroom rent&gt;896</v>
      </c>
      <c r="AA2411" t="str">
        <f t="shared" si="1133"/>
        <v>&lt;Median 2-bedroom rent&gt;1167</v>
      </c>
      <c r="AB2411" t="str">
        <f t="shared" si="1134"/>
        <v>&lt;Year-over-year rent growth&gt;0.009</v>
      </c>
      <c r="AC2411" t="str">
        <f t="shared" si="1135"/>
        <v>&lt;Rent list price per square foot&gt;1.21</v>
      </c>
      <c r="AD2411" t="str">
        <f t="shared" si="1136"/>
        <v>&lt;Rental breakeven horizon&gt;2.0 years</v>
      </c>
      <c r="AE2411" t="str">
        <f t="shared" si="1137"/>
        <v>Reno Housing Market&gt;</v>
      </c>
      <c r="AF2411" t="str">
        <f t="shared" si="1138"/>
        <v>&lt;Median home value&gt;385640</v>
      </c>
      <c r="AG2411" t="str">
        <f t="shared" si="1139"/>
        <v>&lt;Year-over-year home value growth&gt;0.019</v>
      </c>
    </row>
    <row r="2412" spans="1:33" x14ac:dyDescent="0.25">
      <c r="A2412" t="s">
        <v>1899</v>
      </c>
      <c r="D2412" t="str">
        <f t="shared" si="1110"/>
        <v>&lt;Median list price per square foot&gt;142</v>
      </c>
      <c r="E2412" t="str">
        <f t="shared" si="1111"/>
        <v>&lt;Home affordability index&gt;161.7</v>
      </c>
      <c r="F2412" t="str">
        <f t="shared" si="1112"/>
        <v>Houston Economy&gt;</v>
      </c>
      <c r="G2412" t="str">
        <f t="shared" si="1113"/>
        <v>&lt;5-year projected employment growth&gt;0.014</v>
      </c>
      <c r="H2412" t="str">
        <f t="shared" si="1114"/>
        <v>&lt;Cost of living index&gt;93.5</v>
      </c>
      <c r="I2412" t="str">
        <f t="shared" si="1115"/>
        <v>&lt;Cost of doing business index&gt;102.7</v>
      </c>
      <c r="J2412" t="str">
        <f t="shared" si="1116"/>
        <v>Take a deeper dive into the Houston real estate market, as well as other cities in the region: South Central Real Estate Market Trends&gt;</v>
      </c>
      <c r="K2412" t="str">
        <f t="shared" si="1117"/>
        <v>&gt;</v>
      </c>
      <c r="L2412" t="str">
        <f t="shared" si="1118"/>
        <v>&lt;end&gt;</v>
      </c>
      <c r="M2412" t="str">
        <f t="shared" si="1119"/>
        <v>&lt;begin&gt;</v>
      </c>
      <c r="N2412" t="str">
        <f t="shared" si="1120"/>
        <v>&gt;</v>
      </c>
      <c r="O2412" t="str">
        <f t="shared" si="1121"/>
        <v>Reno, Nevada | 100 Up-and-Coming Real Estate Markets to Watch in 2020 | Buildium&gt;</v>
      </c>
      <c r="P2412" t="str">
        <f t="shared" si="1122"/>
        <v>&gt;</v>
      </c>
      <c r="Q2412" t="str">
        <f t="shared" si="1123"/>
        <v>&lt;Ranking&gt;#84: Reno, Nevada</v>
      </c>
      <c r="R2412" t="str">
        <f t="shared" si="1124"/>
        <v>&lt;Metropolitan statistical area&gt;Reno, NV</v>
      </c>
      <c r="S2412" t="str">
        <f t="shared" si="1125"/>
        <v>&lt;Cost of living index&gt;98.1</v>
      </c>
      <c r="T2412" t="str">
        <f t="shared" si="1126"/>
        <v>Reno Population Growth&gt;</v>
      </c>
      <c r="U2412" t="str">
        <f t="shared" si="1127"/>
        <v>&lt;Population&gt;250998</v>
      </c>
      <c r="V2412" t="str">
        <f t="shared" si="1128"/>
        <v>&lt;Population growth since 2017&gt;0.0183</v>
      </c>
      <c r="W2412" t="str">
        <f t="shared" si="1129"/>
        <v>&lt;Population growth since 2010&gt;0.1042</v>
      </c>
      <c r="X2412" t="str">
        <f t="shared" si="1130"/>
        <v>Reno Rental Market&gt;</v>
      </c>
      <c r="Y2412" t="str">
        <f t="shared" si="1131"/>
        <v>&lt;Median 1-bedroom rent&gt;896</v>
      </c>
      <c r="Z2412" t="str">
        <f t="shared" si="1132"/>
        <v>&lt;Median 2-bedroom rent&gt;1167</v>
      </c>
      <c r="AA2412" t="str">
        <f t="shared" si="1133"/>
        <v>&lt;Year-over-year rent growth&gt;0.009</v>
      </c>
      <c r="AB2412" t="str">
        <f t="shared" si="1134"/>
        <v>&lt;Rent list price per square foot&gt;1.21</v>
      </c>
      <c r="AC2412" t="str">
        <f t="shared" si="1135"/>
        <v>&lt;Rental breakeven horizon&gt;2.0 years</v>
      </c>
      <c r="AD2412" t="str">
        <f t="shared" si="1136"/>
        <v>Reno Housing Market&gt;</v>
      </c>
      <c r="AE2412" t="str">
        <f t="shared" si="1137"/>
        <v>&lt;Median home value&gt;385640</v>
      </c>
      <c r="AF2412" t="str">
        <f t="shared" si="1138"/>
        <v>&lt;Year-over-year home value growth&gt;0.019</v>
      </c>
      <c r="AG2412" t="str">
        <f t="shared" si="1139"/>
        <v>&lt;1-year projected home value growth&gt;0.023</v>
      </c>
    </row>
    <row r="2413" spans="1:33" x14ac:dyDescent="0.25">
      <c r="A2413" t="s">
        <v>273</v>
      </c>
      <c r="B2413" s="3">
        <v>232297</v>
      </c>
      <c r="D2413" t="str">
        <f t="shared" si="1110"/>
        <v>&lt;Home affordability index&gt;161.7</v>
      </c>
      <c r="E2413" t="str">
        <f t="shared" si="1111"/>
        <v>Houston Economy&gt;</v>
      </c>
      <c r="F2413" t="str">
        <f t="shared" si="1112"/>
        <v>&lt;5-year projected employment growth&gt;0.014</v>
      </c>
      <c r="G2413" t="str">
        <f t="shared" si="1113"/>
        <v>&lt;Cost of living index&gt;93.5</v>
      </c>
      <c r="H2413" t="str">
        <f t="shared" si="1114"/>
        <v>&lt;Cost of doing business index&gt;102.7</v>
      </c>
      <c r="I2413" t="str">
        <f t="shared" si="1115"/>
        <v>Take a deeper dive into the Houston real estate market, as well as other cities in the region: South Central Real Estate Market Trends&gt;</v>
      </c>
      <c r="J2413" t="str">
        <f t="shared" si="1116"/>
        <v>&gt;</v>
      </c>
      <c r="K2413" t="str">
        <f t="shared" si="1117"/>
        <v>&lt;end&gt;</v>
      </c>
      <c r="L2413" t="str">
        <f t="shared" si="1118"/>
        <v>&lt;begin&gt;</v>
      </c>
      <c r="M2413" t="str">
        <f t="shared" si="1119"/>
        <v>&gt;</v>
      </c>
      <c r="N2413" t="str">
        <f t="shared" si="1120"/>
        <v>Reno, Nevada | 100 Up-and-Coming Real Estate Markets to Watch in 2020 | Buildium&gt;</v>
      </c>
      <c r="O2413" t="str">
        <f t="shared" si="1121"/>
        <v>&gt;</v>
      </c>
      <c r="P2413" t="str">
        <f t="shared" si="1122"/>
        <v>&lt;Ranking&gt;#84: Reno, Nevada</v>
      </c>
      <c r="Q2413" t="str">
        <f t="shared" si="1123"/>
        <v>&lt;Metropolitan statistical area&gt;Reno, NV</v>
      </c>
      <c r="R2413" t="str">
        <f t="shared" si="1124"/>
        <v>&lt;Cost of living index&gt;98.1</v>
      </c>
      <c r="S2413" t="str">
        <f t="shared" si="1125"/>
        <v>Reno Population Growth&gt;</v>
      </c>
      <c r="T2413" t="str">
        <f t="shared" si="1126"/>
        <v>&lt;Population&gt;250998</v>
      </c>
      <c r="U2413" t="str">
        <f t="shared" si="1127"/>
        <v>&lt;Population growth since 2017&gt;0.0183</v>
      </c>
      <c r="V2413" t="str">
        <f t="shared" si="1128"/>
        <v>&lt;Population growth since 2010&gt;0.1042</v>
      </c>
      <c r="W2413" t="str">
        <f t="shared" si="1129"/>
        <v>Reno Rental Market&gt;</v>
      </c>
      <c r="X2413" t="str">
        <f t="shared" si="1130"/>
        <v>&lt;Median 1-bedroom rent&gt;896</v>
      </c>
      <c r="Y2413" t="str">
        <f t="shared" si="1131"/>
        <v>&lt;Median 2-bedroom rent&gt;1167</v>
      </c>
      <c r="Z2413" t="str">
        <f t="shared" si="1132"/>
        <v>&lt;Year-over-year rent growth&gt;0.009</v>
      </c>
      <c r="AA2413" t="str">
        <f t="shared" si="1133"/>
        <v>&lt;Rent list price per square foot&gt;1.21</v>
      </c>
      <c r="AB2413" t="str">
        <f t="shared" si="1134"/>
        <v>&lt;Rental breakeven horizon&gt;2.0 years</v>
      </c>
      <c r="AC2413" t="str">
        <f t="shared" si="1135"/>
        <v>Reno Housing Market&gt;</v>
      </c>
      <c r="AD2413" t="str">
        <f t="shared" si="1136"/>
        <v>&lt;Median home value&gt;385640</v>
      </c>
      <c r="AE2413" t="str">
        <f t="shared" si="1137"/>
        <v>&lt;Year-over-year home value growth&gt;0.019</v>
      </c>
      <c r="AF2413" t="str">
        <f t="shared" si="1138"/>
        <v>&lt;1-year projected home value growth&gt;0.023</v>
      </c>
      <c r="AG2413" t="str">
        <f t="shared" si="1139"/>
        <v>&lt;Median list price per square foot&gt;228</v>
      </c>
    </row>
    <row r="2414" spans="1:33" x14ac:dyDescent="0.25">
      <c r="A2414" t="s">
        <v>1900</v>
      </c>
      <c r="B2414" s="2">
        <v>5.6000000000000001E-2</v>
      </c>
      <c r="D2414" t="str">
        <f t="shared" si="1110"/>
        <v>Houston Economy&gt;</v>
      </c>
      <c r="E2414" t="str">
        <f t="shared" si="1111"/>
        <v>&lt;5-year projected employment growth&gt;0.014</v>
      </c>
      <c r="F2414" t="str">
        <f t="shared" si="1112"/>
        <v>&lt;Cost of living index&gt;93.5</v>
      </c>
      <c r="G2414" t="str">
        <f t="shared" si="1113"/>
        <v>&lt;Cost of doing business index&gt;102.7</v>
      </c>
      <c r="H2414" t="str">
        <f t="shared" si="1114"/>
        <v>Take a deeper dive into the Houston real estate market, as well as other cities in the region: South Central Real Estate Market Trends&gt;</v>
      </c>
      <c r="I2414" t="str">
        <f t="shared" si="1115"/>
        <v>&gt;</v>
      </c>
      <c r="J2414" t="str">
        <f t="shared" si="1116"/>
        <v>&lt;end&gt;</v>
      </c>
      <c r="K2414" t="str">
        <f t="shared" si="1117"/>
        <v>&lt;begin&gt;</v>
      </c>
      <c r="L2414" t="str">
        <f t="shared" si="1118"/>
        <v>&gt;</v>
      </c>
      <c r="M2414" t="str">
        <f t="shared" si="1119"/>
        <v>Reno, Nevada | 100 Up-and-Coming Real Estate Markets to Watch in 2020 | Buildium&gt;</v>
      </c>
      <c r="N2414" t="str">
        <f t="shared" si="1120"/>
        <v>&gt;</v>
      </c>
      <c r="O2414" t="str">
        <f t="shared" si="1121"/>
        <v>&lt;Ranking&gt;#84: Reno, Nevada</v>
      </c>
      <c r="P2414" t="str">
        <f t="shared" si="1122"/>
        <v>&lt;Metropolitan statistical area&gt;Reno, NV</v>
      </c>
      <c r="Q2414" t="str">
        <f t="shared" si="1123"/>
        <v>&lt;Cost of living index&gt;98.1</v>
      </c>
      <c r="R2414" t="str">
        <f t="shared" si="1124"/>
        <v>Reno Population Growth&gt;</v>
      </c>
      <c r="S2414" t="str">
        <f t="shared" si="1125"/>
        <v>&lt;Population&gt;250998</v>
      </c>
      <c r="T2414" t="str">
        <f t="shared" si="1126"/>
        <v>&lt;Population growth since 2017&gt;0.0183</v>
      </c>
      <c r="U2414" t="str">
        <f t="shared" si="1127"/>
        <v>&lt;Population growth since 2010&gt;0.1042</v>
      </c>
      <c r="V2414" t="str">
        <f t="shared" si="1128"/>
        <v>Reno Rental Market&gt;</v>
      </c>
      <c r="W2414" t="str">
        <f t="shared" si="1129"/>
        <v>&lt;Median 1-bedroom rent&gt;896</v>
      </c>
      <c r="X2414" t="str">
        <f t="shared" si="1130"/>
        <v>&lt;Median 2-bedroom rent&gt;1167</v>
      </c>
      <c r="Y2414" t="str">
        <f t="shared" si="1131"/>
        <v>&lt;Year-over-year rent growth&gt;0.009</v>
      </c>
      <c r="Z2414" t="str">
        <f t="shared" si="1132"/>
        <v>&lt;Rent list price per square foot&gt;1.21</v>
      </c>
      <c r="AA2414" t="str">
        <f t="shared" si="1133"/>
        <v>&lt;Rental breakeven horizon&gt;2.0 years</v>
      </c>
      <c r="AB2414" t="str">
        <f t="shared" si="1134"/>
        <v>Reno Housing Market&gt;</v>
      </c>
      <c r="AC2414" t="str">
        <f t="shared" si="1135"/>
        <v>&lt;Median home value&gt;385640</v>
      </c>
      <c r="AD2414" t="str">
        <f t="shared" si="1136"/>
        <v>&lt;Year-over-year home value growth&gt;0.019</v>
      </c>
      <c r="AE2414" t="str">
        <f t="shared" si="1137"/>
        <v>&lt;1-year projected home value growth&gt;0.023</v>
      </c>
      <c r="AF2414" t="str">
        <f t="shared" si="1138"/>
        <v>&lt;Median list price per square foot&gt;228</v>
      </c>
      <c r="AG2414" t="str">
        <f t="shared" si="1139"/>
        <v>&lt;end&gt;</v>
      </c>
    </row>
    <row r="2415" spans="1:33" x14ac:dyDescent="0.25">
      <c r="A2415" t="s">
        <v>654</v>
      </c>
      <c r="B2415" s="2">
        <v>2.1000000000000001E-2</v>
      </c>
      <c r="D2415" t="str">
        <f t="shared" si="1110"/>
        <v>&lt;5-year projected employment growth&gt;0.014</v>
      </c>
      <c r="E2415" t="str">
        <f t="shared" si="1111"/>
        <v>&lt;Cost of living index&gt;93.5</v>
      </c>
      <c r="F2415" t="str">
        <f t="shared" si="1112"/>
        <v>&lt;Cost of doing business index&gt;102.7</v>
      </c>
      <c r="G2415" t="str">
        <f t="shared" si="1113"/>
        <v>Take a deeper dive into the Houston real estate market, as well as other cities in the region: South Central Real Estate Market Trends&gt;</v>
      </c>
      <c r="H2415" t="str">
        <f t="shared" si="1114"/>
        <v>&gt;</v>
      </c>
      <c r="I2415" t="str">
        <f t="shared" si="1115"/>
        <v>&lt;end&gt;</v>
      </c>
      <c r="J2415" t="str">
        <f t="shared" si="1116"/>
        <v>&lt;begin&gt;</v>
      </c>
      <c r="K2415" t="str">
        <f t="shared" si="1117"/>
        <v>&gt;</v>
      </c>
      <c r="L2415" t="str">
        <f t="shared" si="1118"/>
        <v>Reno, Nevada | 100 Up-and-Coming Real Estate Markets to Watch in 2020 | Buildium&gt;</v>
      </c>
      <c r="M2415" t="str">
        <f t="shared" si="1119"/>
        <v>&gt;</v>
      </c>
      <c r="N2415" t="str">
        <f t="shared" si="1120"/>
        <v>&lt;Ranking&gt;#84: Reno, Nevada</v>
      </c>
      <c r="O2415" t="str">
        <f t="shared" si="1121"/>
        <v>&lt;Metropolitan statistical area&gt;Reno, NV</v>
      </c>
      <c r="P2415" t="str">
        <f t="shared" si="1122"/>
        <v>&lt;Cost of living index&gt;98.1</v>
      </c>
      <c r="Q2415" t="str">
        <f t="shared" si="1123"/>
        <v>Reno Population Growth&gt;</v>
      </c>
      <c r="R2415" t="str">
        <f t="shared" si="1124"/>
        <v>&lt;Population&gt;250998</v>
      </c>
      <c r="S2415" t="str">
        <f t="shared" si="1125"/>
        <v>&lt;Population growth since 2017&gt;0.0183</v>
      </c>
      <c r="T2415" t="str">
        <f t="shared" si="1126"/>
        <v>&lt;Population growth since 2010&gt;0.1042</v>
      </c>
      <c r="U2415" t="str">
        <f t="shared" si="1127"/>
        <v>Reno Rental Market&gt;</v>
      </c>
      <c r="V2415" t="str">
        <f t="shared" si="1128"/>
        <v>&lt;Median 1-bedroom rent&gt;896</v>
      </c>
      <c r="W2415" t="str">
        <f t="shared" si="1129"/>
        <v>&lt;Median 2-bedroom rent&gt;1167</v>
      </c>
      <c r="X2415" t="str">
        <f t="shared" si="1130"/>
        <v>&lt;Year-over-year rent growth&gt;0.009</v>
      </c>
      <c r="Y2415" t="str">
        <f t="shared" si="1131"/>
        <v>&lt;Rent list price per square foot&gt;1.21</v>
      </c>
      <c r="Z2415" t="str">
        <f t="shared" si="1132"/>
        <v>&lt;Rental breakeven horizon&gt;2.0 years</v>
      </c>
      <c r="AA2415" t="str">
        <f t="shared" si="1133"/>
        <v>Reno Housing Market&gt;</v>
      </c>
      <c r="AB2415" t="str">
        <f t="shared" si="1134"/>
        <v>&lt;Median home value&gt;385640</v>
      </c>
      <c r="AC2415" t="str">
        <f t="shared" si="1135"/>
        <v>&lt;Year-over-year home value growth&gt;0.019</v>
      </c>
      <c r="AD2415" t="str">
        <f t="shared" si="1136"/>
        <v>&lt;1-year projected home value growth&gt;0.023</v>
      </c>
      <c r="AE2415" t="str">
        <f t="shared" si="1137"/>
        <v>&lt;Median list price per square foot&gt;228</v>
      </c>
      <c r="AF2415" t="str">
        <f t="shared" si="1138"/>
        <v>&lt;end&gt;</v>
      </c>
      <c r="AG2415" t="str">
        <f t="shared" si="1139"/>
        <v>&lt;begin&gt;</v>
      </c>
    </row>
    <row r="2416" spans="1:33" x14ac:dyDescent="0.25">
      <c r="A2416" t="s">
        <v>176</v>
      </c>
      <c r="B2416" s="3">
        <v>155</v>
      </c>
      <c r="D2416" t="str">
        <f t="shared" si="1110"/>
        <v>&lt;Cost of living index&gt;93.5</v>
      </c>
      <c r="E2416" t="str">
        <f t="shared" si="1111"/>
        <v>&lt;Cost of doing business index&gt;102.7</v>
      </c>
      <c r="F2416" t="str">
        <f t="shared" si="1112"/>
        <v>Take a deeper dive into the Houston real estate market, as well as other cities in the region: South Central Real Estate Market Trends&gt;</v>
      </c>
      <c r="G2416" t="str">
        <f t="shared" si="1113"/>
        <v>&gt;</v>
      </c>
      <c r="H2416" t="str">
        <f t="shared" si="1114"/>
        <v>&lt;end&gt;</v>
      </c>
      <c r="I2416" t="str">
        <f t="shared" si="1115"/>
        <v>&lt;begin&gt;</v>
      </c>
      <c r="J2416" t="str">
        <f t="shared" si="1116"/>
        <v>&gt;</v>
      </c>
      <c r="K2416" t="str">
        <f t="shared" si="1117"/>
        <v>Reno, Nevada | 100 Up-and-Coming Real Estate Markets to Watch in 2020 | Buildium&gt;</v>
      </c>
      <c r="L2416" t="str">
        <f t="shared" si="1118"/>
        <v>&gt;</v>
      </c>
      <c r="M2416" t="str">
        <f t="shared" si="1119"/>
        <v>&lt;Ranking&gt;#84: Reno, Nevada</v>
      </c>
      <c r="N2416" t="str">
        <f t="shared" si="1120"/>
        <v>&lt;Metropolitan statistical area&gt;Reno, NV</v>
      </c>
      <c r="O2416" t="str">
        <f t="shared" si="1121"/>
        <v>&lt;Cost of living index&gt;98.1</v>
      </c>
      <c r="P2416" t="str">
        <f t="shared" si="1122"/>
        <v>Reno Population Growth&gt;</v>
      </c>
      <c r="Q2416" t="str">
        <f t="shared" si="1123"/>
        <v>&lt;Population&gt;250998</v>
      </c>
      <c r="R2416" t="str">
        <f t="shared" si="1124"/>
        <v>&lt;Population growth since 2017&gt;0.0183</v>
      </c>
      <c r="S2416" t="str">
        <f t="shared" si="1125"/>
        <v>&lt;Population growth since 2010&gt;0.1042</v>
      </c>
      <c r="T2416" t="str">
        <f t="shared" si="1126"/>
        <v>Reno Rental Market&gt;</v>
      </c>
      <c r="U2416" t="str">
        <f t="shared" si="1127"/>
        <v>&lt;Median 1-bedroom rent&gt;896</v>
      </c>
      <c r="V2416" t="str">
        <f t="shared" si="1128"/>
        <v>&lt;Median 2-bedroom rent&gt;1167</v>
      </c>
      <c r="W2416" t="str">
        <f t="shared" si="1129"/>
        <v>&lt;Year-over-year rent growth&gt;0.009</v>
      </c>
      <c r="X2416" t="str">
        <f t="shared" si="1130"/>
        <v>&lt;Rent list price per square foot&gt;1.21</v>
      </c>
      <c r="Y2416" t="str">
        <f t="shared" si="1131"/>
        <v>&lt;Rental breakeven horizon&gt;2.0 years</v>
      </c>
      <c r="Z2416" t="str">
        <f t="shared" si="1132"/>
        <v>Reno Housing Market&gt;</v>
      </c>
      <c r="AA2416" t="str">
        <f t="shared" si="1133"/>
        <v>&lt;Median home value&gt;385640</v>
      </c>
      <c r="AB2416" t="str">
        <f t="shared" si="1134"/>
        <v>&lt;Year-over-year home value growth&gt;0.019</v>
      </c>
      <c r="AC2416" t="str">
        <f t="shared" si="1135"/>
        <v>&lt;1-year projected home value growth&gt;0.023</v>
      </c>
      <c r="AD2416" t="str">
        <f t="shared" si="1136"/>
        <v>&lt;Median list price per square foot&gt;228</v>
      </c>
      <c r="AE2416" t="str">
        <f t="shared" si="1137"/>
        <v>&lt;end&gt;</v>
      </c>
      <c r="AF2416" t="str">
        <f t="shared" si="1138"/>
        <v>&lt;begin&gt;</v>
      </c>
      <c r="AG2416" t="str">
        <f t="shared" si="1139"/>
        <v>&gt;</v>
      </c>
    </row>
    <row r="2417" spans="1:33" x14ac:dyDescent="0.25">
      <c r="A2417" t="s">
        <v>169</v>
      </c>
      <c r="D2417" t="str">
        <f t="shared" si="1110"/>
        <v>&lt;Cost of doing business index&gt;102.7</v>
      </c>
      <c r="E2417" t="str">
        <f t="shared" si="1111"/>
        <v>Take a deeper dive into the Houston real estate market, as well as other cities in the region: South Central Real Estate Market Trends&gt;</v>
      </c>
      <c r="F2417" t="str">
        <f t="shared" si="1112"/>
        <v>&gt;</v>
      </c>
      <c r="G2417" t="str">
        <f t="shared" si="1113"/>
        <v>&lt;end&gt;</v>
      </c>
      <c r="H2417" t="str">
        <f t="shared" si="1114"/>
        <v>&lt;begin&gt;</v>
      </c>
      <c r="I2417" t="str">
        <f t="shared" si="1115"/>
        <v>&gt;</v>
      </c>
      <c r="J2417" t="str">
        <f t="shared" si="1116"/>
        <v>Reno, Nevada | 100 Up-and-Coming Real Estate Markets to Watch in 2020 | Buildium&gt;</v>
      </c>
      <c r="K2417" t="str">
        <f t="shared" si="1117"/>
        <v>&gt;</v>
      </c>
      <c r="L2417" t="str">
        <f t="shared" si="1118"/>
        <v>&lt;Ranking&gt;#84: Reno, Nevada</v>
      </c>
      <c r="M2417" t="str">
        <f t="shared" si="1119"/>
        <v>&lt;Metropolitan statistical area&gt;Reno, NV</v>
      </c>
      <c r="N2417" t="str">
        <f t="shared" si="1120"/>
        <v>&lt;Cost of living index&gt;98.1</v>
      </c>
      <c r="O2417" t="str">
        <f t="shared" si="1121"/>
        <v>Reno Population Growth&gt;</v>
      </c>
      <c r="P2417" t="str">
        <f t="shared" si="1122"/>
        <v>&lt;Population&gt;250998</v>
      </c>
      <c r="Q2417" t="str">
        <f t="shared" si="1123"/>
        <v>&lt;Population growth since 2017&gt;0.0183</v>
      </c>
      <c r="R2417" t="str">
        <f t="shared" si="1124"/>
        <v>&lt;Population growth since 2010&gt;0.1042</v>
      </c>
      <c r="S2417" t="str">
        <f t="shared" si="1125"/>
        <v>Reno Rental Market&gt;</v>
      </c>
      <c r="T2417" t="str">
        <f t="shared" si="1126"/>
        <v>&lt;Median 1-bedroom rent&gt;896</v>
      </c>
      <c r="U2417" t="str">
        <f t="shared" si="1127"/>
        <v>&lt;Median 2-bedroom rent&gt;1167</v>
      </c>
      <c r="V2417" t="str">
        <f t="shared" si="1128"/>
        <v>&lt;Year-over-year rent growth&gt;0.009</v>
      </c>
      <c r="W2417" t="str">
        <f t="shared" si="1129"/>
        <v>&lt;Rent list price per square foot&gt;1.21</v>
      </c>
      <c r="X2417" t="str">
        <f t="shared" si="1130"/>
        <v>&lt;Rental breakeven horizon&gt;2.0 years</v>
      </c>
      <c r="Y2417" t="str">
        <f t="shared" si="1131"/>
        <v>Reno Housing Market&gt;</v>
      </c>
      <c r="Z2417" t="str">
        <f t="shared" si="1132"/>
        <v>&lt;Median home value&gt;385640</v>
      </c>
      <c r="AA2417" t="str">
        <f t="shared" si="1133"/>
        <v>&lt;Year-over-year home value growth&gt;0.019</v>
      </c>
      <c r="AB2417" t="str">
        <f t="shared" si="1134"/>
        <v>&lt;1-year projected home value growth&gt;0.023</v>
      </c>
      <c r="AC2417" t="str">
        <f t="shared" si="1135"/>
        <v>&lt;Median list price per square foot&gt;228</v>
      </c>
      <c r="AD2417" t="str">
        <f t="shared" si="1136"/>
        <v>&lt;end&gt;</v>
      </c>
      <c r="AE2417" t="str">
        <f t="shared" si="1137"/>
        <v>&lt;begin&gt;</v>
      </c>
      <c r="AF2417" t="str">
        <f t="shared" si="1138"/>
        <v>&gt;</v>
      </c>
      <c r="AG2417" t="str">
        <f t="shared" si="1139"/>
        <v>El Paso, Texas | 100 Up-and-Coming Real Estate Markets to Watch in 2020 | Buildium&gt;</v>
      </c>
    </row>
    <row r="2418" spans="1:33" x14ac:dyDescent="0.25">
      <c r="A2418" t="s">
        <v>1901</v>
      </c>
      <c r="D2418" t="str">
        <f t="shared" si="1110"/>
        <v>Take a deeper dive into the Houston real estate market, as well as other cities in the region: South Central Real Estate Market Trends&gt;</v>
      </c>
      <c r="E2418" t="str">
        <f t="shared" si="1111"/>
        <v>&gt;</v>
      </c>
      <c r="F2418" t="str">
        <f t="shared" si="1112"/>
        <v>&lt;end&gt;</v>
      </c>
      <c r="G2418" t="str">
        <f t="shared" si="1113"/>
        <v>&lt;begin&gt;</v>
      </c>
      <c r="H2418" t="str">
        <f t="shared" si="1114"/>
        <v>&gt;</v>
      </c>
      <c r="I2418" t="str">
        <f t="shared" si="1115"/>
        <v>Reno, Nevada | 100 Up-and-Coming Real Estate Markets to Watch in 2020 | Buildium&gt;</v>
      </c>
      <c r="J2418" t="str">
        <f t="shared" si="1116"/>
        <v>&gt;</v>
      </c>
      <c r="K2418" t="str">
        <f t="shared" si="1117"/>
        <v>&lt;Ranking&gt;#84: Reno, Nevada</v>
      </c>
      <c r="L2418" t="str">
        <f t="shared" si="1118"/>
        <v>&lt;Metropolitan statistical area&gt;Reno, NV</v>
      </c>
      <c r="M2418" t="str">
        <f t="shared" si="1119"/>
        <v>&lt;Cost of living index&gt;98.1</v>
      </c>
      <c r="N2418" t="str">
        <f t="shared" si="1120"/>
        <v>Reno Population Growth&gt;</v>
      </c>
      <c r="O2418" t="str">
        <f t="shared" si="1121"/>
        <v>&lt;Population&gt;250998</v>
      </c>
      <c r="P2418" t="str">
        <f t="shared" si="1122"/>
        <v>&lt;Population growth since 2017&gt;0.0183</v>
      </c>
      <c r="Q2418" t="str">
        <f t="shared" si="1123"/>
        <v>&lt;Population growth since 2010&gt;0.1042</v>
      </c>
      <c r="R2418" t="str">
        <f t="shared" si="1124"/>
        <v>Reno Rental Market&gt;</v>
      </c>
      <c r="S2418" t="str">
        <f t="shared" si="1125"/>
        <v>&lt;Median 1-bedroom rent&gt;896</v>
      </c>
      <c r="T2418" t="str">
        <f t="shared" si="1126"/>
        <v>&lt;Median 2-bedroom rent&gt;1167</v>
      </c>
      <c r="U2418" t="str">
        <f t="shared" si="1127"/>
        <v>&lt;Year-over-year rent growth&gt;0.009</v>
      </c>
      <c r="V2418" t="str">
        <f t="shared" si="1128"/>
        <v>&lt;Rent list price per square foot&gt;1.21</v>
      </c>
      <c r="W2418" t="str">
        <f t="shared" si="1129"/>
        <v>&lt;Rental breakeven horizon&gt;2.0 years</v>
      </c>
      <c r="X2418" t="str">
        <f t="shared" si="1130"/>
        <v>Reno Housing Market&gt;</v>
      </c>
      <c r="Y2418" t="str">
        <f t="shared" si="1131"/>
        <v>&lt;Median home value&gt;385640</v>
      </c>
      <c r="Z2418" t="str">
        <f t="shared" si="1132"/>
        <v>&lt;Year-over-year home value growth&gt;0.019</v>
      </c>
      <c r="AA2418" t="str">
        <f t="shared" si="1133"/>
        <v>&lt;1-year projected home value growth&gt;0.023</v>
      </c>
      <c r="AB2418" t="str">
        <f t="shared" si="1134"/>
        <v>&lt;Median list price per square foot&gt;228</v>
      </c>
      <c r="AC2418" t="str">
        <f t="shared" si="1135"/>
        <v>&lt;end&gt;</v>
      </c>
      <c r="AD2418" t="str">
        <f t="shared" si="1136"/>
        <v>&lt;begin&gt;</v>
      </c>
      <c r="AE2418" t="str">
        <f t="shared" si="1137"/>
        <v>&gt;</v>
      </c>
      <c r="AF2418" t="str">
        <f t="shared" si="1138"/>
        <v>El Paso, Texas | 100 Up-and-Coming Real Estate Markets to Watch in 2020 | Buildium&gt;</v>
      </c>
      <c r="AG2418" t="str">
        <f t="shared" si="1139"/>
        <v>&gt;</v>
      </c>
    </row>
    <row r="2419" spans="1:33" x14ac:dyDescent="0.25">
      <c r="A2419" t="s">
        <v>656</v>
      </c>
      <c r="D2419" t="str">
        <f t="shared" si="1110"/>
        <v>&gt;</v>
      </c>
      <c r="E2419" t="str">
        <f t="shared" si="1111"/>
        <v>&lt;end&gt;</v>
      </c>
      <c r="F2419" t="str">
        <f t="shared" si="1112"/>
        <v>&lt;begin&gt;</v>
      </c>
      <c r="G2419" t="str">
        <f t="shared" si="1113"/>
        <v>&gt;</v>
      </c>
      <c r="H2419" t="str">
        <f t="shared" si="1114"/>
        <v>Reno, Nevada | 100 Up-and-Coming Real Estate Markets to Watch in 2020 | Buildium&gt;</v>
      </c>
      <c r="I2419" t="str">
        <f t="shared" si="1115"/>
        <v>&gt;</v>
      </c>
      <c r="J2419" t="str">
        <f t="shared" si="1116"/>
        <v>&lt;Ranking&gt;#84: Reno, Nevada</v>
      </c>
      <c r="K2419" t="str">
        <f t="shared" si="1117"/>
        <v>&lt;Metropolitan statistical area&gt;Reno, NV</v>
      </c>
      <c r="L2419" t="str">
        <f t="shared" si="1118"/>
        <v>&lt;Cost of living index&gt;98.1</v>
      </c>
      <c r="M2419" t="str">
        <f t="shared" si="1119"/>
        <v>Reno Population Growth&gt;</v>
      </c>
      <c r="N2419" t="str">
        <f t="shared" si="1120"/>
        <v>&lt;Population&gt;250998</v>
      </c>
      <c r="O2419" t="str">
        <f t="shared" si="1121"/>
        <v>&lt;Population growth since 2017&gt;0.0183</v>
      </c>
      <c r="P2419" t="str">
        <f t="shared" si="1122"/>
        <v>&lt;Population growth since 2010&gt;0.1042</v>
      </c>
      <c r="Q2419" t="str">
        <f t="shared" si="1123"/>
        <v>Reno Rental Market&gt;</v>
      </c>
      <c r="R2419" t="str">
        <f t="shared" si="1124"/>
        <v>&lt;Median 1-bedroom rent&gt;896</v>
      </c>
      <c r="S2419" t="str">
        <f t="shared" si="1125"/>
        <v>&lt;Median 2-bedroom rent&gt;1167</v>
      </c>
      <c r="T2419" t="str">
        <f t="shared" si="1126"/>
        <v>&lt;Year-over-year rent growth&gt;0.009</v>
      </c>
      <c r="U2419" t="str">
        <f t="shared" si="1127"/>
        <v>&lt;Rent list price per square foot&gt;1.21</v>
      </c>
      <c r="V2419" t="str">
        <f t="shared" si="1128"/>
        <v>&lt;Rental breakeven horizon&gt;2.0 years</v>
      </c>
      <c r="W2419" t="str">
        <f t="shared" si="1129"/>
        <v>Reno Housing Market&gt;</v>
      </c>
      <c r="X2419" t="str">
        <f t="shared" si="1130"/>
        <v>&lt;Median home value&gt;385640</v>
      </c>
      <c r="Y2419" t="str">
        <f t="shared" si="1131"/>
        <v>&lt;Year-over-year home value growth&gt;0.019</v>
      </c>
      <c r="Z2419" t="str">
        <f t="shared" si="1132"/>
        <v>&lt;1-year projected home value growth&gt;0.023</v>
      </c>
      <c r="AA2419" t="str">
        <f t="shared" si="1133"/>
        <v>&lt;Median list price per square foot&gt;228</v>
      </c>
      <c r="AB2419" t="str">
        <f t="shared" si="1134"/>
        <v>&lt;end&gt;</v>
      </c>
      <c r="AC2419" t="str">
        <f t="shared" si="1135"/>
        <v>&lt;begin&gt;</v>
      </c>
      <c r="AD2419" t="str">
        <f t="shared" si="1136"/>
        <v>&gt;</v>
      </c>
      <c r="AE2419" t="str">
        <f t="shared" si="1137"/>
        <v>El Paso, Texas | 100 Up-and-Coming Real Estate Markets to Watch in 2020 | Buildium&gt;</v>
      </c>
      <c r="AF2419" t="str">
        <f t="shared" si="1138"/>
        <v>&gt;</v>
      </c>
      <c r="AG2419" t="str">
        <f t="shared" si="1139"/>
        <v>&lt;Ranking&gt;#85: El Paso, Texas</v>
      </c>
    </row>
    <row r="2420" spans="1:33" x14ac:dyDescent="0.25">
      <c r="A2420" t="s">
        <v>655</v>
      </c>
      <c r="D2420" t="str">
        <f t="shared" si="1110"/>
        <v>&lt;end&gt;</v>
      </c>
      <c r="E2420" t="str">
        <f t="shared" si="1111"/>
        <v>&lt;begin&gt;</v>
      </c>
      <c r="F2420" t="str">
        <f t="shared" si="1112"/>
        <v>&gt;</v>
      </c>
      <c r="G2420" t="str">
        <f t="shared" si="1113"/>
        <v>Reno, Nevada | 100 Up-and-Coming Real Estate Markets to Watch in 2020 | Buildium&gt;</v>
      </c>
      <c r="H2420" t="str">
        <f t="shared" si="1114"/>
        <v>&gt;</v>
      </c>
      <c r="I2420" t="str">
        <f t="shared" si="1115"/>
        <v>&lt;Ranking&gt;#84: Reno, Nevada</v>
      </c>
      <c r="J2420" t="str">
        <f t="shared" si="1116"/>
        <v>&lt;Metropolitan statistical area&gt;Reno, NV</v>
      </c>
      <c r="K2420" t="str">
        <f t="shared" si="1117"/>
        <v>&lt;Cost of living index&gt;98.1</v>
      </c>
      <c r="L2420" t="str">
        <f t="shared" si="1118"/>
        <v>Reno Population Growth&gt;</v>
      </c>
      <c r="M2420" t="str">
        <f t="shared" si="1119"/>
        <v>&lt;Population&gt;250998</v>
      </c>
      <c r="N2420" t="str">
        <f t="shared" si="1120"/>
        <v>&lt;Population growth since 2017&gt;0.0183</v>
      </c>
      <c r="O2420" t="str">
        <f t="shared" si="1121"/>
        <v>&lt;Population growth since 2010&gt;0.1042</v>
      </c>
      <c r="P2420" t="str">
        <f t="shared" si="1122"/>
        <v>Reno Rental Market&gt;</v>
      </c>
      <c r="Q2420" t="str">
        <f t="shared" si="1123"/>
        <v>&lt;Median 1-bedroom rent&gt;896</v>
      </c>
      <c r="R2420" t="str">
        <f t="shared" si="1124"/>
        <v>&lt;Median 2-bedroom rent&gt;1167</v>
      </c>
      <c r="S2420" t="str">
        <f t="shared" si="1125"/>
        <v>&lt;Year-over-year rent growth&gt;0.009</v>
      </c>
      <c r="T2420" t="str">
        <f t="shared" si="1126"/>
        <v>&lt;Rent list price per square foot&gt;1.21</v>
      </c>
      <c r="U2420" t="str">
        <f t="shared" si="1127"/>
        <v>&lt;Rental breakeven horizon&gt;2.0 years</v>
      </c>
      <c r="V2420" t="str">
        <f t="shared" si="1128"/>
        <v>Reno Housing Market&gt;</v>
      </c>
      <c r="W2420" t="str">
        <f t="shared" si="1129"/>
        <v>&lt;Median home value&gt;385640</v>
      </c>
      <c r="X2420" t="str">
        <f t="shared" si="1130"/>
        <v>&lt;Year-over-year home value growth&gt;0.019</v>
      </c>
      <c r="Y2420" t="str">
        <f t="shared" si="1131"/>
        <v>&lt;1-year projected home value growth&gt;0.023</v>
      </c>
      <c r="Z2420" t="str">
        <f t="shared" si="1132"/>
        <v>&lt;Median list price per square foot&gt;228</v>
      </c>
      <c r="AA2420" t="str">
        <f t="shared" si="1133"/>
        <v>&lt;end&gt;</v>
      </c>
      <c r="AB2420" t="str">
        <f t="shared" si="1134"/>
        <v>&lt;begin&gt;</v>
      </c>
      <c r="AC2420" t="str">
        <f t="shared" si="1135"/>
        <v>&gt;</v>
      </c>
      <c r="AD2420" t="str">
        <f t="shared" si="1136"/>
        <v>El Paso, Texas | 100 Up-and-Coming Real Estate Markets to Watch in 2020 | Buildium&gt;</v>
      </c>
      <c r="AE2420" t="str">
        <f t="shared" si="1137"/>
        <v>&gt;</v>
      </c>
      <c r="AF2420" t="str">
        <f t="shared" si="1138"/>
        <v>&lt;Ranking&gt;#85: El Paso, Texas</v>
      </c>
      <c r="AG2420" t="str">
        <f t="shared" si="1139"/>
        <v>&lt;Metropolitan statistical area&gt;El Paso, TX</v>
      </c>
    </row>
    <row r="2421" spans="1:33" x14ac:dyDescent="0.25">
      <c r="A2421" t="s">
        <v>636</v>
      </c>
      <c r="D2421" t="str">
        <f t="shared" si="1110"/>
        <v>&lt;begin&gt;</v>
      </c>
      <c r="E2421" t="str">
        <f t="shared" si="1111"/>
        <v>&gt;</v>
      </c>
      <c r="F2421" t="str">
        <f t="shared" si="1112"/>
        <v>Reno, Nevada | 100 Up-and-Coming Real Estate Markets to Watch in 2020 | Buildium&gt;</v>
      </c>
      <c r="G2421" t="str">
        <f t="shared" si="1113"/>
        <v>&gt;</v>
      </c>
      <c r="H2421" t="str">
        <f t="shared" si="1114"/>
        <v>&lt;Ranking&gt;#84: Reno, Nevada</v>
      </c>
      <c r="I2421" t="str">
        <f t="shared" si="1115"/>
        <v>&lt;Metropolitan statistical area&gt;Reno, NV</v>
      </c>
      <c r="J2421" t="str">
        <f t="shared" si="1116"/>
        <v>&lt;Cost of living index&gt;98.1</v>
      </c>
      <c r="K2421" t="str">
        <f t="shared" si="1117"/>
        <v>Reno Population Growth&gt;</v>
      </c>
      <c r="L2421" t="str">
        <f t="shared" si="1118"/>
        <v>&lt;Population&gt;250998</v>
      </c>
      <c r="M2421" t="str">
        <f t="shared" si="1119"/>
        <v>&lt;Population growth since 2017&gt;0.0183</v>
      </c>
      <c r="N2421" t="str">
        <f t="shared" si="1120"/>
        <v>&lt;Population growth since 2010&gt;0.1042</v>
      </c>
      <c r="O2421" t="str">
        <f t="shared" si="1121"/>
        <v>Reno Rental Market&gt;</v>
      </c>
      <c r="P2421" t="str">
        <f t="shared" si="1122"/>
        <v>&lt;Median 1-bedroom rent&gt;896</v>
      </c>
      <c r="Q2421" t="str">
        <f t="shared" si="1123"/>
        <v>&lt;Median 2-bedroom rent&gt;1167</v>
      </c>
      <c r="R2421" t="str">
        <f t="shared" si="1124"/>
        <v>&lt;Year-over-year rent growth&gt;0.009</v>
      </c>
      <c r="S2421" t="str">
        <f t="shared" si="1125"/>
        <v>&lt;Rent list price per square foot&gt;1.21</v>
      </c>
      <c r="T2421" t="str">
        <f t="shared" si="1126"/>
        <v>&lt;Rental breakeven horizon&gt;2.0 years</v>
      </c>
      <c r="U2421" t="str">
        <f t="shared" si="1127"/>
        <v>Reno Housing Market&gt;</v>
      </c>
      <c r="V2421" t="str">
        <f t="shared" si="1128"/>
        <v>&lt;Median home value&gt;385640</v>
      </c>
      <c r="W2421" t="str">
        <f t="shared" si="1129"/>
        <v>&lt;Year-over-year home value growth&gt;0.019</v>
      </c>
      <c r="X2421" t="str">
        <f t="shared" si="1130"/>
        <v>&lt;1-year projected home value growth&gt;0.023</v>
      </c>
      <c r="Y2421" t="str">
        <f t="shared" si="1131"/>
        <v>&lt;Median list price per square foot&gt;228</v>
      </c>
      <c r="Z2421" t="str">
        <f t="shared" si="1132"/>
        <v>&lt;end&gt;</v>
      </c>
      <c r="AA2421" t="str">
        <f t="shared" si="1133"/>
        <v>&lt;begin&gt;</v>
      </c>
      <c r="AB2421" t="str">
        <f t="shared" si="1134"/>
        <v>&gt;</v>
      </c>
      <c r="AC2421" t="str">
        <f t="shared" si="1135"/>
        <v>El Paso, Texas | 100 Up-and-Coming Real Estate Markets to Watch in 2020 | Buildium&gt;</v>
      </c>
      <c r="AD2421" t="str">
        <f t="shared" si="1136"/>
        <v>&gt;</v>
      </c>
      <c r="AE2421" t="str">
        <f t="shared" si="1137"/>
        <v>&lt;Ranking&gt;#85: El Paso, Texas</v>
      </c>
      <c r="AF2421" t="str">
        <f t="shared" si="1138"/>
        <v>&lt;Metropolitan statistical area&gt;El Paso, TX</v>
      </c>
      <c r="AG2421" t="str">
        <f t="shared" si="1139"/>
        <v>&lt;Cost of living index&gt;82.6</v>
      </c>
    </row>
    <row r="2422" spans="1:33" x14ac:dyDescent="0.25">
      <c r="A2422" t="s">
        <v>656</v>
      </c>
      <c r="D2422" t="str">
        <f t="shared" si="1110"/>
        <v>&gt;</v>
      </c>
      <c r="E2422" t="str">
        <f t="shared" si="1111"/>
        <v>Reno, Nevada | 100 Up-and-Coming Real Estate Markets to Watch in 2020 | Buildium&gt;</v>
      </c>
      <c r="F2422" t="str">
        <f t="shared" si="1112"/>
        <v>&gt;</v>
      </c>
      <c r="G2422" t="str">
        <f t="shared" si="1113"/>
        <v>&lt;Ranking&gt;#84: Reno, Nevada</v>
      </c>
      <c r="H2422" t="str">
        <f t="shared" si="1114"/>
        <v>&lt;Metropolitan statistical area&gt;Reno, NV</v>
      </c>
      <c r="I2422" t="str">
        <f t="shared" si="1115"/>
        <v>&lt;Cost of living index&gt;98.1</v>
      </c>
      <c r="J2422" t="str">
        <f t="shared" si="1116"/>
        <v>Reno Population Growth&gt;</v>
      </c>
      <c r="K2422" t="str">
        <f t="shared" si="1117"/>
        <v>&lt;Population&gt;250998</v>
      </c>
      <c r="L2422" t="str">
        <f t="shared" si="1118"/>
        <v>&lt;Population growth since 2017&gt;0.0183</v>
      </c>
      <c r="M2422" t="str">
        <f t="shared" si="1119"/>
        <v>&lt;Population growth since 2010&gt;0.1042</v>
      </c>
      <c r="N2422" t="str">
        <f t="shared" si="1120"/>
        <v>Reno Rental Market&gt;</v>
      </c>
      <c r="O2422" t="str">
        <f t="shared" si="1121"/>
        <v>&lt;Median 1-bedroom rent&gt;896</v>
      </c>
      <c r="P2422" t="str">
        <f t="shared" si="1122"/>
        <v>&lt;Median 2-bedroom rent&gt;1167</v>
      </c>
      <c r="Q2422" t="str">
        <f t="shared" si="1123"/>
        <v>&lt;Year-over-year rent growth&gt;0.009</v>
      </c>
      <c r="R2422" t="str">
        <f t="shared" si="1124"/>
        <v>&lt;Rent list price per square foot&gt;1.21</v>
      </c>
      <c r="S2422" t="str">
        <f t="shared" si="1125"/>
        <v>&lt;Rental breakeven horizon&gt;2.0 years</v>
      </c>
      <c r="T2422" t="str">
        <f t="shared" si="1126"/>
        <v>Reno Housing Market&gt;</v>
      </c>
      <c r="U2422" t="str">
        <f t="shared" si="1127"/>
        <v>&lt;Median home value&gt;385640</v>
      </c>
      <c r="V2422" t="str">
        <f t="shared" si="1128"/>
        <v>&lt;Year-over-year home value growth&gt;0.019</v>
      </c>
      <c r="W2422" t="str">
        <f t="shared" si="1129"/>
        <v>&lt;1-year projected home value growth&gt;0.023</v>
      </c>
      <c r="X2422" t="str">
        <f t="shared" si="1130"/>
        <v>&lt;Median list price per square foot&gt;228</v>
      </c>
      <c r="Y2422" t="str">
        <f t="shared" si="1131"/>
        <v>&lt;end&gt;</v>
      </c>
      <c r="Z2422" t="str">
        <f t="shared" si="1132"/>
        <v>&lt;begin&gt;</v>
      </c>
      <c r="AA2422" t="str">
        <f t="shared" si="1133"/>
        <v>&gt;</v>
      </c>
      <c r="AB2422" t="str">
        <f t="shared" si="1134"/>
        <v>El Paso, Texas | 100 Up-and-Coming Real Estate Markets to Watch in 2020 | Buildium&gt;</v>
      </c>
      <c r="AC2422" t="str">
        <f t="shared" si="1135"/>
        <v>&gt;</v>
      </c>
      <c r="AD2422" t="str">
        <f t="shared" si="1136"/>
        <v>&lt;Ranking&gt;#85: El Paso, Texas</v>
      </c>
      <c r="AE2422" t="str">
        <f t="shared" si="1137"/>
        <v>&lt;Metropolitan statistical area&gt;El Paso, TX</v>
      </c>
      <c r="AF2422" t="str">
        <f t="shared" si="1138"/>
        <v>&lt;Cost of living index&gt;82.6</v>
      </c>
      <c r="AG2422" t="str">
        <f t="shared" si="1139"/>
        <v>El Paso Population Growth&gt;</v>
      </c>
    </row>
    <row r="2423" spans="1:33" x14ac:dyDescent="0.25">
      <c r="A2423" t="s">
        <v>1902</v>
      </c>
      <c r="D2423" t="str">
        <f t="shared" si="1110"/>
        <v>Reno, Nevada | 100 Up-and-Coming Real Estate Markets to Watch in 2020 | Buildium&gt;</v>
      </c>
      <c r="E2423" t="str">
        <f t="shared" si="1111"/>
        <v>&gt;</v>
      </c>
      <c r="F2423" t="str">
        <f t="shared" si="1112"/>
        <v>&lt;Ranking&gt;#84: Reno, Nevada</v>
      </c>
      <c r="G2423" t="str">
        <f t="shared" si="1113"/>
        <v>&lt;Metropolitan statistical area&gt;Reno, NV</v>
      </c>
      <c r="H2423" t="str">
        <f t="shared" si="1114"/>
        <v>&lt;Cost of living index&gt;98.1</v>
      </c>
      <c r="I2423" t="str">
        <f t="shared" si="1115"/>
        <v>Reno Population Growth&gt;</v>
      </c>
      <c r="J2423" t="str">
        <f t="shared" si="1116"/>
        <v>&lt;Population&gt;250998</v>
      </c>
      <c r="K2423" t="str">
        <f t="shared" si="1117"/>
        <v>&lt;Population growth since 2017&gt;0.0183</v>
      </c>
      <c r="L2423" t="str">
        <f t="shared" si="1118"/>
        <v>&lt;Population growth since 2010&gt;0.1042</v>
      </c>
      <c r="M2423" t="str">
        <f t="shared" si="1119"/>
        <v>Reno Rental Market&gt;</v>
      </c>
      <c r="N2423" t="str">
        <f t="shared" si="1120"/>
        <v>&lt;Median 1-bedroom rent&gt;896</v>
      </c>
      <c r="O2423" t="str">
        <f t="shared" si="1121"/>
        <v>&lt;Median 2-bedroom rent&gt;1167</v>
      </c>
      <c r="P2423" t="str">
        <f t="shared" si="1122"/>
        <v>&lt;Year-over-year rent growth&gt;0.009</v>
      </c>
      <c r="Q2423" t="str">
        <f t="shared" si="1123"/>
        <v>&lt;Rent list price per square foot&gt;1.21</v>
      </c>
      <c r="R2423" t="str">
        <f t="shared" si="1124"/>
        <v>&lt;Rental breakeven horizon&gt;2.0 years</v>
      </c>
      <c r="S2423" t="str">
        <f t="shared" si="1125"/>
        <v>Reno Housing Market&gt;</v>
      </c>
      <c r="T2423" t="str">
        <f t="shared" si="1126"/>
        <v>&lt;Median home value&gt;385640</v>
      </c>
      <c r="U2423" t="str">
        <f t="shared" si="1127"/>
        <v>&lt;Year-over-year home value growth&gt;0.019</v>
      </c>
      <c r="V2423" t="str">
        <f t="shared" si="1128"/>
        <v>&lt;1-year projected home value growth&gt;0.023</v>
      </c>
      <c r="W2423" t="str">
        <f t="shared" si="1129"/>
        <v>&lt;Median list price per square foot&gt;228</v>
      </c>
      <c r="X2423" t="str">
        <f t="shared" si="1130"/>
        <v>&lt;end&gt;</v>
      </c>
      <c r="Y2423" t="str">
        <f t="shared" si="1131"/>
        <v>&lt;begin&gt;</v>
      </c>
      <c r="Z2423" t="str">
        <f t="shared" si="1132"/>
        <v>&gt;</v>
      </c>
      <c r="AA2423" t="str">
        <f t="shared" si="1133"/>
        <v>El Paso, Texas | 100 Up-and-Coming Real Estate Markets to Watch in 2020 | Buildium&gt;</v>
      </c>
      <c r="AB2423" t="str">
        <f t="shared" si="1134"/>
        <v>&gt;</v>
      </c>
      <c r="AC2423" t="str">
        <f t="shared" si="1135"/>
        <v>&lt;Ranking&gt;#85: El Paso, Texas</v>
      </c>
      <c r="AD2423" t="str">
        <f t="shared" si="1136"/>
        <v>&lt;Metropolitan statistical area&gt;El Paso, TX</v>
      </c>
      <c r="AE2423" t="str">
        <f t="shared" si="1137"/>
        <v>&lt;Cost of living index&gt;82.6</v>
      </c>
      <c r="AF2423" t="str">
        <f t="shared" si="1138"/>
        <v>El Paso Population Growth&gt;</v>
      </c>
      <c r="AG2423" t="str">
        <f t="shared" si="1139"/>
        <v>&lt;Population&gt;682669</v>
      </c>
    </row>
    <row r="2424" spans="1:33" x14ac:dyDescent="0.25">
      <c r="A2424" t="s">
        <v>656</v>
      </c>
      <c r="B2424" t="s">
        <v>512</v>
      </c>
      <c r="D2424" t="str">
        <f t="shared" si="1110"/>
        <v>&gt;</v>
      </c>
      <c r="E2424" t="str">
        <f t="shared" si="1111"/>
        <v>&lt;Ranking&gt;#84: Reno, Nevada</v>
      </c>
      <c r="F2424" t="str">
        <f t="shared" si="1112"/>
        <v>&lt;Metropolitan statistical area&gt;Reno, NV</v>
      </c>
      <c r="G2424" t="str">
        <f t="shared" si="1113"/>
        <v>&lt;Cost of living index&gt;98.1</v>
      </c>
      <c r="H2424" t="str">
        <f t="shared" si="1114"/>
        <v>Reno Population Growth&gt;</v>
      </c>
      <c r="I2424" t="str">
        <f t="shared" si="1115"/>
        <v>&lt;Population&gt;250998</v>
      </c>
      <c r="J2424" t="str">
        <f t="shared" si="1116"/>
        <v>&lt;Population growth since 2017&gt;0.0183</v>
      </c>
      <c r="K2424" t="str">
        <f t="shared" si="1117"/>
        <v>&lt;Population growth since 2010&gt;0.1042</v>
      </c>
      <c r="L2424" t="str">
        <f t="shared" si="1118"/>
        <v>Reno Rental Market&gt;</v>
      </c>
      <c r="M2424" t="str">
        <f t="shared" si="1119"/>
        <v>&lt;Median 1-bedroom rent&gt;896</v>
      </c>
      <c r="N2424" t="str">
        <f t="shared" si="1120"/>
        <v>&lt;Median 2-bedroom rent&gt;1167</v>
      </c>
      <c r="O2424" t="str">
        <f t="shared" si="1121"/>
        <v>&lt;Year-over-year rent growth&gt;0.009</v>
      </c>
      <c r="P2424" t="str">
        <f t="shared" si="1122"/>
        <v>&lt;Rent list price per square foot&gt;1.21</v>
      </c>
      <c r="Q2424" t="str">
        <f t="shared" si="1123"/>
        <v>&lt;Rental breakeven horizon&gt;2.0 years</v>
      </c>
      <c r="R2424" t="str">
        <f t="shared" si="1124"/>
        <v>Reno Housing Market&gt;</v>
      </c>
      <c r="S2424" t="str">
        <f t="shared" si="1125"/>
        <v>&lt;Median home value&gt;385640</v>
      </c>
      <c r="T2424" t="str">
        <f t="shared" si="1126"/>
        <v>&lt;Year-over-year home value growth&gt;0.019</v>
      </c>
      <c r="U2424" t="str">
        <f t="shared" si="1127"/>
        <v>&lt;1-year projected home value growth&gt;0.023</v>
      </c>
      <c r="V2424" t="str">
        <f t="shared" si="1128"/>
        <v>&lt;Median list price per square foot&gt;228</v>
      </c>
      <c r="W2424" t="str">
        <f t="shared" si="1129"/>
        <v>&lt;end&gt;</v>
      </c>
      <c r="X2424" t="str">
        <f t="shared" si="1130"/>
        <v>&lt;begin&gt;</v>
      </c>
      <c r="Y2424" t="str">
        <f t="shared" si="1131"/>
        <v>&gt;</v>
      </c>
      <c r="Z2424" t="str">
        <f t="shared" si="1132"/>
        <v>El Paso, Texas | 100 Up-and-Coming Real Estate Markets to Watch in 2020 | Buildium&gt;</v>
      </c>
      <c r="AA2424" t="str">
        <f t="shared" si="1133"/>
        <v>&gt;</v>
      </c>
      <c r="AB2424" t="str">
        <f t="shared" si="1134"/>
        <v>&lt;Ranking&gt;#85: El Paso, Texas</v>
      </c>
      <c r="AC2424" t="str">
        <f t="shared" si="1135"/>
        <v>&lt;Metropolitan statistical area&gt;El Paso, TX</v>
      </c>
      <c r="AD2424" t="str">
        <f t="shared" si="1136"/>
        <v>&lt;Cost of living index&gt;82.6</v>
      </c>
      <c r="AE2424" t="str">
        <f t="shared" si="1137"/>
        <v>El Paso Population Growth&gt;</v>
      </c>
      <c r="AF2424" t="str">
        <f t="shared" si="1138"/>
        <v>&lt;Population&gt;682669</v>
      </c>
      <c r="AG2424" t="str">
        <f t="shared" si="1139"/>
        <v>&lt;Population growth since 2017&gt;0.0005</v>
      </c>
    </row>
    <row r="2425" spans="1:33" x14ac:dyDescent="0.25">
      <c r="A2425" t="s">
        <v>390</v>
      </c>
      <c r="B2425" t="s">
        <v>596</v>
      </c>
      <c r="D2425" t="str">
        <f t="shared" si="1110"/>
        <v>&lt;Ranking&gt;#84: Reno, Nevada</v>
      </c>
      <c r="E2425" t="str">
        <f t="shared" si="1111"/>
        <v>&lt;Metropolitan statistical area&gt;Reno, NV</v>
      </c>
      <c r="F2425" t="str">
        <f t="shared" si="1112"/>
        <v>&lt;Cost of living index&gt;98.1</v>
      </c>
      <c r="G2425" t="str">
        <f t="shared" si="1113"/>
        <v>Reno Population Growth&gt;</v>
      </c>
      <c r="H2425" t="str">
        <f t="shared" si="1114"/>
        <v>&lt;Population&gt;250998</v>
      </c>
      <c r="I2425" t="str">
        <f t="shared" si="1115"/>
        <v>&lt;Population growth since 2017&gt;0.0183</v>
      </c>
      <c r="J2425" t="str">
        <f t="shared" si="1116"/>
        <v>&lt;Population growth since 2010&gt;0.1042</v>
      </c>
      <c r="K2425" t="str">
        <f t="shared" si="1117"/>
        <v>Reno Rental Market&gt;</v>
      </c>
      <c r="L2425" t="str">
        <f t="shared" si="1118"/>
        <v>&lt;Median 1-bedroom rent&gt;896</v>
      </c>
      <c r="M2425" t="str">
        <f t="shared" si="1119"/>
        <v>&lt;Median 2-bedroom rent&gt;1167</v>
      </c>
      <c r="N2425" t="str">
        <f t="shared" si="1120"/>
        <v>&lt;Year-over-year rent growth&gt;0.009</v>
      </c>
      <c r="O2425" t="str">
        <f t="shared" si="1121"/>
        <v>&lt;Rent list price per square foot&gt;1.21</v>
      </c>
      <c r="P2425" t="str">
        <f t="shared" si="1122"/>
        <v>&lt;Rental breakeven horizon&gt;2.0 years</v>
      </c>
      <c r="Q2425" t="str">
        <f t="shared" si="1123"/>
        <v>Reno Housing Market&gt;</v>
      </c>
      <c r="R2425" t="str">
        <f t="shared" si="1124"/>
        <v>&lt;Median home value&gt;385640</v>
      </c>
      <c r="S2425" t="str">
        <f t="shared" si="1125"/>
        <v>&lt;Year-over-year home value growth&gt;0.019</v>
      </c>
      <c r="T2425" t="str">
        <f t="shared" si="1126"/>
        <v>&lt;1-year projected home value growth&gt;0.023</v>
      </c>
      <c r="U2425" t="str">
        <f t="shared" si="1127"/>
        <v>&lt;Median list price per square foot&gt;228</v>
      </c>
      <c r="V2425" t="str">
        <f t="shared" si="1128"/>
        <v>&lt;end&gt;</v>
      </c>
      <c r="W2425" t="str">
        <f t="shared" si="1129"/>
        <v>&lt;begin&gt;</v>
      </c>
      <c r="X2425" t="str">
        <f t="shared" si="1130"/>
        <v>&gt;</v>
      </c>
      <c r="Y2425" t="str">
        <f t="shared" si="1131"/>
        <v>El Paso, Texas | 100 Up-and-Coming Real Estate Markets to Watch in 2020 | Buildium&gt;</v>
      </c>
      <c r="Z2425" t="str">
        <f t="shared" si="1132"/>
        <v>&gt;</v>
      </c>
      <c r="AA2425" t="str">
        <f t="shared" si="1133"/>
        <v>&lt;Ranking&gt;#85: El Paso, Texas</v>
      </c>
      <c r="AB2425" t="str">
        <f t="shared" si="1134"/>
        <v>&lt;Metropolitan statistical area&gt;El Paso, TX</v>
      </c>
      <c r="AC2425" t="str">
        <f t="shared" si="1135"/>
        <v>&lt;Cost of living index&gt;82.6</v>
      </c>
      <c r="AD2425" t="str">
        <f t="shared" si="1136"/>
        <v>El Paso Population Growth&gt;</v>
      </c>
      <c r="AE2425" t="str">
        <f t="shared" si="1137"/>
        <v>&lt;Population&gt;682669</v>
      </c>
      <c r="AF2425" t="str">
        <f t="shared" si="1138"/>
        <v>&lt;Population growth since 2017&gt;0.0005</v>
      </c>
      <c r="AG2425" t="str">
        <f t="shared" si="1139"/>
        <v>&lt;Population growth since 2010&gt;0.0515</v>
      </c>
    </row>
    <row r="2426" spans="1:33" x14ac:dyDescent="0.25">
      <c r="A2426" t="s">
        <v>274</v>
      </c>
      <c r="D2426" t="str">
        <f t="shared" si="1110"/>
        <v>&lt;Metropolitan statistical area&gt;Reno, NV</v>
      </c>
      <c r="E2426" t="str">
        <f t="shared" si="1111"/>
        <v>&lt;Cost of living index&gt;98.1</v>
      </c>
      <c r="F2426" t="str">
        <f t="shared" si="1112"/>
        <v>Reno Population Growth&gt;</v>
      </c>
      <c r="G2426" t="str">
        <f t="shared" si="1113"/>
        <v>&lt;Population&gt;250998</v>
      </c>
      <c r="H2426" t="str">
        <f t="shared" si="1114"/>
        <v>&lt;Population growth since 2017&gt;0.0183</v>
      </c>
      <c r="I2426" t="str">
        <f t="shared" si="1115"/>
        <v>&lt;Population growth since 2010&gt;0.1042</v>
      </c>
      <c r="J2426" t="str">
        <f t="shared" si="1116"/>
        <v>Reno Rental Market&gt;</v>
      </c>
      <c r="K2426" t="str">
        <f t="shared" si="1117"/>
        <v>&lt;Median 1-bedroom rent&gt;896</v>
      </c>
      <c r="L2426" t="str">
        <f t="shared" si="1118"/>
        <v>&lt;Median 2-bedroom rent&gt;1167</v>
      </c>
      <c r="M2426" t="str">
        <f t="shared" si="1119"/>
        <v>&lt;Year-over-year rent growth&gt;0.009</v>
      </c>
      <c r="N2426" t="str">
        <f t="shared" si="1120"/>
        <v>&lt;Rent list price per square foot&gt;1.21</v>
      </c>
      <c r="O2426" t="str">
        <f t="shared" si="1121"/>
        <v>&lt;Rental breakeven horizon&gt;2.0 years</v>
      </c>
      <c r="P2426" t="str">
        <f t="shared" si="1122"/>
        <v>Reno Housing Market&gt;</v>
      </c>
      <c r="Q2426" t="str">
        <f t="shared" si="1123"/>
        <v>&lt;Median home value&gt;385640</v>
      </c>
      <c r="R2426" t="str">
        <f t="shared" si="1124"/>
        <v>&lt;Year-over-year home value growth&gt;0.019</v>
      </c>
      <c r="S2426" t="str">
        <f t="shared" si="1125"/>
        <v>&lt;1-year projected home value growth&gt;0.023</v>
      </c>
      <c r="T2426" t="str">
        <f t="shared" si="1126"/>
        <v>&lt;Median list price per square foot&gt;228</v>
      </c>
      <c r="U2426" t="str">
        <f t="shared" si="1127"/>
        <v>&lt;end&gt;</v>
      </c>
      <c r="V2426" t="str">
        <f t="shared" si="1128"/>
        <v>&lt;begin&gt;</v>
      </c>
      <c r="W2426" t="str">
        <f t="shared" si="1129"/>
        <v>&gt;</v>
      </c>
      <c r="X2426" t="str">
        <f t="shared" si="1130"/>
        <v>El Paso, Texas | 100 Up-and-Coming Real Estate Markets to Watch in 2020 | Buildium&gt;</v>
      </c>
      <c r="Y2426" t="str">
        <f t="shared" si="1131"/>
        <v>&gt;</v>
      </c>
      <c r="Z2426" t="str">
        <f t="shared" si="1132"/>
        <v>&lt;Ranking&gt;#85: El Paso, Texas</v>
      </c>
      <c r="AA2426" t="str">
        <f t="shared" si="1133"/>
        <v>&lt;Metropolitan statistical area&gt;El Paso, TX</v>
      </c>
      <c r="AB2426" t="str">
        <f t="shared" si="1134"/>
        <v>&lt;Cost of living index&gt;82.6</v>
      </c>
      <c r="AC2426" t="str">
        <f t="shared" si="1135"/>
        <v>El Paso Population Growth&gt;</v>
      </c>
      <c r="AD2426" t="str">
        <f t="shared" si="1136"/>
        <v>&lt;Population&gt;682669</v>
      </c>
      <c r="AE2426" t="str">
        <f t="shared" si="1137"/>
        <v>&lt;Population growth since 2017&gt;0.0005</v>
      </c>
      <c r="AF2426" t="str">
        <f t="shared" si="1138"/>
        <v>&lt;Population growth since 2010&gt;0.0515</v>
      </c>
      <c r="AG2426" t="str">
        <f t="shared" si="1139"/>
        <v>El Paso Rental Market&gt;</v>
      </c>
    </row>
    <row r="2427" spans="1:33" x14ac:dyDescent="0.25">
      <c r="A2427" t="s">
        <v>275</v>
      </c>
      <c r="B2427" s="1">
        <v>180557</v>
      </c>
      <c r="D2427" t="str">
        <f t="shared" si="1110"/>
        <v>&lt;Cost of living index&gt;98.1</v>
      </c>
      <c r="E2427" t="str">
        <f t="shared" si="1111"/>
        <v>Reno Population Growth&gt;</v>
      </c>
      <c r="F2427" t="str">
        <f t="shared" si="1112"/>
        <v>&lt;Population&gt;250998</v>
      </c>
      <c r="G2427" t="str">
        <f t="shared" si="1113"/>
        <v>&lt;Population growth since 2017&gt;0.0183</v>
      </c>
      <c r="H2427" t="str">
        <f t="shared" si="1114"/>
        <v>&lt;Population growth since 2010&gt;0.1042</v>
      </c>
      <c r="I2427" t="str">
        <f t="shared" si="1115"/>
        <v>Reno Rental Market&gt;</v>
      </c>
      <c r="J2427" t="str">
        <f t="shared" si="1116"/>
        <v>&lt;Median 1-bedroom rent&gt;896</v>
      </c>
      <c r="K2427" t="str">
        <f t="shared" si="1117"/>
        <v>&lt;Median 2-bedroom rent&gt;1167</v>
      </c>
      <c r="L2427" t="str">
        <f t="shared" si="1118"/>
        <v>&lt;Year-over-year rent growth&gt;0.009</v>
      </c>
      <c r="M2427" t="str">
        <f t="shared" si="1119"/>
        <v>&lt;Rent list price per square foot&gt;1.21</v>
      </c>
      <c r="N2427" t="str">
        <f t="shared" si="1120"/>
        <v>&lt;Rental breakeven horizon&gt;2.0 years</v>
      </c>
      <c r="O2427" t="str">
        <f t="shared" si="1121"/>
        <v>Reno Housing Market&gt;</v>
      </c>
      <c r="P2427" t="str">
        <f t="shared" si="1122"/>
        <v>&lt;Median home value&gt;385640</v>
      </c>
      <c r="Q2427" t="str">
        <f t="shared" si="1123"/>
        <v>&lt;Year-over-year home value growth&gt;0.019</v>
      </c>
      <c r="R2427" t="str">
        <f t="shared" si="1124"/>
        <v>&lt;1-year projected home value growth&gt;0.023</v>
      </c>
      <c r="S2427" t="str">
        <f t="shared" si="1125"/>
        <v>&lt;Median list price per square foot&gt;228</v>
      </c>
      <c r="T2427" t="str">
        <f t="shared" si="1126"/>
        <v>&lt;end&gt;</v>
      </c>
      <c r="U2427" t="str">
        <f t="shared" si="1127"/>
        <v>&lt;begin&gt;</v>
      </c>
      <c r="V2427" t="str">
        <f t="shared" si="1128"/>
        <v>&gt;</v>
      </c>
      <c r="W2427" t="str">
        <f t="shared" si="1129"/>
        <v>El Paso, Texas | 100 Up-and-Coming Real Estate Markets to Watch in 2020 | Buildium&gt;</v>
      </c>
      <c r="X2427" t="str">
        <f t="shared" si="1130"/>
        <v>&gt;</v>
      </c>
      <c r="Y2427" t="str">
        <f t="shared" si="1131"/>
        <v>&lt;Ranking&gt;#85: El Paso, Texas</v>
      </c>
      <c r="Z2427" t="str">
        <f t="shared" si="1132"/>
        <v>&lt;Metropolitan statistical area&gt;El Paso, TX</v>
      </c>
      <c r="AA2427" t="str">
        <f t="shared" si="1133"/>
        <v>&lt;Cost of living index&gt;82.6</v>
      </c>
      <c r="AB2427" t="str">
        <f t="shared" si="1134"/>
        <v>El Paso Population Growth&gt;</v>
      </c>
      <c r="AC2427" t="str">
        <f t="shared" si="1135"/>
        <v>&lt;Population&gt;682669</v>
      </c>
      <c r="AD2427" t="str">
        <f t="shared" si="1136"/>
        <v>&lt;Population growth since 2017&gt;0.0005</v>
      </c>
      <c r="AE2427" t="str">
        <f t="shared" si="1137"/>
        <v>&lt;Population growth since 2010&gt;0.0515</v>
      </c>
      <c r="AF2427" t="str">
        <f t="shared" si="1138"/>
        <v>El Paso Rental Market&gt;</v>
      </c>
      <c r="AG2427" t="str">
        <f t="shared" si="1139"/>
        <v>&lt;Median 1-bedroom rent&gt;696</v>
      </c>
    </row>
    <row r="2428" spans="1:33" x14ac:dyDescent="0.25">
      <c r="A2428" t="s">
        <v>1903</v>
      </c>
      <c r="B2428" s="2">
        <v>8.5000000000000006E-3</v>
      </c>
      <c r="D2428" t="str">
        <f t="shared" si="1110"/>
        <v>Reno Population Growth&gt;</v>
      </c>
      <c r="E2428" t="str">
        <f t="shared" si="1111"/>
        <v>&lt;Population&gt;250998</v>
      </c>
      <c r="F2428" t="str">
        <f t="shared" si="1112"/>
        <v>&lt;Population growth since 2017&gt;0.0183</v>
      </c>
      <c r="G2428" t="str">
        <f t="shared" si="1113"/>
        <v>&lt;Population growth since 2010&gt;0.1042</v>
      </c>
      <c r="H2428" t="str">
        <f t="shared" si="1114"/>
        <v>Reno Rental Market&gt;</v>
      </c>
      <c r="I2428" t="str">
        <f t="shared" si="1115"/>
        <v>&lt;Median 1-bedroom rent&gt;896</v>
      </c>
      <c r="J2428" t="str">
        <f t="shared" si="1116"/>
        <v>&lt;Median 2-bedroom rent&gt;1167</v>
      </c>
      <c r="K2428" t="str">
        <f t="shared" si="1117"/>
        <v>&lt;Year-over-year rent growth&gt;0.009</v>
      </c>
      <c r="L2428" t="str">
        <f t="shared" si="1118"/>
        <v>&lt;Rent list price per square foot&gt;1.21</v>
      </c>
      <c r="M2428" t="str">
        <f t="shared" si="1119"/>
        <v>&lt;Rental breakeven horizon&gt;2.0 years</v>
      </c>
      <c r="N2428" t="str">
        <f t="shared" si="1120"/>
        <v>Reno Housing Market&gt;</v>
      </c>
      <c r="O2428" t="str">
        <f t="shared" si="1121"/>
        <v>&lt;Median home value&gt;385640</v>
      </c>
      <c r="P2428" t="str">
        <f t="shared" si="1122"/>
        <v>&lt;Year-over-year home value growth&gt;0.019</v>
      </c>
      <c r="Q2428" t="str">
        <f t="shared" si="1123"/>
        <v>&lt;1-year projected home value growth&gt;0.023</v>
      </c>
      <c r="R2428" t="str">
        <f t="shared" si="1124"/>
        <v>&lt;Median list price per square foot&gt;228</v>
      </c>
      <c r="S2428" t="str">
        <f t="shared" si="1125"/>
        <v>&lt;end&gt;</v>
      </c>
      <c r="T2428" t="str">
        <f t="shared" si="1126"/>
        <v>&lt;begin&gt;</v>
      </c>
      <c r="U2428" t="str">
        <f t="shared" si="1127"/>
        <v>&gt;</v>
      </c>
      <c r="V2428" t="str">
        <f t="shared" si="1128"/>
        <v>El Paso, Texas | 100 Up-and-Coming Real Estate Markets to Watch in 2020 | Buildium&gt;</v>
      </c>
      <c r="W2428" t="str">
        <f t="shared" si="1129"/>
        <v>&gt;</v>
      </c>
      <c r="X2428" t="str">
        <f t="shared" si="1130"/>
        <v>&lt;Ranking&gt;#85: El Paso, Texas</v>
      </c>
      <c r="Y2428" t="str">
        <f t="shared" si="1131"/>
        <v>&lt;Metropolitan statistical area&gt;El Paso, TX</v>
      </c>
      <c r="Z2428" t="str">
        <f t="shared" si="1132"/>
        <v>&lt;Cost of living index&gt;82.6</v>
      </c>
      <c r="AA2428" t="str">
        <f t="shared" si="1133"/>
        <v>El Paso Population Growth&gt;</v>
      </c>
      <c r="AB2428" t="str">
        <f t="shared" si="1134"/>
        <v>&lt;Population&gt;682669</v>
      </c>
      <c r="AC2428" t="str">
        <f t="shared" si="1135"/>
        <v>&lt;Population growth since 2017&gt;0.0005</v>
      </c>
      <c r="AD2428" t="str">
        <f t="shared" si="1136"/>
        <v>&lt;Population growth since 2010&gt;0.0515</v>
      </c>
      <c r="AE2428" t="str">
        <f t="shared" si="1137"/>
        <v>El Paso Rental Market&gt;</v>
      </c>
      <c r="AF2428" t="str">
        <f t="shared" si="1138"/>
        <v>&lt;Median 1-bedroom rent&gt;696</v>
      </c>
      <c r="AG2428" t="str">
        <f t="shared" si="1139"/>
        <v>&lt;Median 2-bedroom rent&gt;847</v>
      </c>
    </row>
    <row r="2429" spans="1:33" x14ac:dyDescent="0.25">
      <c r="A2429" t="s">
        <v>1904</v>
      </c>
      <c r="B2429" s="2">
        <v>6.1800000000000001E-2</v>
      </c>
      <c r="D2429" t="str">
        <f t="shared" si="1110"/>
        <v>&lt;Population&gt;250998</v>
      </c>
      <c r="E2429" t="str">
        <f t="shared" si="1111"/>
        <v>&lt;Population growth since 2017&gt;0.0183</v>
      </c>
      <c r="F2429" t="str">
        <f t="shared" si="1112"/>
        <v>&lt;Population growth since 2010&gt;0.1042</v>
      </c>
      <c r="G2429" t="str">
        <f t="shared" si="1113"/>
        <v>Reno Rental Market&gt;</v>
      </c>
      <c r="H2429" t="str">
        <f t="shared" si="1114"/>
        <v>&lt;Median 1-bedroom rent&gt;896</v>
      </c>
      <c r="I2429" t="str">
        <f t="shared" si="1115"/>
        <v>&lt;Median 2-bedroom rent&gt;1167</v>
      </c>
      <c r="J2429" t="str">
        <f t="shared" si="1116"/>
        <v>&lt;Year-over-year rent growth&gt;0.009</v>
      </c>
      <c r="K2429" t="str">
        <f t="shared" si="1117"/>
        <v>&lt;Rent list price per square foot&gt;1.21</v>
      </c>
      <c r="L2429" t="str">
        <f t="shared" si="1118"/>
        <v>&lt;Rental breakeven horizon&gt;2.0 years</v>
      </c>
      <c r="M2429" t="str">
        <f t="shared" si="1119"/>
        <v>Reno Housing Market&gt;</v>
      </c>
      <c r="N2429" t="str">
        <f t="shared" si="1120"/>
        <v>&lt;Median home value&gt;385640</v>
      </c>
      <c r="O2429" t="str">
        <f t="shared" si="1121"/>
        <v>&lt;Year-over-year home value growth&gt;0.019</v>
      </c>
      <c r="P2429" t="str">
        <f t="shared" si="1122"/>
        <v>&lt;1-year projected home value growth&gt;0.023</v>
      </c>
      <c r="Q2429" t="str">
        <f t="shared" si="1123"/>
        <v>&lt;Median list price per square foot&gt;228</v>
      </c>
      <c r="R2429" t="str">
        <f t="shared" si="1124"/>
        <v>&lt;end&gt;</v>
      </c>
      <c r="S2429" t="str">
        <f t="shared" si="1125"/>
        <v>&lt;begin&gt;</v>
      </c>
      <c r="T2429" t="str">
        <f t="shared" si="1126"/>
        <v>&gt;</v>
      </c>
      <c r="U2429" t="str">
        <f t="shared" si="1127"/>
        <v>El Paso, Texas | 100 Up-and-Coming Real Estate Markets to Watch in 2020 | Buildium&gt;</v>
      </c>
      <c r="V2429" t="str">
        <f t="shared" si="1128"/>
        <v>&gt;</v>
      </c>
      <c r="W2429" t="str">
        <f t="shared" si="1129"/>
        <v>&lt;Ranking&gt;#85: El Paso, Texas</v>
      </c>
      <c r="X2429" t="str">
        <f t="shared" si="1130"/>
        <v>&lt;Metropolitan statistical area&gt;El Paso, TX</v>
      </c>
      <c r="Y2429" t="str">
        <f t="shared" si="1131"/>
        <v>&lt;Cost of living index&gt;82.6</v>
      </c>
      <c r="Z2429" t="str">
        <f t="shared" si="1132"/>
        <v>El Paso Population Growth&gt;</v>
      </c>
      <c r="AA2429" t="str">
        <f t="shared" si="1133"/>
        <v>&lt;Population&gt;682669</v>
      </c>
      <c r="AB2429" t="str">
        <f t="shared" si="1134"/>
        <v>&lt;Population growth since 2017&gt;0.0005</v>
      </c>
      <c r="AC2429" t="str">
        <f t="shared" si="1135"/>
        <v>&lt;Population growth since 2010&gt;0.0515</v>
      </c>
      <c r="AD2429" t="str">
        <f t="shared" si="1136"/>
        <v>El Paso Rental Market&gt;</v>
      </c>
      <c r="AE2429" t="str">
        <f t="shared" si="1137"/>
        <v>&lt;Median 1-bedroom rent&gt;696</v>
      </c>
      <c r="AF2429" t="str">
        <f t="shared" si="1138"/>
        <v>&lt;Median 2-bedroom rent&gt;847</v>
      </c>
      <c r="AG2429" t="str">
        <f t="shared" si="1139"/>
        <v>&lt;Year-over-year rent growth&gt;0.013</v>
      </c>
    </row>
    <row r="2430" spans="1:33" x14ac:dyDescent="0.25">
      <c r="A2430" t="s">
        <v>1905</v>
      </c>
      <c r="B2430" s="2">
        <v>6.0000000000000001E-3</v>
      </c>
      <c r="D2430" t="str">
        <f t="shared" si="1110"/>
        <v>&lt;Population growth since 2017&gt;0.0183</v>
      </c>
      <c r="E2430" t="str">
        <f t="shared" si="1111"/>
        <v>&lt;Population growth since 2010&gt;0.1042</v>
      </c>
      <c r="F2430" t="str">
        <f t="shared" si="1112"/>
        <v>Reno Rental Market&gt;</v>
      </c>
      <c r="G2430" t="str">
        <f t="shared" si="1113"/>
        <v>&lt;Median 1-bedroom rent&gt;896</v>
      </c>
      <c r="H2430" t="str">
        <f t="shared" si="1114"/>
        <v>&lt;Median 2-bedroom rent&gt;1167</v>
      </c>
      <c r="I2430" t="str">
        <f t="shared" si="1115"/>
        <v>&lt;Year-over-year rent growth&gt;0.009</v>
      </c>
      <c r="J2430" t="str">
        <f t="shared" si="1116"/>
        <v>&lt;Rent list price per square foot&gt;1.21</v>
      </c>
      <c r="K2430" t="str">
        <f t="shared" si="1117"/>
        <v>&lt;Rental breakeven horizon&gt;2.0 years</v>
      </c>
      <c r="L2430" t="str">
        <f t="shared" si="1118"/>
        <v>Reno Housing Market&gt;</v>
      </c>
      <c r="M2430" t="str">
        <f t="shared" si="1119"/>
        <v>&lt;Median home value&gt;385640</v>
      </c>
      <c r="N2430" t="str">
        <f t="shared" si="1120"/>
        <v>&lt;Year-over-year home value growth&gt;0.019</v>
      </c>
      <c r="O2430" t="str">
        <f t="shared" si="1121"/>
        <v>&lt;1-year projected home value growth&gt;0.023</v>
      </c>
      <c r="P2430" t="str">
        <f t="shared" si="1122"/>
        <v>&lt;Median list price per square foot&gt;228</v>
      </c>
      <c r="Q2430" t="str">
        <f t="shared" si="1123"/>
        <v>&lt;end&gt;</v>
      </c>
      <c r="R2430" t="str">
        <f t="shared" si="1124"/>
        <v>&lt;begin&gt;</v>
      </c>
      <c r="S2430" t="str">
        <f t="shared" si="1125"/>
        <v>&gt;</v>
      </c>
      <c r="T2430" t="str">
        <f t="shared" si="1126"/>
        <v>El Paso, Texas | 100 Up-and-Coming Real Estate Markets to Watch in 2020 | Buildium&gt;</v>
      </c>
      <c r="U2430" t="str">
        <f t="shared" si="1127"/>
        <v>&gt;</v>
      </c>
      <c r="V2430" t="str">
        <f t="shared" si="1128"/>
        <v>&lt;Ranking&gt;#85: El Paso, Texas</v>
      </c>
      <c r="W2430" t="str">
        <f t="shared" si="1129"/>
        <v>&lt;Metropolitan statistical area&gt;El Paso, TX</v>
      </c>
      <c r="X2430" t="str">
        <f t="shared" si="1130"/>
        <v>&lt;Cost of living index&gt;82.6</v>
      </c>
      <c r="Y2430" t="str">
        <f t="shared" si="1131"/>
        <v>El Paso Population Growth&gt;</v>
      </c>
      <c r="Z2430" t="str">
        <f t="shared" si="1132"/>
        <v>&lt;Population&gt;682669</v>
      </c>
      <c r="AA2430" t="str">
        <f t="shared" si="1133"/>
        <v>&lt;Population growth since 2017&gt;0.0005</v>
      </c>
      <c r="AB2430" t="str">
        <f t="shared" si="1134"/>
        <v>&lt;Population growth since 2010&gt;0.0515</v>
      </c>
      <c r="AC2430" t="str">
        <f t="shared" si="1135"/>
        <v>El Paso Rental Market&gt;</v>
      </c>
      <c r="AD2430" t="str">
        <f t="shared" si="1136"/>
        <v>&lt;Median 1-bedroom rent&gt;696</v>
      </c>
      <c r="AE2430" t="str">
        <f t="shared" si="1137"/>
        <v>&lt;Median 2-bedroom rent&gt;847</v>
      </c>
      <c r="AF2430" t="str">
        <f t="shared" si="1138"/>
        <v>&lt;Year-over-year rent growth&gt;0.013</v>
      </c>
      <c r="AG2430" t="str">
        <f t="shared" si="1139"/>
        <v>&lt;Rent list price per square foot&gt;0.78</v>
      </c>
    </row>
    <row r="2431" spans="1:33" x14ac:dyDescent="0.25">
      <c r="A2431" t="s">
        <v>1906</v>
      </c>
      <c r="D2431" t="str">
        <f t="shared" si="1110"/>
        <v>&lt;Population growth since 2010&gt;0.1042</v>
      </c>
      <c r="E2431" t="str">
        <f t="shared" si="1111"/>
        <v>Reno Rental Market&gt;</v>
      </c>
      <c r="F2431" t="str">
        <f t="shared" si="1112"/>
        <v>&lt;Median 1-bedroom rent&gt;896</v>
      </c>
      <c r="G2431" t="str">
        <f t="shared" si="1113"/>
        <v>&lt;Median 2-bedroom rent&gt;1167</v>
      </c>
      <c r="H2431" t="str">
        <f t="shared" si="1114"/>
        <v>&lt;Year-over-year rent growth&gt;0.009</v>
      </c>
      <c r="I2431" t="str">
        <f t="shared" si="1115"/>
        <v>&lt;Rent list price per square foot&gt;1.21</v>
      </c>
      <c r="J2431" t="str">
        <f t="shared" si="1116"/>
        <v>&lt;Rental breakeven horizon&gt;2.0 years</v>
      </c>
      <c r="K2431" t="str">
        <f t="shared" si="1117"/>
        <v>Reno Housing Market&gt;</v>
      </c>
      <c r="L2431" t="str">
        <f t="shared" si="1118"/>
        <v>&lt;Median home value&gt;385640</v>
      </c>
      <c r="M2431" t="str">
        <f t="shared" si="1119"/>
        <v>&lt;Year-over-year home value growth&gt;0.019</v>
      </c>
      <c r="N2431" t="str">
        <f t="shared" si="1120"/>
        <v>&lt;1-year projected home value growth&gt;0.023</v>
      </c>
      <c r="O2431" t="str">
        <f t="shared" si="1121"/>
        <v>&lt;Median list price per square foot&gt;228</v>
      </c>
      <c r="P2431" t="str">
        <f t="shared" si="1122"/>
        <v>&lt;end&gt;</v>
      </c>
      <c r="Q2431" t="str">
        <f t="shared" si="1123"/>
        <v>&lt;begin&gt;</v>
      </c>
      <c r="R2431" t="str">
        <f t="shared" si="1124"/>
        <v>&gt;</v>
      </c>
      <c r="S2431" t="str">
        <f t="shared" si="1125"/>
        <v>El Paso, Texas | 100 Up-and-Coming Real Estate Markets to Watch in 2020 | Buildium&gt;</v>
      </c>
      <c r="T2431" t="str">
        <f t="shared" si="1126"/>
        <v>&gt;</v>
      </c>
      <c r="U2431" t="str">
        <f t="shared" si="1127"/>
        <v>&lt;Ranking&gt;#85: El Paso, Texas</v>
      </c>
      <c r="V2431" t="str">
        <f t="shared" si="1128"/>
        <v>&lt;Metropolitan statistical area&gt;El Paso, TX</v>
      </c>
      <c r="W2431" t="str">
        <f t="shared" si="1129"/>
        <v>&lt;Cost of living index&gt;82.6</v>
      </c>
      <c r="X2431" t="str">
        <f t="shared" si="1130"/>
        <v>El Paso Population Growth&gt;</v>
      </c>
      <c r="Y2431" t="str">
        <f t="shared" si="1131"/>
        <v>&lt;Population&gt;682669</v>
      </c>
      <c r="Z2431" t="str">
        <f t="shared" si="1132"/>
        <v>&lt;Population growth since 2017&gt;0.0005</v>
      </c>
      <c r="AA2431" t="str">
        <f t="shared" si="1133"/>
        <v>&lt;Population growth since 2010&gt;0.0515</v>
      </c>
      <c r="AB2431" t="str">
        <f t="shared" si="1134"/>
        <v>El Paso Rental Market&gt;</v>
      </c>
      <c r="AC2431" t="str">
        <f t="shared" si="1135"/>
        <v>&lt;Median 1-bedroom rent&gt;696</v>
      </c>
      <c r="AD2431" t="str">
        <f t="shared" si="1136"/>
        <v>&lt;Median 2-bedroom rent&gt;847</v>
      </c>
      <c r="AE2431" t="str">
        <f t="shared" si="1137"/>
        <v>&lt;Year-over-year rent growth&gt;0.013</v>
      </c>
      <c r="AF2431" t="str">
        <f t="shared" si="1138"/>
        <v>&lt;Rent list price per square foot&gt;0.78</v>
      </c>
      <c r="AG2431" t="str">
        <f t="shared" si="1139"/>
        <v>&lt;Rental breakeven horizon&gt;2.4 years</v>
      </c>
    </row>
    <row r="2432" spans="1:33" x14ac:dyDescent="0.25">
      <c r="A2432" t="s">
        <v>1907</v>
      </c>
      <c r="B2432" s="3">
        <v>747</v>
      </c>
      <c r="D2432" t="str">
        <f t="shared" si="1110"/>
        <v>Reno Rental Market&gt;</v>
      </c>
      <c r="E2432" t="str">
        <f t="shared" si="1111"/>
        <v>&lt;Median 1-bedroom rent&gt;896</v>
      </c>
      <c r="F2432" t="str">
        <f t="shared" si="1112"/>
        <v>&lt;Median 2-bedroom rent&gt;1167</v>
      </c>
      <c r="G2432" t="str">
        <f t="shared" si="1113"/>
        <v>&lt;Year-over-year rent growth&gt;0.009</v>
      </c>
      <c r="H2432" t="str">
        <f t="shared" si="1114"/>
        <v>&lt;Rent list price per square foot&gt;1.21</v>
      </c>
      <c r="I2432" t="str">
        <f t="shared" si="1115"/>
        <v>&lt;Rental breakeven horizon&gt;2.0 years</v>
      </c>
      <c r="J2432" t="str">
        <f t="shared" si="1116"/>
        <v>Reno Housing Market&gt;</v>
      </c>
      <c r="K2432" t="str">
        <f t="shared" si="1117"/>
        <v>&lt;Median home value&gt;385640</v>
      </c>
      <c r="L2432" t="str">
        <f t="shared" si="1118"/>
        <v>&lt;Year-over-year home value growth&gt;0.019</v>
      </c>
      <c r="M2432" t="str">
        <f t="shared" si="1119"/>
        <v>&lt;1-year projected home value growth&gt;0.023</v>
      </c>
      <c r="N2432" t="str">
        <f t="shared" si="1120"/>
        <v>&lt;Median list price per square foot&gt;228</v>
      </c>
      <c r="O2432" t="str">
        <f t="shared" si="1121"/>
        <v>&lt;end&gt;</v>
      </c>
      <c r="P2432" t="str">
        <f t="shared" si="1122"/>
        <v>&lt;begin&gt;</v>
      </c>
      <c r="Q2432" t="str">
        <f t="shared" si="1123"/>
        <v>&gt;</v>
      </c>
      <c r="R2432" t="str">
        <f t="shared" si="1124"/>
        <v>El Paso, Texas | 100 Up-and-Coming Real Estate Markets to Watch in 2020 | Buildium&gt;</v>
      </c>
      <c r="S2432" t="str">
        <f t="shared" si="1125"/>
        <v>&gt;</v>
      </c>
      <c r="T2432" t="str">
        <f t="shared" si="1126"/>
        <v>&lt;Ranking&gt;#85: El Paso, Texas</v>
      </c>
      <c r="U2432" t="str">
        <f t="shared" si="1127"/>
        <v>&lt;Metropolitan statistical area&gt;El Paso, TX</v>
      </c>
      <c r="V2432" t="str">
        <f t="shared" si="1128"/>
        <v>&lt;Cost of living index&gt;82.6</v>
      </c>
      <c r="W2432" t="str">
        <f t="shared" si="1129"/>
        <v>El Paso Population Growth&gt;</v>
      </c>
      <c r="X2432" t="str">
        <f t="shared" si="1130"/>
        <v>&lt;Population&gt;682669</v>
      </c>
      <c r="Y2432" t="str">
        <f t="shared" si="1131"/>
        <v>&lt;Population growth since 2017&gt;0.0005</v>
      </c>
      <c r="Z2432" t="str">
        <f t="shared" si="1132"/>
        <v>&lt;Population growth since 2010&gt;0.0515</v>
      </c>
      <c r="AA2432" t="str">
        <f t="shared" si="1133"/>
        <v>El Paso Rental Market&gt;</v>
      </c>
      <c r="AB2432" t="str">
        <f t="shared" si="1134"/>
        <v>&lt;Median 1-bedroom rent&gt;696</v>
      </c>
      <c r="AC2432" t="str">
        <f t="shared" si="1135"/>
        <v>&lt;Median 2-bedroom rent&gt;847</v>
      </c>
      <c r="AD2432" t="str">
        <f t="shared" si="1136"/>
        <v>&lt;Year-over-year rent growth&gt;0.013</v>
      </c>
      <c r="AE2432" t="str">
        <f t="shared" si="1137"/>
        <v>&lt;Rent list price per square foot&gt;0.78</v>
      </c>
      <c r="AF2432" t="str">
        <f t="shared" si="1138"/>
        <v>&lt;Rental breakeven horizon&gt;2.4 years</v>
      </c>
      <c r="AG2432" t="str">
        <f t="shared" si="1139"/>
        <v>El Paso Housing Market&gt;</v>
      </c>
    </row>
    <row r="2433" spans="1:33" x14ac:dyDescent="0.25">
      <c r="A2433" t="s">
        <v>1908</v>
      </c>
      <c r="B2433" s="3">
        <v>929</v>
      </c>
      <c r="D2433" t="str">
        <f t="shared" si="1110"/>
        <v>&lt;Median 1-bedroom rent&gt;896</v>
      </c>
      <c r="E2433" t="str">
        <f t="shared" si="1111"/>
        <v>&lt;Median 2-bedroom rent&gt;1167</v>
      </c>
      <c r="F2433" t="str">
        <f t="shared" si="1112"/>
        <v>&lt;Year-over-year rent growth&gt;0.009</v>
      </c>
      <c r="G2433" t="str">
        <f t="shared" si="1113"/>
        <v>&lt;Rent list price per square foot&gt;1.21</v>
      </c>
      <c r="H2433" t="str">
        <f t="shared" si="1114"/>
        <v>&lt;Rental breakeven horizon&gt;2.0 years</v>
      </c>
      <c r="I2433" t="str">
        <f t="shared" si="1115"/>
        <v>Reno Housing Market&gt;</v>
      </c>
      <c r="J2433" t="str">
        <f t="shared" si="1116"/>
        <v>&lt;Median home value&gt;385640</v>
      </c>
      <c r="K2433" t="str">
        <f t="shared" si="1117"/>
        <v>&lt;Year-over-year home value growth&gt;0.019</v>
      </c>
      <c r="L2433" t="str">
        <f t="shared" si="1118"/>
        <v>&lt;1-year projected home value growth&gt;0.023</v>
      </c>
      <c r="M2433" t="str">
        <f t="shared" si="1119"/>
        <v>&lt;Median list price per square foot&gt;228</v>
      </c>
      <c r="N2433" t="str">
        <f t="shared" si="1120"/>
        <v>&lt;end&gt;</v>
      </c>
      <c r="O2433" t="str">
        <f t="shared" si="1121"/>
        <v>&lt;begin&gt;</v>
      </c>
      <c r="P2433" t="str">
        <f t="shared" si="1122"/>
        <v>&gt;</v>
      </c>
      <c r="Q2433" t="str">
        <f t="shared" si="1123"/>
        <v>El Paso, Texas | 100 Up-and-Coming Real Estate Markets to Watch in 2020 | Buildium&gt;</v>
      </c>
      <c r="R2433" t="str">
        <f t="shared" si="1124"/>
        <v>&gt;</v>
      </c>
      <c r="S2433" t="str">
        <f t="shared" si="1125"/>
        <v>&lt;Ranking&gt;#85: El Paso, Texas</v>
      </c>
      <c r="T2433" t="str">
        <f t="shared" si="1126"/>
        <v>&lt;Metropolitan statistical area&gt;El Paso, TX</v>
      </c>
      <c r="U2433" t="str">
        <f t="shared" si="1127"/>
        <v>&lt;Cost of living index&gt;82.6</v>
      </c>
      <c r="V2433" t="str">
        <f t="shared" si="1128"/>
        <v>El Paso Population Growth&gt;</v>
      </c>
      <c r="W2433" t="str">
        <f t="shared" si="1129"/>
        <v>&lt;Population&gt;682669</v>
      </c>
      <c r="X2433" t="str">
        <f t="shared" si="1130"/>
        <v>&lt;Population growth since 2017&gt;0.0005</v>
      </c>
      <c r="Y2433" t="str">
        <f t="shared" si="1131"/>
        <v>&lt;Population growth since 2010&gt;0.0515</v>
      </c>
      <c r="Z2433" t="str">
        <f t="shared" si="1132"/>
        <v>El Paso Rental Market&gt;</v>
      </c>
      <c r="AA2433" t="str">
        <f t="shared" si="1133"/>
        <v>&lt;Median 1-bedroom rent&gt;696</v>
      </c>
      <c r="AB2433" t="str">
        <f t="shared" si="1134"/>
        <v>&lt;Median 2-bedroom rent&gt;847</v>
      </c>
      <c r="AC2433" t="str">
        <f t="shared" si="1135"/>
        <v>&lt;Year-over-year rent growth&gt;0.013</v>
      </c>
      <c r="AD2433" t="str">
        <f t="shared" si="1136"/>
        <v>&lt;Rent list price per square foot&gt;0.78</v>
      </c>
      <c r="AE2433" t="str">
        <f t="shared" si="1137"/>
        <v>&lt;Rental breakeven horizon&gt;2.4 years</v>
      </c>
      <c r="AF2433" t="str">
        <f t="shared" si="1138"/>
        <v>El Paso Housing Market&gt;</v>
      </c>
      <c r="AG2433" t="str">
        <f t="shared" si="1139"/>
        <v>&lt;Median home value&gt;133856</v>
      </c>
    </row>
    <row r="2434" spans="1:33" x14ac:dyDescent="0.25">
      <c r="A2434" t="s">
        <v>1909</v>
      </c>
      <c r="B2434" s="2">
        <v>2.7E-2</v>
      </c>
      <c r="D2434" t="str">
        <f t="shared" ref="D2434:D2497" si="1140">A2434</f>
        <v>&lt;Median 2-bedroom rent&gt;1167</v>
      </c>
      <c r="E2434" t="str">
        <f t="shared" ref="E2434:E2497" si="1141">A2435</f>
        <v>&lt;Year-over-year rent growth&gt;0.009</v>
      </c>
      <c r="F2434" t="str">
        <f t="shared" ref="F2434:F2497" si="1142">A2436</f>
        <v>&lt;Rent list price per square foot&gt;1.21</v>
      </c>
      <c r="G2434" t="str">
        <f t="shared" ref="G2434:G2497" si="1143">A2437</f>
        <v>&lt;Rental breakeven horizon&gt;2.0 years</v>
      </c>
      <c r="H2434" t="str">
        <f t="shared" ref="H2434:H2497" si="1144">A2438</f>
        <v>Reno Housing Market&gt;</v>
      </c>
      <c r="I2434" t="str">
        <f t="shared" ref="I2434:I2497" si="1145">A2439</f>
        <v>&lt;Median home value&gt;385640</v>
      </c>
      <c r="J2434" t="str">
        <f t="shared" ref="J2434:J2497" si="1146">A2440</f>
        <v>&lt;Year-over-year home value growth&gt;0.019</v>
      </c>
      <c r="K2434" t="str">
        <f t="shared" ref="K2434:K2497" si="1147">A2441</f>
        <v>&lt;1-year projected home value growth&gt;0.023</v>
      </c>
      <c r="L2434" t="str">
        <f t="shared" ref="L2434:L2497" si="1148">A2442</f>
        <v>&lt;Median list price per square foot&gt;228</v>
      </c>
      <c r="M2434" t="str">
        <f t="shared" ref="M2434:M2497" si="1149">A2443</f>
        <v>&lt;end&gt;</v>
      </c>
      <c r="N2434" t="str">
        <f t="shared" ref="N2434:N2497" si="1150">A2444</f>
        <v>&lt;begin&gt;</v>
      </c>
      <c r="O2434" t="str">
        <f t="shared" ref="O2434:O2497" si="1151">A2445</f>
        <v>&gt;</v>
      </c>
      <c r="P2434" t="str">
        <f t="shared" ref="P2434:P2497" si="1152">A2446</f>
        <v>El Paso, Texas | 100 Up-and-Coming Real Estate Markets to Watch in 2020 | Buildium&gt;</v>
      </c>
      <c r="Q2434" t="str">
        <f t="shared" ref="Q2434:Q2497" si="1153">A2447</f>
        <v>&gt;</v>
      </c>
      <c r="R2434" t="str">
        <f t="shared" ref="R2434:R2497" si="1154">A2448</f>
        <v>&lt;Ranking&gt;#85: El Paso, Texas</v>
      </c>
      <c r="S2434" t="str">
        <f t="shared" ref="S2434:S2497" si="1155">A2449</f>
        <v>&lt;Metropolitan statistical area&gt;El Paso, TX</v>
      </c>
      <c r="T2434" t="str">
        <f t="shared" ref="T2434:T2497" si="1156">A2450</f>
        <v>&lt;Cost of living index&gt;82.6</v>
      </c>
      <c r="U2434" t="str">
        <f t="shared" ref="U2434:U2497" si="1157">A2451</f>
        <v>El Paso Population Growth&gt;</v>
      </c>
      <c r="V2434" t="str">
        <f t="shared" ref="V2434:V2497" si="1158">A2452</f>
        <v>&lt;Population&gt;682669</v>
      </c>
      <c r="W2434" t="str">
        <f t="shared" ref="W2434:W2497" si="1159">A2453</f>
        <v>&lt;Population growth since 2017&gt;0.0005</v>
      </c>
      <c r="X2434" t="str">
        <f t="shared" ref="X2434:X2497" si="1160">A2454</f>
        <v>&lt;Population growth since 2010&gt;0.0515</v>
      </c>
      <c r="Y2434" t="str">
        <f t="shared" ref="Y2434:Y2497" si="1161">A2455</f>
        <v>El Paso Rental Market&gt;</v>
      </c>
      <c r="Z2434" t="str">
        <f t="shared" ref="Z2434:Z2497" si="1162">A2456</f>
        <v>&lt;Median 1-bedroom rent&gt;696</v>
      </c>
      <c r="AA2434" t="str">
        <f t="shared" ref="AA2434:AA2497" si="1163">A2457</f>
        <v>&lt;Median 2-bedroom rent&gt;847</v>
      </c>
      <c r="AB2434" t="str">
        <f t="shared" ref="AB2434:AB2497" si="1164">A2458</f>
        <v>&lt;Year-over-year rent growth&gt;0.013</v>
      </c>
      <c r="AC2434" t="str">
        <f t="shared" ref="AC2434:AC2497" si="1165">A2459</f>
        <v>&lt;Rent list price per square foot&gt;0.78</v>
      </c>
      <c r="AD2434" t="str">
        <f t="shared" ref="AD2434:AD2497" si="1166">A2460</f>
        <v>&lt;Rental breakeven horizon&gt;2.4 years</v>
      </c>
      <c r="AE2434" t="str">
        <f t="shared" ref="AE2434:AE2497" si="1167">A2461</f>
        <v>El Paso Housing Market&gt;</v>
      </c>
      <c r="AF2434" t="str">
        <f t="shared" ref="AF2434:AF2497" si="1168">A2462</f>
        <v>&lt;Median home value&gt;133856</v>
      </c>
      <c r="AG2434" t="str">
        <f t="shared" ref="AG2434:AG2497" si="1169">A2463</f>
        <v>&lt;Year-over-year home value growth&gt;0.033</v>
      </c>
    </row>
    <row r="2435" spans="1:33" x14ac:dyDescent="0.25">
      <c r="A2435" t="s">
        <v>688</v>
      </c>
      <c r="B2435" s="4">
        <v>1.02</v>
      </c>
      <c r="D2435" t="str">
        <f t="shared" si="1140"/>
        <v>&lt;Year-over-year rent growth&gt;0.009</v>
      </c>
      <c r="E2435" t="str">
        <f t="shared" si="1141"/>
        <v>&lt;Rent list price per square foot&gt;1.21</v>
      </c>
      <c r="F2435" t="str">
        <f t="shared" si="1142"/>
        <v>&lt;Rental breakeven horizon&gt;2.0 years</v>
      </c>
      <c r="G2435" t="str">
        <f t="shared" si="1143"/>
        <v>Reno Housing Market&gt;</v>
      </c>
      <c r="H2435" t="str">
        <f t="shared" si="1144"/>
        <v>&lt;Median home value&gt;385640</v>
      </c>
      <c r="I2435" t="str">
        <f t="shared" si="1145"/>
        <v>&lt;Year-over-year home value growth&gt;0.019</v>
      </c>
      <c r="J2435" t="str">
        <f t="shared" si="1146"/>
        <v>&lt;1-year projected home value growth&gt;0.023</v>
      </c>
      <c r="K2435" t="str">
        <f t="shared" si="1147"/>
        <v>&lt;Median list price per square foot&gt;228</v>
      </c>
      <c r="L2435" t="str">
        <f t="shared" si="1148"/>
        <v>&lt;end&gt;</v>
      </c>
      <c r="M2435" t="str">
        <f t="shared" si="1149"/>
        <v>&lt;begin&gt;</v>
      </c>
      <c r="N2435" t="str">
        <f t="shared" si="1150"/>
        <v>&gt;</v>
      </c>
      <c r="O2435" t="str">
        <f t="shared" si="1151"/>
        <v>El Paso, Texas | 100 Up-and-Coming Real Estate Markets to Watch in 2020 | Buildium&gt;</v>
      </c>
      <c r="P2435" t="str">
        <f t="shared" si="1152"/>
        <v>&gt;</v>
      </c>
      <c r="Q2435" t="str">
        <f t="shared" si="1153"/>
        <v>&lt;Ranking&gt;#85: El Paso, Texas</v>
      </c>
      <c r="R2435" t="str">
        <f t="shared" si="1154"/>
        <v>&lt;Metropolitan statistical area&gt;El Paso, TX</v>
      </c>
      <c r="S2435" t="str">
        <f t="shared" si="1155"/>
        <v>&lt;Cost of living index&gt;82.6</v>
      </c>
      <c r="T2435" t="str">
        <f t="shared" si="1156"/>
        <v>El Paso Population Growth&gt;</v>
      </c>
      <c r="U2435" t="str">
        <f t="shared" si="1157"/>
        <v>&lt;Population&gt;682669</v>
      </c>
      <c r="V2435" t="str">
        <f t="shared" si="1158"/>
        <v>&lt;Population growth since 2017&gt;0.0005</v>
      </c>
      <c r="W2435" t="str">
        <f t="shared" si="1159"/>
        <v>&lt;Population growth since 2010&gt;0.0515</v>
      </c>
      <c r="X2435" t="str">
        <f t="shared" si="1160"/>
        <v>El Paso Rental Market&gt;</v>
      </c>
      <c r="Y2435" t="str">
        <f t="shared" si="1161"/>
        <v>&lt;Median 1-bedroom rent&gt;696</v>
      </c>
      <c r="Z2435" t="str">
        <f t="shared" si="1162"/>
        <v>&lt;Median 2-bedroom rent&gt;847</v>
      </c>
      <c r="AA2435" t="str">
        <f t="shared" si="1163"/>
        <v>&lt;Year-over-year rent growth&gt;0.013</v>
      </c>
      <c r="AB2435" t="str">
        <f t="shared" si="1164"/>
        <v>&lt;Rent list price per square foot&gt;0.78</v>
      </c>
      <c r="AC2435" t="str">
        <f t="shared" si="1165"/>
        <v>&lt;Rental breakeven horizon&gt;2.4 years</v>
      </c>
      <c r="AD2435" t="str">
        <f t="shared" si="1166"/>
        <v>El Paso Housing Market&gt;</v>
      </c>
      <c r="AE2435" t="str">
        <f t="shared" si="1167"/>
        <v>&lt;Median home value&gt;133856</v>
      </c>
      <c r="AF2435" t="str">
        <f t="shared" si="1168"/>
        <v>&lt;Year-over-year home value growth&gt;0.033</v>
      </c>
      <c r="AG2435" t="str">
        <f t="shared" si="1169"/>
        <v>&lt;1-year projected home value growth&gt;-0.014</v>
      </c>
    </row>
    <row r="2436" spans="1:33" x14ac:dyDescent="0.25">
      <c r="A2436" t="s">
        <v>1910</v>
      </c>
      <c r="B2436" t="s">
        <v>618</v>
      </c>
      <c r="D2436" t="str">
        <f t="shared" si="1140"/>
        <v>&lt;Rent list price per square foot&gt;1.21</v>
      </c>
      <c r="E2436" t="str">
        <f t="shared" si="1141"/>
        <v>&lt;Rental breakeven horizon&gt;2.0 years</v>
      </c>
      <c r="F2436" t="str">
        <f t="shared" si="1142"/>
        <v>Reno Housing Market&gt;</v>
      </c>
      <c r="G2436" t="str">
        <f t="shared" si="1143"/>
        <v>&lt;Median home value&gt;385640</v>
      </c>
      <c r="H2436" t="str">
        <f t="shared" si="1144"/>
        <v>&lt;Year-over-year home value growth&gt;0.019</v>
      </c>
      <c r="I2436" t="str">
        <f t="shared" si="1145"/>
        <v>&lt;1-year projected home value growth&gt;0.023</v>
      </c>
      <c r="J2436" t="str">
        <f t="shared" si="1146"/>
        <v>&lt;Median list price per square foot&gt;228</v>
      </c>
      <c r="K2436" t="str">
        <f t="shared" si="1147"/>
        <v>&lt;end&gt;</v>
      </c>
      <c r="L2436" t="str">
        <f t="shared" si="1148"/>
        <v>&lt;begin&gt;</v>
      </c>
      <c r="M2436" t="str">
        <f t="shared" si="1149"/>
        <v>&gt;</v>
      </c>
      <c r="N2436" t="str">
        <f t="shared" si="1150"/>
        <v>El Paso, Texas | 100 Up-and-Coming Real Estate Markets to Watch in 2020 | Buildium&gt;</v>
      </c>
      <c r="O2436" t="str">
        <f t="shared" si="1151"/>
        <v>&gt;</v>
      </c>
      <c r="P2436" t="str">
        <f t="shared" si="1152"/>
        <v>&lt;Ranking&gt;#85: El Paso, Texas</v>
      </c>
      <c r="Q2436" t="str">
        <f t="shared" si="1153"/>
        <v>&lt;Metropolitan statistical area&gt;El Paso, TX</v>
      </c>
      <c r="R2436" t="str">
        <f t="shared" si="1154"/>
        <v>&lt;Cost of living index&gt;82.6</v>
      </c>
      <c r="S2436" t="str">
        <f t="shared" si="1155"/>
        <v>El Paso Population Growth&gt;</v>
      </c>
      <c r="T2436" t="str">
        <f t="shared" si="1156"/>
        <v>&lt;Population&gt;682669</v>
      </c>
      <c r="U2436" t="str">
        <f t="shared" si="1157"/>
        <v>&lt;Population growth since 2017&gt;0.0005</v>
      </c>
      <c r="V2436" t="str">
        <f t="shared" si="1158"/>
        <v>&lt;Population growth since 2010&gt;0.0515</v>
      </c>
      <c r="W2436" t="str">
        <f t="shared" si="1159"/>
        <v>El Paso Rental Market&gt;</v>
      </c>
      <c r="X2436" t="str">
        <f t="shared" si="1160"/>
        <v>&lt;Median 1-bedroom rent&gt;696</v>
      </c>
      <c r="Y2436" t="str">
        <f t="shared" si="1161"/>
        <v>&lt;Median 2-bedroom rent&gt;847</v>
      </c>
      <c r="Z2436" t="str">
        <f t="shared" si="1162"/>
        <v>&lt;Year-over-year rent growth&gt;0.013</v>
      </c>
      <c r="AA2436" t="str">
        <f t="shared" si="1163"/>
        <v>&lt;Rent list price per square foot&gt;0.78</v>
      </c>
      <c r="AB2436" t="str">
        <f t="shared" si="1164"/>
        <v>&lt;Rental breakeven horizon&gt;2.4 years</v>
      </c>
      <c r="AC2436" t="str">
        <f t="shared" si="1165"/>
        <v>El Paso Housing Market&gt;</v>
      </c>
      <c r="AD2436" t="str">
        <f t="shared" si="1166"/>
        <v>&lt;Median home value&gt;133856</v>
      </c>
      <c r="AE2436" t="str">
        <f t="shared" si="1167"/>
        <v>&lt;Year-over-year home value growth&gt;0.033</v>
      </c>
      <c r="AF2436" t="str">
        <f t="shared" si="1168"/>
        <v>&lt;1-year projected home value growth&gt;-0.014</v>
      </c>
      <c r="AG2436" t="str">
        <f t="shared" si="1169"/>
        <v>&lt;Median list price per square foot&gt;102</v>
      </c>
    </row>
    <row r="2437" spans="1:33" x14ac:dyDescent="0.25">
      <c r="A2437" t="s">
        <v>39</v>
      </c>
      <c r="B2437">
        <v>0.7</v>
      </c>
      <c r="D2437" t="str">
        <f t="shared" si="1140"/>
        <v>&lt;Rental breakeven horizon&gt;2.0 years</v>
      </c>
      <c r="E2437" t="str">
        <f t="shared" si="1141"/>
        <v>Reno Housing Market&gt;</v>
      </c>
      <c r="F2437" t="str">
        <f t="shared" si="1142"/>
        <v>&lt;Median home value&gt;385640</v>
      </c>
      <c r="G2437" t="str">
        <f t="shared" si="1143"/>
        <v>&lt;Year-over-year home value growth&gt;0.019</v>
      </c>
      <c r="H2437" t="str">
        <f t="shared" si="1144"/>
        <v>&lt;1-year projected home value growth&gt;0.023</v>
      </c>
      <c r="I2437" t="str">
        <f t="shared" si="1145"/>
        <v>&lt;Median list price per square foot&gt;228</v>
      </c>
      <c r="J2437" t="str">
        <f t="shared" si="1146"/>
        <v>&lt;end&gt;</v>
      </c>
      <c r="K2437" t="str">
        <f t="shared" si="1147"/>
        <v>&lt;begin&gt;</v>
      </c>
      <c r="L2437" t="str">
        <f t="shared" si="1148"/>
        <v>&gt;</v>
      </c>
      <c r="M2437" t="str">
        <f t="shared" si="1149"/>
        <v>El Paso, Texas | 100 Up-and-Coming Real Estate Markets to Watch in 2020 | Buildium&gt;</v>
      </c>
      <c r="N2437" t="str">
        <f t="shared" si="1150"/>
        <v>&gt;</v>
      </c>
      <c r="O2437" t="str">
        <f t="shared" si="1151"/>
        <v>&lt;Ranking&gt;#85: El Paso, Texas</v>
      </c>
      <c r="P2437" t="str">
        <f t="shared" si="1152"/>
        <v>&lt;Metropolitan statistical area&gt;El Paso, TX</v>
      </c>
      <c r="Q2437" t="str">
        <f t="shared" si="1153"/>
        <v>&lt;Cost of living index&gt;82.6</v>
      </c>
      <c r="R2437" t="str">
        <f t="shared" si="1154"/>
        <v>El Paso Population Growth&gt;</v>
      </c>
      <c r="S2437" t="str">
        <f t="shared" si="1155"/>
        <v>&lt;Population&gt;682669</v>
      </c>
      <c r="T2437" t="str">
        <f t="shared" si="1156"/>
        <v>&lt;Population growth since 2017&gt;0.0005</v>
      </c>
      <c r="U2437" t="str">
        <f t="shared" si="1157"/>
        <v>&lt;Population growth since 2010&gt;0.0515</v>
      </c>
      <c r="V2437" t="str">
        <f t="shared" si="1158"/>
        <v>El Paso Rental Market&gt;</v>
      </c>
      <c r="W2437" t="str">
        <f t="shared" si="1159"/>
        <v>&lt;Median 1-bedroom rent&gt;696</v>
      </c>
      <c r="X2437" t="str">
        <f t="shared" si="1160"/>
        <v>&lt;Median 2-bedroom rent&gt;847</v>
      </c>
      <c r="Y2437" t="str">
        <f t="shared" si="1161"/>
        <v>&lt;Year-over-year rent growth&gt;0.013</v>
      </c>
      <c r="Z2437" t="str">
        <f t="shared" si="1162"/>
        <v>&lt;Rent list price per square foot&gt;0.78</v>
      </c>
      <c r="AA2437" t="str">
        <f t="shared" si="1163"/>
        <v>&lt;Rental breakeven horizon&gt;2.4 years</v>
      </c>
      <c r="AB2437" t="str">
        <f t="shared" si="1164"/>
        <v>El Paso Housing Market&gt;</v>
      </c>
      <c r="AC2437" t="str">
        <f t="shared" si="1165"/>
        <v>&lt;Median home value&gt;133856</v>
      </c>
      <c r="AD2437" t="str">
        <f t="shared" si="1166"/>
        <v>&lt;Year-over-year home value growth&gt;0.033</v>
      </c>
      <c r="AE2437" t="str">
        <f t="shared" si="1167"/>
        <v>&lt;1-year projected home value growth&gt;-0.014</v>
      </c>
      <c r="AF2437" t="str">
        <f t="shared" si="1168"/>
        <v>&lt;Median list price per square foot&gt;102</v>
      </c>
      <c r="AG2437" t="str">
        <f t="shared" si="1169"/>
        <v>&lt;end&gt;</v>
      </c>
    </row>
    <row r="2438" spans="1:33" x14ac:dyDescent="0.25">
      <c r="A2438" t="s">
        <v>1911</v>
      </c>
      <c r="B2438" s="2">
        <v>0.17899999999999999</v>
      </c>
      <c r="D2438" t="str">
        <f t="shared" si="1140"/>
        <v>Reno Housing Market&gt;</v>
      </c>
      <c r="E2438" t="str">
        <f t="shared" si="1141"/>
        <v>&lt;Median home value&gt;385640</v>
      </c>
      <c r="F2438" t="str">
        <f t="shared" si="1142"/>
        <v>&lt;Year-over-year home value growth&gt;0.019</v>
      </c>
      <c r="G2438" t="str">
        <f t="shared" si="1143"/>
        <v>&lt;1-year projected home value growth&gt;0.023</v>
      </c>
      <c r="H2438" t="str">
        <f t="shared" si="1144"/>
        <v>&lt;Median list price per square foot&gt;228</v>
      </c>
      <c r="I2438" t="str">
        <f t="shared" si="1145"/>
        <v>&lt;end&gt;</v>
      </c>
      <c r="J2438" t="str">
        <f t="shared" si="1146"/>
        <v>&lt;begin&gt;</v>
      </c>
      <c r="K2438" t="str">
        <f t="shared" si="1147"/>
        <v>&gt;</v>
      </c>
      <c r="L2438" t="str">
        <f t="shared" si="1148"/>
        <v>El Paso, Texas | 100 Up-and-Coming Real Estate Markets to Watch in 2020 | Buildium&gt;</v>
      </c>
      <c r="M2438" t="str">
        <f t="shared" si="1149"/>
        <v>&gt;</v>
      </c>
      <c r="N2438" t="str">
        <f t="shared" si="1150"/>
        <v>&lt;Ranking&gt;#85: El Paso, Texas</v>
      </c>
      <c r="O2438" t="str">
        <f t="shared" si="1151"/>
        <v>&lt;Metropolitan statistical area&gt;El Paso, TX</v>
      </c>
      <c r="P2438" t="str">
        <f t="shared" si="1152"/>
        <v>&lt;Cost of living index&gt;82.6</v>
      </c>
      <c r="Q2438" t="str">
        <f t="shared" si="1153"/>
        <v>El Paso Population Growth&gt;</v>
      </c>
      <c r="R2438" t="str">
        <f t="shared" si="1154"/>
        <v>&lt;Population&gt;682669</v>
      </c>
      <c r="S2438" t="str">
        <f t="shared" si="1155"/>
        <v>&lt;Population growth since 2017&gt;0.0005</v>
      </c>
      <c r="T2438" t="str">
        <f t="shared" si="1156"/>
        <v>&lt;Population growth since 2010&gt;0.0515</v>
      </c>
      <c r="U2438" t="str">
        <f t="shared" si="1157"/>
        <v>El Paso Rental Market&gt;</v>
      </c>
      <c r="V2438" t="str">
        <f t="shared" si="1158"/>
        <v>&lt;Median 1-bedroom rent&gt;696</v>
      </c>
      <c r="W2438" t="str">
        <f t="shared" si="1159"/>
        <v>&lt;Median 2-bedroom rent&gt;847</v>
      </c>
      <c r="X2438" t="str">
        <f t="shared" si="1160"/>
        <v>&lt;Year-over-year rent growth&gt;0.013</v>
      </c>
      <c r="Y2438" t="str">
        <f t="shared" si="1161"/>
        <v>&lt;Rent list price per square foot&gt;0.78</v>
      </c>
      <c r="Z2438" t="str">
        <f t="shared" si="1162"/>
        <v>&lt;Rental breakeven horizon&gt;2.4 years</v>
      </c>
      <c r="AA2438" t="str">
        <f t="shared" si="1163"/>
        <v>El Paso Housing Market&gt;</v>
      </c>
      <c r="AB2438" t="str">
        <f t="shared" si="1164"/>
        <v>&lt;Median home value&gt;133856</v>
      </c>
      <c r="AC2438" t="str">
        <f t="shared" si="1165"/>
        <v>&lt;Year-over-year home value growth&gt;0.033</v>
      </c>
      <c r="AD2438" t="str">
        <f t="shared" si="1166"/>
        <v>&lt;1-year projected home value growth&gt;-0.014</v>
      </c>
      <c r="AE2438" t="str">
        <f t="shared" si="1167"/>
        <v>&lt;Median list price per square foot&gt;102</v>
      </c>
      <c r="AF2438" t="str">
        <f t="shared" si="1168"/>
        <v>&lt;end&gt;</v>
      </c>
      <c r="AG2438" t="str">
        <f t="shared" si="1169"/>
        <v>&lt;begin&gt;</v>
      </c>
    </row>
    <row r="2439" spans="1:33" x14ac:dyDescent="0.25">
      <c r="A2439" t="s">
        <v>1912</v>
      </c>
      <c r="D2439" t="str">
        <f t="shared" si="1140"/>
        <v>&lt;Median home value&gt;385640</v>
      </c>
      <c r="E2439" t="str">
        <f t="shared" si="1141"/>
        <v>&lt;Year-over-year home value growth&gt;0.019</v>
      </c>
      <c r="F2439" t="str">
        <f t="shared" si="1142"/>
        <v>&lt;1-year projected home value growth&gt;0.023</v>
      </c>
      <c r="G2439" t="str">
        <f t="shared" si="1143"/>
        <v>&lt;Median list price per square foot&gt;228</v>
      </c>
      <c r="H2439" t="str">
        <f t="shared" si="1144"/>
        <v>&lt;end&gt;</v>
      </c>
      <c r="I2439" t="str">
        <f t="shared" si="1145"/>
        <v>&lt;begin&gt;</v>
      </c>
      <c r="J2439" t="str">
        <f t="shared" si="1146"/>
        <v>&gt;</v>
      </c>
      <c r="K2439" t="str">
        <f t="shared" si="1147"/>
        <v>El Paso, Texas | 100 Up-and-Coming Real Estate Markets to Watch in 2020 | Buildium&gt;</v>
      </c>
      <c r="L2439" t="str">
        <f t="shared" si="1148"/>
        <v>&gt;</v>
      </c>
      <c r="M2439" t="str">
        <f t="shared" si="1149"/>
        <v>&lt;Ranking&gt;#85: El Paso, Texas</v>
      </c>
      <c r="N2439" t="str">
        <f t="shared" si="1150"/>
        <v>&lt;Metropolitan statistical area&gt;El Paso, TX</v>
      </c>
      <c r="O2439" t="str">
        <f t="shared" si="1151"/>
        <v>&lt;Cost of living index&gt;82.6</v>
      </c>
      <c r="P2439" t="str">
        <f t="shared" si="1152"/>
        <v>El Paso Population Growth&gt;</v>
      </c>
      <c r="Q2439" t="str">
        <f t="shared" si="1153"/>
        <v>&lt;Population&gt;682669</v>
      </c>
      <c r="R2439" t="str">
        <f t="shared" si="1154"/>
        <v>&lt;Population growth since 2017&gt;0.0005</v>
      </c>
      <c r="S2439" t="str">
        <f t="shared" si="1155"/>
        <v>&lt;Population growth since 2010&gt;0.0515</v>
      </c>
      <c r="T2439" t="str">
        <f t="shared" si="1156"/>
        <v>El Paso Rental Market&gt;</v>
      </c>
      <c r="U2439" t="str">
        <f t="shared" si="1157"/>
        <v>&lt;Median 1-bedroom rent&gt;696</v>
      </c>
      <c r="V2439" t="str">
        <f t="shared" si="1158"/>
        <v>&lt;Median 2-bedroom rent&gt;847</v>
      </c>
      <c r="W2439" t="str">
        <f t="shared" si="1159"/>
        <v>&lt;Year-over-year rent growth&gt;0.013</v>
      </c>
      <c r="X2439" t="str">
        <f t="shared" si="1160"/>
        <v>&lt;Rent list price per square foot&gt;0.78</v>
      </c>
      <c r="Y2439" t="str">
        <f t="shared" si="1161"/>
        <v>&lt;Rental breakeven horizon&gt;2.4 years</v>
      </c>
      <c r="Z2439" t="str">
        <f t="shared" si="1162"/>
        <v>El Paso Housing Market&gt;</v>
      </c>
      <c r="AA2439" t="str">
        <f t="shared" si="1163"/>
        <v>&lt;Median home value&gt;133856</v>
      </c>
      <c r="AB2439" t="str">
        <f t="shared" si="1164"/>
        <v>&lt;Year-over-year home value growth&gt;0.033</v>
      </c>
      <c r="AC2439" t="str">
        <f t="shared" si="1165"/>
        <v>&lt;1-year projected home value growth&gt;-0.014</v>
      </c>
      <c r="AD2439" t="str">
        <f t="shared" si="1166"/>
        <v>&lt;Median list price per square foot&gt;102</v>
      </c>
      <c r="AE2439" t="str">
        <f t="shared" si="1167"/>
        <v>&lt;end&gt;</v>
      </c>
      <c r="AF2439" t="str">
        <f t="shared" si="1168"/>
        <v>&lt;begin&gt;</v>
      </c>
      <c r="AG2439" t="str">
        <f t="shared" si="1169"/>
        <v>&gt;</v>
      </c>
    </row>
    <row r="2440" spans="1:33" x14ac:dyDescent="0.25">
      <c r="A2440" t="s">
        <v>1697</v>
      </c>
      <c r="B2440" s="3">
        <v>166748</v>
      </c>
      <c r="D2440" t="str">
        <f t="shared" si="1140"/>
        <v>&lt;Year-over-year home value growth&gt;0.019</v>
      </c>
      <c r="E2440" t="str">
        <f t="shared" si="1141"/>
        <v>&lt;1-year projected home value growth&gt;0.023</v>
      </c>
      <c r="F2440" t="str">
        <f t="shared" si="1142"/>
        <v>&lt;Median list price per square foot&gt;228</v>
      </c>
      <c r="G2440" t="str">
        <f t="shared" si="1143"/>
        <v>&lt;end&gt;</v>
      </c>
      <c r="H2440" t="str">
        <f t="shared" si="1144"/>
        <v>&lt;begin&gt;</v>
      </c>
      <c r="I2440" t="str">
        <f t="shared" si="1145"/>
        <v>&gt;</v>
      </c>
      <c r="J2440" t="str">
        <f t="shared" si="1146"/>
        <v>El Paso, Texas | 100 Up-and-Coming Real Estate Markets to Watch in 2020 | Buildium&gt;</v>
      </c>
      <c r="K2440" t="str">
        <f t="shared" si="1147"/>
        <v>&gt;</v>
      </c>
      <c r="L2440" t="str">
        <f t="shared" si="1148"/>
        <v>&lt;Ranking&gt;#85: El Paso, Texas</v>
      </c>
      <c r="M2440" t="str">
        <f t="shared" si="1149"/>
        <v>&lt;Metropolitan statistical area&gt;El Paso, TX</v>
      </c>
      <c r="N2440" t="str">
        <f t="shared" si="1150"/>
        <v>&lt;Cost of living index&gt;82.6</v>
      </c>
      <c r="O2440" t="str">
        <f t="shared" si="1151"/>
        <v>El Paso Population Growth&gt;</v>
      </c>
      <c r="P2440" t="str">
        <f t="shared" si="1152"/>
        <v>&lt;Population&gt;682669</v>
      </c>
      <c r="Q2440" t="str">
        <f t="shared" si="1153"/>
        <v>&lt;Population growth since 2017&gt;0.0005</v>
      </c>
      <c r="R2440" t="str">
        <f t="shared" si="1154"/>
        <v>&lt;Population growth since 2010&gt;0.0515</v>
      </c>
      <c r="S2440" t="str">
        <f t="shared" si="1155"/>
        <v>El Paso Rental Market&gt;</v>
      </c>
      <c r="T2440" t="str">
        <f t="shared" si="1156"/>
        <v>&lt;Median 1-bedroom rent&gt;696</v>
      </c>
      <c r="U2440" t="str">
        <f t="shared" si="1157"/>
        <v>&lt;Median 2-bedroom rent&gt;847</v>
      </c>
      <c r="V2440" t="str">
        <f t="shared" si="1158"/>
        <v>&lt;Year-over-year rent growth&gt;0.013</v>
      </c>
      <c r="W2440" t="str">
        <f t="shared" si="1159"/>
        <v>&lt;Rent list price per square foot&gt;0.78</v>
      </c>
      <c r="X2440" t="str">
        <f t="shared" si="1160"/>
        <v>&lt;Rental breakeven horizon&gt;2.4 years</v>
      </c>
      <c r="Y2440" t="str">
        <f t="shared" si="1161"/>
        <v>El Paso Housing Market&gt;</v>
      </c>
      <c r="Z2440" t="str">
        <f t="shared" si="1162"/>
        <v>&lt;Median home value&gt;133856</v>
      </c>
      <c r="AA2440" t="str">
        <f t="shared" si="1163"/>
        <v>&lt;Year-over-year home value growth&gt;0.033</v>
      </c>
      <c r="AB2440" t="str">
        <f t="shared" si="1164"/>
        <v>&lt;1-year projected home value growth&gt;-0.014</v>
      </c>
      <c r="AC2440" t="str">
        <f t="shared" si="1165"/>
        <v>&lt;Median list price per square foot&gt;102</v>
      </c>
      <c r="AD2440" t="str">
        <f t="shared" si="1166"/>
        <v>&lt;end&gt;</v>
      </c>
      <c r="AE2440" t="str">
        <f t="shared" si="1167"/>
        <v>&lt;begin&gt;</v>
      </c>
      <c r="AF2440" t="str">
        <f t="shared" si="1168"/>
        <v>&gt;</v>
      </c>
      <c r="AG2440" t="str">
        <f t="shared" si="1169"/>
        <v>Vancouver, Washington | 100 Up-and-Coming Real Estate Markets to Watch in 2020&gt;</v>
      </c>
    </row>
    <row r="2441" spans="1:33" x14ac:dyDescent="0.25">
      <c r="A2441" t="s">
        <v>693</v>
      </c>
      <c r="B2441" s="2">
        <v>6.2E-2</v>
      </c>
      <c r="D2441" t="str">
        <f t="shared" si="1140"/>
        <v>&lt;1-year projected home value growth&gt;0.023</v>
      </c>
      <c r="E2441" t="str">
        <f t="shared" si="1141"/>
        <v>&lt;Median list price per square foot&gt;228</v>
      </c>
      <c r="F2441" t="str">
        <f t="shared" si="1142"/>
        <v>&lt;end&gt;</v>
      </c>
      <c r="G2441" t="str">
        <f t="shared" si="1143"/>
        <v>&lt;begin&gt;</v>
      </c>
      <c r="H2441" t="str">
        <f t="shared" si="1144"/>
        <v>&gt;</v>
      </c>
      <c r="I2441" t="str">
        <f t="shared" si="1145"/>
        <v>El Paso, Texas | 100 Up-and-Coming Real Estate Markets to Watch in 2020 | Buildium&gt;</v>
      </c>
      <c r="J2441" t="str">
        <f t="shared" si="1146"/>
        <v>&gt;</v>
      </c>
      <c r="K2441" t="str">
        <f t="shared" si="1147"/>
        <v>&lt;Ranking&gt;#85: El Paso, Texas</v>
      </c>
      <c r="L2441" t="str">
        <f t="shared" si="1148"/>
        <v>&lt;Metropolitan statistical area&gt;El Paso, TX</v>
      </c>
      <c r="M2441" t="str">
        <f t="shared" si="1149"/>
        <v>&lt;Cost of living index&gt;82.6</v>
      </c>
      <c r="N2441" t="str">
        <f t="shared" si="1150"/>
        <v>El Paso Population Growth&gt;</v>
      </c>
      <c r="O2441" t="str">
        <f t="shared" si="1151"/>
        <v>&lt;Population&gt;682669</v>
      </c>
      <c r="P2441" t="str">
        <f t="shared" si="1152"/>
        <v>&lt;Population growth since 2017&gt;0.0005</v>
      </c>
      <c r="Q2441" t="str">
        <f t="shared" si="1153"/>
        <v>&lt;Population growth since 2010&gt;0.0515</v>
      </c>
      <c r="R2441" t="str">
        <f t="shared" si="1154"/>
        <v>El Paso Rental Market&gt;</v>
      </c>
      <c r="S2441" t="str">
        <f t="shared" si="1155"/>
        <v>&lt;Median 1-bedroom rent&gt;696</v>
      </c>
      <c r="T2441" t="str">
        <f t="shared" si="1156"/>
        <v>&lt;Median 2-bedroom rent&gt;847</v>
      </c>
      <c r="U2441" t="str">
        <f t="shared" si="1157"/>
        <v>&lt;Year-over-year rent growth&gt;0.013</v>
      </c>
      <c r="V2441" t="str">
        <f t="shared" si="1158"/>
        <v>&lt;Rent list price per square foot&gt;0.78</v>
      </c>
      <c r="W2441" t="str">
        <f t="shared" si="1159"/>
        <v>&lt;Rental breakeven horizon&gt;2.4 years</v>
      </c>
      <c r="X2441" t="str">
        <f t="shared" si="1160"/>
        <v>El Paso Housing Market&gt;</v>
      </c>
      <c r="Y2441" t="str">
        <f t="shared" si="1161"/>
        <v>&lt;Median home value&gt;133856</v>
      </c>
      <c r="Z2441" t="str">
        <f t="shared" si="1162"/>
        <v>&lt;Year-over-year home value growth&gt;0.033</v>
      </c>
      <c r="AA2441" t="str">
        <f t="shared" si="1163"/>
        <v>&lt;1-year projected home value growth&gt;-0.014</v>
      </c>
      <c r="AB2441" t="str">
        <f t="shared" si="1164"/>
        <v>&lt;Median list price per square foot&gt;102</v>
      </c>
      <c r="AC2441" t="str">
        <f t="shared" si="1165"/>
        <v>&lt;end&gt;</v>
      </c>
      <c r="AD2441" t="str">
        <f t="shared" si="1166"/>
        <v>&lt;begin&gt;</v>
      </c>
      <c r="AE2441" t="str">
        <f t="shared" si="1167"/>
        <v>&gt;</v>
      </c>
      <c r="AF2441" t="str">
        <f t="shared" si="1168"/>
        <v>Vancouver, Washington | 100 Up-and-Coming Real Estate Markets to Watch in 2020&gt;</v>
      </c>
      <c r="AG2441" t="str">
        <f t="shared" si="1169"/>
        <v>Photo credit: Visit Vancouver USA&gt;</v>
      </c>
    </row>
    <row r="2442" spans="1:33" x14ac:dyDescent="0.25">
      <c r="A2442" t="s">
        <v>1390</v>
      </c>
      <c r="B2442" s="2">
        <v>3.2000000000000001E-2</v>
      </c>
      <c r="D2442" t="str">
        <f t="shared" si="1140"/>
        <v>&lt;Median list price per square foot&gt;228</v>
      </c>
      <c r="E2442" t="str">
        <f t="shared" si="1141"/>
        <v>&lt;end&gt;</v>
      </c>
      <c r="F2442" t="str">
        <f t="shared" si="1142"/>
        <v>&lt;begin&gt;</v>
      </c>
      <c r="G2442" t="str">
        <f t="shared" si="1143"/>
        <v>&gt;</v>
      </c>
      <c r="H2442" t="str">
        <f t="shared" si="1144"/>
        <v>El Paso, Texas | 100 Up-and-Coming Real Estate Markets to Watch in 2020 | Buildium&gt;</v>
      </c>
      <c r="I2442" t="str">
        <f t="shared" si="1145"/>
        <v>&gt;</v>
      </c>
      <c r="J2442" t="str">
        <f t="shared" si="1146"/>
        <v>&lt;Ranking&gt;#85: El Paso, Texas</v>
      </c>
      <c r="K2442" t="str">
        <f t="shared" si="1147"/>
        <v>&lt;Metropolitan statistical area&gt;El Paso, TX</v>
      </c>
      <c r="L2442" t="str">
        <f t="shared" si="1148"/>
        <v>&lt;Cost of living index&gt;82.6</v>
      </c>
      <c r="M2442" t="str">
        <f t="shared" si="1149"/>
        <v>El Paso Population Growth&gt;</v>
      </c>
      <c r="N2442" t="str">
        <f t="shared" si="1150"/>
        <v>&lt;Population&gt;682669</v>
      </c>
      <c r="O2442" t="str">
        <f t="shared" si="1151"/>
        <v>&lt;Population growth since 2017&gt;0.0005</v>
      </c>
      <c r="P2442" t="str">
        <f t="shared" si="1152"/>
        <v>&lt;Population growth since 2010&gt;0.0515</v>
      </c>
      <c r="Q2442" t="str">
        <f t="shared" si="1153"/>
        <v>El Paso Rental Market&gt;</v>
      </c>
      <c r="R2442" t="str">
        <f t="shared" si="1154"/>
        <v>&lt;Median 1-bedroom rent&gt;696</v>
      </c>
      <c r="S2442" t="str">
        <f t="shared" si="1155"/>
        <v>&lt;Median 2-bedroom rent&gt;847</v>
      </c>
      <c r="T2442" t="str">
        <f t="shared" si="1156"/>
        <v>&lt;Year-over-year rent growth&gt;0.013</v>
      </c>
      <c r="U2442" t="str">
        <f t="shared" si="1157"/>
        <v>&lt;Rent list price per square foot&gt;0.78</v>
      </c>
      <c r="V2442" t="str">
        <f t="shared" si="1158"/>
        <v>&lt;Rental breakeven horizon&gt;2.4 years</v>
      </c>
      <c r="W2442" t="str">
        <f t="shared" si="1159"/>
        <v>El Paso Housing Market&gt;</v>
      </c>
      <c r="X2442" t="str">
        <f t="shared" si="1160"/>
        <v>&lt;Median home value&gt;133856</v>
      </c>
      <c r="Y2442" t="str">
        <f t="shared" si="1161"/>
        <v>&lt;Year-over-year home value growth&gt;0.033</v>
      </c>
      <c r="Z2442" t="str">
        <f t="shared" si="1162"/>
        <v>&lt;1-year projected home value growth&gt;-0.014</v>
      </c>
      <c r="AA2442" t="str">
        <f t="shared" si="1163"/>
        <v>&lt;Median list price per square foot&gt;102</v>
      </c>
      <c r="AB2442" t="str">
        <f t="shared" si="1164"/>
        <v>&lt;end&gt;</v>
      </c>
      <c r="AC2442" t="str">
        <f t="shared" si="1165"/>
        <v>&lt;begin&gt;</v>
      </c>
      <c r="AD2442" t="str">
        <f t="shared" si="1166"/>
        <v>&gt;</v>
      </c>
      <c r="AE2442" t="str">
        <f t="shared" si="1167"/>
        <v>Vancouver, Washington | 100 Up-and-Coming Real Estate Markets to Watch in 2020&gt;</v>
      </c>
      <c r="AF2442" t="str">
        <f t="shared" si="1168"/>
        <v>Photo credit: Visit Vancouver USA&gt;</v>
      </c>
      <c r="AG2442" t="str">
        <f t="shared" si="1169"/>
        <v>&lt;Ranking&gt;#86: Vancouver, Washington</v>
      </c>
    </row>
    <row r="2443" spans="1:33" x14ac:dyDescent="0.25">
      <c r="A2443" t="s">
        <v>655</v>
      </c>
      <c r="B2443" s="3">
        <v>146</v>
      </c>
      <c r="D2443" t="str">
        <f t="shared" si="1140"/>
        <v>&lt;end&gt;</v>
      </c>
      <c r="E2443" t="str">
        <f t="shared" si="1141"/>
        <v>&lt;begin&gt;</v>
      </c>
      <c r="F2443" t="str">
        <f t="shared" si="1142"/>
        <v>&gt;</v>
      </c>
      <c r="G2443" t="str">
        <f t="shared" si="1143"/>
        <v>El Paso, Texas | 100 Up-and-Coming Real Estate Markets to Watch in 2020 | Buildium&gt;</v>
      </c>
      <c r="H2443" t="str">
        <f t="shared" si="1144"/>
        <v>&gt;</v>
      </c>
      <c r="I2443" t="str">
        <f t="shared" si="1145"/>
        <v>&lt;Ranking&gt;#85: El Paso, Texas</v>
      </c>
      <c r="J2443" t="str">
        <f t="shared" si="1146"/>
        <v>&lt;Metropolitan statistical area&gt;El Paso, TX</v>
      </c>
      <c r="K2443" t="str">
        <f t="shared" si="1147"/>
        <v>&lt;Cost of living index&gt;82.6</v>
      </c>
      <c r="L2443" t="str">
        <f t="shared" si="1148"/>
        <v>El Paso Population Growth&gt;</v>
      </c>
      <c r="M2443" t="str">
        <f t="shared" si="1149"/>
        <v>&lt;Population&gt;682669</v>
      </c>
      <c r="N2443" t="str">
        <f t="shared" si="1150"/>
        <v>&lt;Population growth since 2017&gt;0.0005</v>
      </c>
      <c r="O2443" t="str">
        <f t="shared" si="1151"/>
        <v>&lt;Population growth since 2010&gt;0.0515</v>
      </c>
      <c r="P2443" t="str">
        <f t="shared" si="1152"/>
        <v>El Paso Rental Market&gt;</v>
      </c>
      <c r="Q2443" t="str">
        <f t="shared" si="1153"/>
        <v>&lt;Median 1-bedroom rent&gt;696</v>
      </c>
      <c r="R2443" t="str">
        <f t="shared" si="1154"/>
        <v>&lt;Median 2-bedroom rent&gt;847</v>
      </c>
      <c r="S2443" t="str">
        <f t="shared" si="1155"/>
        <v>&lt;Year-over-year rent growth&gt;0.013</v>
      </c>
      <c r="T2443" t="str">
        <f t="shared" si="1156"/>
        <v>&lt;Rent list price per square foot&gt;0.78</v>
      </c>
      <c r="U2443" t="str">
        <f t="shared" si="1157"/>
        <v>&lt;Rental breakeven horizon&gt;2.4 years</v>
      </c>
      <c r="V2443" t="str">
        <f t="shared" si="1158"/>
        <v>El Paso Housing Market&gt;</v>
      </c>
      <c r="W2443" t="str">
        <f t="shared" si="1159"/>
        <v>&lt;Median home value&gt;133856</v>
      </c>
      <c r="X2443" t="str">
        <f t="shared" si="1160"/>
        <v>&lt;Year-over-year home value growth&gt;0.033</v>
      </c>
      <c r="Y2443" t="str">
        <f t="shared" si="1161"/>
        <v>&lt;1-year projected home value growth&gt;-0.014</v>
      </c>
      <c r="Z2443" t="str">
        <f t="shared" si="1162"/>
        <v>&lt;Median list price per square foot&gt;102</v>
      </c>
      <c r="AA2443" t="str">
        <f t="shared" si="1163"/>
        <v>&lt;end&gt;</v>
      </c>
      <c r="AB2443" t="str">
        <f t="shared" si="1164"/>
        <v>&lt;begin&gt;</v>
      </c>
      <c r="AC2443" t="str">
        <f t="shared" si="1165"/>
        <v>&gt;</v>
      </c>
      <c r="AD2443" t="str">
        <f t="shared" si="1166"/>
        <v>Vancouver, Washington | 100 Up-and-Coming Real Estate Markets to Watch in 2020&gt;</v>
      </c>
      <c r="AE2443" t="str">
        <f t="shared" si="1167"/>
        <v>Photo credit: Visit Vancouver USA&gt;</v>
      </c>
      <c r="AF2443" t="str">
        <f t="shared" si="1168"/>
        <v>&lt;Ranking&gt;#86: Vancouver, Washington</v>
      </c>
      <c r="AG2443" t="str">
        <f t="shared" si="1169"/>
        <v>&lt;Metropolitan statistical area&gt;Portland-Vancouver-Hillsboro, OR-WA</v>
      </c>
    </row>
    <row r="2444" spans="1:33" x14ac:dyDescent="0.25">
      <c r="A2444" t="s">
        <v>636</v>
      </c>
      <c r="B2444">
        <v>191.3</v>
      </c>
      <c r="D2444" t="str">
        <f t="shared" si="1140"/>
        <v>&lt;begin&gt;</v>
      </c>
      <c r="E2444" t="str">
        <f t="shared" si="1141"/>
        <v>&gt;</v>
      </c>
      <c r="F2444" t="str">
        <f t="shared" si="1142"/>
        <v>El Paso, Texas | 100 Up-and-Coming Real Estate Markets to Watch in 2020 | Buildium&gt;</v>
      </c>
      <c r="G2444" t="str">
        <f t="shared" si="1143"/>
        <v>&gt;</v>
      </c>
      <c r="H2444" t="str">
        <f t="shared" si="1144"/>
        <v>&lt;Ranking&gt;#85: El Paso, Texas</v>
      </c>
      <c r="I2444" t="str">
        <f t="shared" si="1145"/>
        <v>&lt;Metropolitan statistical area&gt;El Paso, TX</v>
      </c>
      <c r="J2444" t="str">
        <f t="shared" si="1146"/>
        <v>&lt;Cost of living index&gt;82.6</v>
      </c>
      <c r="K2444" t="str">
        <f t="shared" si="1147"/>
        <v>El Paso Population Growth&gt;</v>
      </c>
      <c r="L2444" t="str">
        <f t="shared" si="1148"/>
        <v>&lt;Population&gt;682669</v>
      </c>
      <c r="M2444" t="str">
        <f t="shared" si="1149"/>
        <v>&lt;Population growth since 2017&gt;0.0005</v>
      </c>
      <c r="N2444" t="str">
        <f t="shared" si="1150"/>
        <v>&lt;Population growth since 2010&gt;0.0515</v>
      </c>
      <c r="O2444" t="str">
        <f t="shared" si="1151"/>
        <v>El Paso Rental Market&gt;</v>
      </c>
      <c r="P2444" t="str">
        <f t="shared" si="1152"/>
        <v>&lt;Median 1-bedroom rent&gt;696</v>
      </c>
      <c r="Q2444" t="str">
        <f t="shared" si="1153"/>
        <v>&lt;Median 2-bedroom rent&gt;847</v>
      </c>
      <c r="R2444" t="str">
        <f t="shared" si="1154"/>
        <v>&lt;Year-over-year rent growth&gt;0.013</v>
      </c>
      <c r="S2444" t="str">
        <f t="shared" si="1155"/>
        <v>&lt;Rent list price per square foot&gt;0.78</v>
      </c>
      <c r="T2444" t="str">
        <f t="shared" si="1156"/>
        <v>&lt;Rental breakeven horizon&gt;2.4 years</v>
      </c>
      <c r="U2444" t="str">
        <f t="shared" si="1157"/>
        <v>El Paso Housing Market&gt;</v>
      </c>
      <c r="V2444" t="str">
        <f t="shared" si="1158"/>
        <v>&lt;Median home value&gt;133856</v>
      </c>
      <c r="W2444" t="str">
        <f t="shared" si="1159"/>
        <v>&lt;Year-over-year home value growth&gt;0.033</v>
      </c>
      <c r="X2444" t="str">
        <f t="shared" si="1160"/>
        <v>&lt;1-year projected home value growth&gt;-0.014</v>
      </c>
      <c r="Y2444" t="str">
        <f t="shared" si="1161"/>
        <v>&lt;Median list price per square foot&gt;102</v>
      </c>
      <c r="Z2444" t="str">
        <f t="shared" si="1162"/>
        <v>&lt;end&gt;</v>
      </c>
      <c r="AA2444" t="str">
        <f t="shared" si="1163"/>
        <v>&lt;begin&gt;</v>
      </c>
      <c r="AB2444" t="str">
        <f t="shared" si="1164"/>
        <v>&gt;</v>
      </c>
      <c r="AC2444" t="str">
        <f t="shared" si="1165"/>
        <v>Vancouver, Washington | 100 Up-and-Coming Real Estate Markets to Watch in 2020&gt;</v>
      </c>
      <c r="AD2444" t="str">
        <f t="shared" si="1166"/>
        <v>Photo credit: Visit Vancouver USA&gt;</v>
      </c>
      <c r="AE2444" t="str">
        <f t="shared" si="1167"/>
        <v>&lt;Ranking&gt;#86: Vancouver, Washington</v>
      </c>
      <c r="AF2444" t="str">
        <f t="shared" si="1168"/>
        <v>&lt;Metropolitan statistical area&gt;Portland-Vancouver-Hillsboro, OR-WA</v>
      </c>
      <c r="AG2444" t="str">
        <f t="shared" si="1169"/>
        <v>&lt;Cost of living index&gt;102.8</v>
      </c>
    </row>
    <row r="2445" spans="1:33" x14ac:dyDescent="0.25">
      <c r="A2445" t="s">
        <v>656</v>
      </c>
      <c r="D2445" t="str">
        <f t="shared" si="1140"/>
        <v>&gt;</v>
      </c>
      <c r="E2445" t="str">
        <f t="shared" si="1141"/>
        <v>El Paso, Texas | 100 Up-and-Coming Real Estate Markets to Watch in 2020 | Buildium&gt;</v>
      </c>
      <c r="F2445" t="str">
        <f t="shared" si="1142"/>
        <v>&gt;</v>
      </c>
      <c r="G2445" t="str">
        <f t="shared" si="1143"/>
        <v>&lt;Ranking&gt;#85: El Paso, Texas</v>
      </c>
      <c r="H2445" t="str">
        <f t="shared" si="1144"/>
        <v>&lt;Metropolitan statistical area&gt;El Paso, TX</v>
      </c>
      <c r="I2445" t="str">
        <f t="shared" si="1145"/>
        <v>&lt;Cost of living index&gt;82.6</v>
      </c>
      <c r="J2445" t="str">
        <f t="shared" si="1146"/>
        <v>El Paso Population Growth&gt;</v>
      </c>
      <c r="K2445" t="str">
        <f t="shared" si="1147"/>
        <v>&lt;Population&gt;682669</v>
      </c>
      <c r="L2445" t="str">
        <f t="shared" si="1148"/>
        <v>&lt;Population growth since 2017&gt;0.0005</v>
      </c>
      <c r="M2445" t="str">
        <f t="shared" si="1149"/>
        <v>&lt;Population growth since 2010&gt;0.0515</v>
      </c>
      <c r="N2445" t="str">
        <f t="shared" si="1150"/>
        <v>El Paso Rental Market&gt;</v>
      </c>
      <c r="O2445" t="str">
        <f t="shared" si="1151"/>
        <v>&lt;Median 1-bedroom rent&gt;696</v>
      </c>
      <c r="P2445" t="str">
        <f t="shared" si="1152"/>
        <v>&lt;Median 2-bedroom rent&gt;847</v>
      </c>
      <c r="Q2445" t="str">
        <f t="shared" si="1153"/>
        <v>&lt;Year-over-year rent growth&gt;0.013</v>
      </c>
      <c r="R2445" t="str">
        <f t="shared" si="1154"/>
        <v>&lt;Rent list price per square foot&gt;0.78</v>
      </c>
      <c r="S2445" t="str">
        <f t="shared" si="1155"/>
        <v>&lt;Rental breakeven horizon&gt;2.4 years</v>
      </c>
      <c r="T2445" t="str">
        <f t="shared" si="1156"/>
        <v>El Paso Housing Market&gt;</v>
      </c>
      <c r="U2445" t="str">
        <f t="shared" si="1157"/>
        <v>&lt;Median home value&gt;133856</v>
      </c>
      <c r="V2445" t="str">
        <f t="shared" si="1158"/>
        <v>&lt;Year-over-year home value growth&gt;0.033</v>
      </c>
      <c r="W2445" t="str">
        <f t="shared" si="1159"/>
        <v>&lt;1-year projected home value growth&gt;-0.014</v>
      </c>
      <c r="X2445" t="str">
        <f t="shared" si="1160"/>
        <v>&lt;Median list price per square foot&gt;102</v>
      </c>
      <c r="Y2445" t="str">
        <f t="shared" si="1161"/>
        <v>&lt;end&gt;</v>
      </c>
      <c r="Z2445" t="str">
        <f t="shared" si="1162"/>
        <v>&lt;begin&gt;</v>
      </c>
      <c r="AA2445" t="str">
        <f t="shared" si="1163"/>
        <v>&gt;</v>
      </c>
      <c r="AB2445" t="str">
        <f t="shared" si="1164"/>
        <v>Vancouver, Washington | 100 Up-and-Coming Real Estate Markets to Watch in 2020&gt;</v>
      </c>
      <c r="AC2445" t="str">
        <f t="shared" si="1165"/>
        <v>Photo credit: Visit Vancouver USA&gt;</v>
      </c>
      <c r="AD2445" t="str">
        <f t="shared" si="1166"/>
        <v>&lt;Ranking&gt;#86: Vancouver, Washington</v>
      </c>
      <c r="AE2445" t="str">
        <f t="shared" si="1167"/>
        <v>&lt;Metropolitan statistical area&gt;Portland-Vancouver-Hillsboro, OR-WA</v>
      </c>
      <c r="AF2445" t="str">
        <f t="shared" si="1168"/>
        <v>&lt;Cost of living index&gt;102.8</v>
      </c>
      <c r="AG2445" t="str">
        <f t="shared" si="1169"/>
        <v>Vancouver, WA Population Growth&gt;</v>
      </c>
    </row>
    <row r="2446" spans="1:33" x14ac:dyDescent="0.25">
      <c r="A2446" t="s">
        <v>1913</v>
      </c>
      <c r="B2446" s="2">
        <v>4.0000000000000001E-3</v>
      </c>
      <c r="D2446" t="str">
        <f t="shared" si="1140"/>
        <v>El Paso, Texas | 100 Up-and-Coming Real Estate Markets to Watch in 2020 | Buildium&gt;</v>
      </c>
      <c r="E2446" t="str">
        <f t="shared" si="1141"/>
        <v>&gt;</v>
      </c>
      <c r="F2446" t="str">
        <f t="shared" si="1142"/>
        <v>&lt;Ranking&gt;#85: El Paso, Texas</v>
      </c>
      <c r="G2446" t="str">
        <f t="shared" si="1143"/>
        <v>&lt;Metropolitan statistical area&gt;El Paso, TX</v>
      </c>
      <c r="H2446" t="str">
        <f t="shared" si="1144"/>
        <v>&lt;Cost of living index&gt;82.6</v>
      </c>
      <c r="I2446" t="str">
        <f t="shared" si="1145"/>
        <v>El Paso Population Growth&gt;</v>
      </c>
      <c r="J2446" t="str">
        <f t="shared" si="1146"/>
        <v>&lt;Population&gt;682669</v>
      </c>
      <c r="K2446" t="str">
        <f t="shared" si="1147"/>
        <v>&lt;Population growth since 2017&gt;0.0005</v>
      </c>
      <c r="L2446" t="str">
        <f t="shared" si="1148"/>
        <v>&lt;Population growth since 2010&gt;0.0515</v>
      </c>
      <c r="M2446" t="str">
        <f t="shared" si="1149"/>
        <v>El Paso Rental Market&gt;</v>
      </c>
      <c r="N2446" t="str">
        <f t="shared" si="1150"/>
        <v>&lt;Median 1-bedroom rent&gt;696</v>
      </c>
      <c r="O2446" t="str">
        <f t="shared" si="1151"/>
        <v>&lt;Median 2-bedroom rent&gt;847</v>
      </c>
      <c r="P2446" t="str">
        <f t="shared" si="1152"/>
        <v>&lt;Year-over-year rent growth&gt;0.013</v>
      </c>
      <c r="Q2446" t="str">
        <f t="shared" si="1153"/>
        <v>&lt;Rent list price per square foot&gt;0.78</v>
      </c>
      <c r="R2446" t="str">
        <f t="shared" si="1154"/>
        <v>&lt;Rental breakeven horizon&gt;2.4 years</v>
      </c>
      <c r="S2446" t="str">
        <f t="shared" si="1155"/>
        <v>El Paso Housing Market&gt;</v>
      </c>
      <c r="T2446" t="str">
        <f t="shared" si="1156"/>
        <v>&lt;Median home value&gt;133856</v>
      </c>
      <c r="U2446" t="str">
        <f t="shared" si="1157"/>
        <v>&lt;Year-over-year home value growth&gt;0.033</v>
      </c>
      <c r="V2446" t="str">
        <f t="shared" si="1158"/>
        <v>&lt;1-year projected home value growth&gt;-0.014</v>
      </c>
      <c r="W2446" t="str">
        <f t="shared" si="1159"/>
        <v>&lt;Median list price per square foot&gt;102</v>
      </c>
      <c r="X2446" t="str">
        <f t="shared" si="1160"/>
        <v>&lt;end&gt;</v>
      </c>
      <c r="Y2446" t="str">
        <f t="shared" si="1161"/>
        <v>&lt;begin&gt;</v>
      </c>
      <c r="Z2446" t="str">
        <f t="shared" si="1162"/>
        <v>&gt;</v>
      </c>
      <c r="AA2446" t="str">
        <f t="shared" si="1163"/>
        <v>Vancouver, Washington | 100 Up-and-Coming Real Estate Markets to Watch in 2020&gt;</v>
      </c>
      <c r="AB2446" t="str">
        <f t="shared" si="1164"/>
        <v>Photo credit: Visit Vancouver USA&gt;</v>
      </c>
      <c r="AC2446" t="str">
        <f t="shared" si="1165"/>
        <v>&lt;Ranking&gt;#86: Vancouver, Washington</v>
      </c>
      <c r="AD2446" t="str">
        <f t="shared" si="1166"/>
        <v>&lt;Metropolitan statistical area&gt;Portland-Vancouver-Hillsboro, OR-WA</v>
      </c>
      <c r="AE2446" t="str">
        <f t="shared" si="1167"/>
        <v>&lt;Cost of living index&gt;102.8</v>
      </c>
      <c r="AF2446" t="str">
        <f t="shared" si="1168"/>
        <v>Vancouver, WA Population Growth&gt;</v>
      </c>
      <c r="AG2446" t="str">
        <f t="shared" si="1169"/>
        <v>&lt;Population&gt;183012</v>
      </c>
    </row>
    <row r="2447" spans="1:33" x14ac:dyDescent="0.25">
      <c r="A2447" t="s">
        <v>656</v>
      </c>
      <c r="B2447">
        <v>88.7</v>
      </c>
      <c r="D2447" t="str">
        <f t="shared" si="1140"/>
        <v>&gt;</v>
      </c>
      <c r="E2447" t="str">
        <f t="shared" si="1141"/>
        <v>&lt;Ranking&gt;#85: El Paso, Texas</v>
      </c>
      <c r="F2447" t="str">
        <f t="shared" si="1142"/>
        <v>&lt;Metropolitan statistical area&gt;El Paso, TX</v>
      </c>
      <c r="G2447" t="str">
        <f t="shared" si="1143"/>
        <v>&lt;Cost of living index&gt;82.6</v>
      </c>
      <c r="H2447" t="str">
        <f t="shared" si="1144"/>
        <v>El Paso Population Growth&gt;</v>
      </c>
      <c r="I2447" t="str">
        <f t="shared" si="1145"/>
        <v>&lt;Population&gt;682669</v>
      </c>
      <c r="J2447" t="str">
        <f t="shared" si="1146"/>
        <v>&lt;Population growth since 2017&gt;0.0005</v>
      </c>
      <c r="K2447" t="str">
        <f t="shared" si="1147"/>
        <v>&lt;Population growth since 2010&gt;0.0515</v>
      </c>
      <c r="L2447" t="str">
        <f t="shared" si="1148"/>
        <v>El Paso Rental Market&gt;</v>
      </c>
      <c r="M2447" t="str">
        <f t="shared" si="1149"/>
        <v>&lt;Median 1-bedroom rent&gt;696</v>
      </c>
      <c r="N2447" t="str">
        <f t="shared" si="1150"/>
        <v>&lt;Median 2-bedroom rent&gt;847</v>
      </c>
      <c r="O2447" t="str">
        <f t="shared" si="1151"/>
        <v>&lt;Year-over-year rent growth&gt;0.013</v>
      </c>
      <c r="P2447" t="str">
        <f t="shared" si="1152"/>
        <v>&lt;Rent list price per square foot&gt;0.78</v>
      </c>
      <c r="Q2447" t="str">
        <f t="shared" si="1153"/>
        <v>&lt;Rental breakeven horizon&gt;2.4 years</v>
      </c>
      <c r="R2447" t="str">
        <f t="shared" si="1154"/>
        <v>El Paso Housing Market&gt;</v>
      </c>
      <c r="S2447" t="str">
        <f t="shared" si="1155"/>
        <v>&lt;Median home value&gt;133856</v>
      </c>
      <c r="T2447" t="str">
        <f t="shared" si="1156"/>
        <v>&lt;Year-over-year home value growth&gt;0.033</v>
      </c>
      <c r="U2447" t="str">
        <f t="shared" si="1157"/>
        <v>&lt;1-year projected home value growth&gt;-0.014</v>
      </c>
      <c r="V2447" t="str">
        <f t="shared" si="1158"/>
        <v>&lt;Median list price per square foot&gt;102</v>
      </c>
      <c r="W2447" t="str">
        <f t="shared" si="1159"/>
        <v>&lt;end&gt;</v>
      </c>
      <c r="X2447" t="str">
        <f t="shared" si="1160"/>
        <v>&lt;begin&gt;</v>
      </c>
      <c r="Y2447" t="str">
        <f t="shared" si="1161"/>
        <v>&gt;</v>
      </c>
      <c r="Z2447" t="str">
        <f t="shared" si="1162"/>
        <v>Vancouver, Washington | 100 Up-and-Coming Real Estate Markets to Watch in 2020&gt;</v>
      </c>
      <c r="AA2447" t="str">
        <f t="shared" si="1163"/>
        <v>Photo credit: Visit Vancouver USA&gt;</v>
      </c>
      <c r="AB2447" t="str">
        <f t="shared" si="1164"/>
        <v>&lt;Ranking&gt;#86: Vancouver, Washington</v>
      </c>
      <c r="AC2447" t="str">
        <f t="shared" si="1165"/>
        <v>&lt;Metropolitan statistical area&gt;Portland-Vancouver-Hillsboro, OR-WA</v>
      </c>
      <c r="AD2447" t="str">
        <f t="shared" si="1166"/>
        <v>&lt;Cost of living index&gt;102.8</v>
      </c>
      <c r="AE2447" t="str">
        <f t="shared" si="1167"/>
        <v>Vancouver, WA Population Growth&gt;</v>
      </c>
      <c r="AF2447" t="str">
        <f t="shared" si="1168"/>
        <v>&lt;Population&gt;183012</v>
      </c>
      <c r="AG2447" t="str">
        <f t="shared" si="1169"/>
        <v>&lt;Population growth since 2017&gt;0.0091</v>
      </c>
    </row>
    <row r="2448" spans="1:33" x14ac:dyDescent="0.25">
      <c r="A2448" t="s">
        <v>391</v>
      </c>
      <c r="B2448">
        <v>90</v>
      </c>
      <c r="D2448" t="str">
        <f t="shared" si="1140"/>
        <v>&lt;Ranking&gt;#85: El Paso, Texas</v>
      </c>
      <c r="E2448" t="str">
        <f t="shared" si="1141"/>
        <v>&lt;Metropolitan statistical area&gt;El Paso, TX</v>
      </c>
      <c r="F2448" t="str">
        <f t="shared" si="1142"/>
        <v>&lt;Cost of living index&gt;82.6</v>
      </c>
      <c r="G2448" t="str">
        <f t="shared" si="1143"/>
        <v>El Paso Population Growth&gt;</v>
      </c>
      <c r="H2448" t="str">
        <f t="shared" si="1144"/>
        <v>&lt;Population&gt;682669</v>
      </c>
      <c r="I2448" t="str">
        <f t="shared" si="1145"/>
        <v>&lt;Population growth since 2017&gt;0.0005</v>
      </c>
      <c r="J2448" t="str">
        <f t="shared" si="1146"/>
        <v>&lt;Population growth since 2010&gt;0.0515</v>
      </c>
      <c r="K2448" t="str">
        <f t="shared" si="1147"/>
        <v>El Paso Rental Market&gt;</v>
      </c>
      <c r="L2448" t="str">
        <f t="shared" si="1148"/>
        <v>&lt;Median 1-bedroom rent&gt;696</v>
      </c>
      <c r="M2448" t="str">
        <f t="shared" si="1149"/>
        <v>&lt;Median 2-bedroom rent&gt;847</v>
      </c>
      <c r="N2448" t="str">
        <f t="shared" si="1150"/>
        <v>&lt;Year-over-year rent growth&gt;0.013</v>
      </c>
      <c r="O2448" t="str">
        <f t="shared" si="1151"/>
        <v>&lt;Rent list price per square foot&gt;0.78</v>
      </c>
      <c r="P2448" t="str">
        <f t="shared" si="1152"/>
        <v>&lt;Rental breakeven horizon&gt;2.4 years</v>
      </c>
      <c r="Q2448" t="str">
        <f t="shared" si="1153"/>
        <v>El Paso Housing Market&gt;</v>
      </c>
      <c r="R2448" t="str">
        <f t="shared" si="1154"/>
        <v>&lt;Median home value&gt;133856</v>
      </c>
      <c r="S2448" t="str">
        <f t="shared" si="1155"/>
        <v>&lt;Year-over-year home value growth&gt;0.033</v>
      </c>
      <c r="T2448" t="str">
        <f t="shared" si="1156"/>
        <v>&lt;1-year projected home value growth&gt;-0.014</v>
      </c>
      <c r="U2448" t="str">
        <f t="shared" si="1157"/>
        <v>&lt;Median list price per square foot&gt;102</v>
      </c>
      <c r="V2448" t="str">
        <f t="shared" si="1158"/>
        <v>&lt;end&gt;</v>
      </c>
      <c r="W2448" t="str">
        <f t="shared" si="1159"/>
        <v>&lt;begin&gt;</v>
      </c>
      <c r="X2448" t="str">
        <f t="shared" si="1160"/>
        <v>&gt;</v>
      </c>
      <c r="Y2448" t="str">
        <f t="shared" si="1161"/>
        <v>Vancouver, Washington | 100 Up-and-Coming Real Estate Markets to Watch in 2020&gt;</v>
      </c>
      <c r="Z2448" t="str">
        <f t="shared" si="1162"/>
        <v>Photo credit: Visit Vancouver USA&gt;</v>
      </c>
      <c r="AA2448" t="str">
        <f t="shared" si="1163"/>
        <v>&lt;Ranking&gt;#86: Vancouver, Washington</v>
      </c>
      <c r="AB2448" t="str">
        <f t="shared" si="1164"/>
        <v>&lt;Metropolitan statistical area&gt;Portland-Vancouver-Hillsboro, OR-WA</v>
      </c>
      <c r="AC2448" t="str">
        <f t="shared" si="1165"/>
        <v>&lt;Cost of living index&gt;102.8</v>
      </c>
      <c r="AD2448" t="str">
        <f t="shared" si="1166"/>
        <v>Vancouver, WA Population Growth&gt;</v>
      </c>
      <c r="AE2448" t="str">
        <f t="shared" si="1167"/>
        <v>&lt;Population&gt;183012</v>
      </c>
      <c r="AF2448" t="str">
        <f t="shared" si="1168"/>
        <v>&lt;Population growth since 2017&gt;0.0091</v>
      </c>
      <c r="AG2448" t="str">
        <f t="shared" si="1169"/>
        <v>&lt;Population growth since 2010&gt;0.1136</v>
      </c>
    </row>
    <row r="2449" spans="1:33" x14ac:dyDescent="0.25">
      <c r="A2449" t="s">
        <v>276</v>
      </c>
      <c r="D2449" t="str">
        <f t="shared" si="1140"/>
        <v>&lt;Metropolitan statistical area&gt;El Paso, TX</v>
      </c>
      <c r="E2449" t="str">
        <f t="shared" si="1141"/>
        <v>&lt;Cost of living index&gt;82.6</v>
      </c>
      <c r="F2449" t="str">
        <f t="shared" si="1142"/>
        <v>El Paso Population Growth&gt;</v>
      </c>
      <c r="G2449" t="str">
        <f t="shared" si="1143"/>
        <v>&lt;Population&gt;682669</v>
      </c>
      <c r="H2449" t="str">
        <f t="shared" si="1144"/>
        <v>&lt;Population growth since 2017&gt;0.0005</v>
      </c>
      <c r="I2449" t="str">
        <f t="shared" si="1145"/>
        <v>&lt;Population growth since 2010&gt;0.0515</v>
      </c>
      <c r="J2449" t="str">
        <f t="shared" si="1146"/>
        <v>El Paso Rental Market&gt;</v>
      </c>
      <c r="K2449" t="str">
        <f t="shared" si="1147"/>
        <v>&lt;Median 1-bedroom rent&gt;696</v>
      </c>
      <c r="L2449" t="str">
        <f t="shared" si="1148"/>
        <v>&lt;Median 2-bedroom rent&gt;847</v>
      </c>
      <c r="M2449" t="str">
        <f t="shared" si="1149"/>
        <v>&lt;Year-over-year rent growth&gt;0.013</v>
      </c>
      <c r="N2449" t="str">
        <f t="shared" si="1150"/>
        <v>&lt;Rent list price per square foot&gt;0.78</v>
      </c>
      <c r="O2449" t="str">
        <f t="shared" si="1151"/>
        <v>&lt;Rental breakeven horizon&gt;2.4 years</v>
      </c>
      <c r="P2449" t="str">
        <f t="shared" si="1152"/>
        <v>El Paso Housing Market&gt;</v>
      </c>
      <c r="Q2449" t="str">
        <f t="shared" si="1153"/>
        <v>&lt;Median home value&gt;133856</v>
      </c>
      <c r="R2449" t="str">
        <f t="shared" si="1154"/>
        <v>&lt;Year-over-year home value growth&gt;0.033</v>
      </c>
      <c r="S2449" t="str">
        <f t="shared" si="1155"/>
        <v>&lt;1-year projected home value growth&gt;-0.014</v>
      </c>
      <c r="T2449" t="str">
        <f t="shared" si="1156"/>
        <v>&lt;Median list price per square foot&gt;102</v>
      </c>
      <c r="U2449" t="str">
        <f t="shared" si="1157"/>
        <v>&lt;end&gt;</v>
      </c>
      <c r="V2449" t="str">
        <f t="shared" si="1158"/>
        <v>&lt;begin&gt;</v>
      </c>
      <c r="W2449" t="str">
        <f t="shared" si="1159"/>
        <v>&gt;</v>
      </c>
      <c r="X2449" t="str">
        <f t="shared" si="1160"/>
        <v>Vancouver, Washington | 100 Up-and-Coming Real Estate Markets to Watch in 2020&gt;</v>
      </c>
      <c r="Y2449" t="str">
        <f t="shared" si="1161"/>
        <v>Photo credit: Visit Vancouver USA&gt;</v>
      </c>
      <c r="Z2449" t="str">
        <f t="shared" si="1162"/>
        <v>&lt;Ranking&gt;#86: Vancouver, Washington</v>
      </c>
      <c r="AA2449" t="str">
        <f t="shared" si="1163"/>
        <v>&lt;Metropolitan statistical area&gt;Portland-Vancouver-Hillsboro, OR-WA</v>
      </c>
      <c r="AB2449" t="str">
        <f t="shared" si="1164"/>
        <v>&lt;Cost of living index&gt;102.8</v>
      </c>
      <c r="AC2449" t="str">
        <f t="shared" si="1165"/>
        <v>Vancouver, WA Population Growth&gt;</v>
      </c>
      <c r="AD2449" t="str">
        <f t="shared" si="1166"/>
        <v>&lt;Population&gt;183012</v>
      </c>
      <c r="AE2449" t="str">
        <f t="shared" si="1167"/>
        <v>&lt;Population growth since 2017&gt;0.0091</v>
      </c>
      <c r="AF2449" t="str">
        <f t="shared" si="1168"/>
        <v>&lt;Population growth since 2010&gt;0.1136</v>
      </c>
      <c r="AG2449" t="str">
        <f t="shared" si="1169"/>
        <v>Vancouver, WA Rental Market&gt;</v>
      </c>
    </row>
    <row r="2450" spans="1:33" x14ac:dyDescent="0.25">
      <c r="A2450" t="s">
        <v>152</v>
      </c>
      <c r="D2450" t="str">
        <f t="shared" si="1140"/>
        <v>&lt;Cost of living index&gt;82.6</v>
      </c>
      <c r="E2450" t="str">
        <f t="shared" si="1141"/>
        <v>El Paso Population Growth&gt;</v>
      </c>
      <c r="F2450" t="str">
        <f t="shared" si="1142"/>
        <v>&lt;Population&gt;682669</v>
      </c>
      <c r="G2450" t="str">
        <f t="shared" si="1143"/>
        <v>&lt;Population growth since 2017&gt;0.0005</v>
      </c>
      <c r="H2450" t="str">
        <f t="shared" si="1144"/>
        <v>&lt;Population growth since 2010&gt;0.0515</v>
      </c>
      <c r="I2450" t="str">
        <f t="shared" si="1145"/>
        <v>El Paso Rental Market&gt;</v>
      </c>
      <c r="J2450" t="str">
        <f t="shared" si="1146"/>
        <v>&lt;Median 1-bedroom rent&gt;696</v>
      </c>
      <c r="K2450" t="str">
        <f t="shared" si="1147"/>
        <v>&lt;Median 2-bedroom rent&gt;847</v>
      </c>
      <c r="L2450" t="str">
        <f t="shared" si="1148"/>
        <v>&lt;Year-over-year rent growth&gt;0.013</v>
      </c>
      <c r="M2450" t="str">
        <f t="shared" si="1149"/>
        <v>&lt;Rent list price per square foot&gt;0.78</v>
      </c>
      <c r="N2450" t="str">
        <f t="shared" si="1150"/>
        <v>&lt;Rental breakeven horizon&gt;2.4 years</v>
      </c>
      <c r="O2450" t="str">
        <f t="shared" si="1151"/>
        <v>El Paso Housing Market&gt;</v>
      </c>
      <c r="P2450" t="str">
        <f t="shared" si="1152"/>
        <v>&lt;Median home value&gt;133856</v>
      </c>
      <c r="Q2450" t="str">
        <f t="shared" si="1153"/>
        <v>&lt;Year-over-year home value growth&gt;0.033</v>
      </c>
      <c r="R2450" t="str">
        <f t="shared" si="1154"/>
        <v>&lt;1-year projected home value growth&gt;-0.014</v>
      </c>
      <c r="S2450" t="str">
        <f t="shared" si="1155"/>
        <v>&lt;Median list price per square foot&gt;102</v>
      </c>
      <c r="T2450" t="str">
        <f t="shared" si="1156"/>
        <v>&lt;end&gt;</v>
      </c>
      <c r="U2450" t="str">
        <f t="shared" si="1157"/>
        <v>&lt;begin&gt;</v>
      </c>
      <c r="V2450" t="str">
        <f t="shared" si="1158"/>
        <v>&gt;</v>
      </c>
      <c r="W2450" t="str">
        <f t="shared" si="1159"/>
        <v>Vancouver, Washington | 100 Up-and-Coming Real Estate Markets to Watch in 2020&gt;</v>
      </c>
      <c r="X2450" t="str">
        <f t="shared" si="1160"/>
        <v>Photo credit: Visit Vancouver USA&gt;</v>
      </c>
      <c r="Y2450" t="str">
        <f t="shared" si="1161"/>
        <v>&lt;Ranking&gt;#86: Vancouver, Washington</v>
      </c>
      <c r="Z2450" t="str">
        <f t="shared" si="1162"/>
        <v>&lt;Metropolitan statistical area&gt;Portland-Vancouver-Hillsboro, OR-WA</v>
      </c>
      <c r="AA2450" t="str">
        <f t="shared" si="1163"/>
        <v>&lt;Cost of living index&gt;102.8</v>
      </c>
      <c r="AB2450" t="str">
        <f t="shared" si="1164"/>
        <v>Vancouver, WA Population Growth&gt;</v>
      </c>
      <c r="AC2450" t="str">
        <f t="shared" si="1165"/>
        <v>&lt;Population&gt;183012</v>
      </c>
      <c r="AD2450" t="str">
        <f t="shared" si="1166"/>
        <v>&lt;Population growth since 2017&gt;0.0091</v>
      </c>
      <c r="AE2450" t="str">
        <f t="shared" si="1167"/>
        <v>&lt;Population growth since 2010&gt;0.1136</v>
      </c>
      <c r="AF2450" t="str">
        <f t="shared" si="1168"/>
        <v>Vancouver, WA Rental Market&gt;</v>
      </c>
      <c r="AG2450" t="str">
        <f t="shared" si="1169"/>
        <v>&lt;Median 1-bedroom rent&gt;1420</v>
      </c>
    </row>
    <row r="2451" spans="1:33" x14ac:dyDescent="0.25">
      <c r="A2451" t="s">
        <v>1914</v>
      </c>
      <c r="D2451" t="str">
        <f t="shared" si="1140"/>
        <v>El Paso Population Growth&gt;</v>
      </c>
      <c r="E2451" t="str">
        <f t="shared" si="1141"/>
        <v>&lt;Population&gt;682669</v>
      </c>
      <c r="F2451" t="str">
        <f t="shared" si="1142"/>
        <v>&lt;Population growth since 2017&gt;0.0005</v>
      </c>
      <c r="G2451" t="str">
        <f t="shared" si="1143"/>
        <v>&lt;Population growth since 2010&gt;0.0515</v>
      </c>
      <c r="H2451" t="str">
        <f t="shared" si="1144"/>
        <v>El Paso Rental Market&gt;</v>
      </c>
      <c r="I2451" t="str">
        <f t="shared" si="1145"/>
        <v>&lt;Median 1-bedroom rent&gt;696</v>
      </c>
      <c r="J2451" t="str">
        <f t="shared" si="1146"/>
        <v>&lt;Median 2-bedroom rent&gt;847</v>
      </c>
      <c r="K2451" t="str">
        <f t="shared" si="1147"/>
        <v>&lt;Year-over-year rent growth&gt;0.013</v>
      </c>
      <c r="L2451" t="str">
        <f t="shared" si="1148"/>
        <v>&lt;Rent list price per square foot&gt;0.78</v>
      </c>
      <c r="M2451" t="str">
        <f t="shared" si="1149"/>
        <v>&lt;Rental breakeven horizon&gt;2.4 years</v>
      </c>
      <c r="N2451" t="str">
        <f t="shared" si="1150"/>
        <v>El Paso Housing Market&gt;</v>
      </c>
      <c r="O2451" t="str">
        <f t="shared" si="1151"/>
        <v>&lt;Median home value&gt;133856</v>
      </c>
      <c r="P2451" t="str">
        <f t="shared" si="1152"/>
        <v>&lt;Year-over-year home value growth&gt;0.033</v>
      </c>
      <c r="Q2451" t="str">
        <f t="shared" si="1153"/>
        <v>&lt;1-year projected home value growth&gt;-0.014</v>
      </c>
      <c r="R2451" t="str">
        <f t="shared" si="1154"/>
        <v>&lt;Median list price per square foot&gt;102</v>
      </c>
      <c r="S2451" t="str">
        <f t="shared" si="1155"/>
        <v>&lt;end&gt;</v>
      </c>
      <c r="T2451" t="str">
        <f t="shared" si="1156"/>
        <v>&lt;begin&gt;</v>
      </c>
      <c r="U2451" t="str">
        <f t="shared" si="1157"/>
        <v>&gt;</v>
      </c>
      <c r="V2451" t="str">
        <f t="shared" si="1158"/>
        <v>Vancouver, Washington | 100 Up-and-Coming Real Estate Markets to Watch in 2020&gt;</v>
      </c>
      <c r="W2451" t="str">
        <f t="shared" si="1159"/>
        <v>Photo credit: Visit Vancouver USA&gt;</v>
      </c>
      <c r="X2451" t="str">
        <f t="shared" si="1160"/>
        <v>&lt;Ranking&gt;#86: Vancouver, Washington</v>
      </c>
      <c r="Y2451" t="str">
        <f t="shared" si="1161"/>
        <v>&lt;Metropolitan statistical area&gt;Portland-Vancouver-Hillsboro, OR-WA</v>
      </c>
      <c r="Z2451" t="str">
        <f t="shared" si="1162"/>
        <v>&lt;Cost of living index&gt;102.8</v>
      </c>
      <c r="AA2451" t="str">
        <f t="shared" si="1163"/>
        <v>Vancouver, WA Population Growth&gt;</v>
      </c>
      <c r="AB2451" t="str">
        <f t="shared" si="1164"/>
        <v>&lt;Population&gt;183012</v>
      </c>
      <c r="AC2451" t="str">
        <f t="shared" si="1165"/>
        <v>&lt;Population growth since 2017&gt;0.0091</v>
      </c>
      <c r="AD2451" t="str">
        <f t="shared" si="1166"/>
        <v>&lt;Population growth since 2010&gt;0.1136</v>
      </c>
      <c r="AE2451" t="str">
        <f t="shared" si="1167"/>
        <v>Vancouver, WA Rental Market&gt;</v>
      </c>
      <c r="AF2451" t="str">
        <f t="shared" si="1168"/>
        <v>&lt;Median 1-bedroom rent&gt;1420</v>
      </c>
      <c r="AG2451" t="str">
        <f t="shared" si="1169"/>
        <v>&lt;Median 2-bedroom rent&gt;1676</v>
      </c>
    </row>
    <row r="2452" spans="1:33" x14ac:dyDescent="0.25">
      <c r="A2452" t="s">
        <v>1915</v>
      </c>
      <c r="D2452" t="str">
        <f t="shared" si="1140"/>
        <v>&lt;Population&gt;682669</v>
      </c>
      <c r="E2452" t="str">
        <f t="shared" si="1141"/>
        <v>&lt;Population growth since 2017&gt;0.0005</v>
      </c>
      <c r="F2452" t="str">
        <f t="shared" si="1142"/>
        <v>&lt;Population growth since 2010&gt;0.0515</v>
      </c>
      <c r="G2452" t="str">
        <f t="shared" si="1143"/>
        <v>El Paso Rental Market&gt;</v>
      </c>
      <c r="H2452" t="str">
        <f t="shared" si="1144"/>
        <v>&lt;Median 1-bedroom rent&gt;696</v>
      </c>
      <c r="I2452" t="str">
        <f t="shared" si="1145"/>
        <v>&lt;Median 2-bedroom rent&gt;847</v>
      </c>
      <c r="J2452" t="str">
        <f t="shared" si="1146"/>
        <v>&lt;Year-over-year rent growth&gt;0.013</v>
      </c>
      <c r="K2452" t="str">
        <f t="shared" si="1147"/>
        <v>&lt;Rent list price per square foot&gt;0.78</v>
      </c>
      <c r="L2452" t="str">
        <f t="shared" si="1148"/>
        <v>&lt;Rental breakeven horizon&gt;2.4 years</v>
      </c>
      <c r="M2452" t="str">
        <f t="shared" si="1149"/>
        <v>El Paso Housing Market&gt;</v>
      </c>
      <c r="N2452" t="str">
        <f t="shared" si="1150"/>
        <v>&lt;Median home value&gt;133856</v>
      </c>
      <c r="O2452" t="str">
        <f t="shared" si="1151"/>
        <v>&lt;Year-over-year home value growth&gt;0.033</v>
      </c>
      <c r="P2452" t="str">
        <f t="shared" si="1152"/>
        <v>&lt;1-year projected home value growth&gt;-0.014</v>
      </c>
      <c r="Q2452" t="str">
        <f t="shared" si="1153"/>
        <v>&lt;Median list price per square foot&gt;102</v>
      </c>
      <c r="R2452" t="str">
        <f t="shared" si="1154"/>
        <v>&lt;end&gt;</v>
      </c>
      <c r="S2452" t="str">
        <f t="shared" si="1155"/>
        <v>&lt;begin&gt;</v>
      </c>
      <c r="T2452" t="str">
        <f t="shared" si="1156"/>
        <v>&gt;</v>
      </c>
      <c r="U2452" t="str">
        <f t="shared" si="1157"/>
        <v>Vancouver, Washington | 100 Up-and-Coming Real Estate Markets to Watch in 2020&gt;</v>
      </c>
      <c r="V2452" t="str">
        <f t="shared" si="1158"/>
        <v>Photo credit: Visit Vancouver USA&gt;</v>
      </c>
      <c r="W2452" t="str">
        <f t="shared" si="1159"/>
        <v>&lt;Ranking&gt;#86: Vancouver, Washington</v>
      </c>
      <c r="X2452" t="str">
        <f t="shared" si="1160"/>
        <v>&lt;Metropolitan statistical area&gt;Portland-Vancouver-Hillsboro, OR-WA</v>
      </c>
      <c r="Y2452" t="str">
        <f t="shared" si="1161"/>
        <v>&lt;Cost of living index&gt;102.8</v>
      </c>
      <c r="Z2452" t="str">
        <f t="shared" si="1162"/>
        <v>Vancouver, WA Population Growth&gt;</v>
      </c>
      <c r="AA2452" t="str">
        <f t="shared" si="1163"/>
        <v>&lt;Population&gt;183012</v>
      </c>
      <c r="AB2452" t="str">
        <f t="shared" si="1164"/>
        <v>&lt;Population growth since 2017&gt;0.0091</v>
      </c>
      <c r="AC2452" t="str">
        <f t="shared" si="1165"/>
        <v>&lt;Population growth since 2010&gt;0.1136</v>
      </c>
      <c r="AD2452" t="str">
        <f t="shared" si="1166"/>
        <v>Vancouver, WA Rental Market&gt;</v>
      </c>
      <c r="AE2452" t="str">
        <f t="shared" si="1167"/>
        <v>&lt;Median 1-bedroom rent&gt;1420</v>
      </c>
      <c r="AF2452" t="str">
        <f t="shared" si="1168"/>
        <v>&lt;Median 2-bedroom rent&gt;1676</v>
      </c>
      <c r="AG2452" t="str">
        <f t="shared" si="1169"/>
        <v>&lt;Year-over-year rent growth&gt;0.015</v>
      </c>
    </row>
    <row r="2453" spans="1:33" x14ac:dyDescent="0.25">
      <c r="A2453" t="s">
        <v>1916</v>
      </c>
      <c r="D2453" t="str">
        <f t="shared" si="1140"/>
        <v>&lt;Population growth since 2017&gt;0.0005</v>
      </c>
      <c r="E2453" t="str">
        <f t="shared" si="1141"/>
        <v>&lt;Population growth since 2010&gt;0.0515</v>
      </c>
      <c r="F2453" t="str">
        <f t="shared" si="1142"/>
        <v>El Paso Rental Market&gt;</v>
      </c>
      <c r="G2453" t="str">
        <f t="shared" si="1143"/>
        <v>&lt;Median 1-bedroom rent&gt;696</v>
      </c>
      <c r="H2453" t="str">
        <f t="shared" si="1144"/>
        <v>&lt;Median 2-bedroom rent&gt;847</v>
      </c>
      <c r="I2453" t="str">
        <f t="shared" si="1145"/>
        <v>&lt;Year-over-year rent growth&gt;0.013</v>
      </c>
      <c r="J2453" t="str">
        <f t="shared" si="1146"/>
        <v>&lt;Rent list price per square foot&gt;0.78</v>
      </c>
      <c r="K2453" t="str">
        <f t="shared" si="1147"/>
        <v>&lt;Rental breakeven horizon&gt;2.4 years</v>
      </c>
      <c r="L2453" t="str">
        <f t="shared" si="1148"/>
        <v>El Paso Housing Market&gt;</v>
      </c>
      <c r="M2453" t="str">
        <f t="shared" si="1149"/>
        <v>&lt;Median home value&gt;133856</v>
      </c>
      <c r="N2453" t="str">
        <f t="shared" si="1150"/>
        <v>&lt;Year-over-year home value growth&gt;0.033</v>
      </c>
      <c r="O2453" t="str">
        <f t="shared" si="1151"/>
        <v>&lt;1-year projected home value growth&gt;-0.014</v>
      </c>
      <c r="P2453" t="str">
        <f t="shared" si="1152"/>
        <v>&lt;Median list price per square foot&gt;102</v>
      </c>
      <c r="Q2453" t="str">
        <f t="shared" si="1153"/>
        <v>&lt;end&gt;</v>
      </c>
      <c r="R2453" t="str">
        <f t="shared" si="1154"/>
        <v>&lt;begin&gt;</v>
      </c>
      <c r="S2453" t="str">
        <f t="shared" si="1155"/>
        <v>&gt;</v>
      </c>
      <c r="T2453" t="str">
        <f t="shared" si="1156"/>
        <v>Vancouver, Washington | 100 Up-and-Coming Real Estate Markets to Watch in 2020&gt;</v>
      </c>
      <c r="U2453" t="str">
        <f t="shared" si="1157"/>
        <v>Photo credit: Visit Vancouver USA&gt;</v>
      </c>
      <c r="V2453" t="str">
        <f t="shared" si="1158"/>
        <v>&lt;Ranking&gt;#86: Vancouver, Washington</v>
      </c>
      <c r="W2453" t="str">
        <f t="shared" si="1159"/>
        <v>&lt;Metropolitan statistical area&gt;Portland-Vancouver-Hillsboro, OR-WA</v>
      </c>
      <c r="X2453" t="str">
        <f t="shared" si="1160"/>
        <v>&lt;Cost of living index&gt;102.8</v>
      </c>
      <c r="Y2453" t="str">
        <f t="shared" si="1161"/>
        <v>Vancouver, WA Population Growth&gt;</v>
      </c>
      <c r="Z2453" t="str">
        <f t="shared" si="1162"/>
        <v>&lt;Population&gt;183012</v>
      </c>
      <c r="AA2453" t="str">
        <f t="shared" si="1163"/>
        <v>&lt;Population growth since 2017&gt;0.0091</v>
      </c>
      <c r="AB2453" t="str">
        <f t="shared" si="1164"/>
        <v>&lt;Population growth since 2010&gt;0.1136</v>
      </c>
      <c r="AC2453" t="str">
        <f t="shared" si="1165"/>
        <v>Vancouver, WA Rental Market&gt;</v>
      </c>
      <c r="AD2453" t="str">
        <f t="shared" si="1166"/>
        <v>&lt;Median 1-bedroom rent&gt;1420</v>
      </c>
      <c r="AE2453" t="str">
        <f t="shared" si="1167"/>
        <v>&lt;Median 2-bedroom rent&gt;1676</v>
      </c>
      <c r="AF2453" t="str">
        <f t="shared" si="1168"/>
        <v>&lt;Year-over-year rent growth&gt;0.015</v>
      </c>
      <c r="AG2453" t="str">
        <f t="shared" si="1169"/>
        <v>&lt;Vacancy rate&gt;0.038</v>
      </c>
    </row>
    <row r="2454" spans="1:33" x14ac:dyDescent="0.25">
      <c r="A2454" t="s">
        <v>1917</v>
      </c>
      <c r="B2454" t="s">
        <v>513</v>
      </c>
      <c r="D2454" t="str">
        <f t="shared" si="1140"/>
        <v>&lt;Population growth since 2010&gt;0.0515</v>
      </c>
      <c r="E2454" t="str">
        <f t="shared" si="1141"/>
        <v>El Paso Rental Market&gt;</v>
      </c>
      <c r="F2454" t="str">
        <f t="shared" si="1142"/>
        <v>&lt;Median 1-bedroom rent&gt;696</v>
      </c>
      <c r="G2454" t="str">
        <f t="shared" si="1143"/>
        <v>&lt;Median 2-bedroom rent&gt;847</v>
      </c>
      <c r="H2454" t="str">
        <f t="shared" si="1144"/>
        <v>&lt;Year-over-year rent growth&gt;0.013</v>
      </c>
      <c r="I2454" t="str">
        <f t="shared" si="1145"/>
        <v>&lt;Rent list price per square foot&gt;0.78</v>
      </c>
      <c r="J2454" t="str">
        <f t="shared" si="1146"/>
        <v>&lt;Rental breakeven horizon&gt;2.4 years</v>
      </c>
      <c r="K2454" t="str">
        <f t="shared" si="1147"/>
        <v>El Paso Housing Market&gt;</v>
      </c>
      <c r="L2454" t="str">
        <f t="shared" si="1148"/>
        <v>&lt;Median home value&gt;133856</v>
      </c>
      <c r="M2454" t="str">
        <f t="shared" si="1149"/>
        <v>&lt;Year-over-year home value growth&gt;0.033</v>
      </c>
      <c r="N2454" t="str">
        <f t="shared" si="1150"/>
        <v>&lt;1-year projected home value growth&gt;-0.014</v>
      </c>
      <c r="O2454" t="str">
        <f t="shared" si="1151"/>
        <v>&lt;Median list price per square foot&gt;102</v>
      </c>
      <c r="P2454" t="str">
        <f t="shared" si="1152"/>
        <v>&lt;end&gt;</v>
      </c>
      <c r="Q2454" t="str">
        <f t="shared" si="1153"/>
        <v>&lt;begin&gt;</v>
      </c>
      <c r="R2454" t="str">
        <f t="shared" si="1154"/>
        <v>&gt;</v>
      </c>
      <c r="S2454" t="str">
        <f t="shared" si="1155"/>
        <v>Vancouver, Washington | 100 Up-and-Coming Real Estate Markets to Watch in 2020&gt;</v>
      </c>
      <c r="T2454" t="str">
        <f t="shared" si="1156"/>
        <v>Photo credit: Visit Vancouver USA&gt;</v>
      </c>
      <c r="U2454" t="str">
        <f t="shared" si="1157"/>
        <v>&lt;Ranking&gt;#86: Vancouver, Washington</v>
      </c>
      <c r="V2454" t="str">
        <f t="shared" si="1158"/>
        <v>&lt;Metropolitan statistical area&gt;Portland-Vancouver-Hillsboro, OR-WA</v>
      </c>
      <c r="W2454" t="str">
        <f t="shared" si="1159"/>
        <v>&lt;Cost of living index&gt;102.8</v>
      </c>
      <c r="X2454" t="str">
        <f t="shared" si="1160"/>
        <v>Vancouver, WA Population Growth&gt;</v>
      </c>
      <c r="Y2454" t="str">
        <f t="shared" si="1161"/>
        <v>&lt;Population&gt;183012</v>
      </c>
      <c r="Z2454" t="str">
        <f t="shared" si="1162"/>
        <v>&lt;Population growth since 2017&gt;0.0091</v>
      </c>
      <c r="AA2454" t="str">
        <f t="shared" si="1163"/>
        <v>&lt;Population growth since 2010&gt;0.1136</v>
      </c>
      <c r="AB2454" t="str">
        <f t="shared" si="1164"/>
        <v>Vancouver, WA Rental Market&gt;</v>
      </c>
      <c r="AC2454" t="str">
        <f t="shared" si="1165"/>
        <v>&lt;Median 1-bedroom rent&gt;1420</v>
      </c>
      <c r="AD2454" t="str">
        <f t="shared" si="1166"/>
        <v>&lt;Median 2-bedroom rent&gt;1676</v>
      </c>
      <c r="AE2454" t="str">
        <f t="shared" si="1167"/>
        <v>&lt;Year-over-year rent growth&gt;0.015</v>
      </c>
      <c r="AF2454" t="str">
        <f t="shared" si="1168"/>
        <v>&lt;Vacancy rate&gt;0.038</v>
      </c>
      <c r="AG2454" t="str">
        <f t="shared" si="1169"/>
        <v>&lt;Percentage of residents who rent their homes&gt;0.408</v>
      </c>
    </row>
    <row r="2455" spans="1:33" x14ac:dyDescent="0.25">
      <c r="A2455" t="s">
        <v>1918</v>
      </c>
      <c r="B2455" t="s">
        <v>597</v>
      </c>
      <c r="D2455" t="str">
        <f t="shared" si="1140"/>
        <v>El Paso Rental Market&gt;</v>
      </c>
      <c r="E2455" t="str">
        <f t="shared" si="1141"/>
        <v>&lt;Median 1-bedroom rent&gt;696</v>
      </c>
      <c r="F2455" t="str">
        <f t="shared" si="1142"/>
        <v>&lt;Median 2-bedroom rent&gt;847</v>
      </c>
      <c r="G2455" t="str">
        <f t="shared" si="1143"/>
        <v>&lt;Year-over-year rent growth&gt;0.013</v>
      </c>
      <c r="H2455" t="str">
        <f t="shared" si="1144"/>
        <v>&lt;Rent list price per square foot&gt;0.78</v>
      </c>
      <c r="I2455" t="str">
        <f t="shared" si="1145"/>
        <v>&lt;Rental breakeven horizon&gt;2.4 years</v>
      </c>
      <c r="J2455" t="str">
        <f t="shared" si="1146"/>
        <v>El Paso Housing Market&gt;</v>
      </c>
      <c r="K2455" t="str">
        <f t="shared" si="1147"/>
        <v>&lt;Median home value&gt;133856</v>
      </c>
      <c r="L2455" t="str">
        <f t="shared" si="1148"/>
        <v>&lt;Year-over-year home value growth&gt;0.033</v>
      </c>
      <c r="M2455" t="str">
        <f t="shared" si="1149"/>
        <v>&lt;1-year projected home value growth&gt;-0.014</v>
      </c>
      <c r="N2455" t="str">
        <f t="shared" si="1150"/>
        <v>&lt;Median list price per square foot&gt;102</v>
      </c>
      <c r="O2455" t="str">
        <f t="shared" si="1151"/>
        <v>&lt;end&gt;</v>
      </c>
      <c r="P2455" t="str">
        <f t="shared" si="1152"/>
        <v>&lt;begin&gt;</v>
      </c>
      <c r="Q2455" t="str">
        <f t="shared" si="1153"/>
        <v>&gt;</v>
      </c>
      <c r="R2455" t="str">
        <f t="shared" si="1154"/>
        <v>Vancouver, Washington | 100 Up-and-Coming Real Estate Markets to Watch in 2020&gt;</v>
      </c>
      <c r="S2455" t="str">
        <f t="shared" si="1155"/>
        <v>Photo credit: Visit Vancouver USA&gt;</v>
      </c>
      <c r="T2455" t="str">
        <f t="shared" si="1156"/>
        <v>&lt;Ranking&gt;#86: Vancouver, Washington</v>
      </c>
      <c r="U2455" t="str">
        <f t="shared" si="1157"/>
        <v>&lt;Metropolitan statistical area&gt;Portland-Vancouver-Hillsboro, OR-WA</v>
      </c>
      <c r="V2455" t="str">
        <f t="shared" si="1158"/>
        <v>&lt;Cost of living index&gt;102.8</v>
      </c>
      <c r="W2455" t="str">
        <f t="shared" si="1159"/>
        <v>Vancouver, WA Population Growth&gt;</v>
      </c>
      <c r="X2455" t="str">
        <f t="shared" si="1160"/>
        <v>&lt;Population&gt;183012</v>
      </c>
      <c r="Y2455" t="str">
        <f t="shared" si="1161"/>
        <v>&lt;Population growth since 2017&gt;0.0091</v>
      </c>
      <c r="Z2455" t="str">
        <f t="shared" si="1162"/>
        <v>&lt;Population growth since 2010&gt;0.1136</v>
      </c>
      <c r="AA2455" t="str">
        <f t="shared" si="1163"/>
        <v>Vancouver, WA Rental Market&gt;</v>
      </c>
      <c r="AB2455" t="str">
        <f t="shared" si="1164"/>
        <v>&lt;Median 1-bedroom rent&gt;1420</v>
      </c>
      <c r="AC2455" t="str">
        <f t="shared" si="1165"/>
        <v>&lt;Median 2-bedroom rent&gt;1676</v>
      </c>
      <c r="AD2455" t="str">
        <f t="shared" si="1166"/>
        <v>&lt;Year-over-year rent growth&gt;0.015</v>
      </c>
      <c r="AE2455" t="str">
        <f t="shared" si="1167"/>
        <v>&lt;Vacancy rate&gt;0.038</v>
      </c>
      <c r="AF2455" t="str">
        <f t="shared" si="1168"/>
        <v>&lt;Percentage of residents who rent their homes&gt;0.408</v>
      </c>
      <c r="AG2455" t="str">
        <f t="shared" si="1169"/>
        <v>&lt;Rent list price per square foot&gt;1.14</v>
      </c>
    </row>
    <row r="2456" spans="1:33" x14ac:dyDescent="0.25">
      <c r="A2456" t="s">
        <v>1919</v>
      </c>
      <c r="D2456" t="str">
        <f t="shared" si="1140"/>
        <v>&lt;Median 1-bedroom rent&gt;696</v>
      </c>
      <c r="E2456" t="str">
        <f t="shared" si="1141"/>
        <v>&lt;Median 2-bedroom rent&gt;847</v>
      </c>
      <c r="F2456" t="str">
        <f t="shared" si="1142"/>
        <v>&lt;Year-over-year rent growth&gt;0.013</v>
      </c>
      <c r="G2456" t="str">
        <f t="shared" si="1143"/>
        <v>&lt;Rent list price per square foot&gt;0.78</v>
      </c>
      <c r="H2456" t="str">
        <f t="shared" si="1144"/>
        <v>&lt;Rental breakeven horizon&gt;2.4 years</v>
      </c>
      <c r="I2456" t="str">
        <f t="shared" si="1145"/>
        <v>El Paso Housing Market&gt;</v>
      </c>
      <c r="J2456" t="str">
        <f t="shared" si="1146"/>
        <v>&lt;Median home value&gt;133856</v>
      </c>
      <c r="K2456" t="str">
        <f t="shared" si="1147"/>
        <v>&lt;Year-over-year home value growth&gt;0.033</v>
      </c>
      <c r="L2456" t="str">
        <f t="shared" si="1148"/>
        <v>&lt;1-year projected home value growth&gt;-0.014</v>
      </c>
      <c r="M2456" t="str">
        <f t="shared" si="1149"/>
        <v>&lt;Median list price per square foot&gt;102</v>
      </c>
      <c r="N2456" t="str">
        <f t="shared" si="1150"/>
        <v>&lt;end&gt;</v>
      </c>
      <c r="O2456" t="str">
        <f t="shared" si="1151"/>
        <v>&lt;begin&gt;</v>
      </c>
      <c r="P2456" t="str">
        <f t="shared" si="1152"/>
        <v>&gt;</v>
      </c>
      <c r="Q2456" t="str">
        <f t="shared" si="1153"/>
        <v>Vancouver, Washington | 100 Up-and-Coming Real Estate Markets to Watch in 2020&gt;</v>
      </c>
      <c r="R2456" t="str">
        <f t="shared" si="1154"/>
        <v>Photo credit: Visit Vancouver USA&gt;</v>
      </c>
      <c r="S2456" t="str">
        <f t="shared" si="1155"/>
        <v>&lt;Ranking&gt;#86: Vancouver, Washington</v>
      </c>
      <c r="T2456" t="str">
        <f t="shared" si="1156"/>
        <v>&lt;Metropolitan statistical area&gt;Portland-Vancouver-Hillsboro, OR-WA</v>
      </c>
      <c r="U2456" t="str">
        <f t="shared" si="1157"/>
        <v>&lt;Cost of living index&gt;102.8</v>
      </c>
      <c r="V2456" t="str">
        <f t="shared" si="1158"/>
        <v>Vancouver, WA Population Growth&gt;</v>
      </c>
      <c r="W2456" t="str">
        <f t="shared" si="1159"/>
        <v>&lt;Population&gt;183012</v>
      </c>
      <c r="X2456" t="str">
        <f t="shared" si="1160"/>
        <v>&lt;Population growth since 2017&gt;0.0091</v>
      </c>
      <c r="Y2456" t="str">
        <f t="shared" si="1161"/>
        <v>&lt;Population growth since 2010&gt;0.1136</v>
      </c>
      <c r="Z2456" t="str">
        <f t="shared" si="1162"/>
        <v>Vancouver, WA Rental Market&gt;</v>
      </c>
      <c r="AA2456" t="str">
        <f t="shared" si="1163"/>
        <v>&lt;Median 1-bedroom rent&gt;1420</v>
      </c>
      <c r="AB2456" t="str">
        <f t="shared" si="1164"/>
        <v>&lt;Median 2-bedroom rent&gt;1676</v>
      </c>
      <c r="AC2456" t="str">
        <f t="shared" si="1165"/>
        <v>&lt;Year-over-year rent growth&gt;0.015</v>
      </c>
      <c r="AD2456" t="str">
        <f t="shared" si="1166"/>
        <v>&lt;Vacancy rate&gt;0.038</v>
      </c>
      <c r="AE2456" t="str">
        <f t="shared" si="1167"/>
        <v>&lt;Percentage of residents who rent their homes&gt;0.408</v>
      </c>
      <c r="AF2456" t="str">
        <f t="shared" si="1168"/>
        <v>&lt;Rent list price per square foot&gt;1.14</v>
      </c>
      <c r="AG2456" t="str">
        <f t="shared" si="1169"/>
        <v>&lt;Rental breakeven horizon&gt;2.6 years</v>
      </c>
    </row>
    <row r="2457" spans="1:33" x14ac:dyDescent="0.25">
      <c r="A2457" t="s">
        <v>1920</v>
      </c>
      <c r="B2457" s="1">
        <v>2325502</v>
      </c>
      <c r="D2457" t="str">
        <f t="shared" si="1140"/>
        <v>&lt;Median 2-bedroom rent&gt;847</v>
      </c>
      <c r="E2457" t="str">
        <f t="shared" si="1141"/>
        <v>&lt;Year-over-year rent growth&gt;0.013</v>
      </c>
      <c r="F2457" t="str">
        <f t="shared" si="1142"/>
        <v>&lt;Rent list price per square foot&gt;0.78</v>
      </c>
      <c r="G2457" t="str">
        <f t="shared" si="1143"/>
        <v>&lt;Rental breakeven horizon&gt;2.4 years</v>
      </c>
      <c r="H2457" t="str">
        <f t="shared" si="1144"/>
        <v>El Paso Housing Market&gt;</v>
      </c>
      <c r="I2457" t="str">
        <f t="shared" si="1145"/>
        <v>&lt;Median home value&gt;133856</v>
      </c>
      <c r="J2457" t="str">
        <f t="shared" si="1146"/>
        <v>&lt;Year-over-year home value growth&gt;0.033</v>
      </c>
      <c r="K2457" t="str">
        <f t="shared" si="1147"/>
        <v>&lt;1-year projected home value growth&gt;-0.014</v>
      </c>
      <c r="L2457" t="str">
        <f t="shared" si="1148"/>
        <v>&lt;Median list price per square foot&gt;102</v>
      </c>
      <c r="M2457" t="str">
        <f t="shared" si="1149"/>
        <v>&lt;end&gt;</v>
      </c>
      <c r="N2457" t="str">
        <f t="shared" si="1150"/>
        <v>&lt;begin&gt;</v>
      </c>
      <c r="O2457" t="str">
        <f t="shared" si="1151"/>
        <v>&gt;</v>
      </c>
      <c r="P2457" t="str">
        <f t="shared" si="1152"/>
        <v>Vancouver, Washington | 100 Up-and-Coming Real Estate Markets to Watch in 2020&gt;</v>
      </c>
      <c r="Q2457" t="str">
        <f t="shared" si="1153"/>
        <v>Photo credit: Visit Vancouver USA&gt;</v>
      </c>
      <c r="R2457" t="str">
        <f t="shared" si="1154"/>
        <v>&lt;Ranking&gt;#86: Vancouver, Washington</v>
      </c>
      <c r="S2457" t="str">
        <f t="shared" si="1155"/>
        <v>&lt;Metropolitan statistical area&gt;Portland-Vancouver-Hillsboro, OR-WA</v>
      </c>
      <c r="T2457" t="str">
        <f t="shared" si="1156"/>
        <v>&lt;Cost of living index&gt;102.8</v>
      </c>
      <c r="U2457" t="str">
        <f t="shared" si="1157"/>
        <v>Vancouver, WA Population Growth&gt;</v>
      </c>
      <c r="V2457" t="str">
        <f t="shared" si="1158"/>
        <v>&lt;Population&gt;183012</v>
      </c>
      <c r="W2457" t="str">
        <f t="shared" si="1159"/>
        <v>&lt;Population growth since 2017&gt;0.0091</v>
      </c>
      <c r="X2457" t="str">
        <f t="shared" si="1160"/>
        <v>&lt;Population growth since 2010&gt;0.1136</v>
      </c>
      <c r="Y2457" t="str">
        <f t="shared" si="1161"/>
        <v>Vancouver, WA Rental Market&gt;</v>
      </c>
      <c r="Z2457" t="str">
        <f t="shared" si="1162"/>
        <v>&lt;Median 1-bedroom rent&gt;1420</v>
      </c>
      <c r="AA2457" t="str">
        <f t="shared" si="1163"/>
        <v>&lt;Median 2-bedroom rent&gt;1676</v>
      </c>
      <c r="AB2457" t="str">
        <f t="shared" si="1164"/>
        <v>&lt;Year-over-year rent growth&gt;0.015</v>
      </c>
      <c r="AC2457" t="str">
        <f t="shared" si="1165"/>
        <v>&lt;Vacancy rate&gt;0.038</v>
      </c>
      <c r="AD2457" t="str">
        <f t="shared" si="1166"/>
        <v>&lt;Percentage of residents who rent their homes&gt;0.408</v>
      </c>
      <c r="AE2457" t="str">
        <f t="shared" si="1167"/>
        <v>&lt;Rent list price per square foot&gt;1.14</v>
      </c>
      <c r="AF2457" t="str">
        <f t="shared" si="1168"/>
        <v>&lt;Rental breakeven horizon&gt;2.6 years</v>
      </c>
      <c r="AG2457" t="str">
        <f t="shared" si="1169"/>
        <v>Vancouver, WA Housing Market&gt;</v>
      </c>
    </row>
    <row r="2458" spans="1:33" x14ac:dyDescent="0.25">
      <c r="A2458" t="s">
        <v>772</v>
      </c>
      <c r="B2458" s="2">
        <v>1.3299999999999999E-2</v>
      </c>
      <c r="D2458" t="str">
        <f t="shared" si="1140"/>
        <v>&lt;Year-over-year rent growth&gt;0.013</v>
      </c>
      <c r="E2458" t="str">
        <f t="shared" si="1141"/>
        <v>&lt;Rent list price per square foot&gt;0.78</v>
      </c>
      <c r="F2458" t="str">
        <f t="shared" si="1142"/>
        <v>&lt;Rental breakeven horizon&gt;2.4 years</v>
      </c>
      <c r="G2458" t="str">
        <f t="shared" si="1143"/>
        <v>El Paso Housing Market&gt;</v>
      </c>
      <c r="H2458" t="str">
        <f t="shared" si="1144"/>
        <v>&lt;Median home value&gt;133856</v>
      </c>
      <c r="I2458" t="str">
        <f t="shared" si="1145"/>
        <v>&lt;Year-over-year home value growth&gt;0.033</v>
      </c>
      <c r="J2458" t="str">
        <f t="shared" si="1146"/>
        <v>&lt;1-year projected home value growth&gt;-0.014</v>
      </c>
      <c r="K2458" t="str">
        <f t="shared" si="1147"/>
        <v>&lt;Median list price per square foot&gt;102</v>
      </c>
      <c r="L2458" t="str">
        <f t="shared" si="1148"/>
        <v>&lt;end&gt;</v>
      </c>
      <c r="M2458" t="str">
        <f t="shared" si="1149"/>
        <v>&lt;begin&gt;</v>
      </c>
      <c r="N2458" t="str">
        <f t="shared" si="1150"/>
        <v>&gt;</v>
      </c>
      <c r="O2458" t="str">
        <f t="shared" si="1151"/>
        <v>Vancouver, Washington | 100 Up-and-Coming Real Estate Markets to Watch in 2020&gt;</v>
      </c>
      <c r="P2458" t="str">
        <f t="shared" si="1152"/>
        <v>Photo credit: Visit Vancouver USA&gt;</v>
      </c>
      <c r="Q2458" t="str">
        <f t="shared" si="1153"/>
        <v>&lt;Ranking&gt;#86: Vancouver, Washington</v>
      </c>
      <c r="R2458" t="str">
        <f t="shared" si="1154"/>
        <v>&lt;Metropolitan statistical area&gt;Portland-Vancouver-Hillsboro, OR-WA</v>
      </c>
      <c r="S2458" t="str">
        <f t="shared" si="1155"/>
        <v>&lt;Cost of living index&gt;102.8</v>
      </c>
      <c r="T2458" t="str">
        <f t="shared" si="1156"/>
        <v>Vancouver, WA Population Growth&gt;</v>
      </c>
      <c r="U2458" t="str">
        <f t="shared" si="1157"/>
        <v>&lt;Population&gt;183012</v>
      </c>
      <c r="V2458" t="str">
        <f t="shared" si="1158"/>
        <v>&lt;Population growth since 2017&gt;0.0091</v>
      </c>
      <c r="W2458" t="str">
        <f t="shared" si="1159"/>
        <v>&lt;Population growth since 2010&gt;0.1136</v>
      </c>
      <c r="X2458" t="str">
        <f t="shared" si="1160"/>
        <v>Vancouver, WA Rental Market&gt;</v>
      </c>
      <c r="Y2458" t="str">
        <f t="shared" si="1161"/>
        <v>&lt;Median 1-bedroom rent&gt;1420</v>
      </c>
      <c r="Z2458" t="str">
        <f t="shared" si="1162"/>
        <v>&lt;Median 2-bedroom rent&gt;1676</v>
      </c>
      <c r="AA2458" t="str">
        <f t="shared" si="1163"/>
        <v>&lt;Year-over-year rent growth&gt;0.015</v>
      </c>
      <c r="AB2458" t="str">
        <f t="shared" si="1164"/>
        <v>&lt;Vacancy rate&gt;0.038</v>
      </c>
      <c r="AC2458" t="str">
        <f t="shared" si="1165"/>
        <v>&lt;Percentage of residents who rent their homes&gt;0.408</v>
      </c>
      <c r="AD2458" t="str">
        <f t="shared" si="1166"/>
        <v>&lt;Rent list price per square foot&gt;1.14</v>
      </c>
      <c r="AE2458" t="str">
        <f t="shared" si="1167"/>
        <v>&lt;Rental breakeven horizon&gt;2.6 years</v>
      </c>
      <c r="AF2458" t="str">
        <f t="shared" si="1168"/>
        <v>Vancouver, WA Housing Market&gt;</v>
      </c>
      <c r="AG2458" t="str">
        <f t="shared" si="1169"/>
        <v>&lt;Median home value&gt;352393</v>
      </c>
    </row>
    <row r="2459" spans="1:33" x14ac:dyDescent="0.25">
      <c r="A2459" t="s">
        <v>1622</v>
      </c>
      <c r="B2459" s="2">
        <v>0.18190000000000001</v>
      </c>
      <c r="D2459" t="str">
        <f t="shared" si="1140"/>
        <v>&lt;Rent list price per square foot&gt;0.78</v>
      </c>
      <c r="E2459" t="str">
        <f t="shared" si="1141"/>
        <v>&lt;Rental breakeven horizon&gt;2.4 years</v>
      </c>
      <c r="F2459" t="str">
        <f t="shared" si="1142"/>
        <v>El Paso Housing Market&gt;</v>
      </c>
      <c r="G2459" t="str">
        <f t="shared" si="1143"/>
        <v>&lt;Median home value&gt;133856</v>
      </c>
      <c r="H2459" t="str">
        <f t="shared" si="1144"/>
        <v>&lt;Year-over-year home value growth&gt;0.033</v>
      </c>
      <c r="I2459" t="str">
        <f t="shared" si="1145"/>
        <v>&lt;1-year projected home value growth&gt;-0.014</v>
      </c>
      <c r="J2459" t="str">
        <f t="shared" si="1146"/>
        <v>&lt;Median list price per square foot&gt;102</v>
      </c>
      <c r="K2459" t="str">
        <f t="shared" si="1147"/>
        <v>&lt;end&gt;</v>
      </c>
      <c r="L2459" t="str">
        <f t="shared" si="1148"/>
        <v>&lt;begin&gt;</v>
      </c>
      <c r="M2459" t="str">
        <f t="shared" si="1149"/>
        <v>&gt;</v>
      </c>
      <c r="N2459" t="str">
        <f t="shared" si="1150"/>
        <v>Vancouver, Washington | 100 Up-and-Coming Real Estate Markets to Watch in 2020&gt;</v>
      </c>
      <c r="O2459" t="str">
        <f t="shared" si="1151"/>
        <v>Photo credit: Visit Vancouver USA&gt;</v>
      </c>
      <c r="P2459" t="str">
        <f t="shared" si="1152"/>
        <v>&lt;Ranking&gt;#86: Vancouver, Washington</v>
      </c>
      <c r="Q2459" t="str">
        <f t="shared" si="1153"/>
        <v>&lt;Metropolitan statistical area&gt;Portland-Vancouver-Hillsboro, OR-WA</v>
      </c>
      <c r="R2459" t="str">
        <f t="shared" si="1154"/>
        <v>&lt;Cost of living index&gt;102.8</v>
      </c>
      <c r="S2459" t="str">
        <f t="shared" si="1155"/>
        <v>Vancouver, WA Population Growth&gt;</v>
      </c>
      <c r="T2459" t="str">
        <f t="shared" si="1156"/>
        <v>&lt;Population&gt;183012</v>
      </c>
      <c r="U2459" t="str">
        <f t="shared" si="1157"/>
        <v>&lt;Population growth since 2017&gt;0.0091</v>
      </c>
      <c r="V2459" t="str">
        <f t="shared" si="1158"/>
        <v>&lt;Population growth since 2010&gt;0.1136</v>
      </c>
      <c r="W2459" t="str">
        <f t="shared" si="1159"/>
        <v>Vancouver, WA Rental Market&gt;</v>
      </c>
      <c r="X2459" t="str">
        <f t="shared" si="1160"/>
        <v>&lt;Median 1-bedroom rent&gt;1420</v>
      </c>
      <c r="Y2459" t="str">
        <f t="shared" si="1161"/>
        <v>&lt;Median 2-bedroom rent&gt;1676</v>
      </c>
      <c r="Z2459" t="str">
        <f t="shared" si="1162"/>
        <v>&lt;Year-over-year rent growth&gt;0.015</v>
      </c>
      <c r="AA2459" t="str">
        <f t="shared" si="1163"/>
        <v>&lt;Vacancy rate&gt;0.038</v>
      </c>
      <c r="AB2459" t="str">
        <f t="shared" si="1164"/>
        <v>&lt;Percentage of residents who rent their homes&gt;0.408</v>
      </c>
      <c r="AC2459" t="str">
        <f t="shared" si="1165"/>
        <v>&lt;Rent list price per square foot&gt;1.14</v>
      </c>
      <c r="AD2459" t="str">
        <f t="shared" si="1166"/>
        <v>&lt;Rental breakeven horizon&gt;2.6 years</v>
      </c>
      <c r="AE2459" t="str">
        <f t="shared" si="1167"/>
        <v>Vancouver, WA Housing Market&gt;</v>
      </c>
      <c r="AF2459" t="str">
        <f t="shared" si="1168"/>
        <v>&lt;Median home value&gt;352393</v>
      </c>
      <c r="AG2459" t="str">
        <f t="shared" si="1169"/>
        <v>&lt;Year-over-year home value growth&gt;0.033</v>
      </c>
    </row>
    <row r="2460" spans="1:33" x14ac:dyDescent="0.25">
      <c r="A2460" t="s">
        <v>132</v>
      </c>
      <c r="B2460" s="2">
        <v>1.6E-2</v>
      </c>
      <c r="D2460" t="str">
        <f t="shared" si="1140"/>
        <v>&lt;Rental breakeven horizon&gt;2.4 years</v>
      </c>
      <c r="E2460" t="str">
        <f t="shared" si="1141"/>
        <v>El Paso Housing Market&gt;</v>
      </c>
      <c r="F2460" t="str">
        <f t="shared" si="1142"/>
        <v>&lt;Median home value&gt;133856</v>
      </c>
      <c r="G2460" t="str">
        <f t="shared" si="1143"/>
        <v>&lt;Year-over-year home value growth&gt;0.033</v>
      </c>
      <c r="H2460" t="str">
        <f t="shared" si="1144"/>
        <v>&lt;1-year projected home value growth&gt;-0.014</v>
      </c>
      <c r="I2460" t="str">
        <f t="shared" si="1145"/>
        <v>&lt;Median list price per square foot&gt;102</v>
      </c>
      <c r="J2460" t="str">
        <f t="shared" si="1146"/>
        <v>&lt;end&gt;</v>
      </c>
      <c r="K2460" t="str">
        <f t="shared" si="1147"/>
        <v>&lt;begin&gt;</v>
      </c>
      <c r="L2460" t="str">
        <f t="shared" si="1148"/>
        <v>&gt;</v>
      </c>
      <c r="M2460" t="str">
        <f t="shared" si="1149"/>
        <v>Vancouver, Washington | 100 Up-and-Coming Real Estate Markets to Watch in 2020&gt;</v>
      </c>
      <c r="N2460" t="str">
        <f t="shared" si="1150"/>
        <v>Photo credit: Visit Vancouver USA&gt;</v>
      </c>
      <c r="O2460" t="str">
        <f t="shared" si="1151"/>
        <v>&lt;Ranking&gt;#86: Vancouver, Washington</v>
      </c>
      <c r="P2460" t="str">
        <f t="shared" si="1152"/>
        <v>&lt;Metropolitan statistical area&gt;Portland-Vancouver-Hillsboro, OR-WA</v>
      </c>
      <c r="Q2460" t="str">
        <f t="shared" si="1153"/>
        <v>&lt;Cost of living index&gt;102.8</v>
      </c>
      <c r="R2460" t="str">
        <f t="shared" si="1154"/>
        <v>Vancouver, WA Population Growth&gt;</v>
      </c>
      <c r="S2460" t="str">
        <f t="shared" si="1155"/>
        <v>&lt;Population&gt;183012</v>
      </c>
      <c r="T2460" t="str">
        <f t="shared" si="1156"/>
        <v>&lt;Population growth since 2017&gt;0.0091</v>
      </c>
      <c r="U2460" t="str">
        <f t="shared" si="1157"/>
        <v>&lt;Population growth since 2010&gt;0.1136</v>
      </c>
      <c r="V2460" t="str">
        <f t="shared" si="1158"/>
        <v>Vancouver, WA Rental Market&gt;</v>
      </c>
      <c r="W2460" t="str">
        <f t="shared" si="1159"/>
        <v>&lt;Median 1-bedroom rent&gt;1420</v>
      </c>
      <c r="X2460" t="str">
        <f t="shared" si="1160"/>
        <v>&lt;Median 2-bedroom rent&gt;1676</v>
      </c>
      <c r="Y2460" t="str">
        <f t="shared" si="1161"/>
        <v>&lt;Year-over-year rent growth&gt;0.015</v>
      </c>
      <c r="Z2460" t="str">
        <f t="shared" si="1162"/>
        <v>&lt;Vacancy rate&gt;0.038</v>
      </c>
      <c r="AA2460" t="str">
        <f t="shared" si="1163"/>
        <v>&lt;Percentage of residents who rent their homes&gt;0.408</v>
      </c>
      <c r="AB2460" t="str">
        <f t="shared" si="1164"/>
        <v>&lt;Rent list price per square foot&gt;1.14</v>
      </c>
      <c r="AC2460" t="str">
        <f t="shared" si="1165"/>
        <v>&lt;Rental breakeven horizon&gt;2.6 years</v>
      </c>
      <c r="AD2460" t="str">
        <f t="shared" si="1166"/>
        <v>Vancouver, WA Housing Market&gt;</v>
      </c>
      <c r="AE2460" t="str">
        <f t="shared" si="1167"/>
        <v>&lt;Median home value&gt;352393</v>
      </c>
      <c r="AF2460" t="str">
        <f t="shared" si="1168"/>
        <v>&lt;Year-over-year home value growth&gt;0.033</v>
      </c>
      <c r="AG2460" t="str">
        <f t="shared" si="1169"/>
        <v>&lt;1-year projected home value growth&gt;0.029</v>
      </c>
    </row>
    <row r="2461" spans="1:33" x14ac:dyDescent="0.25">
      <c r="A2461" t="s">
        <v>1921</v>
      </c>
      <c r="D2461" t="str">
        <f t="shared" si="1140"/>
        <v>El Paso Housing Market&gt;</v>
      </c>
      <c r="E2461" t="str">
        <f t="shared" si="1141"/>
        <v>&lt;Median home value&gt;133856</v>
      </c>
      <c r="F2461" t="str">
        <f t="shared" si="1142"/>
        <v>&lt;Year-over-year home value growth&gt;0.033</v>
      </c>
      <c r="G2461" t="str">
        <f t="shared" si="1143"/>
        <v>&lt;1-year projected home value growth&gt;-0.014</v>
      </c>
      <c r="H2461" t="str">
        <f t="shared" si="1144"/>
        <v>&lt;Median list price per square foot&gt;102</v>
      </c>
      <c r="I2461" t="str">
        <f t="shared" si="1145"/>
        <v>&lt;end&gt;</v>
      </c>
      <c r="J2461" t="str">
        <f t="shared" si="1146"/>
        <v>&lt;begin&gt;</v>
      </c>
      <c r="K2461" t="str">
        <f t="shared" si="1147"/>
        <v>&gt;</v>
      </c>
      <c r="L2461" t="str">
        <f t="shared" si="1148"/>
        <v>Vancouver, Washington | 100 Up-and-Coming Real Estate Markets to Watch in 2020&gt;</v>
      </c>
      <c r="M2461" t="str">
        <f t="shared" si="1149"/>
        <v>Photo credit: Visit Vancouver USA&gt;</v>
      </c>
      <c r="N2461" t="str">
        <f t="shared" si="1150"/>
        <v>&lt;Ranking&gt;#86: Vancouver, Washington</v>
      </c>
      <c r="O2461" t="str">
        <f t="shared" si="1151"/>
        <v>&lt;Metropolitan statistical area&gt;Portland-Vancouver-Hillsboro, OR-WA</v>
      </c>
      <c r="P2461" t="str">
        <f t="shared" si="1152"/>
        <v>&lt;Cost of living index&gt;102.8</v>
      </c>
      <c r="Q2461" t="str">
        <f t="shared" si="1153"/>
        <v>Vancouver, WA Population Growth&gt;</v>
      </c>
      <c r="R2461" t="str">
        <f t="shared" si="1154"/>
        <v>&lt;Population&gt;183012</v>
      </c>
      <c r="S2461" t="str">
        <f t="shared" si="1155"/>
        <v>&lt;Population growth since 2017&gt;0.0091</v>
      </c>
      <c r="T2461" t="str">
        <f t="shared" si="1156"/>
        <v>&lt;Population growth since 2010&gt;0.1136</v>
      </c>
      <c r="U2461" t="str">
        <f t="shared" si="1157"/>
        <v>Vancouver, WA Rental Market&gt;</v>
      </c>
      <c r="V2461" t="str">
        <f t="shared" si="1158"/>
        <v>&lt;Median 1-bedroom rent&gt;1420</v>
      </c>
      <c r="W2461" t="str">
        <f t="shared" si="1159"/>
        <v>&lt;Median 2-bedroom rent&gt;1676</v>
      </c>
      <c r="X2461" t="str">
        <f t="shared" si="1160"/>
        <v>&lt;Year-over-year rent growth&gt;0.015</v>
      </c>
      <c r="Y2461" t="str">
        <f t="shared" si="1161"/>
        <v>&lt;Vacancy rate&gt;0.038</v>
      </c>
      <c r="Z2461" t="str">
        <f t="shared" si="1162"/>
        <v>&lt;Percentage of residents who rent their homes&gt;0.408</v>
      </c>
      <c r="AA2461" t="str">
        <f t="shared" si="1163"/>
        <v>&lt;Rent list price per square foot&gt;1.14</v>
      </c>
      <c r="AB2461" t="str">
        <f t="shared" si="1164"/>
        <v>&lt;Rental breakeven horizon&gt;2.6 years</v>
      </c>
      <c r="AC2461" t="str">
        <f t="shared" si="1165"/>
        <v>Vancouver, WA Housing Market&gt;</v>
      </c>
      <c r="AD2461" t="str">
        <f t="shared" si="1166"/>
        <v>&lt;Median home value&gt;352393</v>
      </c>
      <c r="AE2461" t="str">
        <f t="shared" si="1167"/>
        <v>&lt;Year-over-year home value growth&gt;0.033</v>
      </c>
      <c r="AF2461" t="str">
        <f t="shared" si="1168"/>
        <v>&lt;1-year projected home value growth&gt;0.029</v>
      </c>
      <c r="AG2461" t="str">
        <f t="shared" si="1169"/>
        <v>&lt;Median list price per square foot&gt;211</v>
      </c>
    </row>
    <row r="2462" spans="1:33" x14ac:dyDescent="0.25">
      <c r="A2462" t="s">
        <v>1922</v>
      </c>
      <c r="B2462" s="3">
        <v>844</v>
      </c>
      <c r="D2462" t="str">
        <f t="shared" si="1140"/>
        <v>&lt;Median home value&gt;133856</v>
      </c>
      <c r="E2462" t="str">
        <f t="shared" si="1141"/>
        <v>&lt;Year-over-year home value growth&gt;0.033</v>
      </c>
      <c r="F2462" t="str">
        <f t="shared" si="1142"/>
        <v>&lt;1-year projected home value growth&gt;-0.014</v>
      </c>
      <c r="G2462" t="str">
        <f t="shared" si="1143"/>
        <v>&lt;Median list price per square foot&gt;102</v>
      </c>
      <c r="H2462" t="str">
        <f t="shared" si="1144"/>
        <v>&lt;end&gt;</v>
      </c>
      <c r="I2462" t="str">
        <f t="shared" si="1145"/>
        <v>&lt;begin&gt;</v>
      </c>
      <c r="J2462" t="str">
        <f t="shared" si="1146"/>
        <v>&gt;</v>
      </c>
      <c r="K2462" t="str">
        <f t="shared" si="1147"/>
        <v>Vancouver, Washington | 100 Up-and-Coming Real Estate Markets to Watch in 2020&gt;</v>
      </c>
      <c r="L2462" t="str">
        <f t="shared" si="1148"/>
        <v>Photo credit: Visit Vancouver USA&gt;</v>
      </c>
      <c r="M2462" t="str">
        <f t="shared" si="1149"/>
        <v>&lt;Ranking&gt;#86: Vancouver, Washington</v>
      </c>
      <c r="N2462" t="str">
        <f t="shared" si="1150"/>
        <v>&lt;Metropolitan statistical area&gt;Portland-Vancouver-Hillsboro, OR-WA</v>
      </c>
      <c r="O2462" t="str">
        <f t="shared" si="1151"/>
        <v>&lt;Cost of living index&gt;102.8</v>
      </c>
      <c r="P2462" t="str">
        <f t="shared" si="1152"/>
        <v>Vancouver, WA Population Growth&gt;</v>
      </c>
      <c r="Q2462" t="str">
        <f t="shared" si="1153"/>
        <v>&lt;Population&gt;183012</v>
      </c>
      <c r="R2462" t="str">
        <f t="shared" si="1154"/>
        <v>&lt;Population growth since 2017&gt;0.0091</v>
      </c>
      <c r="S2462" t="str">
        <f t="shared" si="1155"/>
        <v>&lt;Population growth since 2010&gt;0.1136</v>
      </c>
      <c r="T2462" t="str">
        <f t="shared" si="1156"/>
        <v>Vancouver, WA Rental Market&gt;</v>
      </c>
      <c r="U2462" t="str">
        <f t="shared" si="1157"/>
        <v>&lt;Median 1-bedroom rent&gt;1420</v>
      </c>
      <c r="V2462" t="str">
        <f t="shared" si="1158"/>
        <v>&lt;Median 2-bedroom rent&gt;1676</v>
      </c>
      <c r="W2462" t="str">
        <f t="shared" si="1159"/>
        <v>&lt;Year-over-year rent growth&gt;0.015</v>
      </c>
      <c r="X2462" t="str">
        <f t="shared" si="1160"/>
        <v>&lt;Vacancy rate&gt;0.038</v>
      </c>
      <c r="Y2462" t="str">
        <f t="shared" si="1161"/>
        <v>&lt;Percentage of residents who rent their homes&gt;0.408</v>
      </c>
      <c r="Z2462" t="str">
        <f t="shared" si="1162"/>
        <v>&lt;Rent list price per square foot&gt;1.14</v>
      </c>
      <c r="AA2462" t="str">
        <f t="shared" si="1163"/>
        <v>&lt;Rental breakeven horizon&gt;2.6 years</v>
      </c>
      <c r="AB2462" t="str">
        <f t="shared" si="1164"/>
        <v>Vancouver, WA Housing Market&gt;</v>
      </c>
      <c r="AC2462" t="str">
        <f t="shared" si="1165"/>
        <v>&lt;Median home value&gt;352393</v>
      </c>
      <c r="AD2462" t="str">
        <f t="shared" si="1166"/>
        <v>&lt;Year-over-year home value growth&gt;0.033</v>
      </c>
      <c r="AE2462" t="str">
        <f t="shared" si="1167"/>
        <v>&lt;1-year projected home value growth&gt;0.029</v>
      </c>
      <c r="AF2462" t="str">
        <f t="shared" si="1168"/>
        <v>&lt;Median list price per square foot&gt;211</v>
      </c>
      <c r="AG2462" t="str">
        <f t="shared" si="1169"/>
        <v>&lt;end&gt;</v>
      </c>
    </row>
    <row r="2463" spans="1:33" x14ac:dyDescent="0.25">
      <c r="A2463" t="s">
        <v>1553</v>
      </c>
      <c r="B2463" s="3">
        <v>1032</v>
      </c>
      <c r="D2463" t="str">
        <f t="shared" si="1140"/>
        <v>&lt;Year-over-year home value growth&gt;0.033</v>
      </c>
      <c r="E2463" t="str">
        <f t="shared" si="1141"/>
        <v>&lt;1-year projected home value growth&gt;-0.014</v>
      </c>
      <c r="F2463" t="str">
        <f t="shared" si="1142"/>
        <v>&lt;Median list price per square foot&gt;102</v>
      </c>
      <c r="G2463" t="str">
        <f t="shared" si="1143"/>
        <v>&lt;end&gt;</v>
      </c>
      <c r="H2463" t="str">
        <f t="shared" si="1144"/>
        <v>&lt;begin&gt;</v>
      </c>
      <c r="I2463" t="str">
        <f t="shared" si="1145"/>
        <v>&gt;</v>
      </c>
      <c r="J2463" t="str">
        <f t="shared" si="1146"/>
        <v>Vancouver, Washington | 100 Up-and-Coming Real Estate Markets to Watch in 2020&gt;</v>
      </c>
      <c r="K2463" t="str">
        <f t="shared" si="1147"/>
        <v>Photo credit: Visit Vancouver USA&gt;</v>
      </c>
      <c r="L2463" t="str">
        <f t="shared" si="1148"/>
        <v>&lt;Ranking&gt;#86: Vancouver, Washington</v>
      </c>
      <c r="M2463" t="str">
        <f t="shared" si="1149"/>
        <v>&lt;Metropolitan statistical area&gt;Portland-Vancouver-Hillsboro, OR-WA</v>
      </c>
      <c r="N2463" t="str">
        <f t="shared" si="1150"/>
        <v>&lt;Cost of living index&gt;102.8</v>
      </c>
      <c r="O2463" t="str">
        <f t="shared" si="1151"/>
        <v>Vancouver, WA Population Growth&gt;</v>
      </c>
      <c r="P2463" t="str">
        <f t="shared" si="1152"/>
        <v>&lt;Population&gt;183012</v>
      </c>
      <c r="Q2463" t="str">
        <f t="shared" si="1153"/>
        <v>&lt;Population growth since 2017&gt;0.0091</v>
      </c>
      <c r="R2463" t="str">
        <f t="shared" si="1154"/>
        <v>&lt;Population growth since 2010&gt;0.1136</v>
      </c>
      <c r="S2463" t="str">
        <f t="shared" si="1155"/>
        <v>Vancouver, WA Rental Market&gt;</v>
      </c>
      <c r="T2463" t="str">
        <f t="shared" si="1156"/>
        <v>&lt;Median 1-bedroom rent&gt;1420</v>
      </c>
      <c r="U2463" t="str">
        <f t="shared" si="1157"/>
        <v>&lt;Median 2-bedroom rent&gt;1676</v>
      </c>
      <c r="V2463" t="str">
        <f t="shared" si="1158"/>
        <v>&lt;Year-over-year rent growth&gt;0.015</v>
      </c>
      <c r="W2463" t="str">
        <f t="shared" si="1159"/>
        <v>&lt;Vacancy rate&gt;0.038</v>
      </c>
      <c r="X2463" t="str">
        <f t="shared" si="1160"/>
        <v>&lt;Percentage of residents who rent their homes&gt;0.408</v>
      </c>
      <c r="Y2463" t="str">
        <f t="shared" si="1161"/>
        <v>&lt;Rent list price per square foot&gt;1.14</v>
      </c>
      <c r="Z2463" t="str">
        <f t="shared" si="1162"/>
        <v>&lt;Rental breakeven horizon&gt;2.6 years</v>
      </c>
      <c r="AA2463" t="str">
        <f t="shared" si="1163"/>
        <v>Vancouver, WA Housing Market&gt;</v>
      </c>
      <c r="AB2463" t="str">
        <f t="shared" si="1164"/>
        <v>&lt;Median home value&gt;352393</v>
      </c>
      <c r="AC2463" t="str">
        <f t="shared" si="1165"/>
        <v>&lt;Year-over-year home value growth&gt;0.033</v>
      </c>
      <c r="AD2463" t="str">
        <f t="shared" si="1166"/>
        <v>&lt;1-year projected home value growth&gt;0.029</v>
      </c>
      <c r="AE2463" t="str">
        <f t="shared" si="1167"/>
        <v>&lt;Median list price per square foot&gt;211</v>
      </c>
      <c r="AF2463" t="str">
        <f t="shared" si="1168"/>
        <v>&lt;end&gt;</v>
      </c>
      <c r="AG2463" t="str">
        <f t="shared" si="1169"/>
        <v>&lt;begin&gt;</v>
      </c>
    </row>
    <row r="2464" spans="1:33" x14ac:dyDescent="0.25">
      <c r="A2464" t="s">
        <v>1923</v>
      </c>
      <c r="B2464" s="2">
        <v>6.0000000000000001E-3</v>
      </c>
      <c r="D2464" t="str">
        <f t="shared" si="1140"/>
        <v>&lt;1-year projected home value growth&gt;-0.014</v>
      </c>
      <c r="E2464" t="str">
        <f t="shared" si="1141"/>
        <v>&lt;Median list price per square foot&gt;102</v>
      </c>
      <c r="F2464" t="str">
        <f t="shared" si="1142"/>
        <v>&lt;end&gt;</v>
      </c>
      <c r="G2464" t="str">
        <f t="shared" si="1143"/>
        <v>&lt;begin&gt;</v>
      </c>
      <c r="H2464" t="str">
        <f t="shared" si="1144"/>
        <v>&gt;</v>
      </c>
      <c r="I2464" t="str">
        <f t="shared" si="1145"/>
        <v>Vancouver, Washington | 100 Up-and-Coming Real Estate Markets to Watch in 2020&gt;</v>
      </c>
      <c r="J2464" t="str">
        <f t="shared" si="1146"/>
        <v>Photo credit: Visit Vancouver USA&gt;</v>
      </c>
      <c r="K2464" t="str">
        <f t="shared" si="1147"/>
        <v>&lt;Ranking&gt;#86: Vancouver, Washington</v>
      </c>
      <c r="L2464" t="str">
        <f t="shared" si="1148"/>
        <v>&lt;Metropolitan statistical area&gt;Portland-Vancouver-Hillsboro, OR-WA</v>
      </c>
      <c r="M2464" t="str">
        <f t="shared" si="1149"/>
        <v>&lt;Cost of living index&gt;102.8</v>
      </c>
      <c r="N2464" t="str">
        <f t="shared" si="1150"/>
        <v>Vancouver, WA Population Growth&gt;</v>
      </c>
      <c r="O2464" t="str">
        <f t="shared" si="1151"/>
        <v>&lt;Population&gt;183012</v>
      </c>
      <c r="P2464" t="str">
        <f t="shared" si="1152"/>
        <v>&lt;Population growth since 2017&gt;0.0091</v>
      </c>
      <c r="Q2464" t="str">
        <f t="shared" si="1153"/>
        <v>&lt;Population growth since 2010&gt;0.1136</v>
      </c>
      <c r="R2464" t="str">
        <f t="shared" si="1154"/>
        <v>Vancouver, WA Rental Market&gt;</v>
      </c>
      <c r="S2464" t="str">
        <f t="shared" si="1155"/>
        <v>&lt;Median 1-bedroom rent&gt;1420</v>
      </c>
      <c r="T2464" t="str">
        <f t="shared" si="1156"/>
        <v>&lt;Median 2-bedroom rent&gt;1676</v>
      </c>
      <c r="U2464" t="str">
        <f t="shared" si="1157"/>
        <v>&lt;Year-over-year rent growth&gt;0.015</v>
      </c>
      <c r="V2464" t="str">
        <f t="shared" si="1158"/>
        <v>&lt;Vacancy rate&gt;0.038</v>
      </c>
      <c r="W2464" t="str">
        <f t="shared" si="1159"/>
        <v>&lt;Percentage of residents who rent their homes&gt;0.408</v>
      </c>
      <c r="X2464" t="str">
        <f t="shared" si="1160"/>
        <v>&lt;Rent list price per square foot&gt;1.14</v>
      </c>
      <c r="Y2464" t="str">
        <f t="shared" si="1161"/>
        <v>&lt;Rental breakeven horizon&gt;2.6 years</v>
      </c>
      <c r="Z2464" t="str">
        <f t="shared" si="1162"/>
        <v>Vancouver, WA Housing Market&gt;</v>
      </c>
      <c r="AA2464" t="str">
        <f t="shared" si="1163"/>
        <v>&lt;Median home value&gt;352393</v>
      </c>
      <c r="AB2464" t="str">
        <f t="shared" si="1164"/>
        <v>&lt;Year-over-year home value growth&gt;0.033</v>
      </c>
      <c r="AC2464" t="str">
        <f t="shared" si="1165"/>
        <v>&lt;1-year projected home value growth&gt;0.029</v>
      </c>
      <c r="AD2464" t="str">
        <f t="shared" si="1166"/>
        <v>&lt;Median list price per square foot&gt;211</v>
      </c>
      <c r="AE2464" t="str">
        <f t="shared" si="1167"/>
        <v>&lt;end&gt;</v>
      </c>
      <c r="AF2464" t="str">
        <f t="shared" si="1168"/>
        <v>&lt;begin&gt;</v>
      </c>
      <c r="AG2464" t="str">
        <f t="shared" si="1169"/>
        <v>&gt;</v>
      </c>
    </row>
    <row r="2465" spans="1:33" x14ac:dyDescent="0.25">
      <c r="A2465" t="s">
        <v>1924</v>
      </c>
      <c r="B2465" s="2">
        <v>8.7999999999999995E-2</v>
      </c>
      <c r="D2465" t="str">
        <f t="shared" si="1140"/>
        <v>&lt;Median list price per square foot&gt;102</v>
      </c>
      <c r="E2465" t="str">
        <f t="shared" si="1141"/>
        <v>&lt;end&gt;</v>
      </c>
      <c r="F2465" t="str">
        <f t="shared" si="1142"/>
        <v>&lt;begin&gt;</v>
      </c>
      <c r="G2465" t="str">
        <f t="shared" si="1143"/>
        <v>&gt;</v>
      </c>
      <c r="H2465" t="str">
        <f t="shared" si="1144"/>
        <v>Vancouver, Washington | 100 Up-and-Coming Real Estate Markets to Watch in 2020&gt;</v>
      </c>
      <c r="I2465" t="str">
        <f t="shared" si="1145"/>
        <v>Photo credit: Visit Vancouver USA&gt;</v>
      </c>
      <c r="J2465" t="str">
        <f t="shared" si="1146"/>
        <v>&lt;Ranking&gt;#86: Vancouver, Washington</v>
      </c>
      <c r="K2465" t="str">
        <f t="shared" si="1147"/>
        <v>&lt;Metropolitan statistical area&gt;Portland-Vancouver-Hillsboro, OR-WA</v>
      </c>
      <c r="L2465" t="str">
        <f t="shared" si="1148"/>
        <v>&lt;Cost of living index&gt;102.8</v>
      </c>
      <c r="M2465" t="str">
        <f t="shared" si="1149"/>
        <v>Vancouver, WA Population Growth&gt;</v>
      </c>
      <c r="N2465" t="str">
        <f t="shared" si="1150"/>
        <v>&lt;Population&gt;183012</v>
      </c>
      <c r="O2465" t="str">
        <f t="shared" si="1151"/>
        <v>&lt;Population growth since 2017&gt;0.0091</v>
      </c>
      <c r="P2465" t="str">
        <f t="shared" si="1152"/>
        <v>&lt;Population growth since 2010&gt;0.1136</v>
      </c>
      <c r="Q2465" t="str">
        <f t="shared" si="1153"/>
        <v>Vancouver, WA Rental Market&gt;</v>
      </c>
      <c r="R2465" t="str">
        <f t="shared" si="1154"/>
        <v>&lt;Median 1-bedroom rent&gt;1420</v>
      </c>
      <c r="S2465" t="str">
        <f t="shared" si="1155"/>
        <v>&lt;Median 2-bedroom rent&gt;1676</v>
      </c>
      <c r="T2465" t="str">
        <f t="shared" si="1156"/>
        <v>&lt;Year-over-year rent growth&gt;0.015</v>
      </c>
      <c r="U2465" t="str">
        <f t="shared" si="1157"/>
        <v>&lt;Vacancy rate&gt;0.038</v>
      </c>
      <c r="V2465" t="str">
        <f t="shared" si="1158"/>
        <v>&lt;Percentage of residents who rent their homes&gt;0.408</v>
      </c>
      <c r="W2465" t="str">
        <f t="shared" si="1159"/>
        <v>&lt;Rent list price per square foot&gt;1.14</v>
      </c>
      <c r="X2465" t="str">
        <f t="shared" si="1160"/>
        <v>&lt;Rental breakeven horizon&gt;2.6 years</v>
      </c>
      <c r="Y2465" t="str">
        <f t="shared" si="1161"/>
        <v>Vancouver, WA Housing Market&gt;</v>
      </c>
      <c r="Z2465" t="str">
        <f t="shared" si="1162"/>
        <v>&lt;Median home value&gt;352393</v>
      </c>
      <c r="AA2465" t="str">
        <f t="shared" si="1163"/>
        <v>&lt;Year-over-year home value growth&gt;0.033</v>
      </c>
      <c r="AB2465" t="str">
        <f t="shared" si="1164"/>
        <v>&lt;1-year projected home value growth&gt;0.029</v>
      </c>
      <c r="AC2465" t="str">
        <f t="shared" si="1165"/>
        <v>&lt;Median list price per square foot&gt;211</v>
      </c>
      <c r="AD2465" t="str">
        <f t="shared" si="1166"/>
        <v>&lt;end&gt;</v>
      </c>
      <c r="AE2465" t="str">
        <f t="shared" si="1167"/>
        <v>&lt;begin&gt;</v>
      </c>
      <c r="AF2465" t="str">
        <f t="shared" si="1168"/>
        <v>&gt;</v>
      </c>
      <c r="AG2465" t="str">
        <f t="shared" si="1169"/>
        <v>Louisville, Kentucky | 100 Up-and-Coming Real Estate Markets to Watch in 2020&gt;</v>
      </c>
    </row>
    <row r="2466" spans="1:33" x14ac:dyDescent="0.25">
      <c r="A2466" t="s">
        <v>655</v>
      </c>
      <c r="B2466" s="2">
        <v>0.39900000000000002</v>
      </c>
      <c r="D2466" t="str">
        <f t="shared" si="1140"/>
        <v>&lt;end&gt;</v>
      </c>
      <c r="E2466" t="str">
        <f t="shared" si="1141"/>
        <v>&lt;begin&gt;</v>
      </c>
      <c r="F2466" t="str">
        <f t="shared" si="1142"/>
        <v>&gt;</v>
      </c>
      <c r="G2466" t="str">
        <f t="shared" si="1143"/>
        <v>Vancouver, Washington | 100 Up-and-Coming Real Estate Markets to Watch in 2020&gt;</v>
      </c>
      <c r="H2466" t="str">
        <f t="shared" si="1144"/>
        <v>Photo credit: Visit Vancouver USA&gt;</v>
      </c>
      <c r="I2466" t="str">
        <f t="shared" si="1145"/>
        <v>&lt;Ranking&gt;#86: Vancouver, Washington</v>
      </c>
      <c r="J2466" t="str">
        <f t="shared" si="1146"/>
        <v>&lt;Metropolitan statistical area&gt;Portland-Vancouver-Hillsboro, OR-WA</v>
      </c>
      <c r="K2466" t="str">
        <f t="shared" si="1147"/>
        <v>&lt;Cost of living index&gt;102.8</v>
      </c>
      <c r="L2466" t="str">
        <f t="shared" si="1148"/>
        <v>Vancouver, WA Population Growth&gt;</v>
      </c>
      <c r="M2466" t="str">
        <f t="shared" si="1149"/>
        <v>&lt;Population&gt;183012</v>
      </c>
      <c r="N2466" t="str">
        <f t="shared" si="1150"/>
        <v>&lt;Population growth since 2017&gt;0.0091</v>
      </c>
      <c r="O2466" t="str">
        <f t="shared" si="1151"/>
        <v>&lt;Population growth since 2010&gt;0.1136</v>
      </c>
      <c r="P2466" t="str">
        <f t="shared" si="1152"/>
        <v>Vancouver, WA Rental Market&gt;</v>
      </c>
      <c r="Q2466" t="str">
        <f t="shared" si="1153"/>
        <v>&lt;Median 1-bedroom rent&gt;1420</v>
      </c>
      <c r="R2466" t="str">
        <f t="shared" si="1154"/>
        <v>&lt;Median 2-bedroom rent&gt;1676</v>
      </c>
      <c r="S2466" t="str">
        <f t="shared" si="1155"/>
        <v>&lt;Year-over-year rent growth&gt;0.015</v>
      </c>
      <c r="T2466" t="str">
        <f t="shared" si="1156"/>
        <v>&lt;Vacancy rate&gt;0.038</v>
      </c>
      <c r="U2466" t="str">
        <f t="shared" si="1157"/>
        <v>&lt;Percentage of residents who rent their homes&gt;0.408</v>
      </c>
      <c r="V2466" t="str">
        <f t="shared" si="1158"/>
        <v>&lt;Rent list price per square foot&gt;1.14</v>
      </c>
      <c r="W2466" t="str">
        <f t="shared" si="1159"/>
        <v>&lt;Rental breakeven horizon&gt;2.6 years</v>
      </c>
      <c r="X2466" t="str">
        <f t="shared" si="1160"/>
        <v>Vancouver, WA Housing Market&gt;</v>
      </c>
      <c r="Y2466" t="str">
        <f t="shared" si="1161"/>
        <v>&lt;Median home value&gt;352393</v>
      </c>
      <c r="Z2466" t="str">
        <f t="shared" si="1162"/>
        <v>&lt;Year-over-year home value growth&gt;0.033</v>
      </c>
      <c r="AA2466" t="str">
        <f t="shared" si="1163"/>
        <v>&lt;1-year projected home value growth&gt;0.029</v>
      </c>
      <c r="AB2466" t="str">
        <f t="shared" si="1164"/>
        <v>&lt;Median list price per square foot&gt;211</v>
      </c>
      <c r="AC2466" t="str">
        <f t="shared" si="1165"/>
        <v>&lt;end&gt;</v>
      </c>
      <c r="AD2466" t="str">
        <f t="shared" si="1166"/>
        <v>&lt;begin&gt;</v>
      </c>
      <c r="AE2466" t="str">
        <f t="shared" si="1167"/>
        <v>&gt;</v>
      </c>
      <c r="AF2466" t="str">
        <f t="shared" si="1168"/>
        <v>Louisville, Kentucky | 100 Up-and-Coming Real Estate Markets to Watch in 2020&gt;</v>
      </c>
      <c r="AG2466" t="str">
        <f t="shared" si="1169"/>
        <v>Photo credit: Practical Wanderlust&gt;</v>
      </c>
    </row>
    <row r="2467" spans="1:33" x14ac:dyDescent="0.25">
      <c r="A2467" t="s">
        <v>636</v>
      </c>
      <c r="B2467" s="4">
        <v>1.02</v>
      </c>
      <c r="D2467" t="str">
        <f t="shared" si="1140"/>
        <v>&lt;begin&gt;</v>
      </c>
      <c r="E2467" t="str">
        <f t="shared" si="1141"/>
        <v>&gt;</v>
      </c>
      <c r="F2467" t="str">
        <f t="shared" si="1142"/>
        <v>Vancouver, Washington | 100 Up-and-Coming Real Estate Markets to Watch in 2020&gt;</v>
      </c>
      <c r="G2467" t="str">
        <f t="shared" si="1143"/>
        <v>Photo credit: Visit Vancouver USA&gt;</v>
      </c>
      <c r="H2467" t="str">
        <f t="shared" si="1144"/>
        <v>&lt;Ranking&gt;#86: Vancouver, Washington</v>
      </c>
      <c r="I2467" t="str">
        <f t="shared" si="1145"/>
        <v>&lt;Metropolitan statistical area&gt;Portland-Vancouver-Hillsboro, OR-WA</v>
      </c>
      <c r="J2467" t="str">
        <f t="shared" si="1146"/>
        <v>&lt;Cost of living index&gt;102.8</v>
      </c>
      <c r="K2467" t="str">
        <f t="shared" si="1147"/>
        <v>Vancouver, WA Population Growth&gt;</v>
      </c>
      <c r="L2467" t="str">
        <f t="shared" si="1148"/>
        <v>&lt;Population&gt;183012</v>
      </c>
      <c r="M2467" t="str">
        <f t="shared" si="1149"/>
        <v>&lt;Population growth since 2017&gt;0.0091</v>
      </c>
      <c r="N2467" t="str">
        <f t="shared" si="1150"/>
        <v>&lt;Population growth since 2010&gt;0.1136</v>
      </c>
      <c r="O2467" t="str">
        <f t="shared" si="1151"/>
        <v>Vancouver, WA Rental Market&gt;</v>
      </c>
      <c r="P2467" t="str">
        <f t="shared" si="1152"/>
        <v>&lt;Median 1-bedroom rent&gt;1420</v>
      </c>
      <c r="Q2467" t="str">
        <f t="shared" si="1153"/>
        <v>&lt;Median 2-bedroom rent&gt;1676</v>
      </c>
      <c r="R2467" t="str">
        <f t="shared" si="1154"/>
        <v>&lt;Year-over-year rent growth&gt;0.015</v>
      </c>
      <c r="S2467" t="str">
        <f t="shared" si="1155"/>
        <v>&lt;Vacancy rate&gt;0.038</v>
      </c>
      <c r="T2467" t="str">
        <f t="shared" si="1156"/>
        <v>&lt;Percentage of residents who rent their homes&gt;0.408</v>
      </c>
      <c r="U2467" t="str">
        <f t="shared" si="1157"/>
        <v>&lt;Rent list price per square foot&gt;1.14</v>
      </c>
      <c r="V2467" t="str">
        <f t="shared" si="1158"/>
        <v>&lt;Rental breakeven horizon&gt;2.6 years</v>
      </c>
      <c r="W2467" t="str">
        <f t="shared" si="1159"/>
        <v>Vancouver, WA Housing Market&gt;</v>
      </c>
      <c r="X2467" t="str">
        <f t="shared" si="1160"/>
        <v>&lt;Median home value&gt;352393</v>
      </c>
      <c r="Y2467" t="str">
        <f t="shared" si="1161"/>
        <v>&lt;Year-over-year home value growth&gt;0.033</v>
      </c>
      <c r="Z2467" t="str">
        <f t="shared" si="1162"/>
        <v>&lt;1-year projected home value growth&gt;0.029</v>
      </c>
      <c r="AA2467" t="str">
        <f t="shared" si="1163"/>
        <v>&lt;Median list price per square foot&gt;211</v>
      </c>
      <c r="AB2467" t="str">
        <f t="shared" si="1164"/>
        <v>&lt;end&gt;</v>
      </c>
      <c r="AC2467" t="str">
        <f t="shared" si="1165"/>
        <v>&lt;begin&gt;</v>
      </c>
      <c r="AD2467" t="str">
        <f t="shared" si="1166"/>
        <v>&gt;</v>
      </c>
      <c r="AE2467" t="str">
        <f t="shared" si="1167"/>
        <v>Louisville, Kentucky | 100 Up-and-Coming Real Estate Markets to Watch in 2020&gt;</v>
      </c>
      <c r="AF2467" t="str">
        <f t="shared" si="1168"/>
        <v>Photo credit: Practical Wanderlust&gt;</v>
      </c>
      <c r="AG2467" t="str">
        <f t="shared" si="1169"/>
        <v>&lt;Ranking&gt;#87: Louisville, Kentucky</v>
      </c>
    </row>
    <row r="2468" spans="1:33" x14ac:dyDescent="0.25">
      <c r="A2468" t="s">
        <v>656</v>
      </c>
      <c r="B2468" t="s">
        <v>613</v>
      </c>
      <c r="D2468" t="str">
        <f t="shared" si="1140"/>
        <v>&gt;</v>
      </c>
      <c r="E2468" t="str">
        <f t="shared" si="1141"/>
        <v>Vancouver, Washington | 100 Up-and-Coming Real Estate Markets to Watch in 2020&gt;</v>
      </c>
      <c r="F2468" t="str">
        <f t="shared" si="1142"/>
        <v>Photo credit: Visit Vancouver USA&gt;</v>
      </c>
      <c r="G2468" t="str">
        <f t="shared" si="1143"/>
        <v>&lt;Ranking&gt;#86: Vancouver, Washington</v>
      </c>
      <c r="H2468" t="str">
        <f t="shared" si="1144"/>
        <v>&lt;Metropolitan statistical area&gt;Portland-Vancouver-Hillsboro, OR-WA</v>
      </c>
      <c r="I2468" t="str">
        <f t="shared" si="1145"/>
        <v>&lt;Cost of living index&gt;102.8</v>
      </c>
      <c r="J2468" t="str">
        <f t="shared" si="1146"/>
        <v>Vancouver, WA Population Growth&gt;</v>
      </c>
      <c r="K2468" t="str">
        <f t="shared" si="1147"/>
        <v>&lt;Population&gt;183012</v>
      </c>
      <c r="L2468" t="str">
        <f t="shared" si="1148"/>
        <v>&lt;Population growth since 2017&gt;0.0091</v>
      </c>
      <c r="M2468" t="str">
        <f t="shared" si="1149"/>
        <v>&lt;Population growth since 2010&gt;0.1136</v>
      </c>
      <c r="N2468" t="str">
        <f t="shared" si="1150"/>
        <v>Vancouver, WA Rental Market&gt;</v>
      </c>
      <c r="O2468" t="str">
        <f t="shared" si="1151"/>
        <v>&lt;Median 1-bedroom rent&gt;1420</v>
      </c>
      <c r="P2468" t="str">
        <f t="shared" si="1152"/>
        <v>&lt;Median 2-bedroom rent&gt;1676</v>
      </c>
      <c r="Q2468" t="str">
        <f t="shared" si="1153"/>
        <v>&lt;Year-over-year rent growth&gt;0.015</v>
      </c>
      <c r="R2468" t="str">
        <f t="shared" si="1154"/>
        <v>&lt;Vacancy rate&gt;0.038</v>
      </c>
      <c r="S2468" t="str">
        <f t="shared" si="1155"/>
        <v>&lt;Percentage of residents who rent their homes&gt;0.408</v>
      </c>
      <c r="T2468" t="str">
        <f t="shared" si="1156"/>
        <v>&lt;Rent list price per square foot&gt;1.14</v>
      </c>
      <c r="U2468" t="str">
        <f t="shared" si="1157"/>
        <v>&lt;Rental breakeven horizon&gt;2.6 years</v>
      </c>
      <c r="V2468" t="str">
        <f t="shared" si="1158"/>
        <v>Vancouver, WA Housing Market&gt;</v>
      </c>
      <c r="W2468" t="str">
        <f t="shared" si="1159"/>
        <v>&lt;Median home value&gt;352393</v>
      </c>
      <c r="X2468" t="str">
        <f t="shared" si="1160"/>
        <v>&lt;Year-over-year home value growth&gt;0.033</v>
      </c>
      <c r="Y2468" t="str">
        <f t="shared" si="1161"/>
        <v>&lt;1-year projected home value growth&gt;0.029</v>
      </c>
      <c r="Z2468" t="str">
        <f t="shared" si="1162"/>
        <v>&lt;Median list price per square foot&gt;211</v>
      </c>
      <c r="AA2468" t="str">
        <f t="shared" si="1163"/>
        <v>&lt;end&gt;</v>
      </c>
      <c r="AB2468" t="str">
        <f t="shared" si="1164"/>
        <v>&lt;begin&gt;</v>
      </c>
      <c r="AC2468" t="str">
        <f t="shared" si="1165"/>
        <v>&gt;</v>
      </c>
      <c r="AD2468" t="str">
        <f t="shared" si="1166"/>
        <v>Louisville, Kentucky | 100 Up-and-Coming Real Estate Markets to Watch in 2020&gt;</v>
      </c>
      <c r="AE2468" t="str">
        <f t="shared" si="1167"/>
        <v>Photo credit: Practical Wanderlust&gt;</v>
      </c>
      <c r="AF2468" t="str">
        <f t="shared" si="1168"/>
        <v>&lt;Ranking&gt;#87: Louisville, Kentucky</v>
      </c>
      <c r="AG2468" t="str">
        <f t="shared" si="1169"/>
        <v>&lt;Metropolitan statistical area&gt;Louisville-Jefferson County, KY-IN</v>
      </c>
    </row>
    <row r="2469" spans="1:33" x14ac:dyDescent="0.25">
      <c r="A2469" t="s">
        <v>1925</v>
      </c>
      <c r="B2469">
        <v>0.7</v>
      </c>
      <c r="D2469" t="str">
        <f t="shared" si="1140"/>
        <v>Vancouver, Washington | 100 Up-and-Coming Real Estate Markets to Watch in 2020&gt;</v>
      </c>
      <c r="E2469" t="str">
        <f t="shared" si="1141"/>
        <v>Photo credit: Visit Vancouver USA&gt;</v>
      </c>
      <c r="F2469" t="str">
        <f t="shared" si="1142"/>
        <v>&lt;Ranking&gt;#86: Vancouver, Washington</v>
      </c>
      <c r="G2469" t="str">
        <f t="shared" si="1143"/>
        <v>&lt;Metropolitan statistical area&gt;Portland-Vancouver-Hillsboro, OR-WA</v>
      </c>
      <c r="H2469" t="str">
        <f t="shared" si="1144"/>
        <v>&lt;Cost of living index&gt;102.8</v>
      </c>
      <c r="I2469" t="str">
        <f t="shared" si="1145"/>
        <v>Vancouver, WA Population Growth&gt;</v>
      </c>
      <c r="J2469" t="str">
        <f t="shared" si="1146"/>
        <v>&lt;Population&gt;183012</v>
      </c>
      <c r="K2469" t="str">
        <f t="shared" si="1147"/>
        <v>&lt;Population growth since 2017&gt;0.0091</v>
      </c>
      <c r="L2469" t="str">
        <f t="shared" si="1148"/>
        <v>&lt;Population growth since 2010&gt;0.1136</v>
      </c>
      <c r="M2469" t="str">
        <f t="shared" si="1149"/>
        <v>Vancouver, WA Rental Market&gt;</v>
      </c>
      <c r="N2469" t="str">
        <f t="shared" si="1150"/>
        <v>&lt;Median 1-bedroom rent&gt;1420</v>
      </c>
      <c r="O2469" t="str">
        <f t="shared" si="1151"/>
        <v>&lt;Median 2-bedroom rent&gt;1676</v>
      </c>
      <c r="P2469" t="str">
        <f t="shared" si="1152"/>
        <v>&lt;Year-over-year rent growth&gt;0.015</v>
      </c>
      <c r="Q2469" t="str">
        <f t="shared" si="1153"/>
        <v>&lt;Vacancy rate&gt;0.038</v>
      </c>
      <c r="R2469" t="str">
        <f t="shared" si="1154"/>
        <v>&lt;Percentage of residents who rent their homes&gt;0.408</v>
      </c>
      <c r="S2469" t="str">
        <f t="shared" si="1155"/>
        <v>&lt;Rent list price per square foot&gt;1.14</v>
      </c>
      <c r="T2469" t="str">
        <f t="shared" si="1156"/>
        <v>&lt;Rental breakeven horizon&gt;2.6 years</v>
      </c>
      <c r="U2469" t="str">
        <f t="shared" si="1157"/>
        <v>Vancouver, WA Housing Market&gt;</v>
      </c>
      <c r="V2469" t="str">
        <f t="shared" si="1158"/>
        <v>&lt;Median home value&gt;352393</v>
      </c>
      <c r="W2469" t="str">
        <f t="shared" si="1159"/>
        <v>&lt;Year-over-year home value growth&gt;0.033</v>
      </c>
      <c r="X2469" t="str">
        <f t="shared" si="1160"/>
        <v>&lt;1-year projected home value growth&gt;0.029</v>
      </c>
      <c r="Y2469" t="str">
        <f t="shared" si="1161"/>
        <v>&lt;Median list price per square foot&gt;211</v>
      </c>
      <c r="Z2469" t="str">
        <f t="shared" si="1162"/>
        <v>&lt;end&gt;</v>
      </c>
      <c r="AA2469" t="str">
        <f t="shared" si="1163"/>
        <v>&lt;begin&gt;</v>
      </c>
      <c r="AB2469" t="str">
        <f t="shared" si="1164"/>
        <v>&gt;</v>
      </c>
      <c r="AC2469" t="str">
        <f t="shared" si="1165"/>
        <v>Louisville, Kentucky | 100 Up-and-Coming Real Estate Markets to Watch in 2020&gt;</v>
      </c>
      <c r="AD2469" t="str">
        <f t="shared" si="1166"/>
        <v>Photo credit: Practical Wanderlust&gt;</v>
      </c>
      <c r="AE2469" t="str">
        <f t="shared" si="1167"/>
        <v>&lt;Ranking&gt;#87: Louisville, Kentucky</v>
      </c>
      <c r="AF2469" t="str">
        <f t="shared" si="1168"/>
        <v>&lt;Metropolitan statistical area&gt;Louisville-Jefferson County, KY-IN</v>
      </c>
      <c r="AG2469" t="str">
        <f t="shared" si="1169"/>
        <v>Louisville Population Growth&gt;</v>
      </c>
    </row>
    <row r="2470" spans="1:33" x14ac:dyDescent="0.25">
      <c r="A2470" t="s">
        <v>1926</v>
      </c>
      <c r="B2470" s="2">
        <v>0.182</v>
      </c>
      <c r="D2470" t="str">
        <f t="shared" si="1140"/>
        <v>Photo credit: Visit Vancouver USA&gt;</v>
      </c>
      <c r="E2470" t="str">
        <f t="shared" si="1141"/>
        <v>&lt;Ranking&gt;#86: Vancouver, Washington</v>
      </c>
      <c r="F2470" t="str">
        <f t="shared" si="1142"/>
        <v>&lt;Metropolitan statistical area&gt;Portland-Vancouver-Hillsboro, OR-WA</v>
      </c>
      <c r="G2470" t="str">
        <f t="shared" si="1143"/>
        <v>&lt;Cost of living index&gt;102.8</v>
      </c>
      <c r="H2470" t="str">
        <f t="shared" si="1144"/>
        <v>Vancouver, WA Population Growth&gt;</v>
      </c>
      <c r="I2470" t="str">
        <f t="shared" si="1145"/>
        <v>&lt;Population&gt;183012</v>
      </c>
      <c r="J2470" t="str">
        <f t="shared" si="1146"/>
        <v>&lt;Population growth since 2017&gt;0.0091</v>
      </c>
      <c r="K2470" t="str">
        <f t="shared" si="1147"/>
        <v>&lt;Population growth since 2010&gt;0.1136</v>
      </c>
      <c r="L2470" t="str">
        <f t="shared" si="1148"/>
        <v>Vancouver, WA Rental Market&gt;</v>
      </c>
      <c r="M2470" t="str">
        <f t="shared" si="1149"/>
        <v>&lt;Median 1-bedroom rent&gt;1420</v>
      </c>
      <c r="N2470" t="str">
        <f t="shared" si="1150"/>
        <v>&lt;Median 2-bedroom rent&gt;1676</v>
      </c>
      <c r="O2470" t="str">
        <f t="shared" si="1151"/>
        <v>&lt;Year-over-year rent growth&gt;0.015</v>
      </c>
      <c r="P2470" t="str">
        <f t="shared" si="1152"/>
        <v>&lt;Vacancy rate&gt;0.038</v>
      </c>
      <c r="Q2470" t="str">
        <f t="shared" si="1153"/>
        <v>&lt;Percentage of residents who rent their homes&gt;0.408</v>
      </c>
      <c r="R2470" t="str">
        <f t="shared" si="1154"/>
        <v>&lt;Rent list price per square foot&gt;1.14</v>
      </c>
      <c r="S2470" t="str">
        <f t="shared" si="1155"/>
        <v>&lt;Rental breakeven horizon&gt;2.6 years</v>
      </c>
      <c r="T2470" t="str">
        <f t="shared" si="1156"/>
        <v>Vancouver, WA Housing Market&gt;</v>
      </c>
      <c r="U2470" t="str">
        <f t="shared" si="1157"/>
        <v>&lt;Median home value&gt;352393</v>
      </c>
      <c r="V2470" t="str">
        <f t="shared" si="1158"/>
        <v>&lt;Year-over-year home value growth&gt;0.033</v>
      </c>
      <c r="W2470" t="str">
        <f t="shared" si="1159"/>
        <v>&lt;1-year projected home value growth&gt;0.029</v>
      </c>
      <c r="X2470" t="str">
        <f t="shared" si="1160"/>
        <v>&lt;Median list price per square foot&gt;211</v>
      </c>
      <c r="Y2470" t="str">
        <f t="shared" si="1161"/>
        <v>&lt;end&gt;</v>
      </c>
      <c r="Z2470" t="str">
        <f t="shared" si="1162"/>
        <v>&lt;begin&gt;</v>
      </c>
      <c r="AA2470" t="str">
        <f t="shared" si="1163"/>
        <v>&gt;</v>
      </c>
      <c r="AB2470" t="str">
        <f t="shared" si="1164"/>
        <v>Louisville, Kentucky | 100 Up-and-Coming Real Estate Markets to Watch in 2020&gt;</v>
      </c>
      <c r="AC2470" t="str">
        <f t="shared" si="1165"/>
        <v>Photo credit: Practical Wanderlust&gt;</v>
      </c>
      <c r="AD2470" t="str">
        <f t="shared" si="1166"/>
        <v>&lt;Ranking&gt;#87: Louisville, Kentucky</v>
      </c>
      <c r="AE2470" t="str">
        <f t="shared" si="1167"/>
        <v>&lt;Metropolitan statistical area&gt;Louisville-Jefferson County, KY-IN</v>
      </c>
      <c r="AF2470" t="str">
        <f t="shared" si="1168"/>
        <v>Louisville Population Growth&gt;</v>
      </c>
      <c r="AG2470" t="str">
        <f t="shared" si="1169"/>
        <v>&lt;Population&gt;620118</v>
      </c>
    </row>
    <row r="2471" spans="1:33" x14ac:dyDescent="0.25">
      <c r="A2471" t="s">
        <v>392</v>
      </c>
      <c r="D2471" t="str">
        <f t="shared" si="1140"/>
        <v>&lt;Ranking&gt;#86: Vancouver, Washington</v>
      </c>
      <c r="E2471" t="str">
        <f t="shared" si="1141"/>
        <v>&lt;Metropolitan statistical area&gt;Portland-Vancouver-Hillsboro, OR-WA</v>
      </c>
      <c r="F2471" t="str">
        <f t="shared" si="1142"/>
        <v>&lt;Cost of living index&gt;102.8</v>
      </c>
      <c r="G2471" t="str">
        <f t="shared" si="1143"/>
        <v>Vancouver, WA Population Growth&gt;</v>
      </c>
      <c r="H2471" t="str">
        <f t="shared" si="1144"/>
        <v>&lt;Population&gt;183012</v>
      </c>
      <c r="I2471" t="str">
        <f t="shared" si="1145"/>
        <v>&lt;Population growth since 2017&gt;0.0091</v>
      </c>
      <c r="J2471" t="str">
        <f t="shared" si="1146"/>
        <v>&lt;Population growth since 2010&gt;0.1136</v>
      </c>
      <c r="K2471" t="str">
        <f t="shared" si="1147"/>
        <v>Vancouver, WA Rental Market&gt;</v>
      </c>
      <c r="L2471" t="str">
        <f t="shared" si="1148"/>
        <v>&lt;Median 1-bedroom rent&gt;1420</v>
      </c>
      <c r="M2471" t="str">
        <f t="shared" si="1149"/>
        <v>&lt;Median 2-bedroom rent&gt;1676</v>
      </c>
      <c r="N2471" t="str">
        <f t="shared" si="1150"/>
        <v>&lt;Year-over-year rent growth&gt;0.015</v>
      </c>
      <c r="O2471" t="str">
        <f t="shared" si="1151"/>
        <v>&lt;Vacancy rate&gt;0.038</v>
      </c>
      <c r="P2471" t="str">
        <f t="shared" si="1152"/>
        <v>&lt;Percentage of residents who rent their homes&gt;0.408</v>
      </c>
      <c r="Q2471" t="str">
        <f t="shared" si="1153"/>
        <v>&lt;Rent list price per square foot&gt;1.14</v>
      </c>
      <c r="R2471" t="str">
        <f t="shared" si="1154"/>
        <v>&lt;Rental breakeven horizon&gt;2.6 years</v>
      </c>
      <c r="S2471" t="str">
        <f t="shared" si="1155"/>
        <v>Vancouver, WA Housing Market&gt;</v>
      </c>
      <c r="T2471" t="str">
        <f t="shared" si="1156"/>
        <v>&lt;Median home value&gt;352393</v>
      </c>
      <c r="U2471" t="str">
        <f t="shared" si="1157"/>
        <v>&lt;Year-over-year home value growth&gt;0.033</v>
      </c>
      <c r="V2471" t="str">
        <f t="shared" si="1158"/>
        <v>&lt;1-year projected home value growth&gt;0.029</v>
      </c>
      <c r="W2471" t="str">
        <f t="shared" si="1159"/>
        <v>&lt;Median list price per square foot&gt;211</v>
      </c>
      <c r="X2471" t="str">
        <f t="shared" si="1160"/>
        <v>&lt;end&gt;</v>
      </c>
      <c r="Y2471" t="str">
        <f t="shared" si="1161"/>
        <v>&lt;begin&gt;</v>
      </c>
      <c r="Z2471" t="str">
        <f t="shared" si="1162"/>
        <v>&gt;</v>
      </c>
      <c r="AA2471" t="str">
        <f t="shared" si="1163"/>
        <v>Louisville, Kentucky | 100 Up-and-Coming Real Estate Markets to Watch in 2020&gt;</v>
      </c>
      <c r="AB2471" t="str">
        <f t="shared" si="1164"/>
        <v>Photo credit: Practical Wanderlust&gt;</v>
      </c>
      <c r="AC2471" t="str">
        <f t="shared" si="1165"/>
        <v>&lt;Ranking&gt;#87: Louisville, Kentucky</v>
      </c>
      <c r="AD2471" t="str">
        <f t="shared" si="1166"/>
        <v>&lt;Metropolitan statistical area&gt;Louisville-Jefferson County, KY-IN</v>
      </c>
      <c r="AE2471" t="str">
        <f t="shared" si="1167"/>
        <v>Louisville Population Growth&gt;</v>
      </c>
      <c r="AF2471" t="str">
        <f t="shared" si="1168"/>
        <v>&lt;Population&gt;620118</v>
      </c>
      <c r="AG2471" t="str">
        <f t="shared" si="1169"/>
        <v>&lt;Population growth since 2017&gt;0.0035</v>
      </c>
    </row>
    <row r="2472" spans="1:33" x14ac:dyDescent="0.25">
      <c r="A2472" t="s">
        <v>63</v>
      </c>
      <c r="B2472" s="3">
        <v>189790</v>
      </c>
      <c r="D2472" t="str">
        <f t="shared" si="1140"/>
        <v>&lt;Metropolitan statistical area&gt;Portland-Vancouver-Hillsboro, OR-WA</v>
      </c>
      <c r="E2472" t="str">
        <f t="shared" si="1141"/>
        <v>&lt;Cost of living index&gt;102.8</v>
      </c>
      <c r="F2472" t="str">
        <f t="shared" si="1142"/>
        <v>Vancouver, WA Population Growth&gt;</v>
      </c>
      <c r="G2472" t="str">
        <f t="shared" si="1143"/>
        <v>&lt;Population&gt;183012</v>
      </c>
      <c r="H2472" t="str">
        <f t="shared" si="1144"/>
        <v>&lt;Population growth since 2017&gt;0.0091</v>
      </c>
      <c r="I2472" t="str">
        <f t="shared" si="1145"/>
        <v>&lt;Population growth since 2010&gt;0.1136</v>
      </c>
      <c r="J2472" t="str">
        <f t="shared" si="1146"/>
        <v>Vancouver, WA Rental Market&gt;</v>
      </c>
      <c r="K2472" t="str">
        <f t="shared" si="1147"/>
        <v>&lt;Median 1-bedroom rent&gt;1420</v>
      </c>
      <c r="L2472" t="str">
        <f t="shared" si="1148"/>
        <v>&lt;Median 2-bedroom rent&gt;1676</v>
      </c>
      <c r="M2472" t="str">
        <f t="shared" si="1149"/>
        <v>&lt;Year-over-year rent growth&gt;0.015</v>
      </c>
      <c r="N2472" t="str">
        <f t="shared" si="1150"/>
        <v>&lt;Vacancy rate&gt;0.038</v>
      </c>
      <c r="O2472" t="str">
        <f t="shared" si="1151"/>
        <v>&lt;Percentage of residents who rent their homes&gt;0.408</v>
      </c>
      <c r="P2472" t="str">
        <f t="shared" si="1152"/>
        <v>&lt;Rent list price per square foot&gt;1.14</v>
      </c>
      <c r="Q2472" t="str">
        <f t="shared" si="1153"/>
        <v>&lt;Rental breakeven horizon&gt;2.6 years</v>
      </c>
      <c r="R2472" t="str">
        <f t="shared" si="1154"/>
        <v>Vancouver, WA Housing Market&gt;</v>
      </c>
      <c r="S2472" t="str">
        <f t="shared" si="1155"/>
        <v>&lt;Median home value&gt;352393</v>
      </c>
      <c r="T2472" t="str">
        <f t="shared" si="1156"/>
        <v>&lt;Year-over-year home value growth&gt;0.033</v>
      </c>
      <c r="U2472" t="str">
        <f t="shared" si="1157"/>
        <v>&lt;1-year projected home value growth&gt;0.029</v>
      </c>
      <c r="V2472" t="str">
        <f t="shared" si="1158"/>
        <v>&lt;Median list price per square foot&gt;211</v>
      </c>
      <c r="W2472" t="str">
        <f t="shared" si="1159"/>
        <v>&lt;end&gt;</v>
      </c>
      <c r="X2472" t="str">
        <f t="shared" si="1160"/>
        <v>&lt;begin&gt;</v>
      </c>
      <c r="Y2472" t="str">
        <f t="shared" si="1161"/>
        <v>&gt;</v>
      </c>
      <c r="Z2472" t="str">
        <f t="shared" si="1162"/>
        <v>Louisville, Kentucky | 100 Up-and-Coming Real Estate Markets to Watch in 2020&gt;</v>
      </c>
      <c r="AA2472" t="str">
        <f t="shared" si="1163"/>
        <v>Photo credit: Practical Wanderlust&gt;</v>
      </c>
      <c r="AB2472" t="str">
        <f t="shared" si="1164"/>
        <v>&lt;Ranking&gt;#87: Louisville, Kentucky</v>
      </c>
      <c r="AC2472" t="str">
        <f t="shared" si="1165"/>
        <v>&lt;Metropolitan statistical area&gt;Louisville-Jefferson County, KY-IN</v>
      </c>
      <c r="AD2472" t="str">
        <f t="shared" si="1166"/>
        <v>Louisville Population Growth&gt;</v>
      </c>
      <c r="AE2472" t="str">
        <f t="shared" si="1167"/>
        <v>&lt;Population&gt;620118</v>
      </c>
      <c r="AF2472" t="str">
        <f t="shared" si="1168"/>
        <v>&lt;Population growth since 2017&gt;0.0035</v>
      </c>
      <c r="AG2472" t="str">
        <f t="shared" si="1169"/>
        <v>&lt;Population growth since 2010&gt;0.0499</v>
      </c>
    </row>
    <row r="2473" spans="1:33" x14ac:dyDescent="0.25">
      <c r="A2473" t="s">
        <v>277</v>
      </c>
      <c r="B2473" s="2">
        <v>3.7999999999999999E-2</v>
      </c>
      <c r="D2473" t="str">
        <f t="shared" si="1140"/>
        <v>&lt;Cost of living index&gt;102.8</v>
      </c>
      <c r="E2473" t="str">
        <f t="shared" si="1141"/>
        <v>Vancouver, WA Population Growth&gt;</v>
      </c>
      <c r="F2473" t="str">
        <f t="shared" si="1142"/>
        <v>&lt;Population&gt;183012</v>
      </c>
      <c r="G2473" t="str">
        <f t="shared" si="1143"/>
        <v>&lt;Population growth since 2017&gt;0.0091</v>
      </c>
      <c r="H2473" t="str">
        <f t="shared" si="1144"/>
        <v>&lt;Population growth since 2010&gt;0.1136</v>
      </c>
      <c r="I2473" t="str">
        <f t="shared" si="1145"/>
        <v>Vancouver, WA Rental Market&gt;</v>
      </c>
      <c r="J2473" t="str">
        <f t="shared" si="1146"/>
        <v>&lt;Median 1-bedroom rent&gt;1420</v>
      </c>
      <c r="K2473" t="str">
        <f t="shared" si="1147"/>
        <v>&lt;Median 2-bedroom rent&gt;1676</v>
      </c>
      <c r="L2473" t="str">
        <f t="shared" si="1148"/>
        <v>&lt;Year-over-year rent growth&gt;0.015</v>
      </c>
      <c r="M2473" t="str">
        <f t="shared" si="1149"/>
        <v>&lt;Vacancy rate&gt;0.038</v>
      </c>
      <c r="N2473" t="str">
        <f t="shared" si="1150"/>
        <v>&lt;Percentage of residents who rent their homes&gt;0.408</v>
      </c>
      <c r="O2473" t="str">
        <f t="shared" si="1151"/>
        <v>&lt;Rent list price per square foot&gt;1.14</v>
      </c>
      <c r="P2473" t="str">
        <f t="shared" si="1152"/>
        <v>&lt;Rental breakeven horizon&gt;2.6 years</v>
      </c>
      <c r="Q2473" t="str">
        <f t="shared" si="1153"/>
        <v>Vancouver, WA Housing Market&gt;</v>
      </c>
      <c r="R2473" t="str">
        <f t="shared" si="1154"/>
        <v>&lt;Median home value&gt;352393</v>
      </c>
      <c r="S2473" t="str">
        <f t="shared" si="1155"/>
        <v>&lt;Year-over-year home value growth&gt;0.033</v>
      </c>
      <c r="T2473" t="str">
        <f t="shared" si="1156"/>
        <v>&lt;1-year projected home value growth&gt;0.029</v>
      </c>
      <c r="U2473" t="str">
        <f t="shared" si="1157"/>
        <v>&lt;Median list price per square foot&gt;211</v>
      </c>
      <c r="V2473" t="str">
        <f t="shared" si="1158"/>
        <v>&lt;end&gt;</v>
      </c>
      <c r="W2473" t="str">
        <f t="shared" si="1159"/>
        <v>&lt;begin&gt;</v>
      </c>
      <c r="X2473" t="str">
        <f t="shared" si="1160"/>
        <v>&gt;</v>
      </c>
      <c r="Y2473" t="str">
        <f t="shared" si="1161"/>
        <v>Louisville, Kentucky | 100 Up-and-Coming Real Estate Markets to Watch in 2020&gt;</v>
      </c>
      <c r="Z2473" t="str">
        <f t="shared" si="1162"/>
        <v>Photo credit: Practical Wanderlust&gt;</v>
      </c>
      <c r="AA2473" t="str">
        <f t="shared" si="1163"/>
        <v>&lt;Ranking&gt;#87: Louisville, Kentucky</v>
      </c>
      <c r="AB2473" t="str">
        <f t="shared" si="1164"/>
        <v>&lt;Metropolitan statistical area&gt;Louisville-Jefferson County, KY-IN</v>
      </c>
      <c r="AC2473" t="str">
        <f t="shared" si="1165"/>
        <v>Louisville Population Growth&gt;</v>
      </c>
      <c r="AD2473" t="str">
        <f t="shared" si="1166"/>
        <v>&lt;Population&gt;620118</v>
      </c>
      <c r="AE2473" t="str">
        <f t="shared" si="1167"/>
        <v>&lt;Population growth since 2017&gt;0.0035</v>
      </c>
      <c r="AF2473" t="str">
        <f t="shared" si="1168"/>
        <v>&lt;Population growth since 2010&gt;0.0499</v>
      </c>
      <c r="AG2473" t="str">
        <f t="shared" si="1169"/>
        <v>&lt;5-year projected population growth&gt;0.006</v>
      </c>
    </row>
    <row r="2474" spans="1:33" x14ac:dyDescent="0.25">
      <c r="A2474" t="s">
        <v>1927</v>
      </c>
      <c r="B2474" s="2">
        <v>0.02</v>
      </c>
      <c r="D2474" t="str">
        <f t="shared" si="1140"/>
        <v>Vancouver, WA Population Growth&gt;</v>
      </c>
      <c r="E2474" t="str">
        <f t="shared" si="1141"/>
        <v>&lt;Population&gt;183012</v>
      </c>
      <c r="F2474" t="str">
        <f t="shared" si="1142"/>
        <v>&lt;Population growth since 2017&gt;0.0091</v>
      </c>
      <c r="G2474" t="str">
        <f t="shared" si="1143"/>
        <v>&lt;Population growth since 2010&gt;0.1136</v>
      </c>
      <c r="H2474" t="str">
        <f t="shared" si="1144"/>
        <v>Vancouver, WA Rental Market&gt;</v>
      </c>
      <c r="I2474" t="str">
        <f t="shared" si="1145"/>
        <v>&lt;Median 1-bedroom rent&gt;1420</v>
      </c>
      <c r="J2474" t="str">
        <f t="shared" si="1146"/>
        <v>&lt;Median 2-bedroom rent&gt;1676</v>
      </c>
      <c r="K2474" t="str">
        <f t="shared" si="1147"/>
        <v>&lt;Year-over-year rent growth&gt;0.015</v>
      </c>
      <c r="L2474" t="str">
        <f t="shared" si="1148"/>
        <v>&lt;Vacancy rate&gt;0.038</v>
      </c>
      <c r="M2474" t="str">
        <f t="shared" si="1149"/>
        <v>&lt;Percentage of residents who rent their homes&gt;0.408</v>
      </c>
      <c r="N2474" t="str">
        <f t="shared" si="1150"/>
        <v>&lt;Rent list price per square foot&gt;1.14</v>
      </c>
      <c r="O2474" t="str">
        <f t="shared" si="1151"/>
        <v>&lt;Rental breakeven horizon&gt;2.6 years</v>
      </c>
      <c r="P2474" t="str">
        <f t="shared" si="1152"/>
        <v>Vancouver, WA Housing Market&gt;</v>
      </c>
      <c r="Q2474" t="str">
        <f t="shared" si="1153"/>
        <v>&lt;Median home value&gt;352393</v>
      </c>
      <c r="R2474" t="str">
        <f t="shared" si="1154"/>
        <v>&lt;Year-over-year home value growth&gt;0.033</v>
      </c>
      <c r="S2474" t="str">
        <f t="shared" si="1155"/>
        <v>&lt;1-year projected home value growth&gt;0.029</v>
      </c>
      <c r="T2474" t="str">
        <f t="shared" si="1156"/>
        <v>&lt;Median list price per square foot&gt;211</v>
      </c>
      <c r="U2474" t="str">
        <f t="shared" si="1157"/>
        <v>&lt;end&gt;</v>
      </c>
      <c r="V2474" t="str">
        <f t="shared" si="1158"/>
        <v>&lt;begin&gt;</v>
      </c>
      <c r="W2474" t="str">
        <f t="shared" si="1159"/>
        <v>&gt;</v>
      </c>
      <c r="X2474" t="str">
        <f t="shared" si="1160"/>
        <v>Louisville, Kentucky | 100 Up-and-Coming Real Estate Markets to Watch in 2020&gt;</v>
      </c>
      <c r="Y2474" t="str">
        <f t="shared" si="1161"/>
        <v>Photo credit: Practical Wanderlust&gt;</v>
      </c>
      <c r="Z2474" t="str">
        <f t="shared" si="1162"/>
        <v>&lt;Ranking&gt;#87: Louisville, Kentucky</v>
      </c>
      <c r="AA2474" t="str">
        <f t="shared" si="1163"/>
        <v>&lt;Metropolitan statistical area&gt;Louisville-Jefferson County, KY-IN</v>
      </c>
      <c r="AB2474" t="str">
        <f t="shared" si="1164"/>
        <v>Louisville Population Growth&gt;</v>
      </c>
      <c r="AC2474" t="str">
        <f t="shared" si="1165"/>
        <v>&lt;Population&gt;620118</v>
      </c>
      <c r="AD2474" t="str">
        <f t="shared" si="1166"/>
        <v>&lt;Population growth since 2017&gt;0.0035</v>
      </c>
      <c r="AE2474" t="str">
        <f t="shared" si="1167"/>
        <v>&lt;Population growth since 2010&gt;0.0499</v>
      </c>
      <c r="AF2474" t="str">
        <f t="shared" si="1168"/>
        <v>&lt;5-year projected population growth&gt;0.006</v>
      </c>
      <c r="AG2474" t="str">
        <f t="shared" si="1169"/>
        <v>Louisville Rental Market&gt;</v>
      </c>
    </row>
    <row r="2475" spans="1:33" x14ac:dyDescent="0.25">
      <c r="A2475" t="s">
        <v>1928</v>
      </c>
      <c r="B2475" s="3">
        <v>142</v>
      </c>
      <c r="D2475" t="str">
        <f t="shared" si="1140"/>
        <v>&lt;Population&gt;183012</v>
      </c>
      <c r="E2475" t="str">
        <f t="shared" si="1141"/>
        <v>&lt;Population growth since 2017&gt;0.0091</v>
      </c>
      <c r="F2475" t="str">
        <f t="shared" si="1142"/>
        <v>&lt;Population growth since 2010&gt;0.1136</v>
      </c>
      <c r="G2475" t="str">
        <f t="shared" si="1143"/>
        <v>Vancouver, WA Rental Market&gt;</v>
      </c>
      <c r="H2475" t="str">
        <f t="shared" si="1144"/>
        <v>&lt;Median 1-bedroom rent&gt;1420</v>
      </c>
      <c r="I2475" t="str">
        <f t="shared" si="1145"/>
        <v>&lt;Median 2-bedroom rent&gt;1676</v>
      </c>
      <c r="J2475" t="str">
        <f t="shared" si="1146"/>
        <v>&lt;Year-over-year rent growth&gt;0.015</v>
      </c>
      <c r="K2475" t="str">
        <f t="shared" si="1147"/>
        <v>&lt;Vacancy rate&gt;0.038</v>
      </c>
      <c r="L2475" t="str">
        <f t="shared" si="1148"/>
        <v>&lt;Percentage of residents who rent their homes&gt;0.408</v>
      </c>
      <c r="M2475" t="str">
        <f t="shared" si="1149"/>
        <v>&lt;Rent list price per square foot&gt;1.14</v>
      </c>
      <c r="N2475" t="str">
        <f t="shared" si="1150"/>
        <v>&lt;Rental breakeven horizon&gt;2.6 years</v>
      </c>
      <c r="O2475" t="str">
        <f t="shared" si="1151"/>
        <v>Vancouver, WA Housing Market&gt;</v>
      </c>
      <c r="P2475" t="str">
        <f t="shared" si="1152"/>
        <v>&lt;Median home value&gt;352393</v>
      </c>
      <c r="Q2475" t="str">
        <f t="shared" si="1153"/>
        <v>&lt;Year-over-year home value growth&gt;0.033</v>
      </c>
      <c r="R2475" t="str">
        <f t="shared" si="1154"/>
        <v>&lt;1-year projected home value growth&gt;0.029</v>
      </c>
      <c r="S2475" t="str">
        <f t="shared" si="1155"/>
        <v>&lt;Median list price per square foot&gt;211</v>
      </c>
      <c r="T2475" t="str">
        <f t="shared" si="1156"/>
        <v>&lt;end&gt;</v>
      </c>
      <c r="U2475" t="str">
        <f t="shared" si="1157"/>
        <v>&lt;begin&gt;</v>
      </c>
      <c r="V2475" t="str">
        <f t="shared" si="1158"/>
        <v>&gt;</v>
      </c>
      <c r="W2475" t="str">
        <f t="shared" si="1159"/>
        <v>Louisville, Kentucky | 100 Up-and-Coming Real Estate Markets to Watch in 2020&gt;</v>
      </c>
      <c r="X2475" t="str">
        <f t="shared" si="1160"/>
        <v>Photo credit: Practical Wanderlust&gt;</v>
      </c>
      <c r="Y2475" t="str">
        <f t="shared" si="1161"/>
        <v>&lt;Ranking&gt;#87: Louisville, Kentucky</v>
      </c>
      <c r="Z2475" t="str">
        <f t="shared" si="1162"/>
        <v>&lt;Metropolitan statistical area&gt;Louisville-Jefferson County, KY-IN</v>
      </c>
      <c r="AA2475" t="str">
        <f t="shared" si="1163"/>
        <v>Louisville Population Growth&gt;</v>
      </c>
      <c r="AB2475" t="str">
        <f t="shared" si="1164"/>
        <v>&lt;Population&gt;620118</v>
      </c>
      <c r="AC2475" t="str">
        <f t="shared" si="1165"/>
        <v>&lt;Population growth since 2017&gt;0.0035</v>
      </c>
      <c r="AD2475" t="str">
        <f t="shared" si="1166"/>
        <v>&lt;Population growth since 2010&gt;0.0499</v>
      </c>
      <c r="AE2475" t="str">
        <f t="shared" si="1167"/>
        <v>&lt;5-year projected population growth&gt;0.006</v>
      </c>
      <c r="AF2475" t="str">
        <f t="shared" si="1168"/>
        <v>Louisville Rental Market&gt;</v>
      </c>
      <c r="AG2475" t="str">
        <f t="shared" si="1169"/>
        <v>&lt;Median 1-bedroom rent&gt;663</v>
      </c>
    </row>
    <row r="2476" spans="1:33" x14ac:dyDescent="0.25">
      <c r="A2476" t="s">
        <v>804</v>
      </c>
      <c r="B2476">
        <v>161.69999999999999</v>
      </c>
      <c r="D2476" t="str">
        <f t="shared" si="1140"/>
        <v>&lt;Population growth since 2017&gt;0.0091</v>
      </c>
      <c r="E2476" t="str">
        <f t="shared" si="1141"/>
        <v>&lt;Population growth since 2010&gt;0.1136</v>
      </c>
      <c r="F2476" t="str">
        <f t="shared" si="1142"/>
        <v>Vancouver, WA Rental Market&gt;</v>
      </c>
      <c r="G2476" t="str">
        <f t="shared" si="1143"/>
        <v>&lt;Median 1-bedroom rent&gt;1420</v>
      </c>
      <c r="H2476" t="str">
        <f t="shared" si="1144"/>
        <v>&lt;Median 2-bedroom rent&gt;1676</v>
      </c>
      <c r="I2476" t="str">
        <f t="shared" si="1145"/>
        <v>&lt;Year-over-year rent growth&gt;0.015</v>
      </c>
      <c r="J2476" t="str">
        <f t="shared" si="1146"/>
        <v>&lt;Vacancy rate&gt;0.038</v>
      </c>
      <c r="K2476" t="str">
        <f t="shared" si="1147"/>
        <v>&lt;Percentage of residents who rent their homes&gt;0.408</v>
      </c>
      <c r="L2476" t="str">
        <f t="shared" si="1148"/>
        <v>&lt;Rent list price per square foot&gt;1.14</v>
      </c>
      <c r="M2476" t="str">
        <f t="shared" si="1149"/>
        <v>&lt;Rental breakeven horizon&gt;2.6 years</v>
      </c>
      <c r="N2476" t="str">
        <f t="shared" si="1150"/>
        <v>Vancouver, WA Housing Market&gt;</v>
      </c>
      <c r="O2476" t="str">
        <f t="shared" si="1151"/>
        <v>&lt;Median home value&gt;352393</v>
      </c>
      <c r="P2476" t="str">
        <f t="shared" si="1152"/>
        <v>&lt;Year-over-year home value growth&gt;0.033</v>
      </c>
      <c r="Q2476" t="str">
        <f t="shared" si="1153"/>
        <v>&lt;1-year projected home value growth&gt;0.029</v>
      </c>
      <c r="R2476" t="str">
        <f t="shared" si="1154"/>
        <v>&lt;Median list price per square foot&gt;211</v>
      </c>
      <c r="S2476" t="str">
        <f t="shared" si="1155"/>
        <v>&lt;end&gt;</v>
      </c>
      <c r="T2476" t="str">
        <f t="shared" si="1156"/>
        <v>&lt;begin&gt;</v>
      </c>
      <c r="U2476" t="str">
        <f t="shared" si="1157"/>
        <v>&gt;</v>
      </c>
      <c r="V2476" t="str">
        <f t="shared" si="1158"/>
        <v>Louisville, Kentucky | 100 Up-and-Coming Real Estate Markets to Watch in 2020&gt;</v>
      </c>
      <c r="W2476" t="str">
        <f t="shared" si="1159"/>
        <v>Photo credit: Practical Wanderlust&gt;</v>
      </c>
      <c r="X2476" t="str">
        <f t="shared" si="1160"/>
        <v>&lt;Ranking&gt;#87: Louisville, Kentucky</v>
      </c>
      <c r="Y2476" t="str">
        <f t="shared" si="1161"/>
        <v>&lt;Metropolitan statistical area&gt;Louisville-Jefferson County, KY-IN</v>
      </c>
      <c r="Z2476" t="str">
        <f t="shared" si="1162"/>
        <v>Louisville Population Growth&gt;</v>
      </c>
      <c r="AA2476" t="str">
        <f t="shared" si="1163"/>
        <v>&lt;Population&gt;620118</v>
      </c>
      <c r="AB2476" t="str">
        <f t="shared" si="1164"/>
        <v>&lt;Population growth since 2017&gt;0.0035</v>
      </c>
      <c r="AC2476" t="str">
        <f t="shared" si="1165"/>
        <v>&lt;Population growth since 2010&gt;0.0499</v>
      </c>
      <c r="AD2476" t="str">
        <f t="shared" si="1166"/>
        <v>&lt;5-year projected population growth&gt;0.006</v>
      </c>
      <c r="AE2476" t="str">
        <f t="shared" si="1167"/>
        <v>Louisville Rental Market&gt;</v>
      </c>
      <c r="AF2476" t="str">
        <f t="shared" si="1168"/>
        <v>&lt;Median 1-bedroom rent&gt;663</v>
      </c>
      <c r="AG2476" t="str">
        <f t="shared" si="1169"/>
        <v>&lt;Median 2-bedroom rent&gt;838</v>
      </c>
    </row>
    <row r="2477" spans="1:33" x14ac:dyDescent="0.25">
      <c r="A2477" t="s">
        <v>805</v>
      </c>
      <c r="D2477" t="str">
        <f t="shared" si="1140"/>
        <v>&lt;Population growth since 2010&gt;0.1136</v>
      </c>
      <c r="E2477" t="str">
        <f t="shared" si="1141"/>
        <v>Vancouver, WA Rental Market&gt;</v>
      </c>
      <c r="F2477" t="str">
        <f t="shared" si="1142"/>
        <v>&lt;Median 1-bedroom rent&gt;1420</v>
      </c>
      <c r="G2477" t="str">
        <f t="shared" si="1143"/>
        <v>&lt;Median 2-bedroom rent&gt;1676</v>
      </c>
      <c r="H2477" t="str">
        <f t="shared" si="1144"/>
        <v>&lt;Year-over-year rent growth&gt;0.015</v>
      </c>
      <c r="I2477" t="str">
        <f t="shared" si="1145"/>
        <v>&lt;Vacancy rate&gt;0.038</v>
      </c>
      <c r="J2477" t="str">
        <f t="shared" si="1146"/>
        <v>&lt;Percentage of residents who rent their homes&gt;0.408</v>
      </c>
      <c r="K2477" t="str">
        <f t="shared" si="1147"/>
        <v>&lt;Rent list price per square foot&gt;1.14</v>
      </c>
      <c r="L2477" t="str">
        <f t="shared" si="1148"/>
        <v>&lt;Rental breakeven horizon&gt;2.6 years</v>
      </c>
      <c r="M2477" t="str">
        <f t="shared" si="1149"/>
        <v>Vancouver, WA Housing Market&gt;</v>
      </c>
      <c r="N2477" t="str">
        <f t="shared" si="1150"/>
        <v>&lt;Median home value&gt;352393</v>
      </c>
      <c r="O2477" t="str">
        <f t="shared" si="1151"/>
        <v>&lt;Year-over-year home value growth&gt;0.033</v>
      </c>
      <c r="P2477" t="str">
        <f t="shared" si="1152"/>
        <v>&lt;1-year projected home value growth&gt;0.029</v>
      </c>
      <c r="Q2477" t="str">
        <f t="shared" si="1153"/>
        <v>&lt;Median list price per square foot&gt;211</v>
      </c>
      <c r="R2477" t="str">
        <f t="shared" si="1154"/>
        <v>&lt;end&gt;</v>
      </c>
      <c r="S2477" t="str">
        <f t="shared" si="1155"/>
        <v>&lt;begin&gt;</v>
      </c>
      <c r="T2477" t="str">
        <f t="shared" si="1156"/>
        <v>&gt;</v>
      </c>
      <c r="U2477" t="str">
        <f t="shared" si="1157"/>
        <v>Louisville, Kentucky | 100 Up-and-Coming Real Estate Markets to Watch in 2020&gt;</v>
      </c>
      <c r="V2477" t="str">
        <f t="shared" si="1158"/>
        <v>Photo credit: Practical Wanderlust&gt;</v>
      </c>
      <c r="W2477" t="str">
        <f t="shared" si="1159"/>
        <v>&lt;Ranking&gt;#87: Louisville, Kentucky</v>
      </c>
      <c r="X2477" t="str">
        <f t="shared" si="1160"/>
        <v>&lt;Metropolitan statistical area&gt;Louisville-Jefferson County, KY-IN</v>
      </c>
      <c r="Y2477" t="str">
        <f t="shared" si="1161"/>
        <v>Louisville Population Growth&gt;</v>
      </c>
      <c r="Z2477" t="str">
        <f t="shared" si="1162"/>
        <v>&lt;Population&gt;620118</v>
      </c>
      <c r="AA2477" t="str">
        <f t="shared" si="1163"/>
        <v>&lt;Population growth since 2017&gt;0.0035</v>
      </c>
      <c r="AB2477" t="str">
        <f t="shared" si="1164"/>
        <v>&lt;Population growth since 2010&gt;0.0499</v>
      </c>
      <c r="AC2477" t="str">
        <f t="shared" si="1165"/>
        <v>&lt;5-year projected population growth&gt;0.006</v>
      </c>
      <c r="AD2477" t="str">
        <f t="shared" si="1166"/>
        <v>Louisville Rental Market&gt;</v>
      </c>
      <c r="AE2477" t="str">
        <f t="shared" si="1167"/>
        <v>&lt;Median 1-bedroom rent&gt;663</v>
      </c>
      <c r="AF2477" t="str">
        <f t="shared" si="1168"/>
        <v>&lt;Median 2-bedroom rent&gt;838</v>
      </c>
      <c r="AG2477" t="str">
        <f t="shared" si="1169"/>
        <v>&lt;Year-over-year rent growth&gt;0.005</v>
      </c>
    </row>
    <row r="2478" spans="1:33" x14ac:dyDescent="0.25">
      <c r="A2478" t="s">
        <v>1929</v>
      </c>
      <c r="B2478" s="2">
        <v>1.4E-2</v>
      </c>
      <c r="D2478" t="str">
        <f t="shared" si="1140"/>
        <v>Vancouver, WA Rental Market&gt;</v>
      </c>
      <c r="E2478" t="str">
        <f t="shared" si="1141"/>
        <v>&lt;Median 1-bedroom rent&gt;1420</v>
      </c>
      <c r="F2478" t="str">
        <f t="shared" si="1142"/>
        <v>&lt;Median 2-bedroom rent&gt;1676</v>
      </c>
      <c r="G2478" t="str">
        <f t="shared" si="1143"/>
        <v>&lt;Year-over-year rent growth&gt;0.015</v>
      </c>
      <c r="H2478" t="str">
        <f t="shared" si="1144"/>
        <v>&lt;Vacancy rate&gt;0.038</v>
      </c>
      <c r="I2478" t="str">
        <f t="shared" si="1145"/>
        <v>&lt;Percentage of residents who rent their homes&gt;0.408</v>
      </c>
      <c r="J2478" t="str">
        <f t="shared" si="1146"/>
        <v>&lt;Rent list price per square foot&gt;1.14</v>
      </c>
      <c r="K2478" t="str">
        <f t="shared" si="1147"/>
        <v>&lt;Rental breakeven horizon&gt;2.6 years</v>
      </c>
      <c r="L2478" t="str">
        <f t="shared" si="1148"/>
        <v>Vancouver, WA Housing Market&gt;</v>
      </c>
      <c r="M2478" t="str">
        <f t="shared" si="1149"/>
        <v>&lt;Median home value&gt;352393</v>
      </c>
      <c r="N2478" t="str">
        <f t="shared" si="1150"/>
        <v>&lt;Year-over-year home value growth&gt;0.033</v>
      </c>
      <c r="O2478" t="str">
        <f t="shared" si="1151"/>
        <v>&lt;1-year projected home value growth&gt;0.029</v>
      </c>
      <c r="P2478" t="str">
        <f t="shared" si="1152"/>
        <v>&lt;Median list price per square foot&gt;211</v>
      </c>
      <c r="Q2478" t="str">
        <f t="shared" si="1153"/>
        <v>&lt;end&gt;</v>
      </c>
      <c r="R2478" t="str">
        <f t="shared" si="1154"/>
        <v>&lt;begin&gt;</v>
      </c>
      <c r="S2478" t="str">
        <f t="shared" si="1155"/>
        <v>&gt;</v>
      </c>
      <c r="T2478" t="str">
        <f t="shared" si="1156"/>
        <v>Louisville, Kentucky | 100 Up-and-Coming Real Estate Markets to Watch in 2020&gt;</v>
      </c>
      <c r="U2478" t="str">
        <f t="shared" si="1157"/>
        <v>Photo credit: Practical Wanderlust&gt;</v>
      </c>
      <c r="V2478" t="str">
        <f t="shared" si="1158"/>
        <v>&lt;Ranking&gt;#87: Louisville, Kentucky</v>
      </c>
      <c r="W2478" t="str">
        <f t="shared" si="1159"/>
        <v>&lt;Metropolitan statistical area&gt;Louisville-Jefferson County, KY-IN</v>
      </c>
      <c r="X2478" t="str">
        <f t="shared" si="1160"/>
        <v>Louisville Population Growth&gt;</v>
      </c>
      <c r="Y2478" t="str">
        <f t="shared" si="1161"/>
        <v>&lt;Population&gt;620118</v>
      </c>
      <c r="Z2478" t="str">
        <f t="shared" si="1162"/>
        <v>&lt;Population growth since 2017&gt;0.0035</v>
      </c>
      <c r="AA2478" t="str">
        <f t="shared" si="1163"/>
        <v>&lt;Population growth since 2010&gt;0.0499</v>
      </c>
      <c r="AB2478" t="str">
        <f t="shared" si="1164"/>
        <v>&lt;5-year projected population growth&gt;0.006</v>
      </c>
      <c r="AC2478" t="str">
        <f t="shared" si="1165"/>
        <v>Louisville Rental Market&gt;</v>
      </c>
      <c r="AD2478" t="str">
        <f t="shared" si="1166"/>
        <v>&lt;Median 1-bedroom rent&gt;663</v>
      </c>
      <c r="AE2478" t="str">
        <f t="shared" si="1167"/>
        <v>&lt;Median 2-bedroom rent&gt;838</v>
      </c>
      <c r="AF2478" t="str">
        <f t="shared" si="1168"/>
        <v>&lt;Year-over-year rent growth&gt;0.005</v>
      </c>
      <c r="AG2478" t="str">
        <f t="shared" si="1169"/>
        <v>&lt;Vacancy rate&gt;0.077</v>
      </c>
    </row>
    <row r="2479" spans="1:33" x14ac:dyDescent="0.25">
      <c r="A2479" t="s">
        <v>1930</v>
      </c>
      <c r="B2479">
        <v>93.5</v>
      </c>
      <c r="D2479" t="str">
        <f t="shared" si="1140"/>
        <v>&lt;Median 1-bedroom rent&gt;1420</v>
      </c>
      <c r="E2479" t="str">
        <f t="shared" si="1141"/>
        <v>&lt;Median 2-bedroom rent&gt;1676</v>
      </c>
      <c r="F2479" t="str">
        <f t="shared" si="1142"/>
        <v>&lt;Year-over-year rent growth&gt;0.015</v>
      </c>
      <c r="G2479" t="str">
        <f t="shared" si="1143"/>
        <v>&lt;Vacancy rate&gt;0.038</v>
      </c>
      <c r="H2479" t="str">
        <f t="shared" si="1144"/>
        <v>&lt;Percentage of residents who rent their homes&gt;0.408</v>
      </c>
      <c r="I2479" t="str">
        <f t="shared" si="1145"/>
        <v>&lt;Rent list price per square foot&gt;1.14</v>
      </c>
      <c r="J2479" t="str">
        <f t="shared" si="1146"/>
        <v>&lt;Rental breakeven horizon&gt;2.6 years</v>
      </c>
      <c r="K2479" t="str">
        <f t="shared" si="1147"/>
        <v>Vancouver, WA Housing Market&gt;</v>
      </c>
      <c r="L2479" t="str">
        <f t="shared" si="1148"/>
        <v>&lt;Median home value&gt;352393</v>
      </c>
      <c r="M2479" t="str">
        <f t="shared" si="1149"/>
        <v>&lt;Year-over-year home value growth&gt;0.033</v>
      </c>
      <c r="N2479" t="str">
        <f t="shared" si="1150"/>
        <v>&lt;1-year projected home value growth&gt;0.029</v>
      </c>
      <c r="O2479" t="str">
        <f t="shared" si="1151"/>
        <v>&lt;Median list price per square foot&gt;211</v>
      </c>
      <c r="P2479" t="str">
        <f t="shared" si="1152"/>
        <v>&lt;end&gt;</v>
      </c>
      <c r="Q2479" t="str">
        <f t="shared" si="1153"/>
        <v>&lt;begin&gt;</v>
      </c>
      <c r="R2479" t="str">
        <f t="shared" si="1154"/>
        <v>&gt;</v>
      </c>
      <c r="S2479" t="str">
        <f t="shared" si="1155"/>
        <v>Louisville, Kentucky | 100 Up-and-Coming Real Estate Markets to Watch in 2020&gt;</v>
      </c>
      <c r="T2479" t="str">
        <f t="shared" si="1156"/>
        <v>Photo credit: Practical Wanderlust&gt;</v>
      </c>
      <c r="U2479" t="str">
        <f t="shared" si="1157"/>
        <v>&lt;Ranking&gt;#87: Louisville, Kentucky</v>
      </c>
      <c r="V2479" t="str">
        <f t="shared" si="1158"/>
        <v>&lt;Metropolitan statistical area&gt;Louisville-Jefferson County, KY-IN</v>
      </c>
      <c r="W2479" t="str">
        <f t="shared" si="1159"/>
        <v>Louisville Population Growth&gt;</v>
      </c>
      <c r="X2479" t="str">
        <f t="shared" si="1160"/>
        <v>&lt;Population&gt;620118</v>
      </c>
      <c r="Y2479" t="str">
        <f t="shared" si="1161"/>
        <v>&lt;Population growth since 2017&gt;0.0035</v>
      </c>
      <c r="Z2479" t="str">
        <f t="shared" si="1162"/>
        <v>&lt;Population growth since 2010&gt;0.0499</v>
      </c>
      <c r="AA2479" t="str">
        <f t="shared" si="1163"/>
        <v>&lt;5-year projected population growth&gt;0.006</v>
      </c>
      <c r="AB2479" t="str">
        <f t="shared" si="1164"/>
        <v>Louisville Rental Market&gt;</v>
      </c>
      <c r="AC2479" t="str">
        <f t="shared" si="1165"/>
        <v>&lt;Median 1-bedroom rent&gt;663</v>
      </c>
      <c r="AD2479" t="str">
        <f t="shared" si="1166"/>
        <v>&lt;Median 2-bedroom rent&gt;838</v>
      </c>
      <c r="AE2479" t="str">
        <f t="shared" si="1167"/>
        <v>&lt;Year-over-year rent growth&gt;0.005</v>
      </c>
      <c r="AF2479" t="str">
        <f t="shared" si="1168"/>
        <v>&lt;Vacancy rate&gt;0.077</v>
      </c>
      <c r="AG2479" t="str">
        <f t="shared" si="1169"/>
        <v>&lt;Percentage of residents who rent their homes&gt;0.321</v>
      </c>
    </row>
    <row r="2480" spans="1:33" x14ac:dyDescent="0.25">
      <c r="A2480" t="s">
        <v>1931</v>
      </c>
      <c r="B2480">
        <v>102.7</v>
      </c>
      <c r="D2480" t="str">
        <f t="shared" si="1140"/>
        <v>&lt;Median 2-bedroom rent&gt;1676</v>
      </c>
      <c r="E2480" t="str">
        <f t="shared" si="1141"/>
        <v>&lt;Year-over-year rent growth&gt;0.015</v>
      </c>
      <c r="F2480" t="str">
        <f t="shared" si="1142"/>
        <v>&lt;Vacancy rate&gt;0.038</v>
      </c>
      <c r="G2480" t="str">
        <f t="shared" si="1143"/>
        <v>&lt;Percentage of residents who rent their homes&gt;0.408</v>
      </c>
      <c r="H2480" t="str">
        <f t="shared" si="1144"/>
        <v>&lt;Rent list price per square foot&gt;1.14</v>
      </c>
      <c r="I2480" t="str">
        <f t="shared" si="1145"/>
        <v>&lt;Rental breakeven horizon&gt;2.6 years</v>
      </c>
      <c r="J2480" t="str">
        <f t="shared" si="1146"/>
        <v>Vancouver, WA Housing Market&gt;</v>
      </c>
      <c r="K2480" t="str">
        <f t="shared" si="1147"/>
        <v>&lt;Median home value&gt;352393</v>
      </c>
      <c r="L2480" t="str">
        <f t="shared" si="1148"/>
        <v>&lt;Year-over-year home value growth&gt;0.033</v>
      </c>
      <c r="M2480" t="str">
        <f t="shared" si="1149"/>
        <v>&lt;1-year projected home value growth&gt;0.029</v>
      </c>
      <c r="N2480" t="str">
        <f t="shared" si="1150"/>
        <v>&lt;Median list price per square foot&gt;211</v>
      </c>
      <c r="O2480" t="str">
        <f t="shared" si="1151"/>
        <v>&lt;end&gt;</v>
      </c>
      <c r="P2480" t="str">
        <f t="shared" si="1152"/>
        <v>&lt;begin&gt;</v>
      </c>
      <c r="Q2480" t="str">
        <f t="shared" si="1153"/>
        <v>&gt;</v>
      </c>
      <c r="R2480" t="str">
        <f t="shared" si="1154"/>
        <v>Louisville, Kentucky | 100 Up-and-Coming Real Estate Markets to Watch in 2020&gt;</v>
      </c>
      <c r="S2480" t="str">
        <f t="shared" si="1155"/>
        <v>Photo credit: Practical Wanderlust&gt;</v>
      </c>
      <c r="T2480" t="str">
        <f t="shared" si="1156"/>
        <v>&lt;Ranking&gt;#87: Louisville, Kentucky</v>
      </c>
      <c r="U2480" t="str">
        <f t="shared" si="1157"/>
        <v>&lt;Metropolitan statistical area&gt;Louisville-Jefferson County, KY-IN</v>
      </c>
      <c r="V2480" t="str">
        <f t="shared" si="1158"/>
        <v>Louisville Population Growth&gt;</v>
      </c>
      <c r="W2480" t="str">
        <f t="shared" si="1159"/>
        <v>&lt;Population&gt;620118</v>
      </c>
      <c r="X2480" t="str">
        <f t="shared" si="1160"/>
        <v>&lt;Population growth since 2017&gt;0.0035</v>
      </c>
      <c r="Y2480" t="str">
        <f t="shared" si="1161"/>
        <v>&lt;Population growth since 2010&gt;0.0499</v>
      </c>
      <c r="Z2480" t="str">
        <f t="shared" si="1162"/>
        <v>&lt;5-year projected population growth&gt;0.006</v>
      </c>
      <c r="AA2480" t="str">
        <f t="shared" si="1163"/>
        <v>Louisville Rental Market&gt;</v>
      </c>
      <c r="AB2480" t="str">
        <f t="shared" si="1164"/>
        <v>&lt;Median 1-bedroom rent&gt;663</v>
      </c>
      <c r="AC2480" t="str">
        <f t="shared" si="1165"/>
        <v>&lt;Median 2-bedroom rent&gt;838</v>
      </c>
      <c r="AD2480" t="str">
        <f t="shared" si="1166"/>
        <v>&lt;Year-over-year rent growth&gt;0.005</v>
      </c>
      <c r="AE2480" t="str">
        <f t="shared" si="1167"/>
        <v>&lt;Vacancy rate&gt;0.077</v>
      </c>
      <c r="AF2480" t="str">
        <f t="shared" si="1168"/>
        <v>&lt;Percentage of residents who rent their homes&gt;0.321</v>
      </c>
      <c r="AG2480" t="str">
        <f t="shared" si="1169"/>
        <v>&lt;Rent list price per square foot&gt;0.98</v>
      </c>
    </row>
    <row r="2481" spans="1:33" x14ac:dyDescent="0.25">
      <c r="A2481" t="s">
        <v>1347</v>
      </c>
      <c r="D2481" t="str">
        <f t="shared" si="1140"/>
        <v>&lt;Year-over-year rent growth&gt;0.015</v>
      </c>
      <c r="E2481" t="str">
        <f t="shared" si="1141"/>
        <v>&lt;Vacancy rate&gt;0.038</v>
      </c>
      <c r="F2481" t="str">
        <f t="shared" si="1142"/>
        <v>&lt;Percentage of residents who rent their homes&gt;0.408</v>
      </c>
      <c r="G2481" t="str">
        <f t="shared" si="1143"/>
        <v>&lt;Rent list price per square foot&gt;1.14</v>
      </c>
      <c r="H2481" t="str">
        <f t="shared" si="1144"/>
        <v>&lt;Rental breakeven horizon&gt;2.6 years</v>
      </c>
      <c r="I2481" t="str">
        <f t="shared" si="1145"/>
        <v>Vancouver, WA Housing Market&gt;</v>
      </c>
      <c r="J2481" t="str">
        <f t="shared" si="1146"/>
        <v>&lt;Median home value&gt;352393</v>
      </c>
      <c r="K2481" t="str">
        <f t="shared" si="1147"/>
        <v>&lt;Year-over-year home value growth&gt;0.033</v>
      </c>
      <c r="L2481" t="str">
        <f t="shared" si="1148"/>
        <v>&lt;1-year projected home value growth&gt;0.029</v>
      </c>
      <c r="M2481" t="str">
        <f t="shared" si="1149"/>
        <v>&lt;Median list price per square foot&gt;211</v>
      </c>
      <c r="N2481" t="str">
        <f t="shared" si="1150"/>
        <v>&lt;end&gt;</v>
      </c>
      <c r="O2481" t="str">
        <f t="shared" si="1151"/>
        <v>&lt;begin&gt;</v>
      </c>
      <c r="P2481" t="str">
        <f t="shared" si="1152"/>
        <v>&gt;</v>
      </c>
      <c r="Q2481" t="str">
        <f t="shared" si="1153"/>
        <v>Louisville, Kentucky | 100 Up-and-Coming Real Estate Markets to Watch in 2020&gt;</v>
      </c>
      <c r="R2481" t="str">
        <f t="shared" si="1154"/>
        <v>Photo credit: Practical Wanderlust&gt;</v>
      </c>
      <c r="S2481" t="str">
        <f t="shared" si="1155"/>
        <v>&lt;Ranking&gt;#87: Louisville, Kentucky</v>
      </c>
      <c r="T2481" t="str">
        <f t="shared" si="1156"/>
        <v>&lt;Metropolitan statistical area&gt;Louisville-Jefferson County, KY-IN</v>
      </c>
      <c r="U2481" t="str">
        <f t="shared" si="1157"/>
        <v>Louisville Population Growth&gt;</v>
      </c>
      <c r="V2481" t="str">
        <f t="shared" si="1158"/>
        <v>&lt;Population&gt;620118</v>
      </c>
      <c r="W2481" t="str">
        <f t="shared" si="1159"/>
        <v>&lt;Population growth since 2017&gt;0.0035</v>
      </c>
      <c r="X2481" t="str">
        <f t="shared" si="1160"/>
        <v>&lt;Population growth since 2010&gt;0.0499</v>
      </c>
      <c r="Y2481" t="str">
        <f t="shared" si="1161"/>
        <v>&lt;5-year projected population growth&gt;0.006</v>
      </c>
      <c r="Z2481" t="str">
        <f t="shared" si="1162"/>
        <v>Louisville Rental Market&gt;</v>
      </c>
      <c r="AA2481" t="str">
        <f t="shared" si="1163"/>
        <v>&lt;Median 1-bedroom rent&gt;663</v>
      </c>
      <c r="AB2481" t="str">
        <f t="shared" si="1164"/>
        <v>&lt;Median 2-bedroom rent&gt;838</v>
      </c>
      <c r="AC2481" t="str">
        <f t="shared" si="1165"/>
        <v>&lt;Year-over-year rent growth&gt;0.005</v>
      </c>
      <c r="AD2481" t="str">
        <f t="shared" si="1166"/>
        <v>&lt;Vacancy rate&gt;0.077</v>
      </c>
      <c r="AE2481" t="str">
        <f t="shared" si="1167"/>
        <v>&lt;Percentage of residents who rent their homes&gt;0.321</v>
      </c>
      <c r="AF2481" t="str">
        <f t="shared" si="1168"/>
        <v>&lt;Rent list price per square foot&gt;0.98</v>
      </c>
      <c r="AG2481" t="str">
        <f t="shared" si="1169"/>
        <v>&lt;Rental breakeven horizon&gt;1.7 years</v>
      </c>
    </row>
    <row r="2482" spans="1:33" x14ac:dyDescent="0.25">
      <c r="A2482" t="s">
        <v>752</v>
      </c>
      <c r="D2482" t="str">
        <f t="shared" si="1140"/>
        <v>&lt;Vacancy rate&gt;0.038</v>
      </c>
      <c r="E2482" t="str">
        <f t="shared" si="1141"/>
        <v>&lt;Percentage of residents who rent their homes&gt;0.408</v>
      </c>
      <c r="F2482" t="str">
        <f t="shared" si="1142"/>
        <v>&lt;Rent list price per square foot&gt;1.14</v>
      </c>
      <c r="G2482" t="str">
        <f t="shared" si="1143"/>
        <v>&lt;Rental breakeven horizon&gt;2.6 years</v>
      </c>
      <c r="H2482" t="str">
        <f t="shared" si="1144"/>
        <v>Vancouver, WA Housing Market&gt;</v>
      </c>
      <c r="I2482" t="str">
        <f t="shared" si="1145"/>
        <v>&lt;Median home value&gt;352393</v>
      </c>
      <c r="J2482" t="str">
        <f t="shared" si="1146"/>
        <v>&lt;Year-over-year home value growth&gt;0.033</v>
      </c>
      <c r="K2482" t="str">
        <f t="shared" si="1147"/>
        <v>&lt;1-year projected home value growth&gt;0.029</v>
      </c>
      <c r="L2482" t="str">
        <f t="shared" si="1148"/>
        <v>&lt;Median list price per square foot&gt;211</v>
      </c>
      <c r="M2482" t="str">
        <f t="shared" si="1149"/>
        <v>&lt;end&gt;</v>
      </c>
      <c r="N2482" t="str">
        <f t="shared" si="1150"/>
        <v>&lt;begin&gt;</v>
      </c>
      <c r="O2482" t="str">
        <f t="shared" si="1151"/>
        <v>&gt;</v>
      </c>
      <c r="P2482" t="str">
        <f t="shared" si="1152"/>
        <v>Louisville, Kentucky | 100 Up-and-Coming Real Estate Markets to Watch in 2020&gt;</v>
      </c>
      <c r="Q2482" t="str">
        <f t="shared" si="1153"/>
        <v>Photo credit: Practical Wanderlust&gt;</v>
      </c>
      <c r="R2482" t="str">
        <f t="shared" si="1154"/>
        <v>&lt;Ranking&gt;#87: Louisville, Kentucky</v>
      </c>
      <c r="S2482" t="str">
        <f t="shared" si="1155"/>
        <v>&lt;Metropolitan statistical area&gt;Louisville-Jefferson County, KY-IN</v>
      </c>
      <c r="T2482" t="str">
        <f t="shared" si="1156"/>
        <v>Louisville Population Growth&gt;</v>
      </c>
      <c r="U2482" t="str">
        <f t="shared" si="1157"/>
        <v>&lt;Population&gt;620118</v>
      </c>
      <c r="V2482" t="str">
        <f t="shared" si="1158"/>
        <v>&lt;Population growth since 2017&gt;0.0035</v>
      </c>
      <c r="W2482" t="str">
        <f t="shared" si="1159"/>
        <v>&lt;Population growth since 2010&gt;0.0499</v>
      </c>
      <c r="X2482" t="str">
        <f t="shared" si="1160"/>
        <v>&lt;5-year projected population growth&gt;0.006</v>
      </c>
      <c r="Y2482" t="str">
        <f t="shared" si="1161"/>
        <v>Louisville Rental Market&gt;</v>
      </c>
      <c r="Z2482" t="str">
        <f t="shared" si="1162"/>
        <v>&lt;Median 1-bedroom rent&gt;663</v>
      </c>
      <c r="AA2482" t="str">
        <f t="shared" si="1163"/>
        <v>&lt;Median 2-bedroom rent&gt;838</v>
      </c>
      <c r="AB2482" t="str">
        <f t="shared" si="1164"/>
        <v>&lt;Year-over-year rent growth&gt;0.005</v>
      </c>
      <c r="AC2482" t="str">
        <f t="shared" si="1165"/>
        <v>&lt;Vacancy rate&gt;0.077</v>
      </c>
      <c r="AD2482" t="str">
        <f t="shared" si="1166"/>
        <v>&lt;Percentage of residents who rent their homes&gt;0.321</v>
      </c>
      <c r="AE2482" t="str">
        <f t="shared" si="1167"/>
        <v>&lt;Rent list price per square foot&gt;0.98</v>
      </c>
      <c r="AF2482" t="str">
        <f t="shared" si="1168"/>
        <v>&lt;Rental breakeven horizon&gt;1.7 years</v>
      </c>
      <c r="AG2482" t="str">
        <f t="shared" si="1169"/>
        <v>&lt;Rent to cost of ownership ratio&gt;0.7</v>
      </c>
    </row>
    <row r="2483" spans="1:33" x14ac:dyDescent="0.25">
      <c r="A2483" t="s">
        <v>811</v>
      </c>
      <c r="D2483" t="str">
        <f t="shared" si="1140"/>
        <v>&lt;Percentage of residents who rent their homes&gt;0.408</v>
      </c>
      <c r="E2483" t="str">
        <f t="shared" si="1141"/>
        <v>&lt;Rent list price per square foot&gt;1.14</v>
      </c>
      <c r="F2483" t="str">
        <f t="shared" si="1142"/>
        <v>&lt;Rental breakeven horizon&gt;2.6 years</v>
      </c>
      <c r="G2483" t="str">
        <f t="shared" si="1143"/>
        <v>Vancouver, WA Housing Market&gt;</v>
      </c>
      <c r="H2483" t="str">
        <f t="shared" si="1144"/>
        <v>&lt;Median home value&gt;352393</v>
      </c>
      <c r="I2483" t="str">
        <f t="shared" si="1145"/>
        <v>&lt;Year-over-year home value growth&gt;0.033</v>
      </c>
      <c r="J2483" t="str">
        <f t="shared" si="1146"/>
        <v>&lt;1-year projected home value growth&gt;0.029</v>
      </c>
      <c r="K2483" t="str">
        <f t="shared" si="1147"/>
        <v>&lt;Median list price per square foot&gt;211</v>
      </c>
      <c r="L2483" t="str">
        <f t="shared" si="1148"/>
        <v>&lt;end&gt;</v>
      </c>
      <c r="M2483" t="str">
        <f t="shared" si="1149"/>
        <v>&lt;begin&gt;</v>
      </c>
      <c r="N2483" t="str">
        <f t="shared" si="1150"/>
        <v>&gt;</v>
      </c>
      <c r="O2483" t="str">
        <f t="shared" si="1151"/>
        <v>Louisville, Kentucky | 100 Up-and-Coming Real Estate Markets to Watch in 2020&gt;</v>
      </c>
      <c r="P2483" t="str">
        <f t="shared" si="1152"/>
        <v>Photo credit: Practical Wanderlust&gt;</v>
      </c>
      <c r="Q2483" t="str">
        <f t="shared" si="1153"/>
        <v>&lt;Ranking&gt;#87: Louisville, Kentucky</v>
      </c>
      <c r="R2483" t="str">
        <f t="shared" si="1154"/>
        <v>&lt;Metropolitan statistical area&gt;Louisville-Jefferson County, KY-IN</v>
      </c>
      <c r="S2483" t="str">
        <f t="shared" si="1155"/>
        <v>Louisville Population Growth&gt;</v>
      </c>
      <c r="T2483" t="str">
        <f t="shared" si="1156"/>
        <v>&lt;Population&gt;620118</v>
      </c>
      <c r="U2483" t="str">
        <f t="shared" si="1157"/>
        <v>&lt;Population growth since 2017&gt;0.0035</v>
      </c>
      <c r="V2483" t="str">
        <f t="shared" si="1158"/>
        <v>&lt;Population growth since 2010&gt;0.0499</v>
      </c>
      <c r="W2483" t="str">
        <f t="shared" si="1159"/>
        <v>&lt;5-year projected population growth&gt;0.006</v>
      </c>
      <c r="X2483" t="str">
        <f t="shared" si="1160"/>
        <v>Louisville Rental Market&gt;</v>
      </c>
      <c r="Y2483" t="str">
        <f t="shared" si="1161"/>
        <v>&lt;Median 1-bedroom rent&gt;663</v>
      </c>
      <c r="Z2483" t="str">
        <f t="shared" si="1162"/>
        <v>&lt;Median 2-bedroom rent&gt;838</v>
      </c>
      <c r="AA2483" t="str">
        <f t="shared" si="1163"/>
        <v>&lt;Year-over-year rent growth&gt;0.005</v>
      </c>
      <c r="AB2483" t="str">
        <f t="shared" si="1164"/>
        <v>&lt;Vacancy rate&gt;0.077</v>
      </c>
      <c r="AC2483" t="str">
        <f t="shared" si="1165"/>
        <v>&lt;Percentage of residents who rent their homes&gt;0.321</v>
      </c>
      <c r="AD2483" t="str">
        <f t="shared" si="1166"/>
        <v>&lt;Rent list price per square foot&gt;0.98</v>
      </c>
      <c r="AE2483" t="str">
        <f t="shared" si="1167"/>
        <v>&lt;Rental breakeven horizon&gt;1.7 years</v>
      </c>
      <c r="AF2483" t="str">
        <f t="shared" si="1168"/>
        <v>&lt;Rent to cost of ownership ratio&gt;0.7</v>
      </c>
      <c r="AG2483" t="str">
        <f t="shared" si="1169"/>
        <v>&lt;Rent as % of household income&gt;0.158</v>
      </c>
    </row>
    <row r="2484" spans="1:33" x14ac:dyDescent="0.25">
      <c r="A2484" t="s">
        <v>1932</v>
      </c>
      <c r="D2484" t="str">
        <f t="shared" si="1140"/>
        <v>&lt;Rent list price per square foot&gt;1.14</v>
      </c>
      <c r="E2484" t="str">
        <f t="shared" si="1141"/>
        <v>&lt;Rental breakeven horizon&gt;2.6 years</v>
      </c>
      <c r="F2484" t="str">
        <f t="shared" si="1142"/>
        <v>Vancouver, WA Housing Market&gt;</v>
      </c>
      <c r="G2484" t="str">
        <f t="shared" si="1143"/>
        <v>&lt;Median home value&gt;352393</v>
      </c>
      <c r="H2484" t="str">
        <f t="shared" si="1144"/>
        <v>&lt;Year-over-year home value growth&gt;0.033</v>
      </c>
      <c r="I2484" t="str">
        <f t="shared" si="1145"/>
        <v>&lt;1-year projected home value growth&gt;0.029</v>
      </c>
      <c r="J2484" t="str">
        <f t="shared" si="1146"/>
        <v>&lt;Median list price per square foot&gt;211</v>
      </c>
      <c r="K2484" t="str">
        <f t="shared" si="1147"/>
        <v>&lt;end&gt;</v>
      </c>
      <c r="L2484" t="str">
        <f t="shared" si="1148"/>
        <v>&lt;begin&gt;</v>
      </c>
      <c r="M2484" t="str">
        <f t="shared" si="1149"/>
        <v>&gt;</v>
      </c>
      <c r="N2484" t="str">
        <f t="shared" si="1150"/>
        <v>Louisville, Kentucky | 100 Up-and-Coming Real Estate Markets to Watch in 2020&gt;</v>
      </c>
      <c r="O2484" t="str">
        <f t="shared" si="1151"/>
        <v>Photo credit: Practical Wanderlust&gt;</v>
      </c>
      <c r="P2484" t="str">
        <f t="shared" si="1152"/>
        <v>&lt;Ranking&gt;#87: Louisville, Kentucky</v>
      </c>
      <c r="Q2484" t="str">
        <f t="shared" si="1153"/>
        <v>&lt;Metropolitan statistical area&gt;Louisville-Jefferson County, KY-IN</v>
      </c>
      <c r="R2484" t="str">
        <f t="shared" si="1154"/>
        <v>Louisville Population Growth&gt;</v>
      </c>
      <c r="S2484" t="str">
        <f t="shared" si="1155"/>
        <v>&lt;Population&gt;620118</v>
      </c>
      <c r="T2484" t="str">
        <f t="shared" si="1156"/>
        <v>&lt;Population growth since 2017&gt;0.0035</v>
      </c>
      <c r="U2484" t="str">
        <f t="shared" si="1157"/>
        <v>&lt;Population growth since 2010&gt;0.0499</v>
      </c>
      <c r="V2484" t="str">
        <f t="shared" si="1158"/>
        <v>&lt;5-year projected population growth&gt;0.006</v>
      </c>
      <c r="W2484" t="str">
        <f t="shared" si="1159"/>
        <v>Louisville Rental Market&gt;</v>
      </c>
      <c r="X2484" t="str">
        <f t="shared" si="1160"/>
        <v>&lt;Median 1-bedroom rent&gt;663</v>
      </c>
      <c r="Y2484" t="str">
        <f t="shared" si="1161"/>
        <v>&lt;Median 2-bedroom rent&gt;838</v>
      </c>
      <c r="Z2484" t="str">
        <f t="shared" si="1162"/>
        <v>&lt;Year-over-year rent growth&gt;0.005</v>
      </c>
      <c r="AA2484" t="str">
        <f t="shared" si="1163"/>
        <v>&lt;Vacancy rate&gt;0.077</v>
      </c>
      <c r="AB2484" t="str">
        <f t="shared" si="1164"/>
        <v>&lt;Percentage of residents who rent their homes&gt;0.321</v>
      </c>
      <c r="AC2484" t="str">
        <f t="shared" si="1165"/>
        <v>&lt;Rent list price per square foot&gt;0.98</v>
      </c>
      <c r="AD2484" t="str">
        <f t="shared" si="1166"/>
        <v>&lt;Rental breakeven horizon&gt;1.7 years</v>
      </c>
      <c r="AE2484" t="str">
        <f t="shared" si="1167"/>
        <v>&lt;Rent to cost of ownership ratio&gt;0.7</v>
      </c>
      <c r="AF2484" t="str">
        <f t="shared" si="1168"/>
        <v>&lt;Rent as % of household income&gt;0.158</v>
      </c>
      <c r="AG2484" t="str">
        <f t="shared" si="1169"/>
        <v>Louisville Housing Market&gt;</v>
      </c>
    </row>
    <row r="2485" spans="1:33" x14ac:dyDescent="0.25">
      <c r="A2485" t="s">
        <v>278</v>
      </c>
      <c r="D2485" t="str">
        <f t="shared" si="1140"/>
        <v>&lt;Rental breakeven horizon&gt;2.6 years</v>
      </c>
      <c r="E2485" t="str">
        <f t="shared" si="1141"/>
        <v>Vancouver, WA Housing Market&gt;</v>
      </c>
      <c r="F2485" t="str">
        <f t="shared" si="1142"/>
        <v>&lt;Median home value&gt;352393</v>
      </c>
      <c r="G2485" t="str">
        <f t="shared" si="1143"/>
        <v>&lt;Year-over-year home value growth&gt;0.033</v>
      </c>
      <c r="H2485" t="str">
        <f t="shared" si="1144"/>
        <v>&lt;1-year projected home value growth&gt;0.029</v>
      </c>
      <c r="I2485" t="str">
        <f t="shared" si="1145"/>
        <v>&lt;Median list price per square foot&gt;211</v>
      </c>
      <c r="J2485" t="str">
        <f t="shared" si="1146"/>
        <v>&lt;end&gt;</v>
      </c>
      <c r="K2485" t="str">
        <f t="shared" si="1147"/>
        <v>&lt;begin&gt;</v>
      </c>
      <c r="L2485" t="str">
        <f t="shared" si="1148"/>
        <v>&gt;</v>
      </c>
      <c r="M2485" t="str">
        <f t="shared" si="1149"/>
        <v>Louisville, Kentucky | 100 Up-and-Coming Real Estate Markets to Watch in 2020&gt;</v>
      </c>
      <c r="N2485" t="str">
        <f t="shared" si="1150"/>
        <v>Photo credit: Practical Wanderlust&gt;</v>
      </c>
      <c r="O2485" t="str">
        <f t="shared" si="1151"/>
        <v>&lt;Ranking&gt;#87: Louisville, Kentucky</v>
      </c>
      <c r="P2485" t="str">
        <f t="shared" si="1152"/>
        <v>&lt;Metropolitan statistical area&gt;Louisville-Jefferson County, KY-IN</v>
      </c>
      <c r="Q2485" t="str">
        <f t="shared" si="1153"/>
        <v>Louisville Population Growth&gt;</v>
      </c>
      <c r="R2485" t="str">
        <f t="shared" si="1154"/>
        <v>&lt;Population&gt;620118</v>
      </c>
      <c r="S2485" t="str">
        <f t="shared" si="1155"/>
        <v>&lt;Population growth since 2017&gt;0.0035</v>
      </c>
      <c r="T2485" t="str">
        <f t="shared" si="1156"/>
        <v>&lt;Population growth since 2010&gt;0.0499</v>
      </c>
      <c r="U2485" t="str">
        <f t="shared" si="1157"/>
        <v>&lt;5-year projected population growth&gt;0.006</v>
      </c>
      <c r="V2485" t="str">
        <f t="shared" si="1158"/>
        <v>Louisville Rental Market&gt;</v>
      </c>
      <c r="W2485" t="str">
        <f t="shared" si="1159"/>
        <v>&lt;Median 1-bedroom rent&gt;663</v>
      </c>
      <c r="X2485" t="str">
        <f t="shared" si="1160"/>
        <v>&lt;Median 2-bedroom rent&gt;838</v>
      </c>
      <c r="Y2485" t="str">
        <f t="shared" si="1161"/>
        <v>&lt;Year-over-year rent growth&gt;0.005</v>
      </c>
      <c r="Z2485" t="str">
        <f t="shared" si="1162"/>
        <v>&lt;Vacancy rate&gt;0.077</v>
      </c>
      <c r="AA2485" t="str">
        <f t="shared" si="1163"/>
        <v>&lt;Percentage of residents who rent their homes&gt;0.321</v>
      </c>
      <c r="AB2485" t="str">
        <f t="shared" si="1164"/>
        <v>&lt;Rent list price per square foot&gt;0.98</v>
      </c>
      <c r="AC2485" t="str">
        <f t="shared" si="1165"/>
        <v>&lt;Rental breakeven horizon&gt;1.7 years</v>
      </c>
      <c r="AD2485" t="str">
        <f t="shared" si="1166"/>
        <v>&lt;Rent to cost of ownership ratio&gt;0.7</v>
      </c>
      <c r="AE2485" t="str">
        <f t="shared" si="1167"/>
        <v>&lt;Rent as % of household income&gt;0.158</v>
      </c>
      <c r="AF2485" t="str">
        <f t="shared" si="1168"/>
        <v>Louisville Housing Market&gt;</v>
      </c>
      <c r="AG2485" t="str">
        <f t="shared" si="1169"/>
        <v>&lt;Median home value&gt;173641</v>
      </c>
    </row>
    <row r="2486" spans="1:33" x14ac:dyDescent="0.25">
      <c r="A2486" t="s">
        <v>1933</v>
      </c>
      <c r="D2486" t="str">
        <f t="shared" si="1140"/>
        <v>Vancouver, WA Housing Market&gt;</v>
      </c>
      <c r="E2486" t="str">
        <f t="shared" si="1141"/>
        <v>&lt;Median home value&gt;352393</v>
      </c>
      <c r="F2486" t="str">
        <f t="shared" si="1142"/>
        <v>&lt;Year-over-year home value growth&gt;0.033</v>
      </c>
      <c r="G2486" t="str">
        <f t="shared" si="1143"/>
        <v>&lt;1-year projected home value growth&gt;0.029</v>
      </c>
      <c r="H2486" t="str">
        <f t="shared" si="1144"/>
        <v>&lt;Median list price per square foot&gt;211</v>
      </c>
      <c r="I2486" t="str">
        <f t="shared" si="1145"/>
        <v>&lt;end&gt;</v>
      </c>
      <c r="J2486" t="str">
        <f t="shared" si="1146"/>
        <v>&lt;begin&gt;</v>
      </c>
      <c r="K2486" t="str">
        <f t="shared" si="1147"/>
        <v>&gt;</v>
      </c>
      <c r="L2486" t="str">
        <f t="shared" si="1148"/>
        <v>Louisville, Kentucky | 100 Up-and-Coming Real Estate Markets to Watch in 2020&gt;</v>
      </c>
      <c r="M2486" t="str">
        <f t="shared" si="1149"/>
        <v>Photo credit: Practical Wanderlust&gt;</v>
      </c>
      <c r="N2486" t="str">
        <f t="shared" si="1150"/>
        <v>&lt;Ranking&gt;#87: Louisville, Kentucky</v>
      </c>
      <c r="O2486" t="str">
        <f t="shared" si="1151"/>
        <v>&lt;Metropolitan statistical area&gt;Louisville-Jefferson County, KY-IN</v>
      </c>
      <c r="P2486" t="str">
        <f t="shared" si="1152"/>
        <v>Louisville Population Growth&gt;</v>
      </c>
      <c r="Q2486" t="str">
        <f t="shared" si="1153"/>
        <v>&lt;Population&gt;620118</v>
      </c>
      <c r="R2486" t="str">
        <f t="shared" si="1154"/>
        <v>&lt;Population growth since 2017&gt;0.0035</v>
      </c>
      <c r="S2486" t="str">
        <f t="shared" si="1155"/>
        <v>&lt;Population growth since 2010&gt;0.0499</v>
      </c>
      <c r="T2486" t="str">
        <f t="shared" si="1156"/>
        <v>&lt;5-year projected population growth&gt;0.006</v>
      </c>
      <c r="U2486" t="str">
        <f t="shared" si="1157"/>
        <v>Louisville Rental Market&gt;</v>
      </c>
      <c r="V2486" t="str">
        <f t="shared" si="1158"/>
        <v>&lt;Median 1-bedroom rent&gt;663</v>
      </c>
      <c r="W2486" t="str">
        <f t="shared" si="1159"/>
        <v>&lt;Median 2-bedroom rent&gt;838</v>
      </c>
      <c r="X2486" t="str">
        <f t="shared" si="1160"/>
        <v>&lt;Year-over-year rent growth&gt;0.005</v>
      </c>
      <c r="Y2486" t="str">
        <f t="shared" si="1161"/>
        <v>&lt;Vacancy rate&gt;0.077</v>
      </c>
      <c r="Z2486" t="str">
        <f t="shared" si="1162"/>
        <v>&lt;Percentage of residents who rent their homes&gt;0.321</v>
      </c>
      <c r="AA2486" t="str">
        <f t="shared" si="1163"/>
        <v>&lt;Rent list price per square foot&gt;0.98</v>
      </c>
      <c r="AB2486" t="str">
        <f t="shared" si="1164"/>
        <v>&lt;Rental breakeven horizon&gt;1.7 years</v>
      </c>
      <c r="AC2486" t="str">
        <f t="shared" si="1165"/>
        <v>&lt;Rent to cost of ownership ratio&gt;0.7</v>
      </c>
      <c r="AD2486" t="str">
        <f t="shared" si="1166"/>
        <v>&lt;Rent as % of household income&gt;0.158</v>
      </c>
      <c r="AE2486" t="str">
        <f t="shared" si="1167"/>
        <v>Louisville Housing Market&gt;</v>
      </c>
      <c r="AF2486" t="str">
        <f t="shared" si="1168"/>
        <v>&lt;Median home value&gt;173641</v>
      </c>
      <c r="AG2486" t="str">
        <f t="shared" si="1169"/>
        <v>&lt;Year-over-year home value growth&gt;0.041</v>
      </c>
    </row>
    <row r="2487" spans="1:33" x14ac:dyDescent="0.25">
      <c r="A2487" t="s">
        <v>1934</v>
      </c>
      <c r="D2487" t="str">
        <f t="shared" si="1140"/>
        <v>&lt;Median home value&gt;352393</v>
      </c>
      <c r="E2487" t="str">
        <f t="shared" si="1141"/>
        <v>&lt;Year-over-year home value growth&gt;0.033</v>
      </c>
      <c r="F2487" t="str">
        <f t="shared" si="1142"/>
        <v>&lt;1-year projected home value growth&gt;0.029</v>
      </c>
      <c r="G2487" t="str">
        <f t="shared" si="1143"/>
        <v>&lt;Median list price per square foot&gt;211</v>
      </c>
      <c r="H2487" t="str">
        <f t="shared" si="1144"/>
        <v>&lt;end&gt;</v>
      </c>
      <c r="I2487" t="str">
        <f t="shared" si="1145"/>
        <v>&lt;begin&gt;</v>
      </c>
      <c r="J2487" t="str">
        <f t="shared" si="1146"/>
        <v>&gt;</v>
      </c>
      <c r="K2487" t="str">
        <f t="shared" si="1147"/>
        <v>Louisville, Kentucky | 100 Up-and-Coming Real Estate Markets to Watch in 2020&gt;</v>
      </c>
      <c r="L2487" t="str">
        <f t="shared" si="1148"/>
        <v>Photo credit: Practical Wanderlust&gt;</v>
      </c>
      <c r="M2487" t="str">
        <f t="shared" si="1149"/>
        <v>&lt;Ranking&gt;#87: Louisville, Kentucky</v>
      </c>
      <c r="N2487" t="str">
        <f t="shared" si="1150"/>
        <v>&lt;Metropolitan statistical area&gt;Louisville-Jefferson County, KY-IN</v>
      </c>
      <c r="O2487" t="str">
        <f t="shared" si="1151"/>
        <v>Louisville Population Growth&gt;</v>
      </c>
      <c r="P2487" t="str">
        <f t="shared" si="1152"/>
        <v>&lt;Population&gt;620118</v>
      </c>
      <c r="Q2487" t="str">
        <f t="shared" si="1153"/>
        <v>&lt;Population growth since 2017&gt;0.0035</v>
      </c>
      <c r="R2487" t="str">
        <f t="shared" si="1154"/>
        <v>&lt;Population growth since 2010&gt;0.0499</v>
      </c>
      <c r="S2487" t="str">
        <f t="shared" si="1155"/>
        <v>&lt;5-year projected population growth&gt;0.006</v>
      </c>
      <c r="T2487" t="str">
        <f t="shared" si="1156"/>
        <v>Louisville Rental Market&gt;</v>
      </c>
      <c r="U2487" t="str">
        <f t="shared" si="1157"/>
        <v>&lt;Median 1-bedroom rent&gt;663</v>
      </c>
      <c r="V2487" t="str">
        <f t="shared" si="1158"/>
        <v>&lt;Median 2-bedroom rent&gt;838</v>
      </c>
      <c r="W2487" t="str">
        <f t="shared" si="1159"/>
        <v>&lt;Year-over-year rent growth&gt;0.005</v>
      </c>
      <c r="X2487" t="str">
        <f t="shared" si="1160"/>
        <v>&lt;Vacancy rate&gt;0.077</v>
      </c>
      <c r="Y2487" t="str">
        <f t="shared" si="1161"/>
        <v>&lt;Percentage of residents who rent their homes&gt;0.321</v>
      </c>
      <c r="Z2487" t="str">
        <f t="shared" si="1162"/>
        <v>&lt;Rent list price per square foot&gt;0.98</v>
      </c>
      <c r="AA2487" t="str">
        <f t="shared" si="1163"/>
        <v>&lt;Rental breakeven horizon&gt;1.7 years</v>
      </c>
      <c r="AB2487" t="str">
        <f t="shared" si="1164"/>
        <v>&lt;Rent to cost of ownership ratio&gt;0.7</v>
      </c>
      <c r="AC2487" t="str">
        <f t="shared" si="1165"/>
        <v>&lt;Rent as % of household income&gt;0.158</v>
      </c>
      <c r="AD2487" t="str">
        <f t="shared" si="1166"/>
        <v>Louisville Housing Market&gt;</v>
      </c>
      <c r="AE2487" t="str">
        <f t="shared" si="1167"/>
        <v>&lt;Median home value&gt;173641</v>
      </c>
      <c r="AF2487" t="str">
        <f t="shared" si="1168"/>
        <v>&lt;Year-over-year home value growth&gt;0.041</v>
      </c>
      <c r="AG2487" t="str">
        <f t="shared" si="1169"/>
        <v>&lt;1-year projected home value growth&gt;0.031</v>
      </c>
    </row>
    <row r="2488" spans="1:33" x14ac:dyDescent="0.25">
      <c r="A2488" t="s">
        <v>1553</v>
      </c>
      <c r="B2488" t="s">
        <v>514</v>
      </c>
      <c r="D2488" t="str">
        <f t="shared" si="1140"/>
        <v>&lt;Year-over-year home value growth&gt;0.033</v>
      </c>
      <c r="E2488" t="str">
        <f t="shared" si="1141"/>
        <v>&lt;1-year projected home value growth&gt;0.029</v>
      </c>
      <c r="F2488" t="str">
        <f t="shared" si="1142"/>
        <v>&lt;Median list price per square foot&gt;211</v>
      </c>
      <c r="G2488" t="str">
        <f t="shared" si="1143"/>
        <v>&lt;end&gt;</v>
      </c>
      <c r="H2488" t="str">
        <f t="shared" si="1144"/>
        <v>&lt;begin&gt;</v>
      </c>
      <c r="I2488" t="str">
        <f t="shared" si="1145"/>
        <v>&gt;</v>
      </c>
      <c r="J2488" t="str">
        <f t="shared" si="1146"/>
        <v>Louisville, Kentucky | 100 Up-and-Coming Real Estate Markets to Watch in 2020&gt;</v>
      </c>
      <c r="K2488" t="str">
        <f t="shared" si="1147"/>
        <v>Photo credit: Practical Wanderlust&gt;</v>
      </c>
      <c r="L2488" t="str">
        <f t="shared" si="1148"/>
        <v>&lt;Ranking&gt;#87: Louisville, Kentucky</v>
      </c>
      <c r="M2488" t="str">
        <f t="shared" si="1149"/>
        <v>&lt;Metropolitan statistical area&gt;Louisville-Jefferson County, KY-IN</v>
      </c>
      <c r="N2488" t="str">
        <f t="shared" si="1150"/>
        <v>Louisville Population Growth&gt;</v>
      </c>
      <c r="O2488" t="str">
        <f t="shared" si="1151"/>
        <v>&lt;Population&gt;620118</v>
      </c>
      <c r="P2488" t="str">
        <f t="shared" si="1152"/>
        <v>&lt;Population growth since 2017&gt;0.0035</v>
      </c>
      <c r="Q2488" t="str">
        <f t="shared" si="1153"/>
        <v>&lt;Population growth since 2010&gt;0.0499</v>
      </c>
      <c r="R2488" t="str">
        <f t="shared" si="1154"/>
        <v>&lt;5-year projected population growth&gt;0.006</v>
      </c>
      <c r="S2488" t="str">
        <f t="shared" si="1155"/>
        <v>Louisville Rental Market&gt;</v>
      </c>
      <c r="T2488" t="str">
        <f t="shared" si="1156"/>
        <v>&lt;Median 1-bedroom rent&gt;663</v>
      </c>
      <c r="U2488" t="str">
        <f t="shared" si="1157"/>
        <v>&lt;Median 2-bedroom rent&gt;838</v>
      </c>
      <c r="V2488" t="str">
        <f t="shared" si="1158"/>
        <v>&lt;Year-over-year rent growth&gt;0.005</v>
      </c>
      <c r="W2488" t="str">
        <f t="shared" si="1159"/>
        <v>&lt;Vacancy rate&gt;0.077</v>
      </c>
      <c r="X2488" t="str">
        <f t="shared" si="1160"/>
        <v>&lt;Percentage of residents who rent their homes&gt;0.321</v>
      </c>
      <c r="Y2488" t="str">
        <f t="shared" si="1161"/>
        <v>&lt;Rent list price per square foot&gt;0.98</v>
      </c>
      <c r="Z2488" t="str">
        <f t="shared" si="1162"/>
        <v>&lt;Rental breakeven horizon&gt;1.7 years</v>
      </c>
      <c r="AA2488" t="str">
        <f t="shared" si="1163"/>
        <v>&lt;Rent to cost of ownership ratio&gt;0.7</v>
      </c>
      <c r="AB2488" t="str">
        <f t="shared" si="1164"/>
        <v>&lt;Rent as % of household income&gt;0.158</v>
      </c>
      <c r="AC2488" t="str">
        <f t="shared" si="1165"/>
        <v>Louisville Housing Market&gt;</v>
      </c>
      <c r="AD2488" t="str">
        <f t="shared" si="1166"/>
        <v>&lt;Median home value&gt;173641</v>
      </c>
      <c r="AE2488" t="str">
        <f t="shared" si="1167"/>
        <v>&lt;Year-over-year home value growth&gt;0.041</v>
      </c>
      <c r="AF2488" t="str">
        <f t="shared" si="1168"/>
        <v>&lt;1-year projected home value growth&gt;0.031</v>
      </c>
      <c r="AG2488" t="str">
        <f t="shared" si="1169"/>
        <v>&lt;Median list price per square foot&gt;138</v>
      </c>
    </row>
    <row r="2489" spans="1:33" x14ac:dyDescent="0.25">
      <c r="A2489" t="s">
        <v>835</v>
      </c>
      <c r="B2489" t="s">
        <v>598</v>
      </c>
      <c r="D2489" t="str">
        <f t="shared" si="1140"/>
        <v>&lt;1-year projected home value growth&gt;0.029</v>
      </c>
      <c r="E2489" t="str">
        <f t="shared" si="1141"/>
        <v>&lt;Median list price per square foot&gt;211</v>
      </c>
      <c r="F2489" t="str">
        <f t="shared" si="1142"/>
        <v>&lt;end&gt;</v>
      </c>
      <c r="G2489" t="str">
        <f t="shared" si="1143"/>
        <v>&lt;begin&gt;</v>
      </c>
      <c r="H2489" t="str">
        <f t="shared" si="1144"/>
        <v>&gt;</v>
      </c>
      <c r="I2489" t="str">
        <f t="shared" si="1145"/>
        <v>Louisville, Kentucky | 100 Up-and-Coming Real Estate Markets to Watch in 2020&gt;</v>
      </c>
      <c r="J2489" t="str">
        <f t="shared" si="1146"/>
        <v>Photo credit: Practical Wanderlust&gt;</v>
      </c>
      <c r="K2489" t="str">
        <f t="shared" si="1147"/>
        <v>&lt;Ranking&gt;#87: Louisville, Kentucky</v>
      </c>
      <c r="L2489" t="str">
        <f t="shared" si="1148"/>
        <v>&lt;Metropolitan statistical area&gt;Louisville-Jefferson County, KY-IN</v>
      </c>
      <c r="M2489" t="str">
        <f t="shared" si="1149"/>
        <v>Louisville Population Growth&gt;</v>
      </c>
      <c r="N2489" t="str">
        <f t="shared" si="1150"/>
        <v>&lt;Population&gt;620118</v>
      </c>
      <c r="O2489" t="str">
        <f t="shared" si="1151"/>
        <v>&lt;Population growth since 2017&gt;0.0035</v>
      </c>
      <c r="P2489" t="str">
        <f t="shared" si="1152"/>
        <v>&lt;Population growth since 2010&gt;0.0499</v>
      </c>
      <c r="Q2489" t="str">
        <f t="shared" si="1153"/>
        <v>&lt;5-year projected population growth&gt;0.006</v>
      </c>
      <c r="R2489" t="str">
        <f t="shared" si="1154"/>
        <v>Louisville Rental Market&gt;</v>
      </c>
      <c r="S2489" t="str">
        <f t="shared" si="1155"/>
        <v>&lt;Median 1-bedroom rent&gt;663</v>
      </c>
      <c r="T2489" t="str">
        <f t="shared" si="1156"/>
        <v>&lt;Median 2-bedroom rent&gt;838</v>
      </c>
      <c r="U2489" t="str">
        <f t="shared" si="1157"/>
        <v>&lt;Year-over-year rent growth&gt;0.005</v>
      </c>
      <c r="V2489" t="str">
        <f t="shared" si="1158"/>
        <v>&lt;Vacancy rate&gt;0.077</v>
      </c>
      <c r="W2489" t="str">
        <f t="shared" si="1159"/>
        <v>&lt;Percentage of residents who rent their homes&gt;0.321</v>
      </c>
      <c r="X2489" t="str">
        <f t="shared" si="1160"/>
        <v>&lt;Rent list price per square foot&gt;0.98</v>
      </c>
      <c r="Y2489" t="str">
        <f t="shared" si="1161"/>
        <v>&lt;Rental breakeven horizon&gt;1.7 years</v>
      </c>
      <c r="Z2489" t="str">
        <f t="shared" si="1162"/>
        <v>&lt;Rent to cost of ownership ratio&gt;0.7</v>
      </c>
      <c r="AA2489" t="str">
        <f t="shared" si="1163"/>
        <v>&lt;Rent as % of household income&gt;0.158</v>
      </c>
      <c r="AB2489" t="str">
        <f t="shared" si="1164"/>
        <v>Louisville Housing Market&gt;</v>
      </c>
      <c r="AC2489" t="str">
        <f t="shared" si="1165"/>
        <v>&lt;Median home value&gt;173641</v>
      </c>
      <c r="AD2489" t="str">
        <f t="shared" si="1166"/>
        <v>&lt;Year-over-year home value growth&gt;0.041</v>
      </c>
      <c r="AE2489" t="str">
        <f t="shared" si="1167"/>
        <v>&lt;1-year projected home value growth&gt;0.031</v>
      </c>
      <c r="AF2489" t="str">
        <f t="shared" si="1168"/>
        <v>&lt;Median list price per square foot&gt;138</v>
      </c>
      <c r="AG2489" t="str">
        <f t="shared" si="1169"/>
        <v>&lt;Home affordability index&gt;195.7</v>
      </c>
    </row>
    <row r="2490" spans="1:33" x14ac:dyDescent="0.25">
      <c r="A2490" t="s">
        <v>1935</v>
      </c>
      <c r="B2490">
        <v>98.1</v>
      </c>
      <c r="D2490" t="str">
        <f t="shared" si="1140"/>
        <v>&lt;Median list price per square foot&gt;211</v>
      </c>
      <c r="E2490" t="str">
        <f t="shared" si="1141"/>
        <v>&lt;end&gt;</v>
      </c>
      <c r="F2490" t="str">
        <f t="shared" si="1142"/>
        <v>&lt;begin&gt;</v>
      </c>
      <c r="G2490" t="str">
        <f t="shared" si="1143"/>
        <v>&gt;</v>
      </c>
      <c r="H2490" t="str">
        <f t="shared" si="1144"/>
        <v>Louisville, Kentucky | 100 Up-and-Coming Real Estate Markets to Watch in 2020&gt;</v>
      </c>
      <c r="I2490" t="str">
        <f t="shared" si="1145"/>
        <v>Photo credit: Practical Wanderlust&gt;</v>
      </c>
      <c r="J2490" t="str">
        <f t="shared" si="1146"/>
        <v>&lt;Ranking&gt;#87: Louisville, Kentucky</v>
      </c>
      <c r="K2490" t="str">
        <f t="shared" si="1147"/>
        <v>&lt;Metropolitan statistical area&gt;Louisville-Jefferson County, KY-IN</v>
      </c>
      <c r="L2490" t="str">
        <f t="shared" si="1148"/>
        <v>Louisville Population Growth&gt;</v>
      </c>
      <c r="M2490" t="str">
        <f t="shared" si="1149"/>
        <v>&lt;Population&gt;620118</v>
      </c>
      <c r="N2490" t="str">
        <f t="shared" si="1150"/>
        <v>&lt;Population growth since 2017&gt;0.0035</v>
      </c>
      <c r="O2490" t="str">
        <f t="shared" si="1151"/>
        <v>&lt;Population growth since 2010&gt;0.0499</v>
      </c>
      <c r="P2490" t="str">
        <f t="shared" si="1152"/>
        <v>&lt;5-year projected population growth&gt;0.006</v>
      </c>
      <c r="Q2490" t="str">
        <f t="shared" si="1153"/>
        <v>Louisville Rental Market&gt;</v>
      </c>
      <c r="R2490" t="str">
        <f t="shared" si="1154"/>
        <v>&lt;Median 1-bedroom rent&gt;663</v>
      </c>
      <c r="S2490" t="str">
        <f t="shared" si="1155"/>
        <v>&lt;Median 2-bedroom rent&gt;838</v>
      </c>
      <c r="T2490" t="str">
        <f t="shared" si="1156"/>
        <v>&lt;Year-over-year rent growth&gt;0.005</v>
      </c>
      <c r="U2490" t="str">
        <f t="shared" si="1157"/>
        <v>&lt;Vacancy rate&gt;0.077</v>
      </c>
      <c r="V2490" t="str">
        <f t="shared" si="1158"/>
        <v>&lt;Percentage of residents who rent their homes&gt;0.321</v>
      </c>
      <c r="W2490" t="str">
        <f t="shared" si="1159"/>
        <v>&lt;Rent list price per square foot&gt;0.98</v>
      </c>
      <c r="X2490" t="str">
        <f t="shared" si="1160"/>
        <v>&lt;Rental breakeven horizon&gt;1.7 years</v>
      </c>
      <c r="Y2490" t="str">
        <f t="shared" si="1161"/>
        <v>&lt;Rent to cost of ownership ratio&gt;0.7</v>
      </c>
      <c r="Z2490" t="str">
        <f t="shared" si="1162"/>
        <v>&lt;Rent as % of household income&gt;0.158</v>
      </c>
      <c r="AA2490" t="str">
        <f t="shared" si="1163"/>
        <v>Louisville Housing Market&gt;</v>
      </c>
      <c r="AB2490" t="str">
        <f t="shared" si="1164"/>
        <v>&lt;Median home value&gt;173641</v>
      </c>
      <c r="AC2490" t="str">
        <f t="shared" si="1165"/>
        <v>&lt;Year-over-year home value growth&gt;0.041</v>
      </c>
      <c r="AD2490" t="str">
        <f t="shared" si="1166"/>
        <v>&lt;1-year projected home value growth&gt;0.031</v>
      </c>
      <c r="AE2490" t="str">
        <f t="shared" si="1167"/>
        <v>&lt;Median list price per square foot&gt;138</v>
      </c>
      <c r="AF2490" t="str">
        <f t="shared" si="1168"/>
        <v>&lt;Home affordability index&gt;195.7</v>
      </c>
      <c r="AG2490" t="str">
        <f t="shared" si="1169"/>
        <v>Louisville Economy&gt;</v>
      </c>
    </row>
    <row r="2491" spans="1:33" x14ac:dyDescent="0.25">
      <c r="A2491" t="s">
        <v>655</v>
      </c>
      <c r="D2491" t="str">
        <f t="shared" si="1140"/>
        <v>&lt;end&gt;</v>
      </c>
      <c r="E2491" t="str">
        <f t="shared" si="1141"/>
        <v>&lt;begin&gt;</v>
      </c>
      <c r="F2491" t="str">
        <f t="shared" si="1142"/>
        <v>&gt;</v>
      </c>
      <c r="G2491" t="str">
        <f t="shared" si="1143"/>
        <v>Louisville, Kentucky | 100 Up-and-Coming Real Estate Markets to Watch in 2020&gt;</v>
      </c>
      <c r="H2491" t="str">
        <f t="shared" si="1144"/>
        <v>Photo credit: Practical Wanderlust&gt;</v>
      </c>
      <c r="I2491" t="str">
        <f t="shared" si="1145"/>
        <v>&lt;Ranking&gt;#87: Louisville, Kentucky</v>
      </c>
      <c r="J2491" t="str">
        <f t="shared" si="1146"/>
        <v>&lt;Metropolitan statistical area&gt;Louisville-Jefferson County, KY-IN</v>
      </c>
      <c r="K2491" t="str">
        <f t="shared" si="1147"/>
        <v>Louisville Population Growth&gt;</v>
      </c>
      <c r="L2491" t="str">
        <f t="shared" si="1148"/>
        <v>&lt;Population&gt;620118</v>
      </c>
      <c r="M2491" t="str">
        <f t="shared" si="1149"/>
        <v>&lt;Population growth since 2017&gt;0.0035</v>
      </c>
      <c r="N2491" t="str">
        <f t="shared" si="1150"/>
        <v>&lt;Population growth since 2010&gt;0.0499</v>
      </c>
      <c r="O2491" t="str">
        <f t="shared" si="1151"/>
        <v>&lt;5-year projected population growth&gt;0.006</v>
      </c>
      <c r="P2491" t="str">
        <f t="shared" si="1152"/>
        <v>Louisville Rental Market&gt;</v>
      </c>
      <c r="Q2491" t="str">
        <f t="shared" si="1153"/>
        <v>&lt;Median 1-bedroom rent&gt;663</v>
      </c>
      <c r="R2491" t="str">
        <f t="shared" si="1154"/>
        <v>&lt;Median 2-bedroom rent&gt;838</v>
      </c>
      <c r="S2491" t="str">
        <f t="shared" si="1155"/>
        <v>&lt;Year-over-year rent growth&gt;0.005</v>
      </c>
      <c r="T2491" t="str">
        <f t="shared" si="1156"/>
        <v>&lt;Vacancy rate&gt;0.077</v>
      </c>
      <c r="U2491" t="str">
        <f t="shared" si="1157"/>
        <v>&lt;Percentage of residents who rent their homes&gt;0.321</v>
      </c>
      <c r="V2491" t="str">
        <f t="shared" si="1158"/>
        <v>&lt;Rent list price per square foot&gt;0.98</v>
      </c>
      <c r="W2491" t="str">
        <f t="shared" si="1159"/>
        <v>&lt;Rental breakeven horizon&gt;1.7 years</v>
      </c>
      <c r="X2491" t="str">
        <f t="shared" si="1160"/>
        <v>&lt;Rent to cost of ownership ratio&gt;0.7</v>
      </c>
      <c r="Y2491" t="str">
        <f t="shared" si="1161"/>
        <v>&lt;Rent as % of household income&gt;0.158</v>
      </c>
      <c r="Z2491" t="str">
        <f t="shared" si="1162"/>
        <v>Louisville Housing Market&gt;</v>
      </c>
      <c r="AA2491" t="str">
        <f t="shared" si="1163"/>
        <v>&lt;Median home value&gt;173641</v>
      </c>
      <c r="AB2491" t="str">
        <f t="shared" si="1164"/>
        <v>&lt;Year-over-year home value growth&gt;0.041</v>
      </c>
      <c r="AC2491" t="str">
        <f t="shared" si="1165"/>
        <v>&lt;1-year projected home value growth&gt;0.031</v>
      </c>
      <c r="AD2491" t="str">
        <f t="shared" si="1166"/>
        <v>&lt;Median list price per square foot&gt;138</v>
      </c>
      <c r="AE2491" t="str">
        <f t="shared" si="1167"/>
        <v>&lt;Home affordability index&gt;195.7</v>
      </c>
      <c r="AF2491" t="str">
        <f t="shared" si="1168"/>
        <v>Louisville Economy&gt;</v>
      </c>
      <c r="AG2491" t="str">
        <f t="shared" si="1169"/>
        <v>&lt;5-year projected employment growth&gt;0.004</v>
      </c>
    </row>
    <row r="2492" spans="1:33" x14ac:dyDescent="0.25">
      <c r="A2492" t="s">
        <v>636</v>
      </c>
      <c r="B2492" s="1">
        <v>250998</v>
      </c>
      <c r="D2492" t="str">
        <f t="shared" si="1140"/>
        <v>&lt;begin&gt;</v>
      </c>
      <c r="E2492" t="str">
        <f t="shared" si="1141"/>
        <v>&gt;</v>
      </c>
      <c r="F2492" t="str">
        <f t="shared" si="1142"/>
        <v>Louisville, Kentucky | 100 Up-and-Coming Real Estate Markets to Watch in 2020&gt;</v>
      </c>
      <c r="G2492" t="str">
        <f t="shared" si="1143"/>
        <v>Photo credit: Practical Wanderlust&gt;</v>
      </c>
      <c r="H2492" t="str">
        <f t="shared" si="1144"/>
        <v>&lt;Ranking&gt;#87: Louisville, Kentucky</v>
      </c>
      <c r="I2492" t="str">
        <f t="shared" si="1145"/>
        <v>&lt;Metropolitan statistical area&gt;Louisville-Jefferson County, KY-IN</v>
      </c>
      <c r="J2492" t="str">
        <f t="shared" si="1146"/>
        <v>Louisville Population Growth&gt;</v>
      </c>
      <c r="K2492" t="str">
        <f t="shared" si="1147"/>
        <v>&lt;Population&gt;620118</v>
      </c>
      <c r="L2492" t="str">
        <f t="shared" si="1148"/>
        <v>&lt;Population growth since 2017&gt;0.0035</v>
      </c>
      <c r="M2492" t="str">
        <f t="shared" si="1149"/>
        <v>&lt;Population growth since 2010&gt;0.0499</v>
      </c>
      <c r="N2492" t="str">
        <f t="shared" si="1150"/>
        <v>&lt;5-year projected population growth&gt;0.006</v>
      </c>
      <c r="O2492" t="str">
        <f t="shared" si="1151"/>
        <v>Louisville Rental Market&gt;</v>
      </c>
      <c r="P2492" t="str">
        <f t="shared" si="1152"/>
        <v>&lt;Median 1-bedroom rent&gt;663</v>
      </c>
      <c r="Q2492" t="str">
        <f t="shared" si="1153"/>
        <v>&lt;Median 2-bedroom rent&gt;838</v>
      </c>
      <c r="R2492" t="str">
        <f t="shared" si="1154"/>
        <v>&lt;Year-over-year rent growth&gt;0.005</v>
      </c>
      <c r="S2492" t="str">
        <f t="shared" si="1155"/>
        <v>&lt;Vacancy rate&gt;0.077</v>
      </c>
      <c r="T2492" t="str">
        <f t="shared" si="1156"/>
        <v>&lt;Percentage of residents who rent their homes&gt;0.321</v>
      </c>
      <c r="U2492" t="str">
        <f t="shared" si="1157"/>
        <v>&lt;Rent list price per square foot&gt;0.98</v>
      </c>
      <c r="V2492" t="str">
        <f t="shared" si="1158"/>
        <v>&lt;Rental breakeven horizon&gt;1.7 years</v>
      </c>
      <c r="W2492" t="str">
        <f t="shared" si="1159"/>
        <v>&lt;Rent to cost of ownership ratio&gt;0.7</v>
      </c>
      <c r="X2492" t="str">
        <f t="shared" si="1160"/>
        <v>&lt;Rent as % of household income&gt;0.158</v>
      </c>
      <c r="Y2492" t="str">
        <f t="shared" si="1161"/>
        <v>Louisville Housing Market&gt;</v>
      </c>
      <c r="Z2492" t="str">
        <f t="shared" si="1162"/>
        <v>&lt;Median home value&gt;173641</v>
      </c>
      <c r="AA2492" t="str">
        <f t="shared" si="1163"/>
        <v>&lt;Year-over-year home value growth&gt;0.041</v>
      </c>
      <c r="AB2492" t="str">
        <f t="shared" si="1164"/>
        <v>&lt;1-year projected home value growth&gt;0.031</v>
      </c>
      <c r="AC2492" t="str">
        <f t="shared" si="1165"/>
        <v>&lt;Median list price per square foot&gt;138</v>
      </c>
      <c r="AD2492" t="str">
        <f t="shared" si="1166"/>
        <v>&lt;Home affordability index&gt;195.7</v>
      </c>
      <c r="AE2492" t="str">
        <f t="shared" si="1167"/>
        <v>Louisville Economy&gt;</v>
      </c>
      <c r="AF2492" t="str">
        <f t="shared" si="1168"/>
        <v>&lt;5-year projected employment growth&gt;0.004</v>
      </c>
      <c r="AG2492" t="str">
        <f t="shared" si="1169"/>
        <v>&lt;Cost of living index&gt;93.5</v>
      </c>
    </row>
    <row r="2493" spans="1:33" x14ac:dyDescent="0.25">
      <c r="A2493" t="s">
        <v>656</v>
      </c>
      <c r="B2493" s="2">
        <v>1.83E-2</v>
      </c>
      <c r="D2493" t="str">
        <f t="shared" si="1140"/>
        <v>&gt;</v>
      </c>
      <c r="E2493" t="str">
        <f t="shared" si="1141"/>
        <v>Louisville, Kentucky | 100 Up-and-Coming Real Estate Markets to Watch in 2020&gt;</v>
      </c>
      <c r="F2493" t="str">
        <f t="shared" si="1142"/>
        <v>Photo credit: Practical Wanderlust&gt;</v>
      </c>
      <c r="G2493" t="str">
        <f t="shared" si="1143"/>
        <v>&lt;Ranking&gt;#87: Louisville, Kentucky</v>
      </c>
      <c r="H2493" t="str">
        <f t="shared" si="1144"/>
        <v>&lt;Metropolitan statistical area&gt;Louisville-Jefferson County, KY-IN</v>
      </c>
      <c r="I2493" t="str">
        <f t="shared" si="1145"/>
        <v>Louisville Population Growth&gt;</v>
      </c>
      <c r="J2493" t="str">
        <f t="shared" si="1146"/>
        <v>&lt;Population&gt;620118</v>
      </c>
      <c r="K2493" t="str">
        <f t="shared" si="1147"/>
        <v>&lt;Population growth since 2017&gt;0.0035</v>
      </c>
      <c r="L2493" t="str">
        <f t="shared" si="1148"/>
        <v>&lt;Population growth since 2010&gt;0.0499</v>
      </c>
      <c r="M2493" t="str">
        <f t="shared" si="1149"/>
        <v>&lt;5-year projected population growth&gt;0.006</v>
      </c>
      <c r="N2493" t="str">
        <f t="shared" si="1150"/>
        <v>Louisville Rental Market&gt;</v>
      </c>
      <c r="O2493" t="str">
        <f t="shared" si="1151"/>
        <v>&lt;Median 1-bedroom rent&gt;663</v>
      </c>
      <c r="P2493" t="str">
        <f t="shared" si="1152"/>
        <v>&lt;Median 2-bedroom rent&gt;838</v>
      </c>
      <c r="Q2493" t="str">
        <f t="shared" si="1153"/>
        <v>&lt;Year-over-year rent growth&gt;0.005</v>
      </c>
      <c r="R2493" t="str">
        <f t="shared" si="1154"/>
        <v>&lt;Vacancy rate&gt;0.077</v>
      </c>
      <c r="S2493" t="str">
        <f t="shared" si="1155"/>
        <v>&lt;Percentage of residents who rent their homes&gt;0.321</v>
      </c>
      <c r="T2493" t="str">
        <f t="shared" si="1156"/>
        <v>&lt;Rent list price per square foot&gt;0.98</v>
      </c>
      <c r="U2493" t="str">
        <f t="shared" si="1157"/>
        <v>&lt;Rental breakeven horizon&gt;1.7 years</v>
      </c>
      <c r="V2493" t="str">
        <f t="shared" si="1158"/>
        <v>&lt;Rent to cost of ownership ratio&gt;0.7</v>
      </c>
      <c r="W2493" t="str">
        <f t="shared" si="1159"/>
        <v>&lt;Rent as % of household income&gt;0.158</v>
      </c>
      <c r="X2493" t="str">
        <f t="shared" si="1160"/>
        <v>Louisville Housing Market&gt;</v>
      </c>
      <c r="Y2493" t="str">
        <f t="shared" si="1161"/>
        <v>&lt;Median home value&gt;173641</v>
      </c>
      <c r="Z2493" t="str">
        <f t="shared" si="1162"/>
        <v>&lt;Year-over-year home value growth&gt;0.041</v>
      </c>
      <c r="AA2493" t="str">
        <f t="shared" si="1163"/>
        <v>&lt;1-year projected home value growth&gt;0.031</v>
      </c>
      <c r="AB2493" t="str">
        <f t="shared" si="1164"/>
        <v>&lt;Median list price per square foot&gt;138</v>
      </c>
      <c r="AC2493" t="str">
        <f t="shared" si="1165"/>
        <v>&lt;Home affordability index&gt;195.7</v>
      </c>
      <c r="AD2493" t="str">
        <f t="shared" si="1166"/>
        <v>Louisville Economy&gt;</v>
      </c>
      <c r="AE2493" t="str">
        <f t="shared" si="1167"/>
        <v>&lt;5-year projected employment growth&gt;0.004</v>
      </c>
      <c r="AF2493" t="str">
        <f t="shared" si="1168"/>
        <v>&lt;Cost of living index&gt;93.5</v>
      </c>
      <c r="AG2493" t="str">
        <f t="shared" si="1169"/>
        <v>&lt;Cost of doing business index&gt;91.4</v>
      </c>
    </row>
    <row r="2494" spans="1:33" x14ac:dyDescent="0.25">
      <c r="A2494" t="s">
        <v>1936</v>
      </c>
      <c r="B2494" s="2">
        <v>0.1042</v>
      </c>
      <c r="D2494" t="str">
        <f t="shared" si="1140"/>
        <v>Louisville, Kentucky | 100 Up-and-Coming Real Estate Markets to Watch in 2020&gt;</v>
      </c>
      <c r="E2494" t="str">
        <f t="shared" si="1141"/>
        <v>Photo credit: Practical Wanderlust&gt;</v>
      </c>
      <c r="F2494" t="str">
        <f t="shared" si="1142"/>
        <v>&lt;Ranking&gt;#87: Louisville, Kentucky</v>
      </c>
      <c r="G2494" t="str">
        <f t="shared" si="1143"/>
        <v>&lt;Metropolitan statistical area&gt;Louisville-Jefferson County, KY-IN</v>
      </c>
      <c r="H2494" t="str">
        <f t="shared" si="1144"/>
        <v>Louisville Population Growth&gt;</v>
      </c>
      <c r="I2494" t="str">
        <f t="shared" si="1145"/>
        <v>&lt;Population&gt;620118</v>
      </c>
      <c r="J2494" t="str">
        <f t="shared" si="1146"/>
        <v>&lt;Population growth since 2017&gt;0.0035</v>
      </c>
      <c r="K2494" t="str">
        <f t="shared" si="1147"/>
        <v>&lt;Population growth since 2010&gt;0.0499</v>
      </c>
      <c r="L2494" t="str">
        <f t="shared" si="1148"/>
        <v>&lt;5-year projected population growth&gt;0.006</v>
      </c>
      <c r="M2494" t="str">
        <f t="shared" si="1149"/>
        <v>Louisville Rental Market&gt;</v>
      </c>
      <c r="N2494" t="str">
        <f t="shared" si="1150"/>
        <v>&lt;Median 1-bedroom rent&gt;663</v>
      </c>
      <c r="O2494" t="str">
        <f t="shared" si="1151"/>
        <v>&lt;Median 2-bedroom rent&gt;838</v>
      </c>
      <c r="P2494" t="str">
        <f t="shared" si="1152"/>
        <v>&lt;Year-over-year rent growth&gt;0.005</v>
      </c>
      <c r="Q2494" t="str">
        <f t="shared" si="1153"/>
        <v>&lt;Vacancy rate&gt;0.077</v>
      </c>
      <c r="R2494" t="str">
        <f t="shared" si="1154"/>
        <v>&lt;Percentage of residents who rent their homes&gt;0.321</v>
      </c>
      <c r="S2494" t="str">
        <f t="shared" si="1155"/>
        <v>&lt;Rent list price per square foot&gt;0.98</v>
      </c>
      <c r="T2494" t="str">
        <f t="shared" si="1156"/>
        <v>&lt;Rental breakeven horizon&gt;1.7 years</v>
      </c>
      <c r="U2494" t="str">
        <f t="shared" si="1157"/>
        <v>&lt;Rent to cost of ownership ratio&gt;0.7</v>
      </c>
      <c r="V2494" t="str">
        <f t="shared" si="1158"/>
        <v>&lt;Rent as % of household income&gt;0.158</v>
      </c>
      <c r="W2494" t="str">
        <f t="shared" si="1159"/>
        <v>Louisville Housing Market&gt;</v>
      </c>
      <c r="X2494" t="str">
        <f t="shared" si="1160"/>
        <v>&lt;Median home value&gt;173641</v>
      </c>
      <c r="Y2494" t="str">
        <f t="shared" si="1161"/>
        <v>&lt;Year-over-year home value growth&gt;0.041</v>
      </c>
      <c r="Z2494" t="str">
        <f t="shared" si="1162"/>
        <v>&lt;1-year projected home value growth&gt;0.031</v>
      </c>
      <c r="AA2494" t="str">
        <f t="shared" si="1163"/>
        <v>&lt;Median list price per square foot&gt;138</v>
      </c>
      <c r="AB2494" t="str">
        <f t="shared" si="1164"/>
        <v>&lt;Home affordability index&gt;195.7</v>
      </c>
      <c r="AC2494" t="str">
        <f t="shared" si="1165"/>
        <v>Louisville Economy&gt;</v>
      </c>
      <c r="AD2494" t="str">
        <f t="shared" si="1166"/>
        <v>&lt;5-year projected employment growth&gt;0.004</v>
      </c>
      <c r="AE2494" t="str">
        <f t="shared" si="1167"/>
        <v>&lt;Cost of living index&gt;93.5</v>
      </c>
      <c r="AF2494" t="str">
        <f t="shared" si="1168"/>
        <v>&lt;Cost of doing business index&gt;91.4</v>
      </c>
      <c r="AG2494" t="str">
        <f t="shared" si="1169"/>
        <v>&lt;end&gt;</v>
      </c>
    </row>
    <row r="2495" spans="1:33" x14ac:dyDescent="0.25">
      <c r="A2495" t="s">
        <v>1937</v>
      </c>
      <c r="D2495" t="str">
        <f t="shared" si="1140"/>
        <v>Photo credit: Practical Wanderlust&gt;</v>
      </c>
      <c r="E2495" t="str">
        <f t="shared" si="1141"/>
        <v>&lt;Ranking&gt;#87: Louisville, Kentucky</v>
      </c>
      <c r="F2495" t="str">
        <f t="shared" si="1142"/>
        <v>&lt;Metropolitan statistical area&gt;Louisville-Jefferson County, KY-IN</v>
      </c>
      <c r="G2495" t="str">
        <f t="shared" si="1143"/>
        <v>Louisville Population Growth&gt;</v>
      </c>
      <c r="H2495" t="str">
        <f t="shared" si="1144"/>
        <v>&lt;Population&gt;620118</v>
      </c>
      <c r="I2495" t="str">
        <f t="shared" si="1145"/>
        <v>&lt;Population growth since 2017&gt;0.0035</v>
      </c>
      <c r="J2495" t="str">
        <f t="shared" si="1146"/>
        <v>&lt;Population growth since 2010&gt;0.0499</v>
      </c>
      <c r="K2495" t="str">
        <f t="shared" si="1147"/>
        <v>&lt;5-year projected population growth&gt;0.006</v>
      </c>
      <c r="L2495" t="str">
        <f t="shared" si="1148"/>
        <v>Louisville Rental Market&gt;</v>
      </c>
      <c r="M2495" t="str">
        <f t="shared" si="1149"/>
        <v>&lt;Median 1-bedroom rent&gt;663</v>
      </c>
      <c r="N2495" t="str">
        <f t="shared" si="1150"/>
        <v>&lt;Median 2-bedroom rent&gt;838</v>
      </c>
      <c r="O2495" t="str">
        <f t="shared" si="1151"/>
        <v>&lt;Year-over-year rent growth&gt;0.005</v>
      </c>
      <c r="P2495" t="str">
        <f t="shared" si="1152"/>
        <v>&lt;Vacancy rate&gt;0.077</v>
      </c>
      <c r="Q2495" t="str">
        <f t="shared" si="1153"/>
        <v>&lt;Percentage of residents who rent their homes&gt;0.321</v>
      </c>
      <c r="R2495" t="str">
        <f t="shared" si="1154"/>
        <v>&lt;Rent list price per square foot&gt;0.98</v>
      </c>
      <c r="S2495" t="str">
        <f t="shared" si="1155"/>
        <v>&lt;Rental breakeven horizon&gt;1.7 years</v>
      </c>
      <c r="T2495" t="str">
        <f t="shared" si="1156"/>
        <v>&lt;Rent to cost of ownership ratio&gt;0.7</v>
      </c>
      <c r="U2495" t="str">
        <f t="shared" si="1157"/>
        <v>&lt;Rent as % of household income&gt;0.158</v>
      </c>
      <c r="V2495" t="str">
        <f t="shared" si="1158"/>
        <v>Louisville Housing Market&gt;</v>
      </c>
      <c r="W2495" t="str">
        <f t="shared" si="1159"/>
        <v>&lt;Median home value&gt;173641</v>
      </c>
      <c r="X2495" t="str">
        <f t="shared" si="1160"/>
        <v>&lt;Year-over-year home value growth&gt;0.041</v>
      </c>
      <c r="Y2495" t="str">
        <f t="shared" si="1161"/>
        <v>&lt;1-year projected home value growth&gt;0.031</v>
      </c>
      <c r="Z2495" t="str">
        <f t="shared" si="1162"/>
        <v>&lt;Median list price per square foot&gt;138</v>
      </c>
      <c r="AA2495" t="str">
        <f t="shared" si="1163"/>
        <v>&lt;Home affordability index&gt;195.7</v>
      </c>
      <c r="AB2495" t="str">
        <f t="shared" si="1164"/>
        <v>Louisville Economy&gt;</v>
      </c>
      <c r="AC2495" t="str">
        <f t="shared" si="1165"/>
        <v>&lt;5-year projected employment growth&gt;0.004</v>
      </c>
      <c r="AD2495" t="str">
        <f t="shared" si="1166"/>
        <v>&lt;Cost of living index&gt;93.5</v>
      </c>
      <c r="AE2495" t="str">
        <f t="shared" si="1167"/>
        <v>&lt;Cost of doing business index&gt;91.4</v>
      </c>
      <c r="AF2495" t="str">
        <f t="shared" si="1168"/>
        <v>&lt;end&gt;</v>
      </c>
      <c r="AG2495" t="str">
        <f t="shared" si="1169"/>
        <v>&lt;begin&gt;</v>
      </c>
    </row>
    <row r="2496" spans="1:33" x14ac:dyDescent="0.25">
      <c r="A2496" t="s">
        <v>393</v>
      </c>
      <c r="B2496" s="3">
        <v>896</v>
      </c>
      <c r="D2496" t="str">
        <f t="shared" si="1140"/>
        <v>&lt;Ranking&gt;#87: Louisville, Kentucky</v>
      </c>
      <c r="E2496" t="str">
        <f t="shared" si="1141"/>
        <v>&lt;Metropolitan statistical area&gt;Louisville-Jefferson County, KY-IN</v>
      </c>
      <c r="F2496" t="str">
        <f t="shared" si="1142"/>
        <v>Louisville Population Growth&gt;</v>
      </c>
      <c r="G2496" t="str">
        <f t="shared" si="1143"/>
        <v>&lt;Population&gt;620118</v>
      </c>
      <c r="H2496" t="str">
        <f t="shared" si="1144"/>
        <v>&lt;Population growth since 2017&gt;0.0035</v>
      </c>
      <c r="I2496" t="str">
        <f t="shared" si="1145"/>
        <v>&lt;Population growth since 2010&gt;0.0499</v>
      </c>
      <c r="J2496" t="str">
        <f t="shared" si="1146"/>
        <v>&lt;5-year projected population growth&gt;0.006</v>
      </c>
      <c r="K2496" t="str">
        <f t="shared" si="1147"/>
        <v>Louisville Rental Market&gt;</v>
      </c>
      <c r="L2496" t="str">
        <f t="shared" si="1148"/>
        <v>&lt;Median 1-bedroom rent&gt;663</v>
      </c>
      <c r="M2496" t="str">
        <f t="shared" si="1149"/>
        <v>&lt;Median 2-bedroom rent&gt;838</v>
      </c>
      <c r="N2496" t="str">
        <f t="shared" si="1150"/>
        <v>&lt;Year-over-year rent growth&gt;0.005</v>
      </c>
      <c r="O2496" t="str">
        <f t="shared" si="1151"/>
        <v>&lt;Vacancy rate&gt;0.077</v>
      </c>
      <c r="P2496" t="str">
        <f t="shared" si="1152"/>
        <v>&lt;Percentage of residents who rent their homes&gt;0.321</v>
      </c>
      <c r="Q2496" t="str">
        <f t="shared" si="1153"/>
        <v>&lt;Rent list price per square foot&gt;0.98</v>
      </c>
      <c r="R2496" t="str">
        <f t="shared" si="1154"/>
        <v>&lt;Rental breakeven horizon&gt;1.7 years</v>
      </c>
      <c r="S2496" t="str">
        <f t="shared" si="1155"/>
        <v>&lt;Rent to cost of ownership ratio&gt;0.7</v>
      </c>
      <c r="T2496" t="str">
        <f t="shared" si="1156"/>
        <v>&lt;Rent as % of household income&gt;0.158</v>
      </c>
      <c r="U2496" t="str">
        <f t="shared" si="1157"/>
        <v>Louisville Housing Market&gt;</v>
      </c>
      <c r="V2496" t="str">
        <f t="shared" si="1158"/>
        <v>&lt;Median home value&gt;173641</v>
      </c>
      <c r="W2496" t="str">
        <f t="shared" si="1159"/>
        <v>&lt;Year-over-year home value growth&gt;0.041</v>
      </c>
      <c r="X2496" t="str">
        <f t="shared" si="1160"/>
        <v>&lt;1-year projected home value growth&gt;0.031</v>
      </c>
      <c r="Y2496" t="str">
        <f t="shared" si="1161"/>
        <v>&lt;Median list price per square foot&gt;138</v>
      </c>
      <c r="Z2496" t="str">
        <f t="shared" si="1162"/>
        <v>&lt;Home affordability index&gt;195.7</v>
      </c>
      <c r="AA2496" t="str">
        <f t="shared" si="1163"/>
        <v>Louisville Economy&gt;</v>
      </c>
      <c r="AB2496" t="str">
        <f t="shared" si="1164"/>
        <v>&lt;5-year projected employment growth&gt;0.004</v>
      </c>
      <c r="AC2496" t="str">
        <f t="shared" si="1165"/>
        <v>&lt;Cost of living index&gt;93.5</v>
      </c>
      <c r="AD2496" t="str">
        <f t="shared" si="1166"/>
        <v>&lt;Cost of doing business index&gt;91.4</v>
      </c>
      <c r="AE2496" t="str">
        <f t="shared" si="1167"/>
        <v>&lt;end&gt;</v>
      </c>
      <c r="AF2496" t="str">
        <f t="shared" si="1168"/>
        <v>&lt;begin&gt;</v>
      </c>
      <c r="AG2496" t="str">
        <f t="shared" si="1169"/>
        <v>&gt;</v>
      </c>
    </row>
    <row r="2497" spans="1:33" x14ac:dyDescent="0.25">
      <c r="A2497" t="s">
        <v>279</v>
      </c>
      <c r="B2497" s="3">
        <v>1167</v>
      </c>
      <c r="D2497" t="str">
        <f t="shared" si="1140"/>
        <v>&lt;Metropolitan statistical area&gt;Louisville-Jefferson County, KY-IN</v>
      </c>
      <c r="E2497" t="str">
        <f t="shared" si="1141"/>
        <v>Louisville Population Growth&gt;</v>
      </c>
      <c r="F2497" t="str">
        <f t="shared" si="1142"/>
        <v>&lt;Population&gt;620118</v>
      </c>
      <c r="G2497" t="str">
        <f t="shared" si="1143"/>
        <v>&lt;Population growth since 2017&gt;0.0035</v>
      </c>
      <c r="H2497" t="str">
        <f t="shared" si="1144"/>
        <v>&lt;Population growth since 2010&gt;0.0499</v>
      </c>
      <c r="I2497" t="str">
        <f t="shared" si="1145"/>
        <v>&lt;5-year projected population growth&gt;0.006</v>
      </c>
      <c r="J2497" t="str">
        <f t="shared" si="1146"/>
        <v>Louisville Rental Market&gt;</v>
      </c>
      <c r="K2497" t="str">
        <f t="shared" si="1147"/>
        <v>&lt;Median 1-bedroom rent&gt;663</v>
      </c>
      <c r="L2497" t="str">
        <f t="shared" si="1148"/>
        <v>&lt;Median 2-bedroom rent&gt;838</v>
      </c>
      <c r="M2497" t="str">
        <f t="shared" si="1149"/>
        <v>&lt;Year-over-year rent growth&gt;0.005</v>
      </c>
      <c r="N2497" t="str">
        <f t="shared" si="1150"/>
        <v>&lt;Vacancy rate&gt;0.077</v>
      </c>
      <c r="O2497" t="str">
        <f t="shared" si="1151"/>
        <v>&lt;Percentage of residents who rent their homes&gt;0.321</v>
      </c>
      <c r="P2497" t="str">
        <f t="shared" si="1152"/>
        <v>&lt;Rent list price per square foot&gt;0.98</v>
      </c>
      <c r="Q2497" t="str">
        <f t="shared" si="1153"/>
        <v>&lt;Rental breakeven horizon&gt;1.7 years</v>
      </c>
      <c r="R2497" t="str">
        <f t="shared" si="1154"/>
        <v>&lt;Rent to cost of ownership ratio&gt;0.7</v>
      </c>
      <c r="S2497" t="str">
        <f t="shared" si="1155"/>
        <v>&lt;Rent as % of household income&gt;0.158</v>
      </c>
      <c r="T2497" t="str">
        <f t="shared" si="1156"/>
        <v>Louisville Housing Market&gt;</v>
      </c>
      <c r="U2497" t="str">
        <f t="shared" si="1157"/>
        <v>&lt;Median home value&gt;173641</v>
      </c>
      <c r="V2497" t="str">
        <f t="shared" si="1158"/>
        <v>&lt;Year-over-year home value growth&gt;0.041</v>
      </c>
      <c r="W2497" t="str">
        <f t="shared" si="1159"/>
        <v>&lt;1-year projected home value growth&gt;0.031</v>
      </c>
      <c r="X2497" t="str">
        <f t="shared" si="1160"/>
        <v>&lt;Median list price per square foot&gt;138</v>
      </c>
      <c r="Y2497" t="str">
        <f t="shared" si="1161"/>
        <v>&lt;Home affordability index&gt;195.7</v>
      </c>
      <c r="Z2497" t="str">
        <f t="shared" si="1162"/>
        <v>Louisville Economy&gt;</v>
      </c>
      <c r="AA2497" t="str">
        <f t="shared" si="1163"/>
        <v>&lt;5-year projected employment growth&gt;0.004</v>
      </c>
      <c r="AB2497" t="str">
        <f t="shared" si="1164"/>
        <v>&lt;Cost of living index&gt;93.5</v>
      </c>
      <c r="AC2497" t="str">
        <f t="shared" si="1165"/>
        <v>&lt;Cost of doing business index&gt;91.4</v>
      </c>
      <c r="AD2497" t="str">
        <f t="shared" si="1166"/>
        <v>&lt;end&gt;</v>
      </c>
      <c r="AE2497" t="str">
        <f t="shared" si="1167"/>
        <v>&lt;begin&gt;</v>
      </c>
      <c r="AF2497" t="str">
        <f t="shared" si="1168"/>
        <v>&gt;</v>
      </c>
      <c r="AG2497" t="str">
        <f t="shared" si="1169"/>
        <v>Peoria, Arizona | 100 Up-and-Coming Real Estate Markets to Watch in 2020&gt;</v>
      </c>
    </row>
    <row r="2498" spans="1:33" x14ac:dyDescent="0.25">
      <c r="A2498" t="s">
        <v>1938</v>
      </c>
      <c r="B2498" s="2">
        <v>8.9999999999999993E-3</v>
      </c>
      <c r="D2498" t="str">
        <f t="shared" ref="D2498:D2561" si="1170">A2498</f>
        <v>Louisville Population Growth&gt;</v>
      </c>
      <c r="E2498" t="str">
        <f t="shared" ref="E2498:E2561" si="1171">A2499</f>
        <v>&lt;Population&gt;620118</v>
      </c>
      <c r="F2498" t="str">
        <f t="shared" ref="F2498:F2561" si="1172">A2500</f>
        <v>&lt;Population growth since 2017&gt;0.0035</v>
      </c>
      <c r="G2498" t="str">
        <f t="shared" ref="G2498:G2561" si="1173">A2501</f>
        <v>&lt;Population growth since 2010&gt;0.0499</v>
      </c>
      <c r="H2498" t="str">
        <f t="shared" ref="H2498:H2561" si="1174">A2502</f>
        <v>&lt;5-year projected population growth&gt;0.006</v>
      </c>
      <c r="I2498" t="str">
        <f t="shared" ref="I2498:I2561" si="1175">A2503</f>
        <v>Louisville Rental Market&gt;</v>
      </c>
      <c r="J2498" t="str">
        <f t="shared" ref="J2498:J2561" si="1176">A2504</f>
        <v>&lt;Median 1-bedroom rent&gt;663</v>
      </c>
      <c r="K2498" t="str">
        <f t="shared" ref="K2498:K2561" si="1177">A2505</f>
        <v>&lt;Median 2-bedroom rent&gt;838</v>
      </c>
      <c r="L2498" t="str">
        <f t="shared" ref="L2498:L2561" si="1178">A2506</f>
        <v>&lt;Year-over-year rent growth&gt;0.005</v>
      </c>
      <c r="M2498" t="str">
        <f t="shared" ref="M2498:M2561" si="1179">A2507</f>
        <v>&lt;Vacancy rate&gt;0.077</v>
      </c>
      <c r="N2498" t="str">
        <f t="shared" ref="N2498:N2561" si="1180">A2508</f>
        <v>&lt;Percentage of residents who rent their homes&gt;0.321</v>
      </c>
      <c r="O2498" t="str">
        <f t="shared" ref="O2498:O2561" si="1181">A2509</f>
        <v>&lt;Rent list price per square foot&gt;0.98</v>
      </c>
      <c r="P2498" t="str">
        <f t="shared" ref="P2498:P2561" si="1182">A2510</f>
        <v>&lt;Rental breakeven horizon&gt;1.7 years</v>
      </c>
      <c r="Q2498" t="str">
        <f t="shared" ref="Q2498:Q2561" si="1183">A2511</f>
        <v>&lt;Rent to cost of ownership ratio&gt;0.7</v>
      </c>
      <c r="R2498" t="str">
        <f t="shared" ref="R2498:R2561" si="1184">A2512</f>
        <v>&lt;Rent as % of household income&gt;0.158</v>
      </c>
      <c r="S2498" t="str">
        <f t="shared" ref="S2498:S2561" si="1185">A2513</f>
        <v>Louisville Housing Market&gt;</v>
      </c>
      <c r="T2498" t="str">
        <f t="shared" ref="T2498:T2561" si="1186">A2514</f>
        <v>&lt;Median home value&gt;173641</v>
      </c>
      <c r="U2498" t="str">
        <f t="shared" ref="U2498:U2561" si="1187">A2515</f>
        <v>&lt;Year-over-year home value growth&gt;0.041</v>
      </c>
      <c r="V2498" t="str">
        <f t="shared" ref="V2498:V2561" si="1188">A2516</f>
        <v>&lt;1-year projected home value growth&gt;0.031</v>
      </c>
      <c r="W2498" t="str">
        <f t="shared" ref="W2498:W2561" si="1189">A2517</f>
        <v>&lt;Median list price per square foot&gt;138</v>
      </c>
      <c r="X2498" t="str">
        <f t="shared" ref="X2498:X2561" si="1190">A2518</f>
        <v>&lt;Home affordability index&gt;195.7</v>
      </c>
      <c r="Y2498" t="str">
        <f t="shared" ref="Y2498:Y2561" si="1191">A2519</f>
        <v>Louisville Economy&gt;</v>
      </c>
      <c r="Z2498" t="str">
        <f t="shared" ref="Z2498:Z2561" si="1192">A2520</f>
        <v>&lt;5-year projected employment growth&gt;0.004</v>
      </c>
      <c r="AA2498" t="str">
        <f t="shared" ref="AA2498:AA2561" si="1193">A2521</f>
        <v>&lt;Cost of living index&gt;93.5</v>
      </c>
      <c r="AB2498" t="str">
        <f t="shared" ref="AB2498:AB2561" si="1194">A2522</f>
        <v>&lt;Cost of doing business index&gt;91.4</v>
      </c>
      <c r="AC2498" t="str">
        <f t="shared" ref="AC2498:AC2561" si="1195">A2523</f>
        <v>&lt;end&gt;</v>
      </c>
      <c r="AD2498" t="str">
        <f t="shared" ref="AD2498:AD2561" si="1196">A2524</f>
        <v>&lt;begin&gt;</v>
      </c>
      <c r="AE2498" t="str">
        <f t="shared" ref="AE2498:AE2561" si="1197">A2525</f>
        <v>&gt;</v>
      </c>
      <c r="AF2498" t="str">
        <f t="shared" ref="AF2498:AF2561" si="1198">A2526</f>
        <v>Peoria, Arizona | 100 Up-and-Coming Real Estate Markets to Watch in 2020&gt;</v>
      </c>
      <c r="AG2498" t="str">
        <f t="shared" ref="AG2498:AG2561" si="1199">A2527</f>
        <v>Photo credit: David Paul&gt;</v>
      </c>
    </row>
    <row r="2499" spans="1:33" x14ac:dyDescent="0.25">
      <c r="A2499" t="s">
        <v>1939</v>
      </c>
      <c r="B2499" s="4">
        <v>1.21</v>
      </c>
      <c r="D2499" t="str">
        <f t="shared" si="1170"/>
        <v>&lt;Population&gt;620118</v>
      </c>
      <c r="E2499" t="str">
        <f t="shared" si="1171"/>
        <v>&lt;Population growth since 2017&gt;0.0035</v>
      </c>
      <c r="F2499" t="str">
        <f t="shared" si="1172"/>
        <v>&lt;Population growth since 2010&gt;0.0499</v>
      </c>
      <c r="G2499" t="str">
        <f t="shared" si="1173"/>
        <v>&lt;5-year projected population growth&gt;0.006</v>
      </c>
      <c r="H2499" t="str">
        <f t="shared" si="1174"/>
        <v>Louisville Rental Market&gt;</v>
      </c>
      <c r="I2499" t="str">
        <f t="shared" si="1175"/>
        <v>&lt;Median 1-bedroom rent&gt;663</v>
      </c>
      <c r="J2499" t="str">
        <f t="shared" si="1176"/>
        <v>&lt;Median 2-bedroom rent&gt;838</v>
      </c>
      <c r="K2499" t="str">
        <f t="shared" si="1177"/>
        <v>&lt;Year-over-year rent growth&gt;0.005</v>
      </c>
      <c r="L2499" t="str">
        <f t="shared" si="1178"/>
        <v>&lt;Vacancy rate&gt;0.077</v>
      </c>
      <c r="M2499" t="str">
        <f t="shared" si="1179"/>
        <v>&lt;Percentage of residents who rent their homes&gt;0.321</v>
      </c>
      <c r="N2499" t="str">
        <f t="shared" si="1180"/>
        <v>&lt;Rent list price per square foot&gt;0.98</v>
      </c>
      <c r="O2499" t="str">
        <f t="shared" si="1181"/>
        <v>&lt;Rental breakeven horizon&gt;1.7 years</v>
      </c>
      <c r="P2499" t="str">
        <f t="shared" si="1182"/>
        <v>&lt;Rent to cost of ownership ratio&gt;0.7</v>
      </c>
      <c r="Q2499" t="str">
        <f t="shared" si="1183"/>
        <v>&lt;Rent as % of household income&gt;0.158</v>
      </c>
      <c r="R2499" t="str">
        <f t="shared" si="1184"/>
        <v>Louisville Housing Market&gt;</v>
      </c>
      <c r="S2499" t="str">
        <f t="shared" si="1185"/>
        <v>&lt;Median home value&gt;173641</v>
      </c>
      <c r="T2499" t="str">
        <f t="shared" si="1186"/>
        <v>&lt;Year-over-year home value growth&gt;0.041</v>
      </c>
      <c r="U2499" t="str">
        <f t="shared" si="1187"/>
        <v>&lt;1-year projected home value growth&gt;0.031</v>
      </c>
      <c r="V2499" t="str">
        <f t="shared" si="1188"/>
        <v>&lt;Median list price per square foot&gt;138</v>
      </c>
      <c r="W2499" t="str">
        <f t="shared" si="1189"/>
        <v>&lt;Home affordability index&gt;195.7</v>
      </c>
      <c r="X2499" t="str">
        <f t="shared" si="1190"/>
        <v>Louisville Economy&gt;</v>
      </c>
      <c r="Y2499" t="str">
        <f t="shared" si="1191"/>
        <v>&lt;5-year projected employment growth&gt;0.004</v>
      </c>
      <c r="Z2499" t="str">
        <f t="shared" si="1192"/>
        <v>&lt;Cost of living index&gt;93.5</v>
      </c>
      <c r="AA2499" t="str">
        <f t="shared" si="1193"/>
        <v>&lt;Cost of doing business index&gt;91.4</v>
      </c>
      <c r="AB2499" t="str">
        <f t="shared" si="1194"/>
        <v>&lt;end&gt;</v>
      </c>
      <c r="AC2499" t="str">
        <f t="shared" si="1195"/>
        <v>&lt;begin&gt;</v>
      </c>
      <c r="AD2499" t="str">
        <f t="shared" si="1196"/>
        <v>&gt;</v>
      </c>
      <c r="AE2499" t="str">
        <f t="shared" si="1197"/>
        <v>Peoria, Arizona | 100 Up-and-Coming Real Estate Markets to Watch in 2020&gt;</v>
      </c>
      <c r="AF2499" t="str">
        <f t="shared" si="1198"/>
        <v>Photo credit: David Paul&gt;</v>
      </c>
      <c r="AG2499" t="str">
        <f t="shared" si="1199"/>
        <v>&lt;Ranking&gt;#88: Peoria, Arizona</v>
      </c>
    </row>
    <row r="2500" spans="1:33" x14ac:dyDescent="0.25">
      <c r="A2500" t="s">
        <v>1940</v>
      </c>
      <c r="B2500" t="s">
        <v>623</v>
      </c>
      <c r="D2500" t="str">
        <f t="shared" si="1170"/>
        <v>&lt;Population growth since 2017&gt;0.0035</v>
      </c>
      <c r="E2500" t="str">
        <f t="shared" si="1171"/>
        <v>&lt;Population growth since 2010&gt;0.0499</v>
      </c>
      <c r="F2500" t="str">
        <f t="shared" si="1172"/>
        <v>&lt;5-year projected population growth&gt;0.006</v>
      </c>
      <c r="G2500" t="str">
        <f t="shared" si="1173"/>
        <v>Louisville Rental Market&gt;</v>
      </c>
      <c r="H2500" t="str">
        <f t="shared" si="1174"/>
        <v>&lt;Median 1-bedroom rent&gt;663</v>
      </c>
      <c r="I2500" t="str">
        <f t="shared" si="1175"/>
        <v>&lt;Median 2-bedroom rent&gt;838</v>
      </c>
      <c r="J2500" t="str">
        <f t="shared" si="1176"/>
        <v>&lt;Year-over-year rent growth&gt;0.005</v>
      </c>
      <c r="K2500" t="str">
        <f t="shared" si="1177"/>
        <v>&lt;Vacancy rate&gt;0.077</v>
      </c>
      <c r="L2500" t="str">
        <f t="shared" si="1178"/>
        <v>&lt;Percentage of residents who rent their homes&gt;0.321</v>
      </c>
      <c r="M2500" t="str">
        <f t="shared" si="1179"/>
        <v>&lt;Rent list price per square foot&gt;0.98</v>
      </c>
      <c r="N2500" t="str">
        <f t="shared" si="1180"/>
        <v>&lt;Rental breakeven horizon&gt;1.7 years</v>
      </c>
      <c r="O2500" t="str">
        <f t="shared" si="1181"/>
        <v>&lt;Rent to cost of ownership ratio&gt;0.7</v>
      </c>
      <c r="P2500" t="str">
        <f t="shared" si="1182"/>
        <v>&lt;Rent as % of household income&gt;0.158</v>
      </c>
      <c r="Q2500" t="str">
        <f t="shared" si="1183"/>
        <v>Louisville Housing Market&gt;</v>
      </c>
      <c r="R2500" t="str">
        <f t="shared" si="1184"/>
        <v>&lt;Median home value&gt;173641</v>
      </c>
      <c r="S2500" t="str">
        <f t="shared" si="1185"/>
        <v>&lt;Year-over-year home value growth&gt;0.041</v>
      </c>
      <c r="T2500" t="str">
        <f t="shared" si="1186"/>
        <v>&lt;1-year projected home value growth&gt;0.031</v>
      </c>
      <c r="U2500" t="str">
        <f t="shared" si="1187"/>
        <v>&lt;Median list price per square foot&gt;138</v>
      </c>
      <c r="V2500" t="str">
        <f t="shared" si="1188"/>
        <v>&lt;Home affordability index&gt;195.7</v>
      </c>
      <c r="W2500" t="str">
        <f t="shared" si="1189"/>
        <v>Louisville Economy&gt;</v>
      </c>
      <c r="X2500" t="str">
        <f t="shared" si="1190"/>
        <v>&lt;5-year projected employment growth&gt;0.004</v>
      </c>
      <c r="Y2500" t="str">
        <f t="shared" si="1191"/>
        <v>&lt;Cost of living index&gt;93.5</v>
      </c>
      <c r="Z2500" t="str">
        <f t="shared" si="1192"/>
        <v>&lt;Cost of doing business index&gt;91.4</v>
      </c>
      <c r="AA2500" t="str">
        <f t="shared" si="1193"/>
        <v>&lt;end&gt;</v>
      </c>
      <c r="AB2500" t="str">
        <f t="shared" si="1194"/>
        <v>&lt;begin&gt;</v>
      </c>
      <c r="AC2500" t="str">
        <f t="shared" si="1195"/>
        <v>&gt;</v>
      </c>
      <c r="AD2500" t="str">
        <f t="shared" si="1196"/>
        <v>Peoria, Arizona | 100 Up-and-Coming Real Estate Markets to Watch in 2020&gt;</v>
      </c>
      <c r="AE2500" t="str">
        <f t="shared" si="1197"/>
        <v>Photo credit: David Paul&gt;</v>
      </c>
      <c r="AF2500" t="str">
        <f t="shared" si="1198"/>
        <v>&lt;Ranking&gt;#88: Peoria, Arizona</v>
      </c>
      <c r="AG2500" t="str">
        <f t="shared" si="1199"/>
        <v>&lt;Metropolitan statistical area&gt;Phoenix-Mesa-Chandler, AZ</v>
      </c>
    </row>
    <row r="2501" spans="1:33" x14ac:dyDescent="0.25">
      <c r="A2501" t="s">
        <v>1941</v>
      </c>
      <c r="D2501" t="str">
        <f t="shared" si="1170"/>
        <v>&lt;Population growth since 2010&gt;0.0499</v>
      </c>
      <c r="E2501" t="str">
        <f t="shared" si="1171"/>
        <v>&lt;5-year projected population growth&gt;0.006</v>
      </c>
      <c r="F2501" t="str">
        <f t="shared" si="1172"/>
        <v>Louisville Rental Market&gt;</v>
      </c>
      <c r="G2501" t="str">
        <f t="shared" si="1173"/>
        <v>&lt;Median 1-bedroom rent&gt;663</v>
      </c>
      <c r="H2501" t="str">
        <f t="shared" si="1174"/>
        <v>&lt;Median 2-bedroom rent&gt;838</v>
      </c>
      <c r="I2501" t="str">
        <f t="shared" si="1175"/>
        <v>&lt;Year-over-year rent growth&gt;0.005</v>
      </c>
      <c r="J2501" t="str">
        <f t="shared" si="1176"/>
        <v>&lt;Vacancy rate&gt;0.077</v>
      </c>
      <c r="K2501" t="str">
        <f t="shared" si="1177"/>
        <v>&lt;Percentage of residents who rent their homes&gt;0.321</v>
      </c>
      <c r="L2501" t="str">
        <f t="shared" si="1178"/>
        <v>&lt;Rent list price per square foot&gt;0.98</v>
      </c>
      <c r="M2501" t="str">
        <f t="shared" si="1179"/>
        <v>&lt;Rental breakeven horizon&gt;1.7 years</v>
      </c>
      <c r="N2501" t="str">
        <f t="shared" si="1180"/>
        <v>&lt;Rent to cost of ownership ratio&gt;0.7</v>
      </c>
      <c r="O2501" t="str">
        <f t="shared" si="1181"/>
        <v>&lt;Rent as % of household income&gt;0.158</v>
      </c>
      <c r="P2501" t="str">
        <f t="shared" si="1182"/>
        <v>Louisville Housing Market&gt;</v>
      </c>
      <c r="Q2501" t="str">
        <f t="shared" si="1183"/>
        <v>&lt;Median home value&gt;173641</v>
      </c>
      <c r="R2501" t="str">
        <f t="shared" si="1184"/>
        <v>&lt;Year-over-year home value growth&gt;0.041</v>
      </c>
      <c r="S2501" t="str">
        <f t="shared" si="1185"/>
        <v>&lt;1-year projected home value growth&gt;0.031</v>
      </c>
      <c r="T2501" t="str">
        <f t="shared" si="1186"/>
        <v>&lt;Median list price per square foot&gt;138</v>
      </c>
      <c r="U2501" t="str">
        <f t="shared" si="1187"/>
        <v>&lt;Home affordability index&gt;195.7</v>
      </c>
      <c r="V2501" t="str">
        <f t="shared" si="1188"/>
        <v>Louisville Economy&gt;</v>
      </c>
      <c r="W2501" t="str">
        <f t="shared" si="1189"/>
        <v>&lt;5-year projected employment growth&gt;0.004</v>
      </c>
      <c r="X2501" t="str">
        <f t="shared" si="1190"/>
        <v>&lt;Cost of living index&gt;93.5</v>
      </c>
      <c r="Y2501" t="str">
        <f t="shared" si="1191"/>
        <v>&lt;Cost of doing business index&gt;91.4</v>
      </c>
      <c r="Z2501" t="str">
        <f t="shared" si="1192"/>
        <v>&lt;end&gt;</v>
      </c>
      <c r="AA2501" t="str">
        <f t="shared" si="1193"/>
        <v>&lt;begin&gt;</v>
      </c>
      <c r="AB2501" t="str">
        <f t="shared" si="1194"/>
        <v>&gt;</v>
      </c>
      <c r="AC2501" t="str">
        <f t="shared" si="1195"/>
        <v>Peoria, Arizona | 100 Up-and-Coming Real Estate Markets to Watch in 2020&gt;</v>
      </c>
      <c r="AD2501" t="str">
        <f t="shared" si="1196"/>
        <v>Photo credit: David Paul&gt;</v>
      </c>
      <c r="AE2501" t="str">
        <f t="shared" si="1197"/>
        <v>&lt;Ranking&gt;#88: Peoria, Arizona</v>
      </c>
      <c r="AF2501" t="str">
        <f t="shared" si="1198"/>
        <v>&lt;Metropolitan statistical area&gt;Phoenix-Mesa-Chandler, AZ</v>
      </c>
      <c r="AG2501" t="str">
        <f t="shared" si="1199"/>
        <v>&lt;Population&gt;172259</v>
      </c>
    </row>
    <row r="2502" spans="1:33" x14ac:dyDescent="0.25">
      <c r="A2502" t="s">
        <v>1087</v>
      </c>
      <c r="B2502" s="3">
        <v>385640</v>
      </c>
      <c r="D2502" t="str">
        <f t="shared" si="1170"/>
        <v>&lt;5-year projected population growth&gt;0.006</v>
      </c>
      <c r="E2502" t="str">
        <f t="shared" si="1171"/>
        <v>Louisville Rental Market&gt;</v>
      </c>
      <c r="F2502" t="str">
        <f t="shared" si="1172"/>
        <v>&lt;Median 1-bedroom rent&gt;663</v>
      </c>
      <c r="G2502" t="str">
        <f t="shared" si="1173"/>
        <v>&lt;Median 2-bedroom rent&gt;838</v>
      </c>
      <c r="H2502" t="str">
        <f t="shared" si="1174"/>
        <v>&lt;Year-over-year rent growth&gt;0.005</v>
      </c>
      <c r="I2502" t="str">
        <f t="shared" si="1175"/>
        <v>&lt;Vacancy rate&gt;0.077</v>
      </c>
      <c r="J2502" t="str">
        <f t="shared" si="1176"/>
        <v>&lt;Percentage of residents who rent their homes&gt;0.321</v>
      </c>
      <c r="K2502" t="str">
        <f t="shared" si="1177"/>
        <v>&lt;Rent list price per square foot&gt;0.98</v>
      </c>
      <c r="L2502" t="str">
        <f t="shared" si="1178"/>
        <v>&lt;Rental breakeven horizon&gt;1.7 years</v>
      </c>
      <c r="M2502" t="str">
        <f t="shared" si="1179"/>
        <v>&lt;Rent to cost of ownership ratio&gt;0.7</v>
      </c>
      <c r="N2502" t="str">
        <f t="shared" si="1180"/>
        <v>&lt;Rent as % of household income&gt;0.158</v>
      </c>
      <c r="O2502" t="str">
        <f t="shared" si="1181"/>
        <v>Louisville Housing Market&gt;</v>
      </c>
      <c r="P2502" t="str">
        <f t="shared" si="1182"/>
        <v>&lt;Median home value&gt;173641</v>
      </c>
      <c r="Q2502" t="str">
        <f t="shared" si="1183"/>
        <v>&lt;Year-over-year home value growth&gt;0.041</v>
      </c>
      <c r="R2502" t="str">
        <f t="shared" si="1184"/>
        <v>&lt;1-year projected home value growth&gt;0.031</v>
      </c>
      <c r="S2502" t="str">
        <f t="shared" si="1185"/>
        <v>&lt;Median list price per square foot&gt;138</v>
      </c>
      <c r="T2502" t="str">
        <f t="shared" si="1186"/>
        <v>&lt;Home affordability index&gt;195.7</v>
      </c>
      <c r="U2502" t="str">
        <f t="shared" si="1187"/>
        <v>Louisville Economy&gt;</v>
      </c>
      <c r="V2502" t="str">
        <f t="shared" si="1188"/>
        <v>&lt;5-year projected employment growth&gt;0.004</v>
      </c>
      <c r="W2502" t="str">
        <f t="shared" si="1189"/>
        <v>&lt;Cost of living index&gt;93.5</v>
      </c>
      <c r="X2502" t="str">
        <f t="shared" si="1190"/>
        <v>&lt;Cost of doing business index&gt;91.4</v>
      </c>
      <c r="Y2502" t="str">
        <f t="shared" si="1191"/>
        <v>&lt;end&gt;</v>
      </c>
      <c r="Z2502" t="str">
        <f t="shared" si="1192"/>
        <v>&lt;begin&gt;</v>
      </c>
      <c r="AA2502" t="str">
        <f t="shared" si="1193"/>
        <v>&gt;</v>
      </c>
      <c r="AB2502" t="str">
        <f t="shared" si="1194"/>
        <v>Peoria, Arizona | 100 Up-and-Coming Real Estate Markets to Watch in 2020&gt;</v>
      </c>
      <c r="AC2502" t="str">
        <f t="shared" si="1195"/>
        <v>Photo credit: David Paul&gt;</v>
      </c>
      <c r="AD2502" t="str">
        <f t="shared" si="1196"/>
        <v>&lt;Ranking&gt;#88: Peoria, Arizona</v>
      </c>
      <c r="AE2502" t="str">
        <f t="shared" si="1197"/>
        <v>&lt;Metropolitan statistical area&gt;Phoenix-Mesa-Chandler, AZ</v>
      </c>
      <c r="AF2502" t="str">
        <f t="shared" si="1198"/>
        <v>&lt;Population&gt;172259</v>
      </c>
      <c r="AG2502" t="str">
        <f t="shared" si="1199"/>
        <v>&lt;Cost of living index&gt;94.9</v>
      </c>
    </row>
    <row r="2503" spans="1:33" x14ac:dyDescent="0.25">
      <c r="A2503" t="s">
        <v>1942</v>
      </c>
      <c r="B2503" s="2">
        <v>1.9E-2</v>
      </c>
      <c r="D2503" t="str">
        <f t="shared" si="1170"/>
        <v>Louisville Rental Market&gt;</v>
      </c>
      <c r="E2503" t="str">
        <f t="shared" si="1171"/>
        <v>&lt;Median 1-bedroom rent&gt;663</v>
      </c>
      <c r="F2503" t="str">
        <f t="shared" si="1172"/>
        <v>&lt;Median 2-bedroom rent&gt;838</v>
      </c>
      <c r="G2503" t="str">
        <f t="shared" si="1173"/>
        <v>&lt;Year-over-year rent growth&gt;0.005</v>
      </c>
      <c r="H2503" t="str">
        <f t="shared" si="1174"/>
        <v>&lt;Vacancy rate&gt;0.077</v>
      </c>
      <c r="I2503" t="str">
        <f t="shared" si="1175"/>
        <v>&lt;Percentage of residents who rent their homes&gt;0.321</v>
      </c>
      <c r="J2503" t="str">
        <f t="shared" si="1176"/>
        <v>&lt;Rent list price per square foot&gt;0.98</v>
      </c>
      <c r="K2503" t="str">
        <f t="shared" si="1177"/>
        <v>&lt;Rental breakeven horizon&gt;1.7 years</v>
      </c>
      <c r="L2503" t="str">
        <f t="shared" si="1178"/>
        <v>&lt;Rent to cost of ownership ratio&gt;0.7</v>
      </c>
      <c r="M2503" t="str">
        <f t="shared" si="1179"/>
        <v>&lt;Rent as % of household income&gt;0.158</v>
      </c>
      <c r="N2503" t="str">
        <f t="shared" si="1180"/>
        <v>Louisville Housing Market&gt;</v>
      </c>
      <c r="O2503" t="str">
        <f t="shared" si="1181"/>
        <v>&lt;Median home value&gt;173641</v>
      </c>
      <c r="P2503" t="str">
        <f t="shared" si="1182"/>
        <v>&lt;Year-over-year home value growth&gt;0.041</v>
      </c>
      <c r="Q2503" t="str">
        <f t="shared" si="1183"/>
        <v>&lt;1-year projected home value growth&gt;0.031</v>
      </c>
      <c r="R2503" t="str">
        <f t="shared" si="1184"/>
        <v>&lt;Median list price per square foot&gt;138</v>
      </c>
      <c r="S2503" t="str">
        <f t="shared" si="1185"/>
        <v>&lt;Home affordability index&gt;195.7</v>
      </c>
      <c r="T2503" t="str">
        <f t="shared" si="1186"/>
        <v>Louisville Economy&gt;</v>
      </c>
      <c r="U2503" t="str">
        <f t="shared" si="1187"/>
        <v>&lt;5-year projected employment growth&gt;0.004</v>
      </c>
      <c r="V2503" t="str">
        <f t="shared" si="1188"/>
        <v>&lt;Cost of living index&gt;93.5</v>
      </c>
      <c r="W2503" t="str">
        <f t="shared" si="1189"/>
        <v>&lt;Cost of doing business index&gt;91.4</v>
      </c>
      <c r="X2503" t="str">
        <f t="shared" si="1190"/>
        <v>&lt;end&gt;</v>
      </c>
      <c r="Y2503" t="str">
        <f t="shared" si="1191"/>
        <v>&lt;begin&gt;</v>
      </c>
      <c r="Z2503" t="str">
        <f t="shared" si="1192"/>
        <v>&gt;</v>
      </c>
      <c r="AA2503" t="str">
        <f t="shared" si="1193"/>
        <v>Peoria, Arizona | 100 Up-and-Coming Real Estate Markets to Watch in 2020&gt;</v>
      </c>
      <c r="AB2503" t="str">
        <f t="shared" si="1194"/>
        <v>Photo credit: David Paul&gt;</v>
      </c>
      <c r="AC2503" t="str">
        <f t="shared" si="1195"/>
        <v>&lt;Ranking&gt;#88: Peoria, Arizona</v>
      </c>
      <c r="AD2503" t="str">
        <f t="shared" si="1196"/>
        <v>&lt;Metropolitan statistical area&gt;Phoenix-Mesa-Chandler, AZ</v>
      </c>
      <c r="AE2503" t="str">
        <f t="shared" si="1197"/>
        <v>&lt;Population&gt;172259</v>
      </c>
      <c r="AF2503" t="str">
        <f t="shared" si="1198"/>
        <v>&lt;Cost of living index&gt;94.9</v>
      </c>
      <c r="AG2503" t="str">
        <f t="shared" si="1199"/>
        <v>Peoria, AZ Rental Market&gt;</v>
      </c>
    </row>
    <row r="2504" spans="1:33" x14ac:dyDescent="0.25">
      <c r="A2504" t="s">
        <v>1943</v>
      </c>
      <c r="B2504" s="2">
        <v>2.3E-2</v>
      </c>
      <c r="D2504" t="str">
        <f t="shared" si="1170"/>
        <v>&lt;Median 1-bedroom rent&gt;663</v>
      </c>
      <c r="E2504" t="str">
        <f t="shared" si="1171"/>
        <v>&lt;Median 2-bedroom rent&gt;838</v>
      </c>
      <c r="F2504" t="str">
        <f t="shared" si="1172"/>
        <v>&lt;Year-over-year rent growth&gt;0.005</v>
      </c>
      <c r="G2504" t="str">
        <f t="shared" si="1173"/>
        <v>&lt;Vacancy rate&gt;0.077</v>
      </c>
      <c r="H2504" t="str">
        <f t="shared" si="1174"/>
        <v>&lt;Percentage of residents who rent their homes&gt;0.321</v>
      </c>
      <c r="I2504" t="str">
        <f t="shared" si="1175"/>
        <v>&lt;Rent list price per square foot&gt;0.98</v>
      </c>
      <c r="J2504" t="str">
        <f t="shared" si="1176"/>
        <v>&lt;Rental breakeven horizon&gt;1.7 years</v>
      </c>
      <c r="K2504" t="str">
        <f t="shared" si="1177"/>
        <v>&lt;Rent to cost of ownership ratio&gt;0.7</v>
      </c>
      <c r="L2504" t="str">
        <f t="shared" si="1178"/>
        <v>&lt;Rent as % of household income&gt;0.158</v>
      </c>
      <c r="M2504" t="str">
        <f t="shared" si="1179"/>
        <v>Louisville Housing Market&gt;</v>
      </c>
      <c r="N2504" t="str">
        <f t="shared" si="1180"/>
        <v>&lt;Median home value&gt;173641</v>
      </c>
      <c r="O2504" t="str">
        <f t="shared" si="1181"/>
        <v>&lt;Year-over-year home value growth&gt;0.041</v>
      </c>
      <c r="P2504" t="str">
        <f t="shared" si="1182"/>
        <v>&lt;1-year projected home value growth&gt;0.031</v>
      </c>
      <c r="Q2504" t="str">
        <f t="shared" si="1183"/>
        <v>&lt;Median list price per square foot&gt;138</v>
      </c>
      <c r="R2504" t="str">
        <f t="shared" si="1184"/>
        <v>&lt;Home affordability index&gt;195.7</v>
      </c>
      <c r="S2504" t="str">
        <f t="shared" si="1185"/>
        <v>Louisville Economy&gt;</v>
      </c>
      <c r="T2504" t="str">
        <f t="shared" si="1186"/>
        <v>&lt;5-year projected employment growth&gt;0.004</v>
      </c>
      <c r="U2504" t="str">
        <f t="shared" si="1187"/>
        <v>&lt;Cost of living index&gt;93.5</v>
      </c>
      <c r="V2504" t="str">
        <f t="shared" si="1188"/>
        <v>&lt;Cost of doing business index&gt;91.4</v>
      </c>
      <c r="W2504" t="str">
        <f t="shared" si="1189"/>
        <v>&lt;end&gt;</v>
      </c>
      <c r="X2504" t="str">
        <f t="shared" si="1190"/>
        <v>&lt;begin&gt;</v>
      </c>
      <c r="Y2504" t="str">
        <f t="shared" si="1191"/>
        <v>&gt;</v>
      </c>
      <c r="Z2504" t="str">
        <f t="shared" si="1192"/>
        <v>Peoria, Arizona | 100 Up-and-Coming Real Estate Markets to Watch in 2020&gt;</v>
      </c>
      <c r="AA2504" t="str">
        <f t="shared" si="1193"/>
        <v>Photo credit: David Paul&gt;</v>
      </c>
      <c r="AB2504" t="str">
        <f t="shared" si="1194"/>
        <v>&lt;Ranking&gt;#88: Peoria, Arizona</v>
      </c>
      <c r="AC2504" t="str">
        <f t="shared" si="1195"/>
        <v>&lt;Metropolitan statistical area&gt;Phoenix-Mesa-Chandler, AZ</v>
      </c>
      <c r="AD2504" t="str">
        <f t="shared" si="1196"/>
        <v>&lt;Population&gt;172259</v>
      </c>
      <c r="AE2504" t="str">
        <f t="shared" si="1197"/>
        <v>&lt;Cost of living index&gt;94.9</v>
      </c>
      <c r="AF2504" t="str">
        <f t="shared" si="1198"/>
        <v>Peoria, AZ Rental Market&gt;</v>
      </c>
      <c r="AG2504" t="str">
        <f t="shared" si="1199"/>
        <v>&lt;Median 1-bedroom rent&gt;1180</v>
      </c>
    </row>
    <row r="2505" spans="1:33" x14ac:dyDescent="0.25">
      <c r="A2505" t="s">
        <v>1944</v>
      </c>
      <c r="B2505" s="3">
        <v>228</v>
      </c>
      <c r="D2505" t="str">
        <f t="shared" si="1170"/>
        <v>&lt;Median 2-bedroom rent&gt;838</v>
      </c>
      <c r="E2505" t="str">
        <f t="shared" si="1171"/>
        <v>&lt;Year-over-year rent growth&gt;0.005</v>
      </c>
      <c r="F2505" t="str">
        <f t="shared" si="1172"/>
        <v>&lt;Vacancy rate&gt;0.077</v>
      </c>
      <c r="G2505" t="str">
        <f t="shared" si="1173"/>
        <v>&lt;Percentage of residents who rent their homes&gt;0.321</v>
      </c>
      <c r="H2505" t="str">
        <f t="shared" si="1174"/>
        <v>&lt;Rent list price per square foot&gt;0.98</v>
      </c>
      <c r="I2505" t="str">
        <f t="shared" si="1175"/>
        <v>&lt;Rental breakeven horizon&gt;1.7 years</v>
      </c>
      <c r="J2505" t="str">
        <f t="shared" si="1176"/>
        <v>&lt;Rent to cost of ownership ratio&gt;0.7</v>
      </c>
      <c r="K2505" t="str">
        <f t="shared" si="1177"/>
        <v>&lt;Rent as % of household income&gt;0.158</v>
      </c>
      <c r="L2505" t="str">
        <f t="shared" si="1178"/>
        <v>Louisville Housing Market&gt;</v>
      </c>
      <c r="M2505" t="str">
        <f t="shared" si="1179"/>
        <v>&lt;Median home value&gt;173641</v>
      </c>
      <c r="N2505" t="str">
        <f t="shared" si="1180"/>
        <v>&lt;Year-over-year home value growth&gt;0.041</v>
      </c>
      <c r="O2505" t="str">
        <f t="shared" si="1181"/>
        <v>&lt;1-year projected home value growth&gt;0.031</v>
      </c>
      <c r="P2505" t="str">
        <f t="shared" si="1182"/>
        <v>&lt;Median list price per square foot&gt;138</v>
      </c>
      <c r="Q2505" t="str">
        <f t="shared" si="1183"/>
        <v>&lt;Home affordability index&gt;195.7</v>
      </c>
      <c r="R2505" t="str">
        <f t="shared" si="1184"/>
        <v>Louisville Economy&gt;</v>
      </c>
      <c r="S2505" t="str">
        <f t="shared" si="1185"/>
        <v>&lt;5-year projected employment growth&gt;0.004</v>
      </c>
      <c r="T2505" t="str">
        <f t="shared" si="1186"/>
        <v>&lt;Cost of living index&gt;93.5</v>
      </c>
      <c r="U2505" t="str">
        <f t="shared" si="1187"/>
        <v>&lt;Cost of doing business index&gt;91.4</v>
      </c>
      <c r="V2505" t="str">
        <f t="shared" si="1188"/>
        <v>&lt;end&gt;</v>
      </c>
      <c r="W2505" t="str">
        <f t="shared" si="1189"/>
        <v>&lt;begin&gt;</v>
      </c>
      <c r="X2505" t="str">
        <f t="shared" si="1190"/>
        <v>&gt;</v>
      </c>
      <c r="Y2505" t="str">
        <f t="shared" si="1191"/>
        <v>Peoria, Arizona | 100 Up-and-Coming Real Estate Markets to Watch in 2020&gt;</v>
      </c>
      <c r="Z2505" t="str">
        <f t="shared" si="1192"/>
        <v>Photo credit: David Paul&gt;</v>
      </c>
      <c r="AA2505" t="str">
        <f t="shared" si="1193"/>
        <v>&lt;Ranking&gt;#88: Peoria, Arizona</v>
      </c>
      <c r="AB2505" t="str">
        <f t="shared" si="1194"/>
        <v>&lt;Metropolitan statistical area&gt;Phoenix-Mesa-Chandler, AZ</v>
      </c>
      <c r="AC2505" t="str">
        <f t="shared" si="1195"/>
        <v>&lt;Population&gt;172259</v>
      </c>
      <c r="AD2505" t="str">
        <f t="shared" si="1196"/>
        <v>&lt;Cost of living index&gt;94.9</v>
      </c>
      <c r="AE2505" t="str">
        <f t="shared" si="1197"/>
        <v>Peoria, AZ Rental Market&gt;</v>
      </c>
      <c r="AF2505" t="str">
        <f t="shared" si="1198"/>
        <v>&lt;Median 1-bedroom rent&gt;1180</v>
      </c>
      <c r="AG2505" t="str">
        <f t="shared" si="1199"/>
        <v>&lt;Median 2-bedroom rent&gt;1470</v>
      </c>
    </row>
    <row r="2506" spans="1:33" x14ac:dyDescent="0.25">
      <c r="A2506" t="s">
        <v>848</v>
      </c>
      <c r="D2506" t="str">
        <f t="shared" si="1170"/>
        <v>&lt;Year-over-year rent growth&gt;0.005</v>
      </c>
      <c r="E2506" t="str">
        <f t="shared" si="1171"/>
        <v>&lt;Vacancy rate&gt;0.077</v>
      </c>
      <c r="F2506" t="str">
        <f t="shared" si="1172"/>
        <v>&lt;Percentage of residents who rent their homes&gt;0.321</v>
      </c>
      <c r="G2506" t="str">
        <f t="shared" si="1173"/>
        <v>&lt;Rent list price per square foot&gt;0.98</v>
      </c>
      <c r="H2506" t="str">
        <f t="shared" si="1174"/>
        <v>&lt;Rental breakeven horizon&gt;1.7 years</v>
      </c>
      <c r="I2506" t="str">
        <f t="shared" si="1175"/>
        <v>&lt;Rent to cost of ownership ratio&gt;0.7</v>
      </c>
      <c r="J2506" t="str">
        <f t="shared" si="1176"/>
        <v>&lt;Rent as % of household income&gt;0.158</v>
      </c>
      <c r="K2506" t="str">
        <f t="shared" si="1177"/>
        <v>Louisville Housing Market&gt;</v>
      </c>
      <c r="L2506" t="str">
        <f t="shared" si="1178"/>
        <v>&lt;Median home value&gt;173641</v>
      </c>
      <c r="M2506" t="str">
        <f t="shared" si="1179"/>
        <v>&lt;Year-over-year home value growth&gt;0.041</v>
      </c>
      <c r="N2506" t="str">
        <f t="shared" si="1180"/>
        <v>&lt;1-year projected home value growth&gt;0.031</v>
      </c>
      <c r="O2506" t="str">
        <f t="shared" si="1181"/>
        <v>&lt;Median list price per square foot&gt;138</v>
      </c>
      <c r="P2506" t="str">
        <f t="shared" si="1182"/>
        <v>&lt;Home affordability index&gt;195.7</v>
      </c>
      <c r="Q2506" t="str">
        <f t="shared" si="1183"/>
        <v>Louisville Economy&gt;</v>
      </c>
      <c r="R2506" t="str">
        <f t="shared" si="1184"/>
        <v>&lt;5-year projected employment growth&gt;0.004</v>
      </c>
      <c r="S2506" t="str">
        <f t="shared" si="1185"/>
        <v>&lt;Cost of living index&gt;93.5</v>
      </c>
      <c r="T2506" t="str">
        <f t="shared" si="1186"/>
        <v>&lt;Cost of doing business index&gt;91.4</v>
      </c>
      <c r="U2506" t="str">
        <f t="shared" si="1187"/>
        <v>&lt;end&gt;</v>
      </c>
      <c r="V2506" t="str">
        <f t="shared" si="1188"/>
        <v>&lt;begin&gt;</v>
      </c>
      <c r="W2506" t="str">
        <f t="shared" si="1189"/>
        <v>&gt;</v>
      </c>
      <c r="X2506" t="str">
        <f t="shared" si="1190"/>
        <v>Peoria, Arizona | 100 Up-and-Coming Real Estate Markets to Watch in 2020&gt;</v>
      </c>
      <c r="Y2506" t="str">
        <f t="shared" si="1191"/>
        <v>Photo credit: David Paul&gt;</v>
      </c>
      <c r="Z2506" t="str">
        <f t="shared" si="1192"/>
        <v>&lt;Ranking&gt;#88: Peoria, Arizona</v>
      </c>
      <c r="AA2506" t="str">
        <f t="shared" si="1193"/>
        <v>&lt;Metropolitan statistical area&gt;Phoenix-Mesa-Chandler, AZ</v>
      </c>
      <c r="AB2506" t="str">
        <f t="shared" si="1194"/>
        <v>&lt;Population&gt;172259</v>
      </c>
      <c r="AC2506" t="str">
        <f t="shared" si="1195"/>
        <v>&lt;Cost of living index&gt;94.9</v>
      </c>
      <c r="AD2506" t="str">
        <f t="shared" si="1196"/>
        <v>Peoria, AZ Rental Market&gt;</v>
      </c>
      <c r="AE2506" t="str">
        <f t="shared" si="1197"/>
        <v>&lt;Median 1-bedroom rent&gt;1180</v>
      </c>
      <c r="AF2506" t="str">
        <f t="shared" si="1198"/>
        <v>&lt;Median 2-bedroom rent&gt;1470</v>
      </c>
      <c r="AG2506" t="str">
        <f t="shared" si="1199"/>
        <v>&lt;Year-over-year rent growth&gt;0.043</v>
      </c>
    </row>
    <row r="2507" spans="1:33" x14ac:dyDescent="0.25">
      <c r="A2507" t="s">
        <v>1945</v>
      </c>
      <c r="D2507" t="str">
        <f t="shared" si="1170"/>
        <v>&lt;Vacancy rate&gt;0.077</v>
      </c>
      <c r="E2507" t="str">
        <f t="shared" si="1171"/>
        <v>&lt;Percentage of residents who rent their homes&gt;0.321</v>
      </c>
      <c r="F2507" t="str">
        <f t="shared" si="1172"/>
        <v>&lt;Rent list price per square foot&gt;0.98</v>
      </c>
      <c r="G2507" t="str">
        <f t="shared" si="1173"/>
        <v>&lt;Rental breakeven horizon&gt;1.7 years</v>
      </c>
      <c r="H2507" t="str">
        <f t="shared" si="1174"/>
        <v>&lt;Rent to cost of ownership ratio&gt;0.7</v>
      </c>
      <c r="I2507" t="str">
        <f t="shared" si="1175"/>
        <v>&lt;Rent as % of household income&gt;0.158</v>
      </c>
      <c r="J2507" t="str">
        <f t="shared" si="1176"/>
        <v>Louisville Housing Market&gt;</v>
      </c>
      <c r="K2507" t="str">
        <f t="shared" si="1177"/>
        <v>&lt;Median home value&gt;173641</v>
      </c>
      <c r="L2507" t="str">
        <f t="shared" si="1178"/>
        <v>&lt;Year-over-year home value growth&gt;0.041</v>
      </c>
      <c r="M2507" t="str">
        <f t="shared" si="1179"/>
        <v>&lt;1-year projected home value growth&gt;0.031</v>
      </c>
      <c r="N2507" t="str">
        <f t="shared" si="1180"/>
        <v>&lt;Median list price per square foot&gt;138</v>
      </c>
      <c r="O2507" t="str">
        <f t="shared" si="1181"/>
        <v>&lt;Home affordability index&gt;195.7</v>
      </c>
      <c r="P2507" t="str">
        <f t="shared" si="1182"/>
        <v>Louisville Economy&gt;</v>
      </c>
      <c r="Q2507" t="str">
        <f t="shared" si="1183"/>
        <v>&lt;5-year projected employment growth&gt;0.004</v>
      </c>
      <c r="R2507" t="str">
        <f t="shared" si="1184"/>
        <v>&lt;Cost of living index&gt;93.5</v>
      </c>
      <c r="S2507" t="str">
        <f t="shared" si="1185"/>
        <v>&lt;Cost of doing business index&gt;91.4</v>
      </c>
      <c r="T2507" t="str">
        <f t="shared" si="1186"/>
        <v>&lt;end&gt;</v>
      </c>
      <c r="U2507" t="str">
        <f t="shared" si="1187"/>
        <v>&lt;begin&gt;</v>
      </c>
      <c r="V2507" t="str">
        <f t="shared" si="1188"/>
        <v>&gt;</v>
      </c>
      <c r="W2507" t="str">
        <f t="shared" si="1189"/>
        <v>Peoria, Arizona | 100 Up-and-Coming Real Estate Markets to Watch in 2020&gt;</v>
      </c>
      <c r="X2507" t="str">
        <f t="shared" si="1190"/>
        <v>Photo credit: David Paul&gt;</v>
      </c>
      <c r="Y2507" t="str">
        <f t="shared" si="1191"/>
        <v>&lt;Ranking&gt;#88: Peoria, Arizona</v>
      </c>
      <c r="Z2507" t="str">
        <f t="shared" si="1192"/>
        <v>&lt;Metropolitan statistical area&gt;Phoenix-Mesa-Chandler, AZ</v>
      </c>
      <c r="AA2507" t="str">
        <f t="shared" si="1193"/>
        <v>&lt;Population&gt;172259</v>
      </c>
      <c r="AB2507" t="str">
        <f t="shared" si="1194"/>
        <v>&lt;Cost of living index&gt;94.9</v>
      </c>
      <c r="AC2507" t="str">
        <f t="shared" si="1195"/>
        <v>Peoria, AZ Rental Market&gt;</v>
      </c>
      <c r="AD2507" t="str">
        <f t="shared" si="1196"/>
        <v>&lt;Median 1-bedroom rent&gt;1180</v>
      </c>
      <c r="AE2507" t="str">
        <f t="shared" si="1197"/>
        <v>&lt;Median 2-bedroom rent&gt;1470</v>
      </c>
      <c r="AF2507" t="str">
        <f t="shared" si="1198"/>
        <v>&lt;Year-over-year rent growth&gt;0.043</v>
      </c>
      <c r="AG2507" t="str">
        <f t="shared" si="1199"/>
        <v>&lt;Rent list price per square foot&gt;0.91</v>
      </c>
    </row>
    <row r="2508" spans="1:33" x14ac:dyDescent="0.25">
      <c r="A2508" t="s">
        <v>710</v>
      </c>
      <c r="D2508" t="str">
        <f t="shared" si="1170"/>
        <v>&lt;Percentage of residents who rent their homes&gt;0.321</v>
      </c>
      <c r="E2508" t="str">
        <f t="shared" si="1171"/>
        <v>&lt;Rent list price per square foot&gt;0.98</v>
      </c>
      <c r="F2508" t="str">
        <f t="shared" si="1172"/>
        <v>&lt;Rental breakeven horizon&gt;1.7 years</v>
      </c>
      <c r="G2508" t="str">
        <f t="shared" si="1173"/>
        <v>&lt;Rent to cost of ownership ratio&gt;0.7</v>
      </c>
      <c r="H2508" t="str">
        <f t="shared" si="1174"/>
        <v>&lt;Rent as % of household income&gt;0.158</v>
      </c>
      <c r="I2508" t="str">
        <f t="shared" si="1175"/>
        <v>Louisville Housing Market&gt;</v>
      </c>
      <c r="J2508" t="str">
        <f t="shared" si="1176"/>
        <v>&lt;Median home value&gt;173641</v>
      </c>
      <c r="K2508" t="str">
        <f t="shared" si="1177"/>
        <v>&lt;Year-over-year home value growth&gt;0.041</v>
      </c>
      <c r="L2508" t="str">
        <f t="shared" si="1178"/>
        <v>&lt;1-year projected home value growth&gt;0.031</v>
      </c>
      <c r="M2508" t="str">
        <f t="shared" si="1179"/>
        <v>&lt;Median list price per square foot&gt;138</v>
      </c>
      <c r="N2508" t="str">
        <f t="shared" si="1180"/>
        <v>&lt;Home affordability index&gt;195.7</v>
      </c>
      <c r="O2508" t="str">
        <f t="shared" si="1181"/>
        <v>Louisville Economy&gt;</v>
      </c>
      <c r="P2508" t="str">
        <f t="shared" si="1182"/>
        <v>&lt;5-year projected employment growth&gt;0.004</v>
      </c>
      <c r="Q2508" t="str">
        <f t="shared" si="1183"/>
        <v>&lt;Cost of living index&gt;93.5</v>
      </c>
      <c r="R2508" t="str">
        <f t="shared" si="1184"/>
        <v>&lt;Cost of doing business index&gt;91.4</v>
      </c>
      <c r="S2508" t="str">
        <f t="shared" si="1185"/>
        <v>&lt;end&gt;</v>
      </c>
      <c r="T2508" t="str">
        <f t="shared" si="1186"/>
        <v>&lt;begin&gt;</v>
      </c>
      <c r="U2508" t="str">
        <f t="shared" si="1187"/>
        <v>&gt;</v>
      </c>
      <c r="V2508" t="str">
        <f t="shared" si="1188"/>
        <v>Peoria, Arizona | 100 Up-and-Coming Real Estate Markets to Watch in 2020&gt;</v>
      </c>
      <c r="W2508" t="str">
        <f t="shared" si="1189"/>
        <v>Photo credit: David Paul&gt;</v>
      </c>
      <c r="X2508" t="str">
        <f t="shared" si="1190"/>
        <v>&lt;Ranking&gt;#88: Peoria, Arizona</v>
      </c>
      <c r="Y2508" t="str">
        <f t="shared" si="1191"/>
        <v>&lt;Metropolitan statistical area&gt;Phoenix-Mesa-Chandler, AZ</v>
      </c>
      <c r="Z2508" t="str">
        <f t="shared" si="1192"/>
        <v>&lt;Population&gt;172259</v>
      </c>
      <c r="AA2508" t="str">
        <f t="shared" si="1193"/>
        <v>&lt;Cost of living index&gt;94.9</v>
      </c>
      <c r="AB2508" t="str">
        <f t="shared" si="1194"/>
        <v>Peoria, AZ Rental Market&gt;</v>
      </c>
      <c r="AC2508" t="str">
        <f t="shared" si="1195"/>
        <v>&lt;Median 1-bedroom rent&gt;1180</v>
      </c>
      <c r="AD2508" t="str">
        <f t="shared" si="1196"/>
        <v>&lt;Median 2-bedroom rent&gt;1470</v>
      </c>
      <c r="AE2508" t="str">
        <f t="shared" si="1197"/>
        <v>&lt;Year-over-year rent growth&gt;0.043</v>
      </c>
      <c r="AF2508" t="str">
        <f t="shared" si="1198"/>
        <v>&lt;Rent list price per square foot&gt;0.91</v>
      </c>
      <c r="AG2508" t="str">
        <f t="shared" si="1199"/>
        <v>&lt;Rental breakeven horizon&gt;2.7 years</v>
      </c>
    </row>
    <row r="2509" spans="1:33" x14ac:dyDescent="0.25">
      <c r="A2509" t="s">
        <v>1257</v>
      </c>
      <c r="D2509" t="str">
        <f t="shared" si="1170"/>
        <v>&lt;Rent list price per square foot&gt;0.98</v>
      </c>
      <c r="E2509" t="str">
        <f t="shared" si="1171"/>
        <v>&lt;Rental breakeven horizon&gt;1.7 years</v>
      </c>
      <c r="F2509" t="str">
        <f t="shared" si="1172"/>
        <v>&lt;Rent to cost of ownership ratio&gt;0.7</v>
      </c>
      <c r="G2509" t="str">
        <f t="shared" si="1173"/>
        <v>&lt;Rent as % of household income&gt;0.158</v>
      </c>
      <c r="H2509" t="str">
        <f t="shared" si="1174"/>
        <v>Louisville Housing Market&gt;</v>
      </c>
      <c r="I2509" t="str">
        <f t="shared" si="1175"/>
        <v>&lt;Median home value&gt;173641</v>
      </c>
      <c r="J2509" t="str">
        <f t="shared" si="1176"/>
        <v>&lt;Year-over-year home value growth&gt;0.041</v>
      </c>
      <c r="K2509" t="str">
        <f t="shared" si="1177"/>
        <v>&lt;1-year projected home value growth&gt;0.031</v>
      </c>
      <c r="L2509" t="str">
        <f t="shared" si="1178"/>
        <v>&lt;Median list price per square foot&gt;138</v>
      </c>
      <c r="M2509" t="str">
        <f t="shared" si="1179"/>
        <v>&lt;Home affordability index&gt;195.7</v>
      </c>
      <c r="N2509" t="str">
        <f t="shared" si="1180"/>
        <v>Louisville Economy&gt;</v>
      </c>
      <c r="O2509" t="str">
        <f t="shared" si="1181"/>
        <v>&lt;5-year projected employment growth&gt;0.004</v>
      </c>
      <c r="P2509" t="str">
        <f t="shared" si="1182"/>
        <v>&lt;Cost of living index&gt;93.5</v>
      </c>
      <c r="Q2509" t="str">
        <f t="shared" si="1183"/>
        <v>&lt;Cost of doing business index&gt;91.4</v>
      </c>
      <c r="R2509" t="str">
        <f t="shared" si="1184"/>
        <v>&lt;end&gt;</v>
      </c>
      <c r="S2509" t="str">
        <f t="shared" si="1185"/>
        <v>&lt;begin&gt;</v>
      </c>
      <c r="T2509" t="str">
        <f t="shared" si="1186"/>
        <v>&gt;</v>
      </c>
      <c r="U2509" t="str">
        <f t="shared" si="1187"/>
        <v>Peoria, Arizona | 100 Up-and-Coming Real Estate Markets to Watch in 2020&gt;</v>
      </c>
      <c r="V2509" t="str">
        <f t="shared" si="1188"/>
        <v>Photo credit: David Paul&gt;</v>
      </c>
      <c r="W2509" t="str">
        <f t="shared" si="1189"/>
        <v>&lt;Ranking&gt;#88: Peoria, Arizona</v>
      </c>
      <c r="X2509" t="str">
        <f t="shared" si="1190"/>
        <v>&lt;Metropolitan statistical area&gt;Phoenix-Mesa-Chandler, AZ</v>
      </c>
      <c r="Y2509" t="str">
        <f t="shared" si="1191"/>
        <v>&lt;Population&gt;172259</v>
      </c>
      <c r="Z2509" t="str">
        <f t="shared" si="1192"/>
        <v>&lt;Cost of living index&gt;94.9</v>
      </c>
      <c r="AA2509" t="str">
        <f t="shared" si="1193"/>
        <v>Peoria, AZ Rental Market&gt;</v>
      </c>
      <c r="AB2509" t="str">
        <f t="shared" si="1194"/>
        <v>&lt;Median 1-bedroom rent&gt;1180</v>
      </c>
      <c r="AC2509" t="str">
        <f t="shared" si="1195"/>
        <v>&lt;Median 2-bedroom rent&gt;1470</v>
      </c>
      <c r="AD2509" t="str">
        <f t="shared" si="1196"/>
        <v>&lt;Year-over-year rent growth&gt;0.043</v>
      </c>
      <c r="AE2509" t="str">
        <f t="shared" si="1197"/>
        <v>&lt;Rent list price per square foot&gt;0.91</v>
      </c>
      <c r="AF2509" t="str">
        <f t="shared" si="1198"/>
        <v>&lt;Rental breakeven horizon&gt;2.7 years</v>
      </c>
      <c r="AG2509" t="str">
        <f t="shared" si="1199"/>
        <v>Peoria, AZ Housing Market&gt;</v>
      </c>
    </row>
    <row r="2510" spans="1:33" x14ac:dyDescent="0.25">
      <c r="A2510" t="s">
        <v>206</v>
      </c>
      <c r="D2510" t="str">
        <f t="shared" si="1170"/>
        <v>&lt;Rental breakeven horizon&gt;1.7 years</v>
      </c>
      <c r="E2510" t="str">
        <f t="shared" si="1171"/>
        <v>&lt;Rent to cost of ownership ratio&gt;0.7</v>
      </c>
      <c r="F2510" t="str">
        <f t="shared" si="1172"/>
        <v>&lt;Rent as % of household income&gt;0.158</v>
      </c>
      <c r="G2510" t="str">
        <f t="shared" si="1173"/>
        <v>Louisville Housing Market&gt;</v>
      </c>
      <c r="H2510" t="str">
        <f t="shared" si="1174"/>
        <v>&lt;Median home value&gt;173641</v>
      </c>
      <c r="I2510" t="str">
        <f t="shared" si="1175"/>
        <v>&lt;Year-over-year home value growth&gt;0.041</v>
      </c>
      <c r="J2510" t="str">
        <f t="shared" si="1176"/>
        <v>&lt;1-year projected home value growth&gt;0.031</v>
      </c>
      <c r="K2510" t="str">
        <f t="shared" si="1177"/>
        <v>&lt;Median list price per square foot&gt;138</v>
      </c>
      <c r="L2510" t="str">
        <f t="shared" si="1178"/>
        <v>&lt;Home affordability index&gt;195.7</v>
      </c>
      <c r="M2510" t="str">
        <f t="shared" si="1179"/>
        <v>Louisville Economy&gt;</v>
      </c>
      <c r="N2510" t="str">
        <f t="shared" si="1180"/>
        <v>&lt;5-year projected employment growth&gt;0.004</v>
      </c>
      <c r="O2510" t="str">
        <f t="shared" si="1181"/>
        <v>&lt;Cost of living index&gt;93.5</v>
      </c>
      <c r="P2510" t="str">
        <f t="shared" si="1182"/>
        <v>&lt;Cost of doing business index&gt;91.4</v>
      </c>
      <c r="Q2510" t="str">
        <f t="shared" si="1183"/>
        <v>&lt;end&gt;</v>
      </c>
      <c r="R2510" t="str">
        <f t="shared" si="1184"/>
        <v>&lt;begin&gt;</v>
      </c>
      <c r="S2510" t="str">
        <f t="shared" si="1185"/>
        <v>&gt;</v>
      </c>
      <c r="T2510" t="str">
        <f t="shared" si="1186"/>
        <v>Peoria, Arizona | 100 Up-and-Coming Real Estate Markets to Watch in 2020&gt;</v>
      </c>
      <c r="U2510" t="str">
        <f t="shared" si="1187"/>
        <v>Photo credit: David Paul&gt;</v>
      </c>
      <c r="V2510" t="str">
        <f t="shared" si="1188"/>
        <v>&lt;Ranking&gt;#88: Peoria, Arizona</v>
      </c>
      <c r="W2510" t="str">
        <f t="shared" si="1189"/>
        <v>&lt;Metropolitan statistical area&gt;Phoenix-Mesa-Chandler, AZ</v>
      </c>
      <c r="X2510" t="str">
        <f t="shared" si="1190"/>
        <v>&lt;Population&gt;172259</v>
      </c>
      <c r="Y2510" t="str">
        <f t="shared" si="1191"/>
        <v>&lt;Cost of living index&gt;94.9</v>
      </c>
      <c r="Z2510" t="str">
        <f t="shared" si="1192"/>
        <v>Peoria, AZ Rental Market&gt;</v>
      </c>
      <c r="AA2510" t="str">
        <f t="shared" si="1193"/>
        <v>&lt;Median 1-bedroom rent&gt;1180</v>
      </c>
      <c r="AB2510" t="str">
        <f t="shared" si="1194"/>
        <v>&lt;Median 2-bedroom rent&gt;1470</v>
      </c>
      <c r="AC2510" t="str">
        <f t="shared" si="1195"/>
        <v>&lt;Year-over-year rent growth&gt;0.043</v>
      </c>
      <c r="AD2510" t="str">
        <f t="shared" si="1196"/>
        <v>&lt;Rent list price per square foot&gt;0.91</v>
      </c>
      <c r="AE2510" t="str">
        <f t="shared" si="1197"/>
        <v>&lt;Rental breakeven horizon&gt;2.7 years</v>
      </c>
      <c r="AF2510" t="str">
        <f t="shared" si="1198"/>
        <v>Peoria, AZ Housing Market&gt;</v>
      </c>
      <c r="AG2510" t="str">
        <f t="shared" si="1199"/>
        <v>&lt;Median home value&gt;300791</v>
      </c>
    </row>
    <row r="2511" spans="1:33" x14ac:dyDescent="0.25">
      <c r="A2511" t="s">
        <v>24</v>
      </c>
      <c r="B2511" t="s">
        <v>515</v>
      </c>
      <c r="D2511" t="str">
        <f t="shared" si="1170"/>
        <v>&lt;Rent to cost of ownership ratio&gt;0.7</v>
      </c>
      <c r="E2511" t="str">
        <f t="shared" si="1171"/>
        <v>&lt;Rent as % of household income&gt;0.158</v>
      </c>
      <c r="F2511" t="str">
        <f t="shared" si="1172"/>
        <v>Louisville Housing Market&gt;</v>
      </c>
      <c r="G2511" t="str">
        <f t="shared" si="1173"/>
        <v>&lt;Median home value&gt;173641</v>
      </c>
      <c r="H2511" t="str">
        <f t="shared" si="1174"/>
        <v>&lt;Year-over-year home value growth&gt;0.041</v>
      </c>
      <c r="I2511" t="str">
        <f t="shared" si="1175"/>
        <v>&lt;1-year projected home value growth&gt;0.031</v>
      </c>
      <c r="J2511" t="str">
        <f t="shared" si="1176"/>
        <v>&lt;Median list price per square foot&gt;138</v>
      </c>
      <c r="K2511" t="str">
        <f t="shared" si="1177"/>
        <v>&lt;Home affordability index&gt;195.7</v>
      </c>
      <c r="L2511" t="str">
        <f t="shared" si="1178"/>
        <v>Louisville Economy&gt;</v>
      </c>
      <c r="M2511" t="str">
        <f t="shared" si="1179"/>
        <v>&lt;5-year projected employment growth&gt;0.004</v>
      </c>
      <c r="N2511" t="str">
        <f t="shared" si="1180"/>
        <v>&lt;Cost of living index&gt;93.5</v>
      </c>
      <c r="O2511" t="str">
        <f t="shared" si="1181"/>
        <v>&lt;Cost of doing business index&gt;91.4</v>
      </c>
      <c r="P2511" t="str">
        <f t="shared" si="1182"/>
        <v>&lt;end&gt;</v>
      </c>
      <c r="Q2511" t="str">
        <f t="shared" si="1183"/>
        <v>&lt;begin&gt;</v>
      </c>
      <c r="R2511" t="str">
        <f t="shared" si="1184"/>
        <v>&gt;</v>
      </c>
      <c r="S2511" t="str">
        <f t="shared" si="1185"/>
        <v>Peoria, Arizona | 100 Up-and-Coming Real Estate Markets to Watch in 2020&gt;</v>
      </c>
      <c r="T2511" t="str">
        <f t="shared" si="1186"/>
        <v>Photo credit: David Paul&gt;</v>
      </c>
      <c r="U2511" t="str">
        <f t="shared" si="1187"/>
        <v>&lt;Ranking&gt;#88: Peoria, Arizona</v>
      </c>
      <c r="V2511" t="str">
        <f t="shared" si="1188"/>
        <v>&lt;Metropolitan statistical area&gt;Phoenix-Mesa-Chandler, AZ</v>
      </c>
      <c r="W2511" t="str">
        <f t="shared" si="1189"/>
        <v>&lt;Population&gt;172259</v>
      </c>
      <c r="X2511" t="str">
        <f t="shared" si="1190"/>
        <v>&lt;Cost of living index&gt;94.9</v>
      </c>
      <c r="Y2511" t="str">
        <f t="shared" si="1191"/>
        <v>Peoria, AZ Rental Market&gt;</v>
      </c>
      <c r="Z2511" t="str">
        <f t="shared" si="1192"/>
        <v>&lt;Median 1-bedroom rent&gt;1180</v>
      </c>
      <c r="AA2511" t="str">
        <f t="shared" si="1193"/>
        <v>&lt;Median 2-bedroom rent&gt;1470</v>
      </c>
      <c r="AB2511" t="str">
        <f t="shared" si="1194"/>
        <v>&lt;Year-over-year rent growth&gt;0.043</v>
      </c>
      <c r="AC2511" t="str">
        <f t="shared" si="1195"/>
        <v>&lt;Rent list price per square foot&gt;0.91</v>
      </c>
      <c r="AD2511" t="str">
        <f t="shared" si="1196"/>
        <v>&lt;Rental breakeven horizon&gt;2.7 years</v>
      </c>
      <c r="AE2511" t="str">
        <f t="shared" si="1197"/>
        <v>Peoria, AZ Housing Market&gt;</v>
      </c>
      <c r="AF2511" t="str">
        <f t="shared" si="1198"/>
        <v>&lt;Median home value&gt;300791</v>
      </c>
      <c r="AG2511" t="str">
        <f t="shared" si="1199"/>
        <v>&lt;Year-over-year home value growth&gt;0.053</v>
      </c>
    </row>
    <row r="2512" spans="1:33" x14ac:dyDescent="0.25">
      <c r="A2512" t="s">
        <v>1946</v>
      </c>
      <c r="B2512" t="s">
        <v>599</v>
      </c>
      <c r="D2512" t="str">
        <f t="shared" si="1170"/>
        <v>&lt;Rent as % of household income&gt;0.158</v>
      </c>
      <c r="E2512" t="str">
        <f t="shared" si="1171"/>
        <v>Louisville Housing Market&gt;</v>
      </c>
      <c r="F2512" t="str">
        <f t="shared" si="1172"/>
        <v>&lt;Median home value&gt;173641</v>
      </c>
      <c r="G2512" t="str">
        <f t="shared" si="1173"/>
        <v>&lt;Year-over-year home value growth&gt;0.041</v>
      </c>
      <c r="H2512" t="str">
        <f t="shared" si="1174"/>
        <v>&lt;1-year projected home value growth&gt;0.031</v>
      </c>
      <c r="I2512" t="str">
        <f t="shared" si="1175"/>
        <v>&lt;Median list price per square foot&gt;138</v>
      </c>
      <c r="J2512" t="str">
        <f t="shared" si="1176"/>
        <v>&lt;Home affordability index&gt;195.7</v>
      </c>
      <c r="K2512" t="str">
        <f t="shared" si="1177"/>
        <v>Louisville Economy&gt;</v>
      </c>
      <c r="L2512" t="str">
        <f t="shared" si="1178"/>
        <v>&lt;5-year projected employment growth&gt;0.004</v>
      </c>
      <c r="M2512" t="str">
        <f t="shared" si="1179"/>
        <v>&lt;Cost of living index&gt;93.5</v>
      </c>
      <c r="N2512" t="str">
        <f t="shared" si="1180"/>
        <v>&lt;Cost of doing business index&gt;91.4</v>
      </c>
      <c r="O2512" t="str">
        <f t="shared" si="1181"/>
        <v>&lt;end&gt;</v>
      </c>
      <c r="P2512" t="str">
        <f t="shared" si="1182"/>
        <v>&lt;begin&gt;</v>
      </c>
      <c r="Q2512" t="str">
        <f t="shared" si="1183"/>
        <v>&gt;</v>
      </c>
      <c r="R2512" t="str">
        <f t="shared" si="1184"/>
        <v>Peoria, Arizona | 100 Up-and-Coming Real Estate Markets to Watch in 2020&gt;</v>
      </c>
      <c r="S2512" t="str">
        <f t="shared" si="1185"/>
        <v>Photo credit: David Paul&gt;</v>
      </c>
      <c r="T2512" t="str">
        <f t="shared" si="1186"/>
        <v>&lt;Ranking&gt;#88: Peoria, Arizona</v>
      </c>
      <c r="U2512" t="str">
        <f t="shared" si="1187"/>
        <v>&lt;Metropolitan statistical area&gt;Phoenix-Mesa-Chandler, AZ</v>
      </c>
      <c r="V2512" t="str">
        <f t="shared" si="1188"/>
        <v>&lt;Population&gt;172259</v>
      </c>
      <c r="W2512" t="str">
        <f t="shared" si="1189"/>
        <v>&lt;Cost of living index&gt;94.9</v>
      </c>
      <c r="X2512" t="str">
        <f t="shared" si="1190"/>
        <v>Peoria, AZ Rental Market&gt;</v>
      </c>
      <c r="Y2512" t="str">
        <f t="shared" si="1191"/>
        <v>&lt;Median 1-bedroom rent&gt;1180</v>
      </c>
      <c r="Z2512" t="str">
        <f t="shared" si="1192"/>
        <v>&lt;Median 2-bedroom rent&gt;1470</v>
      </c>
      <c r="AA2512" t="str">
        <f t="shared" si="1193"/>
        <v>&lt;Year-over-year rent growth&gt;0.043</v>
      </c>
      <c r="AB2512" t="str">
        <f t="shared" si="1194"/>
        <v>&lt;Rent list price per square foot&gt;0.91</v>
      </c>
      <c r="AC2512" t="str">
        <f t="shared" si="1195"/>
        <v>&lt;Rental breakeven horizon&gt;2.7 years</v>
      </c>
      <c r="AD2512" t="str">
        <f t="shared" si="1196"/>
        <v>Peoria, AZ Housing Market&gt;</v>
      </c>
      <c r="AE2512" t="str">
        <f t="shared" si="1197"/>
        <v>&lt;Median home value&gt;300791</v>
      </c>
      <c r="AF2512" t="str">
        <f t="shared" si="1198"/>
        <v>&lt;Year-over-year home value growth&gt;0.053</v>
      </c>
      <c r="AG2512" t="str">
        <f t="shared" si="1199"/>
        <v>&lt;1-year projected home value growth&gt;0.035</v>
      </c>
    </row>
    <row r="2513" spans="1:33" x14ac:dyDescent="0.25">
      <c r="A2513" t="s">
        <v>1947</v>
      </c>
      <c r="B2513">
        <v>82.6</v>
      </c>
      <c r="D2513" t="str">
        <f t="shared" si="1170"/>
        <v>Louisville Housing Market&gt;</v>
      </c>
      <c r="E2513" t="str">
        <f t="shared" si="1171"/>
        <v>&lt;Median home value&gt;173641</v>
      </c>
      <c r="F2513" t="str">
        <f t="shared" si="1172"/>
        <v>&lt;Year-over-year home value growth&gt;0.041</v>
      </c>
      <c r="G2513" t="str">
        <f t="shared" si="1173"/>
        <v>&lt;1-year projected home value growth&gt;0.031</v>
      </c>
      <c r="H2513" t="str">
        <f t="shared" si="1174"/>
        <v>&lt;Median list price per square foot&gt;138</v>
      </c>
      <c r="I2513" t="str">
        <f t="shared" si="1175"/>
        <v>&lt;Home affordability index&gt;195.7</v>
      </c>
      <c r="J2513" t="str">
        <f t="shared" si="1176"/>
        <v>Louisville Economy&gt;</v>
      </c>
      <c r="K2513" t="str">
        <f t="shared" si="1177"/>
        <v>&lt;5-year projected employment growth&gt;0.004</v>
      </c>
      <c r="L2513" t="str">
        <f t="shared" si="1178"/>
        <v>&lt;Cost of living index&gt;93.5</v>
      </c>
      <c r="M2513" t="str">
        <f t="shared" si="1179"/>
        <v>&lt;Cost of doing business index&gt;91.4</v>
      </c>
      <c r="N2513" t="str">
        <f t="shared" si="1180"/>
        <v>&lt;end&gt;</v>
      </c>
      <c r="O2513" t="str">
        <f t="shared" si="1181"/>
        <v>&lt;begin&gt;</v>
      </c>
      <c r="P2513" t="str">
        <f t="shared" si="1182"/>
        <v>&gt;</v>
      </c>
      <c r="Q2513" t="str">
        <f t="shared" si="1183"/>
        <v>Peoria, Arizona | 100 Up-and-Coming Real Estate Markets to Watch in 2020&gt;</v>
      </c>
      <c r="R2513" t="str">
        <f t="shared" si="1184"/>
        <v>Photo credit: David Paul&gt;</v>
      </c>
      <c r="S2513" t="str">
        <f t="shared" si="1185"/>
        <v>&lt;Ranking&gt;#88: Peoria, Arizona</v>
      </c>
      <c r="T2513" t="str">
        <f t="shared" si="1186"/>
        <v>&lt;Metropolitan statistical area&gt;Phoenix-Mesa-Chandler, AZ</v>
      </c>
      <c r="U2513" t="str">
        <f t="shared" si="1187"/>
        <v>&lt;Population&gt;172259</v>
      </c>
      <c r="V2513" t="str">
        <f t="shared" si="1188"/>
        <v>&lt;Cost of living index&gt;94.9</v>
      </c>
      <c r="W2513" t="str">
        <f t="shared" si="1189"/>
        <v>Peoria, AZ Rental Market&gt;</v>
      </c>
      <c r="X2513" t="str">
        <f t="shared" si="1190"/>
        <v>&lt;Median 1-bedroom rent&gt;1180</v>
      </c>
      <c r="Y2513" t="str">
        <f t="shared" si="1191"/>
        <v>&lt;Median 2-bedroom rent&gt;1470</v>
      </c>
      <c r="Z2513" t="str">
        <f t="shared" si="1192"/>
        <v>&lt;Year-over-year rent growth&gt;0.043</v>
      </c>
      <c r="AA2513" t="str">
        <f t="shared" si="1193"/>
        <v>&lt;Rent list price per square foot&gt;0.91</v>
      </c>
      <c r="AB2513" t="str">
        <f t="shared" si="1194"/>
        <v>&lt;Rental breakeven horizon&gt;2.7 years</v>
      </c>
      <c r="AC2513" t="str">
        <f t="shared" si="1195"/>
        <v>Peoria, AZ Housing Market&gt;</v>
      </c>
      <c r="AD2513" t="str">
        <f t="shared" si="1196"/>
        <v>&lt;Median home value&gt;300791</v>
      </c>
      <c r="AE2513" t="str">
        <f t="shared" si="1197"/>
        <v>&lt;Year-over-year home value growth&gt;0.053</v>
      </c>
      <c r="AF2513" t="str">
        <f t="shared" si="1198"/>
        <v>&lt;1-year projected home value growth&gt;0.035</v>
      </c>
      <c r="AG2513" t="str">
        <f t="shared" si="1199"/>
        <v>&lt;Median list price per square foot&gt;161</v>
      </c>
    </row>
    <row r="2514" spans="1:33" x14ac:dyDescent="0.25">
      <c r="A2514" t="s">
        <v>1948</v>
      </c>
      <c r="D2514" t="str">
        <f t="shared" si="1170"/>
        <v>&lt;Median home value&gt;173641</v>
      </c>
      <c r="E2514" t="str">
        <f t="shared" si="1171"/>
        <v>&lt;Year-over-year home value growth&gt;0.041</v>
      </c>
      <c r="F2514" t="str">
        <f t="shared" si="1172"/>
        <v>&lt;1-year projected home value growth&gt;0.031</v>
      </c>
      <c r="G2514" t="str">
        <f t="shared" si="1173"/>
        <v>&lt;Median list price per square foot&gt;138</v>
      </c>
      <c r="H2514" t="str">
        <f t="shared" si="1174"/>
        <v>&lt;Home affordability index&gt;195.7</v>
      </c>
      <c r="I2514" t="str">
        <f t="shared" si="1175"/>
        <v>Louisville Economy&gt;</v>
      </c>
      <c r="J2514" t="str">
        <f t="shared" si="1176"/>
        <v>&lt;5-year projected employment growth&gt;0.004</v>
      </c>
      <c r="K2514" t="str">
        <f t="shared" si="1177"/>
        <v>&lt;Cost of living index&gt;93.5</v>
      </c>
      <c r="L2514" t="str">
        <f t="shared" si="1178"/>
        <v>&lt;Cost of doing business index&gt;91.4</v>
      </c>
      <c r="M2514" t="str">
        <f t="shared" si="1179"/>
        <v>&lt;end&gt;</v>
      </c>
      <c r="N2514" t="str">
        <f t="shared" si="1180"/>
        <v>&lt;begin&gt;</v>
      </c>
      <c r="O2514" t="str">
        <f t="shared" si="1181"/>
        <v>&gt;</v>
      </c>
      <c r="P2514" t="str">
        <f t="shared" si="1182"/>
        <v>Peoria, Arizona | 100 Up-and-Coming Real Estate Markets to Watch in 2020&gt;</v>
      </c>
      <c r="Q2514" t="str">
        <f t="shared" si="1183"/>
        <v>Photo credit: David Paul&gt;</v>
      </c>
      <c r="R2514" t="str">
        <f t="shared" si="1184"/>
        <v>&lt;Ranking&gt;#88: Peoria, Arizona</v>
      </c>
      <c r="S2514" t="str">
        <f t="shared" si="1185"/>
        <v>&lt;Metropolitan statistical area&gt;Phoenix-Mesa-Chandler, AZ</v>
      </c>
      <c r="T2514" t="str">
        <f t="shared" si="1186"/>
        <v>&lt;Population&gt;172259</v>
      </c>
      <c r="U2514" t="str">
        <f t="shared" si="1187"/>
        <v>&lt;Cost of living index&gt;94.9</v>
      </c>
      <c r="V2514" t="str">
        <f t="shared" si="1188"/>
        <v>Peoria, AZ Rental Market&gt;</v>
      </c>
      <c r="W2514" t="str">
        <f t="shared" si="1189"/>
        <v>&lt;Median 1-bedroom rent&gt;1180</v>
      </c>
      <c r="X2514" t="str">
        <f t="shared" si="1190"/>
        <v>&lt;Median 2-bedroom rent&gt;1470</v>
      </c>
      <c r="Y2514" t="str">
        <f t="shared" si="1191"/>
        <v>&lt;Year-over-year rent growth&gt;0.043</v>
      </c>
      <c r="Z2514" t="str">
        <f t="shared" si="1192"/>
        <v>&lt;Rent list price per square foot&gt;0.91</v>
      </c>
      <c r="AA2514" t="str">
        <f t="shared" si="1193"/>
        <v>&lt;Rental breakeven horizon&gt;2.7 years</v>
      </c>
      <c r="AB2514" t="str">
        <f t="shared" si="1194"/>
        <v>Peoria, AZ Housing Market&gt;</v>
      </c>
      <c r="AC2514" t="str">
        <f t="shared" si="1195"/>
        <v>&lt;Median home value&gt;300791</v>
      </c>
      <c r="AD2514" t="str">
        <f t="shared" si="1196"/>
        <v>&lt;Year-over-year home value growth&gt;0.053</v>
      </c>
      <c r="AE2514" t="str">
        <f t="shared" si="1197"/>
        <v>&lt;1-year projected home value growth&gt;0.035</v>
      </c>
      <c r="AF2514" t="str">
        <f t="shared" si="1198"/>
        <v>&lt;Median list price per square foot&gt;161</v>
      </c>
      <c r="AG2514" t="str">
        <f t="shared" si="1199"/>
        <v>&lt;end&gt;</v>
      </c>
    </row>
    <row r="2515" spans="1:33" x14ac:dyDescent="0.25">
      <c r="A2515" t="s">
        <v>778</v>
      </c>
      <c r="B2515" s="1">
        <v>682669</v>
      </c>
      <c r="D2515" t="str">
        <f t="shared" si="1170"/>
        <v>&lt;Year-over-year home value growth&gt;0.041</v>
      </c>
      <c r="E2515" t="str">
        <f t="shared" si="1171"/>
        <v>&lt;1-year projected home value growth&gt;0.031</v>
      </c>
      <c r="F2515" t="str">
        <f t="shared" si="1172"/>
        <v>&lt;Median list price per square foot&gt;138</v>
      </c>
      <c r="G2515" t="str">
        <f t="shared" si="1173"/>
        <v>&lt;Home affordability index&gt;195.7</v>
      </c>
      <c r="H2515" t="str">
        <f t="shared" si="1174"/>
        <v>Louisville Economy&gt;</v>
      </c>
      <c r="I2515" t="str">
        <f t="shared" si="1175"/>
        <v>&lt;5-year projected employment growth&gt;0.004</v>
      </c>
      <c r="J2515" t="str">
        <f t="shared" si="1176"/>
        <v>&lt;Cost of living index&gt;93.5</v>
      </c>
      <c r="K2515" t="str">
        <f t="shared" si="1177"/>
        <v>&lt;Cost of doing business index&gt;91.4</v>
      </c>
      <c r="L2515" t="str">
        <f t="shared" si="1178"/>
        <v>&lt;end&gt;</v>
      </c>
      <c r="M2515" t="str">
        <f t="shared" si="1179"/>
        <v>&lt;begin&gt;</v>
      </c>
      <c r="N2515" t="str">
        <f t="shared" si="1180"/>
        <v>&gt;</v>
      </c>
      <c r="O2515" t="str">
        <f t="shared" si="1181"/>
        <v>Peoria, Arizona | 100 Up-and-Coming Real Estate Markets to Watch in 2020&gt;</v>
      </c>
      <c r="P2515" t="str">
        <f t="shared" si="1182"/>
        <v>Photo credit: David Paul&gt;</v>
      </c>
      <c r="Q2515" t="str">
        <f t="shared" si="1183"/>
        <v>&lt;Ranking&gt;#88: Peoria, Arizona</v>
      </c>
      <c r="R2515" t="str">
        <f t="shared" si="1184"/>
        <v>&lt;Metropolitan statistical area&gt;Phoenix-Mesa-Chandler, AZ</v>
      </c>
      <c r="S2515" t="str">
        <f t="shared" si="1185"/>
        <v>&lt;Population&gt;172259</v>
      </c>
      <c r="T2515" t="str">
        <f t="shared" si="1186"/>
        <v>&lt;Cost of living index&gt;94.9</v>
      </c>
      <c r="U2515" t="str">
        <f t="shared" si="1187"/>
        <v>Peoria, AZ Rental Market&gt;</v>
      </c>
      <c r="V2515" t="str">
        <f t="shared" si="1188"/>
        <v>&lt;Median 1-bedroom rent&gt;1180</v>
      </c>
      <c r="W2515" t="str">
        <f t="shared" si="1189"/>
        <v>&lt;Median 2-bedroom rent&gt;1470</v>
      </c>
      <c r="X2515" t="str">
        <f t="shared" si="1190"/>
        <v>&lt;Year-over-year rent growth&gt;0.043</v>
      </c>
      <c r="Y2515" t="str">
        <f t="shared" si="1191"/>
        <v>&lt;Rent list price per square foot&gt;0.91</v>
      </c>
      <c r="Z2515" t="str">
        <f t="shared" si="1192"/>
        <v>&lt;Rental breakeven horizon&gt;2.7 years</v>
      </c>
      <c r="AA2515" t="str">
        <f t="shared" si="1193"/>
        <v>Peoria, AZ Housing Market&gt;</v>
      </c>
      <c r="AB2515" t="str">
        <f t="shared" si="1194"/>
        <v>&lt;Median home value&gt;300791</v>
      </c>
      <c r="AC2515" t="str">
        <f t="shared" si="1195"/>
        <v>&lt;Year-over-year home value growth&gt;0.053</v>
      </c>
      <c r="AD2515" t="str">
        <f t="shared" si="1196"/>
        <v>&lt;1-year projected home value growth&gt;0.035</v>
      </c>
      <c r="AE2515" t="str">
        <f t="shared" si="1197"/>
        <v>&lt;Median list price per square foot&gt;161</v>
      </c>
      <c r="AF2515" t="str">
        <f t="shared" si="1198"/>
        <v>&lt;end&gt;</v>
      </c>
      <c r="AG2515" t="str">
        <f t="shared" si="1199"/>
        <v>&lt;begin&gt;</v>
      </c>
    </row>
    <row r="2516" spans="1:33" x14ac:dyDescent="0.25">
      <c r="A2516" t="s">
        <v>1186</v>
      </c>
      <c r="B2516" s="2">
        <v>5.0000000000000001E-4</v>
      </c>
      <c r="D2516" t="str">
        <f t="shared" si="1170"/>
        <v>&lt;1-year projected home value growth&gt;0.031</v>
      </c>
      <c r="E2516" t="str">
        <f t="shared" si="1171"/>
        <v>&lt;Median list price per square foot&gt;138</v>
      </c>
      <c r="F2516" t="str">
        <f t="shared" si="1172"/>
        <v>&lt;Home affordability index&gt;195.7</v>
      </c>
      <c r="G2516" t="str">
        <f t="shared" si="1173"/>
        <v>Louisville Economy&gt;</v>
      </c>
      <c r="H2516" t="str">
        <f t="shared" si="1174"/>
        <v>&lt;5-year projected employment growth&gt;0.004</v>
      </c>
      <c r="I2516" t="str">
        <f t="shared" si="1175"/>
        <v>&lt;Cost of living index&gt;93.5</v>
      </c>
      <c r="J2516" t="str">
        <f t="shared" si="1176"/>
        <v>&lt;Cost of doing business index&gt;91.4</v>
      </c>
      <c r="K2516" t="str">
        <f t="shared" si="1177"/>
        <v>&lt;end&gt;</v>
      </c>
      <c r="L2516" t="str">
        <f t="shared" si="1178"/>
        <v>&lt;begin&gt;</v>
      </c>
      <c r="M2516" t="str">
        <f t="shared" si="1179"/>
        <v>&gt;</v>
      </c>
      <c r="N2516" t="str">
        <f t="shared" si="1180"/>
        <v>Peoria, Arizona | 100 Up-and-Coming Real Estate Markets to Watch in 2020&gt;</v>
      </c>
      <c r="O2516" t="str">
        <f t="shared" si="1181"/>
        <v>Photo credit: David Paul&gt;</v>
      </c>
      <c r="P2516" t="str">
        <f t="shared" si="1182"/>
        <v>&lt;Ranking&gt;#88: Peoria, Arizona</v>
      </c>
      <c r="Q2516" t="str">
        <f t="shared" si="1183"/>
        <v>&lt;Metropolitan statistical area&gt;Phoenix-Mesa-Chandler, AZ</v>
      </c>
      <c r="R2516" t="str">
        <f t="shared" si="1184"/>
        <v>&lt;Population&gt;172259</v>
      </c>
      <c r="S2516" t="str">
        <f t="shared" si="1185"/>
        <v>&lt;Cost of living index&gt;94.9</v>
      </c>
      <c r="T2516" t="str">
        <f t="shared" si="1186"/>
        <v>Peoria, AZ Rental Market&gt;</v>
      </c>
      <c r="U2516" t="str">
        <f t="shared" si="1187"/>
        <v>&lt;Median 1-bedroom rent&gt;1180</v>
      </c>
      <c r="V2516" t="str">
        <f t="shared" si="1188"/>
        <v>&lt;Median 2-bedroom rent&gt;1470</v>
      </c>
      <c r="W2516" t="str">
        <f t="shared" si="1189"/>
        <v>&lt;Year-over-year rent growth&gt;0.043</v>
      </c>
      <c r="X2516" t="str">
        <f t="shared" si="1190"/>
        <v>&lt;Rent list price per square foot&gt;0.91</v>
      </c>
      <c r="Y2516" t="str">
        <f t="shared" si="1191"/>
        <v>&lt;Rental breakeven horizon&gt;2.7 years</v>
      </c>
      <c r="Z2516" t="str">
        <f t="shared" si="1192"/>
        <v>Peoria, AZ Housing Market&gt;</v>
      </c>
      <c r="AA2516" t="str">
        <f t="shared" si="1193"/>
        <v>&lt;Median home value&gt;300791</v>
      </c>
      <c r="AB2516" t="str">
        <f t="shared" si="1194"/>
        <v>&lt;Year-over-year home value growth&gt;0.053</v>
      </c>
      <c r="AC2516" t="str">
        <f t="shared" si="1195"/>
        <v>&lt;1-year projected home value growth&gt;0.035</v>
      </c>
      <c r="AD2516" t="str">
        <f t="shared" si="1196"/>
        <v>&lt;Median list price per square foot&gt;161</v>
      </c>
      <c r="AE2516" t="str">
        <f t="shared" si="1197"/>
        <v>&lt;end&gt;</v>
      </c>
      <c r="AF2516" t="str">
        <f t="shared" si="1198"/>
        <v>&lt;begin&gt;</v>
      </c>
      <c r="AG2516" t="str">
        <f t="shared" si="1199"/>
        <v>&gt;</v>
      </c>
    </row>
    <row r="2517" spans="1:33" x14ac:dyDescent="0.25">
      <c r="A2517" t="s">
        <v>1949</v>
      </c>
      <c r="B2517" s="2">
        <v>5.1499999999999997E-2</v>
      </c>
      <c r="D2517" t="str">
        <f t="shared" si="1170"/>
        <v>&lt;Median list price per square foot&gt;138</v>
      </c>
      <c r="E2517" t="str">
        <f t="shared" si="1171"/>
        <v>&lt;Home affordability index&gt;195.7</v>
      </c>
      <c r="F2517" t="str">
        <f t="shared" si="1172"/>
        <v>Louisville Economy&gt;</v>
      </c>
      <c r="G2517" t="str">
        <f t="shared" si="1173"/>
        <v>&lt;5-year projected employment growth&gt;0.004</v>
      </c>
      <c r="H2517" t="str">
        <f t="shared" si="1174"/>
        <v>&lt;Cost of living index&gt;93.5</v>
      </c>
      <c r="I2517" t="str">
        <f t="shared" si="1175"/>
        <v>&lt;Cost of doing business index&gt;91.4</v>
      </c>
      <c r="J2517" t="str">
        <f t="shared" si="1176"/>
        <v>&lt;end&gt;</v>
      </c>
      <c r="K2517" t="str">
        <f t="shared" si="1177"/>
        <v>&lt;begin&gt;</v>
      </c>
      <c r="L2517" t="str">
        <f t="shared" si="1178"/>
        <v>&gt;</v>
      </c>
      <c r="M2517" t="str">
        <f t="shared" si="1179"/>
        <v>Peoria, Arizona | 100 Up-and-Coming Real Estate Markets to Watch in 2020&gt;</v>
      </c>
      <c r="N2517" t="str">
        <f t="shared" si="1180"/>
        <v>Photo credit: David Paul&gt;</v>
      </c>
      <c r="O2517" t="str">
        <f t="shared" si="1181"/>
        <v>&lt;Ranking&gt;#88: Peoria, Arizona</v>
      </c>
      <c r="P2517" t="str">
        <f t="shared" si="1182"/>
        <v>&lt;Metropolitan statistical area&gt;Phoenix-Mesa-Chandler, AZ</v>
      </c>
      <c r="Q2517" t="str">
        <f t="shared" si="1183"/>
        <v>&lt;Population&gt;172259</v>
      </c>
      <c r="R2517" t="str">
        <f t="shared" si="1184"/>
        <v>&lt;Cost of living index&gt;94.9</v>
      </c>
      <c r="S2517" t="str">
        <f t="shared" si="1185"/>
        <v>Peoria, AZ Rental Market&gt;</v>
      </c>
      <c r="T2517" t="str">
        <f t="shared" si="1186"/>
        <v>&lt;Median 1-bedroom rent&gt;1180</v>
      </c>
      <c r="U2517" t="str">
        <f t="shared" si="1187"/>
        <v>&lt;Median 2-bedroom rent&gt;1470</v>
      </c>
      <c r="V2517" t="str">
        <f t="shared" si="1188"/>
        <v>&lt;Year-over-year rent growth&gt;0.043</v>
      </c>
      <c r="W2517" t="str">
        <f t="shared" si="1189"/>
        <v>&lt;Rent list price per square foot&gt;0.91</v>
      </c>
      <c r="X2517" t="str">
        <f t="shared" si="1190"/>
        <v>&lt;Rental breakeven horizon&gt;2.7 years</v>
      </c>
      <c r="Y2517" t="str">
        <f t="shared" si="1191"/>
        <v>Peoria, AZ Housing Market&gt;</v>
      </c>
      <c r="Z2517" t="str">
        <f t="shared" si="1192"/>
        <v>&lt;Median home value&gt;300791</v>
      </c>
      <c r="AA2517" t="str">
        <f t="shared" si="1193"/>
        <v>&lt;Year-over-year home value growth&gt;0.053</v>
      </c>
      <c r="AB2517" t="str">
        <f t="shared" si="1194"/>
        <v>&lt;1-year projected home value growth&gt;0.035</v>
      </c>
      <c r="AC2517" t="str">
        <f t="shared" si="1195"/>
        <v>&lt;Median list price per square foot&gt;161</v>
      </c>
      <c r="AD2517" t="str">
        <f t="shared" si="1196"/>
        <v>&lt;end&gt;</v>
      </c>
      <c r="AE2517" t="str">
        <f t="shared" si="1197"/>
        <v>&lt;begin&gt;</v>
      </c>
      <c r="AF2517" t="str">
        <f t="shared" si="1198"/>
        <v>&gt;</v>
      </c>
      <c r="AG2517" t="str">
        <f t="shared" si="1199"/>
        <v>Green Bay, Wisconsin | 100 Up-and-Coming Real Estate Markets to Watch in 2020&gt;</v>
      </c>
    </row>
    <row r="2518" spans="1:33" x14ac:dyDescent="0.25">
      <c r="A2518" t="s">
        <v>280</v>
      </c>
      <c r="D2518" t="str">
        <f t="shared" si="1170"/>
        <v>&lt;Home affordability index&gt;195.7</v>
      </c>
      <c r="E2518" t="str">
        <f t="shared" si="1171"/>
        <v>Louisville Economy&gt;</v>
      </c>
      <c r="F2518" t="str">
        <f t="shared" si="1172"/>
        <v>&lt;5-year projected employment growth&gt;0.004</v>
      </c>
      <c r="G2518" t="str">
        <f t="shared" si="1173"/>
        <v>&lt;Cost of living index&gt;93.5</v>
      </c>
      <c r="H2518" t="str">
        <f t="shared" si="1174"/>
        <v>&lt;Cost of doing business index&gt;91.4</v>
      </c>
      <c r="I2518" t="str">
        <f t="shared" si="1175"/>
        <v>&lt;end&gt;</v>
      </c>
      <c r="J2518" t="str">
        <f t="shared" si="1176"/>
        <v>&lt;begin&gt;</v>
      </c>
      <c r="K2518" t="str">
        <f t="shared" si="1177"/>
        <v>&gt;</v>
      </c>
      <c r="L2518" t="str">
        <f t="shared" si="1178"/>
        <v>Peoria, Arizona | 100 Up-and-Coming Real Estate Markets to Watch in 2020&gt;</v>
      </c>
      <c r="M2518" t="str">
        <f t="shared" si="1179"/>
        <v>Photo credit: David Paul&gt;</v>
      </c>
      <c r="N2518" t="str">
        <f t="shared" si="1180"/>
        <v>&lt;Ranking&gt;#88: Peoria, Arizona</v>
      </c>
      <c r="O2518" t="str">
        <f t="shared" si="1181"/>
        <v>&lt;Metropolitan statistical area&gt;Phoenix-Mesa-Chandler, AZ</v>
      </c>
      <c r="P2518" t="str">
        <f t="shared" si="1182"/>
        <v>&lt;Population&gt;172259</v>
      </c>
      <c r="Q2518" t="str">
        <f t="shared" si="1183"/>
        <v>&lt;Cost of living index&gt;94.9</v>
      </c>
      <c r="R2518" t="str">
        <f t="shared" si="1184"/>
        <v>Peoria, AZ Rental Market&gt;</v>
      </c>
      <c r="S2518" t="str">
        <f t="shared" si="1185"/>
        <v>&lt;Median 1-bedroom rent&gt;1180</v>
      </c>
      <c r="T2518" t="str">
        <f t="shared" si="1186"/>
        <v>&lt;Median 2-bedroom rent&gt;1470</v>
      </c>
      <c r="U2518" t="str">
        <f t="shared" si="1187"/>
        <v>&lt;Year-over-year rent growth&gt;0.043</v>
      </c>
      <c r="V2518" t="str">
        <f t="shared" si="1188"/>
        <v>&lt;Rent list price per square foot&gt;0.91</v>
      </c>
      <c r="W2518" t="str">
        <f t="shared" si="1189"/>
        <v>&lt;Rental breakeven horizon&gt;2.7 years</v>
      </c>
      <c r="X2518" t="str">
        <f t="shared" si="1190"/>
        <v>Peoria, AZ Housing Market&gt;</v>
      </c>
      <c r="Y2518" t="str">
        <f t="shared" si="1191"/>
        <v>&lt;Median home value&gt;300791</v>
      </c>
      <c r="Z2518" t="str">
        <f t="shared" si="1192"/>
        <v>&lt;Year-over-year home value growth&gt;0.053</v>
      </c>
      <c r="AA2518" t="str">
        <f t="shared" si="1193"/>
        <v>&lt;1-year projected home value growth&gt;0.035</v>
      </c>
      <c r="AB2518" t="str">
        <f t="shared" si="1194"/>
        <v>&lt;Median list price per square foot&gt;161</v>
      </c>
      <c r="AC2518" t="str">
        <f t="shared" si="1195"/>
        <v>&lt;end&gt;</v>
      </c>
      <c r="AD2518" t="str">
        <f t="shared" si="1196"/>
        <v>&lt;begin&gt;</v>
      </c>
      <c r="AE2518" t="str">
        <f t="shared" si="1197"/>
        <v>&gt;</v>
      </c>
      <c r="AF2518" t="str">
        <f t="shared" si="1198"/>
        <v>Green Bay, Wisconsin | 100 Up-and-Coming Real Estate Markets to Watch in 2020&gt;</v>
      </c>
      <c r="AG2518" t="str">
        <f t="shared" si="1199"/>
        <v>&gt;</v>
      </c>
    </row>
    <row r="2519" spans="1:33" x14ac:dyDescent="0.25">
      <c r="A2519" t="s">
        <v>1950</v>
      </c>
      <c r="B2519" s="3">
        <v>696</v>
      </c>
      <c r="D2519" t="str">
        <f t="shared" si="1170"/>
        <v>Louisville Economy&gt;</v>
      </c>
      <c r="E2519" t="str">
        <f t="shared" si="1171"/>
        <v>&lt;5-year projected employment growth&gt;0.004</v>
      </c>
      <c r="F2519" t="str">
        <f t="shared" si="1172"/>
        <v>&lt;Cost of living index&gt;93.5</v>
      </c>
      <c r="G2519" t="str">
        <f t="shared" si="1173"/>
        <v>&lt;Cost of doing business index&gt;91.4</v>
      </c>
      <c r="H2519" t="str">
        <f t="shared" si="1174"/>
        <v>&lt;end&gt;</v>
      </c>
      <c r="I2519" t="str">
        <f t="shared" si="1175"/>
        <v>&lt;begin&gt;</v>
      </c>
      <c r="J2519" t="str">
        <f t="shared" si="1176"/>
        <v>&gt;</v>
      </c>
      <c r="K2519" t="str">
        <f t="shared" si="1177"/>
        <v>Peoria, Arizona | 100 Up-and-Coming Real Estate Markets to Watch in 2020&gt;</v>
      </c>
      <c r="L2519" t="str">
        <f t="shared" si="1178"/>
        <v>Photo credit: David Paul&gt;</v>
      </c>
      <c r="M2519" t="str">
        <f t="shared" si="1179"/>
        <v>&lt;Ranking&gt;#88: Peoria, Arizona</v>
      </c>
      <c r="N2519" t="str">
        <f t="shared" si="1180"/>
        <v>&lt;Metropolitan statistical area&gt;Phoenix-Mesa-Chandler, AZ</v>
      </c>
      <c r="O2519" t="str">
        <f t="shared" si="1181"/>
        <v>&lt;Population&gt;172259</v>
      </c>
      <c r="P2519" t="str">
        <f t="shared" si="1182"/>
        <v>&lt;Cost of living index&gt;94.9</v>
      </c>
      <c r="Q2519" t="str">
        <f t="shared" si="1183"/>
        <v>Peoria, AZ Rental Market&gt;</v>
      </c>
      <c r="R2519" t="str">
        <f t="shared" si="1184"/>
        <v>&lt;Median 1-bedroom rent&gt;1180</v>
      </c>
      <c r="S2519" t="str">
        <f t="shared" si="1185"/>
        <v>&lt;Median 2-bedroom rent&gt;1470</v>
      </c>
      <c r="T2519" t="str">
        <f t="shared" si="1186"/>
        <v>&lt;Year-over-year rent growth&gt;0.043</v>
      </c>
      <c r="U2519" t="str">
        <f t="shared" si="1187"/>
        <v>&lt;Rent list price per square foot&gt;0.91</v>
      </c>
      <c r="V2519" t="str">
        <f t="shared" si="1188"/>
        <v>&lt;Rental breakeven horizon&gt;2.7 years</v>
      </c>
      <c r="W2519" t="str">
        <f t="shared" si="1189"/>
        <v>Peoria, AZ Housing Market&gt;</v>
      </c>
      <c r="X2519" t="str">
        <f t="shared" si="1190"/>
        <v>&lt;Median home value&gt;300791</v>
      </c>
      <c r="Y2519" t="str">
        <f t="shared" si="1191"/>
        <v>&lt;Year-over-year home value growth&gt;0.053</v>
      </c>
      <c r="Z2519" t="str">
        <f t="shared" si="1192"/>
        <v>&lt;1-year projected home value growth&gt;0.035</v>
      </c>
      <c r="AA2519" t="str">
        <f t="shared" si="1193"/>
        <v>&lt;Median list price per square foot&gt;161</v>
      </c>
      <c r="AB2519" t="str">
        <f t="shared" si="1194"/>
        <v>&lt;end&gt;</v>
      </c>
      <c r="AC2519" t="str">
        <f t="shared" si="1195"/>
        <v>&lt;begin&gt;</v>
      </c>
      <c r="AD2519" t="str">
        <f t="shared" si="1196"/>
        <v>&gt;</v>
      </c>
      <c r="AE2519" t="str">
        <f t="shared" si="1197"/>
        <v>Green Bay, Wisconsin | 100 Up-and-Coming Real Estate Markets to Watch in 2020&gt;</v>
      </c>
      <c r="AF2519" t="str">
        <f t="shared" si="1198"/>
        <v>&gt;</v>
      </c>
      <c r="AG2519" t="str">
        <f t="shared" si="1199"/>
        <v>&lt;Ranking&gt;#89: Green Bay, Wisconsin</v>
      </c>
    </row>
    <row r="2520" spans="1:33" x14ac:dyDescent="0.25">
      <c r="A2520" t="s">
        <v>1778</v>
      </c>
      <c r="B2520" s="3">
        <v>847</v>
      </c>
      <c r="D2520" t="str">
        <f t="shared" si="1170"/>
        <v>&lt;5-year projected employment growth&gt;0.004</v>
      </c>
      <c r="E2520" t="str">
        <f t="shared" si="1171"/>
        <v>&lt;Cost of living index&gt;93.5</v>
      </c>
      <c r="F2520" t="str">
        <f t="shared" si="1172"/>
        <v>&lt;Cost of doing business index&gt;91.4</v>
      </c>
      <c r="G2520" t="str">
        <f t="shared" si="1173"/>
        <v>&lt;end&gt;</v>
      </c>
      <c r="H2520" t="str">
        <f t="shared" si="1174"/>
        <v>&lt;begin&gt;</v>
      </c>
      <c r="I2520" t="str">
        <f t="shared" si="1175"/>
        <v>&gt;</v>
      </c>
      <c r="J2520" t="str">
        <f t="shared" si="1176"/>
        <v>Peoria, Arizona | 100 Up-and-Coming Real Estate Markets to Watch in 2020&gt;</v>
      </c>
      <c r="K2520" t="str">
        <f t="shared" si="1177"/>
        <v>Photo credit: David Paul&gt;</v>
      </c>
      <c r="L2520" t="str">
        <f t="shared" si="1178"/>
        <v>&lt;Ranking&gt;#88: Peoria, Arizona</v>
      </c>
      <c r="M2520" t="str">
        <f t="shared" si="1179"/>
        <v>&lt;Metropolitan statistical area&gt;Phoenix-Mesa-Chandler, AZ</v>
      </c>
      <c r="N2520" t="str">
        <f t="shared" si="1180"/>
        <v>&lt;Population&gt;172259</v>
      </c>
      <c r="O2520" t="str">
        <f t="shared" si="1181"/>
        <v>&lt;Cost of living index&gt;94.9</v>
      </c>
      <c r="P2520" t="str">
        <f t="shared" si="1182"/>
        <v>Peoria, AZ Rental Market&gt;</v>
      </c>
      <c r="Q2520" t="str">
        <f t="shared" si="1183"/>
        <v>&lt;Median 1-bedroom rent&gt;1180</v>
      </c>
      <c r="R2520" t="str">
        <f t="shared" si="1184"/>
        <v>&lt;Median 2-bedroom rent&gt;1470</v>
      </c>
      <c r="S2520" t="str">
        <f t="shared" si="1185"/>
        <v>&lt;Year-over-year rent growth&gt;0.043</v>
      </c>
      <c r="T2520" t="str">
        <f t="shared" si="1186"/>
        <v>&lt;Rent list price per square foot&gt;0.91</v>
      </c>
      <c r="U2520" t="str">
        <f t="shared" si="1187"/>
        <v>&lt;Rental breakeven horizon&gt;2.7 years</v>
      </c>
      <c r="V2520" t="str">
        <f t="shared" si="1188"/>
        <v>Peoria, AZ Housing Market&gt;</v>
      </c>
      <c r="W2520" t="str">
        <f t="shared" si="1189"/>
        <v>&lt;Median home value&gt;300791</v>
      </c>
      <c r="X2520" t="str">
        <f t="shared" si="1190"/>
        <v>&lt;Year-over-year home value growth&gt;0.053</v>
      </c>
      <c r="Y2520" t="str">
        <f t="shared" si="1191"/>
        <v>&lt;1-year projected home value growth&gt;0.035</v>
      </c>
      <c r="Z2520" t="str">
        <f t="shared" si="1192"/>
        <v>&lt;Median list price per square foot&gt;161</v>
      </c>
      <c r="AA2520" t="str">
        <f t="shared" si="1193"/>
        <v>&lt;end&gt;</v>
      </c>
      <c r="AB2520" t="str">
        <f t="shared" si="1194"/>
        <v>&lt;begin&gt;</v>
      </c>
      <c r="AC2520" t="str">
        <f t="shared" si="1195"/>
        <v>&gt;</v>
      </c>
      <c r="AD2520" t="str">
        <f t="shared" si="1196"/>
        <v>Green Bay, Wisconsin | 100 Up-and-Coming Real Estate Markets to Watch in 2020&gt;</v>
      </c>
      <c r="AE2520" t="str">
        <f t="shared" si="1197"/>
        <v>&gt;</v>
      </c>
      <c r="AF2520" t="str">
        <f t="shared" si="1198"/>
        <v>&lt;Ranking&gt;#89: Green Bay, Wisconsin</v>
      </c>
      <c r="AG2520" t="str">
        <f t="shared" si="1199"/>
        <v>&lt;Metropolitan statistical area&gt;Green Bay, WI</v>
      </c>
    </row>
    <row r="2521" spans="1:33" x14ac:dyDescent="0.25">
      <c r="A2521" t="s">
        <v>176</v>
      </c>
      <c r="B2521" s="2">
        <v>1.2999999999999999E-2</v>
      </c>
      <c r="D2521" t="str">
        <f t="shared" si="1170"/>
        <v>&lt;Cost of living index&gt;93.5</v>
      </c>
      <c r="E2521" t="str">
        <f t="shared" si="1171"/>
        <v>&lt;Cost of doing business index&gt;91.4</v>
      </c>
      <c r="F2521" t="str">
        <f t="shared" si="1172"/>
        <v>&lt;end&gt;</v>
      </c>
      <c r="G2521" t="str">
        <f t="shared" si="1173"/>
        <v>&lt;begin&gt;</v>
      </c>
      <c r="H2521" t="str">
        <f t="shared" si="1174"/>
        <v>&gt;</v>
      </c>
      <c r="I2521" t="str">
        <f t="shared" si="1175"/>
        <v>Peoria, Arizona | 100 Up-and-Coming Real Estate Markets to Watch in 2020&gt;</v>
      </c>
      <c r="J2521" t="str">
        <f t="shared" si="1176"/>
        <v>Photo credit: David Paul&gt;</v>
      </c>
      <c r="K2521" t="str">
        <f t="shared" si="1177"/>
        <v>&lt;Ranking&gt;#88: Peoria, Arizona</v>
      </c>
      <c r="L2521" t="str">
        <f t="shared" si="1178"/>
        <v>&lt;Metropolitan statistical area&gt;Phoenix-Mesa-Chandler, AZ</v>
      </c>
      <c r="M2521" t="str">
        <f t="shared" si="1179"/>
        <v>&lt;Population&gt;172259</v>
      </c>
      <c r="N2521" t="str">
        <f t="shared" si="1180"/>
        <v>&lt;Cost of living index&gt;94.9</v>
      </c>
      <c r="O2521" t="str">
        <f t="shared" si="1181"/>
        <v>Peoria, AZ Rental Market&gt;</v>
      </c>
      <c r="P2521" t="str">
        <f t="shared" si="1182"/>
        <v>&lt;Median 1-bedroom rent&gt;1180</v>
      </c>
      <c r="Q2521" t="str">
        <f t="shared" si="1183"/>
        <v>&lt;Median 2-bedroom rent&gt;1470</v>
      </c>
      <c r="R2521" t="str">
        <f t="shared" si="1184"/>
        <v>&lt;Year-over-year rent growth&gt;0.043</v>
      </c>
      <c r="S2521" t="str">
        <f t="shared" si="1185"/>
        <v>&lt;Rent list price per square foot&gt;0.91</v>
      </c>
      <c r="T2521" t="str">
        <f t="shared" si="1186"/>
        <v>&lt;Rental breakeven horizon&gt;2.7 years</v>
      </c>
      <c r="U2521" t="str">
        <f t="shared" si="1187"/>
        <v>Peoria, AZ Housing Market&gt;</v>
      </c>
      <c r="V2521" t="str">
        <f t="shared" si="1188"/>
        <v>&lt;Median home value&gt;300791</v>
      </c>
      <c r="W2521" t="str">
        <f t="shared" si="1189"/>
        <v>&lt;Year-over-year home value growth&gt;0.053</v>
      </c>
      <c r="X2521" t="str">
        <f t="shared" si="1190"/>
        <v>&lt;1-year projected home value growth&gt;0.035</v>
      </c>
      <c r="Y2521" t="str">
        <f t="shared" si="1191"/>
        <v>&lt;Median list price per square foot&gt;161</v>
      </c>
      <c r="Z2521" t="str">
        <f t="shared" si="1192"/>
        <v>&lt;end&gt;</v>
      </c>
      <c r="AA2521" t="str">
        <f t="shared" si="1193"/>
        <v>&lt;begin&gt;</v>
      </c>
      <c r="AB2521" t="str">
        <f t="shared" si="1194"/>
        <v>&gt;</v>
      </c>
      <c r="AC2521" t="str">
        <f t="shared" si="1195"/>
        <v>Green Bay, Wisconsin | 100 Up-and-Coming Real Estate Markets to Watch in 2020&gt;</v>
      </c>
      <c r="AD2521" t="str">
        <f t="shared" si="1196"/>
        <v>&gt;</v>
      </c>
      <c r="AE2521" t="str">
        <f t="shared" si="1197"/>
        <v>&lt;Ranking&gt;#89: Green Bay, Wisconsin</v>
      </c>
      <c r="AF2521" t="str">
        <f t="shared" si="1198"/>
        <v>&lt;Metropolitan statistical area&gt;Green Bay, WI</v>
      </c>
      <c r="AG2521" t="str">
        <f t="shared" si="1199"/>
        <v>&lt;Cost of living index&gt;91.6</v>
      </c>
    </row>
    <row r="2522" spans="1:33" x14ac:dyDescent="0.25">
      <c r="A2522" t="s">
        <v>181</v>
      </c>
      <c r="B2522" s="4">
        <v>0.78</v>
      </c>
      <c r="D2522" t="str">
        <f t="shared" si="1170"/>
        <v>&lt;Cost of doing business index&gt;91.4</v>
      </c>
      <c r="E2522" t="str">
        <f t="shared" si="1171"/>
        <v>&lt;end&gt;</v>
      </c>
      <c r="F2522" t="str">
        <f t="shared" si="1172"/>
        <v>&lt;begin&gt;</v>
      </c>
      <c r="G2522" t="str">
        <f t="shared" si="1173"/>
        <v>&gt;</v>
      </c>
      <c r="H2522" t="str">
        <f t="shared" si="1174"/>
        <v>Peoria, Arizona | 100 Up-and-Coming Real Estate Markets to Watch in 2020&gt;</v>
      </c>
      <c r="I2522" t="str">
        <f t="shared" si="1175"/>
        <v>Photo credit: David Paul&gt;</v>
      </c>
      <c r="J2522" t="str">
        <f t="shared" si="1176"/>
        <v>&lt;Ranking&gt;#88: Peoria, Arizona</v>
      </c>
      <c r="K2522" t="str">
        <f t="shared" si="1177"/>
        <v>&lt;Metropolitan statistical area&gt;Phoenix-Mesa-Chandler, AZ</v>
      </c>
      <c r="L2522" t="str">
        <f t="shared" si="1178"/>
        <v>&lt;Population&gt;172259</v>
      </c>
      <c r="M2522" t="str">
        <f t="shared" si="1179"/>
        <v>&lt;Cost of living index&gt;94.9</v>
      </c>
      <c r="N2522" t="str">
        <f t="shared" si="1180"/>
        <v>Peoria, AZ Rental Market&gt;</v>
      </c>
      <c r="O2522" t="str">
        <f t="shared" si="1181"/>
        <v>&lt;Median 1-bedroom rent&gt;1180</v>
      </c>
      <c r="P2522" t="str">
        <f t="shared" si="1182"/>
        <v>&lt;Median 2-bedroom rent&gt;1470</v>
      </c>
      <c r="Q2522" t="str">
        <f t="shared" si="1183"/>
        <v>&lt;Year-over-year rent growth&gt;0.043</v>
      </c>
      <c r="R2522" t="str">
        <f t="shared" si="1184"/>
        <v>&lt;Rent list price per square foot&gt;0.91</v>
      </c>
      <c r="S2522" t="str">
        <f t="shared" si="1185"/>
        <v>&lt;Rental breakeven horizon&gt;2.7 years</v>
      </c>
      <c r="T2522" t="str">
        <f t="shared" si="1186"/>
        <v>Peoria, AZ Housing Market&gt;</v>
      </c>
      <c r="U2522" t="str">
        <f t="shared" si="1187"/>
        <v>&lt;Median home value&gt;300791</v>
      </c>
      <c r="V2522" t="str">
        <f t="shared" si="1188"/>
        <v>&lt;Year-over-year home value growth&gt;0.053</v>
      </c>
      <c r="W2522" t="str">
        <f t="shared" si="1189"/>
        <v>&lt;1-year projected home value growth&gt;0.035</v>
      </c>
      <c r="X2522" t="str">
        <f t="shared" si="1190"/>
        <v>&lt;Median list price per square foot&gt;161</v>
      </c>
      <c r="Y2522" t="str">
        <f t="shared" si="1191"/>
        <v>&lt;end&gt;</v>
      </c>
      <c r="Z2522" t="str">
        <f t="shared" si="1192"/>
        <v>&lt;begin&gt;</v>
      </c>
      <c r="AA2522" t="str">
        <f t="shared" si="1193"/>
        <v>&gt;</v>
      </c>
      <c r="AB2522" t="str">
        <f t="shared" si="1194"/>
        <v>Green Bay, Wisconsin | 100 Up-and-Coming Real Estate Markets to Watch in 2020&gt;</v>
      </c>
      <c r="AC2522" t="str">
        <f t="shared" si="1195"/>
        <v>&gt;</v>
      </c>
      <c r="AD2522" t="str">
        <f t="shared" si="1196"/>
        <v>&lt;Ranking&gt;#89: Green Bay, Wisconsin</v>
      </c>
      <c r="AE2522" t="str">
        <f t="shared" si="1197"/>
        <v>&lt;Metropolitan statistical area&gt;Green Bay, WI</v>
      </c>
      <c r="AF2522" t="str">
        <f t="shared" si="1198"/>
        <v>&lt;Cost of living index&gt;91.6</v>
      </c>
      <c r="AG2522" t="str">
        <f t="shared" si="1199"/>
        <v>Green Bay Population Growth&gt;</v>
      </c>
    </row>
    <row r="2523" spans="1:33" x14ac:dyDescent="0.25">
      <c r="A2523" t="s">
        <v>655</v>
      </c>
      <c r="B2523" t="s">
        <v>612</v>
      </c>
      <c r="D2523" t="str">
        <f t="shared" si="1170"/>
        <v>&lt;end&gt;</v>
      </c>
      <c r="E2523" t="str">
        <f t="shared" si="1171"/>
        <v>&lt;begin&gt;</v>
      </c>
      <c r="F2523" t="str">
        <f t="shared" si="1172"/>
        <v>&gt;</v>
      </c>
      <c r="G2523" t="str">
        <f t="shared" si="1173"/>
        <v>Peoria, Arizona | 100 Up-and-Coming Real Estate Markets to Watch in 2020&gt;</v>
      </c>
      <c r="H2523" t="str">
        <f t="shared" si="1174"/>
        <v>Photo credit: David Paul&gt;</v>
      </c>
      <c r="I2523" t="str">
        <f t="shared" si="1175"/>
        <v>&lt;Ranking&gt;#88: Peoria, Arizona</v>
      </c>
      <c r="J2523" t="str">
        <f t="shared" si="1176"/>
        <v>&lt;Metropolitan statistical area&gt;Phoenix-Mesa-Chandler, AZ</v>
      </c>
      <c r="K2523" t="str">
        <f t="shared" si="1177"/>
        <v>&lt;Population&gt;172259</v>
      </c>
      <c r="L2523" t="str">
        <f t="shared" si="1178"/>
        <v>&lt;Cost of living index&gt;94.9</v>
      </c>
      <c r="M2523" t="str">
        <f t="shared" si="1179"/>
        <v>Peoria, AZ Rental Market&gt;</v>
      </c>
      <c r="N2523" t="str">
        <f t="shared" si="1180"/>
        <v>&lt;Median 1-bedroom rent&gt;1180</v>
      </c>
      <c r="O2523" t="str">
        <f t="shared" si="1181"/>
        <v>&lt;Median 2-bedroom rent&gt;1470</v>
      </c>
      <c r="P2523" t="str">
        <f t="shared" si="1182"/>
        <v>&lt;Year-over-year rent growth&gt;0.043</v>
      </c>
      <c r="Q2523" t="str">
        <f t="shared" si="1183"/>
        <v>&lt;Rent list price per square foot&gt;0.91</v>
      </c>
      <c r="R2523" t="str">
        <f t="shared" si="1184"/>
        <v>&lt;Rental breakeven horizon&gt;2.7 years</v>
      </c>
      <c r="S2523" t="str">
        <f t="shared" si="1185"/>
        <v>Peoria, AZ Housing Market&gt;</v>
      </c>
      <c r="T2523" t="str">
        <f t="shared" si="1186"/>
        <v>&lt;Median home value&gt;300791</v>
      </c>
      <c r="U2523" t="str">
        <f t="shared" si="1187"/>
        <v>&lt;Year-over-year home value growth&gt;0.053</v>
      </c>
      <c r="V2523" t="str">
        <f t="shared" si="1188"/>
        <v>&lt;1-year projected home value growth&gt;0.035</v>
      </c>
      <c r="W2523" t="str">
        <f t="shared" si="1189"/>
        <v>&lt;Median list price per square foot&gt;161</v>
      </c>
      <c r="X2523" t="str">
        <f t="shared" si="1190"/>
        <v>&lt;end&gt;</v>
      </c>
      <c r="Y2523" t="str">
        <f t="shared" si="1191"/>
        <v>&lt;begin&gt;</v>
      </c>
      <c r="Z2523" t="str">
        <f t="shared" si="1192"/>
        <v>&gt;</v>
      </c>
      <c r="AA2523" t="str">
        <f t="shared" si="1193"/>
        <v>Green Bay, Wisconsin | 100 Up-and-Coming Real Estate Markets to Watch in 2020&gt;</v>
      </c>
      <c r="AB2523" t="str">
        <f t="shared" si="1194"/>
        <v>&gt;</v>
      </c>
      <c r="AC2523" t="str">
        <f t="shared" si="1195"/>
        <v>&lt;Ranking&gt;#89: Green Bay, Wisconsin</v>
      </c>
      <c r="AD2523" t="str">
        <f t="shared" si="1196"/>
        <v>&lt;Metropolitan statistical area&gt;Green Bay, WI</v>
      </c>
      <c r="AE2523" t="str">
        <f t="shared" si="1197"/>
        <v>&lt;Cost of living index&gt;91.6</v>
      </c>
      <c r="AF2523" t="str">
        <f t="shared" si="1198"/>
        <v>Green Bay Population Growth&gt;</v>
      </c>
      <c r="AG2523" t="str">
        <f t="shared" si="1199"/>
        <v>&lt;Population&gt;104879</v>
      </c>
    </row>
    <row r="2524" spans="1:33" x14ac:dyDescent="0.25">
      <c r="A2524" t="s">
        <v>636</v>
      </c>
      <c r="D2524" t="str">
        <f t="shared" si="1170"/>
        <v>&lt;begin&gt;</v>
      </c>
      <c r="E2524" t="str">
        <f t="shared" si="1171"/>
        <v>&gt;</v>
      </c>
      <c r="F2524" t="str">
        <f t="shared" si="1172"/>
        <v>Peoria, Arizona | 100 Up-and-Coming Real Estate Markets to Watch in 2020&gt;</v>
      </c>
      <c r="G2524" t="str">
        <f t="shared" si="1173"/>
        <v>Photo credit: David Paul&gt;</v>
      </c>
      <c r="H2524" t="str">
        <f t="shared" si="1174"/>
        <v>&lt;Ranking&gt;#88: Peoria, Arizona</v>
      </c>
      <c r="I2524" t="str">
        <f t="shared" si="1175"/>
        <v>&lt;Metropolitan statistical area&gt;Phoenix-Mesa-Chandler, AZ</v>
      </c>
      <c r="J2524" t="str">
        <f t="shared" si="1176"/>
        <v>&lt;Population&gt;172259</v>
      </c>
      <c r="K2524" t="str">
        <f t="shared" si="1177"/>
        <v>&lt;Cost of living index&gt;94.9</v>
      </c>
      <c r="L2524" t="str">
        <f t="shared" si="1178"/>
        <v>Peoria, AZ Rental Market&gt;</v>
      </c>
      <c r="M2524" t="str">
        <f t="shared" si="1179"/>
        <v>&lt;Median 1-bedroom rent&gt;1180</v>
      </c>
      <c r="N2524" t="str">
        <f t="shared" si="1180"/>
        <v>&lt;Median 2-bedroom rent&gt;1470</v>
      </c>
      <c r="O2524" t="str">
        <f t="shared" si="1181"/>
        <v>&lt;Year-over-year rent growth&gt;0.043</v>
      </c>
      <c r="P2524" t="str">
        <f t="shared" si="1182"/>
        <v>&lt;Rent list price per square foot&gt;0.91</v>
      </c>
      <c r="Q2524" t="str">
        <f t="shared" si="1183"/>
        <v>&lt;Rental breakeven horizon&gt;2.7 years</v>
      </c>
      <c r="R2524" t="str">
        <f t="shared" si="1184"/>
        <v>Peoria, AZ Housing Market&gt;</v>
      </c>
      <c r="S2524" t="str">
        <f t="shared" si="1185"/>
        <v>&lt;Median home value&gt;300791</v>
      </c>
      <c r="T2524" t="str">
        <f t="shared" si="1186"/>
        <v>&lt;Year-over-year home value growth&gt;0.053</v>
      </c>
      <c r="U2524" t="str">
        <f t="shared" si="1187"/>
        <v>&lt;1-year projected home value growth&gt;0.035</v>
      </c>
      <c r="V2524" t="str">
        <f t="shared" si="1188"/>
        <v>&lt;Median list price per square foot&gt;161</v>
      </c>
      <c r="W2524" t="str">
        <f t="shared" si="1189"/>
        <v>&lt;end&gt;</v>
      </c>
      <c r="X2524" t="str">
        <f t="shared" si="1190"/>
        <v>&lt;begin&gt;</v>
      </c>
      <c r="Y2524" t="str">
        <f t="shared" si="1191"/>
        <v>&gt;</v>
      </c>
      <c r="Z2524" t="str">
        <f t="shared" si="1192"/>
        <v>Green Bay, Wisconsin | 100 Up-and-Coming Real Estate Markets to Watch in 2020&gt;</v>
      </c>
      <c r="AA2524" t="str">
        <f t="shared" si="1193"/>
        <v>&gt;</v>
      </c>
      <c r="AB2524" t="str">
        <f t="shared" si="1194"/>
        <v>&lt;Ranking&gt;#89: Green Bay, Wisconsin</v>
      </c>
      <c r="AC2524" t="str">
        <f t="shared" si="1195"/>
        <v>&lt;Metropolitan statistical area&gt;Green Bay, WI</v>
      </c>
      <c r="AD2524" t="str">
        <f t="shared" si="1196"/>
        <v>&lt;Cost of living index&gt;91.6</v>
      </c>
      <c r="AE2524" t="str">
        <f t="shared" si="1197"/>
        <v>Green Bay Population Growth&gt;</v>
      </c>
      <c r="AF2524" t="str">
        <f t="shared" si="1198"/>
        <v>&lt;Population&gt;104879</v>
      </c>
      <c r="AG2524" t="str">
        <f t="shared" si="1199"/>
        <v>&lt;Population growth since 2017&gt;0.0056</v>
      </c>
    </row>
    <row r="2525" spans="1:33" x14ac:dyDescent="0.25">
      <c r="A2525" t="s">
        <v>656</v>
      </c>
      <c r="B2525" s="3">
        <v>133856</v>
      </c>
      <c r="D2525" t="str">
        <f t="shared" si="1170"/>
        <v>&gt;</v>
      </c>
      <c r="E2525" t="str">
        <f t="shared" si="1171"/>
        <v>Peoria, Arizona | 100 Up-and-Coming Real Estate Markets to Watch in 2020&gt;</v>
      </c>
      <c r="F2525" t="str">
        <f t="shared" si="1172"/>
        <v>Photo credit: David Paul&gt;</v>
      </c>
      <c r="G2525" t="str">
        <f t="shared" si="1173"/>
        <v>&lt;Ranking&gt;#88: Peoria, Arizona</v>
      </c>
      <c r="H2525" t="str">
        <f t="shared" si="1174"/>
        <v>&lt;Metropolitan statistical area&gt;Phoenix-Mesa-Chandler, AZ</v>
      </c>
      <c r="I2525" t="str">
        <f t="shared" si="1175"/>
        <v>&lt;Population&gt;172259</v>
      </c>
      <c r="J2525" t="str">
        <f t="shared" si="1176"/>
        <v>&lt;Cost of living index&gt;94.9</v>
      </c>
      <c r="K2525" t="str">
        <f t="shared" si="1177"/>
        <v>Peoria, AZ Rental Market&gt;</v>
      </c>
      <c r="L2525" t="str">
        <f t="shared" si="1178"/>
        <v>&lt;Median 1-bedroom rent&gt;1180</v>
      </c>
      <c r="M2525" t="str">
        <f t="shared" si="1179"/>
        <v>&lt;Median 2-bedroom rent&gt;1470</v>
      </c>
      <c r="N2525" t="str">
        <f t="shared" si="1180"/>
        <v>&lt;Year-over-year rent growth&gt;0.043</v>
      </c>
      <c r="O2525" t="str">
        <f t="shared" si="1181"/>
        <v>&lt;Rent list price per square foot&gt;0.91</v>
      </c>
      <c r="P2525" t="str">
        <f t="shared" si="1182"/>
        <v>&lt;Rental breakeven horizon&gt;2.7 years</v>
      </c>
      <c r="Q2525" t="str">
        <f t="shared" si="1183"/>
        <v>Peoria, AZ Housing Market&gt;</v>
      </c>
      <c r="R2525" t="str">
        <f t="shared" si="1184"/>
        <v>&lt;Median home value&gt;300791</v>
      </c>
      <c r="S2525" t="str">
        <f t="shared" si="1185"/>
        <v>&lt;Year-over-year home value growth&gt;0.053</v>
      </c>
      <c r="T2525" t="str">
        <f t="shared" si="1186"/>
        <v>&lt;1-year projected home value growth&gt;0.035</v>
      </c>
      <c r="U2525" t="str">
        <f t="shared" si="1187"/>
        <v>&lt;Median list price per square foot&gt;161</v>
      </c>
      <c r="V2525" t="str">
        <f t="shared" si="1188"/>
        <v>&lt;end&gt;</v>
      </c>
      <c r="W2525" t="str">
        <f t="shared" si="1189"/>
        <v>&lt;begin&gt;</v>
      </c>
      <c r="X2525" t="str">
        <f t="shared" si="1190"/>
        <v>&gt;</v>
      </c>
      <c r="Y2525" t="str">
        <f t="shared" si="1191"/>
        <v>Green Bay, Wisconsin | 100 Up-and-Coming Real Estate Markets to Watch in 2020&gt;</v>
      </c>
      <c r="Z2525" t="str">
        <f t="shared" si="1192"/>
        <v>&gt;</v>
      </c>
      <c r="AA2525" t="str">
        <f t="shared" si="1193"/>
        <v>&lt;Ranking&gt;#89: Green Bay, Wisconsin</v>
      </c>
      <c r="AB2525" t="str">
        <f t="shared" si="1194"/>
        <v>&lt;Metropolitan statistical area&gt;Green Bay, WI</v>
      </c>
      <c r="AC2525" t="str">
        <f t="shared" si="1195"/>
        <v>&lt;Cost of living index&gt;91.6</v>
      </c>
      <c r="AD2525" t="str">
        <f t="shared" si="1196"/>
        <v>Green Bay Population Growth&gt;</v>
      </c>
      <c r="AE2525" t="str">
        <f t="shared" si="1197"/>
        <v>&lt;Population&gt;104879</v>
      </c>
      <c r="AF2525" t="str">
        <f t="shared" si="1198"/>
        <v>&lt;Population growth since 2017&gt;0.0056</v>
      </c>
      <c r="AG2525" t="str">
        <f t="shared" si="1199"/>
        <v>&lt;Population growth since 2010&gt;0.0501</v>
      </c>
    </row>
    <row r="2526" spans="1:33" x14ac:dyDescent="0.25">
      <c r="A2526" t="s">
        <v>1951</v>
      </c>
      <c r="B2526" s="2">
        <v>3.3000000000000002E-2</v>
      </c>
      <c r="D2526" t="str">
        <f t="shared" si="1170"/>
        <v>Peoria, Arizona | 100 Up-and-Coming Real Estate Markets to Watch in 2020&gt;</v>
      </c>
      <c r="E2526" t="str">
        <f t="shared" si="1171"/>
        <v>Photo credit: David Paul&gt;</v>
      </c>
      <c r="F2526" t="str">
        <f t="shared" si="1172"/>
        <v>&lt;Ranking&gt;#88: Peoria, Arizona</v>
      </c>
      <c r="G2526" t="str">
        <f t="shared" si="1173"/>
        <v>&lt;Metropolitan statistical area&gt;Phoenix-Mesa-Chandler, AZ</v>
      </c>
      <c r="H2526" t="str">
        <f t="shared" si="1174"/>
        <v>&lt;Population&gt;172259</v>
      </c>
      <c r="I2526" t="str">
        <f t="shared" si="1175"/>
        <v>&lt;Cost of living index&gt;94.9</v>
      </c>
      <c r="J2526" t="str">
        <f t="shared" si="1176"/>
        <v>Peoria, AZ Rental Market&gt;</v>
      </c>
      <c r="K2526" t="str">
        <f t="shared" si="1177"/>
        <v>&lt;Median 1-bedroom rent&gt;1180</v>
      </c>
      <c r="L2526" t="str">
        <f t="shared" si="1178"/>
        <v>&lt;Median 2-bedroom rent&gt;1470</v>
      </c>
      <c r="M2526" t="str">
        <f t="shared" si="1179"/>
        <v>&lt;Year-over-year rent growth&gt;0.043</v>
      </c>
      <c r="N2526" t="str">
        <f t="shared" si="1180"/>
        <v>&lt;Rent list price per square foot&gt;0.91</v>
      </c>
      <c r="O2526" t="str">
        <f t="shared" si="1181"/>
        <v>&lt;Rental breakeven horizon&gt;2.7 years</v>
      </c>
      <c r="P2526" t="str">
        <f t="shared" si="1182"/>
        <v>Peoria, AZ Housing Market&gt;</v>
      </c>
      <c r="Q2526" t="str">
        <f t="shared" si="1183"/>
        <v>&lt;Median home value&gt;300791</v>
      </c>
      <c r="R2526" t="str">
        <f t="shared" si="1184"/>
        <v>&lt;Year-over-year home value growth&gt;0.053</v>
      </c>
      <c r="S2526" t="str">
        <f t="shared" si="1185"/>
        <v>&lt;1-year projected home value growth&gt;0.035</v>
      </c>
      <c r="T2526" t="str">
        <f t="shared" si="1186"/>
        <v>&lt;Median list price per square foot&gt;161</v>
      </c>
      <c r="U2526" t="str">
        <f t="shared" si="1187"/>
        <v>&lt;end&gt;</v>
      </c>
      <c r="V2526" t="str">
        <f t="shared" si="1188"/>
        <v>&lt;begin&gt;</v>
      </c>
      <c r="W2526" t="str">
        <f t="shared" si="1189"/>
        <v>&gt;</v>
      </c>
      <c r="X2526" t="str">
        <f t="shared" si="1190"/>
        <v>Green Bay, Wisconsin | 100 Up-and-Coming Real Estate Markets to Watch in 2020&gt;</v>
      </c>
      <c r="Y2526" t="str">
        <f t="shared" si="1191"/>
        <v>&gt;</v>
      </c>
      <c r="Z2526" t="str">
        <f t="shared" si="1192"/>
        <v>&lt;Ranking&gt;#89: Green Bay, Wisconsin</v>
      </c>
      <c r="AA2526" t="str">
        <f t="shared" si="1193"/>
        <v>&lt;Metropolitan statistical area&gt;Green Bay, WI</v>
      </c>
      <c r="AB2526" t="str">
        <f t="shared" si="1194"/>
        <v>&lt;Cost of living index&gt;91.6</v>
      </c>
      <c r="AC2526" t="str">
        <f t="shared" si="1195"/>
        <v>Green Bay Population Growth&gt;</v>
      </c>
      <c r="AD2526" t="str">
        <f t="shared" si="1196"/>
        <v>&lt;Population&gt;104879</v>
      </c>
      <c r="AE2526" t="str">
        <f t="shared" si="1197"/>
        <v>&lt;Population growth since 2017&gt;0.0056</v>
      </c>
      <c r="AF2526" t="str">
        <f t="shared" si="1198"/>
        <v>&lt;Population growth since 2010&gt;0.0501</v>
      </c>
      <c r="AG2526" t="str">
        <f t="shared" si="1199"/>
        <v>Green Bay Real Estate Market&gt;</v>
      </c>
    </row>
    <row r="2527" spans="1:33" x14ac:dyDescent="0.25">
      <c r="A2527" t="s">
        <v>1952</v>
      </c>
      <c r="B2527" s="2">
        <v>-1.4E-2</v>
      </c>
      <c r="D2527" t="str">
        <f t="shared" si="1170"/>
        <v>Photo credit: David Paul&gt;</v>
      </c>
      <c r="E2527" t="str">
        <f t="shared" si="1171"/>
        <v>&lt;Ranking&gt;#88: Peoria, Arizona</v>
      </c>
      <c r="F2527" t="str">
        <f t="shared" si="1172"/>
        <v>&lt;Metropolitan statistical area&gt;Phoenix-Mesa-Chandler, AZ</v>
      </c>
      <c r="G2527" t="str">
        <f t="shared" si="1173"/>
        <v>&lt;Population&gt;172259</v>
      </c>
      <c r="H2527" t="str">
        <f t="shared" si="1174"/>
        <v>&lt;Cost of living index&gt;94.9</v>
      </c>
      <c r="I2527" t="str">
        <f t="shared" si="1175"/>
        <v>Peoria, AZ Rental Market&gt;</v>
      </c>
      <c r="J2527" t="str">
        <f t="shared" si="1176"/>
        <v>&lt;Median 1-bedroom rent&gt;1180</v>
      </c>
      <c r="K2527" t="str">
        <f t="shared" si="1177"/>
        <v>&lt;Median 2-bedroom rent&gt;1470</v>
      </c>
      <c r="L2527" t="str">
        <f t="shared" si="1178"/>
        <v>&lt;Year-over-year rent growth&gt;0.043</v>
      </c>
      <c r="M2527" t="str">
        <f t="shared" si="1179"/>
        <v>&lt;Rent list price per square foot&gt;0.91</v>
      </c>
      <c r="N2527" t="str">
        <f t="shared" si="1180"/>
        <v>&lt;Rental breakeven horizon&gt;2.7 years</v>
      </c>
      <c r="O2527" t="str">
        <f t="shared" si="1181"/>
        <v>Peoria, AZ Housing Market&gt;</v>
      </c>
      <c r="P2527" t="str">
        <f t="shared" si="1182"/>
        <v>&lt;Median home value&gt;300791</v>
      </c>
      <c r="Q2527" t="str">
        <f t="shared" si="1183"/>
        <v>&lt;Year-over-year home value growth&gt;0.053</v>
      </c>
      <c r="R2527" t="str">
        <f t="shared" si="1184"/>
        <v>&lt;1-year projected home value growth&gt;0.035</v>
      </c>
      <c r="S2527" t="str">
        <f t="shared" si="1185"/>
        <v>&lt;Median list price per square foot&gt;161</v>
      </c>
      <c r="T2527" t="str">
        <f t="shared" si="1186"/>
        <v>&lt;end&gt;</v>
      </c>
      <c r="U2527" t="str">
        <f t="shared" si="1187"/>
        <v>&lt;begin&gt;</v>
      </c>
      <c r="V2527" t="str">
        <f t="shared" si="1188"/>
        <v>&gt;</v>
      </c>
      <c r="W2527" t="str">
        <f t="shared" si="1189"/>
        <v>Green Bay, Wisconsin | 100 Up-and-Coming Real Estate Markets to Watch in 2020&gt;</v>
      </c>
      <c r="X2527" t="str">
        <f t="shared" si="1190"/>
        <v>&gt;</v>
      </c>
      <c r="Y2527" t="str">
        <f t="shared" si="1191"/>
        <v>&lt;Ranking&gt;#89: Green Bay, Wisconsin</v>
      </c>
      <c r="Z2527" t="str">
        <f t="shared" si="1192"/>
        <v>&lt;Metropolitan statistical area&gt;Green Bay, WI</v>
      </c>
      <c r="AA2527" t="str">
        <f t="shared" si="1193"/>
        <v>&lt;Cost of living index&gt;91.6</v>
      </c>
      <c r="AB2527" t="str">
        <f t="shared" si="1194"/>
        <v>Green Bay Population Growth&gt;</v>
      </c>
      <c r="AC2527" t="str">
        <f t="shared" si="1195"/>
        <v>&lt;Population&gt;104879</v>
      </c>
      <c r="AD2527" t="str">
        <f t="shared" si="1196"/>
        <v>&lt;Population growth since 2017&gt;0.0056</v>
      </c>
      <c r="AE2527" t="str">
        <f t="shared" si="1197"/>
        <v>&lt;Population growth since 2010&gt;0.0501</v>
      </c>
      <c r="AF2527" t="str">
        <f t="shared" si="1198"/>
        <v>Green Bay Real Estate Market&gt;</v>
      </c>
      <c r="AG2527" t="str">
        <f t="shared" si="1199"/>
        <v>&lt;Median home value&gt;146969</v>
      </c>
    </row>
    <row r="2528" spans="1:33" x14ac:dyDescent="0.25">
      <c r="A2528" t="s">
        <v>394</v>
      </c>
      <c r="B2528" s="3">
        <v>102</v>
      </c>
      <c r="D2528" t="str">
        <f t="shared" si="1170"/>
        <v>&lt;Ranking&gt;#88: Peoria, Arizona</v>
      </c>
      <c r="E2528" t="str">
        <f t="shared" si="1171"/>
        <v>&lt;Metropolitan statistical area&gt;Phoenix-Mesa-Chandler, AZ</v>
      </c>
      <c r="F2528" t="str">
        <f t="shared" si="1172"/>
        <v>&lt;Population&gt;172259</v>
      </c>
      <c r="G2528" t="str">
        <f t="shared" si="1173"/>
        <v>&lt;Cost of living index&gt;94.9</v>
      </c>
      <c r="H2528" t="str">
        <f t="shared" si="1174"/>
        <v>Peoria, AZ Rental Market&gt;</v>
      </c>
      <c r="I2528" t="str">
        <f t="shared" si="1175"/>
        <v>&lt;Median 1-bedroom rent&gt;1180</v>
      </c>
      <c r="J2528" t="str">
        <f t="shared" si="1176"/>
        <v>&lt;Median 2-bedroom rent&gt;1470</v>
      </c>
      <c r="K2528" t="str">
        <f t="shared" si="1177"/>
        <v>&lt;Year-over-year rent growth&gt;0.043</v>
      </c>
      <c r="L2528" t="str">
        <f t="shared" si="1178"/>
        <v>&lt;Rent list price per square foot&gt;0.91</v>
      </c>
      <c r="M2528" t="str">
        <f t="shared" si="1179"/>
        <v>&lt;Rental breakeven horizon&gt;2.7 years</v>
      </c>
      <c r="N2528" t="str">
        <f t="shared" si="1180"/>
        <v>Peoria, AZ Housing Market&gt;</v>
      </c>
      <c r="O2528" t="str">
        <f t="shared" si="1181"/>
        <v>&lt;Median home value&gt;300791</v>
      </c>
      <c r="P2528" t="str">
        <f t="shared" si="1182"/>
        <v>&lt;Year-over-year home value growth&gt;0.053</v>
      </c>
      <c r="Q2528" t="str">
        <f t="shared" si="1183"/>
        <v>&lt;1-year projected home value growth&gt;0.035</v>
      </c>
      <c r="R2528" t="str">
        <f t="shared" si="1184"/>
        <v>&lt;Median list price per square foot&gt;161</v>
      </c>
      <c r="S2528" t="str">
        <f t="shared" si="1185"/>
        <v>&lt;end&gt;</v>
      </c>
      <c r="T2528" t="str">
        <f t="shared" si="1186"/>
        <v>&lt;begin&gt;</v>
      </c>
      <c r="U2528" t="str">
        <f t="shared" si="1187"/>
        <v>&gt;</v>
      </c>
      <c r="V2528" t="str">
        <f t="shared" si="1188"/>
        <v>Green Bay, Wisconsin | 100 Up-and-Coming Real Estate Markets to Watch in 2020&gt;</v>
      </c>
      <c r="W2528" t="str">
        <f t="shared" si="1189"/>
        <v>&gt;</v>
      </c>
      <c r="X2528" t="str">
        <f t="shared" si="1190"/>
        <v>&lt;Ranking&gt;#89: Green Bay, Wisconsin</v>
      </c>
      <c r="Y2528" t="str">
        <f t="shared" si="1191"/>
        <v>&lt;Metropolitan statistical area&gt;Green Bay, WI</v>
      </c>
      <c r="Z2528" t="str">
        <f t="shared" si="1192"/>
        <v>&lt;Cost of living index&gt;91.6</v>
      </c>
      <c r="AA2528" t="str">
        <f t="shared" si="1193"/>
        <v>Green Bay Population Growth&gt;</v>
      </c>
      <c r="AB2528" t="str">
        <f t="shared" si="1194"/>
        <v>&lt;Population&gt;104879</v>
      </c>
      <c r="AC2528" t="str">
        <f t="shared" si="1195"/>
        <v>&lt;Population growth since 2017&gt;0.0056</v>
      </c>
      <c r="AD2528" t="str">
        <f t="shared" si="1196"/>
        <v>&lt;Population growth since 2010&gt;0.0501</v>
      </c>
      <c r="AE2528" t="str">
        <f t="shared" si="1197"/>
        <v>Green Bay Real Estate Market&gt;</v>
      </c>
      <c r="AF2528" t="str">
        <f t="shared" si="1198"/>
        <v>&lt;Median home value&gt;146969</v>
      </c>
      <c r="AG2528" t="str">
        <f t="shared" si="1199"/>
        <v>&lt;Year-over-year home value growth&gt;0.055</v>
      </c>
    </row>
    <row r="2529" spans="1:33" x14ac:dyDescent="0.25">
      <c r="A2529" t="s">
        <v>84</v>
      </c>
      <c r="D2529" t="str">
        <f t="shared" si="1170"/>
        <v>&lt;Metropolitan statistical area&gt;Phoenix-Mesa-Chandler, AZ</v>
      </c>
      <c r="E2529" t="str">
        <f t="shared" si="1171"/>
        <v>&lt;Population&gt;172259</v>
      </c>
      <c r="F2529" t="str">
        <f t="shared" si="1172"/>
        <v>&lt;Cost of living index&gt;94.9</v>
      </c>
      <c r="G2529" t="str">
        <f t="shared" si="1173"/>
        <v>Peoria, AZ Rental Market&gt;</v>
      </c>
      <c r="H2529" t="str">
        <f t="shared" si="1174"/>
        <v>&lt;Median 1-bedroom rent&gt;1180</v>
      </c>
      <c r="I2529" t="str">
        <f t="shared" si="1175"/>
        <v>&lt;Median 2-bedroom rent&gt;1470</v>
      </c>
      <c r="J2529" t="str">
        <f t="shared" si="1176"/>
        <v>&lt;Year-over-year rent growth&gt;0.043</v>
      </c>
      <c r="K2529" t="str">
        <f t="shared" si="1177"/>
        <v>&lt;Rent list price per square foot&gt;0.91</v>
      </c>
      <c r="L2529" t="str">
        <f t="shared" si="1178"/>
        <v>&lt;Rental breakeven horizon&gt;2.7 years</v>
      </c>
      <c r="M2529" t="str">
        <f t="shared" si="1179"/>
        <v>Peoria, AZ Housing Market&gt;</v>
      </c>
      <c r="N2529" t="str">
        <f t="shared" si="1180"/>
        <v>&lt;Median home value&gt;300791</v>
      </c>
      <c r="O2529" t="str">
        <f t="shared" si="1181"/>
        <v>&lt;Year-over-year home value growth&gt;0.053</v>
      </c>
      <c r="P2529" t="str">
        <f t="shared" si="1182"/>
        <v>&lt;1-year projected home value growth&gt;0.035</v>
      </c>
      <c r="Q2529" t="str">
        <f t="shared" si="1183"/>
        <v>&lt;Median list price per square foot&gt;161</v>
      </c>
      <c r="R2529" t="str">
        <f t="shared" si="1184"/>
        <v>&lt;end&gt;</v>
      </c>
      <c r="S2529" t="str">
        <f t="shared" si="1185"/>
        <v>&lt;begin&gt;</v>
      </c>
      <c r="T2529" t="str">
        <f t="shared" si="1186"/>
        <v>&gt;</v>
      </c>
      <c r="U2529" t="str">
        <f t="shared" si="1187"/>
        <v>Green Bay, Wisconsin | 100 Up-and-Coming Real Estate Markets to Watch in 2020&gt;</v>
      </c>
      <c r="V2529" t="str">
        <f t="shared" si="1188"/>
        <v>&gt;</v>
      </c>
      <c r="W2529" t="str">
        <f t="shared" si="1189"/>
        <v>&lt;Ranking&gt;#89: Green Bay, Wisconsin</v>
      </c>
      <c r="X2529" t="str">
        <f t="shared" si="1190"/>
        <v>&lt;Metropolitan statistical area&gt;Green Bay, WI</v>
      </c>
      <c r="Y2529" t="str">
        <f t="shared" si="1191"/>
        <v>&lt;Cost of living index&gt;91.6</v>
      </c>
      <c r="Z2529" t="str">
        <f t="shared" si="1192"/>
        <v>Green Bay Population Growth&gt;</v>
      </c>
      <c r="AA2529" t="str">
        <f t="shared" si="1193"/>
        <v>&lt;Population&gt;104879</v>
      </c>
      <c r="AB2529" t="str">
        <f t="shared" si="1194"/>
        <v>&lt;Population growth since 2017&gt;0.0056</v>
      </c>
      <c r="AC2529" t="str">
        <f t="shared" si="1195"/>
        <v>&lt;Population growth since 2010&gt;0.0501</v>
      </c>
      <c r="AD2529" t="str">
        <f t="shared" si="1196"/>
        <v>Green Bay Real Estate Market&gt;</v>
      </c>
      <c r="AE2529" t="str">
        <f t="shared" si="1197"/>
        <v>&lt;Median home value&gt;146969</v>
      </c>
      <c r="AF2529" t="str">
        <f t="shared" si="1198"/>
        <v>&lt;Year-over-year home value growth&gt;0.055</v>
      </c>
      <c r="AG2529" t="str">
        <f t="shared" si="1199"/>
        <v>&lt;1-year projected home value growth&gt;0.019</v>
      </c>
    </row>
    <row r="2530" spans="1:33" x14ac:dyDescent="0.25">
      <c r="A2530" t="s">
        <v>1953</v>
      </c>
      <c r="D2530" t="str">
        <f t="shared" si="1170"/>
        <v>&lt;Population&gt;172259</v>
      </c>
      <c r="E2530" t="str">
        <f t="shared" si="1171"/>
        <v>&lt;Cost of living index&gt;94.9</v>
      </c>
      <c r="F2530" t="str">
        <f t="shared" si="1172"/>
        <v>Peoria, AZ Rental Market&gt;</v>
      </c>
      <c r="G2530" t="str">
        <f t="shared" si="1173"/>
        <v>&lt;Median 1-bedroom rent&gt;1180</v>
      </c>
      <c r="H2530" t="str">
        <f t="shared" si="1174"/>
        <v>&lt;Median 2-bedroom rent&gt;1470</v>
      </c>
      <c r="I2530" t="str">
        <f t="shared" si="1175"/>
        <v>&lt;Year-over-year rent growth&gt;0.043</v>
      </c>
      <c r="J2530" t="str">
        <f t="shared" si="1176"/>
        <v>&lt;Rent list price per square foot&gt;0.91</v>
      </c>
      <c r="K2530" t="str">
        <f t="shared" si="1177"/>
        <v>&lt;Rental breakeven horizon&gt;2.7 years</v>
      </c>
      <c r="L2530" t="str">
        <f t="shared" si="1178"/>
        <v>Peoria, AZ Housing Market&gt;</v>
      </c>
      <c r="M2530" t="str">
        <f t="shared" si="1179"/>
        <v>&lt;Median home value&gt;300791</v>
      </c>
      <c r="N2530" t="str">
        <f t="shared" si="1180"/>
        <v>&lt;Year-over-year home value growth&gt;0.053</v>
      </c>
      <c r="O2530" t="str">
        <f t="shared" si="1181"/>
        <v>&lt;1-year projected home value growth&gt;0.035</v>
      </c>
      <c r="P2530" t="str">
        <f t="shared" si="1182"/>
        <v>&lt;Median list price per square foot&gt;161</v>
      </c>
      <c r="Q2530" t="str">
        <f t="shared" si="1183"/>
        <v>&lt;end&gt;</v>
      </c>
      <c r="R2530" t="str">
        <f t="shared" si="1184"/>
        <v>&lt;begin&gt;</v>
      </c>
      <c r="S2530" t="str">
        <f t="shared" si="1185"/>
        <v>&gt;</v>
      </c>
      <c r="T2530" t="str">
        <f t="shared" si="1186"/>
        <v>Green Bay, Wisconsin | 100 Up-and-Coming Real Estate Markets to Watch in 2020&gt;</v>
      </c>
      <c r="U2530" t="str">
        <f t="shared" si="1187"/>
        <v>&gt;</v>
      </c>
      <c r="V2530" t="str">
        <f t="shared" si="1188"/>
        <v>&lt;Ranking&gt;#89: Green Bay, Wisconsin</v>
      </c>
      <c r="W2530" t="str">
        <f t="shared" si="1189"/>
        <v>&lt;Metropolitan statistical area&gt;Green Bay, WI</v>
      </c>
      <c r="X2530" t="str">
        <f t="shared" si="1190"/>
        <v>&lt;Cost of living index&gt;91.6</v>
      </c>
      <c r="Y2530" t="str">
        <f t="shared" si="1191"/>
        <v>Green Bay Population Growth&gt;</v>
      </c>
      <c r="Z2530" t="str">
        <f t="shared" si="1192"/>
        <v>&lt;Population&gt;104879</v>
      </c>
      <c r="AA2530" t="str">
        <f t="shared" si="1193"/>
        <v>&lt;Population growth since 2017&gt;0.0056</v>
      </c>
      <c r="AB2530" t="str">
        <f t="shared" si="1194"/>
        <v>&lt;Population growth since 2010&gt;0.0501</v>
      </c>
      <c r="AC2530" t="str">
        <f t="shared" si="1195"/>
        <v>Green Bay Real Estate Market&gt;</v>
      </c>
      <c r="AD2530" t="str">
        <f t="shared" si="1196"/>
        <v>&lt;Median home value&gt;146969</v>
      </c>
      <c r="AE2530" t="str">
        <f t="shared" si="1197"/>
        <v>&lt;Year-over-year home value growth&gt;0.055</v>
      </c>
      <c r="AF2530" t="str">
        <f t="shared" si="1198"/>
        <v>&lt;1-year projected home value growth&gt;0.019</v>
      </c>
      <c r="AG2530" t="str">
        <f t="shared" si="1199"/>
        <v>&lt;Median list price per square foot&gt;111</v>
      </c>
    </row>
    <row r="2531" spans="1:33" x14ac:dyDescent="0.25">
      <c r="A2531" t="s">
        <v>281</v>
      </c>
      <c r="D2531" t="str">
        <f t="shared" si="1170"/>
        <v>&lt;Cost of living index&gt;94.9</v>
      </c>
      <c r="E2531" t="str">
        <f t="shared" si="1171"/>
        <v>Peoria, AZ Rental Market&gt;</v>
      </c>
      <c r="F2531" t="str">
        <f t="shared" si="1172"/>
        <v>&lt;Median 1-bedroom rent&gt;1180</v>
      </c>
      <c r="G2531" t="str">
        <f t="shared" si="1173"/>
        <v>&lt;Median 2-bedroom rent&gt;1470</v>
      </c>
      <c r="H2531" t="str">
        <f t="shared" si="1174"/>
        <v>&lt;Year-over-year rent growth&gt;0.043</v>
      </c>
      <c r="I2531" t="str">
        <f t="shared" si="1175"/>
        <v>&lt;Rent list price per square foot&gt;0.91</v>
      </c>
      <c r="J2531" t="str">
        <f t="shared" si="1176"/>
        <v>&lt;Rental breakeven horizon&gt;2.7 years</v>
      </c>
      <c r="K2531" t="str">
        <f t="shared" si="1177"/>
        <v>Peoria, AZ Housing Market&gt;</v>
      </c>
      <c r="L2531" t="str">
        <f t="shared" si="1178"/>
        <v>&lt;Median home value&gt;300791</v>
      </c>
      <c r="M2531" t="str">
        <f t="shared" si="1179"/>
        <v>&lt;Year-over-year home value growth&gt;0.053</v>
      </c>
      <c r="N2531" t="str">
        <f t="shared" si="1180"/>
        <v>&lt;1-year projected home value growth&gt;0.035</v>
      </c>
      <c r="O2531" t="str">
        <f t="shared" si="1181"/>
        <v>&lt;Median list price per square foot&gt;161</v>
      </c>
      <c r="P2531" t="str">
        <f t="shared" si="1182"/>
        <v>&lt;end&gt;</v>
      </c>
      <c r="Q2531" t="str">
        <f t="shared" si="1183"/>
        <v>&lt;begin&gt;</v>
      </c>
      <c r="R2531" t="str">
        <f t="shared" si="1184"/>
        <v>&gt;</v>
      </c>
      <c r="S2531" t="str">
        <f t="shared" si="1185"/>
        <v>Green Bay, Wisconsin | 100 Up-and-Coming Real Estate Markets to Watch in 2020&gt;</v>
      </c>
      <c r="T2531" t="str">
        <f t="shared" si="1186"/>
        <v>&gt;</v>
      </c>
      <c r="U2531" t="str">
        <f t="shared" si="1187"/>
        <v>&lt;Ranking&gt;#89: Green Bay, Wisconsin</v>
      </c>
      <c r="V2531" t="str">
        <f t="shared" si="1188"/>
        <v>&lt;Metropolitan statistical area&gt;Green Bay, WI</v>
      </c>
      <c r="W2531" t="str">
        <f t="shared" si="1189"/>
        <v>&lt;Cost of living index&gt;91.6</v>
      </c>
      <c r="X2531" t="str">
        <f t="shared" si="1190"/>
        <v>Green Bay Population Growth&gt;</v>
      </c>
      <c r="Y2531" t="str">
        <f t="shared" si="1191"/>
        <v>&lt;Population&gt;104879</v>
      </c>
      <c r="Z2531" t="str">
        <f t="shared" si="1192"/>
        <v>&lt;Population growth since 2017&gt;0.0056</v>
      </c>
      <c r="AA2531" t="str">
        <f t="shared" si="1193"/>
        <v>&lt;Population growth since 2010&gt;0.0501</v>
      </c>
      <c r="AB2531" t="str">
        <f t="shared" si="1194"/>
        <v>Green Bay Real Estate Market&gt;</v>
      </c>
      <c r="AC2531" t="str">
        <f t="shared" si="1195"/>
        <v>&lt;Median home value&gt;146969</v>
      </c>
      <c r="AD2531" t="str">
        <f t="shared" si="1196"/>
        <v>&lt;Year-over-year home value growth&gt;0.055</v>
      </c>
      <c r="AE2531" t="str">
        <f t="shared" si="1197"/>
        <v>&lt;1-year projected home value growth&gt;0.019</v>
      </c>
      <c r="AF2531" t="str">
        <f t="shared" si="1198"/>
        <v>&lt;Median list price per square foot&gt;111</v>
      </c>
      <c r="AG2531" t="str">
        <f t="shared" si="1199"/>
        <v>&lt;Rental breakeven horizon&gt;2.3 years</v>
      </c>
    </row>
    <row r="2532" spans="1:33" x14ac:dyDescent="0.25">
      <c r="A2532" t="s">
        <v>1954</v>
      </c>
      <c r="D2532" t="str">
        <f t="shared" si="1170"/>
        <v>Peoria, AZ Rental Market&gt;</v>
      </c>
      <c r="E2532" t="str">
        <f t="shared" si="1171"/>
        <v>&lt;Median 1-bedroom rent&gt;1180</v>
      </c>
      <c r="F2532" t="str">
        <f t="shared" si="1172"/>
        <v>&lt;Median 2-bedroom rent&gt;1470</v>
      </c>
      <c r="G2532" t="str">
        <f t="shared" si="1173"/>
        <v>&lt;Year-over-year rent growth&gt;0.043</v>
      </c>
      <c r="H2532" t="str">
        <f t="shared" si="1174"/>
        <v>&lt;Rent list price per square foot&gt;0.91</v>
      </c>
      <c r="I2532" t="str">
        <f t="shared" si="1175"/>
        <v>&lt;Rental breakeven horizon&gt;2.7 years</v>
      </c>
      <c r="J2532" t="str">
        <f t="shared" si="1176"/>
        <v>Peoria, AZ Housing Market&gt;</v>
      </c>
      <c r="K2532" t="str">
        <f t="shared" si="1177"/>
        <v>&lt;Median home value&gt;300791</v>
      </c>
      <c r="L2532" t="str">
        <f t="shared" si="1178"/>
        <v>&lt;Year-over-year home value growth&gt;0.053</v>
      </c>
      <c r="M2532" t="str">
        <f t="shared" si="1179"/>
        <v>&lt;1-year projected home value growth&gt;0.035</v>
      </c>
      <c r="N2532" t="str">
        <f t="shared" si="1180"/>
        <v>&lt;Median list price per square foot&gt;161</v>
      </c>
      <c r="O2532" t="str">
        <f t="shared" si="1181"/>
        <v>&lt;end&gt;</v>
      </c>
      <c r="P2532" t="str">
        <f t="shared" si="1182"/>
        <v>&lt;begin&gt;</v>
      </c>
      <c r="Q2532" t="str">
        <f t="shared" si="1183"/>
        <v>&gt;</v>
      </c>
      <c r="R2532" t="str">
        <f t="shared" si="1184"/>
        <v>Green Bay, Wisconsin | 100 Up-and-Coming Real Estate Markets to Watch in 2020&gt;</v>
      </c>
      <c r="S2532" t="str">
        <f t="shared" si="1185"/>
        <v>&gt;</v>
      </c>
      <c r="T2532" t="str">
        <f t="shared" si="1186"/>
        <v>&lt;Ranking&gt;#89: Green Bay, Wisconsin</v>
      </c>
      <c r="U2532" t="str">
        <f t="shared" si="1187"/>
        <v>&lt;Metropolitan statistical area&gt;Green Bay, WI</v>
      </c>
      <c r="V2532" t="str">
        <f t="shared" si="1188"/>
        <v>&lt;Cost of living index&gt;91.6</v>
      </c>
      <c r="W2532" t="str">
        <f t="shared" si="1189"/>
        <v>Green Bay Population Growth&gt;</v>
      </c>
      <c r="X2532" t="str">
        <f t="shared" si="1190"/>
        <v>&lt;Population&gt;104879</v>
      </c>
      <c r="Y2532" t="str">
        <f t="shared" si="1191"/>
        <v>&lt;Population growth since 2017&gt;0.0056</v>
      </c>
      <c r="Z2532" t="str">
        <f t="shared" si="1192"/>
        <v>&lt;Population growth since 2010&gt;0.0501</v>
      </c>
      <c r="AA2532" t="str">
        <f t="shared" si="1193"/>
        <v>Green Bay Real Estate Market&gt;</v>
      </c>
      <c r="AB2532" t="str">
        <f t="shared" si="1194"/>
        <v>&lt;Median home value&gt;146969</v>
      </c>
      <c r="AC2532" t="str">
        <f t="shared" si="1195"/>
        <v>&lt;Year-over-year home value growth&gt;0.055</v>
      </c>
      <c r="AD2532" t="str">
        <f t="shared" si="1196"/>
        <v>&lt;1-year projected home value growth&gt;0.019</v>
      </c>
      <c r="AE2532" t="str">
        <f t="shared" si="1197"/>
        <v>&lt;Median list price per square foot&gt;111</v>
      </c>
      <c r="AF2532" t="str">
        <f t="shared" si="1198"/>
        <v>&lt;Rental breakeven horizon&gt;2.3 years</v>
      </c>
      <c r="AG2532" t="str">
        <f t="shared" si="1199"/>
        <v>&lt;end&gt;</v>
      </c>
    </row>
    <row r="2533" spans="1:33" x14ac:dyDescent="0.25">
      <c r="A2533" t="s">
        <v>1955</v>
      </c>
      <c r="D2533" t="str">
        <f t="shared" si="1170"/>
        <v>&lt;Median 1-bedroom rent&gt;1180</v>
      </c>
      <c r="E2533" t="str">
        <f t="shared" si="1171"/>
        <v>&lt;Median 2-bedroom rent&gt;1470</v>
      </c>
      <c r="F2533" t="str">
        <f t="shared" si="1172"/>
        <v>&lt;Year-over-year rent growth&gt;0.043</v>
      </c>
      <c r="G2533" t="str">
        <f t="shared" si="1173"/>
        <v>&lt;Rent list price per square foot&gt;0.91</v>
      </c>
      <c r="H2533" t="str">
        <f t="shared" si="1174"/>
        <v>&lt;Rental breakeven horizon&gt;2.7 years</v>
      </c>
      <c r="I2533" t="str">
        <f t="shared" si="1175"/>
        <v>Peoria, AZ Housing Market&gt;</v>
      </c>
      <c r="J2533" t="str">
        <f t="shared" si="1176"/>
        <v>&lt;Median home value&gt;300791</v>
      </c>
      <c r="K2533" t="str">
        <f t="shared" si="1177"/>
        <v>&lt;Year-over-year home value growth&gt;0.053</v>
      </c>
      <c r="L2533" t="str">
        <f t="shared" si="1178"/>
        <v>&lt;1-year projected home value growth&gt;0.035</v>
      </c>
      <c r="M2533" t="str">
        <f t="shared" si="1179"/>
        <v>&lt;Median list price per square foot&gt;161</v>
      </c>
      <c r="N2533" t="str">
        <f t="shared" si="1180"/>
        <v>&lt;end&gt;</v>
      </c>
      <c r="O2533" t="str">
        <f t="shared" si="1181"/>
        <v>&lt;begin&gt;</v>
      </c>
      <c r="P2533" t="str">
        <f t="shared" si="1182"/>
        <v>&gt;</v>
      </c>
      <c r="Q2533" t="str">
        <f t="shared" si="1183"/>
        <v>Green Bay, Wisconsin | 100 Up-and-Coming Real Estate Markets to Watch in 2020&gt;</v>
      </c>
      <c r="R2533" t="str">
        <f t="shared" si="1184"/>
        <v>&gt;</v>
      </c>
      <c r="S2533" t="str">
        <f t="shared" si="1185"/>
        <v>&lt;Ranking&gt;#89: Green Bay, Wisconsin</v>
      </c>
      <c r="T2533" t="str">
        <f t="shared" si="1186"/>
        <v>&lt;Metropolitan statistical area&gt;Green Bay, WI</v>
      </c>
      <c r="U2533" t="str">
        <f t="shared" si="1187"/>
        <v>&lt;Cost of living index&gt;91.6</v>
      </c>
      <c r="V2533" t="str">
        <f t="shared" si="1188"/>
        <v>Green Bay Population Growth&gt;</v>
      </c>
      <c r="W2533" t="str">
        <f t="shared" si="1189"/>
        <v>&lt;Population&gt;104879</v>
      </c>
      <c r="X2533" t="str">
        <f t="shared" si="1190"/>
        <v>&lt;Population growth since 2017&gt;0.0056</v>
      </c>
      <c r="Y2533" t="str">
        <f t="shared" si="1191"/>
        <v>&lt;Population growth since 2010&gt;0.0501</v>
      </c>
      <c r="Z2533" t="str">
        <f t="shared" si="1192"/>
        <v>Green Bay Real Estate Market&gt;</v>
      </c>
      <c r="AA2533" t="str">
        <f t="shared" si="1193"/>
        <v>&lt;Median home value&gt;146969</v>
      </c>
      <c r="AB2533" t="str">
        <f t="shared" si="1194"/>
        <v>&lt;Year-over-year home value growth&gt;0.055</v>
      </c>
      <c r="AC2533" t="str">
        <f t="shared" si="1195"/>
        <v>&lt;1-year projected home value growth&gt;0.019</v>
      </c>
      <c r="AD2533" t="str">
        <f t="shared" si="1196"/>
        <v>&lt;Median list price per square foot&gt;111</v>
      </c>
      <c r="AE2533" t="str">
        <f t="shared" si="1197"/>
        <v>&lt;Rental breakeven horizon&gt;2.3 years</v>
      </c>
      <c r="AF2533" t="str">
        <f t="shared" si="1198"/>
        <v>&lt;end&gt;</v>
      </c>
      <c r="AG2533" t="str">
        <f t="shared" si="1199"/>
        <v>&lt;begin&gt;</v>
      </c>
    </row>
    <row r="2534" spans="1:33" x14ac:dyDescent="0.25">
      <c r="A2534" t="s">
        <v>1956</v>
      </c>
      <c r="B2534" t="s">
        <v>516</v>
      </c>
      <c r="D2534" t="str">
        <f t="shared" si="1170"/>
        <v>&lt;Median 2-bedroom rent&gt;1470</v>
      </c>
      <c r="E2534" t="str">
        <f t="shared" si="1171"/>
        <v>&lt;Year-over-year rent growth&gt;0.043</v>
      </c>
      <c r="F2534" t="str">
        <f t="shared" si="1172"/>
        <v>&lt;Rent list price per square foot&gt;0.91</v>
      </c>
      <c r="G2534" t="str">
        <f t="shared" si="1173"/>
        <v>&lt;Rental breakeven horizon&gt;2.7 years</v>
      </c>
      <c r="H2534" t="str">
        <f t="shared" si="1174"/>
        <v>Peoria, AZ Housing Market&gt;</v>
      </c>
      <c r="I2534" t="str">
        <f t="shared" si="1175"/>
        <v>&lt;Median home value&gt;300791</v>
      </c>
      <c r="J2534" t="str">
        <f t="shared" si="1176"/>
        <v>&lt;Year-over-year home value growth&gt;0.053</v>
      </c>
      <c r="K2534" t="str">
        <f t="shared" si="1177"/>
        <v>&lt;1-year projected home value growth&gt;0.035</v>
      </c>
      <c r="L2534" t="str">
        <f t="shared" si="1178"/>
        <v>&lt;Median list price per square foot&gt;161</v>
      </c>
      <c r="M2534" t="str">
        <f t="shared" si="1179"/>
        <v>&lt;end&gt;</v>
      </c>
      <c r="N2534" t="str">
        <f t="shared" si="1180"/>
        <v>&lt;begin&gt;</v>
      </c>
      <c r="O2534" t="str">
        <f t="shared" si="1181"/>
        <v>&gt;</v>
      </c>
      <c r="P2534" t="str">
        <f t="shared" si="1182"/>
        <v>Green Bay, Wisconsin | 100 Up-and-Coming Real Estate Markets to Watch in 2020&gt;</v>
      </c>
      <c r="Q2534" t="str">
        <f t="shared" si="1183"/>
        <v>&gt;</v>
      </c>
      <c r="R2534" t="str">
        <f t="shared" si="1184"/>
        <v>&lt;Ranking&gt;#89: Green Bay, Wisconsin</v>
      </c>
      <c r="S2534" t="str">
        <f t="shared" si="1185"/>
        <v>&lt;Metropolitan statistical area&gt;Green Bay, WI</v>
      </c>
      <c r="T2534" t="str">
        <f t="shared" si="1186"/>
        <v>&lt;Cost of living index&gt;91.6</v>
      </c>
      <c r="U2534" t="str">
        <f t="shared" si="1187"/>
        <v>Green Bay Population Growth&gt;</v>
      </c>
      <c r="V2534" t="str">
        <f t="shared" si="1188"/>
        <v>&lt;Population&gt;104879</v>
      </c>
      <c r="W2534" t="str">
        <f t="shared" si="1189"/>
        <v>&lt;Population growth since 2017&gt;0.0056</v>
      </c>
      <c r="X2534" t="str">
        <f t="shared" si="1190"/>
        <v>&lt;Population growth since 2010&gt;0.0501</v>
      </c>
      <c r="Y2534" t="str">
        <f t="shared" si="1191"/>
        <v>Green Bay Real Estate Market&gt;</v>
      </c>
      <c r="Z2534" t="str">
        <f t="shared" si="1192"/>
        <v>&lt;Median home value&gt;146969</v>
      </c>
      <c r="AA2534" t="str">
        <f t="shared" si="1193"/>
        <v>&lt;Year-over-year home value growth&gt;0.055</v>
      </c>
      <c r="AB2534" t="str">
        <f t="shared" si="1194"/>
        <v>&lt;1-year projected home value growth&gt;0.019</v>
      </c>
      <c r="AC2534" t="str">
        <f t="shared" si="1195"/>
        <v>&lt;Median list price per square foot&gt;111</v>
      </c>
      <c r="AD2534" t="str">
        <f t="shared" si="1196"/>
        <v>&lt;Rental breakeven horizon&gt;2.3 years</v>
      </c>
      <c r="AE2534" t="str">
        <f t="shared" si="1197"/>
        <v>&lt;end&gt;</v>
      </c>
      <c r="AF2534" t="str">
        <f t="shared" si="1198"/>
        <v>&lt;begin&gt;</v>
      </c>
      <c r="AG2534" t="str">
        <f t="shared" si="1199"/>
        <v>&gt;</v>
      </c>
    </row>
    <row r="2535" spans="1:33" x14ac:dyDescent="0.25">
      <c r="A2535" t="s">
        <v>1957</v>
      </c>
      <c r="B2535" t="s">
        <v>568</v>
      </c>
      <c r="D2535" t="str">
        <f t="shared" si="1170"/>
        <v>&lt;Year-over-year rent growth&gt;0.043</v>
      </c>
      <c r="E2535" t="str">
        <f t="shared" si="1171"/>
        <v>&lt;Rent list price per square foot&gt;0.91</v>
      </c>
      <c r="F2535" t="str">
        <f t="shared" si="1172"/>
        <v>&lt;Rental breakeven horizon&gt;2.7 years</v>
      </c>
      <c r="G2535" t="str">
        <f t="shared" si="1173"/>
        <v>Peoria, AZ Housing Market&gt;</v>
      </c>
      <c r="H2535" t="str">
        <f t="shared" si="1174"/>
        <v>&lt;Median home value&gt;300791</v>
      </c>
      <c r="I2535" t="str">
        <f t="shared" si="1175"/>
        <v>&lt;Year-over-year home value growth&gt;0.053</v>
      </c>
      <c r="J2535" t="str">
        <f t="shared" si="1176"/>
        <v>&lt;1-year projected home value growth&gt;0.035</v>
      </c>
      <c r="K2535" t="str">
        <f t="shared" si="1177"/>
        <v>&lt;Median list price per square foot&gt;161</v>
      </c>
      <c r="L2535" t="str">
        <f t="shared" si="1178"/>
        <v>&lt;end&gt;</v>
      </c>
      <c r="M2535" t="str">
        <f t="shared" si="1179"/>
        <v>&lt;begin&gt;</v>
      </c>
      <c r="N2535" t="str">
        <f t="shared" si="1180"/>
        <v>&gt;</v>
      </c>
      <c r="O2535" t="str">
        <f t="shared" si="1181"/>
        <v>Green Bay, Wisconsin | 100 Up-and-Coming Real Estate Markets to Watch in 2020&gt;</v>
      </c>
      <c r="P2535" t="str">
        <f t="shared" si="1182"/>
        <v>&gt;</v>
      </c>
      <c r="Q2535" t="str">
        <f t="shared" si="1183"/>
        <v>&lt;Ranking&gt;#89: Green Bay, Wisconsin</v>
      </c>
      <c r="R2535" t="str">
        <f t="shared" si="1184"/>
        <v>&lt;Metropolitan statistical area&gt;Green Bay, WI</v>
      </c>
      <c r="S2535" t="str">
        <f t="shared" si="1185"/>
        <v>&lt;Cost of living index&gt;91.6</v>
      </c>
      <c r="T2535" t="str">
        <f t="shared" si="1186"/>
        <v>Green Bay Population Growth&gt;</v>
      </c>
      <c r="U2535" t="str">
        <f t="shared" si="1187"/>
        <v>&lt;Population&gt;104879</v>
      </c>
      <c r="V2535" t="str">
        <f t="shared" si="1188"/>
        <v>&lt;Population growth since 2017&gt;0.0056</v>
      </c>
      <c r="W2535" t="str">
        <f t="shared" si="1189"/>
        <v>&lt;Population growth since 2010&gt;0.0501</v>
      </c>
      <c r="X2535" t="str">
        <f t="shared" si="1190"/>
        <v>Green Bay Real Estate Market&gt;</v>
      </c>
      <c r="Y2535" t="str">
        <f t="shared" si="1191"/>
        <v>&lt;Median home value&gt;146969</v>
      </c>
      <c r="Z2535" t="str">
        <f t="shared" si="1192"/>
        <v>&lt;Year-over-year home value growth&gt;0.055</v>
      </c>
      <c r="AA2535" t="str">
        <f t="shared" si="1193"/>
        <v>&lt;1-year projected home value growth&gt;0.019</v>
      </c>
      <c r="AB2535" t="str">
        <f t="shared" si="1194"/>
        <v>&lt;Median list price per square foot&gt;111</v>
      </c>
      <c r="AC2535" t="str">
        <f t="shared" si="1195"/>
        <v>&lt;Rental breakeven horizon&gt;2.3 years</v>
      </c>
      <c r="AD2535" t="str">
        <f t="shared" si="1196"/>
        <v>&lt;end&gt;</v>
      </c>
      <c r="AE2535" t="str">
        <f t="shared" si="1197"/>
        <v>&lt;begin&gt;</v>
      </c>
      <c r="AF2535" t="str">
        <f t="shared" si="1198"/>
        <v>&gt;</v>
      </c>
      <c r="AG2535" t="str">
        <f t="shared" si="1199"/>
        <v>Cedar Rapids, Iowa | 100 Up-and-Coming Real Estate Markets to Watch in 2020&gt;</v>
      </c>
    </row>
    <row r="2536" spans="1:33" x14ac:dyDescent="0.25">
      <c r="A2536" t="s">
        <v>1731</v>
      </c>
      <c r="B2536">
        <v>102.8</v>
      </c>
      <c r="D2536" t="str">
        <f t="shared" si="1170"/>
        <v>&lt;Rent list price per square foot&gt;0.91</v>
      </c>
      <c r="E2536" t="str">
        <f t="shared" si="1171"/>
        <v>&lt;Rental breakeven horizon&gt;2.7 years</v>
      </c>
      <c r="F2536" t="str">
        <f t="shared" si="1172"/>
        <v>Peoria, AZ Housing Market&gt;</v>
      </c>
      <c r="G2536" t="str">
        <f t="shared" si="1173"/>
        <v>&lt;Median home value&gt;300791</v>
      </c>
      <c r="H2536" t="str">
        <f t="shared" si="1174"/>
        <v>&lt;Year-over-year home value growth&gt;0.053</v>
      </c>
      <c r="I2536" t="str">
        <f t="shared" si="1175"/>
        <v>&lt;1-year projected home value growth&gt;0.035</v>
      </c>
      <c r="J2536" t="str">
        <f t="shared" si="1176"/>
        <v>&lt;Median list price per square foot&gt;161</v>
      </c>
      <c r="K2536" t="str">
        <f t="shared" si="1177"/>
        <v>&lt;end&gt;</v>
      </c>
      <c r="L2536" t="str">
        <f t="shared" si="1178"/>
        <v>&lt;begin&gt;</v>
      </c>
      <c r="M2536" t="str">
        <f t="shared" si="1179"/>
        <v>&gt;</v>
      </c>
      <c r="N2536" t="str">
        <f t="shared" si="1180"/>
        <v>Green Bay, Wisconsin | 100 Up-and-Coming Real Estate Markets to Watch in 2020&gt;</v>
      </c>
      <c r="O2536" t="str">
        <f t="shared" si="1181"/>
        <v>&gt;</v>
      </c>
      <c r="P2536" t="str">
        <f t="shared" si="1182"/>
        <v>&lt;Ranking&gt;#89: Green Bay, Wisconsin</v>
      </c>
      <c r="Q2536" t="str">
        <f t="shared" si="1183"/>
        <v>&lt;Metropolitan statistical area&gt;Green Bay, WI</v>
      </c>
      <c r="R2536" t="str">
        <f t="shared" si="1184"/>
        <v>&lt;Cost of living index&gt;91.6</v>
      </c>
      <c r="S2536" t="str">
        <f t="shared" si="1185"/>
        <v>Green Bay Population Growth&gt;</v>
      </c>
      <c r="T2536" t="str">
        <f t="shared" si="1186"/>
        <v>&lt;Population&gt;104879</v>
      </c>
      <c r="U2536" t="str">
        <f t="shared" si="1187"/>
        <v>&lt;Population growth since 2017&gt;0.0056</v>
      </c>
      <c r="V2536" t="str">
        <f t="shared" si="1188"/>
        <v>&lt;Population growth since 2010&gt;0.0501</v>
      </c>
      <c r="W2536" t="str">
        <f t="shared" si="1189"/>
        <v>Green Bay Real Estate Market&gt;</v>
      </c>
      <c r="X2536" t="str">
        <f t="shared" si="1190"/>
        <v>&lt;Median home value&gt;146969</v>
      </c>
      <c r="Y2536" t="str">
        <f t="shared" si="1191"/>
        <v>&lt;Year-over-year home value growth&gt;0.055</v>
      </c>
      <c r="Z2536" t="str">
        <f t="shared" si="1192"/>
        <v>&lt;1-year projected home value growth&gt;0.019</v>
      </c>
      <c r="AA2536" t="str">
        <f t="shared" si="1193"/>
        <v>&lt;Median list price per square foot&gt;111</v>
      </c>
      <c r="AB2536" t="str">
        <f t="shared" si="1194"/>
        <v>&lt;Rental breakeven horizon&gt;2.3 years</v>
      </c>
      <c r="AC2536" t="str">
        <f t="shared" si="1195"/>
        <v>&lt;end&gt;</v>
      </c>
      <c r="AD2536" t="str">
        <f t="shared" si="1196"/>
        <v>&lt;begin&gt;</v>
      </c>
      <c r="AE2536" t="str">
        <f t="shared" si="1197"/>
        <v>&gt;</v>
      </c>
      <c r="AF2536" t="str">
        <f t="shared" si="1198"/>
        <v>Cedar Rapids, Iowa | 100 Up-and-Coming Real Estate Markets to Watch in 2020&gt;</v>
      </c>
      <c r="AG2536" t="str">
        <f t="shared" si="1199"/>
        <v>&gt;</v>
      </c>
    </row>
    <row r="2537" spans="1:33" x14ac:dyDescent="0.25">
      <c r="A2537" t="s">
        <v>35</v>
      </c>
      <c r="D2537" t="str">
        <f t="shared" si="1170"/>
        <v>&lt;Rental breakeven horizon&gt;2.7 years</v>
      </c>
      <c r="E2537" t="str">
        <f t="shared" si="1171"/>
        <v>Peoria, AZ Housing Market&gt;</v>
      </c>
      <c r="F2537" t="str">
        <f t="shared" si="1172"/>
        <v>&lt;Median home value&gt;300791</v>
      </c>
      <c r="G2537" t="str">
        <f t="shared" si="1173"/>
        <v>&lt;Year-over-year home value growth&gt;0.053</v>
      </c>
      <c r="H2537" t="str">
        <f t="shared" si="1174"/>
        <v>&lt;1-year projected home value growth&gt;0.035</v>
      </c>
      <c r="I2537" t="str">
        <f t="shared" si="1175"/>
        <v>&lt;Median list price per square foot&gt;161</v>
      </c>
      <c r="J2537" t="str">
        <f t="shared" si="1176"/>
        <v>&lt;end&gt;</v>
      </c>
      <c r="K2537" t="str">
        <f t="shared" si="1177"/>
        <v>&lt;begin&gt;</v>
      </c>
      <c r="L2537" t="str">
        <f t="shared" si="1178"/>
        <v>&gt;</v>
      </c>
      <c r="M2537" t="str">
        <f t="shared" si="1179"/>
        <v>Green Bay, Wisconsin | 100 Up-and-Coming Real Estate Markets to Watch in 2020&gt;</v>
      </c>
      <c r="N2537" t="str">
        <f t="shared" si="1180"/>
        <v>&gt;</v>
      </c>
      <c r="O2537" t="str">
        <f t="shared" si="1181"/>
        <v>&lt;Ranking&gt;#89: Green Bay, Wisconsin</v>
      </c>
      <c r="P2537" t="str">
        <f t="shared" si="1182"/>
        <v>&lt;Metropolitan statistical area&gt;Green Bay, WI</v>
      </c>
      <c r="Q2537" t="str">
        <f t="shared" si="1183"/>
        <v>&lt;Cost of living index&gt;91.6</v>
      </c>
      <c r="R2537" t="str">
        <f t="shared" si="1184"/>
        <v>Green Bay Population Growth&gt;</v>
      </c>
      <c r="S2537" t="str">
        <f t="shared" si="1185"/>
        <v>&lt;Population&gt;104879</v>
      </c>
      <c r="T2537" t="str">
        <f t="shared" si="1186"/>
        <v>&lt;Population growth since 2017&gt;0.0056</v>
      </c>
      <c r="U2537" t="str">
        <f t="shared" si="1187"/>
        <v>&lt;Population growth since 2010&gt;0.0501</v>
      </c>
      <c r="V2537" t="str">
        <f t="shared" si="1188"/>
        <v>Green Bay Real Estate Market&gt;</v>
      </c>
      <c r="W2537" t="str">
        <f t="shared" si="1189"/>
        <v>&lt;Median home value&gt;146969</v>
      </c>
      <c r="X2537" t="str">
        <f t="shared" si="1190"/>
        <v>&lt;Year-over-year home value growth&gt;0.055</v>
      </c>
      <c r="Y2537" t="str">
        <f t="shared" si="1191"/>
        <v>&lt;1-year projected home value growth&gt;0.019</v>
      </c>
      <c r="Z2537" t="str">
        <f t="shared" si="1192"/>
        <v>&lt;Median list price per square foot&gt;111</v>
      </c>
      <c r="AA2537" t="str">
        <f t="shared" si="1193"/>
        <v>&lt;Rental breakeven horizon&gt;2.3 years</v>
      </c>
      <c r="AB2537" t="str">
        <f t="shared" si="1194"/>
        <v>&lt;end&gt;</v>
      </c>
      <c r="AC2537" t="str">
        <f t="shared" si="1195"/>
        <v>&lt;begin&gt;</v>
      </c>
      <c r="AD2537" t="str">
        <f t="shared" si="1196"/>
        <v>&gt;</v>
      </c>
      <c r="AE2537" t="str">
        <f t="shared" si="1197"/>
        <v>Cedar Rapids, Iowa | 100 Up-and-Coming Real Estate Markets to Watch in 2020&gt;</v>
      </c>
      <c r="AF2537" t="str">
        <f t="shared" si="1198"/>
        <v>&gt;</v>
      </c>
      <c r="AG2537" t="str">
        <f t="shared" si="1199"/>
        <v>&lt;Ranking&gt;#90: Cedar Rapids, Iowa</v>
      </c>
    </row>
    <row r="2538" spans="1:33" x14ac:dyDescent="0.25">
      <c r="A2538" t="s">
        <v>1958</v>
      </c>
      <c r="B2538" s="1">
        <v>183012</v>
      </c>
      <c r="D2538" t="str">
        <f t="shared" si="1170"/>
        <v>Peoria, AZ Housing Market&gt;</v>
      </c>
      <c r="E2538" t="str">
        <f t="shared" si="1171"/>
        <v>&lt;Median home value&gt;300791</v>
      </c>
      <c r="F2538" t="str">
        <f t="shared" si="1172"/>
        <v>&lt;Year-over-year home value growth&gt;0.053</v>
      </c>
      <c r="G2538" t="str">
        <f t="shared" si="1173"/>
        <v>&lt;1-year projected home value growth&gt;0.035</v>
      </c>
      <c r="H2538" t="str">
        <f t="shared" si="1174"/>
        <v>&lt;Median list price per square foot&gt;161</v>
      </c>
      <c r="I2538" t="str">
        <f t="shared" si="1175"/>
        <v>&lt;end&gt;</v>
      </c>
      <c r="J2538" t="str">
        <f t="shared" si="1176"/>
        <v>&lt;begin&gt;</v>
      </c>
      <c r="K2538" t="str">
        <f t="shared" si="1177"/>
        <v>&gt;</v>
      </c>
      <c r="L2538" t="str">
        <f t="shared" si="1178"/>
        <v>Green Bay, Wisconsin | 100 Up-and-Coming Real Estate Markets to Watch in 2020&gt;</v>
      </c>
      <c r="M2538" t="str">
        <f t="shared" si="1179"/>
        <v>&gt;</v>
      </c>
      <c r="N2538" t="str">
        <f t="shared" si="1180"/>
        <v>&lt;Ranking&gt;#89: Green Bay, Wisconsin</v>
      </c>
      <c r="O2538" t="str">
        <f t="shared" si="1181"/>
        <v>&lt;Metropolitan statistical area&gt;Green Bay, WI</v>
      </c>
      <c r="P2538" t="str">
        <f t="shared" si="1182"/>
        <v>&lt;Cost of living index&gt;91.6</v>
      </c>
      <c r="Q2538" t="str">
        <f t="shared" si="1183"/>
        <v>Green Bay Population Growth&gt;</v>
      </c>
      <c r="R2538" t="str">
        <f t="shared" si="1184"/>
        <v>&lt;Population&gt;104879</v>
      </c>
      <c r="S2538" t="str">
        <f t="shared" si="1185"/>
        <v>&lt;Population growth since 2017&gt;0.0056</v>
      </c>
      <c r="T2538" t="str">
        <f t="shared" si="1186"/>
        <v>&lt;Population growth since 2010&gt;0.0501</v>
      </c>
      <c r="U2538" t="str">
        <f t="shared" si="1187"/>
        <v>Green Bay Real Estate Market&gt;</v>
      </c>
      <c r="V2538" t="str">
        <f t="shared" si="1188"/>
        <v>&lt;Median home value&gt;146969</v>
      </c>
      <c r="W2538" t="str">
        <f t="shared" si="1189"/>
        <v>&lt;Year-over-year home value growth&gt;0.055</v>
      </c>
      <c r="X2538" t="str">
        <f t="shared" si="1190"/>
        <v>&lt;1-year projected home value growth&gt;0.019</v>
      </c>
      <c r="Y2538" t="str">
        <f t="shared" si="1191"/>
        <v>&lt;Median list price per square foot&gt;111</v>
      </c>
      <c r="Z2538" t="str">
        <f t="shared" si="1192"/>
        <v>&lt;Rental breakeven horizon&gt;2.3 years</v>
      </c>
      <c r="AA2538" t="str">
        <f t="shared" si="1193"/>
        <v>&lt;end&gt;</v>
      </c>
      <c r="AB2538" t="str">
        <f t="shared" si="1194"/>
        <v>&lt;begin&gt;</v>
      </c>
      <c r="AC2538" t="str">
        <f t="shared" si="1195"/>
        <v>&gt;</v>
      </c>
      <c r="AD2538" t="str">
        <f t="shared" si="1196"/>
        <v>Cedar Rapids, Iowa | 100 Up-and-Coming Real Estate Markets to Watch in 2020&gt;</v>
      </c>
      <c r="AE2538" t="str">
        <f t="shared" si="1197"/>
        <v>&gt;</v>
      </c>
      <c r="AF2538" t="str">
        <f t="shared" si="1198"/>
        <v>&lt;Ranking&gt;#90: Cedar Rapids, Iowa</v>
      </c>
      <c r="AG2538" t="str">
        <f t="shared" si="1199"/>
        <v>&lt;Metropolitan statistical area&gt;Cedar Rapids, IA</v>
      </c>
    </row>
    <row r="2539" spans="1:33" x14ac:dyDescent="0.25">
      <c r="A2539" t="s">
        <v>1959</v>
      </c>
      <c r="B2539" s="2">
        <v>9.1000000000000004E-3</v>
      </c>
      <c r="D2539" t="str">
        <f t="shared" si="1170"/>
        <v>&lt;Median home value&gt;300791</v>
      </c>
      <c r="E2539" t="str">
        <f t="shared" si="1171"/>
        <v>&lt;Year-over-year home value growth&gt;0.053</v>
      </c>
      <c r="F2539" t="str">
        <f t="shared" si="1172"/>
        <v>&lt;1-year projected home value growth&gt;0.035</v>
      </c>
      <c r="G2539" t="str">
        <f t="shared" si="1173"/>
        <v>&lt;Median list price per square foot&gt;161</v>
      </c>
      <c r="H2539" t="str">
        <f t="shared" si="1174"/>
        <v>&lt;end&gt;</v>
      </c>
      <c r="I2539" t="str">
        <f t="shared" si="1175"/>
        <v>&lt;begin&gt;</v>
      </c>
      <c r="J2539" t="str">
        <f t="shared" si="1176"/>
        <v>&gt;</v>
      </c>
      <c r="K2539" t="str">
        <f t="shared" si="1177"/>
        <v>Green Bay, Wisconsin | 100 Up-and-Coming Real Estate Markets to Watch in 2020&gt;</v>
      </c>
      <c r="L2539" t="str">
        <f t="shared" si="1178"/>
        <v>&gt;</v>
      </c>
      <c r="M2539" t="str">
        <f t="shared" si="1179"/>
        <v>&lt;Ranking&gt;#89: Green Bay, Wisconsin</v>
      </c>
      <c r="N2539" t="str">
        <f t="shared" si="1180"/>
        <v>&lt;Metropolitan statistical area&gt;Green Bay, WI</v>
      </c>
      <c r="O2539" t="str">
        <f t="shared" si="1181"/>
        <v>&lt;Cost of living index&gt;91.6</v>
      </c>
      <c r="P2539" t="str">
        <f t="shared" si="1182"/>
        <v>Green Bay Population Growth&gt;</v>
      </c>
      <c r="Q2539" t="str">
        <f t="shared" si="1183"/>
        <v>&lt;Population&gt;104879</v>
      </c>
      <c r="R2539" t="str">
        <f t="shared" si="1184"/>
        <v>&lt;Population growth since 2017&gt;0.0056</v>
      </c>
      <c r="S2539" t="str">
        <f t="shared" si="1185"/>
        <v>&lt;Population growth since 2010&gt;0.0501</v>
      </c>
      <c r="T2539" t="str">
        <f t="shared" si="1186"/>
        <v>Green Bay Real Estate Market&gt;</v>
      </c>
      <c r="U2539" t="str">
        <f t="shared" si="1187"/>
        <v>&lt;Median home value&gt;146969</v>
      </c>
      <c r="V2539" t="str">
        <f t="shared" si="1188"/>
        <v>&lt;Year-over-year home value growth&gt;0.055</v>
      </c>
      <c r="W2539" t="str">
        <f t="shared" si="1189"/>
        <v>&lt;1-year projected home value growth&gt;0.019</v>
      </c>
      <c r="X2539" t="str">
        <f t="shared" si="1190"/>
        <v>&lt;Median list price per square foot&gt;111</v>
      </c>
      <c r="Y2539" t="str">
        <f t="shared" si="1191"/>
        <v>&lt;Rental breakeven horizon&gt;2.3 years</v>
      </c>
      <c r="Z2539" t="str">
        <f t="shared" si="1192"/>
        <v>&lt;end&gt;</v>
      </c>
      <c r="AA2539" t="str">
        <f t="shared" si="1193"/>
        <v>&lt;begin&gt;</v>
      </c>
      <c r="AB2539" t="str">
        <f t="shared" si="1194"/>
        <v>&gt;</v>
      </c>
      <c r="AC2539" t="str">
        <f t="shared" si="1195"/>
        <v>Cedar Rapids, Iowa | 100 Up-and-Coming Real Estate Markets to Watch in 2020&gt;</v>
      </c>
      <c r="AD2539" t="str">
        <f t="shared" si="1196"/>
        <v>&gt;</v>
      </c>
      <c r="AE2539" t="str">
        <f t="shared" si="1197"/>
        <v>&lt;Ranking&gt;#90: Cedar Rapids, Iowa</v>
      </c>
      <c r="AF2539" t="str">
        <f t="shared" si="1198"/>
        <v>&lt;Metropolitan statistical area&gt;Cedar Rapids, IA</v>
      </c>
      <c r="AG2539" t="str">
        <f t="shared" si="1199"/>
        <v>&lt;Cost of living index&gt;87.3</v>
      </c>
    </row>
    <row r="2540" spans="1:33" x14ac:dyDescent="0.25">
      <c r="A2540" t="s">
        <v>1960</v>
      </c>
      <c r="B2540" s="2">
        <v>0.11360000000000001</v>
      </c>
      <c r="D2540" t="str">
        <f t="shared" si="1170"/>
        <v>&lt;Year-over-year home value growth&gt;0.053</v>
      </c>
      <c r="E2540" t="str">
        <f t="shared" si="1171"/>
        <v>&lt;1-year projected home value growth&gt;0.035</v>
      </c>
      <c r="F2540" t="str">
        <f t="shared" si="1172"/>
        <v>&lt;Median list price per square foot&gt;161</v>
      </c>
      <c r="G2540" t="str">
        <f t="shared" si="1173"/>
        <v>&lt;end&gt;</v>
      </c>
      <c r="H2540" t="str">
        <f t="shared" si="1174"/>
        <v>&lt;begin&gt;</v>
      </c>
      <c r="I2540" t="str">
        <f t="shared" si="1175"/>
        <v>&gt;</v>
      </c>
      <c r="J2540" t="str">
        <f t="shared" si="1176"/>
        <v>Green Bay, Wisconsin | 100 Up-and-Coming Real Estate Markets to Watch in 2020&gt;</v>
      </c>
      <c r="K2540" t="str">
        <f t="shared" si="1177"/>
        <v>&gt;</v>
      </c>
      <c r="L2540" t="str">
        <f t="shared" si="1178"/>
        <v>&lt;Ranking&gt;#89: Green Bay, Wisconsin</v>
      </c>
      <c r="M2540" t="str">
        <f t="shared" si="1179"/>
        <v>&lt;Metropolitan statistical area&gt;Green Bay, WI</v>
      </c>
      <c r="N2540" t="str">
        <f t="shared" si="1180"/>
        <v>&lt;Cost of living index&gt;91.6</v>
      </c>
      <c r="O2540" t="str">
        <f t="shared" si="1181"/>
        <v>Green Bay Population Growth&gt;</v>
      </c>
      <c r="P2540" t="str">
        <f t="shared" si="1182"/>
        <v>&lt;Population&gt;104879</v>
      </c>
      <c r="Q2540" t="str">
        <f t="shared" si="1183"/>
        <v>&lt;Population growth since 2017&gt;0.0056</v>
      </c>
      <c r="R2540" t="str">
        <f t="shared" si="1184"/>
        <v>&lt;Population growth since 2010&gt;0.0501</v>
      </c>
      <c r="S2540" t="str">
        <f t="shared" si="1185"/>
        <v>Green Bay Real Estate Market&gt;</v>
      </c>
      <c r="T2540" t="str">
        <f t="shared" si="1186"/>
        <v>&lt;Median home value&gt;146969</v>
      </c>
      <c r="U2540" t="str">
        <f t="shared" si="1187"/>
        <v>&lt;Year-over-year home value growth&gt;0.055</v>
      </c>
      <c r="V2540" t="str">
        <f t="shared" si="1188"/>
        <v>&lt;1-year projected home value growth&gt;0.019</v>
      </c>
      <c r="W2540" t="str">
        <f t="shared" si="1189"/>
        <v>&lt;Median list price per square foot&gt;111</v>
      </c>
      <c r="X2540" t="str">
        <f t="shared" si="1190"/>
        <v>&lt;Rental breakeven horizon&gt;2.3 years</v>
      </c>
      <c r="Y2540" t="str">
        <f t="shared" si="1191"/>
        <v>&lt;end&gt;</v>
      </c>
      <c r="Z2540" t="str">
        <f t="shared" si="1192"/>
        <v>&lt;begin&gt;</v>
      </c>
      <c r="AA2540" t="str">
        <f t="shared" si="1193"/>
        <v>&gt;</v>
      </c>
      <c r="AB2540" t="str">
        <f t="shared" si="1194"/>
        <v>Cedar Rapids, Iowa | 100 Up-and-Coming Real Estate Markets to Watch in 2020&gt;</v>
      </c>
      <c r="AC2540" t="str">
        <f t="shared" si="1195"/>
        <v>&gt;</v>
      </c>
      <c r="AD2540" t="str">
        <f t="shared" si="1196"/>
        <v>&lt;Ranking&gt;#90: Cedar Rapids, Iowa</v>
      </c>
      <c r="AE2540" t="str">
        <f t="shared" si="1197"/>
        <v>&lt;Metropolitan statistical area&gt;Cedar Rapids, IA</v>
      </c>
      <c r="AF2540" t="str">
        <f t="shared" si="1198"/>
        <v>&lt;Cost of living index&gt;87.3</v>
      </c>
      <c r="AG2540" t="str">
        <f t="shared" si="1199"/>
        <v>Cedar Rapids Population Growth&gt;</v>
      </c>
    </row>
    <row r="2541" spans="1:33" x14ac:dyDescent="0.25">
      <c r="A2541" t="s">
        <v>906</v>
      </c>
      <c r="D2541" t="str">
        <f t="shared" si="1170"/>
        <v>&lt;1-year projected home value growth&gt;0.035</v>
      </c>
      <c r="E2541" t="str">
        <f t="shared" si="1171"/>
        <v>&lt;Median list price per square foot&gt;161</v>
      </c>
      <c r="F2541" t="str">
        <f t="shared" si="1172"/>
        <v>&lt;end&gt;</v>
      </c>
      <c r="G2541" t="str">
        <f t="shared" si="1173"/>
        <v>&lt;begin&gt;</v>
      </c>
      <c r="H2541" t="str">
        <f t="shared" si="1174"/>
        <v>&gt;</v>
      </c>
      <c r="I2541" t="str">
        <f t="shared" si="1175"/>
        <v>Green Bay, Wisconsin | 100 Up-and-Coming Real Estate Markets to Watch in 2020&gt;</v>
      </c>
      <c r="J2541" t="str">
        <f t="shared" si="1176"/>
        <v>&gt;</v>
      </c>
      <c r="K2541" t="str">
        <f t="shared" si="1177"/>
        <v>&lt;Ranking&gt;#89: Green Bay, Wisconsin</v>
      </c>
      <c r="L2541" t="str">
        <f t="shared" si="1178"/>
        <v>&lt;Metropolitan statistical area&gt;Green Bay, WI</v>
      </c>
      <c r="M2541" t="str">
        <f t="shared" si="1179"/>
        <v>&lt;Cost of living index&gt;91.6</v>
      </c>
      <c r="N2541" t="str">
        <f t="shared" si="1180"/>
        <v>Green Bay Population Growth&gt;</v>
      </c>
      <c r="O2541" t="str">
        <f t="shared" si="1181"/>
        <v>&lt;Population&gt;104879</v>
      </c>
      <c r="P2541" t="str">
        <f t="shared" si="1182"/>
        <v>&lt;Population growth since 2017&gt;0.0056</v>
      </c>
      <c r="Q2541" t="str">
        <f t="shared" si="1183"/>
        <v>&lt;Population growth since 2010&gt;0.0501</v>
      </c>
      <c r="R2541" t="str">
        <f t="shared" si="1184"/>
        <v>Green Bay Real Estate Market&gt;</v>
      </c>
      <c r="S2541" t="str">
        <f t="shared" si="1185"/>
        <v>&lt;Median home value&gt;146969</v>
      </c>
      <c r="T2541" t="str">
        <f t="shared" si="1186"/>
        <v>&lt;Year-over-year home value growth&gt;0.055</v>
      </c>
      <c r="U2541" t="str">
        <f t="shared" si="1187"/>
        <v>&lt;1-year projected home value growth&gt;0.019</v>
      </c>
      <c r="V2541" t="str">
        <f t="shared" si="1188"/>
        <v>&lt;Median list price per square foot&gt;111</v>
      </c>
      <c r="W2541" t="str">
        <f t="shared" si="1189"/>
        <v>&lt;Rental breakeven horizon&gt;2.3 years</v>
      </c>
      <c r="X2541" t="str">
        <f t="shared" si="1190"/>
        <v>&lt;end&gt;</v>
      </c>
      <c r="Y2541" t="str">
        <f t="shared" si="1191"/>
        <v>&lt;begin&gt;</v>
      </c>
      <c r="Z2541" t="str">
        <f t="shared" si="1192"/>
        <v>&gt;</v>
      </c>
      <c r="AA2541" t="str">
        <f t="shared" si="1193"/>
        <v>Cedar Rapids, Iowa | 100 Up-and-Coming Real Estate Markets to Watch in 2020&gt;</v>
      </c>
      <c r="AB2541" t="str">
        <f t="shared" si="1194"/>
        <v>&gt;</v>
      </c>
      <c r="AC2541" t="str">
        <f t="shared" si="1195"/>
        <v>&lt;Ranking&gt;#90: Cedar Rapids, Iowa</v>
      </c>
      <c r="AD2541" t="str">
        <f t="shared" si="1196"/>
        <v>&lt;Metropolitan statistical area&gt;Cedar Rapids, IA</v>
      </c>
      <c r="AE2541" t="str">
        <f t="shared" si="1197"/>
        <v>&lt;Cost of living index&gt;87.3</v>
      </c>
      <c r="AF2541" t="str">
        <f t="shared" si="1198"/>
        <v>Cedar Rapids Population Growth&gt;</v>
      </c>
      <c r="AG2541" t="str">
        <f t="shared" si="1199"/>
        <v>&lt;Population&gt;133174</v>
      </c>
    </row>
    <row r="2542" spans="1:33" x14ac:dyDescent="0.25">
      <c r="A2542" t="s">
        <v>1961</v>
      </c>
      <c r="B2542" s="3">
        <v>1420</v>
      </c>
      <c r="D2542" t="str">
        <f t="shared" si="1170"/>
        <v>&lt;Median list price per square foot&gt;161</v>
      </c>
      <c r="E2542" t="str">
        <f t="shared" si="1171"/>
        <v>&lt;end&gt;</v>
      </c>
      <c r="F2542" t="str">
        <f t="shared" si="1172"/>
        <v>&lt;begin&gt;</v>
      </c>
      <c r="G2542" t="str">
        <f t="shared" si="1173"/>
        <v>&gt;</v>
      </c>
      <c r="H2542" t="str">
        <f t="shared" si="1174"/>
        <v>Green Bay, Wisconsin | 100 Up-and-Coming Real Estate Markets to Watch in 2020&gt;</v>
      </c>
      <c r="I2542" t="str">
        <f t="shared" si="1175"/>
        <v>&gt;</v>
      </c>
      <c r="J2542" t="str">
        <f t="shared" si="1176"/>
        <v>&lt;Ranking&gt;#89: Green Bay, Wisconsin</v>
      </c>
      <c r="K2542" t="str">
        <f t="shared" si="1177"/>
        <v>&lt;Metropolitan statistical area&gt;Green Bay, WI</v>
      </c>
      <c r="L2542" t="str">
        <f t="shared" si="1178"/>
        <v>&lt;Cost of living index&gt;91.6</v>
      </c>
      <c r="M2542" t="str">
        <f t="shared" si="1179"/>
        <v>Green Bay Population Growth&gt;</v>
      </c>
      <c r="N2542" t="str">
        <f t="shared" si="1180"/>
        <v>&lt;Population&gt;104879</v>
      </c>
      <c r="O2542" t="str">
        <f t="shared" si="1181"/>
        <v>&lt;Population growth since 2017&gt;0.0056</v>
      </c>
      <c r="P2542" t="str">
        <f t="shared" si="1182"/>
        <v>&lt;Population growth since 2010&gt;0.0501</v>
      </c>
      <c r="Q2542" t="str">
        <f t="shared" si="1183"/>
        <v>Green Bay Real Estate Market&gt;</v>
      </c>
      <c r="R2542" t="str">
        <f t="shared" si="1184"/>
        <v>&lt;Median home value&gt;146969</v>
      </c>
      <c r="S2542" t="str">
        <f t="shared" si="1185"/>
        <v>&lt;Year-over-year home value growth&gt;0.055</v>
      </c>
      <c r="T2542" t="str">
        <f t="shared" si="1186"/>
        <v>&lt;1-year projected home value growth&gt;0.019</v>
      </c>
      <c r="U2542" t="str">
        <f t="shared" si="1187"/>
        <v>&lt;Median list price per square foot&gt;111</v>
      </c>
      <c r="V2542" t="str">
        <f t="shared" si="1188"/>
        <v>&lt;Rental breakeven horizon&gt;2.3 years</v>
      </c>
      <c r="W2542" t="str">
        <f t="shared" si="1189"/>
        <v>&lt;end&gt;</v>
      </c>
      <c r="X2542" t="str">
        <f t="shared" si="1190"/>
        <v>&lt;begin&gt;</v>
      </c>
      <c r="Y2542" t="str">
        <f t="shared" si="1191"/>
        <v>&gt;</v>
      </c>
      <c r="Z2542" t="str">
        <f t="shared" si="1192"/>
        <v>Cedar Rapids, Iowa | 100 Up-and-Coming Real Estate Markets to Watch in 2020&gt;</v>
      </c>
      <c r="AA2542" t="str">
        <f t="shared" si="1193"/>
        <v>&gt;</v>
      </c>
      <c r="AB2542" t="str">
        <f t="shared" si="1194"/>
        <v>&lt;Ranking&gt;#90: Cedar Rapids, Iowa</v>
      </c>
      <c r="AC2542" t="str">
        <f t="shared" si="1195"/>
        <v>&lt;Metropolitan statistical area&gt;Cedar Rapids, IA</v>
      </c>
      <c r="AD2542" t="str">
        <f t="shared" si="1196"/>
        <v>&lt;Cost of living index&gt;87.3</v>
      </c>
      <c r="AE2542" t="str">
        <f t="shared" si="1197"/>
        <v>Cedar Rapids Population Growth&gt;</v>
      </c>
      <c r="AF2542" t="str">
        <f t="shared" si="1198"/>
        <v>&lt;Population&gt;133174</v>
      </c>
      <c r="AG2542" t="str">
        <f t="shared" si="1199"/>
        <v>&lt;Population growth since 2017&gt;0.0063</v>
      </c>
    </row>
    <row r="2543" spans="1:33" x14ac:dyDescent="0.25">
      <c r="A2543" t="s">
        <v>655</v>
      </c>
      <c r="B2543" s="3">
        <v>1676</v>
      </c>
      <c r="D2543" t="str">
        <f t="shared" si="1170"/>
        <v>&lt;end&gt;</v>
      </c>
      <c r="E2543" t="str">
        <f t="shared" si="1171"/>
        <v>&lt;begin&gt;</v>
      </c>
      <c r="F2543" t="str">
        <f t="shared" si="1172"/>
        <v>&gt;</v>
      </c>
      <c r="G2543" t="str">
        <f t="shared" si="1173"/>
        <v>Green Bay, Wisconsin | 100 Up-and-Coming Real Estate Markets to Watch in 2020&gt;</v>
      </c>
      <c r="H2543" t="str">
        <f t="shared" si="1174"/>
        <v>&gt;</v>
      </c>
      <c r="I2543" t="str">
        <f t="shared" si="1175"/>
        <v>&lt;Ranking&gt;#89: Green Bay, Wisconsin</v>
      </c>
      <c r="J2543" t="str">
        <f t="shared" si="1176"/>
        <v>&lt;Metropolitan statistical area&gt;Green Bay, WI</v>
      </c>
      <c r="K2543" t="str">
        <f t="shared" si="1177"/>
        <v>&lt;Cost of living index&gt;91.6</v>
      </c>
      <c r="L2543" t="str">
        <f t="shared" si="1178"/>
        <v>Green Bay Population Growth&gt;</v>
      </c>
      <c r="M2543" t="str">
        <f t="shared" si="1179"/>
        <v>&lt;Population&gt;104879</v>
      </c>
      <c r="N2543" t="str">
        <f t="shared" si="1180"/>
        <v>&lt;Population growth since 2017&gt;0.0056</v>
      </c>
      <c r="O2543" t="str">
        <f t="shared" si="1181"/>
        <v>&lt;Population growth since 2010&gt;0.0501</v>
      </c>
      <c r="P2543" t="str">
        <f t="shared" si="1182"/>
        <v>Green Bay Real Estate Market&gt;</v>
      </c>
      <c r="Q2543" t="str">
        <f t="shared" si="1183"/>
        <v>&lt;Median home value&gt;146969</v>
      </c>
      <c r="R2543" t="str">
        <f t="shared" si="1184"/>
        <v>&lt;Year-over-year home value growth&gt;0.055</v>
      </c>
      <c r="S2543" t="str">
        <f t="shared" si="1185"/>
        <v>&lt;1-year projected home value growth&gt;0.019</v>
      </c>
      <c r="T2543" t="str">
        <f t="shared" si="1186"/>
        <v>&lt;Median list price per square foot&gt;111</v>
      </c>
      <c r="U2543" t="str">
        <f t="shared" si="1187"/>
        <v>&lt;Rental breakeven horizon&gt;2.3 years</v>
      </c>
      <c r="V2543" t="str">
        <f t="shared" si="1188"/>
        <v>&lt;end&gt;</v>
      </c>
      <c r="W2543" t="str">
        <f t="shared" si="1189"/>
        <v>&lt;begin&gt;</v>
      </c>
      <c r="X2543" t="str">
        <f t="shared" si="1190"/>
        <v>&gt;</v>
      </c>
      <c r="Y2543" t="str">
        <f t="shared" si="1191"/>
        <v>Cedar Rapids, Iowa | 100 Up-and-Coming Real Estate Markets to Watch in 2020&gt;</v>
      </c>
      <c r="Z2543" t="str">
        <f t="shared" si="1192"/>
        <v>&gt;</v>
      </c>
      <c r="AA2543" t="str">
        <f t="shared" si="1193"/>
        <v>&lt;Ranking&gt;#90: Cedar Rapids, Iowa</v>
      </c>
      <c r="AB2543" t="str">
        <f t="shared" si="1194"/>
        <v>&lt;Metropolitan statistical area&gt;Cedar Rapids, IA</v>
      </c>
      <c r="AC2543" t="str">
        <f t="shared" si="1195"/>
        <v>&lt;Cost of living index&gt;87.3</v>
      </c>
      <c r="AD2543" t="str">
        <f t="shared" si="1196"/>
        <v>Cedar Rapids Population Growth&gt;</v>
      </c>
      <c r="AE2543" t="str">
        <f t="shared" si="1197"/>
        <v>&lt;Population&gt;133174</v>
      </c>
      <c r="AF2543" t="str">
        <f t="shared" si="1198"/>
        <v>&lt;Population growth since 2017&gt;0.0063</v>
      </c>
      <c r="AG2543" t="str">
        <f t="shared" si="1199"/>
        <v>&lt;Population growth since 2010&gt;0.0556</v>
      </c>
    </row>
    <row r="2544" spans="1:33" x14ac:dyDescent="0.25">
      <c r="A2544" t="s">
        <v>636</v>
      </c>
      <c r="B2544" s="2">
        <v>1.4999999999999999E-2</v>
      </c>
      <c r="D2544" t="str">
        <f t="shared" si="1170"/>
        <v>&lt;begin&gt;</v>
      </c>
      <c r="E2544" t="str">
        <f t="shared" si="1171"/>
        <v>&gt;</v>
      </c>
      <c r="F2544" t="str">
        <f t="shared" si="1172"/>
        <v>Green Bay, Wisconsin | 100 Up-and-Coming Real Estate Markets to Watch in 2020&gt;</v>
      </c>
      <c r="G2544" t="str">
        <f t="shared" si="1173"/>
        <v>&gt;</v>
      </c>
      <c r="H2544" t="str">
        <f t="shared" si="1174"/>
        <v>&lt;Ranking&gt;#89: Green Bay, Wisconsin</v>
      </c>
      <c r="I2544" t="str">
        <f t="shared" si="1175"/>
        <v>&lt;Metropolitan statistical area&gt;Green Bay, WI</v>
      </c>
      <c r="J2544" t="str">
        <f t="shared" si="1176"/>
        <v>&lt;Cost of living index&gt;91.6</v>
      </c>
      <c r="K2544" t="str">
        <f t="shared" si="1177"/>
        <v>Green Bay Population Growth&gt;</v>
      </c>
      <c r="L2544" t="str">
        <f t="shared" si="1178"/>
        <v>&lt;Population&gt;104879</v>
      </c>
      <c r="M2544" t="str">
        <f t="shared" si="1179"/>
        <v>&lt;Population growth since 2017&gt;0.0056</v>
      </c>
      <c r="N2544" t="str">
        <f t="shared" si="1180"/>
        <v>&lt;Population growth since 2010&gt;0.0501</v>
      </c>
      <c r="O2544" t="str">
        <f t="shared" si="1181"/>
        <v>Green Bay Real Estate Market&gt;</v>
      </c>
      <c r="P2544" t="str">
        <f t="shared" si="1182"/>
        <v>&lt;Median home value&gt;146969</v>
      </c>
      <c r="Q2544" t="str">
        <f t="shared" si="1183"/>
        <v>&lt;Year-over-year home value growth&gt;0.055</v>
      </c>
      <c r="R2544" t="str">
        <f t="shared" si="1184"/>
        <v>&lt;1-year projected home value growth&gt;0.019</v>
      </c>
      <c r="S2544" t="str">
        <f t="shared" si="1185"/>
        <v>&lt;Median list price per square foot&gt;111</v>
      </c>
      <c r="T2544" t="str">
        <f t="shared" si="1186"/>
        <v>&lt;Rental breakeven horizon&gt;2.3 years</v>
      </c>
      <c r="U2544" t="str">
        <f t="shared" si="1187"/>
        <v>&lt;end&gt;</v>
      </c>
      <c r="V2544" t="str">
        <f t="shared" si="1188"/>
        <v>&lt;begin&gt;</v>
      </c>
      <c r="W2544" t="str">
        <f t="shared" si="1189"/>
        <v>&gt;</v>
      </c>
      <c r="X2544" t="str">
        <f t="shared" si="1190"/>
        <v>Cedar Rapids, Iowa | 100 Up-and-Coming Real Estate Markets to Watch in 2020&gt;</v>
      </c>
      <c r="Y2544" t="str">
        <f t="shared" si="1191"/>
        <v>&gt;</v>
      </c>
      <c r="Z2544" t="str">
        <f t="shared" si="1192"/>
        <v>&lt;Ranking&gt;#90: Cedar Rapids, Iowa</v>
      </c>
      <c r="AA2544" t="str">
        <f t="shared" si="1193"/>
        <v>&lt;Metropolitan statistical area&gt;Cedar Rapids, IA</v>
      </c>
      <c r="AB2544" t="str">
        <f t="shared" si="1194"/>
        <v>&lt;Cost of living index&gt;87.3</v>
      </c>
      <c r="AC2544" t="str">
        <f t="shared" si="1195"/>
        <v>Cedar Rapids Population Growth&gt;</v>
      </c>
      <c r="AD2544" t="str">
        <f t="shared" si="1196"/>
        <v>&lt;Population&gt;133174</v>
      </c>
      <c r="AE2544" t="str">
        <f t="shared" si="1197"/>
        <v>&lt;Population growth since 2017&gt;0.0063</v>
      </c>
      <c r="AF2544" t="str">
        <f t="shared" si="1198"/>
        <v>&lt;Population growth since 2010&gt;0.0556</v>
      </c>
      <c r="AG2544" t="str">
        <f t="shared" si="1199"/>
        <v>Cedar Rapids Rental Market&gt;</v>
      </c>
    </row>
    <row r="2545" spans="1:33" x14ac:dyDescent="0.25">
      <c r="A2545" t="s">
        <v>656</v>
      </c>
      <c r="B2545" s="2">
        <v>3.7999999999999999E-2</v>
      </c>
      <c r="D2545" t="str">
        <f t="shared" si="1170"/>
        <v>&gt;</v>
      </c>
      <c r="E2545" t="str">
        <f t="shared" si="1171"/>
        <v>Green Bay, Wisconsin | 100 Up-and-Coming Real Estate Markets to Watch in 2020&gt;</v>
      </c>
      <c r="F2545" t="str">
        <f t="shared" si="1172"/>
        <v>&gt;</v>
      </c>
      <c r="G2545" t="str">
        <f t="shared" si="1173"/>
        <v>&lt;Ranking&gt;#89: Green Bay, Wisconsin</v>
      </c>
      <c r="H2545" t="str">
        <f t="shared" si="1174"/>
        <v>&lt;Metropolitan statistical area&gt;Green Bay, WI</v>
      </c>
      <c r="I2545" t="str">
        <f t="shared" si="1175"/>
        <v>&lt;Cost of living index&gt;91.6</v>
      </c>
      <c r="J2545" t="str">
        <f t="shared" si="1176"/>
        <v>Green Bay Population Growth&gt;</v>
      </c>
      <c r="K2545" t="str">
        <f t="shared" si="1177"/>
        <v>&lt;Population&gt;104879</v>
      </c>
      <c r="L2545" t="str">
        <f t="shared" si="1178"/>
        <v>&lt;Population growth since 2017&gt;0.0056</v>
      </c>
      <c r="M2545" t="str">
        <f t="shared" si="1179"/>
        <v>&lt;Population growth since 2010&gt;0.0501</v>
      </c>
      <c r="N2545" t="str">
        <f t="shared" si="1180"/>
        <v>Green Bay Real Estate Market&gt;</v>
      </c>
      <c r="O2545" t="str">
        <f t="shared" si="1181"/>
        <v>&lt;Median home value&gt;146969</v>
      </c>
      <c r="P2545" t="str">
        <f t="shared" si="1182"/>
        <v>&lt;Year-over-year home value growth&gt;0.055</v>
      </c>
      <c r="Q2545" t="str">
        <f t="shared" si="1183"/>
        <v>&lt;1-year projected home value growth&gt;0.019</v>
      </c>
      <c r="R2545" t="str">
        <f t="shared" si="1184"/>
        <v>&lt;Median list price per square foot&gt;111</v>
      </c>
      <c r="S2545" t="str">
        <f t="shared" si="1185"/>
        <v>&lt;Rental breakeven horizon&gt;2.3 years</v>
      </c>
      <c r="T2545" t="str">
        <f t="shared" si="1186"/>
        <v>&lt;end&gt;</v>
      </c>
      <c r="U2545" t="str">
        <f t="shared" si="1187"/>
        <v>&lt;begin&gt;</v>
      </c>
      <c r="V2545" t="str">
        <f t="shared" si="1188"/>
        <v>&gt;</v>
      </c>
      <c r="W2545" t="str">
        <f t="shared" si="1189"/>
        <v>Cedar Rapids, Iowa | 100 Up-and-Coming Real Estate Markets to Watch in 2020&gt;</v>
      </c>
      <c r="X2545" t="str">
        <f t="shared" si="1190"/>
        <v>&gt;</v>
      </c>
      <c r="Y2545" t="str">
        <f t="shared" si="1191"/>
        <v>&lt;Ranking&gt;#90: Cedar Rapids, Iowa</v>
      </c>
      <c r="Z2545" t="str">
        <f t="shared" si="1192"/>
        <v>&lt;Metropolitan statistical area&gt;Cedar Rapids, IA</v>
      </c>
      <c r="AA2545" t="str">
        <f t="shared" si="1193"/>
        <v>&lt;Cost of living index&gt;87.3</v>
      </c>
      <c r="AB2545" t="str">
        <f t="shared" si="1194"/>
        <v>Cedar Rapids Population Growth&gt;</v>
      </c>
      <c r="AC2545" t="str">
        <f t="shared" si="1195"/>
        <v>&lt;Population&gt;133174</v>
      </c>
      <c r="AD2545" t="str">
        <f t="shared" si="1196"/>
        <v>&lt;Population growth since 2017&gt;0.0063</v>
      </c>
      <c r="AE2545" t="str">
        <f t="shared" si="1197"/>
        <v>&lt;Population growth since 2010&gt;0.0556</v>
      </c>
      <c r="AF2545" t="str">
        <f t="shared" si="1198"/>
        <v>Cedar Rapids Rental Market&gt;</v>
      </c>
      <c r="AG2545" t="str">
        <f t="shared" si="1199"/>
        <v>&lt;Median 1-bedroom rent&gt;676</v>
      </c>
    </row>
    <row r="2546" spans="1:33" x14ac:dyDescent="0.25">
      <c r="A2546" t="s">
        <v>1962</v>
      </c>
      <c r="B2546" s="2">
        <v>0.40799999999999997</v>
      </c>
      <c r="D2546" t="str">
        <f t="shared" si="1170"/>
        <v>Green Bay, Wisconsin | 100 Up-and-Coming Real Estate Markets to Watch in 2020&gt;</v>
      </c>
      <c r="E2546" t="str">
        <f t="shared" si="1171"/>
        <v>&gt;</v>
      </c>
      <c r="F2546" t="str">
        <f t="shared" si="1172"/>
        <v>&lt;Ranking&gt;#89: Green Bay, Wisconsin</v>
      </c>
      <c r="G2546" t="str">
        <f t="shared" si="1173"/>
        <v>&lt;Metropolitan statistical area&gt;Green Bay, WI</v>
      </c>
      <c r="H2546" t="str">
        <f t="shared" si="1174"/>
        <v>&lt;Cost of living index&gt;91.6</v>
      </c>
      <c r="I2546" t="str">
        <f t="shared" si="1175"/>
        <v>Green Bay Population Growth&gt;</v>
      </c>
      <c r="J2546" t="str">
        <f t="shared" si="1176"/>
        <v>&lt;Population&gt;104879</v>
      </c>
      <c r="K2546" t="str">
        <f t="shared" si="1177"/>
        <v>&lt;Population growth since 2017&gt;0.0056</v>
      </c>
      <c r="L2546" t="str">
        <f t="shared" si="1178"/>
        <v>&lt;Population growth since 2010&gt;0.0501</v>
      </c>
      <c r="M2546" t="str">
        <f t="shared" si="1179"/>
        <v>Green Bay Real Estate Market&gt;</v>
      </c>
      <c r="N2546" t="str">
        <f t="shared" si="1180"/>
        <v>&lt;Median home value&gt;146969</v>
      </c>
      <c r="O2546" t="str">
        <f t="shared" si="1181"/>
        <v>&lt;Year-over-year home value growth&gt;0.055</v>
      </c>
      <c r="P2546" t="str">
        <f t="shared" si="1182"/>
        <v>&lt;1-year projected home value growth&gt;0.019</v>
      </c>
      <c r="Q2546" t="str">
        <f t="shared" si="1183"/>
        <v>&lt;Median list price per square foot&gt;111</v>
      </c>
      <c r="R2546" t="str">
        <f t="shared" si="1184"/>
        <v>&lt;Rental breakeven horizon&gt;2.3 years</v>
      </c>
      <c r="S2546" t="str">
        <f t="shared" si="1185"/>
        <v>&lt;end&gt;</v>
      </c>
      <c r="T2546" t="str">
        <f t="shared" si="1186"/>
        <v>&lt;begin&gt;</v>
      </c>
      <c r="U2546" t="str">
        <f t="shared" si="1187"/>
        <v>&gt;</v>
      </c>
      <c r="V2546" t="str">
        <f t="shared" si="1188"/>
        <v>Cedar Rapids, Iowa | 100 Up-and-Coming Real Estate Markets to Watch in 2020&gt;</v>
      </c>
      <c r="W2546" t="str">
        <f t="shared" si="1189"/>
        <v>&gt;</v>
      </c>
      <c r="X2546" t="str">
        <f t="shared" si="1190"/>
        <v>&lt;Ranking&gt;#90: Cedar Rapids, Iowa</v>
      </c>
      <c r="Y2546" t="str">
        <f t="shared" si="1191"/>
        <v>&lt;Metropolitan statistical area&gt;Cedar Rapids, IA</v>
      </c>
      <c r="Z2546" t="str">
        <f t="shared" si="1192"/>
        <v>&lt;Cost of living index&gt;87.3</v>
      </c>
      <c r="AA2546" t="str">
        <f t="shared" si="1193"/>
        <v>Cedar Rapids Population Growth&gt;</v>
      </c>
      <c r="AB2546" t="str">
        <f t="shared" si="1194"/>
        <v>&lt;Population&gt;133174</v>
      </c>
      <c r="AC2546" t="str">
        <f t="shared" si="1195"/>
        <v>&lt;Population growth since 2017&gt;0.0063</v>
      </c>
      <c r="AD2546" t="str">
        <f t="shared" si="1196"/>
        <v>&lt;Population growth since 2010&gt;0.0556</v>
      </c>
      <c r="AE2546" t="str">
        <f t="shared" si="1197"/>
        <v>Cedar Rapids Rental Market&gt;</v>
      </c>
      <c r="AF2546" t="str">
        <f t="shared" si="1198"/>
        <v>&lt;Median 1-bedroom rent&gt;676</v>
      </c>
      <c r="AG2546" t="str">
        <f t="shared" si="1199"/>
        <v>&lt;Median 2-bedroom rent&gt;893</v>
      </c>
    </row>
    <row r="2547" spans="1:33" x14ac:dyDescent="0.25">
      <c r="A2547" t="s">
        <v>656</v>
      </c>
      <c r="B2547" s="4">
        <v>1.1399999999999999</v>
      </c>
      <c r="D2547" t="str">
        <f t="shared" si="1170"/>
        <v>&gt;</v>
      </c>
      <c r="E2547" t="str">
        <f t="shared" si="1171"/>
        <v>&lt;Ranking&gt;#89: Green Bay, Wisconsin</v>
      </c>
      <c r="F2547" t="str">
        <f t="shared" si="1172"/>
        <v>&lt;Metropolitan statistical area&gt;Green Bay, WI</v>
      </c>
      <c r="G2547" t="str">
        <f t="shared" si="1173"/>
        <v>&lt;Cost of living index&gt;91.6</v>
      </c>
      <c r="H2547" t="str">
        <f t="shared" si="1174"/>
        <v>Green Bay Population Growth&gt;</v>
      </c>
      <c r="I2547" t="str">
        <f t="shared" si="1175"/>
        <v>&lt;Population&gt;104879</v>
      </c>
      <c r="J2547" t="str">
        <f t="shared" si="1176"/>
        <v>&lt;Population growth since 2017&gt;0.0056</v>
      </c>
      <c r="K2547" t="str">
        <f t="shared" si="1177"/>
        <v>&lt;Population growth since 2010&gt;0.0501</v>
      </c>
      <c r="L2547" t="str">
        <f t="shared" si="1178"/>
        <v>Green Bay Real Estate Market&gt;</v>
      </c>
      <c r="M2547" t="str">
        <f t="shared" si="1179"/>
        <v>&lt;Median home value&gt;146969</v>
      </c>
      <c r="N2547" t="str">
        <f t="shared" si="1180"/>
        <v>&lt;Year-over-year home value growth&gt;0.055</v>
      </c>
      <c r="O2547" t="str">
        <f t="shared" si="1181"/>
        <v>&lt;1-year projected home value growth&gt;0.019</v>
      </c>
      <c r="P2547" t="str">
        <f t="shared" si="1182"/>
        <v>&lt;Median list price per square foot&gt;111</v>
      </c>
      <c r="Q2547" t="str">
        <f t="shared" si="1183"/>
        <v>&lt;Rental breakeven horizon&gt;2.3 years</v>
      </c>
      <c r="R2547" t="str">
        <f t="shared" si="1184"/>
        <v>&lt;end&gt;</v>
      </c>
      <c r="S2547" t="str">
        <f t="shared" si="1185"/>
        <v>&lt;begin&gt;</v>
      </c>
      <c r="T2547" t="str">
        <f t="shared" si="1186"/>
        <v>&gt;</v>
      </c>
      <c r="U2547" t="str">
        <f t="shared" si="1187"/>
        <v>Cedar Rapids, Iowa | 100 Up-and-Coming Real Estate Markets to Watch in 2020&gt;</v>
      </c>
      <c r="V2547" t="str">
        <f t="shared" si="1188"/>
        <v>&gt;</v>
      </c>
      <c r="W2547" t="str">
        <f t="shared" si="1189"/>
        <v>&lt;Ranking&gt;#90: Cedar Rapids, Iowa</v>
      </c>
      <c r="X2547" t="str">
        <f t="shared" si="1190"/>
        <v>&lt;Metropolitan statistical area&gt;Cedar Rapids, IA</v>
      </c>
      <c r="Y2547" t="str">
        <f t="shared" si="1191"/>
        <v>&lt;Cost of living index&gt;87.3</v>
      </c>
      <c r="Z2547" t="str">
        <f t="shared" si="1192"/>
        <v>Cedar Rapids Population Growth&gt;</v>
      </c>
      <c r="AA2547" t="str">
        <f t="shared" si="1193"/>
        <v>&lt;Population&gt;133174</v>
      </c>
      <c r="AB2547" t="str">
        <f t="shared" si="1194"/>
        <v>&lt;Population growth since 2017&gt;0.0063</v>
      </c>
      <c r="AC2547" t="str">
        <f t="shared" si="1195"/>
        <v>&lt;Population growth since 2010&gt;0.0556</v>
      </c>
      <c r="AD2547" t="str">
        <f t="shared" si="1196"/>
        <v>Cedar Rapids Rental Market&gt;</v>
      </c>
      <c r="AE2547" t="str">
        <f t="shared" si="1197"/>
        <v>&lt;Median 1-bedroom rent&gt;676</v>
      </c>
      <c r="AF2547" t="str">
        <f t="shared" si="1198"/>
        <v>&lt;Median 2-bedroom rent&gt;893</v>
      </c>
      <c r="AG2547" t="str">
        <f t="shared" si="1199"/>
        <v>&lt;Year-over-year rent growth&gt;-0.001</v>
      </c>
    </row>
    <row r="2548" spans="1:33" x14ac:dyDescent="0.25">
      <c r="A2548" t="s">
        <v>395</v>
      </c>
      <c r="B2548" t="s">
        <v>631</v>
      </c>
      <c r="D2548" t="str">
        <f t="shared" si="1170"/>
        <v>&lt;Ranking&gt;#89: Green Bay, Wisconsin</v>
      </c>
      <c r="E2548" t="str">
        <f t="shared" si="1171"/>
        <v>&lt;Metropolitan statistical area&gt;Green Bay, WI</v>
      </c>
      <c r="F2548" t="str">
        <f t="shared" si="1172"/>
        <v>&lt;Cost of living index&gt;91.6</v>
      </c>
      <c r="G2548" t="str">
        <f t="shared" si="1173"/>
        <v>Green Bay Population Growth&gt;</v>
      </c>
      <c r="H2548" t="str">
        <f t="shared" si="1174"/>
        <v>&lt;Population&gt;104879</v>
      </c>
      <c r="I2548" t="str">
        <f t="shared" si="1175"/>
        <v>&lt;Population growth since 2017&gt;0.0056</v>
      </c>
      <c r="J2548" t="str">
        <f t="shared" si="1176"/>
        <v>&lt;Population growth since 2010&gt;0.0501</v>
      </c>
      <c r="K2548" t="str">
        <f t="shared" si="1177"/>
        <v>Green Bay Real Estate Market&gt;</v>
      </c>
      <c r="L2548" t="str">
        <f t="shared" si="1178"/>
        <v>&lt;Median home value&gt;146969</v>
      </c>
      <c r="M2548" t="str">
        <f t="shared" si="1179"/>
        <v>&lt;Year-over-year home value growth&gt;0.055</v>
      </c>
      <c r="N2548" t="str">
        <f t="shared" si="1180"/>
        <v>&lt;1-year projected home value growth&gt;0.019</v>
      </c>
      <c r="O2548" t="str">
        <f t="shared" si="1181"/>
        <v>&lt;Median list price per square foot&gt;111</v>
      </c>
      <c r="P2548" t="str">
        <f t="shared" si="1182"/>
        <v>&lt;Rental breakeven horizon&gt;2.3 years</v>
      </c>
      <c r="Q2548" t="str">
        <f t="shared" si="1183"/>
        <v>&lt;end&gt;</v>
      </c>
      <c r="R2548" t="str">
        <f t="shared" si="1184"/>
        <v>&lt;begin&gt;</v>
      </c>
      <c r="S2548" t="str">
        <f t="shared" si="1185"/>
        <v>&gt;</v>
      </c>
      <c r="T2548" t="str">
        <f t="shared" si="1186"/>
        <v>Cedar Rapids, Iowa | 100 Up-and-Coming Real Estate Markets to Watch in 2020&gt;</v>
      </c>
      <c r="U2548" t="str">
        <f t="shared" si="1187"/>
        <v>&gt;</v>
      </c>
      <c r="V2548" t="str">
        <f t="shared" si="1188"/>
        <v>&lt;Ranking&gt;#90: Cedar Rapids, Iowa</v>
      </c>
      <c r="W2548" t="str">
        <f t="shared" si="1189"/>
        <v>&lt;Metropolitan statistical area&gt;Cedar Rapids, IA</v>
      </c>
      <c r="X2548" t="str">
        <f t="shared" si="1190"/>
        <v>&lt;Cost of living index&gt;87.3</v>
      </c>
      <c r="Y2548" t="str">
        <f t="shared" si="1191"/>
        <v>Cedar Rapids Population Growth&gt;</v>
      </c>
      <c r="Z2548" t="str">
        <f t="shared" si="1192"/>
        <v>&lt;Population&gt;133174</v>
      </c>
      <c r="AA2548" t="str">
        <f t="shared" si="1193"/>
        <v>&lt;Population growth since 2017&gt;0.0063</v>
      </c>
      <c r="AB2548" t="str">
        <f t="shared" si="1194"/>
        <v>&lt;Population growth since 2010&gt;0.0556</v>
      </c>
      <c r="AC2548" t="str">
        <f t="shared" si="1195"/>
        <v>Cedar Rapids Rental Market&gt;</v>
      </c>
      <c r="AD2548" t="str">
        <f t="shared" si="1196"/>
        <v>&lt;Median 1-bedroom rent&gt;676</v>
      </c>
      <c r="AE2548" t="str">
        <f t="shared" si="1197"/>
        <v>&lt;Median 2-bedroom rent&gt;893</v>
      </c>
      <c r="AF2548" t="str">
        <f t="shared" si="1198"/>
        <v>&lt;Year-over-year rent growth&gt;-0.001</v>
      </c>
      <c r="AG2548" t="str">
        <f t="shared" si="1199"/>
        <v>&lt;Rent list price per square foot&gt;0.96</v>
      </c>
    </row>
    <row r="2549" spans="1:33" x14ac:dyDescent="0.25">
      <c r="A2549" t="s">
        <v>282</v>
      </c>
      <c r="D2549" t="str">
        <f t="shared" si="1170"/>
        <v>&lt;Metropolitan statistical area&gt;Green Bay, WI</v>
      </c>
      <c r="E2549" t="str">
        <f t="shared" si="1171"/>
        <v>&lt;Cost of living index&gt;91.6</v>
      </c>
      <c r="F2549" t="str">
        <f t="shared" si="1172"/>
        <v>Green Bay Population Growth&gt;</v>
      </c>
      <c r="G2549" t="str">
        <f t="shared" si="1173"/>
        <v>&lt;Population&gt;104879</v>
      </c>
      <c r="H2549" t="str">
        <f t="shared" si="1174"/>
        <v>&lt;Population growth since 2017&gt;0.0056</v>
      </c>
      <c r="I2549" t="str">
        <f t="shared" si="1175"/>
        <v>&lt;Population growth since 2010&gt;0.0501</v>
      </c>
      <c r="J2549" t="str">
        <f t="shared" si="1176"/>
        <v>Green Bay Real Estate Market&gt;</v>
      </c>
      <c r="K2549" t="str">
        <f t="shared" si="1177"/>
        <v>&lt;Median home value&gt;146969</v>
      </c>
      <c r="L2549" t="str">
        <f t="shared" si="1178"/>
        <v>&lt;Year-over-year home value growth&gt;0.055</v>
      </c>
      <c r="M2549" t="str">
        <f t="shared" si="1179"/>
        <v>&lt;1-year projected home value growth&gt;0.019</v>
      </c>
      <c r="N2549" t="str">
        <f t="shared" si="1180"/>
        <v>&lt;Median list price per square foot&gt;111</v>
      </c>
      <c r="O2549" t="str">
        <f t="shared" si="1181"/>
        <v>&lt;Rental breakeven horizon&gt;2.3 years</v>
      </c>
      <c r="P2549" t="str">
        <f t="shared" si="1182"/>
        <v>&lt;end&gt;</v>
      </c>
      <c r="Q2549" t="str">
        <f t="shared" si="1183"/>
        <v>&lt;begin&gt;</v>
      </c>
      <c r="R2549" t="str">
        <f t="shared" si="1184"/>
        <v>&gt;</v>
      </c>
      <c r="S2549" t="str">
        <f t="shared" si="1185"/>
        <v>Cedar Rapids, Iowa | 100 Up-and-Coming Real Estate Markets to Watch in 2020&gt;</v>
      </c>
      <c r="T2549" t="str">
        <f t="shared" si="1186"/>
        <v>&gt;</v>
      </c>
      <c r="U2549" t="str">
        <f t="shared" si="1187"/>
        <v>&lt;Ranking&gt;#90: Cedar Rapids, Iowa</v>
      </c>
      <c r="V2549" t="str">
        <f t="shared" si="1188"/>
        <v>&lt;Metropolitan statistical area&gt;Cedar Rapids, IA</v>
      </c>
      <c r="W2549" t="str">
        <f t="shared" si="1189"/>
        <v>&lt;Cost of living index&gt;87.3</v>
      </c>
      <c r="X2549" t="str">
        <f t="shared" si="1190"/>
        <v>Cedar Rapids Population Growth&gt;</v>
      </c>
      <c r="Y2549" t="str">
        <f t="shared" si="1191"/>
        <v>&lt;Population&gt;133174</v>
      </c>
      <c r="Z2549" t="str">
        <f t="shared" si="1192"/>
        <v>&lt;Population growth since 2017&gt;0.0063</v>
      </c>
      <c r="AA2549" t="str">
        <f t="shared" si="1193"/>
        <v>&lt;Population growth since 2010&gt;0.0556</v>
      </c>
      <c r="AB2549" t="str">
        <f t="shared" si="1194"/>
        <v>Cedar Rapids Rental Market&gt;</v>
      </c>
      <c r="AC2549" t="str">
        <f t="shared" si="1195"/>
        <v>&lt;Median 1-bedroom rent&gt;676</v>
      </c>
      <c r="AD2549" t="str">
        <f t="shared" si="1196"/>
        <v>&lt;Median 2-bedroom rent&gt;893</v>
      </c>
      <c r="AE2549" t="str">
        <f t="shared" si="1197"/>
        <v>&lt;Year-over-year rent growth&gt;-0.001</v>
      </c>
      <c r="AF2549" t="str">
        <f t="shared" si="1198"/>
        <v>&lt;Rent list price per square foot&gt;0.96</v>
      </c>
      <c r="AG2549" t="str">
        <f t="shared" si="1199"/>
        <v>&lt;Rental breakeven horizon&gt;1.8 years</v>
      </c>
    </row>
    <row r="2550" spans="1:33" x14ac:dyDescent="0.25">
      <c r="A2550" t="s">
        <v>283</v>
      </c>
      <c r="B2550" s="3">
        <v>352393</v>
      </c>
      <c r="D2550" t="str">
        <f t="shared" si="1170"/>
        <v>&lt;Cost of living index&gt;91.6</v>
      </c>
      <c r="E2550" t="str">
        <f t="shared" si="1171"/>
        <v>Green Bay Population Growth&gt;</v>
      </c>
      <c r="F2550" t="str">
        <f t="shared" si="1172"/>
        <v>&lt;Population&gt;104879</v>
      </c>
      <c r="G2550" t="str">
        <f t="shared" si="1173"/>
        <v>&lt;Population growth since 2017&gt;0.0056</v>
      </c>
      <c r="H2550" t="str">
        <f t="shared" si="1174"/>
        <v>&lt;Population growth since 2010&gt;0.0501</v>
      </c>
      <c r="I2550" t="str">
        <f t="shared" si="1175"/>
        <v>Green Bay Real Estate Market&gt;</v>
      </c>
      <c r="J2550" t="str">
        <f t="shared" si="1176"/>
        <v>&lt;Median home value&gt;146969</v>
      </c>
      <c r="K2550" t="str">
        <f t="shared" si="1177"/>
        <v>&lt;Year-over-year home value growth&gt;0.055</v>
      </c>
      <c r="L2550" t="str">
        <f t="shared" si="1178"/>
        <v>&lt;1-year projected home value growth&gt;0.019</v>
      </c>
      <c r="M2550" t="str">
        <f t="shared" si="1179"/>
        <v>&lt;Median list price per square foot&gt;111</v>
      </c>
      <c r="N2550" t="str">
        <f t="shared" si="1180"/>
        <v>&lt;Rental breakeven horizon&gt;2.3 years</v>
      </c>
      <c r="O2550" t="str">
        <f t="shared" si="1181"/>
        <v>&lt;end&gt;</v>
      </c>
      <c r="P2550" t="str">
        <f t="shared" si="1182"/>
        <v>&lt;begin&gt;</v>
      </c>
      <c r="Q2550" t="str">
        <f t="shared" si="1183"/>
        <v>&gt;</v>
      </c>
      <c r="R2550" t="str">
        <f t="shared" si="1184"/>
        <v>Cedar Rapids, Iowa | 100 Up-and-Coming Real Estate Markets to Watch in 2020&gt;</v>
      </c>
      <c r="S2550" t="str">
        <f t="shared" si="1185"/>
        <v>&gt;</v>
      </c>
      <c r="T2550" t="str">
        <f t="shared" si="1186"/>
        <v>&lt;Ranking&gt;#90: Cedar Rapids, Iowa</v>
      </c>
      <c r="U2550" t="str">
        <f t="shared" si="1187"/>
        <v>&lt;Metropolitan statistical area&gt;Cedar Rapids, IA</v>
      </c>
      <c r="V2550" t="str">
        <f t="shared" si="1188"/>
        <v>&lt;Cost of living index&gt;87.3</v>
      </c>
      <c r="W2550" t="str">
        <f t="shared" si="1189"/>
        <v>Cedar Rapids Population Growth&gt;</v>
      </c>
      <c r="X2550" t="str">
        <f t="shared" si="1190"/>
        <v>&lt;Population&gt;133174</v>
      </c>
      <c r="Y2550" t="str">
        <f t="shared" si="1191"/>
        <v>&lt;Population growth since 2017&gt;0.0063</v>
      </c>
      <c r="Z2550" t="str">
        <f t="shared" si="1192"/>
        <v>&lt;Population growth since 2010&gt;0.0556</v>
      </c>
      <c r="AA2550" t="str">
        <f t="shared" si="1193"/>
        <v>Cedar Rapids Rental Market&gt;</v>
      </c>
      <c r="AB2550" t="str">
        <f t="shared" si="1194"/>
        <v>&lt;Median 1-bedroom rent&gt;676</v>
      </c>
      <c r="AC2550" t="str">
        <f t="shared" si="1195"/>
        <v>&lt;Median 2-bedroom rent&gt;893</v>
      </c>
      <c r="AD2550" t="str">
        <f t="shared" si="1196"/>
        <v>&lt;Year-over-year rent growth&gt;-0.001</v>
      </c>
      <c r="AE2550" t="str">
        <f t="shared" si="1197"/>
        <v>&lt;Rent list price per square foot&gt;0.96</v>
      </c>
      <c r="AF2550" t="str">
        <f t="shared" si="1198"/>
        <v>&lt;Rental breakeven horizon&gt;1.8 years</v>
      </c>
      <c r="AG2550" t="str">
        <f t="shared" si="1199"/>
        <v>Cedar Rapids Housing Market&gt;</v>
      </c>
    </row>
    <row r="2551" spans="1:33" x14ac:dyDescent="0.25">
      <c r="A2551" t="s">
        <v>1963</v>
      </c>
      <c r="B2551" s="2">
        <v>3.3000000000000002E-2</v>
      </c>
      <c r="D2551" t="str">
        <f t="shared" si="1170"/>
        <v>Green Bay Population Growth&gt;</v>
      </c>
      <c r="E2551" t="str">
        <f t="shared" si="1171"/>
        <v>&lt;Population&gt;104879</v>
      </c>
      <c r="F2551" t="str">
        <f t="shared" si="1172"/>
        <v>&lt;Population growth since 2017&gt;0.0056</v>
      </c>
      <c r="G2551" t="str">
        <f t="shared" si="1173"/>
        <v>&lt;Population growth since 2010&gt;0.0501</v>
      </c>
      <c r="H2551" t="str">
        <f t="shared" si="1174"/>
        <v>Green Bay Real Estate Market&gt;</v>
      </c>
      <c r="I2551" t="str">
        <f t="shared" si="1175"/>
        <v>&lt;Median home value&gt;146969</v>
      </c>
      <c r="J2551" t="str">
        <f t="shared" si="1176"/>
        <v>&lt;Year-over-year home value growth&gt;0.055</v>
      </c>
      <c r="K2551" t="str">
        <f t="shared" si="1177"/>
        <v>&lt;1-year projected home value growth&gt;0.019</v>
      </c>
      <c r="L2551" t="str">
        <f t="shared" si="1178"/>
        <v>&lt;Median list price per square foot&gt;111</v>
      </c>
      <c r="M2551" t="str">
        <f t="shared" si="1179"/>
        <v>&lt;Rental breakeven horizon&gt;2.3 years</v>
      </c>
      <c r="N2551" t="str">
        <f t="shared" si="1180"/>
        <v>&lt;end&gt;</v>
      </c>
      <c r="O2551" t="str">
        <f t="shared" si="1181"/>
        <v>&lt;begin&gt;</v>
      </c>
      <c r="P2551" t="str">
        <f t="shared" si="1182"/>
        <v>&gt;</v>
      </c>
      <c r="Q2551" t="str">
        <f t="shared" si="1183"/>
        <v>Cedar Rapids, Iowa | 100 Up-and-Coming Real Estate Markets to Watch in 2020&gt;</v>
      </c>
      <c r="R2551" t="str">
        <f t="shared" si="1184"/>
        <v>&gt;</v>
      </c>
      <c r="S2551" t="str">
        <f t="shared" si="1185"/>
        <v>&lt;Ranking&gt;#90: Cedar Rapids, Iowa</v>
      </c>
      <c r="T2551" t="str">
        <f t="shared" si="1186"/>
        <v>&lt;Metropolitan statistical area&gt;Cedar Rapids, IA</v>
      </c>
      <c r="U2551" t="str">
        <f t="shared" si="1187"/>
        <v>&lt;Cost of living index&gt;87.3</v>
      </c>
      <c r="V2551" t="str">
        <f t="shared" si="1188"/>
        <v>Cedar Rapids Population Growth&gt;</v>
      </c>
      <c r="W2551" t="str">
        <f t="shared" si="1189"/>
        <v>&lt;Population&gt;133174</v>
      </c>
      <c r="X2551" t="str">
        <f t="shared" si="1190"/>
        <v>&lt;Population growth since 2017&gt;0.0063</v>
      </c>
      <c r="Y2551" t="str">
        <f t="shared" si="1191"/>
        <v>&lt;Population growth since 2010&gt;0.0556</v>
      </c>
      <c r="Z2551" t="str">
        <f t="shared" si="1192"/>
        <v>Cedar Rapids Rental Market&gt;</v>
      </c>
      <c r="AA2551" t="str">
        <f t="shared" si="1193"/>
        <v>&lt;Median 1-bedroom rent&gt;676</v>
      </c>
      <c r="AB2551" t="str">
        <f t="shared" si="1194"/>
        <v>&lt;Median 2-bedroom rent&gt;893</v>
      </c>
      <c r="AC2551" t="str">
        <f t="shared" si="1195"/>
        <v>&lt;Year-over-year rent growth&gt;-0.001</v>
      </c>
      <c r="AD2551" t="str">
        <f t="shared" si="1196"/>
        <v>&lt;Rent list price per square foot&gt;0.96</v>
      </c>
      <c r="AE2551" t="str">
        <f t="shared" si="1197"/>
        <v>&lt;Rental breakeven horizon&gt;1.8 years</v>
      </c>
      <c r="AF2551" t="str">
        <f t="shared" si="1198"/>
        <v>Cedar Rapids Housing Market&gt;</v>
      </c>
      <c r="AG2551" t="str">
        <f t="shared" si="1199"/>
        <v>&lt;Median home value&gt;144243</v>
      </c>
    </row>
    <row r="2552" spans="1:33" x14ac:dyDescent="0.25">
      <c r="A2552" t="s">
        <v>1964</v>
      </c>
      <c r="B2552" s="2">
        <v>2.9000000000000001E-2</v>
      </c>
      <c r="D2552" t="str">
        <f t="shared" si="1170"/>
        <v>&lt;Population&gt;104879</v>
      </c>
      <c r="E2552" t="str">
        <f t="shared" si="1171"/>
        <v>&lt;Population growth since 2017&gt;0.0056</v>
      </c>
      <c r="F2552" t="str">
        <f t="shared" si="1172"/>
        <v>&lt;Population growth since 2010&gt;0.0501</v>
      </c>
      <c r="G2552" t="str">
        <f t="shared" si="1173"/>
        <v>Green Bay Real Estate Market&gt;</v>
      </c>
      <c r="H2552" t="str">
        <f t="shared" si="1174"/>
        <v>&lt;Median home value&gt;146969</v>
      </c>
      <c r="I2552" t="str">
        <f t="shared" si="1175"/>
        <v>&lt;Year-over-year home value growth&gt;0.055</v>
      </c>
      <c r="J2552" t="str">
        <f t="shared" si="1176"/>
        <v>&lt;1-year projected home value growth&gt;0.019</v>
      </c>
      <c r="K2552" t="str">
        <f t="shared" si="1177"/>
        <v>&lt;Median list price per square foot&gt;111</v>
      </c>
      <c r="L2552" t="str">
        <f t="shared" si="1178"/>
        <v>&lt;Rental breakeven horizon&gt;2.3 years</v>
      </c>
      <c r="M2552" t="str">
        <f t="shared" si="1179"/>
        <v>&lt;end&gt;</v>
      </c>
      <c r="N2552" t="str">
        <f t="shared" si="1180"/>
        <v>&lt;begin&gt;</v>
      </c>
      <c r="O2552" t="str">
        <f t="shared" si="1181"/>
        <v>&gt;</v>
      </c>
      <c r="P2552" t="str">
        <f t="shared" si="1182"/>
        <v>Cedar Rapids, Iowa | 100 Up-and-Coming Real Estate Markets to Watch in 2020&gt;</v>
      </c>
      <c r="Q2552" t="str">
        <f t="shared" si="1183"/>
        <v>&gt;</v>
      </c>
      <c r="R2552" t="str">
        <f t="shared" si="1184"/>
        <v>&lt;Ranking&gt;#90: Cedar Rapids, Iowa</v>
      </c>
      <c r="S2552" t="str">
        <f t="shared" si="1185"/>
        <v>&lt;Metropolitan statistical area&gt;Cedar Rapids, IA</v>
      </c>
      <c r="T2552" t="str">
        <f t="shared" si="1186"/>
        <v>&lt;Cost of living index&gt;87.3</v>
      </c>
      <c r="U2552" t="str">
        <f t="shared" si="1187"/>
        <v>Cedar Rapids Population Growth&gt;</v>
      </c>
      <c r="V2552" t="str">
        <f t="shared" si="1188"/>
        <v>&lt;Population&gt;133174</v>
      </c>
      <c r="W2552" t="str">
        <f t="shared" si="1189"/>
        <v>&lt;Population growth since 2017&gt;0.0063</v>
      </c>
      <c r="X2552" t="str">
        <f t="shared" si="1190"/>
        <v>&lt;Population growth since 2010&gt;0.0556</v>
      </c>
      <c r="Y2552" t="str">
        <f t="shared" si="1191"/>
        <v>Cedar Rapids Rental Market&gt;</v>
      </c>
      <c r="Z2552" t="str">
        <f t="shared" si="1192"/>
        <v>&lt;Median 1-bedroom rent&gt;676</v>
      </c>
      <c r="AA2552" t="str">
        <f t="shared" si="1193"/>
        <v>&lt;Median 2-bedroom rent&gt;893</v>
      </c>
      <c r="AB2552" t="str">
        <f t="shared" si="1194"/>
        <v>&lt;Year-over-year rent growth&gt;-0.001</v>
      </c>
      <c r="AC2552" t="str">
        <f t="shared" si="1195"/>
        <v>&lt;Rent list price per square foot&gt;0.96</v>
      </c>
      <c r="AD2552" t="str">
        <f t="shared" si="1196"/>
        <v>&lt;Rental breakeven horizon&gt;1.8 years</v>
      </c>
      <c r="AE2552" t="str">
        <f t="shared" si="1197"/>
        <v>Cedar Rapids Housing Market&gt;</v>
      </c>
      <c r="AF2552" t="str">
        <f t="shared" si="1198"/>
        <v>&lt;Median home value&gt;144243</v>
      </c>
      <c r="AG2552" t="str">
        <f t="shared" si="1199"/>
        <v>&lt;Year-over-year home value growth&gt;0.021</v>
      </c>
    </row>
    <row r="2553" spans="1:33" x14ac:dyDescent="0.25">
      <c r="A2553" t="s">
        <v>1965</v>
      </c>
      <c r="B2553" s="3">
        <v>211</v>
      </c>
      <c r="D2553" t="str">
        <f t="shared" si="1170"/>
        <v>&lt;Population growth since 2017&gt;0.0056</v>
      </c>
      <c r="E2553" t="str">
        <f t="shared" si="1171"/>
        <v>&lt;Population growth since 2010&gt;0.0501</v>
      </c>
      <c r="F2553" t="str">
        <f t="shared" si="1172"/>
        <v>Green Bay Real Estate Market&gt;</v>
      </c>
      <c r="G2553" t="str">
        <f t="shared" si="1173"/>
        <v>&lt;Median home value&gt;146969</v>
      </c>
      <c r="H2553" t="str">
        <f t="shared" si="1174"/>
        <v>&lt;Year-over-year home value growth&gt;0.055</v>
      </c>
      <c r="I2553" t="str">
        <f t="shared" si="1175"/>
        <v>&lt;1-year projected home value growth&gt;0.019</v>
      </c>
      <c r="J2553" t="str">
        <f t="shared" si="1176"/>
        <v>&lt;Median list price per square foot&gt;111</v>
      </c>
      <c r="K2553" t="str">
        <f t="shared" si="1177"/>
        <v>&lt;Rental breakeven horizon&gt;2.3 years</v>
      </c>
      <c r="L2553" t="str">
        <f t="shared" si="1178"/>
        <v>&lt;end&gt;</v>
      </c>
      <c r="M2553" t="str">
        <f t="shared" si="1179"/>
        <v>&lt;begin&gt;</v>
      </c>
      <c r="N2553" t="str">
        <f t="shared" si="1180"/>
        <v>&gt;</v>
      </c>
      <c r="O2553" t="str">
        <f t="shared" si="1181"/>
        <v>Cedar Rapids, Iowa | 100 Up-and-Coming Real Estate Markets to Watch in 2020&gt;</v>
      </c>
      <c r="P2553" t="str">
        <f t="shared" si="1182"/>
        <v>&gt;</v>
      </c>
      <c r="Q2553" t="str">
        <f t="shared" si="1183"/>
        <v>&lt;Ranking&gt;#90: Cedar Rapids, Iowa</v>
      </c>
      <c r="R2553" t="str">
        <f t="shared" si="1184"/>
        <v>&lt;Metropolitan statistical area&gt;Cedar Rapids, IA</v>
      </c>
      <c r="S2553" t="str">
        <f t="shared" si="1185"/>
        <v>&lt;Cost of living index&gt;87.3</v>
      </c>
      <c r="T2553" t="str">
        <f t="shared" si="1186"/>
        <v>Cedar Rapids Population Growth&gt;</v>
      </c>
      <c r="U2553" t="str">
        <f t="shared" si="1187"/>
        <v>&lt;Population&gt;133174</v>
      </c>
      <c r="V2553" t="str">
        <f t="shared" si="1188"/>
        <v>&lt;Population growth since 2017&gt;0.0063</v>
      </c>
      <c r="W2553" t="str">
        <f t="shared" si="1189"/>
        <v>&lt;Population growth since 2010&gt;0.0556</v>
      </c>
      <c r="X2553" t="str">
        <f t="shared" si="1190"/>
        <v>Cedar Rapids Rental Market&gt;</v>
      </c>
      <c r="Y2553" t="str">
        <f t="shared" si="1191"/>
        <v>&lt;Median 1-bedroom rent&gt;676</v>
      </c>
      <c r="Z2553" t="str">
        <f t="shared" si="1192"/>
        <v>&lt;Median 2-bedroom rent&gt;893</v>
      </c>
      <c r="AA2553" t="str">
        <f t="shared" si="1193"/>
        <v>&lt;Year-over-year rent growth&gt;-0.001</v>
      </c>
      <c r="AB2553" t="str">
        <f t="shared" si="1194"/>
        <v>&lt;Rent list price per square foot&gt;0.96</v>
      </c>
      <c r="AC2553" t="str">
        <f t="shared" si="1195"/>
        <v>&lt;Rental breakeven horizon&gt;1.8 years</v>
      </c>
      <c r="AD2553" t="str">
        <f t="shared" si="1196"/>
        <v>Cedar Rapids Housing Market&gt;</v>
      </c>
      <c r="AE2553" t="str">
        <f t="shared" si="1197"/>
        <v>&lt;Median home value&gt;144243</v>
      </c>
      <c r="AF2553" t="str">
        <f t="shared" si="1198"/>
        <v>&lt;Year-over-year home value growth&gt;0.021</v>
      </c>
      <c r="AG2553" t="str">
        <f t="shared" si="1199"/>
        <v>&lt;1-year projected home value growth&gt;0.018</v>
      </c>
    </row>
    <row r="2554" spans="1:33" x14ac:dyDescent="0.25">
      <c r="A2554" t="s">
        <v>1966</v>
      </c>
      <c r="D2554" t="str">
        <f t="shared" si="1170"/>
        <v>&lt;Population growth since 2010&gt;0.0501</v>
      </c>
      <c r="E2554" t="str">
        <f t="shared" si="1171"/>
        <v>Green Bay Real Estate Market&gt;</v>
      </c>
      <c r="F2554" t="str">
        <f t="shared" si="1172"/>
        <v>&lt;Median home value&gt;146969</v>
      </c>
      <c r="G2554" t="str">
        <f t="shared" si="1173"/>
        <v>&lt;Year-over-year home value growth&gt;0.055</v>
      </c>
      <c r="H2554" t="str">
        <f t="shared" si="1174"/>
        <v>&lt;1-year projected home value growth&gt;0.019</v>
      </c>
      <c r="I2554" t="str">
        <f t="shared" si="1175"/>
        <v>&lt;Median list price per square foot&gt;111</v>
      </c>
      <c r="J2554" t="str">
        <f t="shared" si="1176"/>
        <v>&lt;Rental breakeven horizon&gt;2.3 years</v>
      </c>
      <c r="K2554" t="str">
        <f t="shared" si="1177"/>
        <v>&lt;end&gt;</v>
      </c>
      <c r="L2554" t="str">
        <f t="shared" si="1178"/>
        <v>&lt;begin&gt;</v>
      </c>
      <c r="M2554" t="str">
        <f t="shared" si="1179"/>
        <v>&gt;</v>
      </c>
      <c r="N2554" t="str">
        <f t="shared" si="1180"/>
        <v>Cedar Rapids, Iowa | 100 Up-and-Coming Real Estate Markets to Watch in 2020&gt;</v>
      </c>
      <c r="O2554" t="str">
        <f t="shared" si="1181"/>
        <v>&gt;</v>
      </c>
      <c r="P2554" t="str">
        <f t="shared" si="1182"/>
        <v>&lt;Ranking&gt;#90: Cedar Rapids, Iowa</v>
      </c>
      <c r="Q2554" t="str">
        <f t="shared" si="1183"/>
        <v>&lt;Metropolitan statistical area&gt;Cedar Rapids, IA</v>
      </c>
      <c r="R2554" t="str">
        <f t="shared" si="1184"/>
        <v>&lt;Cost of living index&gt;87.3</v>
      </c>
      <c r="S2554" t="str">
        <f t="shared" si="1185"/>
        <v>Cedar Rapids Population Growth&gt;</v>
      </c>
      <c r="T2554" t="str">
        <f t="shared" si="1186"/>
        <v>&lt;Population&gt;133174</v>
      </c>
      <c r="U2554" t="str">
        <f t="shared" si="1187"/>
        <v>&lt;Population growth since 2017&gt;0.0063</v>
      </c>
      <c r="V2554" t="str">
        <f t="shared" si="1188"/>
        <v>&lt;Population growth since 2010&gt;0.0556</v>
      </c>
      <c r="W2554" t="str">
        <f t="shared" si="1189"/>
        <v>Cedar Rapids Rental Market&gt;</v>
      </c>
      <c r="X2554" t="str">
        <f t="shared" si="1190"/>
        <v>&lt;Median 1-bedroom rent&gt;676</v>
      </c>
      <c r="Y2554" t="str">
        <f t="shared" si="1191"/>
        <v>&lt;Median 2-bedroom rent&gt;893</v>
      </c>
      <c r="Z2554" t="str">
        <f t="shared" si="1192"/>
        <v>&lt;Year-over-year rent growth&gt;-0.001</v>
      </c>
      <c r="AA2554" t="str">
        <f t="shared" si="1193"/>
        <v>&lt;Rent list price per square foot&gt;0.96</v>
      </c>
      <c r="AB2554" t="str">
        <f t="shared" si="1194"/>
        <v>&lt;Rental breakeven horizon&gt;1.8 years</v>
      </c>
      <c r="AC2554" t="str">
        <f t="shared" si="1195"/>
        <v>Cedar Rapids Housing Market&gt;</v>
      </c>
      <c r="AD2554" t="str">
        <f t="shared" si="1196"/>
        <v>&lt;Median home value&gt;144243</v>
      </c>
      <c r="AE2554" t="str">
        <f t="shared" si="1197"/>
        <v>&lt;Year-over-year home value growth&gt;0.021</v>
      </c>
      <c r="AF2554" t="str">
        <f t="shared" si="1198"/>
        <v>&lt;1-year projected home value growth&gt;0.018</v>
      </c>
      <c r="AG2554" t="str">
        <f t="shared" si="1199"/>
        <v>&lt;Median list price per square foot&gt;128</v>
      </c>
    </row>
    <row r="2555" spans="1:33" x14ac:dyDescent="0.25">
      <c r="A2555" t="s">
        <v>1967</v>
      </c>
      <c r="D2555" t="str">
        <f t="shared" si="1170"/>
        <v>Green Bay Real Estate Market&gt;</v>
      </c>
      <c r="E2555" t="str">
        <f t="shared" si="1171"/>
        <v>&lt;Median home value&gt;146969</v>
      </c>
      <c r="F2555" t="str">
        <f t="shared" si="1172"/>
        <v>&lt;Year-over-year home value growth&gt;0.055</v>
      </c>
      <c r="G2555" t="str">
        <f t="shared" si="1173"/>
        <v>&lt;1-year projected home value growth&gt;0.019</v>
      </c>
      <c r="H2555" t="str">
        <f t="shared" si="1174"/>
        <v>&lt;Median list price per square foot&gt;111</v>
      </c>
      <c r="I2555" t="str">
        <f t="shared" si="1175"/>
        <v>&lt;Rental breakeven horizon&gt;2.3 years</v>
      </c>
      <c r="J2555" t="str">
        <f t="shared" si="1176"/>
        <v>&lt;end&gt;</v>
      </c>
      <c r="K2555" t="str">
        <f t="shared" si="1177"/>
        <v>&lt;begin&gt;</v>
      </c>
      <c r="L2555" t="str">
        <f t="shared" si="1178"/>
        <v>&gt;</v>
      </c>
      <c r="M2555" t="str">
        <f t="shared" si="1179"/>
        <v>Cedar Rapids, Iowa | 100 Up-and-Coming Real Estate Markets to Watch in 2020&gt;</v>
      </c>
      <c r="N2555" t="str">
        <f t="shared" si="1180"/>
        <v>&gt;</v>
      </c>
      <c r="O2555" t="str">
        <f t="shared" si="1181"/>
        <v>&lt;Ranking&gt;#90: Cedar Rapids, Iowa</v>
      </c>
      <c r="P2555" t="str">
        <f t="shared" si="1182"/>
        <v>&lt;Metropolitan statistical area&gt;Cedar Rapids, IA</v>
      </c>
      <c r="Q2555" t="str">
        <f t="shared" si="1183"/>
        <v>&lt;Cost of living index&gt;87.3</v>
      </c>
      <c r="R2555" t="str">
        <f t="shared" si="1184"/>
        <v>Cedar Rapids Population Growth&gt;</v>
      </c>
      <c r="S2555" t="str">
        <f t="shared" si="1185"/>
        <v>&lt;Population&gt;133174</v>
      </c>
      <c r="T2555" t="str">
        <f t="shared" si="1186"/>
        <v>&lt;Population growth since 2017&gt;0.0063</v>
      </c>
      <c r="U2555" t="str">
        <f t="shared" si="1187"/>
        <v>&lt;Population growth since 2010&gt;0.0556</v>
      </c>
      <c r="V2555" t="str">
        <f t="shared" si="1188"/>
        <v>Cedar Rapids Rental Market&gt;</v>
      </c>
      <c r="W2555" t="str">
        <f t="shared" si="1189"/>
        <v>&lt;Median 1-bedroom rent&gt;676</v>
      </c>
      <c r="X2555" t="str">
        <f t="shared" si="1190"/>
        <v>&lt;Median 2-bedroom rent&gt;893</v>
      </c>
      <c r="Y2555" t="str">
        <f t="shared" si="1191"/>
        <v>&lt;Year-over-year rent growth&gt;-0.001</v>
      </c>
      <c r="Z2555" t="str">
        <f t="shared" si="1192"/>
        <v>&lt;Rent list price per square foot&gt;0.96</v>
      </c>
      <c r="AA2555" t="str">
        <f t="shared" si="1193"/>
        <v>&lt;Rental breakeven horizon&gt;1.8 years</v>
      </c>
      <c r="AB2555" t="str">
        <f t="shared" si="1194"/>
        <v>Cedar Rapids Housing Market&gt;</v>
      </c>
      <c r="AC2555" t="str">
        <f t="shared" si="1195"/>
        <v>&lt;Median home value&gt;144243</v>
      </c>
      <c r="AD2555" t="str">
        <f t="shared" si="1196"/>
        <v>&lt;Year-over-year home value growth&gt;0.021</v>
      </c>
      <c r="AE2555" t="str">
        <f t="shared" si="1197"/>
        <v>&lt;1-year projected home value growth&gt;0.018</v>
      </c>
      <c r="AF2555" t="str">
        <f t="shared" si="1198"/>
        <v>&lt;Median list price per square foot&gt;128</v>
      </c>
      <c r="AG2555" t="str">
        <f t="shared" si="1199"/>
        <v>&lt;end&gt;</v>
      </c>
    </row>
    <row r="2556" spans="1:33" x14ac:dyDescent="0.25">
      <c r="A2556" t="s">
        <v>1968</v>
      </c>
      <c r="D2556" t="str">
        <f t="shared" si="1170"/>
        <v>&lt;Median home value&gt;146969</v>
      </c>
      <c r="E2556" t="str">
        <f t="shared" si="1171"/>
        <v>&lt;Year-over-year home value growth&gt;0.055</v>
      </c>
      <c r="F2556" t="str">
        <f t="shared" si="1172"/>
        <v>&lt;1-year projected home value growth&gt;0.019</v>
      </c>
      <c r="G2556" t="str">
        <f t="shared" si="1173"/>
        <v>&lt;Median list price per square foot&gt;111</v>
      </c>
      <c r="H2556" t="str">
        <f t="shared" si="1174"/>
        <v>&lt;Rental breakeven horizon&gt;2.3 years</v>
      </c>
      <c r="I2556" t="str">
        <f t="shared" si="1175"/>
        <v>&lt;end&gt;</v>
      </c>
      <c r="J2556" t="str">
        <f t="shared" si="1176"/>
        <v>&lt;begin&gt;</v>
      </c>
      <c r="K2556" t="str">
        <f t="shared" si="1177"/>
        <v>&gt;</v>
      </c>
      <c r="L2556" t="str">
        <f t="shared" si="1178"/>
        <v>Cedar Rapids, Iowa | 100 Up-and-Coming Real Estate Markets to Watch in 2020&gt;</v>
      </c>
      <c r="M2556" t="str">
        <f t="shared" si="1179"/>
        <v>&gt;</v>
      </c>
      <c r="N2556" t="str">
        <f t="shared" si="1180"/>
        <v>&lt;Ranking&gt;#90: Cedar Rapids, Iowa</v>
      </c>
      <c r="O2556" t="str">
        <f t="shared" si="1181"/>
        <v>&lt;Metropolitan statistical area&gt;Cedar Rapids, IA</v>
      </c>
      <c r="P2556" t="str">
        <f t="shared" si="1182"/>
        <v>&lt;Cost of living index&gt;87.3</v>
      </c>
      <c r="Q2556" t="str">
        <f t="shared" si="1183"/>
        <v>Cedar Rapids Population Growth&gt;</v>
      </c>
      <c r="R2556" t="str">
        <f t="shared" si="1184"/>
        <v>&lt;Population&gt;133174</v>
      </c>
      <c r="S2556" t="str">
        <f t="shared" si="1185"/>
        <v>&lt;Population growth since 2017&gt;0.0063</v>
      </c>
      <c r="T2556" t="str">
        <f t="shared" si="1186"/>
        <v>&lt;Population growth since 2010&gt;0.0556</v>
      </c>
      <c r="U2556" t="str">
        <f t="shared" si="1187"/>
        <v>Cedar Rapids Rental Market&gt;</v>
      </c>
      <c r="V2556" t="str">
        <f t="shared" si="1188"/>
        <v>&lt;Median 1-bedroom rent&gt;676</v>
      </c>
      <c r="W2556" t="str">
        <f t="shared" si="1189"/>
        <v>&lt;Median 2-bedroom rent&gt;893</v>
      </c>
      <c r="X2556" t="str">
        <f t="shared" si="1190"/>
        <v>&lt;Year-over-year rent growth&gt;-0.001</v>
      </c>
      <c r="Y2556" t="str">
        <f t="shared" si="1191"/>
        <v>&lt;Rent list price per square foot&gt;0.96</v>
      </c>
      <c r="Z2556" t="str">
        <f t="shared" si="1192"/>
        <v>&lt;Rental breakeven horizon&gt;1.8 years</v>
      </c>
      <c r="AA2556" t="str">
        <f t="shared" si="1193"/>
        <v>Cedar Rapids Housing Market&gt;</v>
      </c>
      <c r="AB2556" t="str">
        <f t="shared" si="1194"/>
        <v>&lt;Median home value&gt;144243</v>
      </c>
      <c r="AC2556" t="str">
        <f t="shared" si="1195"/>
        <v>&lt;Year-over-year home value growth&gt;0.021</v>
      </c>
      <c r="AD2556" t="str">
        <f t="shared" si="1196"/>
        <v>&lt;1-year projected home value growth&gt;0.018</v>
      </c>
      <c r="AE2556" t="str">
        <f t="shared" si="1197"/>
        <v>&lt;Median list price per square foot&gt;128</v>
      </c>
      <c r="AF2556" t="str">
        <f t="shared" si="1198"/>
        <v>&lt;end&gt;</v>
      </c>
      <c r="AG2556" t="str">
        <f t="shared" si="1199"/>
        <v>&lt;begin&gt;</v>
      </c>
    </row>
    <row r="2557" spans="1:33" x14ac:dyDescent="0.25">
      <c r="A2557" t="s">
        <v>1260</v>
      </c>
      <c r="D2557" t="str">
        <f t="shared" si="1170"/>
        <v>&lt;Year-over-year home value growth&gt;0.055</v>
      </c>
      <c r="E2557" t="str">
        <f t="shared" si="1171"/>
        <v>&lt;1-year projected home value growth&gt;0.019</v>
      </c>
      <c r="F2557" t="str">
        <f t="shared" si="1172"/>
        <v>&lt;Median list price per square foot&gt;111</v>
      </c>
      <c r="G2557" t="str">
        <f t="shared" si="1173"/>
        <v>&lt;Rental breakeven horizon&gt;2.3 years</v>
      </c>
      <c r="H2557" t="str">
        <f t="shared" si="1174"/>
        <v>&lt;end&gt;</v>
      </c>
      <c r="I2557" t="str">
        <f t="shared" si="1175"/>
        <v>&lt;begin&gt;</v>
      </c>
      <c r="J2557" t="str">
        <f t="shared" si="1176"/>
        <v>&gt;</v>
      </c>
      <c r="K2557" t="str">
        <f t="shared" si="1177"/>
        <v>Cedar Rapids, Iowa | 100 Up-and-Coming Real Estate Markets to Watch in 2020&gt;</v>
      </c>
      <c r="L2557" t="str">
        <f t="shared" si="1178"/>
        <v>&gt;</v>
      </c>
      <c r="M2557" t="str">
        <f t="shared" si="1179"/>
        <v>&lt;Ranking&gt;#90: Cedar Rapids, Iowa</v>
      </c>
      <c r="N2557" t="str">
        <f t="shared" si="1180"/>
        <v>&lt;Metropolitan statistical area&gt;Cedar Rapids, IA</v>
      </c>
      <c r="O2557" t="str">
        <f t="shared" si="1181"/>
        <v>&lt;Cost of living index&gt;87.3</v>
      </c>
      <c r="P2557" t="str">
        <f t="shared" si="1182"/>
        <v>Cedar Rapids Population Growth&gt;</v>
      </c>
      <c r="Q2557" t="str">
        <f t="shared" si="1183"/>
        <v>&lt;Population&gt;133174</v>
      </c>
      <c r="R2557" t="str">
        <f t="shared" si="1184"/>
        <v>&lt;Population growth since 2017&gt;0.0063</v>
      </c>
      <c r="S2557" t="str">
        <f t="shared" si="1185"/>
        <v>&lt;Population growth since 2010&gt;0.0556</v>
      </c>
      <c r="T2557" t="str">
        <f t="shared" si="1186"/>
        <v>Cedar Rapids Rental Market&gt;</v>
      </c>
      <c r="U2557" t="str">
        <f t="shared" si="1187"/>
        <v>&lt;Median 1-bedroom rent&gt;676</v>
      </c>
      <c r="V2557" t="str">
        <f t="shared" si="1188"/>
        <v>&lt;Median 2-bedroom rent&gt;893</v>
      </c>
      <c r="W2557" t="str">
        <f t="shared" si="1189"/>
        <v>&lt;Year-over-year rent growth&gt;-0.001</v>
      </c>
      <c r="X2557" t="str">
        <f t="shared" si="1190"/>
        <v>&lt;Rent list price per square foot&gt;0.96</v>
      </c>
      <c r="Y2557" t="str">
        <f t="shared" si="1191"/>
        <v>&lt;Rental breakeven horizon&gt;1.8 years</v>
      </c>
      <c r="Z2557" t="str">
        <f t="shared" si="1192"/>
        <v>Cedar Rapids Housing Market&gt;</v>
      </c>
      <c r="AA2557" t="str">
        <f t="shared" si="1193"/>
        <v>&lt;Median home value&gt;144243</v>
      </c>
      <c r="AB2557" t="str">
        <f t="shared" si="1194"/>
        <v>&lt;Year-over-year home value growth&gt;0.021</v>
      </c>
      <c r="AC2557" t="str">
        <f t="shared" si="1195"/>
        <v>&lt;1-year projected home value growth&gt;0.018</v>
      </c>
      <c r="AD2557" t="str">
        <f t="shared" si="1196"/>
        <v>&lt;Median list price per square foot&gt;128</v>
      </c>
      <c r="AE2557" t="str">
        <f t="shared" si="1197"/>
        <v>&lt;end&gt;</v>
      </c>
      <c r="AF2557" t="str">
        <f t="shared" si="1198"/>
        <v>&lt;begin&gt;</v>
      </c>
      <c r="AG2557" t="str">
        <f t="shared" si="1199"/>
        <v>&gt;</v>
      </c>
    </row>
    <row r="2558" spans="1:33" x14ac:dyDescent="0.25">
      <c r="A2558" t="s">
        <v>1969</v>
      </c>
      <c r="D2558" t="str">
        <f t="shared" si="1170"/>
        <v>&lt;1-year projected home value growth&gt;0.019</v>
      </c>
      <c r="E2558" t="str">
        <f t="shared" si="1171"/>
        <v>&lt;Median list price per square foot&gt;111</v>
      </c>
      <c r="F2558" t="str">
        <f t="shared" si="1172"/>
        <v>&lt;Rental breakeven horizon&gt;2.3 years</v>
      </c>
      <c r="G2558" t="str">
        <f t="shared" si="1173"/>
        <v>&lt;end&gt;</v>
      </c>
      <c r="H2558" t="str">
        <f t="shared" si="1174"/>
        <v>&lt;begin&gt;</v>
      </c>
      <c r="I2558" t="str">
        <f t="shared" si="1175"/>
        <v>&gt;</v>
      </c>
      <c r="J2558" t="str">
        <f t="shared" si="1176"/>
        <v>Cedar Rapids, Iowa | 100 Up-and-Coming Real Estate Markets to Watch in 2020&gt;</v>
      </c>
      <c r="K2558" t="str">
        <f t="shared" si="1177"/>
        <v>&gt;</v>
      </c>
      <c r="L2558" t="str">
        <f t="shared" si="1178"/>
        <v>&lt;Ranking&gt;#90: Cedar Rapids, Iowa</v>
      </c>
      <c r="M2558" t="str">
        <f t="shared" si="1179"/>
        <v>&lt;Metropolitan statistical area&gt;Cedar Rapids, IA</v>
      </c>
      <c r="N2558" t="str">
        <f t="shared" si="1180"/>
        <v>&lt;Cost of living index&gt;87.3</v>
      </c>
      <c r="O2558" t="str">
        <f t="shared" si="1181"/>
        <v>Cedar Rapids Population Growth&gt;</v>
      </c>
      <c r="P2558" t="str">
        <f t="shared" si="1182"/>
        <v>&lt;Population&gt;133174</v>
      </c>
      <c r="Q2558" t="str">
        <f t="shared" si="1183"/>
        <v>&lt;Population growth since 2017&gt;0.0063</v>
      </c>
      <c r="R2558" t="str">
        <f t="shared" si="1184"/>
        <v>&lt;Population growth since 2010&gt;0.0556</v>
      </c>
      <c r="S2558" t="str">
        <f t="shared" si="1185"/>
        <v>Cedar Rapids Rental Market&gt;</v>
      </c>
      <c r="T2558" t="str">
        <f t="shared" si="1186"/>
        <v>&lt;Median 1-bedroom rent&gt;676</v>
      </c>
      <c r="U2558" t="str">
        <f t="shared" si="1187"/>
        <v>&lt;Median 2-bedroom rent&gt;893</v>
      </c>
      <c r="V2558" t="str">
        <f t="shared" si="1188"/>
        <v>&lt;Year-over-year rent growth&gt;-0.001</v>
      </c>
      <c r="W2558" t="str">
        <f t="shared" si="1189"/>
        <v>&lt;Rent list price per square foot&gt;0.96</v>
      </c>
      <c r="X2558" t="str">
        <f t="shared" si="1190"/>
        <v>&lt;Rental breakeven horizon&gt;1.8 years</v>
      </c>
      <c r="Y2558" t="str">
        <f t="shared" si="1191"/>
        <v>Cedar Rapids Housing Market&gt;</v>
      </c>
      <c r="Z2558" t="str">
        <f t="shared" si="1192"/>
        <v>&lt;Median home value&gt;144243</v>
      </c>
      <c r="AA2558" t="str">
        <f t="shared" si="1193"/>
        <v>&lt;Year-over-year home value growth&gt;0.021</v>
      </c>
      <c r="AB2558" t="str">
        <f t="shared" si="1194"/>
        <v>&lt;1-year projected home value growth&gt;0.018</v>
      </c>
      <c r="AC2558" t="str">
        <f t="shared" si="1195"/>
        <v>&lt;Median list price per square foot&gt;128</v>
      </c>
      <c r="AD2558" t="str">
        <f t="shared" si="1196"/>
        <v>&lt;end&gt;</v>
      </c>
      <c r="AE2558" t="str">
        <f t="shared" si="1197"/>
        <v>&lt;begin&gt;</v>
      </c>
      <c r="AF2558" t="str">
        <f t="shared" si="1198"/>
        <v>&gt;</v>
      </c>
      <c r="AG2558" t="str">
        <f t="shared" si="1199"/>
        <v>Roswell, Georgia | 100 Up-and-Coming Real Estate Markets to Watch in 2020&gt;</v>
      </c>
    </row>
    <row r="2559" spans="1:33" x14ac:dyDescent="0.25">
      <c r="A2559" t="s">
        <v>996</v>
      </c>
      <c r="B2559" t="s">
        <v>517</v>
      </c>
      <c r="D2559" t="str">
        <f t="shared" si="1170"/>
        <v>&lt;Median list price per square foot&gt;111</v>
      </c>
      <c r="E2559" t="str">
        <f t="shared" si="1171"/>
        <v>&lt;Rental breakeven horizon&gt;2.3 years</v>
      </c>
      <c r="F2559" t="str">
        <f t="shared" si="1172"/>
        <v>&lt;end&gt;</v>
      </c>
      <c r="G2559" t="str">
        <f t="shared" si="1173"/>
        <v>&lt;begin&gt;</v>
      </c>
      <c r="H2559" t="str">
        <f t="shared" si="1174"/>
        <v>&gt;</v>
      </c>
      <c r="I2559" t="str">
        <f t="shared" si="1175"/>
        <v>Cedar Rapids, Iowa | 100 Up-and-Coming Real Estate Markets to Watch in 2020&gt;</v>
      </c>
      <c r="J2559" t="str">
        <f t="shared" si="1176"/>
        <v>&gt;</v>
      </c>
      <c r="K2559" t="str">
        <f t="shared" si="1177"/>
        <v>&lt;Ranking&gt;#90: Cedar Rapids, Iowa</v>
      </c>
      <c r="L2559" t="str">
        <f t="shared" si="1178"/>
        <v>&lt;Metropolitan statistical area&gt;Cedar Rapids, IA</v>
      </c>
      <c r="M2559" t="str">
        <f t="shared" si="1179"/>
        <v>&lt;Cost of living index&gt;87.3</v>
      </c>
      <c r="N2559" t="str">
        <f t="shared" si="1180"/>
        <v>Cedar Rapids Population Growth&gt;</v>
      </c>
      <c r="O2559" t="str">
        <f t="shared" si="1181"/>
        <v>&lt;Population&gt;133174</v>
      </c>
      <c r="P2559" t="str">
        <f t="shared" si="1182"/>
        <v>&lt;Population growth since 2017&gt;0.0063</v>
      </c>
      <c r="Q2559" t="str">
        <f t="shared" si="1183"/>
        <v>&lt;Population growth since 2010&gt;0.0556</v>
      </c>
      <c r="R2559" t="str">
        <f t="shared" si="1184"/>
        <v>Cedar Rapids Rental Market&gt;</v>
      </c>
      <c r="S2559" t="str">
        <f t="shared" si="1185"/>
        <v>&lt;Median 1-bedroom rent&gt;676</v>
      </c>
      <c r="T2559" t="str">
        <f t="shared" si="1186"/>
        <v>&lt;Median 2-bedroom rent&gt;893</v>
      </c>
      <c r="U2559" t="str">
        <f t="shared" si="1187"/>
        <v>&lt;Year-over-year rent growth&gt;-0.001</v>
      </c>
      <c r="V2559" t="str">
        <f t="shared" si="1188"/>
        <v>&lt;Rent list price per square foot&gt;0.96</v>
      </c>
      <c r="W2559" t="str">
        <f t="shared" si="1189"/>
        <v>&lt;Rental breakeven horizon&gt;1.8 years</v>
      </c>
      <c r="X2559" t="str">
        <f t="shared" si="1190"/>
        <v>Cedar Rapids Housing Market&gt;</v>
      </c>
      <c r="Y2559" t="str">
        <f t="shared" si="1191"/>
        <v>&lt;Median home value&gt;144243</v>
      </c>
      <c r="Z2559" t="str">
        <f t="shared" si="1192"/>
        <v>&lt;Year-over-year home value growth&gt;0.021</v>
      </c>
      <c r="AA2559" t="str">
        <f t="shared" si="1193"/>
        <v>&lt;1-year projected home value growth&gt;0.018</v>
      </c>
      <c r="AB2559" t="str">
        <f t="shared" si="1194"/>
        <v>&lt;Median list price per square foot&gt;128</v>
      </c>
      <c r="AC2559" t="str">
        <f t="shared" si="1195"/>
        <v>&lt;end&gt;</v>
      </c>
      <c r="AD2559" t="str">
        <f t="shared" si="1196"/>
        <v>&lt;begin&gt;</v>
      </c>
      <c r="AE2559" t="str">
        <f t="shared" si="1197"/>
        <v>&gt;</v>
      </c>
      <c r="AF2559" t="str">
        <f t="shared" si="1198"/>
        <v>Roswell, Georgia | 100 Up-and-Coming Real Estate Markets to Watch in 2020&gt;</v>
      </c>
      <c r="AG2559" t="str">
        <f t="shared" si="1199"/>
        <v>&gt;</v>
      </c>
    </row>
    <row r="2560" spans="1:33" x14ac:dyDescent="0.25">
      <c r="A2560" t="s">
        <v>49</v>
      </c>
      <c r="B2560" t="s">
        <v>600</v>
      </c>
      <c r="D2560" t="str">
        <f t="shared" si="1170"/>
        <v>&lt;Rental breakeven horizon&gt;2.3 years</v>
      </c>
      <c r="E2560" t="str">
        <f t="shared" si="1171"/>
        <v>&lt;end&gt;</v>
      </c>
      <c r="F2560" t="str">
        <f t="shared" si="1172"/>
        <v>&lt;begin&gt;</v>
      </c>
      <c r="G2560" t="str">
        <f t="shared" si="1173"/>
        <v>&gt;</v>
      </c>
      <c r="H2560" t="str">
        <f t="shared" si="1174"/>
        <v>Cedar Rapids, Iowa | 100 Up-and-Coming Real Estate Markets to Watch in 2020&gt;</v>
      </c>
      <c r="I2560" t="str">
        <f t="shared" si="1175"/>
        <v>&gt;</v>
      </c>
      <c r="J2560" t="str">
        <f t="shared" si="1176"/>
        <v>&lt;Ranking&gt;#90: Cedar Rapids, Iowa</v>
      </c>
      <c r="K2560" t="str">
        <f t="shared" si="1177"/>
        <v>&lt;Metropolitan statistical area&gt;Cedar Rapids, IA</v>
      </c>
      <c r="L2560" t="str">
        <f t="shared" si="1178"/>
        <v>&lt;Cost of living index&gt;87.3</v>
      </c>
      <c r="M2560" t="str">
        <f t="shared" si="1179"/>
        <v>Cedar Rapids Population Growth&gt;</v>
      </c>
      <c r="N2560" t="str">
        <f t="shared" si="1180"/>
        <v>&lt;Population&gt;133174</v>
      </c>
      <c r="O2560" t="str">
        <f t="shared" si="1181"/>
        <v>&lt;Population growth since 2017&gt;0.0063</v>
      </c>
      <c r="P2560" t="str">
        <f t="shared" si="1182"/>
        <v>&lt;Population growth since 2010&gt;0.0556</v>
      </c>
      <c r="Q2560" t="str">
        <f t="shared" si="1183"/>
        <v>Cedar Rapids Rental Market&gt;</v>
      </c>
      <c r="R2560" t="str">
        <f t="shared" si="1184"/>
        <v>&lt;Median 1-bedroom rent&gt;676</v>
      </c>
      <c r="S2560" t="str">
        <f t="shared" si="1185"/>
        <v>&lt;Median 2-bedroom rent&gt;893</v>
      </c>
      <c r="T2560" t="str">
        <f t="shared" si="1186"/>
        <v>&lt;Year-over-year rent growth&gt;-0.001</v>
      </c>
      <c r="U2560" t="str">
        <f t="shared" si="1187"/>
        <v>&lt;Rent list price per square foot&gt;0.96</v>
      </c>
      <c r="V2560" t="str">
        <f t="shared" si="1188"/>
        <v>&lt;Rental breakeven horizon&gt;1.8 years</v>
      </c>
      <c r="W2560" t="str">
        <f t="shared" si="1189"/>
        <v>Cedar Rapids Housing Market&gt;</v>
      </c>
      <c r="X2560" t="str">
        <f t="shared" si="1190"/>
        <v>&lt;Median home value&gt;144243</v>
      </c>
      <c r="Y2560" t="str">
        <f t="shared" si="1191"/>
        <v>&lt;Year-over-year home value growth&gt;0.021</v>
      </c>
      <c r="Z2560" t="str">
        <f t="shared" si="1192"/>
        <v>&lt;1-year projected home value growth&gt;0.018</v>
      </c>
      <c r="AA2560" t="str">
        <f t="shared" si="1193"/>
        <v>&lt;Median list price per square foot&gt;128</v>
      </c>
      <c r="AB2560" t="str">
        <f t="shared" si="1194"/>
        <v>&lt;end&gt;</v>
      </c>
      <c r="AC2560" t="str">
        <f t="shared" si="1195"/>
        <v>&lt;begin&gt;</v>
      </c>
      <c r="AD2560" t="str">
        <f t="shared" si="1196"/>
        <v>&gt;</v>
      </c>
      <c r="AE2560" t="str">
        <f t="shared" si="1197"/>
        <v>Roswell, Georgia | 100 Up-and-Coming Real Estate Markets to Watch in 2020&gt;</v>
      </c>
      <c r="AF2560" t="str">
        <f t="shared" si="1198"/>
        <v>&gt;</v>
      </c>
      <c r="AG2560" t="str">
        <f t="shared" si="1199"/>
        <v>&lt;Ranking&gt;#91: Roswell, Georgia</v>
      </c>
    </row>
    <row r="2561" spans="1:33" x14ac:dyDescent="0.25">
      <c r="A2561" t="s">
        <v>655</v>
      </c>
      <c r="D2561" t="str">
        <f t="shared" si="1170"/>
        <v>&lt;end&gt;</v>
      </c>
      <c r="E2561" t="str">
        <f t="shared" si="1171"/>
        <v>&lt;begin&gt;</v>
      </c>
      <c r="F2561" t="str">
        <f t="shared" si="1172"/>
        <v>&gt;</v>
      </c>
      <c r="G2561" t="str">
        <f t="shared" si="1173"/>
        <v>Cedar Rapids, Iowa | 100 Up-and-Coming Real Estate Markets to Watch in 2020&gt;</v>
      </c>
      <c r="H2561" t="str">
        <f t="shared" si="1174"/>
        <v>&gt;</v>
      </c>
      <c r="I2561" t="str">
        <f t="shared" si="1175"/>
        <v>&lt;Ranking&gt;#90: Cedar Rapids, Iowa</v>
      </c>
      <c r="J2561" t="str">
        <f t="shared" si="1176"/>
        <v>&lt;Metropolitan statistical area&gt;Cedar Rapids, IA</v>
      </c>
      <c r="K2561" t="str">
        <f t="shared" si="1177"/>
        <v>&lt;Cost of living index&gt;87.3</v>
      </c>
      <c r="L2561" t="str">
        <f t="shared" si="1178"/>
        <v>Cedar Rapids Population Growth&gt;</v>
      </c>
      <c r="M2561" t="str">
        <f t="shared" si="1179"/>
        <v>&lt;Population&gt;133174</v>
      </c>
      <c r="N2561" t="str">
        <f t="shared" si="1180"/>
        <v>&lt;Population growth since 2017&gt;0.0063</v>
      </c>
      <c r="O2561" t="str">
        <f t="shared" si="1181"/>
        <v>&lt;Population growth since 2010&gt;0.0556</v>
      </c>
      <c r="P2561" t="str">
        <f t="shared" si="1182"/>
        <v>Cedar Rapids Rental Market&gt;</v>
      </c>
      <c r="Q2561" t="str">
        <f t="shared" si="1183"/>
        <v>&lt;Median 1-bedroom rent&gt;676</v>
      </c>
      <c r="R2561" t="str">
        <f t="shared" si="1184"/>
        <v>&lt;Median 2-bedroom rent&gt;893</v>
      </c>
      <c r="S2561" t="str">
        <f t="shared" si="1185"/>
        <v>&lt;Year-over-year rent growth&gt;-0.001</v>
      </c>
      <c r="T2561" t="str">
        <f t="shared" si="1186"/>
        <v>&lt;Rent list price per square foot&gt;0.96</v>
      </c>
      <c r="U2561" t="str">
        <f t="shared" si="1187"/>
        <v>&lt;Rental breakeven horizon&gt;1.8 years</v>
      </c>
      <c r="V2561" t="str">
        <f t="shared" si="1188"/>
        <v>Cedar Rapids Housing Market&gt;</v>
      </c>
      <c r="W2561" t="str">
        <f t="shared" si="1189"/>
        <v>&lt;Median home value&gt;144243</v>
      </c>
      <c r="X2561" t="str">
        <f t="shared" si="1190"/>
        <v>&lt;Year-over-year home value growth&gt;0.021</v>
      </c>
      <c r="Y2561" t="str">
        <f t="shared" si="1191"/>
        <v>&lt;1-year projected home value growth&gt;0.018</v>
      </c>
      <c r="Z2561" t="str">
        <f t="shared" si="1192"/>
        <v>&lt;Median list price per square foot&gt;128</v>
      </c>
      <c r="AA2561" t="str">
        <f t="shared" si="1193"/>
        <v>&lt;end&gt;</v>
      </c>
      <c r="AB2561" t="str">
        <f t="shared" si="1194"/>
        <v>&lt;begin&gt;</v>
      </c>
      <c r="AC2561" t="str">
        <f t="shared" si="1195"/>
        <v>&gt;</v>
      </c>
      <c r="AD2561" t="str">
        <f t="shared" si="1196"/>
        <v>Roswell, Georgia | 100 Up-and-Coming Real Estate Markets to Watch in 2020&gt;</v>
      </c>
      <c r="AE2561" t="str">
        <f t="shared" si="1197"/>
        <v>&gt;</v>
      </c>
      <c r="AF2561" t="str">
        <f t="shared" si="1198"/>
        <v>&lt;Ranking&gt;#91: Roswell, Georgia</v>
      </c>
      <c r="AG2561" t="str">
        <f t="shared" si="1199"/>
        <v>&lt;Metropolitan statistical area&gt;Atlanta-Sandy Springs-Roswell, GA</v>
      </c>
    </row>
    <row r="2562" spans="1:33" x14ac:dyDescent="0.25">
      <c r="A2562" t="s">
        <v>636</v>
      </c>
      <c r="B2562" s="1">
        <v>620118</v>
      </c>
      <c r="D2562" t="str">
        <f t="shared" ref="D2562:D2625" si="1200">A2562</f>
        <v>&lt;begin&gt;</v>
      </c>
      <c r="E2562" t="str">
        <f t="shared" ref="E2562:E2625" si="1201">A2563</f>
        <v>&gt;</v>
      </c>
      <c r="F2562" t="str">
        <f t="shared" ref="F2562:F2625" si="1202">A2564</f>
        <v>Cedar Rapids, Iowa | 100 Up-and-Coming Real Estate Markets to Watch in 2020&gt;</v>
      </c>
      <c r="G2562" t="str">
        <f t="shared" ref="G2562:G2625" si="1203">A2565</f>
        <v>&gt;</v>
      </c>
      <c r="H2562" t="str">
        <f t="shared" ref="H2562:H2625" si="1204">A2566</f>
        <v>&lt;Ranking&gt;#90: Cedar Rapids, Iowa</v>
      </c>
      <c r="I2562" t="str">
        <f t="shared" ref="I2562:I2625" si="1205">A2567</f>
        <v>&lt;Metropolitan statistical area&gt;Cedar Rapids, IA</v>
      </c>
      <c r="J2562" t="str">
        <f t="shared" ref="J2562:J2625" si="1206">A2568</f>
        <v>&lt;Cost of living index&gt;87.3</v>
      </c>
      <c r="K2562" t="str">
        <f t="shared" ref="K2562:K2625" si="1207">A2569</f>
        <v>Cedar Rapids Population Growth&gt;</v>
      </c>
      <c r="L2562" t="str">
        <f t="shared" ref="L2562:L2625" si="1208">A2570</f>
        <v>&lt;Population&gt;133174</v>
      </c>
      <c r="M2562" t="str">
        <f t="shared" ref="M2562:M2625" si="1209">A2571</f>
        <v>&lt;Population growth since 2017&gt;0.0063</v>
      </c>
      <c r="N2562" t="str">
        <f t="shared" ref="N2562:N2625" si="1210">A2572</f>
        <v>&lt;Population growth since 2010&gt;0.0556</v>
      </c>
      <c r="O2562" t="str">
        <f t="shared" ref="O2562:O2625" si="1211">A2573</f>
        <v>Cedar Rapids Rental Market&gt;</v>
      </c>
      <c r="P2562" t="str">
        <f t="shared" ref="P2562:P2625" si="1212">A2574</f>
        <v>&lt;Median 1-bedroom rent&gt;676</v>
      </c>
      <c r="Q2562" t="str">
        <f t="shared" ref="Q2562:Q2625" si="1213">A2575</f>
        <v>&lt;Median 2-bedroom rent&gt;893</v>
      </c>
      <c r="R2562" t="str">
        <f t="shared" ref="R2562:R2625" si="1214">A2576</f>
        <v>&lt;Year-over-year rent growth&gt;-0.001</v>
      </c>
      <c r="S2562" t="str">
        <f t="shared" ref="S2562:S2625" si="1215">A2577</f>
        <v>&lt;Rent list price per square foot&gt;0.96</v>
      </c>
      <c r="T2562" t="str">
        <f t="shared" ref="T2562:T2625" si="1216">A2578</f>
        <v>&lt;Rental breakeven horizon&gt;1.8 years</v>
      </c>
      <c r="U2562" t="str">
        <f t="shared" ref="U2562:U2625" si="1217">A2579</f>
        <v>Cedar Rapids Housing Market&gt;</v>
      </c>
      <c r="V2562" t="str">
        <f t="shared" ref="V2562:V2625" si="1218">A2580</f>
        <v>&lt;Median home value&gt;144243</v>
      </c>
      <c r="W2562" t="str">
        <f t="shared" ref="W2562:W2625" si="1219">A2581</f>
        <v>&lt;Year-over-year home value growth&gt;0.021</v>
      </c>
      <c r="X2562" t="str">
        <f t="shared" ref="X2562:X2625" si="1220">A2582</f>
        <v>&lt;1-year projected home value growth&gt;0.018</v>
      </c>
      <c r="Y2562" t="str">
        <f t="shared" ref="Y2562:Y2625" si="1221">A2583</f>
        <v>&lt;Median list price per square foot&gt;128</v>
      </c>
      <c r="Z2562" t="str">
        <f t="shared" ref="Z2562:Z2625" si="1222">A2584</f>
        <v>&lt;end&gt;</v>
      </c>
      <c r="AA2562" t="str">
        <f t="shared" ref="AA2562:AA2625" si="1223">A2585</f>
        <v>&lt;begin&gt;</v>
      </c>
      <c r="AB2562" t="str">
        <f t="shared" ref="AB2562:AB2625" si="1224">A2586</f>
        <v>&gt;</v>
      </c>
      <c r="AC2562" t="str">
        <f t="shared" ref="AC2562:AC2625" si="1225">A2587</f>
        <v>Roswell, Georgia | 100 Up-and-Coming Real Estate Markets to Watch in 2020&gt;</v>
      </c>
      <c r="AD2562" t="str">
        <f t="shared" ref="AD2562:AD2625" si="1226">A2588</f>
        <v>&gt;</v>
      </c>
      <c r="AE2562" t="str">
        <f t="shared" ref="AE2562:AE2625" si="1227">A2589</f>
        <v>&lt;Ranking&gt;#91: Roswell, Georgia</v>
      </c>
      <c r="AF2562" t="str">
        <f t="shared" ref="AF2562:AF2625" si="1228">A2590</f>
        <v>&lt;Metropolitan statistical area&gt;Atlanta-Sandy Springs-Roswell, GA</v>
      </c>
      <c r="AG2562" t="str">
        <f t="shared" ref="AG2562:AG2625" si="1229">A2591</f>
        <v>&lt;Cost of living index&gt;97.6</v>
      </c>
    </row>
    <row r="2563" spans="1:33" x14ac:dyDescent="0.25">
      <c r="A2563" t="s">
        <v>656</v>
      </c>
      <c r="B2563" s="2">
        <v>3.5000000000000001E-3</v>
      </c>
      <c r="D2563" t="str">
        <f t="shared" si="1200"/>
        <v>&gt;</v>
      </c>
      <c r="E2563" t="str">
        <f t="shared" si="1201"/>
        <v>Cedar Rapids, Iowa | 100 Up-and-Coming Real Estate Markets to Watch in 2020&gt;</v>
      </c>
      <c r="F2563" t="str">
        <f t="shared" si="1202"/>
        <v>&gt;</v>
      </c>
      <c r="G2563" t="str">
        <f t="shared" si="1203"/>
        <v>&lt;Ranking&gt;#90: Cedar Rapids, Iowa</v>
      </c>
      <c r="H2563" t="str">
        <f t="shared" si="1204"/>
        <v>&lt;Metropolitan statistical area&gt;Cedar Rapids, IA</v>
      </c>
      <c r="I2563" t="str">
        <f t="shared" si="1205"/>
        <v>&lt;Cost of living index&gt;87.3</v>
      </c>
      <c r="J2563" t="str">
        <f t="shared" si="1206"/>
        <v>Cedar Rapids Population Growth&gt;</v>
      </c>
      <c r="K2563" t="str">
        <f t="shared" si="1207"/>
        <v>&lt;Population&gt;133174</v>
      </c>
      <c r="L2563" t="str">
        <f t="shared" si="1208"/>
        <v>&lt;Population growth since 2017&gt;0.0063</v>
      </c>
      <c r="M2563" t="str">
        <f t="shared" si="1209"/>
        <v>&lt;Population growth since 2010&gt;0.0556</v>
      </c>
      <c r="N2563" t="str">
        <f t="shared" si="1210"/>
        <v>Cedar Rapids Rental Market&gt;</v>
      </c>
      <c r="O2563" t="str">
        <f t="shared" si="1211"/>
        <v>&lt;Median 1-bedroom rent&gt;676</v>
      </c>
      <c r="P2563" t="str">
        <f t="shared" si="1212"/>
        <v>&lt;Median 2-bedroom rent&gt;893</v>
      </c>
      <c r="Q2563" t="str">
        <f t="shared" si="1213"/>
        <v>&lt;Year-over-year rent growth&gt;-0.001</v>
      </c>
      <c r="R2563" t="str">
        <f t="shared" si="1214"/>
        <v>&lt;Rent list price per square foot&gt;0.96</v>
      </c>
      <c r="S2563" t="str">
        <f t="shared" si="1215"/>
        <v>&lt;Rental breakeven horizon&gt;1.8 years</v>
      </c>
      <c r="T2563" t="str">
        <f t="shared" si="1216"/>
        <v>Cedar Rapids Housing Market&gt;</v>
      </c>
      <c r="U2563" t="str">
        <f t="shared" si="1217"/>
        <v>&lt;Median home value&gt;144243</v>
      </c>
      <c r="V2563" t="str">
        <f t="shared" si="1218"/>
        <v>&lt;Year-over-year home value growth&gt;0.021</v>
      </c>
      <c r="W2563" t="str">
        <f t="shared" si="1219"/>
        <v>&lt;1-year projected home value growth&gt;0.018</v>
      </c>
      <c r="X2563" t="str">
        <f t="shared" si="1220"/>
        <v>&lt;Median list price per square foot&gt;128</v>
      </c>
      <c r="Y2563" t="str">
        <f t="shared" si="1221"/>
        <v>&lt;end&gt;</v>
      </c>
      <c r="Z2563" t="str">
        <f t="shared" si="1222"/>
        <v>&lt;begin&gt;</v>
      </c>
      <c r="AA2563" t="str">
        <f t="shared" si="1223"/>
        <v>&gt;</v>
      </c>
      <c r="AB2563" t="str">
        <f t="shared" si="1224"/>
        <v>Roswell, Georgia | 100 Up-and-Coming Real Estate Markets to Watch in 2020&gt;</v>
      </c>
      <c r="AC2563" t="str">
        <f t="shared" si="1225"/>
        <v>&gt;</v>
      </c>
      <c r="AD2563" t="str">
        <f t="shared" si="1226"/>
        <v>&lt;Ranking&gt;#91: Roswell, Georgia</v>
      </c>
      <c r="AE2563" t="str">
        <f t="shared" si="1227"/>
        <v>&lt;Metropolitan statistical area&gt;Atlanta-Sandy Springs-Roswell, GA</v>
      </c>
      <c r="AF2563" t="str">
        <f t="shared" si="1228"/>
        <v>&lt;Cost of living index&gt;97.6</v>
      </c>
      <c r="AG2563" t="str">
        <f t="shared" si="1229"/>
        <v>Roswell, GA Population Growth&gt;</v>
      </c>
    </row>
    <row r="2564" spans="1:33" x14ac:dyDescent="0.25">
      <c r="A2564" t="s">
        <v>1970</v>
      </c>
      <c r="B2564" s="2">
        <v>4.99E-2</v>
      </c>
      <c r="D2564" t="str">
        <f t="shared" si="1200"/>
        <v>Cedar Rapids, Iowa | 100 Up-and-Coming Real Estate Markets to Watch in 2020&gt;</v>
      </c>
      <c r="E2564" t="str">
        <f t="shared" si="1201"/>
        <v>&gt;</v>
      </c>
      <c r="F2564" t="str">
        <f t="shared" si="1202"/>
        <v>&lt;Ranking&gt;#90: Cedar Rapids, Iowa</v>
      </c>
      <c r="G2564" t="str">
        <f t="shared" si="1203"/>
        <v>&lt;Metropolitan statistical area&gt;Cedar Rapids, IA</v>
      </c>
      <c r="H2564" t="str">
        <f t="shared" si="1204"/>
        <v>&lt;Cost of living index&gt;87.3</v>
      </c>
      <c r="I2564" t="str">
        <f t="shared" si="1205"/>
        <v>Cedar Rapids Population Growth&gt;</v>
      </c>
      <c r="J2564" t="str">
        <f t="shared" si="1206"/>
        <v>&lt;Population&gt;133174</v>
      </c>
      <c r="K2564" t="str">
        <f t="shared" si="1207"/>
        <v>&lt;Population growth since 2017&gt;0.0063</v>
      </c>
      <c r="L2564" t="str">
        <f t="shared" si="1208"/>
        <v>&lt;Population growth since 2010&gt;0.0556</v>
      </c>
      <c r="M2564" t="str">
        <f t="shared" si="1209"/>
        <v>Cedar Rapids Rental Market&gt;</v>
      </c>
      <c r="N2564" t="str">
        <f t="shared" si="1210"/>
        <v>&lt;Median 1-bedroom rent&gt;676</v>
      </c>
      <c r="O2564" t="str">
        <f t="shared" si="1211"/>
        <v>&lt;Median 2-bedroom rent&gt;893</v>
      </c>
      <c r="P2564" t="str">
        <f t="shared" si="1212"/>
        <v>&lt;Year-over-year rent growth&gt;-0.001</v>
      </c>
      <c r="Q2564" t="str">
        <f t="shared" si="1213"/>
        <v>&lt;Rent list price per square foot&gt;0.96</v>
      </c>
      <c r="R2564" t="str">
        <f t="shared" si="1214"/>
        <v>&lt;Rental breakeven horizon&gt;1.8 years</v>
      </c>
      <c r="S2564" t="str">
        <f t="shared" si="1215"/>
        <v>Cedar Rapids Housing Market&gt;</v>
      </c>
      <c r="T2564" t="str">
        <f t="shared" si="1216"/>
        <v>&lt;Median home value&gt;144243</v>
      </c>
      <c r="U2564" t="str">
        <f t="shared" si="1217"/>
        <v>&lt;Year-over-year home value growth&gt;0.021</v>
      </c>
      <c r="V2564" t="str">
        <f t="shared" si="1218"/>
        <v>&lt;1-year projected home value growth&gt;0.018</v>
      </c>
      <c r="W2564" t="str">
        <f t="shared" si="1219"/>
        <v>&lt;Median list price per square foot&gt;128</v>
      </c>
      <c r="X2564" t="str">
        <f t="shared" si="1220"/>
        <v>&lt;end&gt;</v>
      </c>
      <c r="Y2564" t="str">
        <f t="shared" si="1221"/>
        <v>&lt;begin&gt;</v>
      </c>
      <c r="Z2564" t="str">
        <f t="shared" si="1222"/>
        <v>&gt;</v>
      </c>
      <c r="AA2564" t="str">
        <f t="shared" si="1223"/>
        <v>Roswell, Georgia | 100 Up-and-Coming Real Estate Markets to Watch in 2020&gt;</v>
      </c>
      <c r="AB2564" t="str">
        <f t="shared" si="1224"/>
        <v>&gt;</v>
      </c>
      <c r="AC2564" t="str">
        <f t="shared" si="1225"/>
        <v>&lt;Ranking&gt;#91: Roswell, Georgia</v>
      </c>
      <c r="AD2564" t="str">
        <f t="shared" si="1226"/>
        <v>&lt;Metropolitan statistical area&gt;Atlanta-Sandy Springs-Roswell, GA</v>
      </c>
      <c r="AE2564" t="str">
        <f t="shared" si="1227"/>
        <v>&lt;Cost of living index&gt;97.6</v>
      </c>
      <c r="AF2564" t="str">
        <f t="shared" si="1228"/>
        <v>Roswell, GA Population Growth&gt;</v>
      </c>
      <c r="AG2564" t="str">
        <f t="shared" si="1229"/>
        <v>&lt;Population&gt;94650</v>
      </c>
    </row>
    <row r="2565" spans="1:33" x14ac:dyDescent="0.25">
      <c r="A2565" t="s">
        <v>656</v>
      </c>
      <c r="B2565" s="2">
        <v>6.0000000000000001E-3</v>
      </c>
      <c r="D2565" t="str">
        <f t="shared" si="1200"/>
        <v>&gt;</v>
      </c>
      <c r="E2565" t="str">
        <f t="shared" si="1201"/>
        <v>&lt;Ranking&gt;#90: Cedar Rapids, Iowa</v>
      </c>
      <c r="F2565" t="str">
        <f t="shared" si="1202"/>
        <v>&lt;Metropolitan statistical area&gt;Cedar Rapids, IA</v>
      </c>
      <c r="G2565" t="str">
        <f t="shared" si="1203"/>
        <v>&lt;Cost of living index&gt;87.3</v>
      </c>
      <c r="H2565" t="str">
        <f t="shared" si="1204"/>
        <v>Cedar Rapids Population Growth&gt;</v>
      </c>
      <c r="I2565" t="str">
        <f t="shared" si="1205"/>
        <v>&lt;Population&gt;133174</v>
      </c>
      <c r="J2565" t="str">
        <f t="shared" si="1206"/>
        <v>&lt;Population growth since 2017&gt;0.0063</v>
      </c>
      <c r="K2565" t="str">
        <f t="shared" si="1207"/>
        <v>&lt;Population growth since 2010&gt;0.0556</v>
      </c>
      <c r="L2565" t="str">
        <f t="shared" si="1208"/>
        <v>Cedar Rapids Rental Market&gt;</v>
      </c>
      <c r="M2565" t="str">
        <f t="shared" si="1209"/>
        <v>&lt;Median 1-bedroom rent&gt;676</v>
      </c>
      <c r="N2565" t="str">
        <f t="shared" si="1210"/>
        <v>&lt;Median 2-bedroom rent&gt;893</v>
      </c>
      <c r="O2565" t="str">
        <f t="shared" si="1211"/>
        <v>&lt;Year-over-year rent growth&gt;-0.001</v>
      </c>
      <c r="P2565" t="str">
        <f t="shared" si="1212"/>
        <v>&lt;Rent list price per square foot&gt;0.96</v>
      </c>
      <c r="Q2565" t="str">
        <f t="shared" si="1213"/>
        <v>&lt;Rental breakeven horizon&gt;1.8 years</v>
      </c>
      <c r="R2565" t="str">
        <f t="shared" si="1214"/>
        <v>Cedar Rapids Housing Market&gt;</v>
      </c>
      <c r="S2565" t="str">
        <f t="shared" si="1215"/>
        <v>&lt;Median home value&gt;144243</v>
      </c>
      <c r="T2565" t="str">
        <f t="shared" si="1216"/>
        <v>&lt;Year-over-year home value growth&gt;0.021</v>
      </c>
      <c r="U2565" t="str">
        <f t="shared" si="1217"/>
        <v>&lt;1-year projected home value growth&gt;0.018</v>
      </c>
      <c r="V2565" t="str">
        <f t="shared" si="1218"/>
        <v>&lt;Median list price per square foot&gt;128</v>
      </c>
      <c r="W2565" t="str">
        <f t="shared" si="1219"/>
        <v>&lt;end&gt;</v>
      </c>
      <c r="X2565" t="str">
        <f t="shared" si="1220"/>
        <v>&lt;begin&gt;</v>
      </c>
      <c r="Y2565" t="str">
        <f t="shared" si="1221"/>
        <v>&gt;</v>
      </c>
      <c r="Z2565" t="str">
        <f t="shared" si="1222"/>
        <v>Roswell, Georgia | 100 Up-and-Coming Real Estate Markets to Watch in 2020&gt;</v>
      </c>
      <c r="AA2565" t="str">
        <f t="shared" si="1223"/>
        <v>&gt;</v>
      </c>
      <c r="AB2565" t="str">
        <f t="shared" si="1224"/>
        <v>&lt;Ranking&gt;#91: Roswell, Georgia</v>
      </c>
      <c r="AC2565" t="str">
        <f t="shared" si="1225"/>
        <v>&lt;Metropolitan statistical area&gt;Atlanta-Sandy Springs-Roswell, GA</v>
      </c>
      <c r="AD2565" t="str">
        <f t="shared" si="1226"/>
        <v>&lt;Cost of living index&gt;97.6</v>
      </c>
      <c r="AE2565" t="str">
        <f t="shared" si="1227"/>
        <v>Roswell, GA Population Growth&gt;</v>
      </c>
      <c r="AF2565" t="str">
        <f t="shared" si="1228"/>
        <v>&lt;Population&gt;94650</v>
      </c>
      <c r="AG2565" t="str">
        <f t="shared" si="1229"/>
        <v>&lt;Population growth since 2017&gt;0.0129</v>
      </c>
    </row>
    <row r="2566" spans="1:33" x14ac:dyDescent="0.25">
      <c r="A2566" t="s">
        <v>396</v>
      </c>
      <c r="D2566" t="str">
        <f t="shared" si="1200"/>
        <v>&lt;Ranking&gt;#90: Cedar Rapids, Iowa</v>
      </c>
      <c r="E2566" t="str">
        <f t="shared" si="1201"/>
        <v>&lt;Metropolitan statistical area&gt;Cedar Rapids, IA</v>
      </c>
      <c r="F2566" t="str">
        <f t="shared" si="1202"/>
        <v>&lt;Cost of living index&gt;87.3</v>
      </c>
      <c r="G2566" t="str">
        <f t="shared" si="1203"/>
        <v>Cedar Rapids Population Growth&gt;</v>
      </c>
      <c r="H2566" t="str">
        <f t="shared" si="1204"/>
        <v>&lt;Population&gt;133174</v>
      </c>
      <c r="I2566" t="str">
        <f t="shared" si="1205"/>
        <v>&lt;Population growth since 2017&gt;0.0063</v>
      </c>
      <c r="J2566" t="str">
        <f t="shared" si="1206"/>
        <v>&lt;Population growth since 2010&gt;0.0556</v>
      </c>
      <c r="K2566" t="str">
        <f t="shared" si="1207"/>
        <v>Cedar Rapids Rental Market&gt;</v>
      </c>
      <c r="L2566" t="str">
        <f t="shared" si="1208"/>
        <v>&lt;Median 1-bedroom rent&gt;676</v>
      </c>
      <c r="M2566" t="str">
        <f t="shared" si="1209"/>
        <v>&lt;Median 2-bedroom rent&gt;893</v>
      </c>
      <c r="N2566" t="str">
        <f t="shared" si="1210"/>
        <v>&lt;Year-over-year rent growth&gt;-0.001</v>
      </c>
      <c r="O2566" t="str">
        <f t="shared" si="1211"/>
        <v>&lt;Rent list price per square foot&gt;0.96</v>
      </c>
      <c r="P2566" t="str">
        <f t="shared" si="1212"/>
        <v>&lt;Rental breakeven horizon&gt;1.8 years</v>
      </c>
      <c r="Q2566" t="str">
        <f t="shared" si="1213"/>
        <v>Cedar Rapids Housing Market&gt;</v>
      </c>
      <c r="R2566" t="str">
        <f t="shared" si="1214"/>
        <v>&lt;Median home value&gt;144243</v>
      </c>
      <c r="S2566" t="str">
        <f t="shared" si="1215"/>
        <v>&lt;Year-over-year home value growth&gt;0.021</v>
      </c>
      <c r="T2566" t="str">
        <f t="shared" si="1216"/>
        <v>&lt;1-year projected home value growth&gt;0.018</v>
      </c>
      <c r="U2566" t="str">
        <f t="shared" si="1217"/>
        <v>&lt;Median list price per square foot&gt;128</v>
      </c>
      <c r="V2566" t="str">
        <f t="shared" si="1218"/>
        <v>&lt;end&gt;</v>
      </c>
      <c r="W2566" t="str">
        <f t="shared" si="1219"/>
        <v>&lt;begin&gt;</v>
      </c>
      <c r="X2566" t="str">
        <f t="shared" si="1220"/>
        <v>&gt;</v>
      </c>
      <c r="Y2566" t="str">
        <f t="shared" si="1221"/>
        <v>Roswell, Georgia | 100 Up-and-Coming Real Estate Markets to Watch in 2020&gt;</v>
      </c>
      <c r="Z2566" t="str">
        <f t="shared" si="1222"/>
        <v>&gt;</v>
      </c>
      <c r="AA2566" t="str">
        <f t="shared" si="1223"/>
        <v>&lt;Ranking&gt;#91: Roswell, Georgia</v>
      </c>
      <c r="AB2566" t="str">
        <f t="shared" si="1224"/>
        <v>&lt;Metropolitan statistical area&gt;Atlanta-Sandy Springs-Roswell, GA</v>
      </c>
      <c r="AC2566" t="str">
        <f t="shared" si="1225"/>
        <v>&lt;Cost of living index&gt;97.6</v>
      </c>
      <c r="AD2566" t="str">
        <f t="shared" si="1226"/>
        <v>Roswell, GA Population Growth&gt;</v>
      </c>
      <c r="AE2566" t="str">
        <f t="shared" si="1227"/>
        <v>&lt;Population&gt;94650</v>
      </c>
      <c r="AF2566" t="str">
        <f t="shared" si="1228"/>
        <v>&lt;Population growth since 2017&gt;0.0129</v>
      </c>
      <c r="AG2566" t="str">
        <f t="shared" si="1229"/>
        <v>&lt;Population growth since 2010&gt;0.1254</v>
      </c>
    </row>
    <row r="2567" spans="1:33" x14ac:dyDescent="0.25">
      <c r="A2567" t="s">
        <v>284</v>
      </c>
      <c r="B2567" s="3">
        <v>663</v>
      </c>
      <c r="D2567" t="str">
        <f t="shared" si="1200"/>
        <v>&lt;Metropolitan statistical area&gt;Cedar Rapids, IA</v>
      </c>
      <c r="E2567" t="str">
        <f t="shared" si="1201"/>
        <v>&lt;Cost of living index&gt;87.3</v>
      </c>
      <c r="F2567" t="str">
        <f t="shared" si="1202"/>
        <v>Cedar Rapids Population Growth&gt;</v>
      </c>
      <c r="G2567" t="str">
        <f t="shared" si="1203"/>
        <v>&lt;Population&gt;133174</v>
      </c>
      <c r="H2567" t="str">
        <f t="shared" si="1204"/>
        <v>&lt;Population growth since 2017&gt;0.0063</v>
      </c>
      <c r="I2567" t="str">
        <f t="shared" si="1205"/>
        <v>&lt;Population growth since 2010&gt;0.0556</v>
      </c>
      <c r="J2567" t="str">
        <f t="shared" si="1206"/>
        <v>Cedar Rapids Rental Market&gt;</v>
      </c>
      <c r="K2567" t="str">
        <f t="shared" si="1207"/>
        <v>&lt;Median 1-bedroom rent&gt;676</v>
      </c>
      <c r="L2567" t="str">
        <f t="shared" si="1208"/>
        <v>&lt;Median 2-bedroom rent&gt;893</v>
      </c>
      <c r="M2567" t="str">
        <f t="shared" si="1209"/>
        <v>&lt;Year-over-year rent growth&gt;-0.001</v>
      </c>
      <c r="N2567" t="str">
        <f t="shared" si="1210"/>
        <v>&lt;Rent list price per square foot&gt;0.96</v>
      </c>
      <c r="O2567" t="str">
        <f t="shared" si="1211"/>
        <v>&lt;Rental breakeven horizon&gt;1.8 years</v>
      </c>
      <c r="P2567" t="str">
        <f t="shared" si="1212"/>
        <v>Cedar Rapids Housing Market&gt;</v>
      </c>
      <c r="Q2567" t="str">
        <f t="shared" si="1213"/>
        <v>&lt;Median home value&gt;144243</v>
      </c>
      <c r="R2567" t="str">
        <f t="shared" si="1214"/>
        <v>&lt;Year-over-year home value growth&gt;0.021</v>
      </c>
      <c r="S2567" t="str">
        <f t="shared" si="1215"/>
        <v>&lt;1-year projected home value growth&gt;0.018</v>
      </c>
      <c r="T2567" t="str">
        <f t="shared" si="1216"/>
        <v>&lt;Median list price per square foot&gt;128</v>
      </c>
      <c r="U2567" t="str">
        <f t="shared" si="1217"/>
        <v>&lt;end&gt;</v>
      </c>
      <c r="V2567" t="str">
        <f t="shared" si="1218"/>
        <v>&lt;begin&gt;</v>
      </c>
      <c r="W2567" t="str">
        <f t="shared" si="1219"/>
        <v>&gt;</v>
      </c>
      <c r="X2567" t="str">
        <f t="shared" si="1220"/>
        <v>Roswell, Georgia | 100 Up-and-Coming Real Estate Markets to Watch in 2020&gt;</v>
      </c>
      <c r="Y2567" t="str">
        <f t="shared" si="1221"/>
        <v>&gt;</v>
      </c>
      <c r="Z2567" t="str">
        <f t="shared" si="1222"/>
        <v>&lt;Ranking&gt;#91: Roswell, Georgia</v>
      </c>
      <c r="AA2567" t="str">
        <f t="shared" si="1223"/>
        <v>&lt;Metropolitan statistical area&gt;Atlanta-Sandy Springs-Roswell, GA</v>
      </c>
      <c r="AB2567" t="str">
        <f t="shared" si="1224"/>
        <v>&lt;Cost of living index&gt;97.6</v>
      </c>
      <c r="AC2567" t="str">
        <f t="shared" si="1225"/>
        <v>Roswell, GA Population Growth&gt;</v>
      </c>
      <c r="AD2567" t="str">
        <f t="shared" si="1226"/>
        <v>&lt;Population&gt;94650</v>
      </c>
      <c r="AE2567" t="str">
        <f t="shared" si="1227"/>
        <v>&lt;Population growth since 2017&gt;0.0129</v>
      </c>
      <c r="AF2567" t="str">
        <f t="shared" si="1228"/>
        <v>&lt;Population growth since 2010&gt;0.1254</v>
      </c>
      <c r="AG2567" t="str">
        <f t="shared" si="1229"/>
        <v>Roswell, GA Rental Market&gt;</v>
      </c>
    </row>
    <row r="2568" spans="1:33" x14ac:dyDescent="0.25">
      <c r="A2568" t="s">
        <v>285</v>
      </c>
      <c r="B2568" s="3">
        <v>838</v>
      </c>
      <c r="D2568" t="str">
        <f t="shared" si="1200"/>
        <v>&lt;Cost of living index&gt;87.3</v>
      </c>
      <c r="E2568" t="str">
        <f t="shared" si="1201"/>
        <v>Cedar Rapids Population Growth&gt;</v>
      </c>
      <c r="F2568" t="str">
        <f t="shared" si="1202"/>
        <v>&lt;Population&gt;133174</v>
      </c>
      <c r="G2568" t="str">
        <f t="shared" si="1203"/>
        <v>&lt;Population growth since 2017&gt;0.0063</v>
      </c>
      <c r="H2568" t="str">
        <f t="shared" si="1204"/>
        <v>&lt;Population growth since 2010&gt;0.0556</v>
      </c>
      <c r="I2568" t="str">
        <f t="shared" si="1205"/>
        <v>Cedar Rapids Rental Market&gt;</v>
      </c>
      <c r="J2568" t="str">
        <f t="shared" si="1206"/>
        <v>&lt;Median 1-bedroom rent&gt;676</v>
      </c>
      <c r="K2568" t="str">
        <f t="shared" si="1207"/>
        <v>&lt;Median 2-bedroom rent&gt;893</v>
      </c>
      <c r="L2568" t="str">
        <f t="shared" si="1208"/>
        <v>&lt;Year-over-year rent growth&gt;-0.001</v>
      </c>
      <c r="M2568" t="str">
        <f t="shared" si="1209"/>
        <v>&lt;Rent list price per square foot&gt;0.96</v>
      </c>
      <c r="N2568" t="str">
        <f t="shared" si="1210"/>
        <v>&lt;Rental breakeven horizon&gt;1.8 years</v>
      </c>
      <c r="O2568" t="str">
        <f t="shared" si="1211"/>
        <v>Cedar Rapids Housing Market&gt;</v>
      </c>
      <c r="P2568" t="str">
        <f t="shared" si="1212"/>
        <v>&lt;Median home value&gt;144243</v>
      </c>
      <c r="Q2568" t="str">
        <f t="shared" si="1213"/>
        <v>&lt;Year-over-year home value growth&gt;0.021</v>
      </c>
      <c r="R2568" t="str">
        <f t="shared" si="1214"/>
        <v>&lt;1-year projected home value growth&gt;0.018</v>
      </c>
      <c r="S2568" t="str">
        <f t="shared" si="1215"/>
        <v>&lt;Median list price per square foot&gt;128</v>
      </c>
      <c r="T2568" t="str">
        <f t="shared" si="1216"/>
        <v>&lt;end&gt;</v>
      </c>
      <c r="U2568" t="str">
        <f t="shared" si="1217"/>
        <v>&lt;begin&gt;</v>
      </c>
      <c r="V2568" t="str">
        <f t="shared" si="1218"/>
        <v>&gt;</v>
      </c>
      <c r="W2568" t="str">
        <f t="shared" si="1219"/>
        <v>Roswell, Georgia | 100 Up-and-Coming Real Estate Markets to Watch in 2020&gt;</v>
      </c>
      <c r="X2568" t="str">
        <f t="shared" si="1220"/>
        <v>&gt;</v>
      </c>
      <c r="Y2568" t="str">
        <f t="shared" si="1221"/>
        <v>&lt;Ranking&gt;#91: Roswell, Georgia</v>
      </c>
      <c r="Z2568" t="str">
        <f t="shared" si="1222"/>
        <v>&lt;Metropolitan statistical area&gt;Atlanta-Sandy Springs-Roswell, GA</v>
      </c>
      <c r="AA2568" t="str">
        <f t="shared" si="1223"/>
        <v>&lt;Cost of living index&gt;97.6</v>
      </c>
      <c r="AB2568" t="str">
        <f t="shared" si="1224"/>
        <v>Roswell, GA Population Growth&gt;</v>
      </c>
      <c r="AC2568" t="str">
        <f t="shared" si="1225"/>
        <v>&lt;Population&gt;94650</v>
      </c>
      <c r="AD2568" t="str">
        <f t="shared" si="1226"/>
        <v>&lt;Population growth since 2017&gt;0.0129</v>
      </c>
      <c r="AE2568" t="str">
        <f t="shared" si="1227"/>
        <v>&lt;Population growth since 2010&gt;0.1254</v>
      </c>
      <c r="AF2568" t="str">
        <f t="shared" si="1228"/>
        <v>Roswell, GA Rental Market&gt;</v>
      </c>
      <c r="AG2568" t="str">
        <f t="shared" si="1229"/>
        <v>&lt;Median 1-bedroom rent&gt;1272</v>
      </c>
    </row>
    <row r="2569" spans="1:33" x14ac:dyDescent="0.25">
      <c r="A2569" t="s">
        <v>1971</v>
      </c>
      <c r="B2569" s="2">
        <v>5.0000000000000001E-3</v>
      </c>
      <c r="D2569" t="str">
        <f t="shared" si="1200"/>
        <v>Cedar Rapids Population Growth&gt;</v>
      </c>
      <c r="E2569" t="str">
        <f t="shared" si="1201"/>
        <v>&lt;Population&gt;133174</v>
      </c>
      <c r="F2569" t="str">
        <f t="shared" si="1202"/>
        <v>&lt;Population growth since 2017&gt;0.0063</v>
      </c>
      <c r="G2569" t="str">
        <f t="shared" si="1203"/>
        <v>&lt;Population growth since 2010&gt;0.0556</v>
      </c>
      <c r="H2569" t="str">
        <f t="shared" si="1204"/>
        <v>Cedar Rapids Rental Market&gt;</v>
      </c>
      <c r="I2569" t="str">
        <f t="shared" si="1205"/>
        <v>&lt;Median 1-bedroom rent&gt;676</v>
      </c>
      <c r="J2569" t="str">
        <f t="shared" si="1206"/>
        <v>&lt;Median 2-bedroom rent&gt;893</v>
      </c>
      <c r="K2569" t="str">
        <f t="shared" si="1207"/>
        <v>&lt;Year-over-year rent growth&gt;-0.001</v>
      </c>
      <c r="L2569" t="str">
        <f t="shared" si="1208"/>
        <v>&lt;Rent list price per square foot&gt;0.96</v>
      </c>
      <c r="M2569" t="str">
        <f t="shared" si="1209"/>
        <v>&lt;Rental breakeven horizon&gt;1.8 years</v>
      </c>
      <c r="N2569" t="str">
        <f t="shared" si="1210"/>
        <v>Cedar Rapids Housing Market&gt;</v>
      </c>
      <c r="O2569" t="str">
        <f t="shared" si="1211"/>
        <v>&lt;Median home value&gt;144243</v>
      </c>
      <c r="P2569" t="str">
        <f t="shared" si="1212"/>
        <v>&lt;Year-over-year home value growth&gt;0.021</v>
      </c>
      <c r="Q2569" t="str">
        <f t="shared" si="1213"/>
        <v>&lt;1-year projected home value growth&gt;0.018</v>
      </c>
      <c r="R2569" t="str">
        <f t="shared" si="1214"/>
        <v>&lt;Median list price per square foot&gt;128</v>
      </c>
      <c r="S2569" t="str">
        <f t="shared" si="1215"/>
        <v>&lt;end&gt;</v>
      </c>
      <c r="T2569" t="str">
        <f t="shared" si="1216"/>
        <v>&lt;begin&gt;</v>
      </c>
      <c r="U2569" t="str">
        <f t="shared" si="1217"/>
        <v>&gt;</v>
      </c>
      <c r="V2569" t="str">
        <f t="shared" si="1218"/>
        <v>Roswell, Georgia | 100 Up-and-Coming Real Estate Markets to Watch in 2020&gt;</v>
      </c>
      <c r="W2569" t="str">
        <f t="shared" si="1219"/>
        <v>&gt;</v>
      </c>
      <c r="X2569" t="str">
        <f t="shared" si="1220"/>
        <v>&lt;Ranking&gt;#91: Roswell, Georgia</v>
      </c>
      <c r="Y2569" t="str">
        <f t="shared" si="1221"/>
        <v>&lt;Metropolitan statistical area&gt;Atlanta-Sandy Springs-Roswell, GA</v>
      </c>
      <c r="Z2569" t="str">
        <f t="shared" si="1222"/>
        <v>&lt;Cost of living index&gt;97.6</v>
      </c>
      <c r="AA2569" t="str">
        <f t="shared" si="1223"/>
        <v>Roswell, GA Population Growth&gt;</v>
      </c>
      <c r="AB2569" t="str">
        <f t="shared" si="1224"/>
        <v>&lt;Population&gt;94650</v>
      </c>
      <c r="AC2569" t="str">
        <f t="shared" si="1225"/>
        <v>&lt;Population growth since 2017&gt;0.0129</v>
      </c>
      <c r="AD2569" t="str">
        <f t="shared" si="1226"/>
        <v>&lt;Population growth since 2010&gt;0.1254</v>
      </c>
      <c r="AE2569" t="str">
        <f t="shared" si="1227"/>
        <v>Roswell, GA Rental Market&gt;</v>
      </c>
      <c r="AF2569" t="str">
        <f t="shared" si="1228"/>
        <v>&lt;Median 1-bedroom rent&gt;1272</v>
      </c>
      <c r="AG2569" t="str">
        <f t="shared" si="1229"/>
        <v>&lt;Median 2-bedroom rent&gt;1469</v>
      </c>
    </row>
    <row r="2570" spans="1:33" x14ac:dyDescent="0.25">
      <c r="A2570" t="s">
        <v>1972</v>
      </c>
      <c r="B2570" s="2">
        <v>7.6999999999999999E-2</v>
      </c>
      <c r="D2570" t="str">
        <f t="shared" si="1200"/>
        <v>&lt;Population&gt;133174</v>
      </c>
      <c r="E2570" t="str">
        <f t="shared" si="1201"/>
        <v>&lt;Population growth since 2017&gt;0.0063</v>
      </c>
      <c r="F2570" t="str">
        <f t="shared" si="1202"/>
        <v>&lt;Population growth since 2010&gt;0.0556</v>
      </c>
      <c r="G2570" t="str">
        <f t="shared" si="1203"/>
        <v>Cedar Rapids Rental Market&gt;</v>
      </c>
      <c r="H2570" t="str">
        <f t="shared" si="1204"/>
        <v>&lt;Median 1-bedroom rent&gt;676</v>
      </c>
      <c r="I2570" t="str">
        <f t="shared" si="1205"/>
        <v>&lt;Median 2-bedroom rent&gt;893</v>
      </c>
      <c r="J2570" t="str">
        <f t="shared" si="1206"/>
        <v>&lt;Year-over-year rent growth&gt;-0.001</v>
      </c>
      <c r="K2570" t="str">
        <f t="shared" si="1207"/>
        <v>&lt;Rent list price per square foot&gt;0.96</v>
      </c>
      <c r="L2570" t="str">
        <f t="shared" si="1208"/>
        <v>&lt;Rental breakeven horizon&gt;1.8 years</v>
      </c>
      <c r="M2570" t="str">
        <f t="shared" si="1209"/>
        <v>Cedar Rapids Housing Market&gt;</v>
      </c>
      <c r="N2570" t="str">
        <f t="shared" si="1210"/>
        <v>&lt;Median home value&gt;144243</v>
      </c>
      <c r="O2570" t="str">
        <f t="shared" si="1211"/>
        <v>&lt;Year-over-year home value growth&gt;0.021</v>
      </c>
      <c r="P2570" t="str">
        <f t="shared" si="1212"/>
        <v>&lt;1-year projected home value growth&gt;0.018</v>
      </c>
      <c r="Q2570" t="str">
        <f t="shared" si="1213"/>
        <v>&lt;Median list price per square foot&gt;128</v>
      </c>
      <c r="R2570" t="str">
        <f t="shared" si="1214"/>
        <v>&lt;end&gt;</v>
      </c>
      <c r="S2570" t="str">
        <f t="shared" si="1215"/>
        <v>&lt;begin&gt;</v>
      </c>
      <c r="T2570" t="str">
        <f t="shared" si="1216"/>
        <v>&gt;</v>
      </c>
      <c r="U2570" t="str">
        <f t="shared" si="1217"/>
        <v>Roswell, Georgia | 100 Up-and-Coming Real Estate Markets to Watch in 2020&gt;</v>
      </c>
      <c r="V2570" t="str">
        <f t="shared" si="1218"/>
        <v>&gt;</v>
      </c>
      <c r="W2570" t="str">
        <f t="shared" si="1219"/>
        <v>&lt;Ranking&gt;#91: Roswell, Georgia</v>
      </c>
      <c r="X2570" t="str">
        <f t="shared" si="1220"/>
        <v>&lt;Metropolitan statistical area&gt;Atlanta-Sandy Springs-Roswell, GA</v>
      </c>
      <c r="Y2570" t="str">
        <f t="shared" si="1221"/>
        <v>&lt;Cost of living index&gt;97.6</v>
      </c>
      <c r="Z2570" t="str">
        <f t="shared" si="1222"/>
        <v>Roswell, GA Population Growth&gt;</v>
      </c>
      <c r="AA2570" t="str">
        <f t="shared" si="1223"/>
        <v>&lt;Population&gt;94650</v>
      </c>
      <c r="AB2570" t="str">
        <f t="shared" si="1224"/>
        <v>&lt;Population growth since 2017&gt;0.0129</v>
      </c>
      <c r="AC2570" t="str">
        <f t="shared" si="1225"/>
        <v>&lt;Population growth since 2010&gt;0.1254</v>
      </c>
      <c r="AD2570" t="str">
        <f t="shared" si="1226"/>
        <v>Roswell, GA Rental Market&gt;</v>
      </c>
      <c r="AE2570" t="str">
        <f t="shared" si="1227"/>
        <v>&lt;Median 1-bedroom rent&gt;1272</v>
      </c>
      <c r="AF2570" t="str">
        <f t="shared" si="1228"/>
        <v>&lt;Median 2-bedroom rent&gt;1469</v>
      </c>
      <c r="AG2570" t="str">
        <f t="shared" si="1229"/>
        <v>&lt;Year-over-year rent growth&gt;0.018</v>
      </c>
    </row>
    <row r="2571" spans="1:33" x14ac:dyDescent="0.25">
      <c r="A2571" t="s">
        <v>1973</v>
      </c>
      <c r="B2571" s="2">
        <v>0.32100000000000001</v>
      </c>
      <c r="D2571" t="str">
        <f t="shared" si="1200"/>
        <v>&lt;Population growth since 2017&gt;0.0063</v>
      </c>
      <c r="E2571" t="str">
        <f t="shared" si="1201"/>
        <v>&lt;Population growth since 2010&gt;0.0556</v>
      </c>
      <c r="F2571" t="str">
        <f t="shared" si="1202"/>
        <v>Cedar Rapids Rental Market&gt;</v>
      </c>
      <c r="G2571" t="str">
        <f t="shared" si="1203"/>
        <v>&lt;Median 1-bedroom rent&gt;676</v>
      </c>
      <c r="H2571" t="str">
        <f t="shared" si="1204"/>
        <v>&lt;Median 2-bedroom rent&gt;893</v>
      </c>
      <c r="I2571" t="str">
        <f t="shared" si="1205"/>
        <v>&lt;Year-over-year rent growth&gt;-0.001</v>
      </c>
      <c r="J2571" t="str">
        <f t="shared" si="1206"/>
        <v>&lt;Rent list price per square foot&gt;0.96</v>
      </c>
      <c r="K2571" t="str">
        <f t="shared" si="1207"/>
        <v>&lt;Rental breakeven horizon&gt;1.8 years</v>
      </c>
      <c r="L2571" t="str">
        <f t="shared" si="1208"/>
        <v>Cedar Rapids Housing Market&gt;</v>
      </c>
      <c r="M2571" t="str">
        <f t="shared" si="1209"/>
        <v>&lt;Median home value&gt;144243</v>
      </c>
      <c r="N2571" t="str">
        <f t="shared" si="1210"/>
        <v>&lt;Year-over-year home value growth&gt;0.021</v>
      </c>
      <c r="O2571" t="str">
        <f t="shared" si="1211"/>
        <v>&lt;1-year projected home value growth&gt;0.018</v>
      </c>
      <c r="P2571" t="str">
        <f t="shared" si="1212"/>
        <v>&lt;Median list price per square foot&gt;128</v>
      </c>
      <c r="Q2571" t="str">
        <f t="shared" si="1213"/>
        <v>&lt;end&gt;</v>
      </c>
      <c r="R2571" t="str">
        <f t="shared" si="1214"/>
        <v>&lt;begin&gt;</v>
      </c>
      <c r="S2571" t="str">
        <f t="shared" si="1215"/>
        <v>&gt;</v>
      </c>
      <c r="T2571" t="str">
        <f t="shared" si="1216"/>
        <v>Roswell, Georgia | 100 Up-and-Coming Real Estate Markets to Watch in 2020&gt;</v>
      </c>
      <c r="U2571" t="str">
        <f t="shared" si="1217"/>
        <v>&gt;</v>
      </c>
      <c r="V2571" t="str">
        <f t="shared" si="1218"/>
        <v>&lt;Ranking&gt;#91: Roswell, Georgia</v>
      </c>
      <c r="W2571" t="str">
        <f t="shared" si="1219"/>
        <v>&lt;Metropolitan statistical area&gt;Atlanta-Sandy Springs-Roswell, GA</v>
      </c>
      <c r="X2571" t="str">
        <f t="shared" si="1220"/>
        <v>&lt;Cost of living index&gt;97.6</v>
      </c>
      <c r="Y2571" t="str">
        <f t="shared" si="1221"/>
        <v>Roswell, GA Population Growth&gt;</v>
      </c>
      <c r="Z2571" t="str">
        <f t="shared" si="1222"/>
        <v>&lt;Population&gt;94650</v>
      </c>
      <c r="AA2571" t="str">
        <f t="shared" si="1223"/>
        <v>&lt;Population growth since 2017&gt;0.0129</v>
      </c>
      <c r="AB2571" t="str">
        <f t="shared" si="1224"/>
        <v>&lt;Population growth since 2010&gt;0.1254</v>
      </c>
      <c r="AC2571" t="str">
        <f t="shared" si="1225"/>
        <v>Roswell, GA Rental Market&gt;</v>
      </c>
      <c r="AD2571" t="str">
        <f t="shared" si="1226"/>
        <v>&lt;Median 1-bedroom rent&gt;1272</v>
      </c>
      <c r="AE2571" t="str">
        <f t="shared" si="1227"/>
        <v>&lt;Median 2-bedroom rent&gt;1469</v>
      </c>
      <c r="AF2571" t="str">
        <f t="shared" si="1228"/>
        <v>&lt;Year-over-year rent growth&gt;0.018</v>
      </c>
      <c r="AG2571" t="str">
        <f t="shared" si="1229"/>
        <v>&lt;Vacancy rate&gt;0.066</v>
      </c>
    </row>
    <row r="2572" spans="1:33" x14ac:dyDescent="0.25">
      <c r="A2572" t="s">
        <v>1974</v>
      </c>
      <c r="B2572" s="4">
        <v>0.98</v>
      </c>
      <c r="D2572" t="str">
        <f t="shared" si="1200"/>
        <v>&lt;Population growth since 2010&gt;0.0556</v>
      </c>
      <c r="E2572" t="str">
        <f t="shared" si="1201"/>
        <v>Cedar Rapids Rental Market&gt;</v>
      </c>
      <c r="F2572" t="str">
        <f t="shared" si="1202"/>
        <v>&lt;Median 1-bedroom rent&gt;676</v>
      </c>
      <c r="G2572" t="str">
        <f t="shared" si="1203"/>
        <v>&lt;Median 2-bedroom rent&gt;893</v>
      </c>
      <c r="H2572" t="str">
        <f t="shared" si="1204"/>
        <v>&lt;Year-over-year rent growth&gt;-0.001</v>
      </c>
      <c r="I2572" t="str">
        <f t="shared" si="1205"/>
        <v>&lt;Rent list price per square foot&gt;0.96</v>
      </c>
      <c r="J2572" t="str">
        <f t="shared" si="1206"/>
        <v>&lt;Rental breakeven horizon&gt;1.8 years</v>
      </c>
      <c r="K2572" t="str">
        <f t="shared" si="1207"/>
        <v>Cedar Rapids Housing Market&gt;</v>
      </c>
      <c r="L2572" t="str">
        <f t="shared" si="1208"/>
        <v>&lt;Median home value&gt;144243</v>
      </c>
      <c r="M2572" t="str">
        <f t="shared" si="1209"/>
        <v>&lt;Year-over-year home value growth&gt;0.021</v>
      </c>
      <c r="N2572" t="str">
        <f t="shared" si="1210"/>
        <v>&lt;1-year projected home value growth&gt;0.018</v>
      </c>
      <c r="O2572" t="str">
        <f t="shared" si="1211"/>
        <v>&lt;Median list price per square foot&gt;128</v>
      </c>
      <c r="P2572" t="str">
        <f t="shared" si="1212"/>
        <v>&lt;end&gt;</v>
      </c>
      <c r="Q2572" t="str">
        <f t="shared" si="1213"/>
        <v>&lt;begin&gt;</v>
      </c>
      <c r="R2572" t="str">
        <f t="shared" si="1214"/>
        <v>&gt;</v>
      </c>
      <c r="S2572" t="str">
        <f t="shared" si="1215"/>
        <v>Roswell, Georgia | 100 Up-and-Coming Real Estate Markets to Watch in 2020&gt;</v>
      </c>
      <c r="T2572" t="str">
        <f t="shared" si="1216"/>
        <v>&gt;</v>
      </c>
      <c r="U2572" t="str">
        <f t="shared" si="1217"/>
        <v>&lt;Ranking&gt;#91: Roswell, Georgia</v>
      </c>
      <c r="V2572" t="str">
        <f t="shared" si="1218"/>
        <v>&lt;Metropolitan statistical area&gt;Atlanta-Sandy Springs-Roswell, GA</v>
      </c>
      <c r="W2572" t="str">
        <f t="shared" si="1219"/>
        <v>&lt;Cost of living index&gt;97.6</v>
      </c>
      <c r="X2572" t="str">
        <f t="shared" si="1220"/>
        <v>Roswell, GA Population Growth&gt;</v>
      </c>
      <c r="Y2572" t="str">
        <f t="shared" si="1221"/>
        <v>&lt;Population&gt;94650</v>
      </c>
      <c r="Z2572" t="str">
        <f t="shared" si="1222"/>
        <v>&lt;Population growth since 2017&gt;0.0129</v>
      </c>
      <c r="AA2572" t="str">
        <f t="shared" si="1223"/>
        <v>&lt;Population growth since 2010&gt;0.1254</v>
      </c>
      <c r="AB2572" t="str">
        <f t="shared" si="1224"/>
        <v>Roswell, GA Rental Market&gt;</v>
      </c>
      <c r="AC2572" t="str">
        <f t="shared" si="1225"/>
        <v>&lt;Median 1-bedroom rent&gt;1272</v>
      </c>
      <c r="AD2572" t="str">
        <f t="shared" si="1226"/>
        <v>&lt;Median 2-bedroom rent&gt;1469</v>
      </c>
      <c r="AE2572" t="str">
        <f t="shared" si="1227"/>
        <v>&lt;Year-over-year rent growth&gt;0.018</v>
      </c>
      <c r="AF2572" t="str">
        <f t="shared" si="1228"/>
        <v>&lt;Vacancy rate&gt;0.066</v>
      </c>
      <c r="AG2572" t="str">
        <f t="shared" si="1229"/>
        <v>&lt;Percentage of residents who rent their homes&gt;0.36</v>
      </c>
    </row>
    <row r="2573" spans="1:33" x14ac:dyDescent="0.25">
      <c r="A2573" t="s">
        <v>1975</v>
      </c>
      <c r="B2573" t="s">
        <v>621</v>
      </c>
      <c r="D2573" t="str">
        <f t="shared" si="1200"/>
        <v>Cedar Rapids Rental Market&gt;</v>
      </c>
      <c r="E2573" t="str">
        <f t="shared" si="1201"/>
        <v>&lt;Median 1-bedroom rent&gt;676</v>
      </c>
      <c r="F2573" t="str">
        <f t="shared" si="1202"/>
        <v>&lt;Median 2-bedroom rent&gt;893</v>
      </c>
      <c r="G2573" t="str">
        <f t="shared" si="1203"/>
        <v>&lt;Year-over-year rent growth&gt;-0.001</v>
      </c>
      <c r="H2573" t="str">
        <f t="shared" si="1204"/>
        <v>&lt;Rent list price per square foot&gt;0.96</v>
      </c>
      <c r="I2573" t="str">
        <f t="shared" si="1205"/>
        <v>&lt;Rental breakeven horizon&gt;1.8 years</v>
      </c>
      <c r="J2573" t="str">
        <f t="shared" si="1206"/>
        <v>Cedar Rapids Housing Market&gt;</v>
      </c>
      <c r="K2573" t="str">
        <f t="shared" si="1207"/>
        <v>&lt;Median home value&gt;144243</v>
      </c>
      <c r="L2573" t="str">
        <f t="shared" si="1208"/>
        <v>&lt;Year-over-year home value growth&gt;0.021</v>
      </c>
      <c r="M2573" t="str">
        <f t="shared" si="1209"/>
        <v>&lt;1-year projected home value growth&gt;0.018</v>
      </c>
      <c r="N2573" t="str">
        <f t="shared" si="1210"/>
        <v>&lt;Median list price per square foot&gt;128</v>
      </c>
      <c r="O2573" t="str">
        <f t="shared" si="1211"/>
        <v>&lt;end&gt;</v>
      </c>
      <c r="P2573" t="str">
        <f t="shared" si="1212"/>
        <v>&lt;begin&gt;</v>
      </c>
      <c r="Q2573" t="str">
        <f t="shared" si="1213"/>
        <v>&gt;</v>
      </c>
      <c r="R2573" t="str">
        <f t="shared" si="1214"/>
        <v>Roswell, Georgia | 100 Up-and-Coming Real Estate Markets to Watch in 2020&gt;</v>
      </c>
      <c r="S2573" t="str">
        <f t="shared" si="1215"/>
        <v>&gt;</v>
      </c>
      <c r="T2573" t="str">
        <f t="shared" si="1216"/>
        <v>&lt;Ranking&gt;#91: Roswell, Georgia</v>
      </c>
      <c r="U2573" t="str">
        <f t="shared" si="1217"/>
        <v>&lt;Metropolitan statistical area&gt;Atlanta-Sandy Springs-Roswell, GA</v>
      </c>
      <c r="V2573" t="str">
        <f t="shared" si="1218"/>
        <v>&lt;Cost of living index&gt;97.6</v>
      </c>
      <c r="W2573" t="str">
        <f t="shared" si="1219"/>
        <v>Roswell, GA Population Growth&gt;</v>
      </c>
      <c r="X2573" t="str">
        <f t="shared" si="1220"/>
        <v>&lt;Population&gt;94650</v>
      </c>
      <c r="Y2573" t="str">
        <f t="shared" si="1221"/>
        <v>&lt;Population growth since 2017&gt;0.0129</v>
      </c>
      <c r="Z2573" t="str">
        <f t="shared" si="1222"/>
        <v>&lt;Population growth since 2010&gt;0.1254</v>
      </c>
      <c r="AA2573" t="str">
        <f t="shared" si="1223"/>
        <v>Roswell, GA Rental Market&gt;</v>
      </c>
      <c r="AB2573" t="str">
        <f t="shared" si="1224"/>
        <v>&lt;Median 1-bedroom rent&gt;1272</v>
      </c>
      <c r="AC2573" t="str">
        <f t="shared" si="1225"/>
        <v>&lt;Median 2-bedroom rent&gt;1469</v>
      </c>
      <c r="AD2573" t="str">
        <f t="shared" si="1226"/>
        <v>&lt;Year-over-year rent growth&gt;0.018</v>
      </c>
      <c r="AE2573" t="str">
        <f t="shared" si="1227"/>
        <v>&lt;Vacancy rate&gt;0.066</v>
      </c>
      <c r="AF2573" t="str">
        <f t="shared" si="1228"/>
        <v>&lt;Percentage of residents who rent their homes&gt;0.36</v>
      </c>
      <c r="AG2573" t="str">
        <f t="shared" si="1229"/>
        <v>&lt;Rent list price per square foot&gt;1.03</v>
      </c>
    </row>
    <row r="2574" spans="1:33" x14ac:dyDescent="0.25">
      <c r="A2574" t="s">
        <v>1976</v>
      </c>
      <c r="B2574">
        <v>0.7</v>
      </c>
      <c r="D2574" t="str">
        <f t="shared" si="1200"/>
        <v>&lt;Median 1-bedroom rent&gt;676</v>
      </c>
      <c r="E2574" t="str">
        <f t="shared" si="1201"/>
        <v>&lt;Median 2-bedroom rent&gt;893</v>
      </c>
      <c r="F2574" t="str">
        <f t="shared" si="1202"/>
        <v>&lt;Year-over-year rent growth&gt;-0.001</v>
      </c>
      <c r="G2574" t="str">
        <f t="shared" si="1203"/>
        <v>&lt;Rent list price per square foot&gt;0.96</v>
      </c>
      <c r="H2574" t="str">
        <f t="shared" si="1204"/>
        <v>&lt;Rental breakeven horizon&gt;1.8 years</v>
      </c>
      <c r="I2574" t="str">
        <f t="shared" si="1205"/>
        <v>Cedar Rapids Housing Market&gt;</v>
      </c>
      <c r="J2574" t="str">
        <f t="shared" si="1206"/>
        <v>&lt;Median home value&gt;144243</v>
      </c>
      <c r="K2574" t="str">
        <f t="shared" si="1207"/>
        <v>&lt;Year-over-year home value growth&gt;0.021</v>
      </c>
      <c r="L2574" t="str">
        <f t="shared" si="1208"/>
        <v>&lt;1-year projected home value growth&gt;0.018</v>
      </c>
      <c r="M2574" t="str">
        <f t="shared" si="1209"/>
        <v>&lt;Median list price per square foot&gt;128</v>
      </c>
      <c r="N2574" t="str">
        <f t="shared" si="1210"/>
        <v>&lt;end&gt;</v>
      </c>
      <c r="O2574" t="str">
        <f t="shared" si="1211"/>
        <v>&lt;begin&gt;</v>
      </c>
      <c r="P2574" t="str">
        <f t="shared" si="1212"/>
        <v>&gt;</v>
      </c>
      <c r="Q2574" t="str">
        <f t="shared" si="1213"/>
        <v>Roswell, Georgia | 100 Up-and-Coming Real Estate Markets to Watch in 2020&gt;</v>
      </c>
      <c r="R2574" t="str">
        <f t="shared" si="1214"/>
        <v>&gt;</v>
      </c>
      <c r="S2574" t="str">
        <f t="shared" si="1215"/>
        <v>&lt;Ranking&gt;#91: Roswell, Georgia</v>
      </c>
      <c r="T2574" t="str">
        <f t="shared" si="1216"/>
        <v>&lt;Metropolitan statistical area&gt;Atlanta-Sandy Springs-Roswell, GA</v>
      </c>
      <c r="U2574" t="str">
        <f t="shared" si="1217"/>
        <v>&lt;Cost of living index&gt;97.6</v>
      </c>
      <c r="V2574" t="str">
        <f t="shared" si="1218"/>
        <v>Roswell, GA Population Growth&gt;</v>
      </c>
      <c r="W2574" t="str">
        <f t="shared" si="1219"/>
        <v>&lt;Population&gt;94650</v>
      </c>
      <c r="X2574" t="str">
        <f t="shared" si="1220"/>
        <v>&lt;Population growth since 2017&gt;0.0129</v>
      </c>
      <c r="Y2574" t="str">
        <f t="shared" si="1221"/>
        <v>&lt;Population growth since 2010&gt;0.1254</v>
      </c>
      <c r="Z2574" t="str">
        <f t="shared" si="1222"/>
        <v>Roswell, GA Rental Market&gt;</v>
      </c>
      <c r="AA2574" t="str">
        <f t="shared" si="1223"/>
        <v>&lt;Median 1-bedroom rent&gt;1272</v>
      </c>
      <c r="AB2574" t="str">
        <f t="shared" si="1224"/>
        <v>&lt;Median 2-bedroom rent&gt;1469</v>
      </c>
      <c r="AC2574" t="str">
        <f t="shared" si="1225"/>
        <v>&lt;Year-over-year rent growth&gt;0.018</v>
      </c>
      <c r="AD2574" t="str">
        <f t="shared" si="1226"/>
        <v>&lt;Vacancy rate&gt;0.066</v>
      </c>
      <c r="AE2574" t="str">
        <f t="shared" si="1227"/>
        <v>&lt;Percentage of residents who rent their homes&gt;0.36</v>
      </c>
      <c r="AF2574" t="str">
        <f t="shared" si="1228"/>
        <v>&lt;Rent list price per square foot&gt;1.03</v>
      </c>
      <c r="AG2574" t="str">
        <f t="shared" si="1229"/>
        <v>&lt;Rental breakeven horizon&gt;2.2 years</v>
      </c>
    </row>
    <row r="2575" spans="1:33" x14ac:dyDescent="0.25">
      <c r="A2575" t="s">
        <v>1977</v>
      </c>
      <c r="B2575" s="2">
        <v>0.158</v>
      </c>
      <c r="D2575" t="str">
        <f t="shared" si="1200"/>
        <v>&lt;Median 2-bedroom rent&gt;893</v>
      </c>
      <c r="E2575" t="str">
        <f t="shared" si="1201"/>
        <v>&lt;Year-over-year rent growth&gt;-0.001</v>
      </c>
      <c r="F2575" t="str">
        <f t="shared" si="1202"/>
        <v>&lt;Rent list price per square foot&gt;0.96</v>
      </c>
      <c r="G2575" t="str">
        <f t="shared" si="1203"/>
        <v>&lt;Rental breakeven horizon&gt;1.8 years</v>
      </c>
      <c r="H2575" t="str">
        <f t="shared" si="1204"/>
        <v>Cedar Rapids Housing Market&gt;</v>
      </c>
      <c r="I2575" t="str">
        <f t="shared" si="1205"/>
        <v>&lt;Median home value&gt;144243</v>
      </c>
      <c r="J2575" t="str">
        <f t="shared" si="1206"/>
        <v>&lt;Year-over-year home value growth&gt;0.021</v>
      </c>
      <c r="K2575" t="str">
        <f t="shared" si="1207"/>
        <v>&lt;1-year projected home value growth&gt;0.018</v>
      </c>
      <c r="L2575" t="str">
        <f t="shared" si="1208"/>
        <v>&lt;Median list price per square foot&gt;128</v>
      </c>
      <c r="M2575" t="str">
        <f t="shared" si="1209"/>
        <v>&lt;end&gt;</v>
      </c>
      <c r="N2575" t="str">
        <f t="shared" si="1210"/>
        <v>&lt;begin&gt;</v>
      </c>
      <c r="O2575" t="str">
        <f t="shared" si="1211"/>
        <v>&gt;</v>
      </c>
      <c r="P2575" t="str">
        <f t="shared" si="1212"/>
        <v>Roswell, Georgia | 100 Up-and-Coming Real Estate Markets to Watch in 2020&gt;</v>
      </c>
      <c r="Q2575" t="str">
        <f t="shared" si="1213"/>
        <v>&gt;</v>
      </c>
      <c r="R2575" t="str">
        <f t="shared" si="1214"/>
        <v>&lt;Ranking&gt;#91: Roswell, Georgia</v>
      </c>
      <c r="S2575" t="str">
        <f t="shared" si="1215"/>
        <v>&lt;Metropolitan statistical area&gt;Atlanta-Sandy Springs-Roswell, GA</v>
      </c>
      <c r="T2575" t="str">
        <f t="shared" si="1216"/>
        <v>&lt;Cost of living index&gt;97.6</v>
      </c>
      <c r="U2575" t="str">
        <f t="shared" si="1217"/>
        <v>Roswell, GA Population Growth&gt;</v>
      </c>
      <c r="V2575" t="str">
        <f t="shared" si="1218"/>
        <v>&lt;Population&gt;94650</v>
      </c>
      <c r="W2575" t="str">
        <f t="shared" si="1219"/>
        <v>&lt;Population growth since 2017&gt;0.0129</v>
      </c>
      <c r="X2575" t="str">
        <f t="shared" si="1220"/>
        <v>&lt;Population growth since 2010&gt;0.1254</v>
      </c>
      <c r="Y2575" t="str">
        <f t="shared" si="1221"/>
        <v>Roswell, GA Rental Market&gt;</v>
      </c>
      <c r="Z2575" t="str">
        <f t="shared" si="1222"/>
        <v>&lt;Median 1-bedroom rent&gt;1272</v>
      </c>
      <c r="AA2575" t="str">
        <f t="shared" si="1223"/>
        <v>&lt;Median 2-bedroom rent&gt;1469</v>
      </c>
      <c r="AB2575" t="str">
        <f t="shared" si="1224"/>
        <v>&lt;Year-over-year rent growth&gt;0.018</v>
      </c>
      <c r="AC2575" t="str">
        <f t="shared" si="1225"/>
        <v>&lt;Vacancy rate&gt;0.066</v>
      </c>
      <c r="AD2575" t="str">
        <f t="shared" si="1226"/>
        <v>&lt;Percentage of residents who rent their homes&gt;0.36</v>
      </c>
      <c r="AE2575" t="str">
        <f t="shared" si="1227"/>
        <v>&lt;Rent list price per square foot&gt;1.03</v>
      </c>
      <c r="AF2575" t="str">
        <f t="shared" si="1228"/>
        <v>&lt;Rental breakeven horizon&gt;2.2 years</v>
      </c>
      <c r="AG2575" t="str">
        <f t="shared" si="1229"/>
        <v>Roswell, GA Housing Market&gt;</v>
      </c>
    </row>
    <row r="2576" spans="1:33" x14ac:dyDescent="0.25">
      <c r="A2576" t="s">
        <v>1978</v>
      </c>
      <c r="D2576" t="str">
        <f t="shared" si="1200"/>
        <v>&lt;Year-over-year rent growth&gt;-0.001</v>
      </c>
      <c r="E2576" t="str">
        <f t="shared" si="1201"/>
        <v>&lt;Rent list price per square foot&gt;0.96</v>
      </c>
      <c r="F2576" t="str">
        <f t="shared" si="1202"/>
        <v>&lt;Rental breakeven horizon&gt;1.8 years</v>
      </c>
      <c r="G2576" t="str">
        <f t="shared" si="1203"/>
        <v>Cedar Rapids Housing Market&gt;</v>
      </c>
      <c r="H2576" t="str">
        <f t="shared" si="1204"/>
        <v>&lt;Median home value&gt;144243</v>
      </c>
      <c r="I2576" t="str">
        <f t="shared" si="1205"/>
        <v>&lt;Year-over-year home value growth&gt;0.021</v>
      </c>
      <c r="J2576" t="str">
        <f t="shared" si="1206"/>
        <v>&lt;1-year projected home value growth&gt;0.018</v>
      </c>
      <c r="K2576" t="str">
        <f t="shared" si="1207"/>
        <v>&lt;Median list price per square foot&gt;128</v>
      </c>
      <c r="L2576" t="str">
        <f t="shared" si="1208"/>
        <v>&lt;end&gt;</v>
      </c>
      <c r="M2576" t="str">
        <f t="shared" si="1209"/>
        <v>&lt;begin&gt;</v>
      </c>
      <c r="N2576" t="str">
        <f t="shared" si="1210"/>
        <v>&gt;</v>
      </c>
      <c r="O2576" t="str">
        <f t="shared" si="1211"/>
        <v>Roswell, Georgia | 100 Up-and-Coming Real Estate Markets to Watch in 2020&gt;</v>
      </c>
      <c r="P2576" t="str">
        <f t="shared" si="1212"/>
        <v>&gt;</v>
      </c>
      <c r="Q2576" t="str">
        <f t="shared" si="1213"/>
        <v>&lt;Ranking&gt;#91: Roswell, Georgia</v>
      </c>
      <c r="R2576" t="str">
        <f t="shared" si="1214"/>
        <v>&lt;Metropolitan statistical area&gt;Atlanta-Sandy Springs-Roswell, GA</v>
      </c>
      <c r="S2576" t="str">
        <f t="shared" si="1215"/>
        <v>&lt;Cost of living index&gt;97.6</v>
      </c>
      <c r="T2576" t="str">
        <f t="shared" si="1216"/>
        <v>Roswell, GA Population Growth&gt;</v>
      </c>
      <c r="U2576" t="str">
        <f t="shared" si="1217"/>
        <v>&lt;Population&gt;94650</v>
      </c>
      <c r="V2576" t="str">
        <f t="shared" si="1218"/>
        <v>&lt;Population growth since 2017&gt;0.0129</v>
      </c>
      <c r="W2576" t="str">
        <f t="shared" si="1219"/>
        <v>&lt;Population growth since 2010&gt;0.1254</v>
      </c>
      <c r="X2576" t="str">
        <f t="shared" si="1220"/>
        <v>Roswell, GA Rental Market&gt;</v>
      </c>
      <c r="Y2576" t="str">
        <f t="shared" si="1221"/>
        <v>&lt;Median 1-bedroom rent&gt;1272</v>
      </c>
      <c r="Z2576" t="str">
        <f t="shared" si="1222"/>
        <v>&lt;Median 2-bedroom rent&gt;1469</v>
      </c>
      <c r="AA2576" t="str">
        <f t="shared" si="1223"/>
        <v>&lt;Year-over-year rent growth&gt;0.018</v>
      </c>
      <c r="AB2576" t="str">
        <f t="shared" si="1224"/>
        <v>&lt;Vacancy rate&gt;0.066</v>
      </c>
      <c r="AC2576" t="str">
        <f t="shared" si="1225"/>
        <v>&lt;Percentage of residents who rent their homes&gt;0.36</v>
      </c>
      <c r="AD2576" t="str">
        <f t="shared" si="1226"/>
        <v>&lt;Rent list price per square foot&gt;1.03</v>
      </c>
      <c r="AE2576" t="str">
        <f t="shared" si="1227"/>
        <v>&lt;Rental breakeven horizon&gt;2.2 years</v>
      </c>
      <c r="AF2576" t="str">
        <f t="shared" si="1228"/>
        <v>Roswell, GA Housing Market&gt;</v>
      </c>
      <c r="AG2576" t="str">
        <f t="shared" si="1229"/>
        <v>&lt;Median home value&gt;411516</v>
      </c>
    </row>
    <row r="2577" spans="1:33" x14ac:dyDescent="0.25">
      <c r="A2577" t="s">
        <v>711</v>
      </c>
      <c r="B2577" s="3">
        <v>173641</v>
      </c>
      <c r="D2577" t="str">
        <f t="shared" si="1200"/>
        <v>&lt;Rent list price per square foot&gt;0.96</v>
      </c>
      <c r="E2577" t="str">
        <f t="shared" si="1201"/>
        <v>&lt;Rental breakeven horizon&gt;1.8 years</v>
      </c>
      <c r="F2577" t="str">
        <f t="shared" si="1202"/>
        <v>Cedar Rapids Housing Market&gt;</v>
      </c>
      <c r="G2577" t="str">
        <f t="shared" si="1203"/>
        <v>&lt;Median home value&gt;144243</v>
      </c>
      <c r="H2577" t="str">
        <f t="shared" si="1204"/>
        <v>&lt;Year-over-year home value growth&gt;0.021</v>
      </c>
      <c r="I2577" t="str">
        <f t="shared" si="1205"/>
        <v>&lt;1-year projected home value growth&gt;0.018</v>
      </c>
      <c r="J2577" t="str">
        <f t="shared" si="1206"/>
        <v>&lt;Median list price per square foot&gt;128</v>
      </c>
      <c r="K2577" t="str">
        <f t="shared" si="1207"/>
        <v>&lt;end&gt;</v>
      </c>
      <c r="L2577" t="str">
        <f t="shared" si="1208"/>
        <v>&lt;begin&gt;</v>
      </c>
      <c r="M2577" t="str">
        <f t="shared" si="1209"/>
        <v>&gt;</v>
      </c>
      <c r="N2577" t="str">
        <f t="shared" si="1210"/>
        <v>Roswell, Georgia | 100 Up-and-Coming Real Estate Markets to Watch in 2020&gt;</v>
      </c>
      <c r="O2577" t="str">
        <f t="shared" si="1211"/>
        <v>&gt;</v>
      </c>
      <c r="P2577" t="str">
        <f t="shared" si="1212"/>
        <v>&lt;Ranking&gt;#91: Roswell, Georgia</v>
      </c>
      <c r="Q2577" t="str">
        <f t="shared" si="1213"/>
        <v>&lt;Metropolitan statistical area&gt;Atlanta-Sandy Springs-Roswell, GA</v>
      </c>
      <c r="R2577" t="str">
        <f t="shared" si="1214"/>
        <v>&lt;Cost of living index&gt;97.6</v>
      </c>
      <c r="S2577" t="str">
        <f t="shared" si="1215"/>
        <v>Roswell, GA Population Growth&gt;</v>
      </c>
      <c r="T2577" t="str">
        <f t="shared" si="1216"/>
        <v>&lt;Population&gt;94650</v>
      </c>
      <c r="U2577" t="str">
        <f t="shared" si="1217"/>
        <v>&lt;Population growth since 2017&gt;0.0129</v>
      </c>
      <c r="V2577" t="str">
        <f t="shared" si="1218"/>
        <v>&lt;Population growth since 2010&gt;0.1254</v>
      </c>
      <c r="W2577" t="str">
        <f t="shared" si="1219"/>
        <v>Roswell, GA Rental Market&gt;</v>
      </c>
      <c r="X2577" t="str">
        <f t="shared" si="1220"/>
        <v>&lt;Median 1-bedroom rent&gt;1272</v>
      </c>
      <c r="Y2577" t="str">
        <f t="shared" si="1221"/>
        <v>&lt;Median 2-bedroom rent&gt;1469</v>
      </c>
      <c r="Z2577" t="str">
        <f t="shared" si="1222"/>
        <v>&lt;Year-over-year rent growth&gt;0.018</v>
      </c>
      <c r="AA2577" t="str">
        <f t="shared" si="1223"/>
        <v>&lt;Vacancy rate&gt;0.066</v>
      </c>
      <c r="AB2577" t="str">
        <f t="shared" si="1224"/>
        <v>&lt;Percentage of residents who rent their homes&gt;0.36</v>
      </c>
      <c r="AC2577" t="str">
        <f t="shared" si="1225"/>
        <v>&lt;Rent list price per square foot&gt;1.03</v>
      </c>
      <c r="AD2577" t="str">
        <f t="shared" si="1226"/>
        <v>&lt;Rental breakeven horizon&gt;2.2 years</v>
      </c>
      <c r="AE2577" t="str">
        <f t="shared" si="1227"/>
        <v>Roswell, GA Housing Market&gt;</v>
      </c>
      <c r="AF2577" t="str">
        <f t="shared" si="1228"/>
        <v>&lt;Median home value&gt;411516</v>
      </c>
      <c r="AG2577" t="str">
        <f t="shared" si="1229"/>
        <v>&lt;Year-over-year home value growth&gt;0.008</v>
      </c>
    </row>
    <row r="2578" spans="1:33" x14ac:dyDescent="0.25">
      <c r="A2578" t="s">
        <v>71</v>
      </c>
      <c r="B2578" s="2">
        <v>4.1000000000000002E-2</v>
      </c>
      <c r="D2578" t="str">
        <f t="shared" si="1200"/>
        <v>&lt;Rental breakeven horizon&gt;1.8 years</v>
      </c>
      <c r="E2578" t="str">
        <f t="shared" si="1201"/>
        <v>Cedar Rapids Housing Market&gt;</v>
      </c>
      <c r="F2578" t="str">
        <f t="shared" si="1202"/>
        <v>&lt;Median home value&gt;144243</v>
      </c>
      <c r="G2578" t="str">
        <f t="shared" si="1203"/>
        <v>&lt;Year-over-year home value growth&gt;0.021</v>
      </c>
      <c r="H2578" t="str">
        <f t="shared" si="1204"/>
        <v>&lt;1-year projected home value growth&gt;0.018</v>
      </c>
      <c r="I2578" t="str">
        <f t="shared" si="1205"/>
        <v>&lt;Median list price per square foot&gt;128</v>
      </c>
      <c r="J2578" t="str">
        <f t="shared" si="1206"/>
        <v>&lt;end&gt;</v>
      </c>
      <c r="K2578" t="str">
        <f t="shared" si="1207"/>
        <v>&lt;begin&gt;</v>
      </c>
      <c r="L2578" t="str">
        <f t="shared" si="1208"/>
        <v>&gt;</v>
      </c>
      <c r="M2578" t="str">
        <f t="shared" si="1209"/>
        <v>Roswell, Georgia | 100 Up-and-Coming Real Estate Markets to Watch in 2020&gt;</v>
      </c>
      <c r="N2578" t="str">
        <f t="shared" si="1210"/>
        <v>&gt;</v>
      </c>
      <c r="O2578" t="str">
        <f t="shared" si="1211"/>
        <v>&lt;Ranking&gt;#91: Roswell, Georgia</v>
      </c>
      <c r="P2578" t="str">
        <f t="shared" si="1212"/>
        <v>&lt;Metropolitan statistical area&gt;Atlanta-Sandy Springs-Roswell, GA</v>
      </c>
      <c r="Q2578" t="str">
        <f t="shared" si="1213"/>
        <v>&lt;Cost of living index&gt;97.6</v>
      </c>
      <c r="R2578" t="str">
        <f t="shared" si="1214"/>
        <v>Roswell, GA Population Growth&gt;</v>
      </c>
      <c r="S2578" t="str">
        <f t="shared" si="1215"/>
        <v>&lt;Population&gt;94650</v>
      </c>
      <c r="T2578" t="str">
        <f t="shared" si="1216"/>
        <v>&lt;Population growth since 2017&gt;0.0129</v>
      </c>
      <c r="U2578" t="str">
        <f t="shared" si="1217"/>
        <v>&lt;Population growth since 2010&gt;0.1254</v>
      </c>
      <c r="V2578" t="str">
        <f t="shared" si="1218"/>
        <v>Roswell, GA Rental Market&gt;</v>
      </c>
      <c r="W2578" t="str">
        <f t="shared" si="1219"/>
        <v>&lt;Median 1-bedroom rent&gt;1272</v>
      </c>
      <c r="X2578" t="str">
        <f t="shared" si="1220"/>
        <v>&lt;Median 2-bedroom rent&gt;1469</v>
      </c>
      <c r="Y2578" t="str">
        <f t="shared" si="1221"/>
        <v>&lt;Year-over-year rent growth&gt;0.018</v>
      </c>
      <c r="Z2578" t="str">
        <f t="shared" si="1222"/>
        <v>&lt;Vacancy rate&gt;0.066</v>
      </c>
      <c r="AA2578" t="str">
        <f t="shared" si="1223"/>
        <v>&lt;Percentage of residents who rent their homes&gt;0.36</v>
      </c>
      <c r="AB2578" t="str">
        <f t="shared" si="1224"/>
        <v>&lt;Rent list price per square foot&gt;1.03</v>
      </c>
      <c r="AC2578" t="str">
        <f t="shared" si="1225"/>
        <v>&lt;Rental breakeven horizon&gt;2.2 years</v>
      </c>
      <c r="AD2578" t="str">
        <f t="shared" si="1226"/>
        <v>Roswell, GA Housing Market&gt;</v>
      </c>
      <c r="AE2578" t="str">
        <f t="shared" si="1227"/>
        <v>&lt;Median home value&gt;411516</v>
      </c>
      <c r="AF2578" t="str">
        <f t="shared" si="1228"/>
        <v>&lt;Year-over-year home value growth&gt;0.008</v>
      </c>
      <c r="AG2578" t="str">
        <f t="shared" si="1229"/>
        <v>&lt;1-year projected home value growth&gt;0</v>
      </c>
    </row>
    <row r="2579" spans="1:33" x14ac:dyDescent="0.25">
      <c r="A2579" t="s">
        <v>1979</v>
      </c>
      <c r="B2579" s="2">
        <v>3.1E-2</v>
      </c>
      <c r="D2579" t="str">
        <f t="shared" si="1200"/>
        <v>Cedar Rapids Housing Market&gt;</v>
      </c>
      <c r="E2579" t="str">
        <f t="shared" si="1201"/>
        <v>&lt;Median home value&gt;144243</v>
      </c>
      <c r="F2579" t="str">
        <f t="shared" si="1202"/>
        <v>&lt;Year-over-year home value growth&gt;0.021</v>
      </c>
      <c r="G2579" t="str">
        <f t="shared" si="1203"/>
        <v>&lt;1-year projected home value growth&gt;0.018</v>
      </c>
      <c r="H2579" t="str">
        <f t="shared" si="1204"/>
        <v>&lt;Median list price per square foot&gt;128</v>
      </c>
      <c r="I2579" t="str">
        <f t="shared" si="1205"/>
        <v>&lt;end&gt;</v>
      </c>
      <c r="J2579" t="str">
        <f t="shared" si="1206"/>
        <v>&lt;begin&gt;</v>
      </c>
      <c r="K2579" t="str">
        <f t="shared" si="1207"/>
        <v>&gt;</v>
      </c>
      <c r="L2579" t="str">
        <f t="shared" si="1208"/>
        <v>Roswell, Georgia | 100 Up-and-Coming Real Estate Markets to Watch in 2020&gt;</v>
      </c>
      <c r="M2579" t="str">
        <f t="shared" si="1209"/>
        <v>&gt;</v>
      </c>
      <c r="N2579" t="str">
        <f t="shared" si="1210"/>
        <v>&lt;Ranking&gt;#91: Roswell, Georgia</v>
      </c>
      <c r="O2579" t="str">
        <f t="shared" si="1211"/>
        <v>&lt;Metropolitan statistical area&gt;Atlanta-Sandy Springs-Roswell, GA</v>
      </c>
      <c r="P2579" t="str">
        <f t="shared" si="1212"/>
        <v>&lt;Cost of living index&gt;97.6</v>
      </c>
      <c r="Q2579" t="str">
        <f t="shared" si="1213"/>
        <v>Roswell, GA Population Growth&gt;</v>
      </c>
      <c r="R2579" t="str">
        <f t="shared" si="1214"/>
        <v>&lt;Population&gt;94650</v>
      </c>
      <c r="S2579" t="str">
        <f t="shared" si="1215"/>
        <v>&lt;Population growth since 2017&gt;0.0129</v>
      </c>
      <c r="T2579" t="str">
        <f t="shared" si="1216"/>
        <v>&lt;Population growth since 2010&gt;0.1254</v>
      </c>
      <c r="U2579" t="str">
        <f t="shared" si="1217"/>
        <v>Roswell, GA Rental Market&gt;</v>
      </c>
      <c r="V2579" t="str">
        <f t="shared" si="1218"/>
        <v>&lt;Median 1-bedroom rent&gt;1272</v>
      </c>
      <c r="W2579" t="str">
        <f t="shared" si="1219"/>
        <v>&lt;Median 2-bedroom rent&gt;1469</v>
      </c>
      <c r="X2579" t="str">
        <f t="shared" si="1220"/>
        <v>&lt;Year-over-year rent growth&gt;0.018</v>
      </c>
      <c r="Y2579" t="str">
        <f t="shared" si="1221"/>
        <v>&lt;Vacancy rate&gt;0.066</v>
      </c>
      <c r="Z2579" t="str">
        <f t="shared" si="1222"/>
        <v>&lt;Percentage of residents who rent their homes&gt;0.36</v>
      </c>
      <c r="AA2579" t="str">
        <f t="shared" si="1223"/>
        <v>&lt;Rent list price per square foot&gt;1.03</v>
      </c>
      <c r="AB2579" t="str">
        <f t="shared" si="1224"/>
        <v>&lt;Rental breakeven horizon&gt;2.2 years</v>
      </c>
      <c r="AC2579" t="str">
        <f t="shared" si="1225"/>
        <v>Roswell, GA Housing Market&gt;</v>
      </c>
      <c r="AD2579" t="str">
        <f t="shared" si="1226"/>
        <v>&lt;Median home value&gt;411516</v>
      </c>
      <c r="AE2579" t="str">
        <f t="shared" si="1227"/>
        <v>&lt;Year-over-year home value growth&gt;0.008</v>
      </c>
      <c r="AF2579" t="str">
        <f t="shared" si="1228"/>
        <v>&lt;1-year projected home value growth&gt;0</v>
      </c>
      <c r="AG2579" t="str">
        <f t="shared" si="1229"/>
        <v>&lt;Median list price per square foot&gt;175</v>
      </c>
    </row>
    <row r="2580" spans="1:33" x14ac:dyDescent="0.25">
      <c r="A2580" t="s">
        <v>1980</v>
      </c>
      <c r="B2580" s="3">
        <v>138</v>
      </c>
      <c r="D2580" t="str">
        <f t="shared" si="1200"/>
        <v>&lt;Median home value&gt;144243</v>
      </c>
      <c r="E2580" t="str">
        <f t="shared" si="1201"/>
        <v>&lt;Year-over-year home value growth&gt;0.021</v>
      </c>
      <c r="F2580" t="str">
        <f t="shared" si="1202"/>
        <v>&lt;1-year projected home value growth&gt;0.018</v>
      </c>
      <c r="G2580" t="str">
        <f t="shared" si="1203"/>
        <v>&lt;Median list price per square foot&gt;128</v>
      </c>
      <c r="H2580" t="str">
        <f t="shared" si="1204"/>
        <v>&lt;end&gt;</v>
      </c>
      <c r="I2580" t="str">
        <f t="shared" si="1205"/>
        <v>&lt;begin&gt;</v>
      </c>
      <c r="J2580" t="str">
        <f t="shared" si="1206"/>
        <v>&gt;</v>
      </c>
      <c r="K2580" t="str">
        <f t="shared" si="1207"/>
        <v>Roswell, Georgia | 100 Up-and-Coming Real Estate Markets to Watch in 2020&gt;</v>
      </c>
      <c r="L2580" t="str">
        <f t="shared" si="1208"/>
        <v>&gt;</v>
      </c>
      <c r="M2580" t="str">
        <f t="shared" si="1209"/>
        <v>&lt;Ranking&gt;#91: Roswell, Georgia</v>
      </c>
      <c r="N2580" t="str">
        <f t="shared" si="1210"/>
        <v>&lt;Metropolitan statistical area&gt;Atlanta-Sandy Springs-Roswell, GA</v>
      </c>
      <c r="O2580" t="str">
        <f t="shared" si="1211"/>
        <v>&lt;Cost of living index&gt;97.6</v>
      </c>
      <c r="P2580" t="str">
        <f t="shared" si="1212"/>
        <v>Roswell, GA Population Growth&gt;</v>
      </c>
      <c r="Q2580" t="str">
        <f t="shared" si="1213"/>
        <v>&lt;Population&gt;94650</v>
      </c>
      <c r="R2580" t="str">
        <f t="shared" si="1214"/>
        <v>&lt;Population growth since 2017&gt;0.0129</v>
      </c>
      <c r="S2580" t="str">
        <f t="shared" si="1215"/>
        <v>&lt;Population growth since 2010&gt;0.1254</v>
      </c>
      <c r="T2580" t="str">
        <f t="shared" si="1216"/>
        <v>Roswell, GA Rental Market&gt;</v>
      </c>
      <c r="U2580" t="str">
        <f t="shared" si="1217"/>
        <v>&lt;Median 1-bedroom rent&gt;1272</v>
      </c>
      <c r="V2580" t="str">
        <f t="shared" si="1218"/>
        <v>&lt;Median 2-bedroom rent&gt;1469</v>
      </c>
      <c r="W2580" t="str">
        <f t="shared" si="1219"/>
        <v>&lt;Year-over-year rent growth&gt;0.018</v>
      </c>
      <c r="X2580" t="str">
        <f t="shared" si="1220"/>
        <v>&lt;Vacancy rate&gt;0.066</v>
      </c>
      <c r="Y2580" t="str">
        <f t="shared" si="1221"/>
        <v>&lt;Percentage of residents who rent their homes&gt;0.36</v>
      </c>
      <c r="Z2580" t="str">
        <f t="shared" si="1222"/>
        <v>&lt;Rent list price per square foot&gt;1.03</v>
      </c>
      <c r="AA2580" t="str">
        <f t="shared" si="1223"/>
        <v>&lt;Rental breakeven horizon&gt;2.2 years</v>
      </c>
      <c r="AB2580" t="str">
        <f t="shared" si="1224"/>
        <v>Roswell, GA Housing Market&gt;</v>
      </c>
      <c r="AC2580" t="str">
        <f t="shared" si="1225"/>
        <v>&lt;Median home value&gt;411516</v>
      </c>
      <c r="AD2580" t="str">
        <f t="shared" si="1226"/>
        <v>&lt;Year-over-year home value growth&gt;0.008</v>
      </c>
      <c r="AE2580" t="str">
        <f t="shared" si="1227"/>
        <v>&lt;1-year projected home value growth&gt;0</v>
      </c>
      <c r="AF2580" t="str">
        <f t="shared" si="1228"/>
        <v>&lt;Median list price per square foot&gt;175</v>
      </c>
      <c r="AG2580" t="str">
        <f t="shared" si="1229"/>
        <v>&lt;end&gt;</v>
      </c>
    </row>
    <row r="2581" spans="1:33" x14ac:dyDescent="0.25">
      <c r="A2581" t="s">
        <v>1526</v>
      </c>
      <c r="B2581">
        <v>195.7</v>
      </c>
      <c r="D2581" t="str">
        <f t="shared" si="1200"/>
        <v>&lt;Year-over-year home value growth&gt;0.021</v>
      </c>
      <c r="E2581" t="str">
        <f t="shared" si="1201"/>
        <v>&lt;1-year projected home value growth&gt;0.018</v>
      </c>
      <c r="F2581" t="str">
        <f t="shared" si="1202"/>
        <v>&lt;Median list price per square foot&gt;128</v>
      </c>
      <c r="G2581" t="str">
        <f t="shared" si="1203"/>
        <v>&lt;end&gt;</v>
      </c>
      <c r="H2581" t="str">
        <f t="shared" si="1204"/>
        <v>&lt;begin&gt;</v>
      </c>
      <c r="I2581" t="str">
        <f t="shared" si="1205"/>
        <v>&gt;</v>
      </c>
      <c r="J2581" t="str">
        <f t="shared" si="1206"/>
        <v>Roswell, Georgia | 100 Up-and-Coming Real Estate Markets to Watch in 2020&gt;</v>
      </c>
      <c r="K2581" t="str">
        <f t="shared" si="1207"/>
        <v>&gt;</v>
      </c>
      <c r="L2581" t="str">
        <f t="shared" si="1208"/>
        <v>&lt;Ranking&gt;#91: Roswell, Georgia</v>
      </c>
      <c r="M2581" t="str">
        <f t="shared" si="1209"/>
        <v>&lt;Metropolitan statistical area&gt;Atlanta-Sandy Springs-Roswell, GA</v>
      </c>
      <c r="N2581" t="str">
        <f t="shared" si="1210"/>
        <v>&lt;Cost of living index&gt;97.6</v>
      </c>
      <c r="O2581" t="str">
        <f t="shared" si="1211"/>
        <v>Roswell, GA Population Growth&gt;</v>
      </c>
      <c r="P2581" t="str">
        <f t="shared" si="1212"/>
        <v>&lt;Population&gt;94650</v>
      </c>
      <c r="Q2581" t="str">
        <f t="shared" si="1213"/>
        <v>&lt;Population growth since 2017&gt;0.0129</v>
      </c>
      <c r="R2581" t="str">
        <f t="shared" si="1214"/>
        <v>&lt;Population growth since 2010&gt;0.1254</v>
      </c>
      <c r="S2581" t="str">
        <f t="shared" si="1215"/>
        <v>Roswell, GA Rental Market&gt;</v>
      </c>
      <c r="T2581" t="str">
        <f t="shared" si="1216"/>
        <v>&lt;Median 1-bedroom rent&gt;1272</v>
      </c>
      <c r="U2581" t="str">
        <f t="shared" si="1217"/>
        <v>&lt;Median 2-bedroom rent&gt;1469</v>
      </c>
      <c r="V2581" t="str">
        <f t="shared" si="1218"/>
        <v>&lt;Year-over-year rent growth&gt;0.018</v>
      </c>
      <c r="W2581" t="str">
        <f t="shared" si="1219"/>
        <v>&lt;Vacancy rate&gt;0.066</v>
      </c>
      <c r="X2581" t="str">
        <f t="shared" si="1220"/>
        <v>&lt;Percentage of residents who rent their homes&gt;0.36</v>
      </c>
      <c r="Y2581" t="str">
        <f t="shared" si="1221"/>
        <v>&lt;Rent list price per square foot&gt;1.03</v>
      </c>
      <c r="Z2581" t="str">
        <f t="shared" si="1222"/>
        <v>&lt;Rental breakeven horizon&gt;2.2 years</v>
      </c>
      <c r="AA2581" t="str">
        <f t="shared" si="1223"/>
        <v>Roswell, GA Housing Market&gt;</v>
      </c>
      <c r="AB2581" t="str">
        <f t="shared" si="1224"/>
        <v>&lt;Median home value&gt;411516</v>
      </c>
      <c r="AC2581" t="str">
        <f t="shared" si="1225"/>
        <v>&lt;Year-over-year home value growth&gt;0.008</v>
      </c>
      <c r="AD2581" t="str">
        <f t="shared" si="1226"/>
        <v>&lt;1-year projected home value growth&gt;0</v>
      </c>
      <c r="AE2581" t="str">
        <f t="shared" si="1227"/>
        <v>&lt;Median list price per square foot&gt;175</v>
      </c>
      <c r="AF2581" t="str">
        <f t="shared" si="1228"/>
        <v>&lt;end&gt;</v>
      </c>
      <c r="AG2581" t="str">
        <f t="shared" si="1229"/>
        <v>&lt;begin&gt;</v>
      </c>
    </row>
    <row r="2582" spans="1:33" x14ac:dyDescent="0.25">
      <c r="A2582" t="s">
        <v>1981</v>
      </c>
      <c r="D2582" t="str">
        <f t="shared" si="1200"/>
        <v>&lt;1-year projected home value growth&gt;0.018</v>
      </c>
      <c r="E2582" t="str">
        <f t="shared" si="1201"/>
        <v>&lt;Median list price per square foot&gt;128</v>
      </c>
      <c r="F2582" t="str">
        <f t="shared" si="1202"/>
        <v>&lt;end&gt;</v>
      </c>
      <c r="G2582" t="str">
        <f t="shared" si="1203"/>
        <v>&lt;begin&gt;</v>
      </c>
      <c r="H2582" t="str">
        <f t="shared" si="1204"/>
        <v>&gt;</v>
      </c>
      <c r="I2582" t="str">
        <f t="shared" si="1205"/>
        <v>Roswell, Georgia | 100 Up-and-Coming Real Estate Markets to Watch in 2020&gt;</v>
      </c>
      <c r="J2582" t="str">
        <f t="shared" si="1206"/>
        <v>&gt;</v>
      </c>
      <c r="K2582" t="str">
        <f t="shared" si="1207"/>
        <v>&lt;Ranking&gt;#91: Roswell, Georgia</v>
      </c>
      <c r="L2582" t="str">
        <f t="shared" si="1208"/>
        <v>&lt;Metropolitan statistical area&gt;Atlanta-Sandy Springs-Roswell, GA</v>
      </c>
      <c r="M2582" t="str">
        <f t="shared" si="1209"/>
        <v>&lt;Cost of living index&gt;97.6</v>
      </c>
      <c r="N2582" t="str">
        <f t="shared" si="1210"/>
        <v>Roswell, GA Population Growth&gt;</v>
      </c>
      <c r="O2582" t="str">
        <f t="shared" si="1211"/>
        <v>&lt;Population&gt;94650</v>
      </c>
      <c r="P2582" t="str">
        <f t="shared" si="1212"/>
        <v>&lt;Population growth since 2017&gt;0.0129</v>
      </c>
      <c r="Q2582" t="str">
        <f t="shared" si="1213"/>
        <v>&lt;Population growth since 2010&gt;0.1254</v>
      </c>
      <c r="R2582" t="str">
        <f t="shared" si="1214"/>
        <v>Roswell, GA Rental Market&gt;</v>
      </c>
      <c r="S2582" t="str">
        <f t="shared" si="1215"/>
        <v>&lt;Median 1-bedroom rent&gt;1272</v>
      </c>
      <c r="T2582" t="str">
        <f t="shared" si="1216"/>
        <v>&lt;Median 2-bedroom rent&gt;1469</v>
      </c>
      <c r="U2582" t="str">
        <f t="shared" si="1217"/>
        <v>&lt;Year-over-year rent growth&gt;0.018</v>
      </c>
      <c r="V2582" t="str">
        <f t="shared" si="1218"/>
        <v>&lt;Vacancy rate&gt;0.066</v>
      </c>
      <c r="W2582" t="str">
        <f t="shared" si="1219"/>
        <v>&lt;Percentage of residents who rent their homes&gt;0.36</v>
      </c>
      <c r="X2582" t="str">
        <f t="shared" si="1220"/>
        <v>&lt;Rent list price per square foot&gt;1.03</v>
      </c>
      <c r="Y2582" t="str">
        <f t="shared" si="1221"/>
        <v>&lt;Rental breakeven horizon&gt;2.2 years</v>
      </c>
      <c r="Z2582" t="str">
        <f t="shared" si="1222"/>
        <v>Roswell, GA Housing Market&gt;</v>
      </c>
      <c r="AA2582" t="str">
        <f t="shared" si="1223"/>
        <v>&lt;Median home value&gt;411516</v>
      </c>
      <c r="AB2582" t="str">
        <f t="shared" si="1224"/>
        <v>&lt;Year-over-year home value growth&gt;0.008</v>
      </c>
      <c r="AC2582" t="str">
        <f t="shared" si="1225"/>
        <v>&lt;1-year projected home value growth&gt;0</v>
      </c>
      <c r="AD2582" t="str">
        <f t="shared" si="1226"/>
        <v>&lt;Median list price per square foot&gt;175</v>
      </c>
      <c r="AE2582" t="str">
        <f t="shared" si="1227"/>
        <v>&lt;end&gt;</v>
      </c>
      <c r="AF2582" t="str">
        <f t="shared" si="1228"/>
        <v>&lt;begin&gt;</v>
      </c>
      <c r="AG2582" t="str">
        <f t="shared" si="1229"/>
        <v>&gt;</v>
      </c>
    </row>
    <row r="2583" spans="1:33" x14ac:dyDescent="0.25">
      <c r="A2583" t="s">
        <v>836</v>
      </c>
      <c r="B2583" s="2">
        <v>4.0000000000000001E-3</v>
      </c>
      <c r="D2583" t="str">
        <f t="shared" si="1200"/>
        <v>&lt;Median list price per square foot&gt;128</v>
      </c>
      <c r="E2583" t="str">
        <f t="shared" si="1201"/>
        <v>&lt;end&gt;</v>
      </c>
      <c r="F2583" t="str">
        <f t="shared" si="1202"/>
        <v>&lt;begin&gt;</v>
      </c>
      <c r="G2583" t="str">
        <f t="shared" si="1203"/>
        <v>&gt;</v>
      </c>
      <c r="H2583" t="str">
        <f t="shared" si="1204"/>
        <v>Roswell, Georgia | 100 Up-and-Coming Real Estate Markets to Watch in 2020&gt;</v>
      </c>
      <c r="I2583" t="str">
        <f t="shared" si="1205"/>
        <v>&gt;</v>
      </c>
      <c r="J2583" t="str">
        <f t="shared" si="1206"/>
        <v>&lt;Ranking&gt;#91: Roswell, Georgia</v>
      </c>
      <c r="K2583" t="str">
        <f t="shared" si="1207"/>
        <v>&lt;Metropolitan statistical area&gt;Atlanta-Sandy Springs-Roswell, GA</v>
      </c>
      <c r="L2583" t="str">
        <f t="shared" si="1208"/>
        <v>&lt;Cost of living index&gt;97.6</v>
      </c>
      <c r="M2583" t="str">
        <f t="shared" si="1209"/>
        <v>Roswell, GA Population Growth&gt;</v>
      </c>
      <c r="N2583" t="str">
        <f t="shared" si="1210"/>
        <v>&lt;Population&gt;94650</v>
      </c>
      <c r="O2583" t="str">
        <f t="shared" si="1211"/>
        <v>&lt;Population growth since 2017&gt;0.0129</v>
      </c>
      <c r="P2583" t="str">
        <f t="shared" si="1212"/>
        <v>&lt;Population growth since 2010&gt;0.1254</v>
      </c>
      <c r="Q2583" t="str">
        <f t="shared" si="1213"/>
        <v>Roswell, GA Rental Market&gt;</v>
      </c>
      <c r="R2583" t="str">
        <f t="shared" si="1214"/>
        <v>&lt;Median 1-bedroom rent&gt;1272</v>
      </c>
      <c r="S2583" t="str">
        <f t="shared" si="1215"/>
        <v>&lt;Median 2-bedroom rent&gt;1469</v>
      </c>
      <c r="T2583" t="str">
        <f t="shared" si="1216"/>
        <v>&lt;Year-over-year rent growth&gt;0.018</v>
      </c>
      <c r="U2583" t="str">
        <f t="shared" si="1217"/>
        <v>&lt;Vacancy rate&gt;0.066</v>
      </c>
      <c r="V2583" t="str">
        <f t="shared" si="1218"/>
        <v>&lt;Percentage of residents who rent their homes&gt;0.36</v>
      </c>
      <c r="W2583" t="str">
        <f t="shared" si="1219"/>
        <v>&lt;Rent list price per square foot&gt;1.03</v>
      </c>
      <c r="X2583" t="str">
        <f t="shared" si="1220"/>
        <v>&lt;Rental breakeven horizon&gt;2.2 years</v>
      </c>
      <c r="Y2583" t="str">
        <f t="shared" si="1221"/>
        <v>Roswell, GA Housing Market&gt;</v>
      </c>
      <c r="Z2583" t="str">
        <f t="shared" si="1222"/>
        <v>&lt;Median home value&gt;411516</v>
      </c>
      <c r="AA2583" t="str">
        <f t="shared" si="1223"/>
        <v>&lt;Year-over-year home value growth&gt;0.008</v>
      </c>
      <c r="AB2583" t="str">
        <f t="shared" si="1224"/>
        <v>&lt;1-year projected home value growth&gt;0</v>
      </c>
      <c r="AC2583" t="str">
        <f t="shared" si="1225"/>
        <v>&lt;Median list price per square foot&gt;175</v>
      </c>
      <c r="AD2583" t="str">
        <f t="shared" si="1226"/>
        <v>&lt;end&gt;</v>
      </c>
      <c r="AE2583" t="str">
        <f t="shared" si="1227"/>
        <v>&lt;begin&gt;</v>
      </c>
      <c r="AF2583" t="str">
        <f t="shared" si="1228"/>
        <v>&gt;</v>
      </c>
      <c r="AG2583" t="str">
        <f t="shared" si="1229"/>
        <v>Portland, Maine | 100 Up-and-Coming Real Estate Markets to Watch in 2020 | Buildium&gt;</v>
      </c>
    </row>
    <row r="2584" spans="1:33" x14ac:dyDescent="0.25">
      <c r="A2584" t="s">
        <v>655</v>
      </c>
      <c r="B2584">
        <v>93.5</v>
      </c>
      <c r="D2584" t="str">
        <f t="shared" si="1200"/>
        <v>&lt;end&gt;</v>
      </c>
      <c r="E2584" t="str">
        <f t="shared" si="1201"/>
        <v>&lt;begin&gt;</v>
      </c>
      <c r="F2584" t="str">
        <f t="shared" si="1202"/>
        <v>&gt;</v>
      </c>
      <c r="G2584" t="str">
        <f t="shared" si="1203"/>
        <v>Roswell, Georgia | 100 Up-and-Coming Real Estate Markets to Watch in 2020&gt;</v>
      </c>
      <c r="H2584" t="str">
        <f t="shared" si="1204"/>
        <v>&gt;</v>
      </c>
      <c r="I2584" t="str">
        <f t="shared" si="1205"/>
        <v>&lt;Ranking&gt;#91: Roswell, Georgia</v>
      </c>
      <c r="J2584" t="str">
        <f t="shared" si="1206"/>
        <v>&lt;Metropolitan statistical area&gt;Atlanta-Sandy Springs-Roswell, GA</v>
      </c>
      <c r="K2584" t="str">
        <f t="shared" si="1207"/>
        <v>&lt;Cost of living index&gt;97.6</v>
      </c>
      <c r="L2584" t="str">
        <f t="shared" si="1208"/>
        <v>Roswell, GA Population Growth&gt;</v>
      </c>
      <c r="M2584" t="str">
        <f t="shared" si="1209"/>
        <v>&lt;Population&gt;94650</v>
      </c>
      <c r="N2584" t="str">
        <f t="shared" si="1210"/>
        <v>&lt;Population growth since 2017&gt;0.0129</v>
      </c>
      <c r="O2584" t="str">
        <f t="shared" si="1211"/>
        <v>&lt;Population growth since 2010&gt;0.1254</v>
      </c>
      <c r="P2584" t="str">
        <f t="shared" si="1212"/>
        <v>Roswell, GA Rental Market&gt;</v>
      </c>
      <c r="Q2584" t="str">
        <f t="shared" si="1213"/>
        <v>&lt;Median 1-bedroom rent&gt;1272</v>
      </c>
      <c r="R2584" t="str">
        <f t="shared" si="1214"/>
        <v>&lt;Median 2-bedroom rent&gt;1469</v>
      </c>
      <c r="S2584" t="str">
        <f t="shared" si="1215"/>
        <v>&lt;Year-over-year rent growth&gt;0.018</v>
      </c>
      <c r="T2584" t="str">
        <f t="shared" si="1216"/>
        <v>&lt;Vacancy rate&gt;0.066</v>
      </c>
      <c r="U2584" t="str">
        <f t="shared" si="1217"/>
        <v>&lt;Percentage of residents who rent their homes&gt;0.36</v>
      </c>
      <c r="V2584" t="str">
        <f t="shared" si="1218"/>
        <v>&lt;Rent list price per square foot&gt;1.03</v>
      </c>
      <c r="W2584" t="str">
        <f t="shared" si="1219"/>
        <v>&lt;Rental breakeven horizon&gt;2.2 years</v>
      </c>
      <c r="X2584" t="str">
        <f t="shared" si="1220"/>
        <v>Roswell, GA Housing Market&gt;</v>
      </c>
      <c r="Y2584" t="str">
        <f t="shared" si="1221"/>
        <v>&lt;Median home value&gt;411516</v>
      </c>
      <c r="Z2584" t="str">
        <f t="shared" si="1222"/>
        <v>&lt;Year-over-year home value growth&gt;0.008</v>
      </c>
      <c r="AA2584" t="str">
        <f t="shared" si="1223"/>
        <v>&lt;1-year projected home value growth&gt;0</v>
      </c>
      <c r="AB2584" t="str">
        <f t="shared" si="1224"/>
        <v>&lt;Median list price per square foot&gt;175</v>
      </c>
      <c r="AC2584" t="str">
        <f t="shared" si="1225"/>
        <v>&lt;end&gt;</v>
      </c>
      <c r="AD2584" t="str">
        <f t="shared" si="1226"/>
        <v>&lt;begin&gt;</v>
      </c>
      <c r="AE2584" t="str">
        <f t="shared" si="1227"/>
        <v>&gt;</v>
      </c>
      <c r="AF2584" t="str">
        <f t="shared" si="1228"/>
        <v>Portland, Maine | 100 Up-and-Coming Real Estate Markets to Watch in 2020 | Buildium&gt;</v>
      </c>
      <c r="AG2584" t="str">
        <f t="shared" si="1229"/>
        <v>&gt;</v>
      </c>
    </row>
    <row r="2585" spans="1:33" x14ac:dyDescent="0.25">
      <c r="A2585" t="s">
        <v>636</v>
      </c>
      <c r="B2585">
        <v>91.4</v>
      </c>
      <c r="D2585" t="str">
        <f t="shared" si="1200"/>
        <v>&lt;begin&gt;</v>
      </c>
      <c r="E2585" t="str">
        <f t="shared" si="1201"/>
        <v>&gt;</v>
      </c>
      <c r="F2585" t="str">
        <f t="shared" si="1202"/>
        <v>Roswell, Georgia | 100 Up-and-Coming Real Estate Markets to Watch in 2020&gt;</v>
      </c>
      <c r="G2585" t="str">
        <f t="shared" si="1203"/>
        <v>&gt;</v>
      </c>
      <c r="H2585" t="str">
        <f t="shared" si="1204"/>
        <v>&lt;Ranking&gt;#91: Roswell, Georgia</v>
      </c>
      <c r="I2585" t="str">
        <f t="shared" si="1205"/>
        <v>&lt;Metropolitan statistical area&gt;Atlanta-Sandy Springs-Roswell, GA</v>
      </c>
      <c r="J2585" t="str">
        <f t="shared" si="1206"/>
        <v>&lt;Cost of living index&gt;97.6</v>
      </c>
      <c r="K2585" t="str">
        <f t="shared" si="1207"/>
        <v>Roswell, GA Population Growth&gt;</v>
      </c>
      <c r="L2585" t="str">
        <f t="shared" si="1208"/>
        <v>&lt;Population&gt;94650</v>
      </c>
      <c r="M2585" t="str">
        <f t="shared" si="1209"/>
        <v>&lt;Population growth since 2017&gt;0.0129</v>
      </c>
      <c r="N2585" t="str">
        <f t="shared" si="1210"/>
        <v>&lt;Population growth since 2010&gt;0.1254</v>
      </c>
      <c r="O2585" t="str">
        <f t="shared" si="1211"/>
        <v>Roswell, GA Rental Market&gt;</v>
      </c>
      <c r="P2585" t="str">
        <f t="shared" si="1212"/>
        <v>&lt;Median 1-bedroom rent&gt;1272</v>
      </c>
      <c r="Q2585" t="str">
        <f t="shared" si="1213"/>
        <v>&lt;Median 2-bedroom rent&gt;1469</v>
      </c>
      <c r="R2585" t="str">
        <f t="shared" si="1214"/>
        <v>&lt;Year-over-year rent growth&gt;0.018</v>
      </c>
      <c r="S2585" t="str">
        <f t="shared" si="1215"/>
        <v>&lt;Vacancy rate&gt;0.066</v>
      </c>
      <c r="T2585" t="str">
        <f t="shared" si="1216"/>
        <v>&lt;Percentage of residents who rent their homes&gt;0.36</v>
      </c>
      <c r="U2585" t="str">
        <f t="shared" si="1217"/>
        <v>&lt;Rent list price per square foot&gt;1.03</v>
      </c>
      <c r="V2585" t="str">
        <f t="shared" si="1218"/>
        <v>&lt;Rental breakeven horizon&gt;2.2 years</v>
      </c>
      <c r="W2585" t="str">
        <f t="shared" si="1219"/>
        <v>Roswell, GA Housing Market&gt;</v>
      </c>
      <c r="X2585" t="str">
        <f t="shared" si="1220"/>
        <v>&lt;Median home value&gt;411516</v>
      </c>
      <c r="Y2585" t="str">
        <f t="shared" si="1221"/>
        <v>&lt;Year-over-year home value growth&gt;0.008</v>
      </c>
      <c r="Z2585" t="str">
        <f t="shared" si="1222"/>
        <v>&lt;1-year projected home value growth&gt;0</v>
      </c>
      <c r="AA2585" t="str">
        <f t="shared" si="1223"/>
        <v>&lt;Median list price per square foot&gt;175</v>
      </c>
      <c r="AB2585" t="str">
        <f t="shared" si="1224"/>
        <v>&lt;end&gt;</v>
      </c>
      <c r="AC2585" t="str">
        <f t="shared" si="1225"/>
        <v>&lt;begin&gt;</v>
      </c>
      <c r="AD2585" t="str">
        <f t="shared" si="1226"/>
        <v>&gt;</v>
      </c>
      <c r="AE2585" t="str">
        <f t="shared" si="1227"/>
        <v>Portland, Maine | 100 Up-and-Coming Real Estate Markets to Watch in 2020 | Buildium&gt;</v>
      </c>
      <c r="AF2585" t="str">
        <f t="shared" si="1228"/>
        <v>&gt;</v>
      </c>
      <c r="AG2585" t="str">
        <f t="shared" si="1229"/>
        <v>&lt;Ranking&gt;#92: Portland, Maine</v>
      </c>
    </row>
    <row r="2586" spans="1:33" x14ac:dyDescent="0.25">
      <c r="A2586" t="s">
        <v>656</v>
      </c>
      <c r="D2586" t="str">
        <f t="shared" si="1200"/>
        <v>&gt;</v>
      </c>
      <c r="E2586" t="str">
        <f t="shared" si="1201"/>
        <v>Roswell, Georgia | 100 Up-and-Coming Real Estate Markets to Watch in 2020&gt;</v>
      </c>
      <c r="F2586" t="str">
        <f t="shared" si="1202"/>
        <v>&gt;</v>
      </c>
      <c r="G2586" t="str">
        <f t="shared" si="1203"/>
        <v>&lt;Ranking&gt;#91: Roswell, Georgia</v>
      </c>
      <c r="H2586" t="str">
        <f t="shared" si="1204"/>
        <v>&lt;Metropolitan statistical area&gt;Atlanta-Sandy Springs-Roswell, GA</v>
      </c>
      <c r="I2586" t="str">
        <f t="shared" si="1205"/>
        <v>&lt;Cost of living index&gt;97.6</v>
      </c>
      <c r="J2586" t="str">
        <f t="shared" si="1206"/>
        <v>Roswell, GA Population Growth&gt;</v>
      </c>
      <c r="K2586" t="str">
        <f t="shared" si="1207"/>
        <v>&lt;Population&gt;94650</v>
      </c>
      <c r="L2586" t="str">
        <f t="shared" si="1208"/>
        <v>&lt;Population growth since 2017&gt;0.0129</v>
      </c>
      <c r="M2586" t="str">
        <f t="shared" si="1209"/>
        <v>&lt;Population growth since 2010&gt;0.1254</v>
      </c>
      <c r="N2586" t="str">
        <f t="shared" si="1210"/>
        <v>Roswell, GA Rental Market&gt;</v>
      </c>
      <c r="O2586" t="str">
        <f t="shared" si="1211"/>
        <v>&lt;Median 1-bedroom rent&gt;1272</v>
      </c>
      <c r="P2586" t="str">
        <f t="shared" si="1212"/>
        <v>&lt;Median 2-bedroom rent&gt;1469</v>
      </c>
      <c r="Q2586" t="str">
        <f t="shared" si="1213"/>
        <v>&lt;Year-over-year rent growth&gt;0.018</v>
      </c>
      <c r="R2586" t="str">
        <f t="shared" si="1214"/>
        <v>&lt;Vacancy rate&gt;0.066</v>
      </c>
      <c r="S2586" t="str">
        <f t="shared" si="1215"/>
        <v>&lt;Percentage of residents who rent their homes&gt;0.36</v>
      </c>
      <c r="T2586" t="str">
        <f t="shared" si="1216"/>
        <v>&lt;Rent list price per square foot&gt;1.03</v>
      </c>
      <c r="U2586" t="str">
        <f t="shared" si="1217"/>
        <v>&lt;Rental breakeven horizon&gt;2.2 years</v>
      </c>
      <c r="V2586" t="str">
        <f t="shared" si="1218"/>
        <v>Roswell, GA Housing Market&gt;</v>
      </c>
      <c r="W2586" t="str">
        <f t="shared" si="1219"/>
        <v>&lt;Median home value&gt;411516</v>
      </c>
      <c r="X2586" t="str">
        <f t="shared" si="1220"/>
        <v>&lt;Year-over-year home value growth&gt;0.008</v>
      </c>
      <c r="Y2586" t="str">
        <f t="shared" si="1221"/>
        <v>&lt;1-year projected home value growth&gt;0</v>
      </c>
      <c r="Z2586" t="str">
        <f t="shared" si="1222"/>
        <v>&lt;Median list price per square foot&gt;175</v>
      </c>
      <c r="AA2586" t="str">
        <f t="shared" si="1223"/>
        <v>&lt;end&gt;</v>
      </c>
      <c r="AB2586" t="str">
        <f t="shared" si="1224"/>
        <v>&lt;begin&gt;</v>
      </c>
      <c r="AC2586" t="str">
        <f t="shared" si="1225"/>
        <v>&gt;</v>
      </c>
      <c r="AD2586" t="str">
        <f t="shared" si="1226"/>
        <v>Portland, Maine | 100 Up-and-Coming Real Estate Markets to Watch in 2020 | Buildium&gt;</v>
      </c>
      <c r="AE2586" t="str">
        <f t="shared" si="1227"/>
        <v>&gt;</v>
      </c>
      <c r="AF2586" t="str">
        <f t="shared" si="1228"/>
        <v>&lt;Ranking&gt;#92: Portland, Maine</v>
      </c>
      <c r="AG2586" t="str">
        <f t="shared" si="1229"/>
        <v>&lt;Metropolitan statistical area&gt;Portland-South Portland, ME</v>
      </c>
    </row>
    <row r="2587" spans="1:33" x14ac:dyDescent="0.25">
      <c r="A2587" t="s">
        <v>1982</v>
      </c>
      <c r="D2587" t="str">
        <f t="shared" si="1200"/>
        <v>Roswell, Georgia | 100 Up-and-Coming Real Estate Markets to Watch in 2020&gt;</v>
      </c>
      <c r="E2587" t="str">
        <f t="shared" si="1201"/>
        <v>&gt;</v>
      </c>
      <c r="F2587" t="str">
        <f t="shared" si="1202"/>
        <v>&lt;Ranking&gt;#91: Roswell, Georgia</v>
      </c>
      <c r="G2587" t="str">
        <f t="shared" si="1203"/>
        <v>&lt;Metropolitan statistical area&gt;Atlanta-Sandy Springs-Roswell, GA</v>
      </c>
      <c r="H2587" t="str">
        <f t="shared" si="1204"/>
        <v>&lt;Cost of living index&gt;97.6</v>
      </c>
      <c r="I2587" t="str">
        <f t="shared" si="1205"/>
        <v>Roswell, GA Population Growth&gt;</v>
      </c>
      <c r="J2587" t="str">
        <f t="shared" si="1206"/>
        <v>&lt;Population&gt;94650</v>
      </c>
      <c r="K2587" t="str">
        <f t="shared" si="1207"/>
        <v>&lt;Population growth since 2017&gt;0.0129</v>
      </c>
      <c r="L2587" t="str">
        <f t="shared" si="1208"/>
        <v>&lt;Population growth since 2010&gt;0.1254</v>
      </c>
      <c r="M2587" t="str">
        <f t="shared" si="1209"/>
        <v>Roswell, GA Rental Market&gt;</v>
      </c>
      <c r="N2587" t="str">
        <f t="shared" si="1210"/>
        <v>&lt;Median 1-bedroom rent&gt;1272</v>
      </c>
      <c r="O2587" t="str">
        <f t="shared" si="1211"/>
        <v>&lt;Median 2-bedroom rent&gt;1469</v>
      </c>
      <c r="P2587" t="str">
        <f t="shared" si="1212"/>
        <v>&lt;Year-over-year rent growth&gt;0.018</v>
      </c>
      <c r="Q2587" t="str">
        <f t="shared" si="1213"/>
        <v>&lt;Vacancy rate&gt;0.066</v>
      </c>
      <c r="R2587" t="str">
        <f t="shared" si="1214"/>
        <v>&lt;Percentage of residents who rent their homes&gt;0.36</v>
      </c>
      <c r="S2587" t="str">
        <f t="shared" si="1215"/>
        <v>&lt;Rent list price per square foot&gt;1.03</v>
      </c>
      <c r="T2587" t="str">
        <f t="shared" si="1216"/>
        <v>&lt;Rental breakeven horizon&gt;2.2 years</v>
      </c>
      <c r="U2587" t="str">
        <f t="shared" si="1217"/>
        <v>Roswell, GA Housing Market&gt;</v>
      </c>
      <c r="V2587" t="str">
        <f t="shared" si="1218"/>
        <v>&lt;Median home value&gt;411516</v>
      </c>
      <c r="W2587" t="str">
        <f t="shared" si="1219"/>
        <v>&lt;Year-over-year home value growth&gt;0.008</v>
      </c>
      <c r="X2587" t="str">
        <f t="shared" si="1220"/>
        <v>&lt;1-year projected home value growth&gt;0</v>
      </c>
      <c r="Y2587" t="str">
        <f t="shared" si="1221"/>
        <v>&lt;Median list price per square foot&gt;175</v>
      </c>
      <c r="Z2587" t="str">
        <f t="shared" si="1222"/>
        <v>&lt;end&gt;</v>
      </c>
      <c r="AA2587" t="str">
        <f t="shared" si="1223"/>
        <v>&lt;begin&gt;</v>
      </c>
      <c r="AB2587" t="str">
        <f t="shared" si="1224"/>
        <v>&gt;</v>
      </c>
      <c r="AC2587" t="str">
        <f t="shared" si="1225"/>
        <v>Portland, Maine | 100 Up-and-Coming Real Estate Markets to Watch in 2020 | Buildium&gt;</v>
      </c>
      <c r="AD2587" t="str">
        <f t="shared" si="1226"/>
        <v>&gt;</v>
      </c>
      <c r="AE2587" t="str">
        <f t="shared" si="1227"/>
        <v>&lt;Ranking&gt;#92: Portland, Maine</v>
      </c>
      <c r="AF2587" t="str">
        <f t="shared" si="1228"/>
        <v>&lt;Metropolitan statistical area&gt;Portland-South Portland, ME</v>
      </c>
      <c r="AG2587" t="str">
        <f t="shared" si="1229"/>
        <v>Portland, ME Population Growth&gt;</v>
      </c>
    </row>
    <row r="2588" spans="1:33" x14ac:dyDescent="0.25">
      <c r="A2588" t="s">
        <v>656</v>
      </c>
      <c r="D2588" t="str">
        <f t="shared" si="1200"/>
        <v>&gt;</v>
      </c>
      <c r="E2588" t="str">
        <f t="shared" si="1201"/>
        <v>&lt;Ranking&gt;#91: Roswell, Georgia</v>
      </c>
      <c r="F2588" t="str">
        <f t="shared" si="1202"/>
        <v>&lt;Metropolitan statistical area&gt;Atlanta-Sandy Springs-Roswell, GA</v>
      </c>
      <c r="G2588" t="str">
        <f t="shared" si="1203"/>
        <v>&lt;Cost of living index&gt;97.6</v>
      </c>
      <c r="H2588" t="str">
        <f t="shared" si="1204"/>
        <v>Roswell, GA Population Growth&gt;</v>
      </c>
      <c r="I2588" t="str">
        <f t="shared" si="1205"/>
        <v>&lt;Population&gt;94650</v>
      </c>
      <c r="J2588" t="str">
        <f t="shared" si="1206"/>
        <v>&lt;Population growth since 2017&gt;0.0129</v>
      </c>
      <c r="K2588" t="str">
        <f t="shared" si="1207"/>
        <v>&lt;Population growth since 2010&gt;0.1254</v>
      </c>
      <c r="L2588" t="str">
        <f t="shared" si="1208"/>
        <v>Roswell, GA Rental Market&gt;</v>
      </c>
      <c r="M2588" t="str">
        <f t="shared" si="1209"/>
        <v>&lt;Median 1-bedroom rent&gt;1272</v>
      </c>
      <c r="N2588" t="str">
        <f t="shared" si="1210"/>
        <v>&lt;Median 2-bedroom rent&gt;1469</v>
      </c>
      <c r="O2588" t="str">
        <f t="shared" si="1211"/>
        <v>&lt;Year-over-year rent growth&gt;0.018</v>
      </c>
      <c r="P2588" t="str">
        <f t="shared" si="1212"/>
        <v>&lt;Vacancy rate&gt;0.066</v>
      </c>
      <c r="Q2588" t="str">
        <f t="shared" si="1213"/>
        <v>&lt;Percentage of residents who rent their homes&gt;0.36</v>
      </c>
      <c r="R2588" t="str">
        <f t="shared" si="1214"/>
        <v>&lt;Rent list price per square foot&gt;1.03</v>
      </c>
      <c r="S2588" t="str">
        <f t="shared" si="1215"/>
        <v>&lt;Rental breakeven horizon&gt;2.2 years</v>
      </c>
      <c r="T2588" t="str">
        <f t="shared" si="1216"/>
        <v>Roswell, GA Housing Market&gt;</v>
      </c>
      <c r="U2588" t="str">
        <f t="shared" si="1217"/>
        <v>&lt;Median home value&gt;411516</v>
      </c>
      <c r="V2588" t="str">
        <f t="shared" si="1218"/>
        <v>&lt;Year-over-year home value growth&gt;0.008</v>
      </c>
      <c r="W2588" t="str">
        <f t="shared" si="1219"/>
        <v>&lt;1-year projected home value growth&gt;0</v>
      </c>
      <c r="X2588" t="str">
        <f t="shared" si="1220"/>
        <v>&lt;Median list price per square foot&gt;175</v>
      </c>
      <c r="Y2588" t="str">
        <f t="shared" si="1221"/>
        <v>&lt;end&gt;</v>
      </c>
      <c r="Z2588" t="str">
        <f t="shared" si="1222"/>
        <v>&lt;begin&gt;</v>
      </c>
      <c r="AA2588" t="str">
        <f t="shared" si="1223"/>
        <v>&gt;</v>
      </c>
      <c r="AB2588" t="str">
        <f t="shared" si="1224"/>
        <v>Portland, Maine | 100 Up-and-Coming Real Estate Markets to Watch in 2020 | Buildium&gt;</v>
      </c>
      <c r="AC2588" t="str">
        <f t="shared" si="1225"/>
        <v>&gt;</v>
      </c>
      <c r="AD2588" t="str">
        <f t="shared" si="1226"/>
        <v>&lt;Ranking&gt;#92: Portland, Maine</v>
      </c>
      <c r="AE2588" t="str">
        <f t="shared" si="1227"/>
        <v>&lt;Metropolitan statistical area&gt;Portland-South Portland, ME</v>
      </c>
      <c r="AF2588" t="str">
        <f t="shared" si="1228"/>
        <v>Portland, ME Population Growth&gt;</v>
      </c>
      <c r="AG2588" t="str">
        <f t="shared" si="1229"/>
        <v>&lt;Population&gt;66417</v>
      </c>
    </row>
    <row r="2589" spans="1:33" x14ac:dyDescent="0.25">
      <c r="A2589" t="s">
        <v>397</v>
      </c>
      <c r="D2589" t="str">
        <f t="shared" si="1200"/>
        <v>&lt;Ranking&gt;#91: Roswell, Georgia</v>
      </c>
      <c r="E2589" t="str">
        <f t="shared" si="1201"/>
        <v>&lt;Metropolitan statistical area&gt;Atlanta-Sandy Springs-Roswell, GA</v>
      </c>
      <c r="F2589" t="str">
        <f t="shared" si="1202"/>
        <v>&lt;Cost of living index&gt;97.6</v>
      </c>
      <c r="G2589" t="str">
        <f t="shared" si="1203"/>
        <v>Roswell, GA Population Growth&gt;</v>
      </c>
      <c r="H2589" t="str">
        <f t="shared" si="1204"/>
        <v>&lt;Population&gt;94650</v>
      </c>
      <c r="I2589" t="str">
        <f t="shared" si="1205"/>
        <v>&lt;Population growth since 2017&gt;0.0129</v>
      </c>
      <c r="J2589" t="str">
        <f t="shared" si="1206"/>
        <v>&lt;Population growth since 2010&gt;0.1254</v>
      </c>
      <c r="K2589" t="str">
        <f t="shared" si="1207"/>
        <v>Roswell, GA Rental Market&gt;</v>
      </c>
      <c r="L2589" t="str">
        <f t="shared" si="1208"/>
        <v>&lt;Median 1-bedroom rent&gt;1272</v>
      </c>
      <c r="M2589" t="str">
        <f t="shared" si="1209"/>
        <v>&lt;Median 2-bedroom rent&gt;1469</v>
      </c>
      <c r="N2589" t="str">
        <f t="shared" si="1210"/>
        <v>&lt;Year-over-year rent growth&gt;0.018</v>
      </c>
      <c r="O2589" t="str">
        <f t="shared" si="1211"/>
        <v>&lt;Vacancy rate&gt;0.066</v>
      </c>
      <c r="P2589" t="str">
        <f t="shared" si="1212"/>
        <v>&lt;Percentage of residents who rent their homes&gt;0.36</v>
      </c>
      <c r="Q2589" t="str">
        <f t="shared" si="1213"/>
        <v>&lt;Rent list price per square foot&gt;1.03</v>
      </c>
      <c r="R2589" t="str">
        <f t="shared" si="1214"/>
        <v>&lt;Rental breakeven horizon&gt;2.2 years</v>
      </c>
      <c r="S2589" t="str">
        <f t="shared" si="1215"/>
        <v>Roswell, GA Housing Market&gt;</v>
      </c>
      <c r="T2589" t="str">
        <f t="shared" si="1216"/>
        <v>&lt;Median home value&gt;411516</v>
      </c>
      <c r="U2589" t="str">
        <f t="shared" si="1217"/>
        <v>&lt;Year-over-year home value growth&gt;0.008</v>
      </c>
      <c r="V2589" t="str">
        <f t="shared" si="1218"/>
        <v>&lt;1-year projected home value growth&gt;0</v>
      </c>
      <c r="W2589" t="str">
        <f t="shared" si="1219"/>
        <v>&lt;Median list price per square foot&gt;175</v>
      </c>
      <c r="X2589" t="str">
        <f t="shared" si="1220"/>
        <v>&lt;end&gt;</v>
      </c>
      <c r="Y2589" t="str">
        <f t="shared" si="1221"/>
        <v>&lt;begin&gt;</v>
      </c>
      <c r="Z2589" t="str">
        <f t="shared" si="1222"/>
        <v>&gt;</v>
      </c>
      <c r="AA2589" t="str">
        <f t="shared" si="1223"/>
        <v>Portland, Maine | 100 Up-and-Coming Real Estate Markets to Watch in 2020 | Buildium&gt;</v>
      </c>
      <c r="AB2589" t="str">
        <f t="shared" si="1224"/>
        <v>&gt;</v>
      </c>
      <c r="AC2589" t="str">
        <f t="shared" si="1225"/>
        <v>&lt;Ranking&gt;#92: Portland, Maine</v>
      </c>
      <c r="AD2589" t="str">
        <f t="shared" si="1226"/>
        <v>&lt;Metropolitan statistical area&gt;Portland-South Portland, ME</v>
      </c>
      <c r="AE2589" t="str">
        <f t="shared" si="1227"/>
        <v>Portland, ME Population Growth&gt;</v>
      </c>
      <c r="AF2589" t="str">
        <f t="shared" si="1228"/>
        <v>&lt;Population&gt;66417</v>
      </c>
      <c r="AG2589" t="str">
        <f t="shared" si="1229"/>
        <v>&lt;Population growth since 2017&gt;0.0059</v>
      </c>
    </row>
    <row r="2590" spans="1:33" x14ac:dyDescent="0.25">
      <c r="A2590" t="s">
        <v>153</v>
      </c>
      <c r="D2590" t="str">
        <f t="shared" si="1200"/>
        <v>&lt;Metropolitan statistical area&gt;Atlanta-Sandy Springs-Roswell, GA</v>
      </c>
      <c r="E2590" t="str">
        <f t="shared" si="1201"/>
        <v>&lt;Cost of living index&gt;97.6</v>
      </c>
      <c r="F2590" t="str">
        <f t="shared" si="1202"/>
        <v>Roswell, GA Population Growth&gt;</v>
      </c>
      <c r="G2590" t="str">
        <f t="shared" si="1203"/>
        <v>&lt;Population&gt;94650</v>
      </c>
      <c r="H2590" t="str">
        <f t="shared" si="1204"/>
        <v>&lt;Population growth since 2017&gt;0.0129</v>
      </c>
      <c r="I2590" t="str">
        <f t="shared" si="1205"/>
        <v>&lt;Population growth since 2010&gt;0.1254</v>
      </c>
      <c r="J2590" t="str">
        <f t="shared" si="1206"/>
        <v>Roswell, GA Rental Market&gt;</v>
      </c>
      <c r="K2590" t="str">
        <f t="shared" si="1207"/>
        <v>&lt;Median 1-bedroom rent&gt;1272</v>
      </c>
      <c r="L2590" t="str">
        <f t="shared" si="1208"/>
        <v>&lt;Median 2-bedroom rent&gt;1469</v>
      </c>
      <c r="M2590" t="str">
        <f t="shared" si="1209"/>
        <v>&lt;Year-over-year rent growth&gt;0.018</v>
      </c>
      <c r="N2590" t="str">
        <f t="shared" si="1210"/>
        <v>&lt;Vacancy rate&gt;0.066</v>
      </c>
      <c r="O2590" t="str">
        <f t="shared" si="1211"/>
        <v>&lt;Percentage of residents who rent their homes&gt;0.36</v>
      </c>
      <c r="P2590" t="str">
        <f t="shared" si="1212"/>
        <v>&lt;Rent list price per square foot&gt;1.03</v>
      </c>
      <c r="Q2590" t="str">
        <f t="shared" si="1213"/>
        <v>&lt;Rental breakeven horizon&gt;2.2 years</v>
      </c>
      <c r="R2590" t="str">
        <f t="shared" si="1214"/>
        <v>Roswell, GA Housing Market&gt;</v>
      </c>
      <c r="S2590" t="str">
        <f t="shared" si="1215"/>
        <v>&lt;Median home value&gt;411516</v>
      </c>
      <c r="T2590" t="str">
        <f t="shared" si="1216"/>
        <v>&lt;Year-over-year home value growth&gt;0.008</v>
      </c>
      <c r="U2590" t="str">
        <f t="shared" si="1217"/>
        <v>&lt;1-year projected home value growth&gt;0</v>
      </c>
      <c r="V2590" t="str">
        <f t="shared" si="1218"/>
        <v>&lt;Median list price per square foot&gt;175</v>
      </c>
      <c r="W2590" t="str">
        <f t="shared" si="1219"/>
        <v>&lt;end&gt;</v>
      </c>
      <c r="X2590" t="str">
        <f t="shared" si="1220"/>
        <v>&lt;begin&gt;</v>
      </c>
      <c r="Y2590" t="str">
        <f t="shared" si="1221"/>
        <v>&gt;</v>
      </c>
      <c r="Z2590" t="str">
        <f t="shared" si="1222"/>
        <v>Portland, Maine | 100 Up-and-Coming Real Estate Markets to Watch in 2020 | Buildium&gt;</v>
      </c>
      <c r="AA2590" t="str">
        <f t="shared" si="1223"/>
        <v>&gt;</v>
      </c>
      <c r="AB2590" t="str">
        <f t="shared" si="1224"/>
        <v>&lt;Ranking&gt;#92: Portland, Maine</v>
      </c>
      <c r="AC2590" t="str">
        <f t="shared" si="1225"/>
        <v>&lt;Metropolitan statistical area&gt;Portland-South Portland, ME</v>
      </c>
      <c r="AD2590" t="str">
        <f t="shared" si="1226"/>
        <v>Portland, ME Population Growth&gt;</v>
      </c>
      <c r="AE2590" t="str">
        <f t="shared" si="1227"/>
        <v>&lt;Population&gt;66417</v>
      </c>
      <c r="AF2590" t="str">
        <f t="shared" si="1228"/>
        <v>&lt;Population growth since 2017&gt;0.0059</v>
      </c>
      <c r="AG2590" t="str">
        <f t="shared" si="1229"/>
        <v>&lt;Population growth since 2010&gt;0.0415</v>
      </c>
    </row>
    <row r="2591" spans="1:33" x14ac:dyDescent="0.25">
      <c r="A2591" t="s">
        <v>36</v>
      </c>
      <c r="B2591" t="s">
        <v>518</v>
      </c>
      <c r="D2591" t="str">
        <f t="shared" si="1200"/>
        <v>&lt;Cost of living index&gt;97.6</v>
      </c>
      <c r="E2591" t="str">
        <f t="shared" si="1201"/>
        <v>Roswell, GA Population Growth&gt;</v>
      </c>
      <c r="F2591" t="str">
        <f t="shared" si="1202"/>
        <v>&lt;Population&gt;94650</v>
      </c>
      <c r="G2591" t="str">
        <f t="shared" si="1203"/>
        <v>&lt;Population growth since 2017&gt;0.0129</v>
      </c>
      <c r="H2591" t="str">
        <f t="shared" si="1204"/>
        <v>&lt;Population growth since 2010&gt;0.1254</v>
      </c>
      <c r="I2591" t="str">
        <f t="shared" si="1205"/>
        <v>Roswell, GA Rental Market&gt;</v>
      </c>
      <c r="J2591" t="str">
        <f t="shared" si="1206"/>
        <v>&lt;Median 1-bedroom rent&gt;1272</v>
      </c>
      <c r="K2591" t="str">
        <f t="shared" si="1207"/>
        <v>&lt;Median 2-bedroom rent&gt;1469</v>
      </c>
      <c r="L2591" t="str">
        <f t="shared" si="1208"/>
        <v>&lt;Year-over-year rent growth&gt;0.018</v>
      </c>
      <c r="M2591" t="str">
        <f t="shared" si="1209"/>
        <v>&lt;Vacancy rate&gt;0.066</v>
      </c>
      <c r="N2591" t="str">
        <f t="shared" si="1210"/>
        <v>&lt;Percentage of residents who rent their homes&gt;0.36</v>
      </c>
      <c r="O2591" t="str">
        <f t="shared" si="1211"/>
        <v>&lt;Rent list price per square foot&gt;1.03</v>
      </c>
      <c r="P2591" t="str">
        <f t="shared" si="1212"/>
        <v>&lt;Rental breakeven horizon&gt;2.2 years</v>
      </c>
      <c r="Q2591" t="str">
        <f t="shared" si="1213"/>
        <v>Roswell, GA Housing Market&gt;</v>
      </c>
      <c r="R2591" t="str">
        <f t="shared" si="1214"/>
        <v>&lt;Median home value&gt;411516</v>
      </c>
      <c r="S2591" t="str">
        <f t="shared" si="1215"/>
        <v>&lt;Year-over-year home value growth&gt;0.008</v>
      </c>
      <c r="T2591" t="str">
        <f t="shared" si="1216"/>
        <v>&lt;1-year projected home value growth&gt;0</v>
      </c>
      <c r="U2591" t="str">
        <f t="shared" si="1217"/>
        <v>&lt;Median list price per square foot&gt;175</v>
      </c>
      <c r="V2591" t="str">
        <f t="shared" si="1218"/>
        <v>&lt;end&gt;</v>
      </c>
      <c r="W2591" t="str">
        <f t="shared" si="1219"/>
        <v>&lt;begin&gt;</v>
      </c>
      <c r="X2591" t="str">
        <f t="shared" si="1220"/>
        <v>&gt;</v>
      </c>
      <c r="Y2591" t="str">
        <f t="shared" si="1221"/>
        <v>Portland, Maine | 100 Up-and-Coming Real Estate Markets to Watch in 2020 | Buildium&gt;</v>
      </c>
      <c r="Z2591" t="str">
        <f t="shared" si="1222"/>
        <v>&gt;</v>
      </c>
      <c r="AA2591" t="str">
        <f t="shared" si="1223"/>
        <v>&lt;Ranking&gt;#92: Portland, Maine</v>
      </c>
      <c r="AB2591" t="str">
        <f t="shared" si="1224"/>
        <v>&lt;Metropolitan statistical area&gt;Portland-South Portland, ME</v>
      </c>
      <c r="AC2591" t="str">
        <f t="shared" si="1225"/>
        <v>Portland, ME Population Growth&gt;</v>
      </c>
      <c r="AD2591" t="str">
        <f t="shared" si="1226"/>
        <v>&lt;Population&gt;66417</v>
      </c>
      <c r="AE2591" t="str">
        <f t="shared" si="1227"/>
        <v>&lt;Population growth since 2017&gt;0.0059</v>
      </c>
      <c r="AF2591" t="str">
        <f t="shared" si="1228"/>
        <v>&lt;Population growth since 2010&gt;0.0415</v>
      </c>
      <c r="AG2591" t="str">
        <f t="shared" si="1229"/>
        <v>&lt;5-year projected population growth&gt;0.003</v>
      </c>
    </row>
    <row r="2592" spans="1:33" x14ac:dyDescent="0.25">
      <c r="A2592" t="s">
        <v>1983</v>
      </c>
      <c r="B2592" t="s">
        <v>537</v>
      </c>
      <c r="D2592" t="str">
        <f t="shared" si="1200"/>
        <v>Roswell, GA Population Growth&gt;</v>
      </c>
      <c r="E2592" t="str">
        <f t="shared" si="1201"/>
        <v>&lt;Population&gt;94650</v>
      </c>
      <c r="F2592" t="str">
        <f t="shared" si="1202"/>
        <v>&lt;Population growth since 2017&gt;0.0129</v>
      </c>
      <c r="G2592" t="str">
        <f t="shared" si="1203"/>
        <v>&lt;Population growth since 2010&gt;0.1254</v>
      </c>
      <c r="H2592" t="str">
        <f t="shared" si="1204"/>
        <v>Roswell, GA Rental Market&gt;</v>
      </c>
      <c r="I2592" t="str">
        <f t="shared" si="1205"/>
        <v>&lt;Median 1-bedroom rent&gt;1272</v>
      </c>
      <c r="J2592" t="str">
        <f t="shared" si="1206"/>
        <v>&lt;Median 2-bedroom rent&gt;1469</v>
      </c>
      <c r="K2592" t="str">
        <f t="shared" si="1207"/>
        <v>&lt;Year-over-year rent growth&gt;0.018</v>
      </c>
      <c r="L2592" t="str">
        <f t="shared" si="1208"/>
        <v>&lt;Vacancy rate&gt;0.066</v>
      </c>
      <c r="M2592" t="str">
        <f t="shared" si="1209"/>
        <v>&lt;Percentage of residents who rent their homes&gt;0.36</v>
      </c>
      <c r="N2592" t="str">
        <f t="shared" si="1210"/>
        <v>&lt;Rent list price per square foot&gt;1.03</v>
      </c>
      <c r="O2592" t="str">
        <f t="shared" si="1211"/>
        <v>&lt;Rental breakeven horizon&gt;2.2 years</v>
      </c>
      <c r="P2592" t="str">
        <f t="shared" si="1212"/>
        <v>Roswell, GA Housing Market&gt;</v>
      </c>
      <c r="Q2592" t="str">
        <f t="shared" si="1213"/>
        <v>&lt;Median home value&gt;411516</v>
      </c>
      <c r="R2592" t="str">
        <f t="shared" si="1214"/>
        <v>&lt;Year-over-year home value growth&gt;0.008</v>
      </c>
      <c r="S2592" t="str">
        <f t="shared" si="1215"/>
        <v>&lt;1-year projected home value growth&gt;0</v>
      </c>
      <c r="T2592" t="str">
        <f t="shared" si="1216"/>
        <v>&lt;Median list price per square foot&gt;175</v>
      </c>
      <c r="U2592" t="str">
        <f t="shared" si="1217"/>
        <v>&lt;end&gt;</v>
      </c>
      <c r="V2592" t="str">
        <f t="shared" si="1218"/>
        <v>&lt;begin&gt;</v>
      </c>
      <c r="W2592" t="str">
        <f t="shared" si="1219"/>
        <v>&gt;</v>
      </c>
      <c r="X2592" t="str">
        <f t="shared" si="1220"/>
        <v>Portland, Maine | 100 Up-and-Coming Real Estate Markets to Watch in 2020 | Buildium&gt;</v>
      </c>
      <c r="Y2592" t="str">
        <f t="shared" si="1221"/>
        <v>&gt;</v>
      </c>
      <c r="Z2592" t="str">
        <f t="shared" si="1222"/>
        <v>&lt;Ranking&gt;#92: Portland, Maine</v>
      </c>
      <c r="AA2592" t="str">
        <f t="shared" si="1223"/>
        <v>&lt;Metropolitan statistical area&gt;Portland-South Portland, ME</v>
      </c>
      <c r="AB2592" t="str">
        <f t="shared" si="1224"/>
        <v>Portland, ME Population Growth&gt;</v>
      </c>
      <c r="AC2592" t="str">
        <f t="shared" si="1225"/>
        <v>&lt;Population&gt;66417</v>
      </c>
      <c r="AD2592" t="str">
        <f t="shared" si="1226"/>
        <v>&lt;Population growth since 2017&gt;0.0059</v>
      </c>
      <c r="AE2592" t="str">
        <f t="shared" si="1227"/>
        <v>&lt;Population growth since 2010&gt;0.0415</v>
      </c>
      <c r="AF2592" t="str">
        <f t="shared" si="1228"/>
        <v>&lt;5-year projected population growth&gt;0.003</v>
      </c>
      <c r="AG2592" t="str">
        <f t="shared" si="1229"/>
        <v>Portland, ME Rental Market&gt;</v>
      </c>
    </row>
    <row r="2593" spans="1:33" x14ac:dyDescent="0.25">
      <c r="A2593" t="s">
        <v>1984</v>
      </c>
      <c r="B2593" s="1">
        <v>172259</v>
      </c>
      <c r="D2593" t="str">
        <f t="shared" si="1200"/>
        <v>&lt;Population&gt;94650</v>
      </c>
      <c r="E2593" t="str">
        <f t="shared" si="1201"/>
        <v>&lt;Population growth since 2017&gt;0.0129</v>
      </c>
      <c r="F2593" t="str">
        <f t="shared" si="1202"/>
        <v>&lt;Population growth since 2010&gt;0.1254</v>
      </c>
      <c r="G2593" t="str">
        <f t="shared" si="1203"/>
        <v>Roswell, GA Rental Market&gt;</v>
      </c>
      <c r="H2593" t="str">
        <f t="shared" si="1204"/>
        <v>&lt;Median 1-bedroom rent&gt;1272</v>
      </c>
      <c r="I2593" t="str">
        <f t="shared" si="1205"/>
        <v>&lt;Median 2-bedroom rent&gt;1469</v>
      </c>
      <c r="J2593" t="str">
        <f t="shared" si="1206"/>
        <v>&lt;Year-over-year rent growth&gt;0.018</v>
      </c>
      <c r="K2593" t="str">
        <f t="shared" si="1207"/>
        <v>&lt;Vacancy rate&gt;0.066</v>
      </c>
      <c r="L2593" t="str">
        <f t="shared" si="1208"/>
        <v>&lt;Percentage of residents who rent their homes&gt;0.36</v>
      </c>
      <c r="M2593" t="str">
        <f t="shared" si="1209"/>
        <v>&lt;Rent list price per square foot&gt;1.03</v>
      </c>
      <c r="N2593" t="str">
        <f t="shared" si="1210"/>
        <v>&lt;Rental breakeven horizon&gt;2.2 years</v>
      </c>
      <c r="O2593" t="str">
        <f t="shared" si="1211"/>
        <v>Roswell, GA Housing Market&gt;</v>
      </c>
      <c r="P2593" t="str">
        <f t="shared" si="1212"/>
        <v>&lt;Median home value&gt;411516</v>
      </c>
      <c r="Q2593" t="str">
        <f t="shared" si="1213"/>
        <v>&lt;Year-over-year home value growth&gt;0.008</v>
      </c>
      <c r="R2593" t="str">
        <f t="shared" si="1214"/>
        <v>&lt;1-year projected home value growth&gt;0</v>
      </c>
      <c r="S2593" t="str">
        <f t="shared" si="1215"/>
        <v>&lt;Median list price per square foot&gt;175</v>
      </c>
      <c r="T2593" t="str">
        <f t="shared" si="1216"/>
        <v>&lt;end&gt;</v>
      </c>
      <c r="U2593" t="str">
        <f t="shared" si="1217"/>
        <v>&lt;begin&gt;</v>
      </c>
      <c r="V2593" t="str">
        <f t="shared" si="1218"/>
        <v>&gt;</v>
      </c>
      <c r="W2593" t="str">
        <f t="shared" si="1219"/>
        <v>Portland, Maine | 100 Up-and-Coming Real Estate Markets to Watch in 2020 | Buildium&gt;</v>
      </c>
      <c r="X2593" t="str">
        <f t="shared" si="1220"/>
        <v>&gt;</v>
      </c>
      <c r="Y2593" t="str">
        <f t="shared" si="1221"/>
        <v>&lt;Ranking&gt;#92: Portland, Maine</v>
      </c>
      <c r="Z2593" t="str">
        <f t="shared" si="1222"/>
        <v>&lt;Metropolitan statistical area&gt;Portland-South Portland, ME</v>
      </c>
      <c r="AA2593" t="str">
        <f t="shared" si="1223"/>
        <v>Portland, ME Population Growth&gt;</v>
      </c>
      <c r="AB2593" t="str">
        <f t="shared" si="1224"/>
        <v>&lt;Population&gt;66417</v>
      </c>
      <c r="AC2593" t="str">
        <f t="shared" si="1225"/>
        <v>&lt;Population growth since 2017&gt;0.0059</v>
      </c>
      <c r="AD2593" t="str">
        <f t="shared" si="1226"/>
        <v>&lt;Population growth since 2010&gt;0.0415</v>
      </c>
      <c r="AE2593" t="str">
        <f t="shared" si="1227"/>
        <v>&lt;5-year projected population growth&gt;0.003</v>
      </c>
      <c r="AF2593" t="str">
        <f t="shared" si="1228"/>
        <v>Portland, ME Rental Market&gt;</v>
      </c>
      <c r="AG2593" t="str">
        <f t="shared" si="1229"/>
        <v>&lt;Rent list price per square foot&gt;1.82</v>
      </c>
    </row>
    <row r="2594" spans="1:33" x14ac:dyDescent="0.25">
      <c r="A2594" t="s">
        <v>1223</v>
      </c>
      <c r="B2594">
        <v>94.9</v>
      </c>
      <c r="D2594" t="str">
        <f t="shared" si="1200"/>
        <v>&lt;Population growth since 2017&gt;0.0129</v>
      </c>
      <c r="E2594" t="str">
        <f t="shared" si="1201"/>
        <v>&lt;Population growth since 2010&gt;0.1254</v>
      </c>
      <c r="F2594" t="str">
        <f t="shared" si="1202"/>
        <v>Roswell, GA Rental Market&gt;</v>
      </c>
      <c r="G2594" t="str">
        <f t="shared" si="1203"/>
        <v>&lt;Median 1-bedroom rent&gt;1272</v>
      </c>
      <c r="H2594" t="str">
        <f t="shared" si="1204"/>
        <v>&lt;Median 2-bedroom rent&gt;1469</v>
      </c>
      <c r="I2594" t="str">
        <f t="shared" si="1205"/>
        <v>&lt;Year-over-year rent growth&gt;0.018</v>
      </c>
      <c r="J2594" t="str">
        <f t="shared" si="1206"/>
        <v>&lt;Vacancy rate&gt;0.066</v>
      </c>
      <c r="K2594" t="str">
        <f t="shared" si="1207"/>
        <v>&lt;Percentage of residents who rent their homes&gt;0.36</v>
      </c>
      <c r="L2594" t="str">
        <f t="shared" si="1208"/>
        <v>&lt;Rent list price per square foot&gt;1.03</v>
      </c>
      <c r="M2594" t="str">
        <f t="shared" si="1209"/>
        <v>&lt;Rental breakeven horizon&gt;2.2 years</v>
      </c>
      <c r="N2594" t="str">
        <f t="shared" si="1210"/>
        <v>Roswell, GA Housing Market&gt;</v>
      </c>
      <c r="O2594" t="str">
        <f t="shared" si="1211"/>
        <v>&lt;Median home value&gt;411516</v>
      </c>
      <c r="P2594" t="str">
        <f t="shared" si="1212"/>
        <v>&lt;Year-over-year home value growth&gt;0.008</v>
      </c>
      <c r="Q2594" t="str">
        <f t="shared" si="1213"/>
        <v>&lt;1-year projected home value growth&gt;0</v>
      </c>
      <c r="R2594" t="str">
        <f t="shared" si="1214"/>
        <v>&lt;Median list price per square foot&gt;175</v>
      </c>
      <c r="S2594" t="str">
        <f t="shared" si="1215"/>
        <v>&lt;end&gt;</v>
      </c>
      <c r="T2594" t="str">
        <f t="shared" si="1216"/>
        <v>&lt;begin&gt;</v>
      </c>
      <c r="U2594" t="str">
        <f t="shared" si="1217"/>
        <v>&gt;</v>
      </c>
      <c r="V2594" t="str">
        <f t="shared" si="1218"/>
        <v>Portland, Maine | 100 Up-and-Coming Real Estate Markets to Watch in 2020 | Buildium&gt;</v>
      </c>
      <c r="W2594" t="str">
        <f t="shared" si="1219"/>
        <v>&gt;</v>
      </c>
      <c r="X2594" t="str">
        <f t="shared" si="1220"/>
        <v>&lt;Ranking&gt;#92: Portland, Maine</v>
      </c>
      <c r="Y2594" t="str">
        <f t="shared" si="1221"/>
        <v>&lt;Metropolitan statistical area&gt;Portland-South Portland, ME</v>
      </c>
      <c r="Z2594" t="str">
        <f t="shared" si="1222"/>
        <v>Portland, ME Population Growth&gt;</v>
      </c>
      <c r="AA2594" t="str">
        <f t="shared" si="1223"/>
        <v>&lt;Population&gt;66417</v>
      </c>
      <c r="AB2594" t="str">
        <f t="shared" si="1224"/>
        <v>&lt;Population growth since 2017&gt;0.0059</v>
      </c>
      <c r="AC2594" t="str">
        <f t="shared" si="1225"/>
        <v>&lt;Population growth since 2010&gt;0.0415</v>
      </c>
      <c r="AD2594" t="str">
        <f t="shared" si="1226"/>
        <v>&lt;5-year projected population growth&gt;0.003</v>
      </c>
      <c r="AE2594" t="str">
        <f t="shared" si="1227"/>
        <v>Portland, ME Rental Market&gt;</v>
      </c>
      <c r="AF2594" t="str">
        <f t="shared" si="1228"/>
        <v>&lt;Rent list price per square foot&gt;1.82</v>
      </c>
      <c r="AG2594" t="str">
        <f t="shared" si="1229"/>
        <v>&lt;Rental breakeven horizon&gt;2.6 years</v>
      </c>
    </row>
    <row r="2595" spans="1:33" x14ac:dyDescent="0.25">
      <c r="A2595" t="s">
        <v>1224</v>
      </c>
      <c r="D2595" t="str">
        <f t="shared" si="1200"/>
        <v>&lt;Population growth since 2010&gt;0.1254</v>
      </c>
      <c r="E2595" t="str">
        <f t="shared" si="1201"/>
        <v>Roswell, GA Rental Market&gt;</v>
      </c>
      <c r="F2595" t="str">
        <f t="shared" si="1202"/>
        <v>&lt;Median 1-bedroom rent&gt;1272</v>
      </c>
      <c r="G2595" t="str">
        <f t="shared" si="1203"/>
        <v>&lt;Median 2-bedroom rent&gt;1469</v>
      </c>
      <c r="H2595" t="str">
        <f t="shared" si="1204"/>
        <v>&lt;Year-over-year rent growth&gt;0.018</v>
      </c>
      <c r="I2595" t="str">
        <f t="shared" si="1205"/>
        <v>&lt;Vacancy rate&gt;0.066</v>
      </c>
      <c r="J2595" t="str">
        <f t="shared" si="1206"/>
        <v>&lt;Percentage of residents who rent their homes&gt;0.36</v>
      </c>
      <c r="K2595" t="str">
        <f t="shared" si="1207"/>
        <v>&lt;Rent list price per square foot&gt;1.03</v>
      </c>
      <c r="L2595" t="str">
        <f t="shared" si="1208"/>
        <v>&lt;Rental breakeven horizon&gt;2.2 years</v>
      </c>
      <c r="M2595" t="str">
        <f t="shared" si="1209"/>
        <v>Roswell, GA Housing Market&gt;</v>
      </c>
      <c r="N2595" t="str">
        <f t="shared" si="1210"/>
        <v>&lt;Median home value&gt;411516</v>
      </c>
      <c r="O2595" t="str">
        <f t="shared" si="1211"/>
        <v>&lt;Year-over-year home value growth&gt;0.008</v>
      </c>
      <c r="P2595" t="str">
        <f t="shared" si="1212"/>
        <v>&lt;1-year projected home value growth&gt;0</v>
      </c>
      <c r="Q2595" t="str">
        <f t="shared" si="1213"/>
        <v>&lt;Median list price per square foot&gt;175</v>
      </c>
      <c r="R2595" t="str">
        <f t="shared" si="1214"/>
        <v>&lt;end&gt;</v>
      </c>
      <c r="S2595" t="str">
        <f t="shared" si="1215"/>
        <v>&lt;begin&gt;</v>
      </c>
      <c r="T2595" t="str">
        <f t="shared" si="1216"/>
        <v>&gt;</v>
      </c>
      <c r="U2595" t="str">
        <f t="shared" si="1217"/>
        <v>Portland, Maine | 100 Up-and-Coming Real Estate Markets to Watch in 2020 | Buildium&gt;</v>
      </c>
      <c r="V2595" t="str">
        <f t="shared" si="1218"/>
        <v>&gt;</v>
      </c>
      <c r="W2595" t="str">
        <f t="shared" si="1219"/>
        <v>&lt;Ranking&gt;#92: Portland, Maine</v>
      </c>
      <c r="X2595" t="str">
        <f t="shared" si="1220"/>
        <v>&lt;Metropolitan statistical area&gt;Portland-South Portland, ME</v>
      </c>
      <c r="Y2595" t="str">
        <f t="shared" si="1221"/>
        <v>Portland, ME Population Growth&gt;</v>
      </c>
      <c r="Z2595" t="str">
        <f t="shared" si="1222"/>
        <v>&lt;Population&gt;66417</v>
      </c>
      <c r="AA2595" t="str">
        <f t="shared" si="1223"/>
        <v>&lt;Population growth since 2017&gt;0.0059</v>
      </c>
      <c r="AB2595" t="str">
        <f t="shared" si="1224"/>
        <v>&lt;Population growth since 2010&gt;0.0415</v>
      </c>
      <c r="AC2595" t="str">
        <f t="shared" si="1225"/>
        <v>&lt;5-year projected population growth&gt;0.003</v>
      </c>
      <c r="AD2595" t="str">
        <f t="shared" si="1226"/>
        <v>Portland, ME Rental Market&gt;</v>
      </c>
      <c r="AE2595" t="str">
        <f t="shared" si="1227"/>
        <v>&lt;Rent list price per square foot&gt;1.82</v>
      </c>
      <c r="AF2595" t="str">
        <f t="shared" si="1228"/>
        <v>&lt;Rental breakeven horizon&gt;2.6 years</v>
      </c>
      <c r="AG2595" t="str">
        <f t="shared" si="1229"/>
        <v>&lt;Rent to cost of ownership ratio&gt;0.7</v>
      </c>
    </row>
    <row r="2596" spans="1:33" x14ac:dyDescent="0.25">
      <c r="A2596" t="s">
        <v>1985</v>
      </c>
      <c r="B2596" s="3">
        <v>1180</v>
      </c>
      <c r="D2596" t="str">
        <f t="shared" si="1200"/>
        <v>Roswell, GA Rental Market&gt;</v>
      </c>
      <c r="E2596" t="str">
        <f t="shared" si="1201"/>
        <v>&lt;Median 1-bedroom rent&gt;1272</v>
      </c>
      <c r="F2596" t="str">
        <f t="shared" si="1202"/>
        <v>&lt;Median 2-bedroom rent&gt;1469</v>
      </c>
      <c r="G2596" t="str">
        <f t="shared" si="1203"/>
        <v>&lt;Year-over-year rent growth&gt;0.018</v>
      </c>
      <c r="H2596" t="str">
        <f t="shared" si="1204"/>
        <v>&lt;Vacancy rate&gt;0.066</v>
      </c>
      <c r="I2596" t="str">
        <f t="shared" si="1205"/>
        <v>&lt;Percentage of residents who rent their homes&gt;0.36</v>
      </c>
      <c r="J2596" t="str">
        <f t="shared" si="1206"/>
        <v>&lt;Rent list price per square foot&gt;1.03</v>
      </c>
      <c r="K2596" t="str">
        <f t="shared" si="1207"/>
        <v>&lt;Rental breakeven horizon&gt;2.2 years</v>
      </c>
      <c r="L2596" t="str">
        <f t="shared" si="1208"/>
        <v>Roswell, GA Housing Market&gt;</v>
      </c>
      <c r="M2596" t="str">
        <f t="shared" si="1209"/>
        <v>&lt;Median home value&gt;411516</v>
      </c>
      <c r="N2596" t="str">
        <f t="shared" si="1210"/>
        <v>&lt;Year-over-year home value growth&gt;0.008</v>
      </c>
      <c r="O2596" t="str">
        <f t="shared" si="1211"/>
        <v>&lt;1-year projected home value growth&gt;0</v>
      </c>
      <c r="P2596" t="str">
        <f t="shared" si="1212"/>
        <v>&lt;Median list price per square foot&gt;175</v>
      </c>
      <c r="Q2596" t="str">
        <f t="shared" si="1213"/>
        <v>&lt;end&gt;</v>
      </c>
      <c r="R2596" t="str">
        <f t="shared" si="1214"/>
        <v>&lt;begin&gt;</v>
      </c>
      <c r="S2596" t="str">
        <f t="shared" si="1215"/>
        <v>&gt;</v>
      </c>
      <c r="T2596" t="str">
        <f t="shared" si="1216"/>
        <v>Portland, Maine | 100 Up-and-Coming Real Estate Markets to Watch in 2020 | Buildium&gt;</v>
      </c>
      <c r="U2596" t="str">
        <f t="shared" si="1217"/>
        <v>&gt;</v>
      </c>
      <c r="V2596" t="str">
        <f t="shared" si="1218"/>
        <v>&lt;Ranking&gt;#92: Portland, Maine</v>
      </c>
      <c r="W2596" t="str">
        <f t="shared" si="1219"/>
        <v>&lt;Metropolitan statistical area&gt;Portland-South Portland, ME</v>
      </c>
      <c r="X2596" t="str">
        <f t="shared" si="1220"/>
        <v>Portland, ME Population Growth&gt;</v>
      </c>
      <c r="Y2596" t="str">
        <f t="shared" si="1221"/>
        <v>&lt;Population&gt;66417</v>
      </c>
      <c r="Z2596" t="str">
        <f t="shared" si="1222"/>
        <v>&lt;Population growth since 2017&gt;0.0059</v>
      </c>
      <c r="AA2596" t="str">
        <f t="shared" si="1223"/>
        <v>&lt;Population growth since 2010&gt;0.0415</v>
      </c>
      <c r="AB2596" t="str">
        <f t="shared" si="1224"/>
        <v>&lt;5-year projected population growth&gt;0.003</v>
      </c>
      <c r="AC2596" t="str">
        <f t="shared" si="1225"/>
        <v>Portland, ME Rental Market&gt;</v>
      </c>
      <c r="AD2596" t="str">
        <f t="shared" si="1226"/>
        <v>&lt;Rent list price per square foot&gt;1.82</v>
      </c>
      <c r="AE2596" t="str">
        <f t="shared" si="1227"/>
        <v>&lt;Rental breakeven horizon&gt;2.6 years</v>
      </c>
      <c r="AF2596" t="str">
        <f t="shared" si="1228"/>
        <v>&lt;Rent to cost of ownership ratio&gt;0.7</v>
      </c>
      <c r="AG2596" t="str">
        <f t="shared" si="1229"/>
        <v>&lt;Rent as % of household income&gt;0.214</v>
      </c>
    </row>
    <row r="2597" spans="1:33" x14ac:dyDescent="0.25">
      <c r="A2597" t="s">
        <v>1986</v>
      </c>
      <c r="B2597" s="3">
        <v>1470</v>
      </c>
      <c r="D2597" t="str">
        <f t="shared" si="1200"/>
        <v>&lt;Median 1-bedroom rent&gt;1272</v>
      </c>
      <c r="E2597" t="str">
        <f t="shared" si="1201"/>
        <v>&lt;Median 2-bedroom rent&gt;1469</v>
      </c>
      <c r="F2597" t="str">
        <f t="shared" si="1202"/>
        <v>&lt;Year-over-year rent growth&gt;0.018</v>
      </c>
      <c r="G2597" t="str">
        <f t="shared" si="1203"/>
        <v>&lt;Vacancy rate&gt;0.066</v>
      </c>
      <c r="H2597" t="str">
        <f t="shared" si="1204"/>
        <v>&lt;Percentage of residents who rent their homes&gt;0.36</v>
      </c>
      <c r="I2597" t="str">
        <f t="shared" si="1205"/>
        <v>&lt;Rent list price per square foot&gt;1.03</v>
      </c>
      <c r="J2597" t="str">
        <f t="shared" si="1206"/>
        <v>&lt;Rental breakeven horizon&gt;2.2 years</v>
      </c>
      <c r="K2597" t="str">
        <f t="shared" si="1207"/>
        <v>Roswell, GA Housing Market&gt;</v>
      </c>
      <c r="L2597" t="str">
        <f t="shared" si="1208"/>
        <v>&lt;Median home value&gt;411516</v>
      </c>
      <c r="M2597" t="str">
        <f t="shared" si="1209"/>
        <v>&lt;Year-over-year home value growth&gt;0.008</v>
      </c>
      <c r="N2597" t="str">
        <f t="shared" si="1210"/>
        <v>&lt;1-year projected home value growth&gt;0</v>
      </c>
      <c r="O2597" t="str">
        <f t="shared" si="1211"/>
        <v>&lt;Median list price per square foot&gt;175</v>
      </c>
      <c r="P2597" t="str">
        <f t="shared" si="1212"/>
        <v>&lt;end&gt;</v>
      </c>
      <c r="Q2597" t="str">
        <f t="shared" si="1213"/>
        <v>&lt;begin&gt;</v>
      </c>
      <c r="R2597" t="str">
        <f t="shared" si="1214"/>
        <v>&gt;</v>
      </c>
      <c r="S2597" t="str">
        <f t="shared" si="1215"/>
        <v>Portland, Maine | 100 Up-and-Coming Real Estate Markets to Watch in 2020 | Buildium&gt;</v>
      </c>
      <c r="T2597" t="str">
        <f t="shared" si="1216"/>
        <v>&gt;</v>
      </c>
      <c r="U2597" t="str">
        <f t="shared" si="1217"/>
        <v>&lt;Ranking&gt;#92: Portland, Maine</v>
      </c>
      <c r="V2597" t="str">
        <f t="shared" si="1218"/>
        <v>&lt;Metropolitan statistical area&gt;Portland-South Portland, ME</v>
      </c>
      <c r="W2597" t="str">
        <f t="shared" si="1219"/>
        <v>Portland, ME Population Growth&gt;</v>
      </c>
      <c r="X2597" t="str">
        <f t="shared" si="1220"/>
        <v>&lt;Population&gt;66417</v>
      </c>
      <c r="Y2597" t="str">
        <f t="shared" si="1221"/>
        <v>&lt;Population growth since 2017&gt;0.0059</v>
      </c>
      <c r="Z2597" t="str">
        <f t="shared" si="1222"/>
        <v>&lt;Population growth since 2010&gt;0.0415</v>
      </c>
      <c r="AA2597" t="str">
        <f t="shared" si="1223"/>
        <v>&lt;5-year projected population growth&gt;0.003</v>
      </c>
      <c r="AB2597" t="str">
        <f t="shared" si="1224"/>
        <v>Portland, ME Rental Market&gt;</v>
      </c>
      <c r="AC2597" t="str">
        <f t="shared" si="1225"/>
        <v>&lt;Rent list price per square foot&gt;1.82</v>
      </c>
      <c r="AD2597" t="str">
        <f t="shared" si="1226"/>
        <v>&lt;Rental breakeven horizon&gt;2.6 years</v>
      </c>
      <c r="AE2597" t="str">
        <f t="shared" si="1227"/>
        <v>&lt;Rent to cost of ownership ratio&gt;0.7</v>
      </c>
      <c r="AF2597" t="str">
        <f t="shared" si="1228"/>
        <v>&lt;Rent as % of household income&gt;0.214</v>
      </c>
      <c r="AG2597" t="str">
        <f t="shared" si="1229"/>
        <v>Portland, ME Housing Market&gt;</v>
      </c>
    </row>
    <row r="2598" spans="1:33" x14ac:dyDescent="0.25">
      <c r="A2598" t="s">
        <v>1987</v>
      </c>
      <c r="B2598" s="2">
        <v>4.2999999999999997E-2</v>
      </c>
      <c r="D2598" t="str">
        <f t="shared" si="1200"/>
        <v>&lt;Median 2-bedroom rent&gt;1469</v>
      </c>
      <c r="E2598" t="str">
        <f t="shared" si="1201"/>
        <v>&lt;Year-over-year rent growth&gt;0.018</v>
      </c>
      <c r="F2598" t="str">
        <f t="shared" si="1202"/>
        <v>&lt;Vacancy rate&gt;0.066</v>
      </c>
      <c r="G2598" t="str">
        <f t="shared" si="1203"/>
        <v>&lt;Percentage of residents who rent their homes&gt;0.36</v>
      </c>
      <c r="H2598" t="str">
        <f t="shared" si="1204"/>
        <v>&lt;Rent list price per square foot&gt;1.03</v>
      </c>
      <c r="I2598" t="str">
        <f t="shared" si="1205"/>
        <v>&lt;Rental breakeven horizon&gt;2.2 years</v>
      </c>
      <c r="J2598" t="str">
        <f t="shared" si="1206"/>
        <v>Roswell, GA Housing Market&gt;</v>
      </c>
      <c r="K2598" t="str">
        <f t="shared" si="1207"/>
        <v>&lt;Median home value&gt;411516</v>
      </c>
      <c r="L2598" t="str">
        <f t="shared" si="1208"/>
        <v>&lt;Year-over-year home value growth&gt;0.008</v>
      </c>
      <c r="M2598" t="str">
        <f t="shared" si="1209"/>
        <v>&lt;1-year projected home value growth&gt;0</v>
      </c>
      <c r="N2598" t="str">
        <f t="shared" si="1210"/>
        <v>&lt;Median list price per square foot&gt;175</v>
      </c>
      <c r="O2598" t="str">
        <f t="shared" si="1211"/>
        <v>&lt;end&gt;</v>
      </c>
      <c r="P2598" t="str">
        <f t="shared" si="1212"/>
        <v>&lt;begin&gt;</v>
      </c>
      <c r="Q2598" t="str">
        <f t="shared" si="1213"/>
        <v>&gt;</v>
      </c>
      <c r="R2598" t="str">
        <f t="shared" si="1214"/>
        <v>Portland, Maine | 100 Up-and-Coming Real Estate Markets to Watch in 2020 | Buildium&gt;</v>
      </c>
      <c r="S2598" t="str">
        <f t="shared" si="1215"/>
        <v>&gt;</v>
      </c>
      <c r="T2598" t="str">
        <f t="shared" si="1216"/>
        <v>&lt;Ranking&gt;#92: Portland, Maine</v>
      </c>
      <c r="U2598" t="str">
        <f t="shared" si="1217"/>
        <v>&lt;Metropolitan statistical area&gt;Portland-South Portland, ME</v>
      </c>
      <c r="V2598" t="str">
        <f t="shared" si="1218"/>
        <v>Portland, ME Population Growth&gt;</v>
      </c>
      <c r="W2598" t="str">
        <f t="shared" si="1219"/>
        <v>&lt;Population&gt;66417</v>
      </c>
      <c r="X2598" t="str">
        <f t="shared" si="1220"/>
        <v>&lt;Population growth since 2017&gt;0.0059</v>
      </c>
      <c r="Y2598" t="str">
        <f t="shared" si="1221"/>
        <v>&lt;Population growth since 2010&gt;0.0415</v>
      </c>
      <c r="Z2598" t="str">
        <f t="shared" si="1222"/>
        <v>&lt;5-year projected population growth&gt;0.003</v>
      </c>
      <c r="AA2598" t="str">
        <f t="shared" si="1223"/>
        <v>Portland, ME Rental Market&gt;</v>
      </c>
      <c r="AB2598" t="str">
        <f t="shared" si="1224"/>
        <v>&lt;Rent list price per square foot&gt;1.82</v>
      </c>
      <c r="AC2598" t="str">
        <f t="shared" si="1225"/>
        <v>&lt;Rental breakeven horizon&gt;2.6 years</v>
      </c>
      <c r="AD2598" t="str">
        <f t="shared" si="1226"/>
        <v>&lt;Rent to cost of ownership ratio&gt;0.7</v>
      </c>
      <c r="AE2598" t="str">
        <f t="shared" si="1227"/>
        <v>&lt;Rent as % of household income&gt;0.214</v>
      </c>
      <c r="AF2598" t="str">
        <f t="shared" si="1228"/>
        <v>Portland, ME Housing Market&gt;</v>
      </c>
      <c r="AG2598" t="str">
        <f t="shared" si="1229"/>
        <v>&lt;Median home value&gt;331397</v>
      </c>
    </row>
    <row r="2599" spans="1:33" x14ac:dyDescent="0.25">
      <c r="A2599" t="s">
        <v>936</v>
      </c>
      <c r="B2599" s="4">
        <v>0.91</v>
      </c>
      <c r="D2599" t="str">
        <f t="shared" si="1200"/>
        <v>&lt;Year-over-year rent growth&gt;0.018</v>
      </c>
      <c r="E2599" t="str">
        <f t="shared" si="1201"/>
        <v>&lt;Vacancy rate&gt;0.066</v>
      </c>
      <c r="F2599" t="str">
        <f t="shared" si="1202"/>
        <v>&lt;Percentage of residents who rent their homes&gt;0.36</v>
      </c>
      <c r="G2599" t="str">
        <f t="shared" si="1203"/>
        <v>&lt;Rent list price per square foot&gt;1.03</v>
      </c>
      <c r="H2599" t="str">
        <f t="shared" si="1204"/>
        <v>&lt;Rental breakeven horizon&gt;2.2 years</v>
      </c>
      <c r="I2599" t="str">
        <f t="shared" si="1205"/>
        <v>Roswell, GA Housing Market&gt;</v>
      </c>
      <c r="J2599" t="str">
        <f t="shared" si="1206"/>
        <v>&lt;Median home value&gt;411516</v>
      </c>
      <c r="K2599" t="str">
        <f t="shared" si="1207"/>
        <v>&lt;Year-over-year home value growth&gt;0.008</v>
      </c>
      <c r="L2599" t="str">
        <f t="shared" si="1208"/>
        <v>&lt;1-year projected home value growth&gt;0</v>
      </c>
      <c r="M2599" t="str">
        <f t="shared" si="1209"/>
        <v>&lt;Median list price per square foot&gt;175</v>
      </c>
      <c r="N2599" t="str">
        <f t="shared" si="1210"/>
        <v>&lt;end&gt;</v>
      </c>
      <c r="O2599" t="str">
        <f t="shared" si="1211"/>
        <v>&lt;begin&gt;</v>
      </c>
      <c r="P2599" t="str">
        <f t="shared" si="1212"/>
        <v>&gt;</v>
      </c>
      <c r="Q2599" t="str">
        <f t="shared" si="1213"/>
        <v>Portland, Maine | 100 Up-and-Coming Real Estate Markets to Watch in 2020 | Buildium&gt;</v>
      </c>
      <c r="R2599" t="str">
        <f t="shared" si="1214"/>
        <v>&gt;</v>
      </c>
      <c r="S2599" t="str">
        <f t="shared" si="1215"/>
        <v>&lt;Ranking&gt;#92: Portland, Maine</v>
      </c>
      <c r="T2599" t="str">
        <f t="shared" si="1216"/>
        <v>&lt;Metropolitan statistical area&gt;Portland-South Portland, ME</v>
      </c>
      <c r="U2599" t="str">
        <f t="shared" si="1217"/>
        <v>Portland, ME Population Growth&gt;</v>
      </c>
      <c r="V2599" t="str">
        <f t="shared" si="1218"/>
        <v>&lt;Population&gt;66417</v>
      </c>
      <c r="W2599" t="str">
        <f t="shared" si="1219"/>
        <v>&lt;Population growth since 2017&gt;0.0059</v>
      </c>
      <c r="X2599" t="str">
        <f t="shared" si="1220"/>
        <v>&lt;Population growth since 2010&gt;0.0415</v>
      </c>
      <c r="Y2599" t="str">
        <f t="shared" si="1221"/>
        <v>&lt;5-year projected population growth&gt;0.003</v>
      </c>
      <c r="Z2599" t="str">
        <f t="shared" si="1222"/>
        <v>Portland, ME Rental Market&gt;</v>
      </c>
      <c r="AA2599" t="str">
        <f t="shared" si="1223"/>
        <v>&lt;Rent list price per square foot&gt;1.82</v>
      </c>
      <c r="AB2599" t="str">
        <f t="shared" si="1224"/>
        <v>&lt;Rental breakeven horizon&gt;2.6 years</v>
      </c>
      <c r="AC2599" t="str">
        <f t="shared" si="1225"/>
        <v>&lt;Rent to cost of ownership ratio&gt;0.7</v>
      </c>
      <c r="AD2599" t="str">
        <f t="shared" si="1226"/>
        <v>&lt;Rent as % of household income&gt;0.214</v>
      </c>
      <c r="AE2599" t="str">
        <f t="shared" si="1227"/>
        <v>Portland, ME Housing Market&gt;</v>
      </c>
      <c r="AF2599" t="str">
        <f t="shared" si="1228"/>
        <v>&lt;Median home value&gt;331397</v>
      </c>
      <c r="AG2599" t="str">
        <f t="shared" si="1229"/>
        <v>&lt;Year-over-year home value growth&gt;0.042</v>
      </c>
    </row>
    <row r="2600" spans="1:33" x14ac:dyDescent="0.25">
      <c r="A2600" t="s">
        <v>1228</v>
      </c>
      <c r="B2600" t="s">
        <v>628</v>
      </c>
      <c r="D2600" t="str">
        <f t="shared" si="1200"/>
        <v>&lt;Vacancy rate&gt;0.066</v>
      </c>
      <c r="E2600" t="str">
        <f t="shared" si="1201"/>
        <v>&lt;Percentage of residents who rent their homes&gt;0.36</v>
      </c>
      <c r="F2600" t="str">
        <f t="shared" si="1202"/>
        <v>&lt;Rent list price per square foot&gt;1.03</v>
      </c>
      <c r="G2600" t="str">
        <f t="shared" si="1203"/>
        <v>&lt;Rental breakeven horizon&gt;2.2 years</v>
      </c>
      <c r="H2600" t="str">
        <f t="shared" si="1204"/>
        <v>Roswell, GA Housing Market&gt;</v>
      </c>
      <c r="I2600" t="str">
        <f t="shared" si="1205"/>
        <v>&lt;Median home value&gt;411516</v>
      </c>
      <c r="J2600" t="str">
        <f t="shared" si="1206"/>
        <v>&lt;Year-over-year home value growth&gt;0.008</v>
      </c>
      <c r="K2600" t="str">
        <f t="shared" si="1207"/>
        <v>&lt;1-year projected home value growth&gt;0</v>
      </c>
      <c r="L2600" t="str">
        <f t="shared" si="1208"/>
        <v>&lt;Median list price per square foot&gt;175</v>
      </c>
      <c r="M2600" t="str">
        <f t="shared" si="1209"/>
        <v>&lt;end&gt;</v>
      </c>
      <c r="N2600" t="str">
        <f t="shared" si="1210"/>
        <v>&lt;begin&gt;</v>
      </c>
      <c r="O2600" t="str">
        <f t="shared" si="1211"/>
        <v>&gt;</v>
      </c>
      <c r="P2600" t="str">
        <f t="shared" si="1212"/>
        <v>Portland, Maine | 100 Up-and-Coming Real Estate Markets to Watch in 2020 | Buildium&gt;</v>
      </c>
      <c r="Q2600" t="str">
        <f t="shared" si="1213"/>
        <v>&gt;</v>
      </c>
      <c r="R2600" t="str">
        <f t="shared" si="1214"/>
        <v>&lt;Ranking&gt;#92: Portland, Maine</v>
      </c>
      <c r="S2600" t="str">
        <f t="shared" si="1215"/>
        <v>&lt;Metropolitan statistical area&gt;Portland-South Portland, ME</v>
      </c>
      <c r="T2600" t="str">
        <f t="shared" si="1216"/>
        <v>Portland, ME Population Growth&gt;</v>
      </c>
      <c r="U2600" t="str">
        <f t="shared" si="1217"/>
        <v>&lt;Population&gt;66417</v>
      </c>
      <c r="V2600" t="str">
        <f t="shared" si="1218"/>
        <v>&lt;Population growth since 2017&gt;0.0059</v>
      </c>
      <c r="W2600" t="str">
        <f t="shared" si="1219"/>
        <v>&lt;Population growth since 2010&gt;0.0415</v>
      </c>
      <c r="X2600" t="str">
        <f t="shared" si="1220"/>
        <v>&lt;5-year projected population growth&gt;0.003</v>
      </c>
      <c r="Y2600" t="str">
        <f t="shared" si="1221"/>
        <v>Portland, ME Rental Market&gt;</v>
      </c>
      <c r="Z2600" t="str">
        <f t="shared" si="1222"/>
        <v>&lt;Rent list price per square foot&gt;1.82</v>
      </c>
      <c r="AA2600" t="str">
        <f t="shared" si="1223"/>
        <v>&lt;Rental breakeven horizon&gt;2.6 years</v>
      </c>
      <c r="AB2600" t="str">
        <f t="shared" si="1224"/>
        <v>&lt;Rent to cost of ownership ratio&gt;0.7</v>
      </c>
      <c r="AC2600" t="str">
        <f t="shared" si="1225"/>
        <v>&lt;Rent as % of household income&gt;0.214</v>
      </c>
      <c r="AD2600" t="str">
        <f t="shared" si="1226"/>
        <v>Portland, ME Housing Market&gt;</v>
      </c>
      <c r="AE2600" t="str">
        <f t="shared" si="1227"/>
        <v>&lt;Median home value&gt;331397</v>
      </c>
      <c r="AF2600" t="str">
        <f t="shared" si="1228"/>
        <v>&lt;Year-over-year home value growth&gt;0.042</v>
      </c>
      <c r="AG2600" t="str">
        <f t="shared" si="1229"/>
        <v>&lt;1-year projected home value growth&gt;0.03</v>
      </c>
    </row>
    <row r="2601" spans="1:33" x14ac:dyDescent="0.25">
      <c r="A2601" t="s">
        <v>1229</v>
      </c>
      <c r="D2601" t="str">
        <f t="shared" si="1200"/>
        <v>&lt;Percentage of residents who rent their homes&gt;0.36</v>
      </c>
      <c r="E2601" t="str">
        <f t="shared" si="1201"/>
        <v>&lt;Rent list price per square foot&gt;1.03</v>
      </c>
      <c r="F2601" t="str">
        <f t="shared" si="1202"/>
        <v>&lt;Rental breakeven horizon&gt;2.2 years</v>
      </c>
      <c r="G2601" t="str">
        <f t="shared" si="1203"/>
        <v>Roswell, GA Housing Market&gt;</v>
      </c>
      <c r="H2601" t="str">
        <f t="shared" si="1204"/>
        <v>&lt;Median home value&gt;411516</v>
      </c>
      <c r="I2601" t="str">
        <f t="shared" si="1205"/>
        <v>&lt;Year-over-year home value growth&gt;0.008</v>
      </c>
      <c r="J2601" t="str">
        <f t="shared" si="1206"/>
        <v>&lt;1-year projected home value growth&gt;0</v>
      </c>
      <c r="K2601" t="str">
        <f t="shared" si="1207"/>
        <v>&lt;Median list price per square foot&gt;175</v>
      </c>
      <c r="L2601" t="str">
        <f t="shared" si="1208"/>
        <v>&lt;end&gt;</v>
      </c>
      <c r="M2601" t="str">
        <f t="shared" si="1209"/>
        <v>&lt;begin&gt;</v>
      </c>
      <c r="N2601" t="str">
        <f t="shared" si="1210"/>
        <v>&gt;</v>
      </c>
      <c r="O2601" t="str">
        <f t="shared" si="1211"/>
        <v>Portland, Maine | 100 Up-and-Coming Real Estate Markets to Watch in 2020 | Buildium&gt;</v>
      </c>
      <c r="P2601" t="str">
        <f t="shared" si="1212"/>
        <v>&gt;</v>
      </c>
      <c r="Q2601" t="str">
        <f t="shared" si="1213"/>
        <v>&lt;Ranking&gt;#92: Portland, Maine</v>
      </c>
      <c r="R2601" t="str">
        <f t="shared" si="1214"/>
        <v>&lt;Metropolitan statistical area&gt;Portland-South Portland, ME</v>
      </c>
      <c r="S2601" t="str">
        <f t="shared" si="1215"/>
        <v>Portland, ME Population Growth&gt;</v>
      </c>
      <c r="T2601" t="str">
        <f t="shared" si="1216"/>
        <v>&lt;Population&gt;66417</v>
      </c>
      <c r="U2601" t="str">
        <f t="shared" si="1217"/>
        <v>&lt;Population growth since 2017&gt;0.0059</v>
      </c>
      <c r="V2601" t="str">
        <f t="shared" si="1218"/>
        <v>&lt;Population growth since 2010&gt;0.0415</v>
      </c>
      <c r="W2601" t="str">
        <f t="shared" si="1219"/>
        <v>&lt;5-year projected population growth&gt;0.003</v>
      </c>
      <c r="X2601" t="str">
        <f t="shared" si="1220"/>
        <v>Portland, ME Rental Market&gt;</v>
      </c>
      <c r="Y2601" t="str">
        <f t="shared" si="1221"/>
        <v>&lt;Rent list price per square foot&gt;1.82</v>
      </c>
      <c r="Z2601" t="str">
        <f t="shared" si="1222"/>
        <v>&lt;Rental breakeven horizon&gt;2.6 years</v>
      </c>
      <c r="AA2601" t="str">
        <f t="shared" si="1223"/>
        <v>&lt;Rent to cost of ownership ratio&gt;0.7</v>
      </c>
      <c r="AB2601" t="str">
        <f t="shared" si="1224"/>
        <v>&lt;Rent as % of household income&gt;0.214</v>
      </c>
      <c r="AC2601" t="str">
        <f t="shared" si="1225"/>
        <v>Portland, ME Housing Market&gt;</v>
      </c>
      <c r="AD2601" t="str">
        <f t="shared" si="1226"/>
        <v>&lt;Median home value&gt;331397</v>
      </c>
      <c r="AE2601" t="str">
        <f t="shared" si="1227"/>
        <v>&lt;Year-over-year home value growth&gt;0.042</v>
      </c>
      <c r="AF2601" t="str">
        <f t="shared" si="1228"/>
        <v>&lt;1-year projected home value growth&gt;0.03</v>
      </c>
      <c r="AG2601" t="str">
        <f t="shared" si="1229"/>
        <v>&lt;Median list price per square foot&gt;308</v>
      </c>
    </row>
    <row r="2602" spans="1:33" x14ac:dyDescent="0.25">
      <c r="A2602" t="s">
        <v>1040</v>
      </c>
      <c r="B2602" s="3">
        <v>300791</v>
      </c>
      <c r="D2602" t="str">
        <f t="shared" si="1200"/>
        <v>&lt;Rent list price per square foot&gt;1.03</v>
      </c>
      <c r="E2602" t="str">
        <f t="shared" si="1201"/>
        <v>&lt;Rental breakeven horizon&gt;2.2 years</v>
      </c>
      <c r="F2602" t="str">
        <f t="shared" si="1202"/>
        <v>Roswell, GA Housing Market&gt;</v>
      </c>
      <c r="G2602" t="str">
        <f t="shared" si="1203"/>
        <v>&lt;Median home value&gt;411516</v>
      </c>
      <c r="H2602" t="str">
        <f t="shared" si="1204"/>
        <v>&lt;Year-over-year home value growth&gt;0.008</v>
      </c>
      <c r="I2602" t="str">
        <f t="shared" si="1205"/>
        <v>&lt;1-year projected home value growth&gt;0</v>
      </c>
      <c r="J2602" t="str">
        <f t="shared" si="1206"/>
        <v>&lt;Median list price per square foot&gt;175</v>
      </c>
      <c r="K2602" t="str">
        <f t="shared" si="1207"/>
        <v>&lt;end&gt;</v>
      </c>
      <c r="L2602" t="str">
        <f t="shared" si="1208"/>
        <v>&lt;begin&gt;</v>
      </c>
      <c r="M2602" t="str">
        <f t="shared" si="1209"/>
        <v>&gt;</v>
      </c>
      <c r="N2602" t="str">
        <f t="shared" si="1210"/>
        <v>Portland, Maine | 100 Up-and-Coming Real Estate Markets to Watch in 2020 | Buildium&gt;</v>
      </c>
      <c r="O2602" t="str">
        <f t="shared" si="1211"/>
        <v>&gt;</v>
      </c>
      <c r="P2602" t="str">
        <f t="shared" si="1212"/>
        <v>&lt;Ranking&gt;#92: Portland, Maine</v>
      </c>
      <c r="Q2602" t="str">
        <f t="shared" si="1213"/>
        <v>&lt;Metropolitan statistical area&gt;Portland-South Portland, ME</v>
      </c>
      <c r="R2602" t="str">
        <f t="shared" si="1214"/>
        <v>Portland, ME Population Growth&gt;</v>
      </c>
      <c r="S2602" t="str">
        <f t="shared" si="1215"/>
        <v>&lt;Population&gt;66417</v>
      </c>
      <c r="T2602" t="str">
        <f t="shared" si="1216"/>
        <v>&lt;Population growth since 2017&gt;0.0059</v>
      </c>
      <c r="U2602" t="str">
        <f t="shared" si="1217"/>
        <v>&lt;Population growth since 2010&gt;0.0415</v>
      </c>
      <c r="V2602" t="str">
        <f t="shared" si="1218"/>
        <v>&lt;5-year projected population growth&gt;0.003</v>
      </c>
      <c r="W2602" t="str">
        <f t="shared" si="1219"/>
        <v>Portland, ME Rental Market&gt;</v>
      </c>
      <c r="X2602" t="str">
        <f t="shared" si="1220"/>
        <v>&lt;Rent list price per square foot&gt;1.82</v>
      </c>
      <c r="Y2602" t="str">
        <f t="shared" si="1221"/>
        <v>&lt;Rental breakeven horizon&gt;2.6 years</v>
      </c>
      <c r="Z2602" t="str">
        <f t="shared" si="1222"/>
        <v>&lt;Rent to cost of ownership ratio&gt;0.7</v>
      </c>
      <c r="AA2602" t="str">
        <f t="shared" si="1223"/>
        <v>&lt;Rent as % of household income&gt;0.214</v>
      </c>
      <c r="AB2602" t="str">
        <f t="shared" si="1224"/>
        <v>Portland, ME Housing Market&gt;</v>
      </c>
      <c r="AC2602" t="str">
        <f t="shared" si="1225"/>
        <v>&lt;Median home value&gt;331397</v>
      </c>
      <c r="AD2602" t="str">
        <f t="shared" si="1226"/>
        <v>&lt;Year-over-year home value growth&gt;0.042</v>
      </c>
      <c r="AE2602" t="str">
        <f t="shared" si="1227"/>
        <v>&lt;1-year projected home value growth&gt;0.03</v>
      </c>
      <c r="AF2602" t="str">
        <f t="shared" si="1228"/>
        <v>&lt;Median list price per square foot&gt;308</v>
      </c>
      <c r="AG2602" t="str">
        <f t="shared" si="1229"/>
        <v>&lt;Home affordability index&gt;147.3</v>
      </c>
    </row>
    <row r="2603" spans="1:33" x14ac:dyDescent="0.25">
      <c r="A2603" t="s">
        <v>23</v>
      </c>
      <c r="B2603" s="2">
        <v>5.2999999999999999E-2</v>
      </c>
      <c r="D2603" t="str">
        <f t="shared" si="1200"/>
        <v>&lt;Rental breakeven horizon&gt;2.2 years</v>
      </c>
      <c r="E2603" t="str">
        <f t="shared" si="1201"/>
        <v>Roswell, GA Housing Market&gt;</v>
      </c>
      <c r="F2603" t="str">
        <f t="shared" si="1202"/>
        <v>&lt;Median home value&gt;411516</v>
      </c>
      <c r="G2603" t="str">
        <f t="shared" si="1203"/>
        <v>&lt;Year-over-year home value growth&gt;0.008</v>
      </c>
      <c r="H2603" t="str">
        <f t="shared" si="1204"/>
        <v>&lt;1-year projected home value growth&gt;0</v>
      </c>
      <c r="I2603" t="str">
        <f t="shared" si="1205"/>
        <v>&lt;Median list price per square foot&gt;175</v>
      </c>
      <c r="J2603" t="str">
        <f t="shared" si="1206"/>
        <v>&lt;end&gt;</v>
      </c>
      <c r="K2603" t="str">
        <f t="shared" si="1207"/>
        <v>&lt;begin&gt;</v>
      </c>
      <c r="L2603" t="str">
        <f t="shared" si="1208"/>
        <v>&gt;</v>
      </c>
      <c r="M2603" t="str">
        <f t="shared" si="1209"/>
        <v>Portland, Maine | 100 Up-and-Coming Real Estate Markets to Watch in 2020 | Buildium&gt;</v>
      </c>
      <c r="N2603" t="str">
        <f t="shared" si="1210"/>
        <v>&gt;</v>
      </c>
      <c r="O2603" t="str">
        <f t="shared" si="1211"/>
        <v>&lt;Ranking&gt;#92: Portland, Maine</v>
      </c>
      <c r="P2603" t="str">
        <f t="shared" si="1212"/>
        <v>&lt;Metropolitan statistical area&gt;Portland-South Portland, ME</v>
      </c>
      <c r="Q2603" t="str">
        <f t="shared" si="1213"/>
        <v>Portland, ME Population Growth&gt;</v>
      </c>
      <c r="R2603" t="str">
        <f t="shared" si="1214"/>
        <v>&lt;Population&gt;66417</v>
      </c>
      <c r="S2603" t="str">
        <f t="shared" si="1215"/>
        <v>&lt;Population growth since 2017&gt;0.0059</v>
      </c>
      <c r="T2603" t="str">
        <f t="shared" si="1216"/>
        <v>&lt;Population growth since 2010&gt;0.0415</v>
      </c>
      <c r="U2603" t="str">
        <f t="shared" si="1217"/>
        <v>&lt;5-year projected population growth&gt;0.003</v>
      </c>
      <c r="V2603" t="str">
        <f t="shared" si="1218"/>
        <v>Portland, ME Rental Market&gt;</v>
      </c>
      <c r="W2603" t="str">
        <f t="shared" si="1219"/>
        <v>&lt;Rent list price per square foot&gt;1.82</v>
      </c>
      <c r="X2603" t="str">
        <f t="shared" si="1220"/>
        <v>&lt;Rental breakeven horizon&gt;2.6 years</v>
      </c>
      <c r="Y2603" t="str">
        <f t="shared" si="1221"/>
        <v>&lt;Rent to cost of ownership ratio&gt;0.7</v>
      </c>
      <c r="Z2603" t="str">
        <f t="shared" si="1222"/>
        <v>&lt;Rent as % of household income&gt;0.214</v>
      </c>
      <c r="AA2603" t="str">
        <f t="shared" si="1223"/>
        <v>Portland, ME Housing Market&gt;</v>
      </c>
      <c r="AB2603" t="str">
        <f t="shared" si="1224"/>
        <v>&lt;Median home value&gt;331397</v>
      </c>
      <c r="AC2603" t="str">
        <f t="shared" si="1225"/>
        <v>&lt;Year-over-year home value growth&gt;0.042</v>
      </c>
      <c r="AD2603" t="str">
        <f t="shared" si="1226"/>
        <v>&lt;1-year projected home value growth&gt;0.03</v>
      </c>
      <c r="AE2603" t="str">
        <f t="shared" si="1227"/>
        <v>&lt;Median list price per square foot&gt;308</v>
      </c>
      <c r="AF2603" t="str">
        <f t="shared" si="1228"/>
        <v>&lt;Home affordability index&gt;147.3</v>
      </c>
      <c r="AG2603" t="str">
        <f t="shared" si="1229"/>
        <v>Portland, ME Economy&gt;</v>
      </c>
    </row>
    <row r="2604" spans="1:33" x14ac:dyDescent="0.25">
      <c r="A2604" t="s">
        <v>1988</v>
      </c>
      <c r="B2604" s="2">
        <v>3.5000000000000003E-2</v>
      </c>
      <c r="D2604" t="str">
        <f t="shared" si="1200"/>
        <v>Roswell, GA Housing Market&gt;</v>
      </c>
      <c r="E2604" t="str">
        <f t="shared" si="1201"/>
        <v>&lt;Median home value&gt;411516</v>
      </c>
      <c r="F2604" t="str">
        <f t="shared" si="1202"/>
        <v>&lt;Year-over-year home value growth&gt;0.008</v>
      </c>
      <c r="G2604" t="str">
        <f t="shared" si="1203"/>
        <v>&lt;1-year projected home value growth&gt;0</v>
      </c>
      <c r="H2604" t="str">
        <f t="shared" si="1204"/>
        <v>&lt;Median list price per square foot&gt;175</v>
      </c>
      <c r="I2604" t="str">
        <f t="shared" si="1205"/>
        <v>&lt;end&gt;</v>
      </c>
      <c r="J2604" t="str">
        <f t="shared" si="1206"/>
        <v>&lt;begin&gt;</v>
      </c>
      <c r="K2604" t="str">
        <f t="shared" si="1207"/>
        <v>&gt;</v>
      </c>
      <c r="L2604" t="str">
        <f t="shared" si="1208"/>
        <v>Portland, Maine | 100 Up-and-Coming Real Estate Markets to Watch in 2020 | Buildium&gt;</v>
      </c>
      <c r="M2604" t="str">
        <f t="shared" si="1209"/>
        <v>&gt;</v>
      </c>
      <c r="N2604" t="str">
        <f t="shared" si="1210"/>
        <v>&lt;Ranking&gt;#92: Portland, Maine</v>
      </c>
      <c r="O2604" t="str">
        <f t="shared" si="1211"/>
        <v>&lt;Metropolitan statistical area&gt;Portland-South Portland, ME</v>
      </c>
      <c r="P2604" t="str">
        <f t="shared" si="1212"/>
        <v>Portland, ME Population Growth&gt;</v>
      </c>
      <c r="Q2604" t="str">
        <f t="shared" si="1213"/>
        <v>&lt;Population&gt;66417</v>
      </c>
      <c r="R2604" t="str">
        <f t="shared" si="1214"/>
        <v>&lt;Population growth since 2017&gt;0.0059</v>
      </c>
      <c r="S2604" t="str">
        <f t="shared" si="1215"/>
        <v>&lt;Population growth since 2010&gt;0.0415</v>
      </c>
      <c r="T2604" t="str">
        <f t="shared" si="1216"/>
        <v>&lt;5-year projected population growth&gt;0.003</v>
      </c>
      <c r="U2604" t="str">
        <f t="shared" si="1217"/>
        <v>Portland, ME Rental Market&gt;</v>
      </c>
      <c r="V2604" t="str">
        <f t="shared" si="1218"/>
        <v>&lt;Rent list price per square foot&gt;1.82</v>
      </c>
      <c r="W2604" t="str">
        <f t="shared" si="1219"/>
        <v>&lt;Rental breakeven horizon&gt;2.6 years</v>
      </c>
      <c r="X2604" t="str">
        <f t="shared" si="1220"/>
        <v>&lt;Rent to cost of ownership ratio&gt;0.7</v>
      </c>
      <c r="Y2604" t="str">
        <f t="shared" si="1221"/>
        <v>&lt;Rent as % of household income&gt;0.214</v>
      </c>
      <c r="Z2604" t="str">
        <f t="shared" si="1222"/>
        <v>Portland, ME Housing Market&gt;</v>
      </c>
      <c r="AA2604" t="str">
        <f t="shared" si="1223"/>
        <v>&lt;Median home value&gt;331397</v>
      </c>
      <c r="AB2604" t="str">
        <f t="shared" si="1224"/>
        <v>&lt;Year-over-year home value growth&gt;0.042</v>
      </c>
      <c r="AC2604" t="str">
        <f t="shared" si="1225"/>
        <v>&lt;1-year projected home value growth&gt;0.03</v>
      </c>
      <c r="AD2604" t="str">
        <f t="shared" si="1226"/>
        <v>&lt;Median list price per square foot&gt;308</v>
      </c>
      <c r="AE2604" t="str">
        <f t="shared" si="1227"/>
        <v>&lt;Home affordability index&gt;147.3</v>
      </c>
      <c r="AF2604" t="str">
        <f t="shared" si="1228"/>
        <v>Portland, ME Economy&gt;</v>
      </c>
      <c r="AG2604" t="str">
        <f t="shared" si="1229"/>
        <v>&lt;5-year projected employment growth&gt;0.002</v>
      </c>
    </row>
    <row r="2605" spans="1:33" x14ac:dyDescent="0.25">
      <c r="A2605" t="s">
        <v>1989</v>
      </c>
      <c r="B2605" s="3">
        <v>161</v>
      </c>
      <c r="D2605" t="str">
        <f t="shared" si="1200"/>
        <v>&lt;Median home value&gt;411516</v>
      </c>
      <c r="E2605" t="str">
        <f t="shared" si="1201"/>
        <v>&lt;Year-over-year home value growth&gt;0.008</v>
      </c>
      <c r="F2605" t="str">
        <f t="shared" si="1202"/>
        <v>&lt;1-year projected home value growth&gt;0</v>
      </c>
      <c r="G2605" t="str">
        <f t="shared" si="1203"/>
        <v>&lt;Median list price per square foot&gt;175</v>
      </c>
      <c r="H2605" t="str">
        <f t="shared" si="1204"/>
        <v>&lt;end&gt;</v>
      </c>
      <c r="I2605" t="str">
        <f t="shared" si="1205"/>
        <v>&lt;begin&gt;</v>
      </c>
      <c r="J2605" t="str">
        <f t="shared" si="1206"/>
        <v>&gt;</v>
      </c>
      <c r="K2605" t="str">
        <f t="shared" si="1207"/>
        <v>Portland, Maine | 100 Up-and-Coming Real Estate Markets to Watch in 2020 | Buildium&gt;</v>
      </c>
      <c r="L2605" t="str">
        <f t="shared" si="1208"/>
        <v>&gt;</v>
      </c>
      <c r="M2605" t="str">
        <f t="shared" si="1209"/>
        <v>&lt;Ranking&gt;#92: Portland, Maine</v>
      </c>
      <c r="N2605" t="str">
        <f t="shared" si="1210"/>
        <v>&lt;Metropolitan statistical area&gt;Portland-South Portland, ME</v>
      </c>
      <c r="O2605" t="str">
        <f t="shared" si="1211"/>
        <v>Portland, ME Population Growth&gt;</v>
      </c>
      <c r="P2605" t="str">
        <f t="shared" si="1212"/>
        <v>&lt;Population&gt;66417</v>
      </c>
      <c r="Q2605" t="str">
        <f t="shared" si="1213"/>
        <v>&lt;Population growth since 2017&gt;0.0059</v>
      </c>
      <c r="R2605" t="str">
        <f t="shared" si="1214"/>
        <v>&lt;Population growth since 2010&gt;0.0415</v>
      </c>
      <c r="S2605" t="str">
        <f t="shared" si="1215"/>
        <v>&lt;5-year projected population growth&gt;0.003</v>
      </c>
      <c r="T2605" t="str">
        <f t="shared" si="1216"/>
        <v>Portland, ME Rental Market&gt;</v>
      </c>
      <c r="U2605" t="str">
        <f t="shared" si="1217"/>
        <v>&lt;Rent list price per square foot&gt;1.82</v>
      </c>
      <c r="V2605" t="str">
        <f t="shared" si="1218"/>
        <v>&lt;Rental breakeven horizon&gt;2.6 years</v>
      </c>
      <c r="W2605" t="str">
        <f t="shared" si="1219"/>
        <v>&lt;Rent to cost of ownership ratio&gt;0.7</v>
      </c>
      <c r="X2605" t="str">
        <f t="shared" si="1220"/>
        <v>&lt;Rent as % of household income&gt;0.214</v>
      </c>
      <c r="Y2605" t="str">
        <f t="shared" si="1221"/>
        <v>Portland, ME Housing Market&gt;</v>
      </c>
      <c r="Z2605" t="str">
        <f t="shared" si="1222"/>
        <v>&lt;Median home value&gt;331397</v>
      </c>
      <c r="AA2605" t="str">
        <f t="shared" si="1223"/>
        <v>&lt;Year-over-year home value growth&gt;0.042</v>
      </c>
      <c r="AB2605" t="str">
        <f t="shared" si="1224"/>
        <v>&lt;1-year projected home value growth&gt;0.03</v>
      </c>
      <c r="AC2605" t="str">
        <f t="shared" si="1225"/>
        <v>&lt;Median list price per square foot&gt;308</v>
      </c>
      <c r="AD2605" t="str">
        <f t="shared" si="1226"/>
        <v>&lt;Home affordability index&gt;147.3</v>
      </c>
      <c r="AE2605" t="str">
        <f t="shared" si="1227"/>
        <v>Portland, ME Economy&gt;</v>
      </c>
      <c r="AF2605" t="str">
        <f t="shared" si="1228"/>
        <v>&lt;5-year projected employment growth&gt;0.002</v>
      </c>
      <c r="AG2605" t="str">
        <f t="shared" si="1229"/>
        <v>&lt;Cost of living index&gt;103.8</v>
      </c>
    </row>
    <row r="2606" spans="1:33" x14ac:dyDescent="0.25">
      <c r="A2606" t="s">
        <v>979</v>
      </c>
      <c r="D2606" t="str">
        <f t="shared" si="1200"/>
        <v>&lt;Year-over-year home value growth&gt;0.008</v>
      </c>
      <c r="E2606" t="str">
        <f t="shared" si="1201"/>
        <v>&lt;1-year projected home value growth&gt;0</v>
      </c>
      <c r="F2606" t="str">
        <f t="shared" si="1202"/>
        <v>&lt;Median list price per square foot&gt;175</v>
      </c>
      <c r="G2606" t="str">
        <f t="shared" si="1203"/>
        <v>&lt;end&gt;</v>
      </c>
      <c r="H2606" t="str">
        <f t="shared" si="1204"/>
        <v>&lt;begin&gt;</v>
      </c>
      <c r="I2606" t="str">
        <f t="shared" si="1205"/>
        <v>&gt;</v>
      </c>
      <c r="J2606" t="str">
        <f t="shared" si="1206"/>
        <v>Portland, Maine | 100 Up-and-Coming Real Estate Markets to Watch in 2020 | Buildium&gt;</v>
      </c>
      <c r="K2606" t="str">
        <f t="shared" si="1207"/>
        <v>&gt;</v>
      </c>
      <c r="L2606" t="str">
        <f t="shared" si="1208"/>
        <v>&lt;Ranking&gt;#92: Portland, Maine</v>
      </c>
      <c r="M2606" t="str">
        <f t="shared" si="1209"/>
        <v>&lt;Metropolitan statistical area&gt;Portland-South Portland, ME</v>
      </c>
      <c r="N2606" t="str">
        <f t="shared" si="1210"/>
        <v>Portland, ME Population Growth&gt;</v>
      </c>
      <c r="O2606" t="str">
        <f t="shared" si="1211"/>
        <v>&lt;Population&gt;66417</v>
      </c>
      <c r="P2606" t="str">
        <f t="shared" si="1212"/>
        <v>&lt;Population growth since 2017&gt;0.0059</v>
      </c>
      <c r="Q2606" t="str">
        <f t="shared" si="1213"/>
        <v>&lt;Population growth since 2010&gt;0.0415</v>
      </c>
      <c r="R2606" t="str">
        <f t="shared" si="1214"/>
        <v>&lt;5-year projected population growth&gt;0.003</v>
      </c>
      <c r="S2606" t="str">
        <f t="shared" si="1215"/>
        <v>Portland, ME Rental Market&gt;</v>
      </c>
      <c r="T2606" t="str">
        <f t="shared" si="1216"/>
        <v>&lt;Rent list price per square foot&gt;1.82</v>
      </c>
      <c r="U2606" t="str">
        <f t="shared" si="1217"/>
        <v>&lt;Rental breakeven horizon&gt;2.6 years</v>
      </c>
      <c r="V2606" t="str">
        <f t="shared" si="1218"/>
        <v>&lt;Rent to cost of ownership ratio&gt;0.7</v>
      </c>
      <c r="W2606" t="str">
        <f t="shared" si="1219"/>
        <v>&lt;Rent as % of household income&gt;0.214</v>
      </c>
      <c r="X2606" t="str">
        <f t="shared" si="1220"/>
        <v>Portland, ME Housing Market&gt;</v>
      </c>
      <c r="Y2606" t="str">
        <f t="shared" si="1221"/>
        <v>&lt;Median home value&gt;331397</v>
      </c>
      <c r="Z2606" t="str">
        <f t="shared" si="1222"/>
        <v>&lt;Year-over-year home value growth&gt;0.042</v>
      </c>
      <c r="AA2606" t="str">
        <f t="shared" si="1223"/>
        <v>&lt;1-year projected home value growth&gt;0.03</v>
      </c>
      <c r="AB2606" t="str">
        <f t="shared" si="1224"/>
        <v>&lt;Median list price per square foot&gt;308</v>
      </c>
      <c r="AC2606" t="str">
        <f t="shared" si="1225"/>
        <v>&lt;Home affordability index&gt;147.3</v>
      </c>
      <c r="AD2606" t="str">
        <f t="shared" si="1226"/>
        <v>Portland, ME Economy&gt;</v>
      </c>
      <c r="AE2606" t="str">
        <f t="shared" si="1227"/>
        <v>&lt;5-year projected employment growth&gt;0.002</v>
      </c>
      <c r="AF2606" t="str">
        <f t="shared" si="1228"/>
        <v>&lt;Cost of living index&gt;103.8</v>
      </c>
      <c r="AG2606" t="str">
        <f t="shared" si="1229"/>
        <v>&lt;Cost of doing business index&gt;106.9</v>
      </c>
    </row>
    <row r="2607" spans="1:33" x14ac:dyDescent="0.25">
      <c r="A2607" t="s">
        <v>1802</v>
      </c>
      <c r="D2607" t="str">
        <f t="shared" si="1200"/>
        <v>&lt;1-year projected home value growth&gt;0</v>
      </c>
      <c r="E2607" t="str">
        <f t="shared" si="1201"/>
        <v>&lt;Median list price per square foot&gt;175</v>
      </c>
      <c r="F2607" t="str">
        <f t="shared" si="1202"/>
        <v>&lt;end&gt;</v>
      </c>
      <c r="G2607" t="str">
        <f t="shared" si="1203"/>
        <v>&lt;begin&gt;</v>
      </c>
      <c r="H2607" t="str">
        <f t="shared" si="1204"/>
        <v>&gt;</v>
      </c>
      <c r="I2607" t="str">
        <f t="shared" si="1205"/>
        <v>Portland, Maine | 100 Up-and-Coming Real Estate Markets to Watch in 2020 | Buildium&gt;</v>
      </c>
      <c r="J2607" t="str">
        <f t="shared" si="1206"/>
        <v>&gt;</v>
      </c>
      <c r="K2607" t="str">
        <f t="shared" si="1207"/>
        <v>&lt;Ranking&gt;#92: Portland, Maine</v>
      </c>
      <c r="L2607" t="str">
        <f t="shared" si="1208"/>
        <v>&lt;Metropolitan statistical area&gt;Portland-South Portland, ME</v>
      </c>
      <c r="M2607" t="str">
        <f t="shared" si="1209"/>
        <v>Portland, ME Population Growth&gt;</v>
      </c>
      <c r="N2607" t="str">
        <f t="shared" si="1210"/>
        <v>&lt;Population&gt;66417</v>
      </c>
      <c r="O2607" t="str">
        <f t="shared" si="1211"/>
        <v>&lt;Population growth since 2017&gt;0.0059</v>
      </c>
      <c r="P2607" t="str">
        <f t="shared" si="1212"/>
        <v>&lt;Population growth since 2010&gt;0.0415</v>
      </c>
      <c r="Q2607" t="str">
        <f t="shared" si="1213"/>
        <v>&lt;5-year projected population growth&gt;0.003</v>
      </c>
      <c r="R2607" t="str">
        <f t="shared" si="1214"/>
        <v>Portland, ME Rental Market&gt;</v>
      </c>
      <c r="S2607" t="str">
        <f t="shared" si="1215"/>
        <v>&lt;Rent list price per square foot&gt;1.82</v>
      </c>
      <c r="T2607" t="str">
        <f t="shared" si="1216"/>
        <v>&lt;Rental breakeven horizon&gt;2.6 years</v>
      </c>
      <c r="U2607" t="str">
        <f t="shared" si="1217"/>
        <v>&lt;Rent to cost of ownership ratio&gt;0.7</v>
      </c>
      <c r="V2607" t="str">
        <f t="shared" si="1218"/>
        <v>&lt;Rent as % of household income&gt;0.214</v>
      </c>
      <c r="W2607" t="str">
        <f t="shared" si="1219"/>
        <v>Portland, ME Housing Market&gt;</v>
      </c>
      <c r="X2607" t="str">
        <f t="shared" si="1220"/>
        <v>&lt;Median home value&gt;331397</v>
      </c>
      <c r="Y2607" t="str">
        <f t="shared" si="1221"/>
        <v>&lt;Year-over-year home value growth&gt;0.042</v>
      </c>
      <c r="Z2607" t="str">
        <f t="shared" si="1222"/>
        <v>&lt;1-year projected home value growth&gt;0.03</v>
      </c>
      <c r="AA2607" t="str">
        <f t="shared" si="1223"/>
        <v>&lt;Median list price per square foot&gt;308</v>
      </c>
      <c r="AB2607" t="str">
        <f t="shared" si="1224"/>
        <v>&lt;Home affordability index&gt;147.3</v>
      </c>
      <c r="AC2607" t="str">
        <f t="shared" si="1225"/>
        <v>Portland, ME Economy&gt;</v>
      </c>
      <c r="AD2607" t="str">
        <f t="shared" si="1226"/>
        <v>&lt;5-year projected employment growth&gt;0.002</v>
      </c>
      <c r="AE2607" t="str">
        <f t="shared" si="1227"/>
        <v>&lt;Cost of living index&gt;103.8</v>
      </c>
      <c r="AF2607" t="str">
        <f t="shared" si="1228"/>
        <v>&lt;Cost of doing business index&gt;106.9</v>
      </c>
      <c r="AG2607" t="str">
        <f t="shared" si="1229"/>
        <v>Take a deep dive into the New England real estate market to learn what’s going on in Portland and other cities within the region: Boston Rental Market Trends&gt;</v>
      </c>
    </row>
    <row r="2608" spans="1:33" x14ac:dyDescent="0.25">
      <c r="A2608" t="s">
        <v>1990</v>
      </c>
      <c r="D2608" t="str">
        <f t="shared" si="1200"/>
        <v>&lt;Median list price per square foot&gt;175</v>
      </c>
      <c r="E2608" t="str">
        <f t="shared" si="1201"/>
        <v>&lt;end&gt;</v>
      </c>
      <c r="F2608" t="str">
        <f t="shared" si="1202"/>
        <v>&lt;begin&gt;</v>
      </c>
      <c r="G2608" t="str">
        <f t="shared" si="1203"/>
        <v>&gt;</v>
      </c>
      <c r="H2608" t="str">
        <f t="shared" si="1204"/>
        <v>Portland, Maine | 100 Up-and-Coming Real Estate Markets to Watch in 2020 | Buildium&gt;</v>
      </c>
      <c r="I2608" t="str">
        <f t="shared" si="1205"/>
        <v>&gt;</v>
      </c>
      <c r="J2608" t="str">
        <f t="shared" si="1206"/>
        <v>&lt;Ranking&gt;#92: Portland, Maine</v>
      </c>
      <c r="K2608" t="str">
        <f t="shared" si="1207"/>
        <v>&lt;Metropolitan statistical area&gt;Portland-South Portland, ME</v>
      </c>
      <c r="L2608" t="str">
        <f t="shared" si="1208"/>
        <v>Portland, ME Population Growth&gt;</v>
      </c>
      <c r="M2608" t="str">
        <f t="shared" si="1209"/>
        <v>&lt;Population&gt;66417</v>
      </c>
      <c r="N2608" t="str">
        <f t="shared" si="1210"/>
        <v>&lt;Population growth since 2017&gt;0.0059</v>
      </c>
      <c r="O2608" t="str">
        <f t="shared" si="1211"/>
        <v>&lt;Population growth since 2010&gt;0.0415</v>
      </c>
      <c r="P2608" t="str">
        <f t="shared" si="1212"/>
        <v>&lt;5-year projected population growth&gt;0.003</v>
      </c>
      <c r="Q2608" t="str">
        <f t="shared" si="1213"/>
        <v>Portland, ME Rental Market&gt;</v>
      </c>
      <c r="R2608" t="str">
        <f t="shared" si="1214"/>
        <v>&lt;Rent list price per square foot&gt;1.82</v>
      </c>
      <c r="S2608" t="str">
        <f t="shared" si="1215"/>
        <v>&lt;Rental breakeven horizon&gt;2.6 years</v>
      </c>
      <c r="T2608" t="str">
        <f t="shared" si="1216"/>
        <v>&lt;Rent to cost of ownership ratio&gt;0.7</v>
      </c>
      <c r="U2608" t="str">
        <f t="shared" si="1217"/>
        <v>&lt;Rent as % of household income&gt;0.214</v>
      </c>
      <c r="V2608" t="str">
        <f t="shared" si="1218"/>
        <v>Portland, ME Housing Market&gt;</v>
      </c>
      <c r="W2608" t="str">
        <f t="shared" si="1219"/>
        <v>&lt;Median home value&gt;331397</v>
      </c>
      <c r="X2608" t="str">
        <f t="shared" si="1220"/>
        <v>&lt;Year-over-year home value growth&gt;0.042</v>
      </c>
      <c r="Y2608" t="str">
        <f t="shared" si="1221"/>
        <v>&lt;1-year projected home value growth&gt;0.03</v>
      </c>
      <c r="Z2608" t="str">
        <f t="shared" si="1222"/>
        <v>&lt;Median list price per square foot&gt;308</v>
      </c>
      <c r="AA2608" t="str">
        <f t="shared" si="1223"/>
        <v>&lt;Home affordability index&gt;147.3</v>
      </c>
      <c r="AB2608" t="str">
        <f t="shared" si="1224"/>
        <v>Portland, ME Economy&gt;</v>
      </c>
      <c r="AC2608" t="str">
        <f t="shared" si="1225"/>
        <v>&lt;5-year projected employment growth&gt;0.002</v>
      </c>
      <c r="AD2608" t="str">
        <f t="shared" si="1226"/>
        <v>&lt;Cost of living index&gt;103.8</v>
      </c>
      <c r="AE2608" t="str">
        <f t="shared" si="1227"/>
        <v>&lt;Cost of doing business index&gt;106.9</v>
      </c>
      <c r="AF2608" t="str">
        <f t="shared" si="1228"/>
        <v>Take a deep dive into the New England real estate market to learn what’s going on in Portland and other cities within the region: Boston Rental Market Trends&gt;</v>
      </c>
      <c r="AG2608" t="str">
        <f t="shared" si="1229"/>
        <v>&gt;</v>
      </c>
    </row>
    <row r="2609" spans="1:33" x14ac:dyDescent="0.25">
      <c r="A2609" t="s">
        <v>655</v>
      </c>
      <c r="D2609" t="str">
        <f t="shared" si="1200"/>
        <v>&lt;end&gt;</v>
      </c>
      <c r="E2609" t="str">
        <f t="shared" si="1201"/>
        <v>&lt;begin&gt;</v>
      </c>
      <c r="F2609" t="str">
        <f t="shared" si="1202"/>
        <v>&gt;</v>
      </c>
      <c r="G2609" t="str">
        <f t="shared" si="1203"/>
        <v>Portland, Maine | 100 Up-and-Coming Real Estate Markets to Watch in 2020 | Buildium&gt;</v>
      </c>
      <c r="H2609" t="str">
        <f t="shared" si="1204"/>
        <v>&gt;</v>
      </c>
      <c r="I2609" t="str">
        <f t="shared" si="1205"/>
        <v>&lt;Ranking&gt;#92: Portland, Maine</v>
      </c>
      <c r="J2609" t="str">
        <f t="shared" si="1206"/>
        <v>&lt;Metropolitan statistical area&gt;Portland-South Portland, ME</v>
      </c>
      <c r="K2609" t="str">
        <f t="shared" si="1207"/>
        <v>Portland, ME Population Growth&gt;</v>
      </c>
      <c r="L2609" t="str">
        <f t="shared" si="1208"/>
        <v>&lt;Population&gt;66417</v>
      </c>
      <c r="M2609" t="str">
        <f t="shared" si="1209"/>
        <v>&lt;Population growth since 2017&gt;0.0059</v>
      </c>
      <c r="N2609" t="str">
        <f t="shared" si="1210"/>
        <v>&lt;Population growth since 2010&gt;0.0415</v>
      </c>
      <c r="O2609" t="str">
        <f t="shared" si="1211"/>
        <v>&lt;5-year projected population growth&gt;0.003</v>
      </c>
      <c r="P2609" t="str">
        <f t="shared" si="1212"/>
        <v>Portland, ME Rental Market&gt;</v>
      </c>
      <c r="Q2609" t="str">
        <f t="shared" si="1213"/>
        <v>&lt;Rent list price per square foot&gt;1.82</v>
      </c>
      <c r="R2609" t="str">
        <f t="shared" si="1214"/>
        <v>&lt;Rental breakeven horizon&gt;2.6 years</v>
      </c>
      <c r="S2609" t="str">
        <f t="shared" si="1215"/>
        <v>&lt;Rent to cost of ownership ratio&gt;0.7</v>
      </c>
      <c r="T2609" t="str">
        <f t="shared" si="1216"/>
        <v>&lt;Rent as % of household income&gt;0.214</v>
      </c>
      <c r="U2609" t="str">
        <f t="shared" si="1217"/>
        <v>Portland, ME Housing Market&gt;</v>
      </c>
      <c r="V2609" t="str">
        <f t="shared" si="1218"/>
        <v>&lt;Median home value&gt;331397</v>
      </c>
      <c r="W2609" t="str">
        <f t="shared" si="1219"/>
        <v>&lt;Year-over-year home value growth&gt;0.042</v>
      </c>
      <c r="X2609" t="str">
        <f t="shared" si="1220"/>
        <v>&lt;1-year projected home value growth&gt;0.03</v>
      </c>
      <c r="Y2609" t="str">
        <f t="shared" si="1221"/>
        <v>&lt;Median list price per square foot&gt;308</v>
      </c>
      <c r="Z2609" t="str">
        <f t="shared" si="1222"/>
        <v>&lt;Home affordability index&gt;147.3</v>
      </c>
      <c r="AA2609" t="str">
        <f t="shared" si="1223"/>
        <v>Portland, ME Economy&gt;</v>
      </c>
      <c r="AB2609" t="str">
        <f t="shared" si="1224"/>
        <v>&lt;5-year projected employment growth&gt;0.002</v>
      </c>
      <c r="AC2609" t="str">
        <f t="shared" si="1225"/>
        <v>&lt;Cost of living index&gt;103.8</v>
      </c>
      <c r="AD2609" t="str">
        <f t="shared" si="1226"/>
        <v>&lt;Cost of doing business index&gt;106.9</v>
      </c>
      <c r="AE2609" t="str">
        <f t="shared" si="1227"/>
        <v>Take a deep dive into the New England real estate market to learn what’s going on in Portland and other cities within the region: Boston Rental Market Trends&gt;</v>
      </c>
      <c r="AF2609" t="str">
        <f t="shared" si="1228"/>
        <v>&gt;</v>
      </c>
      <c r="AG2609" t="str">
        <f t="shared" si="1229"/>
        <v>&lt;end&gt;</v>
      </c>
    </row>
    <row r="2610" spans="1:33" x14ac:dyDescent="0.25">
      <c r="A2610" t="s">
        <v>636</v>
      </c>
      <c r="D2610" t="str">
        <f t="shared" si="1200"/>
        <v>&lt;begin&gt;</v>
      </c>
      <c r="E2610" t="str">
        <f t="shared" si="1201"/>
        <v>&gt;</v>
      </c>
      <c r="F2610" t="str">
        <f t="shared" si="1202"/>
        <v>Portland, Maine | 100 Up-and-Coming Real Estate Markets to Watch in 2020 | Buildium&gt;</v>
      </c>
      <c r="G2610" t="str">
        <f t="shared" si="1203"/>
        <v>&gt;</v>
      </c>
      <c r="H2610" t="str">
        <f t="shared" si="1204"/>
        <v>&lt;Ranking&gt;#92: Portland, Maine</v>
      </c>
      <c r="I2610" t="str">
        <f t="shared" si="1205"/>
        <v>&lt;Metropolitan statistical area&gt;Portland-South Portland, ME</v>
      </c>
      <c r="J2610" t="str">
        <f t="shared" si="1206"/>
        <v>Portland, ME Population Growth&gt;</v>
      </c>
      <c r="K2610" t="str">
        <f t="shared" si="1207"/>
        <v>&lt;Population&gt;66417</v>
      </c>
      <c r="L2610" t="str">
        <f t="shared" si="1208"/>
        <v>&lt;Population growth since 2017&gt;0.0059</v>
      </c>
      <c r="M2610" t="str">
        <f t="shared" si="1209"/>
        <v>&lt;Population growth since 2010&gt;0.0415</v>
      </c>
      <c r="N2610" t="str">
        <f t="shared" si="1210"/>
        <v>&lt;5-year projected population growth&gt;0.003</v>
      </c>
      <c r="O2610" t="str">
        <f t="shared" si="1211"/>
        <v>Portland, ME Rental Market&gt;</v>
      </c>
      <c r="P2610" t="str">
        <f t="shared" si="1212"/>
        <v>&lt;Rent list price per square foot&gt;1.82</v>
      </c>
      <c r="Q2610" t="str">
        <f t="shared" si="1213"/>
        <v>&lt;Rental breakeven horizon&gt;2.6 years</v>
      </c>
      <c r="R2610" t="str">
        <f t="shared" si="1214"/>
        <v>&lt;Rent to cost of ownership ratio&gt;0.7</v>
      </c>
      <c r="S2610" t="str">
        <f t="shared" si="1215"/>
        <v>&lt;Rent as % of household income&gt;0.214</v>
      </c>
      <c r="T2610" t="str">
        <f t="shared" si="1216"/>
        <v>Portland, ME Housing Market&gt;</v>
      </c>
      <c r="U2610" t="str">
        <f t="shared" si="1217"/>
        <v>&lt;Median home value&gt;331397</v>
      </c>
      <c r="V2610" t="str">
        <f t="shared" si="1218"/>
        <v>&lt;Year-over-year home value growth&gt;0.042</v>
      </c>
      <c r="W2610" t="str">
        <f t="shared" si="1219"/>
        <v>&lt;1-year projected home value growth&gt;0.03</v>
      </c>
      <c r="X2610" t="str">
        <f t="shared" si="1220"/>
        <v>&lt;Median list price per square foot&gt;308</v>
      </c>
      <c r="Y2610" t="str">
        <f t="shared" si="1221"/>
        <v>&lt;Home affordability index&gt;147.3</v>
      </c>
      <c r="Z2610" t="str">
        <f t="shared" si="1222"/>
        <v>Portland, ME Economy&gt;</v>
      </c>
      <c r="AA2610" t="str">
        <f t="shared" si="1223"/>
        <v>&lt;5-year projected employment growth&gt;0.002</v>
      </c>
      <c r="AB2610" t="str">
        <f t="shared" si="1224"/>
        <v>&lt;Cost of living index&gt;103.8</v>
      </c>
      <c r="AC2610" t="str">
        <f t="shared" si="1225"/>
        <v>&lt;Cost of doing business index&gt;106.9</v>
      </c>
      <c r="AD2610" t="str">
        <f t="shared" si="1226"/>
        <v>Take a deep dive into the New England real estate market to learn what’s going on in Portland and other cities within the region: Boston Rental Market Trends&gt;</v>
      </c>
      <c r="AE2610" t="str">
        <f t="shared" si="1227"/>
        <v>&gt;</v>
      </c>
      <c r="AF2610" t="str">
        <f t="shared" si="1228"/>
        <v>&lt;end&gt;</v>
      </c>
      <c r="AG2610" t="str">
        <f t="shared" si="1229"/>
        <v>&lt;begin&gt;</v>
      </c>
    </row>
    <row r="2611" spans="1:33" x14ac:dyDescent="0.25">
      <c r="A2611" t="s">
        <v>656</v>
      </c>
      <c r="B2611" t="s">
        <v>519</v>
      </c>
      <c r="D2611" t="str">
        <f t="shared" si="1200"/>
        <v>&gt;</v>
      </c>
      <c r="E2611" t="str">
        <f t="shared" si="1201"/>
        <v>Portland, Maine | 100 Up-and-Coming Real Estate Markets to Watch in 2020 | Buildium&gt;</v>
      </c>
      <c r="F2611" t="str">
        <f t="shared" si="1202"/>
        <v>&gt;</v>
      </c>
      <c r="G2611" t="str">
        <f t="shared" si="1203"/>
        <v>&lt;Ranking&gt;#92: Portland, Maine</v>
      </c>
      <c r="H2611" t="str">
        <f t="shared" si="1204"/>
        <v>&lt;Metropolitan statistical area&gt;Portland-South Portland, ME</v>
      </c>
      <c r="I2611" t="str">
        <f t="shared" si="1205"/>
        <v>Portland, ME Population Growth&gt;</v>
      </c>
      <c r="J2611" t="str">
        <f t="shared" si="1206"/>
        <v>&lt;Population&gt;66417</v>
      </c>
      <c r="K2611" t="str">
        <f t="shared" si="1207"/>
        <v>&lt;Population growth since 2017&gt;0.0059</v>
      </c>
      <c r="L2611" t="str">
        <f t="shared" si="1208"/>
        <v>&lt;Population growth since 2010&gt;0.0415</v>
      </c>
      <c r="M2611" t="str">
        <f t="shared" si="1209"/>
        <v>&lt;5-year projected population growth&gt;0.003</v>
      </c>
      <c r="N2611" t="str">
        <f t="shared" si="1210"/>
        <v>Portland, ME Rental Market&gt;</v>
      </c>
      <c r="O2611" t="str">
        <f t="shared" si="1211"/>
        <v>&lt;Rent list price per square foot&gt;1.82</v>
      </c>
      <c r="P2611" t="str">
        <f t="shared" si="1212"/>
        <v>&lt;Rental breakeven horizon&gt;2.6 years</v>
      </c>
      <c r="Q2611" t="str">
        <f t="shared" si="1213"/>
        <v>&lt;Rent to cost of ownership ratio&gt;0.7</v>
      </c>
      <c r="R2611" t="str">
        <f t="shared" si="1214"/>
        <v>&lt;Rent as % of household income&gt;0.214</v>
      </c>
      <c r="S2611" t="str">
        <f t="shared" si="1215"/>
        <v>Portland, ME Housing Market&gt;</v>
      </c>
      <c r="T2611" t="str">
        <f t="shared" si="1216"/>
        <v>&lt;Median home value&gt;331397</v>
      </c>
      <c r="U2611" t="str">
        <f t="shared" si="1217"/>
        <v>&lt;Year-over-year home value growth&gt;0.042</v>
      </c>
      <c r="V2611" t="str">
        <f t="shared" si="1218"/>
        <v>&lt;1-year projected home value growth&gt;0.03</v>
      </c>
      <c r="W2611" t="str">
        <f t="shared" si="1219"/>
        <v>&lt;Median list price per square foot&gt;308</v>
      </c>
      <c r="X2611" t="str">
        <f t="shared" si="1220"/>
        <v>&lt;Home affordability index&gt;147.3</v>
      </c>
      <c r="Y2611" t="str">
        <f t="shared" si="1221"/>
        <v>Portland, ME Economy&gt;</v>
      </c>
      <c r="Z2611" t="str">
        <f t="shared" si="1222"/>
        <v>&lt;5-year projected employment growth&gt;0.002</v>
      </c>
      <c r="AA2611" t="str">
        <f t="shared" si="1223"/>
        <v>&lt;Cost of living index&gt;103.8</v>
      </c>
      <c r="AB2611" t="str">
        <f t="shared" si="1224"/>
        <v>&lt;Cost of doing business index&gt;106.9</v>
      </c>
      <c r="AC2611" t="str">
        <f t="shared" si="1225"/>
        <v>Take a deep dive into the New England real estate market to learn what’s going on in Portland and other cities within the region: Boston Rental Market Trends&gt;</v>
      </c>
      <c r="AD2611" t="str">
        <f t="shared" si="1226"/>
        <v>&gt;</v>
      </c>
      <c r="AE2611" t="str">
        <f t="shared" si="1227"/>
        <v>&lt;end&gt;</v>
      </c>
      <c r="AF2611" t="str">
        <f t="shared" si="1228"/>
        <v>&lt;begin&gt;</v>
      </c>
      <c r="AG2611" t="str">
        <f t="shared" si="1229"/>
        <v>&gt;</v>
      </c>
    </row>
    <row r="2612" spans="1:33" x14ac:dyDescent="0.25">
      <c r="A2612" t="s">
        <v>1991</v>
      </c>
      <c r="B2612" t="s">
        <v>601</v>
      </c>
      <c r="D2612" t="str">
        <f t="shared" si="1200"/>
        <v>Portland, Maine | 100 Up-and-Coming Real Estate Markets to Watch in 2020 | Buildium&gt;</v>
      </c>
      <c r="E2612" t="str">
        <f t="shared" si="1201"/>
        <v>&gt;</v>
      </c>
      <c r="F2612" t="str">
        <f t="shared" si="1202"/>
        <v>&lt;Ranking&gt;#92: Portland, Maine</v>
      </c>
      <c r="G2612" t="str">
        <f t="shared" si="1203"/>
        <v>&lt;Metropolitan statistical area&gt;Portland-South Portland, ME</v>
      </c>
      <c r="H2612" t="str">
        <f t="shared" si="1204"/>
        <v>Portland, ME Population Growth&gt;</v>
      </c>
      <c r="I2612" t="str">
        <f t="shared" si="1205"/>
        <v>&lt;Population&gt;66417</v>
      </c>
      <c r="J2612" t="str">
        <f t="shared" si="1206"/>
        <v>&lt;Population growth since 2017&gt;0.0059</v>
      </c>
      <c r="K2612" t="str">
        <f t="shared" si="1207"/>
        <v>&lt;Population growth since 2010&gt;0.0415</v>
      </c>
      <c r="L2612" t="str">
        <f t="shared" si="1208"/>
        <v>&lt;5-year projected population growth&gt;0.003</v>
      </c>
      <c r="M2612" t="str">
        <f t="shared" si="1209"/>
        <v>Portland, ME Rental Market&gt;</v>
      </c>
      <c r="N2612" t="str">
        <f t="shared" si="1210"/>
        <v>&lt;Rent list price per square foot&gt;1.82</v>
      </c>
      <c r="O2612" t="str">
        <f t="shared" si="1211"/>
        <v>&lt;Rental breakeven horizon&gt;2.6 years</v>
      </c>
      <c r="P2612" t="str">
        <f t="shared" si="1212"/>
        <v>&lt;Rent to cost of ownership ratio&gt;0.7</v>
      </c>
      <c r="Q2612" t="str">
        <f t="shared" si="1213"/>
        <v>&lt;Rent as % of household income&gt;0.214</v>
      </c>
      <c r="R2612" t="str">
        <f t="shared" si="1214"/>
        <v>Portland, ME Housing Market&gt;</v>
      </c>
      <c r="S2612" t="str">
        <f t="shared" si="1215"/>
        <v>&lt;Median home value&gt;331397</v>
      </c>
      <c r="T2612" t="str">
        <f t="shared" si="1216"/>
        <v>&lt;Year-over-year home value growth&gt;0.042</v>
      </c>
      <c r="U2612" t="str">
        <f t="shared" si="1217"/>
        <v>&lt;1-year projected home value growth&gt;0.03</v>
      </c>
      <c r="V2612" t="str">
        <f t="shared" si="1218"/>
        <v>&lt;Median list price per square foot&gt;308</v>
      </c>
      <c r="W2612" t="str">
        <f t="shared" si="1219"/>
        <v>&lt;Home affordability index&gt;147.3</v>
      </c>
      <c r="X2612" t="str">
        <f t="shared" si="1220"/>
        <v>Portland, ME Economy&gt;</v>
      </c>
      <c r="Y2612" t="str">
        <f t="shared" si="1221"/>
        <v>&lt;5-year projected employment growth&gt;0.002</v>
      </c>
      <c r="Z2612" t="str">
        <f t="shared" si="1222"/>
        <v>&lt;Cost of living index&gt;103.8</v>
      </c>
      <c r="AA2612" t="str">
        <f t="shared" si="1223"/>
        <v>&lt;Cost of doing business index&gt;106.9</v>
      </c>
      <c r="AB2612" t="str">
        <f t="shared" si="1224"/>
        <v>Take a deep dive into the New England real estate market to learn what’s going on in Portland and other cities within the region: Boston Rental Market Trends&gt;</v>
      </c>
      <c r="AC2612" t="str">
        <f t="shared" si="1225"/>
        <v>&gt;</v>
      </c>
      <c r="AD2612" t="str">
        <f t="shared" si="1226"/>
        <v>&lt;end&gt;</v>
      </c>
      <c r="AE2612" t="str">
        <f t="shared" si="1227"/>
        <v>&lt;begin&gt;</v>
      </c>
      <c r="AF2612" t="str">
        <f t="shared" si="1228"/>
        <v>&gt;</v>
      </c>
      <c r="AG2612" t="str">
        <f t="shared" si="1229"/>
        <v>Philadelphia, Pennsylvania | 100 Up-and-Coming Real Estate Markets to Watch in 2020 | Buildium&gt;</v>
      </c>
    </row>
    <row r="2613" spans="1:33" x14ac:dyDescent="0.25">
      <c r="A2613" t="s">
        <v>656</v>
      </c>
      <c r="B2613">
        <v>91.6</v>
      </c>
      <c r="D2613" t="str">
        <f t="shared" si="1200"/>
        <v>&gt;</v>
      </c>
      <c r="E2613" t="str">
        <f t="shared" si="1201"/>
        <v>&lt;Ranking&gt;#92: Portland, Maine</v>
      </c>
      <c r="F2613" t="str">
        <f t="shared" si="1202"/>
        <v>&lt;Metropolitan statistical area&gt;Portland-South Portland, ME</v>
      </c>
      <c r="G2613" t="str">
        <f t="shared" si="1203"/>
        <v>Portland, ME Population Growth&gt;</v>
      </c>
      <c r="H2613" t="str">
        <f t="shared" si="1204"/>
        <v>&lt;Population&gt;66417</v>
      </c>
      <c r="I2613" t="str">
        <f t="shared" si="1205"/>
        <v>&lt;Population growth since 2017&gt;0.0059</v>
      </c>
      <c r="J2613" t="str">
        <f t="shared" si="1206"/>
        <v>&lt;Population growth since 2010&gt;0.0415</v>
      </c>
      <c r="K2613" t="str">
        <f t="shared" si="1207"/>
        <v>&lt;5-year projected population growth&gt;0.003</v>
      </c>
      <c r="L2613" t="str">
        <f t="shared" si="1208"/>
        <v>Portland, ME Rental Market&gt;</v>
      </c>
      <c r="M2613" t="str">
        <f t="shared" si="1209"/>
        <v>&lt;Rent list price per square foot&gt;1.82</v>
      </c>
      <c r="N2613" t="str">
        <f t="shared" si="1210"/>
        <v>&lt;Rental breakeven horizon&gt;2.6 years</v>
      </c>
      <c r="O2613" t="str">
        <f t="shared" si="1211"/>
        <v>&lt;Rent to cost of ownership ratio&gt;0.7</v>
      </c>
      <c r="P2613" t="str">
        <f t="shared" si="1212"/>
        <v>&lt;Rent as % of household income&gt;0.214</v>
      </c>
      <c r="Q2613" t="str">
        <f t="shared" si="1213"/>
        <v>Portland, ME Housing Market&gt;</v>
      </c>
      <c r="R2613" t="str">
        <f t="shared" si="1214"/>
        <v>&lt;Median home value&gt;331397</v>
      </c>
      <c r="S2613" t="str">
        <f t="shared" si="1215"/>
        <v>&lt;Year-over-year home value growth&gt;0.042</v>
      </c>
      <c r="T2613" t="str">
        <f t="shared" si="1216"/>
        <v>&lt;1-year projected home value growth&gt;0.03</v>
      </c>
      <c r="U2613" t="str">
        <f t="shared" si="1217"/>
        <v>&lt;Median list price per square foot&gt;308</v>
      </c>
      <c r="V2613" t="str">
        <f t="shared" si="1218"/>
        <v>&lt;Home affordability index&gt;147.3</v>
      </c>
      <c r="W2613" t="str">
        <f t="shared" si="1219"/>
        <v>Portland, ME Economy&gt;</v>
      </c>
      <c r="X2613" t="str">
        <f t="shared" si="1220"/>
        <v>&lt;5-year projected employment growth&gt;0.002</v>
      </c>
      <c r="Y2613" t="str">
        <f t="shared" si="1221"/>
        <v>&lt;Cost of living index&gt;103.8</v>
      </c>
      <c r="Z2613" t="str">
        <f t="shared" si="1222"/>
        <v>&lt;Cost of doing business index&gt;106.9</v>
      </c>
      <c r="AA2613" t="str">
        <f t="shared" si="1223"/>
        <v>Take a deep dive into the New England real estate market to learn what’s going on in Portland and other cities within the region: Boston Rental Market Trends&gt;</v>
      </c>
      <c r="AB2613" t="str">
        <f t="shared" si="1224"/>
        <v>&gt;</v>
      </c>
      <c r="AC2613" t="str">
        <f t="shared" si="1225"/>
        <v>&lt;end&gt;</v>
      </c>
      <c r="AD2613" t="str">
        <f t="shared" si="1226"/>
        <v>&lt;begin&gt;</v>
      </c>
      <c r="AE2613" t="str">
        <f t="shared" si="1227"/>
        <v>&gt;</v>
      </c>
      <c r="AF2613" t="str">
        <f t="shared" si="1228"/>
        <v>Philadelphia, Pennsylvania | 100 Up-and-Coming Real Estate Markets to Watch in 2020 | Buildium&gt;</v>
      </c>
      <c r="AG2613" t="str">
        <f t="shared" si="1229"/>
        <v>&gt;</v>
      </c>
    </row>
    <row r="2614" spans="1:33" x14ac:dyDescent="0.25">
      <c r="A2614" t="s">
        <v>398</v>
      </c>
      <c r="D2614" t="str">
        <f t="shared" si="1200"/>
        <v>&lt;Ranking&gt;#92: Portland, Maine</v>
      </c>
      <c r="E2614" t="str">
        <f t="shared" si="1201"/>
        <v>&lt;Metropolitan statistical area&gt;Portland-South Portland, ME</v>
      </c>
      <c r="F2614" t="str">
        <f t="shared" si="1202"/>
        <v>Portland, ME Population Growth&gt;</v>
      </c>
      <c r="G2614" t="str">
        <f t="shared" si="1203"/>
        <v>&lt;Population&gt;66417</v>
      </c>
      <c r="H2614" t="str">
        <f t="shared" si="1204"/>
        <v>&lt;Population growth since 2017&gt;0.0059</v>
      </c>
      <c r="I2614" t="str">
        <f t="shared" si="1205"/>
        <v>&lt;Population growth since 2010&gt;0.0415</v>
      </c>
      <c r="J2614" t="str">
        <f t="shared" si="1206"/>
        <v>&lt;5-year projected population growth&gt;0.003</v>
      </c>
      <c r="K2614" t="str">
        <f t="shared" si="1207"/>
        <v>Portland, ME Rental Market&gt;</v>
      </c>
      <c r="L2614" t="str">
        <f t="shared" si="1208"/>
        <v>&lt;Rent list price per square foot&gt;1.82</v>
      </c>
      <c r="M2614" t="str">
        <f t="shared" si="1209"/>
        <v>&lt;Rental breakeven horizon&gt;2.6 years</v>
      </c>
      <c r="N2614" t="str">
        <f t="shared" si="1210"/>
        <v>&lt;Rent to cost of ownership ratio&gt;0.7</v>
      </c>
      <c r="O2614" t="str">
        <f t="shared" si="1211"/>
        <v>&lt;Rent as % of household income&gt;0.214</v>
      </c>
      <c r="P2614" t="str">
        <f t="shared" si="1212"/>
        <v>Portland, ME Housing Market&gt;</v>
      </c>
      <c r="Q2614" t="str">
        <f t="shared" si="1213"/>
        <v>&lt;Median home value&gt;331397</v>
      </c>
      <c r="R2614" t="str">
        <f t="shared" si="1214"/>
        <v>&lt;Year-over-year home value growth&gt;0.042</v>
      </c>
      <c r="S2614" t="str">
        <f t="shared" si="1215"/>
        <v>&lt;1-year projected home value growth&gt;0.03</v>
      </c>
      <c r="T2614" t="str">
        <f t="shared" si="1216"/>
        <v>&lt;Median list price per square foot&gt;308</v>
      </c>
      <c r="U2614" t="str">
        <f t="shared" si="1217"/>
        <v>&lt;Home affordability index&gt;147.3</v>
      </c>
      <c r="V2614" t="str">
        <f t="shared" si="1218"/>
        <v>Portland, ME Economy&gt;</v>
      </c>
      <c r="W2614" t="str">
        <f t="shared" si="1219"/>
        <v>&lt;5-year projected employment growth&gt;0.002</v>
      </c>
      <c r="X2614" t="str">
        <f t="shared" si="1220"/>
        <v>&lt;Cost of living index&gt;103.8</v>
      </c>
      <c r="Y2614" t="str">
        <f t="shared" si="1221"/>
        <v>&lt;Cost of doing business index&gt;106.9</v>
      </c>
      <c r="Z2614" t="str">
        <f t="shared" si="1222"/>
        <v>Take a deep dive into the New England real estate market to learn what’s going on in Portland and other cities within the region: Boston Rental Market Trends&gt;</v>
      </c>
      <c r="AA2614" t="str">
        <f t="shared" si="1223"/>
        <v>&gt;</v>
      </c>
      <c r="AB2614" t="str">
        <f t="shared" si="1224"/>
        <v>&lt;end&gt;</v>
      </c>
      <c r="AC2614" t="str">
        <f t="shared" si="1225"/>
        <v>&lt;begin&gt;</v>
      </c>
      <c r="AD2614" t="str">
        <f t="shared" si="1226"/>
        <v>&gt;</v>
      </c>
      <c r="AE2614" t="str">
        <f t="shared" si="1227"/>
        <v>Philadelphia, Pennsylvania | 100 Up-and-Coming Real Estate Markets to Watch in 2020 | Buildium&gt;</v>
      </c>
      <c r="AF2614" t="str">
        <f t="shared" si="1228"/>
        <v>&gt;</v>
      </c>
      <c r="AG2614" t="str">
        <f t="shared" si="1229"/>
        <v>&lt;Ranking&gt;#93: Philadelphia, Pennsylvania</v>
      </c>
    </row>
    <row r="2615" spans="1:33" x14ac:dyDescent="0.25">
      <c r="A2615" t="s">
        <v>286</v>
      </c>
      <c r="B2615" s="1">
        <v>104879</v>
      </c>
      <c r="D2615" t="str">
        <f t="shared" si="1200"/>
        <v>&lt;Metropolitan statistical area&gt;Portland-South Portland, ME</v>
      </c>
      <c r="E2615" t="str">
        <f t="shared" si="1201"/>
        <v>Portland, ME Population Growth&gt;</v>
      </c>
      <c r="F2615" t="str">
        <f t="shared" si="1202"/>
        <v>&lt;Population&gt;66417</v>
      </c>
      <c r="G2615" t="str">
        <f t="shared" si="1203"/>
        <v>&lt;Population growth since 2017&gt;0.0059</v>
      </c>
      <c r="H2615" t="str">
        <f t="shared" si="1204"/>
        <v>&lt;Population growth since 2010&gt;0.0415</v>
      </c>
      <c r="I2615" t="str">
        <f t="shared" si="1205"/>
        <v>&lt;5-year projected population growth&gt;0.003</v>
      </c>
      <c r="J2615" t="str">
        <f t="shared" si="1206"/>
        <v>Portland, ME Rental Market&gt;</v>
      </c>
      <c r="K2615" t="str">
        <f t="shared" si="1207"/>
        <v>&lt;Rent list price per square foot&gt;1.82</v>
      </c>
      <c r="L2615" t="str">
        <f t="shared" si="1208"/>
        <v>&lt;Rental breakeven horizon&gt;2.6 years</v>
      </c>
      <c r="M2615" t="str">
        <f t="shared" si="1209"/>
        <v>&lt;Rent to cost of ownership ratio&gt;0.7</v>
      </c>
      <c r="N2615" t="str">
        <f t="shared" si="1210"/>
        <v>&lt;Rent as % of household income&gt;0.214</v>
      </c>
      <c r="O2615" t="str">
        <f t="shared" si="1211"/>
        <v>Portland, ME Housing Market&gt;</v>
      </c>
      <c r="P2615" t="str">
        <f t="shared" si="1212"/>
        <v>&lt;Median home value&gt;331397</v>
      </c>
      <c r="Q2615" t="str">
        <f t="shared" si="1213"/>
        <v>&lt;Year-over-year home value growth&gt;0.042</v>
      </c>
      <c r="R2615" t="str">
        <f t="shared" si="1214"/>
        <v>&lt;1-year projected home value growth&gt;0.03</v>
      </c>
      <c r="S2615" t="str">
        <f t="shared" si="1215"/>
        <v>&lt;Median list price per square foot&gt;308</v>
      </c>
      <c r="T2615" t="str">
        <f t="shared" si="1216"/>
        <v>&lt;Home affordability index&gt;147.3</v>
      </c>
      <c r="U2615" t="str">
        <f t="shared" si="1217"/>
        <v>Portland, ME Economy&gt;</v>
      </c>
      <c r="V2615" t="str">
        <f t="shared" si="1218"/>
        <v>&lt;5-year projected employment growth&gt;0.002</v>
      </c>
      <c r="W2615" t="str">
        <f t="shared" si="1219"/>
        <v>&lt;Cost of living index&gt;103.8</v>
      </c>
      <c r="X2615" t="str">
        <f t="shared" si="1220"/>
        <v>&lt;Cost of doing business index&gt;106.9</v>
      </c>
      <c r="Y2615" t="str">
        <f t="shared" si="1221"/>
        <v>Take a deep dive into the New England real estate market to learn what’s going on in Portland and other cities within the region: Boston Rental Market Trends&gt;</v>
      </c>
      <c r="Z2615" t="str">
        <f t="shared" si="1222"/>
        <v>&gt;</v>
      </c>
      <c r="AA2615" t="str">
        <f t="shared" si="1223"/>
        <v>&lt;end&gt;</v>
      </c>
      <c r="AB2615" t="str">
        <f t="shared" si="1224"/>
        <v>&lt;begin&gt;</v>
      </c>
      <c r="AC2615" t="str">
        <f t="shared" si="1225"/>
        <v>&gt;</v>
      </c>
      <c r="AD2615" t="str">
        <f t="shared" si="1226"/>
        <v>Philadelphia, Pennsylvania | 100 Up-and-Coming Real Estate Markets to Watch in 2020 | Buildium&gt;</v>
      </c>
      <c r="AE2615" t="str">
        <f t="shared" si="1227"/>
        <v>&gt;</v>
      </c>
      <c r="AF2615" t="str">
        <f t="shared" si="1228"/>
        <v>&lt;Ranking&gt;#93: Philadelphia, Pennsylvania</v>
      </c>
      <c r="AG2615" t="str">
        <f t="shared" si="1229"/>
        <v>&lt;Metropolitan statistical area&gt;Philadelphia-Camden-Wilmington, PA-NJ-DE-MD</v>
      </c>
    </row>
    <row r="2616" spans="1:33" x14ac:dyDescent="0.25">
      <c r="A2616" t="s">
        <v>1992</v>
      </c>
      <c r="B2616" s="2">
        <v>5.5999999999999999E-3</v>
      </c>
      <c r="D2616" t="str">
        <f t="shared" si="1200"/>
        <v>Portland, ME Population Growth&gt;</v>
      </c>
      <c r="E2616" t="str">
        <f t="shared" si="1201"/>
        <v>&lt;Population&gt;66417</v>
      </c>
      <c r="F2616" t="str">
        <f t="shared" si="1202"/>
        <v>&lt;Population growth since 2017&gt;0.0059</v>
      </c>
      <c r="G2616" t="str">
        <f t="shared" si="1203"/>
        <v>&lt;Population growth since 2010&gt;0.0415</v>
      </c>
      <c r="H2616" t="str">
        <f t="shared" si="1204"/>
        <v>&lt;5-year projected population growth&gt;0.003</v>
      </c>
      <c r="I2616" t="str">
        <f t="shared" si="1205"/>
        <v>Portland, ME Rental Market&gt;</v>
      </c>
      <c r="J2616" t="str">
        <f t="shared" si="1206"/>
        <v>&lt;Rent list price per square foot&gt;1.82</v>
      </c>
      <c r="K2616" t="str">
        <f t="shared" si="1207"/>
        <v>&lt;Rental breakeven horizon&gt;2.6 years</v>
      </c>
      <c r="L2616" t="str">
        <f t="shared" si="1208"/>
        <v>&lt;Rent to cost of ownership ratio&gt;0.7</v>
      </c>
      <c r="M2616" t="str">
        <f t="shared" si="1209"/>
        <v>&lt;Rent as % of household income&gt;0.214</v>
      </c>
      <c r="N2616" t="str">
        <f t="shared" si="1210"/>
        <v>Portland, ME Housing Market&gt;</v>
      </c>
      <c r="O2616" t="str">
        <f t="shared" si="1211"/>
        <v>&lt;Median home value&gt;331397</v>
      </c>
      <c r="P2616" t="str">
        <f t="shared" si="1212"/>
        <v>&lt;Year-over-year home value growth&gt;0.042</v>
      </c>
      <c r="Q2616" t="str">
        <f t="shared" si="1213"/>
        <v>&lt;1-year projected home value growth&gt;0.03</v>
      </c>
      <c r="R2616" t="str">
        <f t="shared" si="1214"/>
        <v>&lt;Median list price per square foot&gt;308</v>
      </c>
      <c r="S2616" t="str">
        <f t="shared" si="1215"/>
        <v>&lt;Home affordability index&gt;147.3</v>
      </c>
      <c r="T2616" t="str">
        <f t="shared" si="1216"/>
        <v>Portland, ME Economy&gt;</v>
      </c>
      <c r="U2616" t="str">
        <f t="shared" si="1217"/>
        <v>&lt;5-year projected employment growth&gt;0.002</v>
      </c>
      <c r="V2616" t="str">
        <f t="shared" si="1218"/>
        <v>&lt;Cost of living index&gt;103.8</v>
      </c>
      <c r="W2616" t="str">
        <f t="shared" si="1219"/>
        <v>&lt;Cost of doing business index&gt;106.9</v>
      </c>
      <c r="X2616" t="str">
        <f t="shared" si="1220"/>
        <v>Take a deep dive into the New England real estate market to learn what’s going on in Portland and other cities within the region: Boston Rental Market Trends&gt;</v>
      </c>
      <c r="Y2616" t="str">
        <f t="shared" si="1221"/>
        <v>&gt;</v>
      </c>
      <c r="Z2616" t="str">
        <f t="shared" si="1222"/>
        <v>&lt;end&gt;</v>
      </c>
      <c r="AA2616" t="str">
        <f t="shared" si="1223"/>
        <v>&lt;begin&gt;</v>
      </c>
      <c r="AB2616" t="str">
        <f t="shared" si="1224"/>
        <v>&gt;</v>
      </c>
      <c r="AC2616" t="str">
        <f t="shared" si="1225"/>
        <v>Philadelphia, Pennsylvania | 100 Up-and-Coming Real Estate Markets to Watch in 2020 | Buildium&gt;</v>
      </c>
      <c r="AD2616" t="str">
        <f t="shared" si="1226"/>
        <v>&gt;</v>
      </c>
      <c r="AE2616" t="str">
        <f t="shared" si="1227"/>
        <v>&lt;Ranking&gt;#93: Philadelphia, Pennsylvania</v>
      </c>
      <c r="AF2616" t="str">
        <f t="shared" si="1228"/>
        <v>&lt;Metropolitan statistical area&gt;Philadelphia-Camden-Wilmington, PA-NJ-DE-MD</v>
      </c>
      <c r="AG2616" t="str">
        <f t="shared" si="1229"/>
        <v>Philadelphia Population Growth&gt;</v>
      </c>
    </row>
    <row r="2617" spans="1:33" x14ac:dyDescent="0.25">
      <c r="A2617" t="s">
        <v>1993</v>
      </c>
      <c r="B2617" s="2">
        <v>5.0099999999999999E-2</v>
      </c>
      <c r="D2617" t="str">
        <f t="shared" si="1200"/>
        <v>&lt;Population&gt;66417</v>
      </c>
      <c r="E2617" t="str">
        <f t="shared" si="1201"/>
        <v>&lt;Population growth since 2017&gt;0.0059</v>
      </c>
      <c r="F2617" t="str">
        <f t="shared" si="1202"/>
        <v>&lt;Population growth since 2010&gt;0.0415</v>
      </c>
      <c r="G2617" t="str">
        <f t="shared" si="1203"/>
        <v>&lt;5-year projected population growth&gt;0.003</v>
      </c>
      <c r="H2617" t="str">
        <f t="shared" si="1204"/>
        <v>Portland, ME Rental Market&gt;</v>
      </c>
      <c r="I2617" t="str">
        <f t="shared" si="1205"/>
        <v>&lt;Rent list price per square foot&gt;1.82</v>
      </c>
      <c r="J2617" t="str">
        <f t="shared" si="1206"/>
        <v>&lt;Rental breakeven horizon&gt;2.6 years</v>
      </c>
      <c r="K2617" t="str">
        <f t="shared" si="1207"/>
        <v>&lt;Rent to cost of ownership ratio&gt;0.7</v>
      </c>
      <c r="L2617" t="str">
        <f t="shared" si="1208"/>
        <v>&lt;Rent as % of household income&gt;0.214</v>
      </c>
      <c r="M2617" t="str">
        <f t="shared" si="1209"/>
        <v>Portland, ME Housing Market&gt;</v>
      </c>
      <c r="N2617" t="str">
        <f t="shared" si="1210"/>
        <v>&lt;Median home value&gt;331397</v>
      </c>
      <c r="O2617" t="str">
        <f t="shared" si="1211"/>
        <v>&lt;Year-over-year home value growth&gt;0.042</v>
      </c>
      <c r="P2617" t="str">
        <f t="shared" si="1212"/>
        <v>&lt;1-year projected home value growth&gt;0.03</v>
      </c>
      <c r="Q2617" t="str">
        <f t="shared" si="1213"/>
        <v>&lt;Median list price per square foot&gt;308</v>
      </c>
      <c r="R2617" t="str">
        <f t="shared" si="1214"/>
        <v>&lt;Home affordability index&gt;147.3</v>
      </c>
      <c r="S2617" t="str">
        <f t="shared" si="1215"/>
        <v>Portland, ME Economy&gt;</v>
      </c>
      <c r="T2617" t="str">
        <f t="shared" si="1216"/>
        <v>&lt;5-year projected employment growth&gt;0.002</v>
      </c>
      <c r="U2617" t="str">
        <f t="shared" si="1217"/>
        <v>&lt;Cost of living index&gt;103.8</v>
      </c>
      <c r="V2617" t="str">
        <f t="shared" si="1218"/>
        <v>&lt;Cost of doing business index&gt;106.9</v>
      </c>
      <c r="W2617" t="str">
        <f t="shared" si="1219"/>
        <v>Take a deep dive into the New England real estate market to learn what’s going on in Portland and other cities within the region: Boston Rental Market Trends&gt;</v>
      </c>
      <c r="X2617" t="str">
        <f t="shared" si="1220"/>
        <v>&gt;</v>
      </c>
      <c r="Y2617" t="str">
        <f t="shared" si="1221"/>
        <v>&lt;end&gt;</v>
      </c>
      <c r="Z2617" t="str">
        <f t="shared" si="1222"/>
        <v>&lt;begin&gt;</v>
      </c>
      <c r="AA2617" t="str">
        <f t="shared" si="1223"/>
        <v>&gt;</v>
      </c>
      <c r="AB2617" t="str">
        <f t="shared" si="1224"/>
        <v>Philadelphia, Pennsylvania | 100 Up-and-Coming Real Estate Markets to Watch in 2020 | Buildium&gt;</v>
      </c>
      <c r="AC2617" t="str">
        <f t="shared" si="1225"/>
        <v>&gt;</v>
      </c>
      <c r="AD2617" t="str">
        <f t="shared" si="1226"/>
        <v>&lt;Ranking&gt;#93: Philadelphia, Pennsylvania</v>
      </c>
      <c r="AE2617" t="str">
        <f t="shared" si="1227"/>
        <v>&lt;Metropolitan statistical area&gt;Philadelphia-Camden-Wilmington, PA-NJ-DE-MD</v>
      </c>
      <c r="AF2617" t="str">
        <f t="shared" si="1228"/>
        <v>Philadelphia Population Growth&gt;</v>
      </c>
      <c r="AG2617" t="str">
        <f t="shared" si="1229"/>
        <v>&lt;Population&gt;1584138</v>
      </c>
    </row>
    <row r="2618" spans="1:33" x14ac:dyDescent="0.25">
      <c r="A2618" t="s">
        <v>1994</v>
      </c>
      <c r="D2618" t="str">
        <f t="shared" si="1200"/>
        <v>&lt;Population growth since 2017&gt;0.0059</v>
      </c>
      <c r="E2618" t="str">
        <f t="shared" si="1201"/>
        <v>&lt;Population growth since 2010&gt;0.0415</v>
      </c>
      <c r="F2618" t="str">
        <f t="shared" si="1202"/>
        <v>&lt;5-year projected population growth&gt;0.003</v>
      </c>
      <c r="G2618" t="str">
        <f t="shared" si="1203"/>
        <v>Portland, ME Rental Market&gt;</v>
      </c>
      <c r="H2618" t="str">
        <f t="shared" si="1204"/>
        <v>&lt;Rent list price per square foot&gt;1.82</v>
      </c>
      <c r="I2618" t="str">
        <f t="shared" si="1205"/>
        <v>&lt;Rental breakeven horizon&gt;2.6 years</v>
      </c>
      <c r="J2618" t="str">
        <f t="shared" si="1206"/>
        <v>&lt;Rent to cost of ownership ratio&gt;0.7</v>
      </c>
      <c r="K2618" t="str">
        <f t="shared" si="1207"/>
        <v>&lt;Rent as % of household income&gt;0.214</v>
      </c>
      <c r="L2618" t="str">
        <f t="shared" si="1208"/>
        <v>Portland, ME Housing Market&gt;</v>
      </c>
      <c r="M2618" t="str">
        <f t="shared" si="1209"/>
        <v>&lt;Median home value&gt;331397</v>
      </c>
      <c r="N2618" t="str">
        <f t="shared" si="1210"/>
        <v>&lt;Year-over-year home value growth&gt;0.042</v>
      </c>
      <c r="O2618" t="str">
        <f t="shared" si="1211"/>
        <v>&lt;1-year projected home value growth&gt;0.03</v>
      </c>
      <c r="P2618" t="str">
        <f t="shared" si="1212"/>
        <v>&lt;Median list price per square foot&gt;308</v>
      </c>
      <c r="Q2618" t="str">
        <f t="shared" si="1213"/>
        <v>&lt;Home affordability index&gt;147.3</v>
      </c>
      <c r="R2618" t="str">
        <f t="shared" si="1214"/>
        <v>Portland, ME Economy&gt;</v>
      </c>
      <c r="S2618" t="str">
        <f t="shared" si="1215"/>
        <v>&lt;5-year projected employment growth&gt;0.002</v>
      </c>
      <c r="T2618" t="str">
        <f t="shared" si="1216"/>
        <v>&lt;Cost of living index&gt;103.8</v>
      </c>
      <c r="U2618" t="str">
        <f t="shared" si="1217"/>
        <v>&lt;Cost of doing business index&gt;106.9</v>
      </c>
      <c r="V2618" t="str">
        <f t="shared" si="1218"/>
        <v>Take a deep dive into the New England real estate market to learn what’s going on in Portland and other cities within the region: Boston Rental Market Trends&gt;</v>
      </c>
      <c r="W2618" t="str">
        <f t="shared" si="1219"/>
        <v>&gt;</v>
      </c>
      <c r="X2618" t="str">
        <f t="shared" si="1220"/>
        <v>&lt;end&gt;</v>
      </c>
      <c r="Y2618" t="str">
        <f t="shared" si="1221"/>
        <v>&lt;begin&gt;</v>
      </c>
      <c r="Z2618" t="str">
        <f t="shared" si="1222"/>
        <v>&gt;</v>
      </c>
      <c r="AA2618" t="str">
        <f t="shared" si="1223"/>
        <v>Philadelphia, Pennsylvania | 100 Up-and-Coming Real Estate Markets to Watch in 2020 | Buildium&gt;</v>
      </c>
      <c r="AB2618" t="str">
        <f t="shared" si="1224"/>
        <v>&gt;</v>
      </c>
      <c r="AC2618" t="str">
        <f t="shared" si="1225"/>
        <v>&lt;Ranking&gt;#93: Philadelphia, Pennsylvania</v>
      </c>
      <c r="AD2618" t="str">
        <f t="shared" si="1226"/>
        <v>&lt;Metropolitan statistical area&gt;Philadelphia-Camden-Wilmington, PA-NJ-DE-MD</v>
      </c>
      <c r="AE2618" t="str">
        <f t="shared" si="1227"/>
        <v>Philadelphia Population Growth&gt;</v>
      </c>
      <c r="AF2618" t="str">
        <f t="shared" si="1228"/>
        <v>&lt;Population&gt;1584138</v>
      </c>
      <c r="AG2618" t="str">
        <f t="shared" si="1229"/>
        <v>&lt;Population growth since 2017&gt;0.0024</v>
      </c>
    </row>
    <row r="2619" spans="1:33" x14ac:dyDescent="0.25">
      <c r="A2619" t="s">
        <v>1995</v>
      </c>
      <c r="B2619" s="3">
        <v>146969</v>
      </c>
      <c r="D2619" t="str">
        <f t="shared" si="1200"/>
        <v>&lt;Population growth since 2010&gt;0.0415</v>
      </c>
      <c r="E2619" t="str">
        <f t="shared" si="1201"/>
        <v>&lt;5-year projected population growth&gt;0.003</v>
      </c>
      <c r="F2619" t="str">
        <f t="shared" si="1202"/>
        <v>Portland, ME Rental Market&gt;</v>
      </c>
      <c r="G2619" t="str">
        <f t="shared" si="1203"/>
        <v>&lt;Rent list price per square foot&gt;1.82</v>
      </c>
      <c r="H2619" t="str">
        <f t="shared" si="1204"/>
        <v>&lt;Rental breakeven horizon&gt;2.6 years</v>
      </c>
      <c r="I2619" t="str">
        <f t="shared" si="1205"/>
        <v>&lt;Rent to cost of ownership ratio&gt;0.7</v>
      </c>
      <c r="J2619" t="str">
        <f t="shared" si="1206"/>
        <v>&lt;Rent as % of household income&gt;0.214</v>
      </c>
      <c r="K2619" t="str">
        <f t="shared" si="1207"/>
        <v>Portland, ME Housing Market&gt;</v>
      </c>
      <c r="L2619" t="str">
        <f t="shared" si="1208"/>
        <v>&lt;Median home value&gt;331397</v>
      </c>
      <c r="M2619" t="str">
        <f t="shared" si="1209"/>
        <v>&lt;Year-over-year home value growth&gt;0.042</v>
      </c>
      <c r="N2619" t="str">
        <f t="shared" si="1210"/>
        <v>&lt;1-year projected home value growth&gt;0.03</v>
      </c>
      <c r="O2619" t="str">
        <f t="shared" si="1211"/>
        <v>&lt;Median list price per square foot&gt;308</v>
      </c>
      <c r="P2619" t="str">
        <f t="shared" si="1212"/>
        <v>&lt;Home affordability index&gt;147.3</v>
      </c>
      <c r="Q2619" t="str">
        <f t="shared" si="1213"/>
        <v>Portland, ME Economy&gt;</v>
      </c>
      <c r="R2619" t="str">
        <f t="shared" si="1214"/>
        <v>&lt;5-year projected employment growth&gt;0.002</v>
      </c>
      <c r="S2619" t="str">
        <f t="shared" si="1215"/>
        <v>&lt;Cost of living index&gt;103.8</v>
      </c>
      <c r="T2619" t="str">
        <f t="shared" si="1216"/>
        <v>&lt;Cost of doing business index&gt;106.9</v>
      </c>
      <c r="U2619" t="str">
        <f t="shared" si="1217"/>
        <v>Take a deep dive into the New England real estate market to learn what’s going on in Portland and other cities within the region: Boston Rental Market Trends&gt;</v>
      </c>
      <c r="V2619" t="str">
        <f t="shared" si="1218"/>
        <v>&gt;</v>
      </c>
      <c r="W2619" t="str">
        <f t="shared" si="1219"/>
        <v>&lt;end&gt;</v>
      </c>
      <c r="X2619" t="str">
        <f t="shared" si="1220"/>
        <v>&lt;begin&gt;</v>
      </c>
      <c r="Y2619" t="str">
        <f t="shared" si="1221"/>
        <v>&gt;</v>
      </c>
      <c r="Z2619" t="str">
        <f t="shared" si="1222"/>
        <v>Philadelphia, Pennsylvania | 100 Up-and-Coming Real Estate Markets to Watch in 2020 | Buildium&gt;</v>
      </c>
      <c r="AA2619" t="str">
        <f t="shared" si="1223"/>
        <v>&gt;</v>
      </c>
      <c r="AB2619" t="str">
        <f t="shared" si="1224"/>
        <v>&lt;Ranking&gt;#93: Philadelphia, Pennsylvania</v>
      </c>
      <c r="AC2619" t="str">
        <f t="shared" si="1225"/>
        <v>&lt;Metropolitan statistical area&gt;Philadelphia-Camden-Wilmington, PA-NJ-DE-MD</v>
      </c>
      <c r="AD2619" t="str">
        <f t="shared" si="1226"/>
        <v>Philadelphia Population Growth&gt;</v>
      </c>
      <c r="AE2619" t="str">
        <f t="shared" si="1227"/>
        <v>&lt;Population&gt;1584138</v>
      </c>
      <c r="AF2619" t="str">
        <f t="shared" si="1228"/>
        <v>&lt;Population growth since 2017&gt;0.0024</v>
      </c>
      <c r="AG2619" t="str">
        <f t="shared" si="1229"/>
        <v>&lt;Population growth since 2010&gt;0.0308</v>
      </c>
    </row>
    <row r="2620" spans="1:33" x14ac:dyDescent="0.25">
      <c r="A2620" t="s">
        <v>1140</v>
      </c>
      <c r="B2620" s="2">
        <v>5.5E-2</v>
      </c>
      <c r="D2620" t="str">
        <f t="shared" si="1200"/>
        <v>&lt;5-year projected population growth&gt;0.003</v>
      </c>
      <c r="E2620" t="str">
        <f t="shared" si="1201"/>
        <v>Portland, ME Rental Market&gt;</v>
      </c>
      <c r="F2620" t="str">
        <f t="shared" si="1202"/>
        <v>&lt;Rent list price per square foot&gt;1.82</v>
      </c>
      <c r="G2620" t="str">
        <f t="shared" si="1203"/>
        <v>&lt;Rental breakeven horizon&gt;2.6 years</v>
      </c>
      <c r="H2620" t="str">
        <f t="shared" si="1204"/>
        <v>&lt;Rent to cost of ownership ratio&gt;0.7</v>
      </c>
      <c r="I2620" t="str">
        <f t="shared" si="1205"/>
        <v>&lt;Rent as % of household income&gt;0.214</v>
      </c>
      <c r="J2620" t="str">
        <f t="shared" si="1206"/>
        <v>Portland, ME Housing Market&gt;</v>
      </c>
      <c r="K2620" t="str">
        <f t="shared" si="1207"/>
        <v>&lt;Median home value&gt;331397</v>
      </c>
      <c r="L2620" t="str">
        <f t="shared" si="1208"/>
        <v>&lt;Year-over-year home value growth&gt;0.042</v>
      </c>
      <c r="M2620" t="str">
        <f t="shared" si="1209"/>
        <v>&lt;1-year projected home value growth&gt;0.03</v>
      </c>
      <c r="N2620" t="str">
        <f t="shared" si="1210"/>
        <v>&lt;Median list price per square foot&gt;308</v>
      </c>
      <c r="O2620" t="str">
        <f t="shared" si="1211"/>
        <v>&lt;Home affordability index&gt;147.3</v>
      </c>
      <c r="P2620" t="str">
        <f t="shared" si="1212"/>
        <v>Portland, ME Economy&gt;</v>
      </c>
      <c r="Q2620" t="str">
        <f t="shared" si="1213"/>
        <v>&lt;5-year projected employment growth&gt;0.002</v>
      </c>
      <c r="R2620" t="str">
        <f t="shared" si="1214"/>
        <v>&lt;Cost of living index&gt;103.8</v>
      </c>
      <c r="S2620" t="str">
        <f t="shared" si="1215"/>
        <v>&lt;Cost of doing business index&gt;106.9</v>
      </c>
      <c r="T2620" t="str">
        <f t="shared" si="1216"/>
        <v>Take a deep dive into the New England real estate market to learn what’s going on in Portland and other cities within the region: Boston Rental Market Trends&gt;</v>
      </c>
      <c r="U2620" t="str">
        <f t="shared" si="1217"/>
        <v>&gt;</v>
      </c>
      <c r="V2620" t="str">
        <f t="shared" si="1218"/>
        <v>&lt;end&gt;</v>
      </c>
      <c r="W2620" t="str">
        <f t="shared" si="1219"/>
        <v>&lt;begin&gt;</v>
      </c>
      <c r="X2620" t="str">
        <f t="shared" si="1220"/>
        <v>&gt;</v>
      </c>
      <c r="Y2620" t="str">
        <f t="shared" si="1221"/>
        <v>Philadelphia, Pennsylvania | 100 Up-and-Coming Real Estate Markets to Watch in 2020 | Buildium&gt;</v>
      </c>
      <c r="Z2620" t="str">
        <f t="shared" si="1222"/>
        <v>&gt;</v>
      </c>
      <c r="AA2620" t="str">
        <f t="shared" si="1223"/>
        <v>&lt;Ranking&gt;#93: Philadelphia, Pennsylvania</v>
      </c>
      <c r="AB2620" t="str">
        <f t="shared" si="1224"/>
        <v>&lt;Metropolitan statistical area&gt;Philadelphia-Camden-Wilmington, PA-NJ-DE-MD</v>
      </c>
      <c r="AC2620" t="str">
        <f t="shared" si="1225"/>
        <v>Philadelphia Population Growth&gt;</v>
      </c>
      <c r="AD2620" t="str">
        <f t="shared" si="1226"/>
        <v>&lt;Population&gt;1584138</v>
      </c>
      <c r="AE2620" t="str">
        <f t="shared" si="1227"/>
        <v>&lt;Population growth since 2017&gt;0.0024</v>
      </c>
      <c r="AF2620" t="str">
        <f t="shared" si="1228"/>
        <v>&lt;Population growth since 2010&gt;0.0308</v>
      </c>
      <c r="AG2620" t="str">
        <f t="shared" si="1229"/>
        <v>&lt;5-year projected population growth&gt;0.002</v>
      </c>
    </row>
    <row r="2621" spans="1:33" x14ac:dyDescent="0.25">
      <c r="A2621" t="s">
        <v>1996</v>
      </c>
      <c r="B2621" s="2">
        <v>1.9E-2</v>
      </c>
      <c r="D2621" t="str">
        <f t="shared" si="1200"/>
        <v>Portland, ME Rental Market&gt;</v>
      </c>
      <c r="E2621" t="str">
        <f t="shared" si="1201"/>
        <v>&lt;Rent list price per square foot&gt;1.82</v>
      </c>
      <c r="F2621" t="str">
        <f t="shared" si="1202"/>
        <v>&lt;Rental breakeven horizon&gt;2.6 years</v>
      </c>
      <c r="G2621" t="str">
        <f t="shared" si="1203"/>
        <v>&lt;Rent to cost of ownership ratio&gt;0.7</v>
      </c>
      <c r="H2621" t="str">
        <f t="shared" si="1204"/>
        <v>&lt;Rent as % of household income&gt;0.214</v>
      </c>
      <c r="I2621" t="str">
        <f t="shared" si="1205"/>
        <v>Portland, ME Housing Market&gt;</v>
      </c>
      <c r="J2621" t="str">
        <f t="shared" si="1206"/>
        <v>&lt;Median home value&gt;331397</v>
      </c>
      <c r="K2621" t="str">
        <f t="shared" si="1207"/>
        <v>&lt;Year-over-year home value growth&gt;0.042</v>
      </c>
      <c r="L2621" t="str">
        <f t="shared" si="1208"/>
        <v>&lt;1-year projected home value growth&gt;0.03</v>
      </c>
      <c r="M2621" t="str">
        <f t="shared" si="1209"/>
        <v>&lt;Median list price per square foot&gt;308</v>
      </c>
      <c r="N2621" t="str">
        <f t="shared" si="1210"/>
        <v>&lt;Home affordability index&gt;147.3</v>
      </c>
      <c r="O2621" t="str">
        <f t="shared" si="1211"/>
        <v>Portland, ME Economy&gt;</v>
      </c>
      <c r="P2621" t="str">
        <f t="shared" si="1212"/>
        <v>&lt;5-year projected employment growth&gt;0.002</v>
      </c>
      <c r="Q2621" t="str">
        <f t="shared" si="1213"/>
        <v>&lt;Cost of living index&gt;103.8</v>
      </c>
      <c r="R2621" t="str">
        <f t="shared" si="1214"/>
        <v>&lt;Cost of doing business index&gt;106.9</v>
      </c>
      <c r="S2621" t="str">
        <f t="shared" si="1215"/>
        <v>Take a deep dive into the New England real estate market to learn what’s going on in Portland and other cities within the region: Boston Rental Market Trends&gt;</v>
      </c>
      <c r="T2621" t="str">
        <f t="shared" si="1216"/>
        <v>&gt;</v>
      </c>
      <c r="U2621" t="str">
        <f t="shared" si="1217"/>
        <v>&lt;end&gt;</v>
      </c>
      <c r="V2621" t="str">
        <f t="shared" si="1218"/>
        <v>&lt;begin&gt;</v>
      </c>
      <c r="W2621" t="str">
        <f t="shared" si="1219"/>
        <v>&gt;</v>
      </c>
      <c r="X2621" t="str">
        <f t="shared" si="1220"/>
        <v>Philadelphia, Pennsylvania | 100 Up-and-Coming Real Estate Markets to Watch in 2020 | Buildium&gt;</v>
      </c>
      <c r="Y2621" t="str">
        <f t="shared" si="1221"/>
        <v>&gt;</v>
      </c>
      <c r="Z2621" t="str">
        <f t="shared" si="1222"/>
        <v>&lt;Ranking&gt;#93: Philadelphia, Pennsylvania</v>
      </c>
      <c r="AA2621" t="str">
        <f t="shared" si="1223"/>
        <v>&lt;Metropolitan statistical area&gt;Philadelphia-Camden-Wilmington, PA-NJ-DE-MD</v>
      </c>
      <c r="AB2621" t="str">
        <f t="shared" si="1224"/>
        <v>Philadelphia Population Growth&gt;</v>
      </c>
      <c r="AC2621" t="str">
        <f t="shared" si="1225"/>
        <v>&lt;Population&gt;1584138</v>
      </c>
      <c r="AD2621" t="str">
        <f t="shared" si="1226"/>
        <v>&lt;Population growth since 2017&gt;0.0024</v>
      </c>
      <c r="AE2621" t="str">
        <f t="shared" si="1227"/>
        <v>&lt;Population growth since 2010&gt;0.0308</v>
      </c>
      <c r="AF2621" t="str">
        <f t="shared" si="1228"/>
        <v>&lt;5-year projected population growth&gt;0.002</v>
      </c>
      <c r="AG2621" t="str">
        <f t="shared" si="1229"/>
        <v>Philadelphia Rental Market&gt;</v>
      </c>
    </row>
    <row r="2622" spans="1:33" x14ac:dyDescent="0.25">
      <c r="A2622" t="s">
        <v>1997</v>
      </c>
      <c r="B2622" s="3">
        <v>111</v>
      </c>
      <c r="D2622" t="str">
        <f t="shared" si="1200"/>
        <v>&lt;Rent list price per square foot&gt;1.82</v>
      </c>
      <c r="E2622" t="str">
        <f t="shared" si="1201"/>
        <v>&lt;Rental breakeven horizon&gt;2.6 years</v>
      </c>
      <c r="F2622" t="str">
        <f t="shared" si="1202"/>
        <v>&lt;Rent to cost of ownership ratio&gt;0.7</v>
      </c>
      <c r="G2622" t="str">
        <f t="shared" si="1203"/>
        <v>&lt;Rent as % of household income&gt;0.214</v>
      </c>
      <c r="H2622" t="str">
        <f t="shared" si="1204"/>
        <v>Portland, ME Housing Market&gt;</v>
      </c>
      <c r="I2622" t="str">
        <f t="shared" si="1205"/>
        <v>&lt;Median home value&gt;331397</v>
      </c>
      <c r="J2622" t="str">
        <f t="shared" si="1206"/>
        <v>&lt;Year-over-year home value growth&gt;0.042</v>
      </c>
      <c r="K2622" t="str">
        <f t="shared" si="1207"/>
        <v>&lt;1-year projected home value growth&gt;0.03</v>
      </c>
      <c r="L2622" t="str">
        <f t="shared" si="1208"/>
        <v>&lt;Median list price per square foot&gt;308</v>
      </c>
      <c r="M2622" t="str">
        <f t="shared" si="1209"/>
        <v>&lt;Home affordability index&gt;147.3</v>
      </c>
      <c r="N2622" t="str">
        <f t="shared" si="1210"/>
        <v>Portland, ME Economy&gt;</v>
      </c>
      <c r="O2622" t="str">
        <f t="shared" si="1211"/>
        <v>&lt;5-year projected employment growth&gt;0.002</v>
      </c>
      <c r="P2622" t="str">
        <f t="shared" si="1212"/>
        <v>&lt;Cost of living index&gt;103.8</v>
      </c>
      <c r="Q2622" t="str">
        <f t="shared" si="1213"/>
        <v>&lt;Cost of doing business index&gt;106.9</v>
      </c>
      <c r="R2622" t="str">
        <f t="shared" si="1214"/>
        <v>Take a deep dive into the New England real estate market to learn what’s going on in Portland and other cities within the region: Boston Rental Market Trends&gt;</v>
      </c>
      <c r="S2622" t="str">
        <f t="shared" si="1215"/>
        <v>&gt;</v>
      </c>
      <c r="T2622" t="str">
        <f t="shared" si="1216"/>
        <v>&lt;end&gt;</v>
      </c>
      <c r="U2622" t="str">
        <f t="shared" si="1217"/>
        <v>&lt;begin&gt;</v>
      </c>
      <c r="V2622" t="str">
        <f t="shared" si="1218"/>
        <v>&gt;</v>
      </c>
      <c r="W2622" t="str">
        <f t="shared" si="1219"/>
        <v>Philadelphia, Pennsylvania | 100 Up-and-Coming Real Estate Markets to Watch in 2020 | Buildium&gt;</v>
      </c>
      <c r="X2622" t="str">
        <f t="shared" si="1220"/>
        <v>&gt;</v>
      </c>
      <c r="Y2622" t="str">
        <f t="shared" si="1221"/>
        <v>&lt;Ranking&gt;#93: Philadelphia, Pennsylvania</v>
      </c>
      <c r="Z2622" t="str">
        <f t="shared" si="1222"/>
        <v>&lt;Metropolitan statistical area&gt;Philadelphia-Camden-Wilmington, PA-NJ-DE-MD</v>
      </c>
      <c r="AA2622" t="str">
        <f t="shared" si="1223"/>
        <v>Philadelphia Population Growth&gt;</v>
      </c>
      <c r="AB2622" t="str">
        <f t="shared" si="1224"/>
        <v>&lt;Population&gt;1584138</v>
      </c>
      <c r="AC2622" t="str">
        <f t="shared" si="1225"/>
        <v>&lt;Population growth since 2017&gt;0.0024</v>
      </c>
      <c r="AD2622" t="str">
        <f t="shared" si="1226"/>
        <v>&lt;Population growth since 2010&gt;0.0308</v>
      </c>
      <c r="AE2622" t="str">
        <f t="shared" si="1227"/>
        <v>&lt;5-year projected population growth&gt;0.002</v>
      </c>
      <c r="AF2622" t="str">
        <f t="shared" si="1228"/>
        <v>Philadelphia Rental Market&gt;</v>
      </c>
      <c r="AG2622" t="str">
        <f t="shared" si="1229"/>
        <v>&lt;Median 1-bedroom rent&gt;977</v>
      </c>
    </row>
    <row r="2623" spans="1:33" x14ac:dyDescent="0.25">
      <c r="A2623" t="s">
        <v>278</v>
      </c>
      <c r="B2623" t="s">
        <v>609</v>
      </c>
      <c r="D2623" t="str">
        <f t="shared" si="1200"/>
        <v>&lt;Rental breakeven horizon&gt;2.6 years</v>
      </c>
      <c r="E2623" t="str">
        <f t="shared" si="1201"/>
        <v>&lt;Rent to cost of ownership ratio&gt;0.7</v>
      </c>
      <c r="F2623" t="str">
        <f t="shared" si="1202"/>
        <v>&lt;Rent as % of household income&gt;0.214</v>
      </c>
      <c r="G2623" t="str">
        <f t="shared" si="1203"/>
        <v>Portland, ME Housing Market&gt;</v>
      </c>
      <c r="H2623" t="str">
        <f t="shared" si="1204"/>
        <v>&lt;Median home value&gt;331397</v>
      </c>
      <c r="I2623" t="str">
        <f t="shared" si="1205"/>
        <v>&lt;Year-over-year home value growth&gt;0.042</v>
      </c>
      <c r="J2623" t="str">
        <f t="shared" si="1206"/>
        <v>&lt;1-year projected home value growth&gt;0.03</v>
      </c>
      <c r="K2623" t="str">
        <f t="shared" si="1207"/>
        <v>&lt;Median list price per square foot&gt;308</v>
      </c>
      <c r="L2623" t="str">
        <f t="shared" si="1208"/>
        <v>&lt;Home affordability index&gt;147.3</v>
      </c>
      <c r="M2623" t="str">
        <f t="shared" si="1209"/>
        <v>Portland, ME Economy&gt;</v>
      </c>
      <c r="N2623" t="str">
        <f t="shared" si="1210"/>
        <v>&lt;5-year projected employment growth&gt;0.002</v>
      </c>
      <c r="O2623" t="str">
        <f t="shared" si="1211"/>
        <v>&lt;Cost of living index&gt;103.8</v>
      </c>
      <c r="P2623" t="str">
        <f t="shared" si="1212"/>
        <v>&lt;Cost of doing business index&gt;106.9</v>
      </c>
      <c r="Q2623" t="str">
        <f t="shared" si="1213"/>
        <v>Take a deep dive into the New England real estate market to learn what’s going on in Portland and other cities within the region: Boston Rental Market Trends&gt;</v>
      </c>
      <c r="R2623" t="str">
        <f t="shared" si="1214"/>
        <v>&gt;</v>
      </c>
      <c r="S2623" t="str">
        <f t="shared" si="1215"/>
        <v>&lt;end&gt;</v>
      </c>
      <c r="T2623" t="str">
        <f t="shared" si="1216"/>
        <v>&lt;begin&gt;</v>
      </c>
      <c r="U2623" t="str">
        <f t="shared" si="1217"/>
        <v>&gt;</v>
      </c>
      <c r="V2623" t="str">
        <f t="shared" si="1218"/>
        <v>Philadelphia, Pennsylvania | 100 Up-and-Coming Real Estate Markets to Watch in 2020 | Buildium&gt;</v>
      </c>
      <c r="W2623" t="str">
        <f t="shared" si="1219"/>
        <v>&gt;</v>
      </c>
      <c r="X2623" t="str">
        <f t="shared" si="1220"/>
        <v>&lt;Ranking&gt;#93: Philadelphia, Pennsylvania</v>
      </c>
      <c r="Y2623" t="str">
        <f t="shared" si="1221"/>
        <v>&lt;Metropolitan statistical area&gt;Philadelphia-Camden-Wilmington, PA-NJ-DE-MD</v>
      </c>
      <c r="Z2623" t="str">
        <f t="shared" si="1222"/>
        <v>Philadelphia Population Growth&gt;</v>
      </c>
      <c r="AA2623" t="str">
        <f t="shared" si="1223"/>
        <v>&lt;Population&gt;1584138</v>
      </c>
      <c r="AB2623" t="str">
        <f t="shared" si="1224"/>
        <v>&lt;Population growth since 2017&gt;0.0024</v>
      </c>
      <c r="AC2623" t="str">
        <f t="shared" si="1225"/>
        <v>&lt;Population growth since 2010&gt;0.0308</v>
      </c>
      <c r="AD2623" t="str">
        <f t="shared" si="1226"/>
        <v>&lt;5-year projected population growth&gt;0.002</v>
      </c>
      <c r="AE2623" t="str">
        <f t="shared" si="1227"/>
        <v>Philadelphia Rental Market&gt;</v>
      </c>
      <c r="AF2623" t="str">
        <f t="shared" si="1228"/>
        <v>&lt;Median 1-bedroom rent&gt;977</v>
      </c>
      <c r="AG2623" t="str">
        <f t="shared" si="1229"/>
        <v>&lt;Median 2-bedroom rent&gt;1179</v>
      </c>
    </row>
    <row r="2624" spans="1:33" x14ac:dyDescent="0.25">
      <c r="A2624" t="s">
        <v>24</v>
      </c>
      <c r="D2624" t="str">
        <f t="shared" si="1200"/>
        <v>&lt;Rent to cost of ownership ratio&gt;0.7</v>
      </c>
      <c r="E2624" t="str">
        <f t="shared" si="1201"/>
        <v>&lt;Rent as % of household income&gt;0.214</v>
      </c>
      <c r="F2624" t="str">
        <f t="shared" si="1202"/>
        <v>Portland, ME Housing Market&gt;</v>
      </c>
      <c r="G2624" t="str">
        <f t="shared" si="1203"/>
        <v>&lt;Median home value&gt;331397</v>
      </c>
      <c r="H2624" t="str">
        <f t="shared" si="1204"/>
        <v>&lt;Year-over-year home value growth&gt;0.042</v>
      </c>
      <c r="I2624" t="str">
        <f t="shared" si="1205"/>
        <v>&lt;1-year projected home value growth&gt;0.03</v>
      </c>
      <c r="J2624" t="str">
        <f t="shared" si="1206"/>
        <v>&lt;Median list price per square foot&gt;308</v>
      </c>
      <c r="K2624" t="str">
        <f t="shared" si="1207"/>
        <v>&lt;Home affordability index&gt;147.3</v>
      </c>
      <c r="L2624" t="str">
        <f t="shared" si="1208"/>
        <v>Portland, ME Economy&gt;</v>
      </c>
      <c r="M2624" t="str">
        <f t="shared" si="1209"/>
        <v>&lt;5-year projected employment growth&gt;0.002</v>
      </c>
      <c r="N2624" t="str">
        <f t="shared" si="1210"/>
        <v>&lt;Cost of living index&gt;103.8</v>
      </c>
      <c r="O2624" t="str">
        <f t="shared" si="1211"/>
        <v>&lt;Cost of doing business index&gt;106.9</v>
      </c>
      <c r="P2624" t="str">
        <f t="shared" si="1212"/>
        <v>Take a deep dive into the New England real estate market to learn what’s going on in Portland and other cities within the region: Boston Rental Market Trends&gt;</v>
      </c>
      <c r="Q2624" t="str">
        <f t="shared" si="1213"/>
        <v>&gt;</v>
      </c>
      <c r="R2624" t="str">
        <f t="shared" si="1214"/>
        <v>&lt;end&gt;</v>
      </c>
      <c r="S2624" t="str">
        <f t="shared" si="1215"/>
        <v>&lt;begin&gt;</v>
      </c>
      <c r="T2624" t="str">
        <f t="shared" si="1216"/>
        <v>&gt;</v>
      </c>
      <c r="U2624" t="str">
        <f t="shared" si="1217"/>
        <v>Philadelphia, Pennsylvania | 100 Up-and-Coming Real Estate Markets to Watch in 2020 | Buildium&gt;</v>
      </c>
      <c r="V2624" t="str">
        <f t="shared" si="1218"/>
        <v>&gt;</v>
      </c>
      <c r="W2624" t="str">
        <f t="shared" si="1219"/>
        <v>&lt;Ranking&gt;#93: Philadelphia, Pennsylvania</v>
      </c>
      <c r="X2624" t="str">
        <f t="shared" si="1220"/>
        <v>&lt;Metropolitan statistical area&gt;Philadelphia-Camden-Wilmington, PA-NJ-DE-MD</v>
      </c>
      <c r="Y2624" t="str">
        <f t="shared" si="1221"/>
        <v>Philadelphia Population Growth&gt;</v>
      </c>
      <c r="Z2624" t="str">
        <f t="shared" si="1222"/>
        <v>&lt;Population&gt;1584138</v>
      </c>
      <c r="AA2624" t="str">
        <f t="shared" si="1223"/>
        <v>&lt;Population growth since 2017&gt;0.0024</v>
      </c>
      <c r="AB2624" t="str">
        <f t="shared" si="1224"/>
        <v>&lt;Population growth since 2010&gt;0.0308</v>
      </c>
      <c r="AC2624" t="str">
        <f t="shared" si="1225"/>
        <v>&lt;5-year projected population growth&gt;0.002</v>
      </c>
      <c r="AD2624" t="str">
        <f t="shared" si="1226"/>
        <v>Philadelphia Rental Market&gt;</v>
      </c>
      <c r="AE2624" t="str">
        <f t="shared" si="1227"/>
        <v>&lt;Median 1-bedroom rent&gt;977</v>
      </c>
      <c r="AF2624" t="str">
        <f t="shared" si="1228"/>
        <v>&lt;Median 2-bedroom rent&gt;1179</v>
      </c>
      <c r="AG2624" t="str">
        <f t="shared" si="1229"/>
        <v>&lt;Year-over-year rent growth&gt;0.004</v>
      </c>
    </row>
    <row r="2625" spans="1:33" x14ac:dyDescent="0.25">
      <c r="A2625" t="s">
        <v>1998</v>
      </c>
      <c r="D2625" t="str">
        <f t="shared" si="1200"/>
        <v>&lt;Rent as % of household income&gt;0.214</v>
      </c>
      <c r="E2625" t="str">
        <f t="shared" si="1201"/>
        <v>Portland, ME Housing Market&gt;</v>
      </c>
      <c r="F2625" t="str">
        <f t="shared" si="1202"/>
        <v>&lt;Median home value&gt;331397</v>
      </c>
      <c r="G2625" t="str">
        <f t="shared" si="1203"/>
        <v>&lt;Year-over-year home value growth&gt;0.042</v>
      </c>
      <c r="H2625" t="str">
        <f t="shared" si="1204"/>
        <v>&lt;1-year projected home value growth&gt;0.03</v>
      </c>
      <c r="I2625" t="str">
        <f t="shared" si="1205"/>
        <v>&lt;Median list price per square foot&gt;308</v>
      </c>
      <c r="J2625" t="str">
        <f t="shared" si="1206"/>
        <v>&lt;Home affordability index&gt;147.3</v>
      </c>
      <c r="K2625" t="str">
        <f t="shared" si="1207"/>
        <v>Portland, ME Economy&gt;</v>
      </c>
      <c r="L2625" t="str">
        <f t="shared" si="1208"/>
        <v>&lt;5-year projected employment growth&gt;0.002</v>
      </c>
      <c r="M2625" t="str">
        <f t="shared" si="1209"/>
        <v>&lt;Cost of living index&gt;103.8</v>
      </c>
      <c r="N2625" t="str">
        <f t="shared" si="1210"/>
        <v>&lt;Cost of doing business index&gt;106.9</v>
      </c>
      <c r="O2625" t="str">
        <f t="shared" si="1211"/>
        <v>Take a deep dive into the New England real estate market to learn what’s going on in Portland and other cities within the region: Boston Rental Market Trends&gt;</v>
      </c>
      <c r="P2625" t="str">
        <f t="shared" si="1212"/>
        <v>&gt;</v>
      </c>
      <c r="Q2625" t="str">
        <f t="shared" si="1213"/>
        <v>&lt;end&gt;</v>
      </c>
      <c r="R2625" t="str">
        <f t="shared" si="1214"/>
        <v>&lt;begin&gt;</v>
      </c>
      <c r="S2625" t="str">
        <f t="shared" si="1215"/>
        <v>&gt;</v>
      </c>
      <c r="T2625" t="str">
        <f t="shared" si="1216"/>
        <v>Philadelphia, Pennsylvania | 100 Up-and-Coming Real Estate Markets to Watch in 2020 | Buildium&gt;</v>
      </c>
      <c r="U2625" t="str">
        <f t="shared" si="1217"/>
        <v>&gt;</v>
      </c>
      <c r="V2625" t="str">
        <f t="shared" si="1218"/>
        <v>&lt;Ranking&gt;#93: Philadelphia, Pennsylvania</v>
      </c>
      <c r="W2625" t="str">
        <f t="shared" si="1219"/>
        <v>&lt;Metropolitan statistical area&gt;Philadelphia-Camden-Wilmington, PA-NJ-DE-MD</v>
      </c>
      <c r="X2625" t="str">
        <f t="shared" si="1220"/>
        <v>Philadelphia Population Growth&gt;</v>
      </c>
      <c r="Y2625" t="str">
        <f t="shared" si="1221"/>
        <v>&lt;Population&gt;1584138</v>
      </c>
      <c r="Z2625" t="str">
        <f t="shared" si="1222"/>
        <v>&lt;Population growth since 2017&gt;0.0024</v>
      </c>
      <c r="AA2625" t="str">
        <f t="shared" si="1223"/>
        <v>&lt;Population growth since 2010&gt;0.0308</v>
      </c>
      <c r="AB2625" t="str">
        <f t="shared" si="1224"/>
        <v>&lt;5-year projected population growth&gt;0.002</v>
      </c>
      <c r="AC2625" t="str">
        <f t="shared" si="1225"/>
        <v>Philadelphia Rental Market&gt;</v>
      </c>
      <c r="AD2625" t="str">
        <f t="shared" si="1226"/>
        <v>&lt;Median 1-bedroom rent&gt;977</v>
      </c>
      <c r="AE2625" t="str">
        <f t="shared" si="1227"/>
        <v>&lt;Median 2-bedroom rent&gt;1179</v>
      </c>
      <c r="AF2625" t="str">
        <f t="shared" si="1228"/>
        <v>&lt;Year-over-year rent growth&gt;0.004</v>
      </c>
      <c r="AG2625" t="str">
        <f t="shared" si="1229"/>
        <v>&lt;Vacancy rate&gt;0.064</v>
      </c>
    </row>
    <row r="2626" spans="1:33" x14ac:dyDescent="0.25">
      <c r="A2626" t="s">
        <v>1999</v>
      </c>
      <c r="D2626" t="str">
        <f t="shared" ref="D2626:D2689" si="1230">A2626</f>
        <v>Portland, ME Housing Market&gt;</v>
      </c>
      <c r="E2626" t="str">
        <f t="shared" ref="E2626:E2689" si="1231">A2627</f>
        <v>&lt;Median home value&gt;331397</v>
      </c>
      <c r="F2626" t="str">
        <f t="shared" ref="F2626:F2689" si="1232">A2628</f>
        <v>&lt;Year-over-year home value growth&gt;0.042</v>
      </c>
      <c r="G2626" t="str">
        <f t="shared" ref="G2626:G2689" si="1233">A2629</f>
        <v>&lt;1-year projected home value growth&gt;0.03</v>
      </c>
      <c r="H2626" t="str">
        <f t="shared" ref="H2626:H2689" si="1234">A2630</f>
        <v>&lt;Median list price per square foot&gt;308</v>
      </c>
      <c r="I2626" t="str">
        <f t="shared" ref="I2626:I2689" si="1235">A2631</f>
        <v>&lt;Home affordability index&gt;147.3</v>
      </c>
      <c r="J2626" t="str">
        <f t="shared" ref="J2626:J2689" si="1236">A2632</f>
        <v>Portland, ME Economy&gt;</v>
      </c>
      <c r="K2626" t="str">
        <f t="shared" ref="K2626:K2689" si="1237">A2633</f>
        <v>&lt;5-year projected employment growth&gt;0.002</v>
      </c>
      <c r="L2626" t="str">
        <f t="shared" ref="L2626:L2689" si="1238">A2634</f>
        <v>&lt;Cost of living index&gt;103.8</v>
      </c>
      <c r="M2626" t="str">
        <f t="shared" ref="M2626:M2689" si="1239">A2635</f>
        <v>&lt;Cost of doing business index&gt;106.9</v>
      </c>
      <c r="N2626" t="str">
        <f t="shared" ref="N2626:N2689" si="1240">A2636</f>
        <v>Take a deep dive into the New England real estate market to learn what’s going on in Portland and other cities within the region: Boston Rental Market Trends&gt;</v>
      </c>
      <c r="O2626" t="str">
        <f t="shared" ref="O2626:O2689" si="1241">A2637</f>
        <v>&gt;</v>
      </c>
      <c r="P2626" t="str">
        <f t="shared" ref="P2626:P2689" si="1242">A2638</f>
        <v>&lt;end&gt;</v>
      </c>
      <c r="Q2626" t="str">
        <f t="shared" ref="Q2626:Q2689" si="1243">A2639</f>
        <v>&lt;begin&gt;</v>
      </c>
      <c r="R2626" t="str">
        <f t="shared" ref="R2626:R2689" si="1244">A2640</f>
        <v>&gt;</v>
      </c>
      <c r="S2626" t="str">
        <f t="shared" ref="S2626:S2689" si="1245">A2641</f>
        <v>Philadelphia, Pennsylvania | 100 Up-and-Coming Real Estate Markets to Watch in 2020 | Buildium&gt;</v>
      </c>
      <c r="T2626" t="str">
        <f t="shared" ref="T2626:T2689" si="1246">A2642</f>
        <v>&gt;</v>
      </c>
      <c r="U2626" t="str">
        <f t="shared" ref="U2626:U2689" si="1247">A2643</f>
        <v>&lt;Ranking&gt;#93: Philadelphia, Pennsylvania</v>
      </c>
      <c r="V2626" t="str">
        <f t="shared" ref="V2626:V2689" si="1248">A2644</f>
        <v>&lt;Metropolitan statistical area&gt;Philadelphia-Camden-Wilmington, PA-NJ-DE-MD</v>
      </c>
      <c r="W2626" t="str">
        <f t="shared" ref="W2626:W2689" si="1249">A2645</f>
        <v>Philadelphia Population Growth&gt;</v>
      </c>
      <c r="X2626" t="str">
        <f t="shared" ref="X2626:X2689" si="1250">A2646</f>
        <v>&lt;Population&gt;1584138</v>
      </c>
      <c r="Y2626" t="str">
        <f t="shared" ref="Y2626:Y2689" si="1251">A2647</f>
        <v>&lt;Population growth since 2017&gt;0.0024</v>
      </c>
      <c r="Z2626" t="str">
        <f t="shared" ref="Z2626:Z2689" si="1252">A2648</f>
        <v>&lt;Population growth since 2010&gt;0.0308</v>
      </c>
      <c r="AA2626" t="str">
        <f t="shared" ref="AA2626:AA2689" si="1253">A2649</f>
        <v>&lt;5-year projected population growth&gt;0.002</v>
      </c>
      <c r="AB2626" t="str">
        <f t="shared" ref="AB2626:AB2689" si="1254">A2650</f>
        <v>Philadelphia Rental Market&gt;</v>
      </c>
      <c r="AC2626" t="str">
        <f t="shared" ref="AC2626:AC2689" si="1255">A2651</f>
        <v>&lt;Median 1-bedroom rent&gt;977</v>
      </c>
      <c r="AD2626" t="str">
        <f t="shared" ref="AD2626:AD2689" si="1256">A2652</f>
        <v>&lt;Median 2-bedroom rent&gt;1179</v>
      </c>
      <c r="AE2626" t="str">
        <f t="shared" ref="AE2626:AE2689" si="1257">A2653</f>
        <v>&lt;Year-over-year rent growth&gt;0.004</v>
      </c>
      <c r="AF2626" t="str">
        <f t="shared" ref="AF2626:AF2689" si="1258">A2654</f>
        <v>&lt;Vacancy rate&gt;0.064</v>
      </c>
      <c r="AG2626" t="str">
        <f t="shared" ref="AG2626:AG2689" si="1259">A2655</f>
        <v>&lt;Percentage of residents who rent their homes&gt;0.326</v>
      </c>
    </row>
    <row r="2627" spans="1:33" x14ac:dyDescent="0.25">
      <c r="A2627" t="s">
        <v>2000</v>
      </c>
      <c r="D2627" t="str">
        <f t="shared" si="1230"/>
        <v>&lt;Median home value&gt;331397</v>
      </c>
      <c r="E2627" t="str">
        <f t="shared" si="1231"/>
        <v>&lt;Year-over-year home value growth&gt;0.042</v>
      </c>
      <c r="F2627" t="str">
        <f t="shared" si="1232"/>
        <v>&lt;1-year projected home value growth&gt;0.03</v>
      </c>
      <c r="G2627" t="str">
        <f t="shared" si="1233"/>
        <v>&lt;Median list price per square foot&gt;308</v>
      </c>
      <c r="H2627" t="str">
        <f t="shared" si="1234"/>
        <v>&lt;Home affordability index&gt;147.3</v>
      </c>
      <c r="I2627" t="str">
        <f t="shared" si="1235"/>
        <v>Portland, ME Economy&gt;</v>
      </c>
      <c r="J2627" t="str">
        <f t="shared" si="1236"/>
        <v>&lt;5-year projected employment growth&gt;0.002</v>
      </c>
      <c r="K2627" t="str">
        <f t="shared" si="1237"/>
        <v>&lt;Cost of living index&gt;103.8</v>
      </c>
      <c r="L2627" t="str">
        <f t="shared" si="1238"/>
        <v>&lt;Cost of doing business index&gt;106.9</v>
      </c>
      <c r="M2627" t="str">
        <f t="shared" si="1239"/>
        <v>Take a deep dive into the New England real estate market to learn what’s going on in Portland and other cities within the region: Boston Rental Market Trends&gt;</v>
      </c>
      <c r="N2627" t="str">
        <f t="shared" si="1240"/>
        <v>&gt;</v>
      </c>
      <c r="O2627" t="str">
        <f t="shared" si="1241"/>
        <v>&lt;end&gt;</v>
      </c>
      <c r="P2627" t="str">
        <f t="shared" si="1242"/>
        <v>&lt;begin&gt;</v>
      </c>
      <c r="Q2627" t="str">
        <f t="shared" si="1243"/>
        <v>&gt;</v>
      </c>
      <c r="R2627" t="str">
        <f t="shared" si="1244"/>
        <v>Philadelphia, Pennsylvania | 100 Up-and-Coming Real Estate Markets to Watch in 2020 | Buildium&gt;</v>
      </c>
      <c r="S2627" t="str">
        <f t="shared" si="1245"/>
        <v>&gt;</v>
      </c>
      <c r="T2627" t="str">
        <f t="shared" si="1246"/>
        <v>&lt;Ranking&gt;#93: Philadelphia, Pennsylvania</v>
      </c>
      <c r="U2627" t="str">
        <f t="shared" si="1247"/>
        <v>&lt;Metropolitan statistical area&gt;Philadelphia-Camden-Wilmington, PA-NJ-DE-MD</v>
      </c>
      <c r="V2627" t="str">
        <f t="shared" si="1248"/>
        <v>Philadelphia Population Growth&gt;</v>
      </c>
      <c r="W2627" t="str">
        <f t="shared" si="1249"/>
        <v>&lt;Population&gt;1584138</v>
      </c>
      <c r="X2627" t="str">
        <f t="shared" si="1250"/>
        <v>&lt;Population growth since 2017&gt;0.0024</v>
      </c>
      <c r="Y2627" t="str">
        <f t="shared" si="1251"/>
        <v>&lt;Population growth since 2010&gt;0.0308</v>
      </c>
      <c r="Z2627" t="str">
        <f t="shared" si="1252"/>
        <v>&lt;5-year projected population growth&gt;0.002</v>
      </c>
      <c r="AA2627" t="str">
        <f t="shared" si="1253"/>
        <v>Philadelphia Rental Market&gt;</v>
      </c>
      <c r="AB2627" t="str">
        <f t="shared" si="1254"/>
        <v>&lt;Median 1-bedroom rent&gt;977</v>
      </c>
      <c r="AC2627" t="str">
        <f t="shared" si="1255"/>
        <v>&lt;Median 2-bedroom rent&gt;1179</v>
      </c>
      <c r="AD2627" t="str">
        <f t="shared" si="1256"/>
        <v>&lt;Year-over-year rent growth&gt;0.004</v>
      </c>
      <c r="AE2627" t="str">
        <f t="shared" si="1257"/>
        <v>&lt;Vacancy rate&gt;0.064</v>
      </c>
      <c r="AF2627" t="str">
        <f t="shared" si="1258"/>
        <v>&lt;Percentage of residents who rent their homes&gt;0.326</v>
      </c>
      <c r="AG2627" t="str">
        <f t="shared" si="1259"/>
        <v>&lt;Rent list price per square foot&gt;1.28</v>
      </c>
    </row>
    <row r="2628" spans="1:33" x14ac:dyDescent="0.25">
      <c r="A2628" t="s">
        <v>1411</v>
      </c>
      <c r="D2628" t="str">
        <f t="shared" si="1230"/>
        <v>&lt;Year-over-year home value growth&gt;0.042</v>
      </c>
      <c r="E2628" t="str">
        <f t="shared" si="1231"/>
        <v>&lt;1-year projected home value growth&gt;0.03</v>
      </c>
      <c r="F2628" t="str">
        <f t="shared" si="1232"/>
        <v>&lt;Median list price per square foot&gt;308</v>
      </c>
      <c r="G2628" t="str">
        <f t="shared" si="1233"/>
        <v>&lt;Home affordability index&gt;147.3</v>
      </c>
      <c r="H2628" t="str">
        <f t="shared" si="1234"/>
        <v>Portland, ME Economy&gt;</v>
      </c>
      <c r="I2628" t="str">
        <f t="shared" si="1235"/>
        <v>&lt;5-year projected employment growth&gt;0.002</v>
      </c>
      <c r="J2628" t="str">
        <f t="shared" si="1236"/>
        <v>&lt;Cost of living index&gt;103.8</v>
      </c>
      <c r="K2628" t="str">
        <f t="shared" si="1237"/>
        <v>&lt;Cost of doing business index&gt;106.9</v>
      </c>
      <c r="L2628" t="str">
        <f t="shared" si="1238"/>
        <v>Take a deep dive into the New England real estate market to learn what’s going on in Portland and other cities within the region: Boston Rental Market Trends&gt;</v>
      </c>
      <c r="M2628" t="str">
        <f t="shared" si="1239"/>
        <v>&gt;</v>
      </c>
      <c r="N2628" t="str">
        <f t="shared" si="1240"/>
        <v>&lt;end&gt;</v>
      </c>
      <c r="O2628" t="str">
        <f t="shared" si="1241"/>
        <v>&lt;begin&gt;</v>
      </c>
      <c r="P2628" t="str">
        <f t="shared" si="1242"/>
        <v>&gt;</v>
      </c>
      <c r="Q2628" t="str">
        <f t="shared" si="1243"/>
        <v>Philadelphia, Pennsylvania | 100 Up-and-Coming Real Estate Markets to Watch in 2020 | Buildium&gt;</v>
      </c>
      <c r="R2628" t="str">
        <f t="shared" si="1244"/>
        <v>&gt;</v>
      </c>
      <c r="S2628" t="str">
        <f t="shared" si="1245"/>
        <v>&lt;Ranking&gt;#93: Philadelphia, Pennsylvania</v>
      </c>
      <c r="T2628" t="str">
        <f t="shared" si="1246"/>
        <v>&lt;Metropolitan statistical area&gt;Philadelphia-Camden-Wilmington, PA-NJ-DE-MD</v>
      </c>
      <c r="U2628" t="str">
        <f t="shared" si="1247"/>
        <v>Philadelphia Population Growth&gt;</v>
      </c>
      <c r="V2628" t="str">
        <f t="shared" si="1248"/>
        <v>&lt;Population&gt;1584138</v>
      </c>
      <c r="W2628" t="str">
        <f t="shared" si="1249"/>
        <v>&lt;Population growth since 2017&gt;0.0024</v>
      </c>
      <c r="X2628" t="str">
        <f t="shared" si="1250"/>
        <v>&lt;Population growth since 2010&gt;0.0308</v>
      </c>
      <c r="Y2628" t="str">
        <f t="shared" si="1251"/>
        <v>&lt;5-year projected population growth&gt;0.002</v>
      </c>
      <c r="Z2628" t="str">
        <f t="shared" si="1252"/>
        <v>Philadelphia Rental Market&gt;</v>
      </c>
      <c r="AA2628" t="str">
        <f t="shared" si="1253"/>
        <v>&lt;Median 1-bedroom rent&gt;977</v>
      </c>
      <c r="AB2628" t="str">
        <f t="shared" si="1254"/>
        <v>&lt;Median 2-bedroom rent&gt;1179</v>
      </c>
      <c r="AC2628" t="str">
        <f t="shared" si="1255"/>
        <v>&lt;Year-over-year rent growth&gt;0.004</v>
      </c>
      <c r="AD2628" t="str">
        <f t="shared" si="1256"/>
        <v>&lt;Vacancy rate&gt;0.064</v>
      </c>
      <c r="AE2628" t="str">
        <f t="shared" si="1257"/>
        <v>&lt;Percentage of residents who rent their homes&gt;0.326</v>
      </c>
      <c r="AF2628" t="str">
        <f t="shared" si="1258"/>
        <v>&lt;Rent list price per square foot&gt;1.28</v>
      </c>
      <c r="AG2628" t="str">
        <f t="shared" si="1259"/>
        <v>&lt;Rental breakeven horizon&gt;1.3 years</v>
      </c>
    </row>
    <row r="2629" spans="1:33" x14ac:dyDescent="0.25">
      <c r="A2629" t="s">
        <v>2001</v>
      </c>
      <c r="B2629" t="s">
        <v>521</v>
      </c>
      <c r="D2629" t="str">
        <f t="shared" si="1230"/>
        <v>&lt;1-year projected home value growth&gt;0.03</v>
      </c>
      <c r="E2629" t="str">
        <f t="shared" si="1231"/>
        <v>&lt;Median list price per square foot&gt;308</v>
      </c>
      <c r="F2629" t="str">
        <f t="shared" si="1232"/>
        <v>&lt;Home affordability index&gt;147.3</v>
      </c>
      <c r="G2629" t="str">
        <f t="shared" si="1233"/>
        <v>Portland, ME Economy&gt;</v>
      </c>
      <c r="H2629" t="str">
        <f t="shared" si="1234"/>
        <v>&lt;5-year projected employment growth&gt;0.002</v>
      </c>
      <c r="I2629" t="str">
        <f t="shared" si="1235"/>
        <v>&lt;Cost of living index&gt;103.8</v>
      </c>
      <c r="J2629" t="str">
        <f t="shared" si="1236"/>
        <v>&lt;Cost of doing business index&gt;106.9</v>
      </c>
      <c r="K2629" t="str">
        <f t="shared" si="1237"/>
        <v>Take a deep dive into the New England real estate market to learn what’s going on in Portland and other cities within the region: Boston Rental Market Trends&gt;</v>
      </c>
      <c r="L2629" t="str">
        <f t="shared" si="1238"/>
        <v>&gt;</v>
      </c>
      <c r="M2629" t="str">
        <f t="shared" si="1239"/>
        <v>&lt;end&gt;</v>
      </c>
      <c r="N2629" t="str">
        <f t="shared" si="1240"/>
        <v>&lt;begin&gt;</v>
      </c>
      <c r="O2629" t="str">
        <f t="shared" si="1241"/>
        <v>&gt;</v>
      </c>
      <c r="P2629" t="str">
        <f t="shared" si="1242"/>
        <v>Philadelphia, Pennsylvania | 100 Up-and-Coming Real Estate Markets to Watch in 2020 | Buildium&gt;</v>
      </c>
      <c r="Q2629" t="str">
        <f t="shared" si="1243"/>
        <v>&gt;</v>
      </c>
      <c r="R2629" t="str">
        <f t="shared" si="1244"/>
        <v>&lt;Ranking&gt;#93: Philadelphia, Pennsylvania</v>
      </c>
      <c r="S2629" t="str">
        <f t="shared" si="1245"/>
        <v>&lt;Metropolitan statistical area&gt;Philadelphia-Camden-Wilmington, PA-NJ-DE-MD</v>
      </c>
      <c r="T2629" t="str">
        <f t="shared" si="1246"/>
        <v>Philadelphia Population Growth&gt;</v>
      </c>
      <c r="U2629" t="str">
        <f t="shared" si="1247"/>
        <v>&lt;Population&gt;1584138</v>
      </c>
      <c r="V2629" t="str">
        <f t="shared" si="1248"/>
        <v>&lt;Population growth since 2017&gt;0.0024</v>
      </c>
      <c r="W2629" t="str">
        <f t="shared" si="1249"/>
        <v>&lt;Population growth since 2010&gt;0.0308</v>
      </c>
      <c r="X2629" t="str">
        <f t="shared" si="1250"/>
        <v>&lt;5-year projected population growth&gt;0.002</v>
      </c>
      <c r="Y2629" t="str">
        <f t="shared" si="1251"/>
        <v>Philadelphia Rental Market&gt;</v>
      </c>
      <c r="Z2629" t="str">
        <f t="shared" si="1252"/>
        <v>&lt;Median 1-bedroom rent&gt;977</v>
      </c>
      <c r="AA2629" t="str">
        <f t="shared" si="1253"/>
        <v>&lt;Median 2-bedroom rent&gt;1179</v>
      </c>
      <c r="AB2629" t="str">
        <f t="shared" si="1254"/>
        <v>&lt;Year-over-year rent growth&gt;0.004</v>
      </c>
      <c r="AC2629" t="str">
        <f t="shared" si="1255"/>
        <v>&lt;Vacancy rate&gt;0.064</v>
      </c>
      <c r="AD2629" t="str">
        <f t="shared" si="1256"/>
        <v>&lt;Percentage of residents who rent their homes&gt;0.326</v>
      </c>
      <c r="AE2629" t="str">
        <f t="shared" si="1257"/>
        <v>&lt;Rent list price per square foot&gt;1.28</v>
      </c>
      <c r="AF2629" t="str">
        <f t="shared" si="1258"/>
        <v>&lt;Rental breakeven horizon&gt;1.3 years</v>
      </c>
      <c r="AG2629" t="str">
        <f t="shared" si="1259"/>
        <v>&lt;Rent to cost of ownership ratio&gt;0.8</v>
      </c>
    </row>
    <row r="2630" spans="1:33" x14ac:dyDescent="0.25">
      <c r="A2630" t="s">
        <v>2002</v>
      </c>
      <c r="B2630" t="s">
        <v>602</v>
      </c>
      <c r="D2630" t="str">
        <f t="shared" si="1230"/>
        <v>&lt;Median list price per square foot&gt;308</v>
      </c>
      <c r="E2630" t="str">
        <f t="shared" si="1231"/>
        <v>&lt;Home affordability index&gt;147.3</v>
      </c>
      <c r="F2630" t="str">
        <f t="shared" si="1232"/>
        <v>Portland, ME Economy&gt;</v>
      </c>
      <c r="G2630" t="str">
        <f t="shared" si="1233"/>
        <v>&lt;5-year projected employment growth&gt;0.002</v>
      </c>
      <c r="H2630" t="str">
        <f t="shared" si="1234"/>
        <v>&lt;Cost of living index&gt;103.8</v>
      </c>
      <c r="I2630" t="str">
        <f t="shared" si="1235"/>
        <v>&lt;Cost of doing business index&gt;106.9</v>
      </c>
      <c r="J2630" t="str">
        <f t="shared" si="1236"/>
        <v>Take a deep dive into the New England real estate market to learn what’s going on in Portland and other cities within the region: Boston Rental Market Trends&gt;</v>
      </c>
      <c r="K2630" t="str">
        <f t="shared" si="1237"/>
        <v>&gt;</v>
      </c>
      <c r="L2630" t="str">
        <f t="shared" si="1238"/>
        <v>&lt;end&gt;</v>
      </c>
      <c r="M2630" t="str">
        <f t="shared" si="1239"/>
        <v>&lt;begin&gt;</v>
      </c>
      <c r="N2630" t="str">
        <f t="shared" si="1240"/>
        <v>&gt;</v>
      </c>
      <c r="O2630" t="str">
        <f t="shared" si="1241"/>
        <v>Philadelphia, Pennsylvania | 100 Up-and-Coming Real Estate Markets to Watch in 2020 | Buildium&gt;</v>
      </c>
      <c r="P2630" t="str">
        <f t="shared" si="1242"/>
        <v>&gt;</v>
      </c>
      <c r="Q2630" t="str">
        <f t="shared" si="1243"/>
        <v>&lt;Ranking&gt;#93: Philadelphia, Pennsylvania</v>
      </c>
      <c r="R2630" t="str">
        <f t="shared" si="1244"/>
        <v>&lt;Metropolitan statistical area&gt;Philadelphia-Camden-Wilmington, PA-NJ-DE-MD</v>
      </c>
      <c r="S2630" t="str">
        <f t="shared" si="1245"/>
        <v>Philadelphia Population Growth&gt;</v>
      </c>
      <c r="T2630" t="str">
        <f t="shared" si="1246"/>
        <v>&lt;Population&gt;1584138</v>
      </c>
      <c r="U2630" t="str">
        <f t="shared" si="1247"/>
        <v>&lt;Population growth since 2017&gt;0.0024</v>
      </c>
      <c r="V2630" t="str">
        <f t="shared" si="1248"/>
        <v>&lt;Population growth since 2010&gt;0.0308</v>
      </c>
      <c r="W2630" t="str">
        <f t="shared" si="1249"/>
        <v>&lt;5-year projected population growth&gt;0.002</v>
      </c>
      <c r="X2630" t="str">
        <f t="shared" si="1250"/>
        <v>Philadelphia Rental Market&gt;</v>
      </c>
      <c r="Y2630" t="str">
        <f t="shared" si="1251"/>
        <v>&lt;Median 1-bedroom rent&gt;977</v>
      </c>
      <c r="Z2630" t="str">
        <f t="shared" si="1252"/>
        <v>&lt;Median 2-bedroom rent&gt;1179</v>
      </c>
      <c r="AA2630" t="str">
        <f t="shared" si="1253"/>
        <v>&lt;Year-over-year rent growth&gt;0.004</v>
      </c>
      <c r="AB2630" t="str">
        <f t="shared" si="1254"/>
        <v>&lt;Vacancy rate&gt;0.064</v>
      </c>
      <c r="AC2630" t="str">
        <f t="shared" si="1255"/>
        <v>&lt;Percentage of residents who rent their homes&gt;0.326</v>
      </c>
      <c r="AD2630" t="str">
        <f t="shared" si="1256"/>
        <v>&lt;Rent list price per square foot&gt;1.28</v>
      </c>
      <c r="AE2630" t="str">
        <f t="shared" si="1257"/>
        <v>&lt;Rental breakeven horizon&gt;1.3 years</v>
      </c>
      <c r="AF2630" t="str">
        <f t="shared" si="1258"/>
        <v>&lt;Rent to cost of ownership ratio&gt;0.8</v>
      </c>
      <c r="AG2630" t="str">
        <f t="shared" si="1259"/>
        <v>&lt;Rent as % of household income&gt;0.225</v>
      </c>
    </row>
    <row r="2631" spans="1:33" x14ac:dyDescent="0.25">
      <c r="A2631" t="s">
        <v>287</v>
      </c>
      <c r="B2631">
        <v>87.3</v>
      </c>
      <c r="D2631" t="str">
        <f t="shared" si="1230"/>
        <v>&lt;Home affordability index&gt;147.3</v>
      </c>
      <c r="E2631" t="str">
        <f t="shared" si="1231"/>
        <v>Portland, ME Economy&gt;</v>
      </c>
      <c r="F2631" t="str">
        <f t="shared" si="1232"/>
        <v>&lt;5-year projected employment growth&gt;0.002</v>
      </c>
      <c r="G2631" t="str">
        <f t="shared" si="1233"/>
        <v>&lt;Cost of living index&gt;103.8</v>
      </c>
      <c r="H2631" t="str">
        <f t="shared" si="1234"/>
        <v>&lt;Cost of doing business index&gt;106.9</v>
      </c>
      <c r="I2631" t="str">
        <f t="shared" si="1235"/>
        <v>Take a deep dive into the New England real estate market to learn what’s going on in Portland and other cities within the region: Boston Rental Market Trends&gt;</v>
      </c>
      <c r="J2631" t="str">
        <f t="shared" si="1236"/>
        <v>&gt;</v>
      </c>
      <c r="K2631" t="str">
        <f t="shared" si="1237"/>
        <v>&lt;end&gt;</v>
      </c>
      <c r="L2631" t="str">
        <f t="shared" si="1238"/>
        <v>&lt;begin&gt;</v>
      </c>
      <c r="M2631" t="str">
        <f t="shared" si="1239"/>
        <v>&gt;</v>
      </c>
      <c r="N2631" t="str">
        <f t="shared" si="1240"/>
        <v>Philadelphia, Pennsylvania | 100 Up-and-Coming Real Estate Markets to Watch in 2020 | Buildium&gt;</v>
      </c>
      <c r="O2631" t="str">
        <f t="shared" si="1241"/>
        <v>&gt;</v>
      </c>
      <c r="P2631" t="str">
        <f t="shared" si="1242"/>
        <v>&lt;Ranking&gt;#93: Philadelphia, Pennsylvania</v>
      </c>
      <c r="Q2631" t="str">
        <f t="shared" si="1243"/>
        <v>&lt;Metropolitan statistical area&gt;Philadelphia-Camden-Wilmington, PA-NJ-DE-MD</v>
      </c>
      <c r="R2631" t="str">
        <f t="shared" si="1244"/>
        <v>Philadelphia Population Growth&gt;</v>
      </c>
      <c r="S2631" t="str">
        <f t="shared" si="1245"/>
        <v>&lt;Population&gt;1584138</v>
      </c>
      <c r="T2631" t="str">
        <f t="shared" si="1246"/>
        <v>&lt;Population growth since 2017&gt;0.0024</v>
      </c>
      <c r="U2631" t="str">
        <f t="shared" si="1247"/>
        <v>&lt;Population growth since 2010&gt;0.0308</v>
      </c>
      <c r="V2631" t="str">
        <f t="shared" si="1248"/>
        <v>&lt;5-year projected population growth&gt;0.002</v>
      </c>
      <c r="W2631" t="str">
        <f t="shared" si="1249"/>
        <v>Philadelphia Rental Market&gt;</v>
      </c>
      <c r="X2631" t="str">
        <f t="shared" si="1250"/>
        <v>&lt;Median 1-bedroom rent&gt;977</v>
      </c>
      <c r="Y2631" t="str">
        <f t="shared" si="1251"/>
        <v>&lt;Median 2-bedroom rent&gt;1179</v>
      </c>
      <c r="Z2631" t="str">
        <f t="shared" si="1252"/>
        <v>&lt;Year-over-year rent growth&gt;0.004</v>
      </c>
      <c r="AA2631" t="str">
        <f t="shared" si="1253"/>
        <v>&lt;Vacancy rate&gt;0.064</v>
      </c>
      <c r="AB2631" t="str">
        <f t="shared" si="1254"/>
        <v>&lt;Percentage of residents who rent their homes&gt;0.326</v>
      </c>
      <c r="AC2631" t="str">
        <f t="shared" si="1255"/>
        <v>&lt;Rent list price per square foot&gt;1.28</v>
      </c>
      <c r="AD2631" t="str">
        <f t="shared" si="1256"/>
        <v>&lt;Rental breakeven horizon&gt;1.3 years</v>
      </c>
      <c r="AE2631" t="str">
        <f t="shared" si="1257"/>
        <v>&lt;Rent to cost of ownership ratio&gt;0.8</v>
      </c>
      <c r="AF2631" t="str">
        <f t="shared" si="1258"/>
        <v>&lt;Rent as % of household income&gt;0.225</v>
      </c>
      <c r="AG2631" t="str">
        <f t="shared" si="1259"/>
        <v>Philadelphia Housing Market&gt;</v>
      </c>
    </row>
    <row r="2632" spans="1:33" x14ac:dyDescent="0.25">
      <c r="A2632" t="s">
        <v>2003</v>
      </c>
      <c r="D2632" t="str">
        <f t="shared" si="1230"/>
        <v>Portland, ME Economy&gt;</v>
      </c>
      <c r="E2632" t="str">
        <f t="shared" si="1231"/>
        <v>&lt;5-year projected employment growth&gt;0.002</v>
      </c>
      <c r="F2632" t="str">
        <f t="shared" si="1232"/>
        <v>&lt;Cost of living index&gt;103.8</v>
      </c>
      <c r="G2632" t="str">
        <f t="shared" si="1233"/>
        <v>&lt;Cost of doing business index&gt;106.9</v>
      </c>
      <c r="H2632" t="str">
        <f t="shared" si="1234"/>
        <v>Take a deep dive into the New England real estate market to learn what’s going on in Portland and other cities within the region: Boston Rental Market Trends&gt;</v>
      </c>
      <c r="I2632" t="str">
        <f t="shared" si="1235"/>
        <v>&gt;</v>
      </c>
      <c r="J2632" t="str">
        <f t="shared" si="1236"/>
        <v>&lt;end&gt;</v>
      </c>
      <c r="K2632" t="str">
        <f t="shared" si="1237"/>
        <v>&lt;begin&gt;</v>
      </c>
      <c r="L2632" t="str">
        <f t="shared" si="1238"/>
        <v>&gt;</v>
      </c>
      <c r="M2632" t="str">
        <f t="shared" si="1239"/>
        <v>Philadelphia, Pennsylvania | 100 Up-and-Coming Real Estate Markets to Watch in 2020 | Buildium&gt;</v>
      </c>
      <c r="N2632" t="str">
        <f t="shared" si="1240"/>
        <v>&gt;</v>
      </c>
      <c r="O2632" t="str">
        <f t="shared" si="1241"/>
        <v>&lt;Ranking&gt;#93: Philadelphia, Pennsylvania</v>
      </c>
      <c r="P2632" t="str">
        <f t="shared" si="1242"/>
        <v>&lt;Metropolitan statistical area&gt;Philadelphia-Camden-Wilmington, PA-NJ-DE-MD</v>
      </c>
      <c r="Q2632" t="str">
        <f t="shared" si="1243"/>
        <v>Philadelphia Population Growth&gt;</v>
      </c>
      <c r="R2632" t="str">
        <f t="shared" si="1244"/>
        <v>&lt;Population&gt;1584138</v>
      </c>
      <c r="S2632" t="str">
        <f t="shared" si="1245"/>
        <v>&lt;Population growth since 2017&gt;0.0024</v>
      </c>
      <c r="T2632" t="str">
        <f t="shared" si="1246"/>
        <v>&lt;Population growth since 2010&gt;0.0308</v>
      </c>
      <c r="U2632" t="str">
        <f t="shared" si="1247"/>
        <v>&lt;5-year projected population growth&gt;0.002</v>
      </c>
      <c r="V2632" t="str">
        <f t="shared" si="1248"/>
        <v>Philadelphia Rental Market&gt;</v>
      </c>
      <c r="W2632" t="str">
        <f t="shared" si="1249"/>
        <v>&lt;Median 1-bedroom rent&gt;977</v>
      </c>
      <c r="X2632" t="str">
        <f t="shared" si="1250"/>
        <v>&lt;Median 2-bedroom rent&gt;1179</v>
      </c>
      <c r="Y2632" t="str">
        <f t="shared" si="1251"/>
        <v>&lt;Year-over-year rent growth&gt;0.004</v>
      </c>
      <c r="Z2632" t="str">
        <f t="shared" si="1252"/>
        <v>&lt;Vacancy rate&gt;0.064</v>
      </c>
      <c r="AA2632" t="str">
        <f t="shared" si="1253"/>
        <v>&lt;Percentage of residents who rent their homes&gt;0.326</v>
      </c>
      <c r="AB2632" t="str">
        <f t="shared" si="1254"/>
        <v>&lt;Rent list price per square foot&gt;1.28</v>
      </c>
      <c r="AC2632" t="str">
        <f t="shared" si="1255"/>
        <v>&lt;Rental breakeven horizon&gt;1.3 years</v>
      </c>
      <c r="AD2632" t="str">
        <f t="shared" si="1256"/>
        <v>&lt;Rent to cost of ownership ratio&gt;0.8</v>
      </c>
      <c r="AE2632" t="str">
        <f t="shared" si="1257"/>
        <v>&lt;Rent as % of household income&gt;0.225</v>
      </c>
      <c r="AF2632" t="str">
        <f t="shared" si="1258"/>
        <v>Philadelphia Housing Market&gt;</v>
      </c>
      <c r="AG2632" t="str">
        <f t="shared" si="1259"/>
        <v>&lt;Median home value&gt;182238</v>
      </c>
    </row>
    <row r="2633" spans="1:33" x14ac:dyDescent="0.25">
      <c r="A2633" t="s">
        <v>1834</v>
      </c>
      <c r="B2633" s="1">
        <v>133174</v>
      </c>
      <c r="D2633" t="str">
        <f t="shared" si="1230"/>
        <v>&lt;5-year projected employment growth&gt;0.002</v>
      </c>
      <c r="E2633" t="str">
        <f t="shared" si="1231"/>
        <v>&lt;Cost of living index&gt;103.8</v>
      </c>
      <c r="F2633" t="str">
        <f t="shared" si="1232"/>
        <v>&lt;Cost of doing business index&gt;106.9</v>
      </c>
      <c r="G2633" t="str">
        <f t="shared" si="1233"/>
        <v>Take a deep dive into the New England real estate market to learn what’s going on in Portland and other cities within the region: Boston Rental Market Trends&gt;</v>
      </c>
      <c r="H2633" t="str">
        <f t="shared" si="1234"/>
        <v>&gt;</v>
      </c>
      <c r="I2633" t="str">
        <f t="shared" si="1235"/>
        <v>&lt;end&gt;</v>
      </c>
      <c r="J2633" t="str">
        <f t="shared" si="1236"/>
        <v>&lt;begin&gt;</v>
      </c>
      <c r="K2633" t="str">
        <f t="shared" si="1237"/>
        <v>&gt;</v>
      </c>
      <c r="L2633" t="str">
        <f t="shared" si="1238"/>
        <v>Philadelphia, Pennsylvania | 100 Up-and-Coming Real Estate Markets to Watch in 2020 | Buildium&gt;</v>
      </c>
      <c r="M2633" t="str">
        <f t="shared" si="1239"/>
        <v>&gt;</v>
      </c>
      <c r="N2633" t="str">
        <f t="shared" si="1240"/>
        <v>&lt;Ranking&gt;#93: Philadelphia, Pennsylvania</v>
      </c>
      <c r="O2633" t="str">
        <f t="shared" si="1241"/>
        <v>&lt;Metropolitan statistical area&gt;Philadelphia-Camden-Wilmington, PA-NJ-DE-MD</v>
      </c>
      <c r="P2633" t="str">
        <f t="shared" si="1242"/>
        <v>Philadelphia Population Growth&gt;</v>
      </c>
      <c r="Q2633" t="str">
        <f t="shared" si="1243"/>
        <v>&lt;Population&gt;1584138</v>
      </c>
      <c r="R2633" t="str">
        <f t="shared" si="1244"/>
        <v>&lt;Population growth since 2017&gt;0.0024</v>
      </c>
      <c r="S2633" t="str">
        <f t="shared" si="1245"/>
        <v>&lt;Population growth since 2010&gt;0.0308</v>
      </c>
      <c r="T2633" t="str">
        <f t="shared" si="1246"/>
        <v>&lt;5-year projected population growth&gt;0.002</v>
      </c>
      <c r="U2633" t="str">
        <f t="shared" si="1247"/>
        <v>Philadelphia Rental Market&gt;</v>
      </c>
      <c r="V2633" t="str">
        <f t="shared" si="1248"/>
        <v>&lt;Median 1-bedroom rent&gt;977</v>
      </c>
      <c r="W2633" t="str">
        <f t="shared" si="1249"/>
        <v>&lt;Median 2-bedroom rent&gt;1179</v>
      </c>
      <c r="X2633" t="str">
        <f t="shared" si="1250"/>
        <v>&lt;Year-over-year rent growth&gt;0.004</v>
      </c>
      <c r="Y2633" t="str">
        <f t="shared" si="1251"/>
        <v>&lt;Vacancy rate&gt;0.064</v>
      </c>
      <c r="Z2633" t="str">
        <f t="shared" si="1252"/>
        <v>&lt;Percentage of residents who rent their homes&gt;0.326</v>
      </c>
      <c r="AA2633" t="str">
        <f t="shared" si="1253"/>
        <v>&lt;Rent list price per square foot&gt;1.28</v>
      </c>
      <c r="AB2633" t="str">
        <f t="shared" si="1254"/>
        <v>&lt;Rental breakeven horizon&gt;1.3 years</v>
      </c>
      <c r="AC2633" t="str">
        <f t="shared" si="1255"/>
        <v>&lt;Rent to cost of ownership ratio&gt;0.8</v>
      </c>
      <c r="AD2633" t="str">
        <f t="shared" si="1256"/>
        <v>&lt;Rent as % of household income&gt;0.225</v>
      </c>
      <c r="AE2633" t="str">
        <f t="shared" si="1257"/>
        <v>Philadelphia Housing Market&gt;</v>
      </c>
      <c r="AF2633" t="str">
        <f t="shared" si="1258"/>
        <v>&lt;Median home value&gt;182238</v>
      </c>
      <c r="AG2633" t="str">
        <f t="shared" si="1259"/>
        <v>&lt;Year-over-year home value growth&gt;0.064</v>
      </c>
    </row>
    <row r="2634" spans="1:33" x14ac:dyDescent="0.25">
      <c r="A2634" t="s">
        <v>288</v>
      </c>
      <c r="B2634" s="2">
        <v>6.3E-3</v>
      </c>
      <c r="D2634" t="str">
        <f t="shared" si="1230"/>
        <v>&lt;Cost of living index&gt;103.8</v>
      </c>
      <c r="E2634" t="str">
        <f t="shared" si="1231"/>
        <v>&lt;Cost of doing business index&gt;106.9</v>
      </c>
      <c r="F2634" t="str">
        <f t="shared" si="1232"/>
        <v>Take a deep dive into the New England real estate market to learn what’s going on in Portland and other cities within the region: Boston Rental Market Trends&gt;</v>
      </c>
      <c r="G2634" t="str">
        <f t="shared" si="1233"/>
        <v>&gt;</v>
      </c>
      <c r="H2634" t="str">
        <f t="shared" si="1234"/>
        <v>&lt;end&gt;</v>
      </c>
      <c r="I2634" t="str">
        <f t="shared" si="1235"/>
        <v>&lt;begin&gt;</v>
      </c>
      <c r="J2634" t="str">
        <f t="shared" si="1236"/>
        <v>&gt;</v>
      </c>
      <c r="K2634" t="str">
        <f t="shared" si="1237"/>
        <v>Philadelphia, Pennsylvania | 100 Up-and-Coming Real Estate Markets to Watch in 2020 | Buildium&gt;</v>
      </c>
      <c r="L2634" t="str">
        <f t="shared" si="1238"/>
        <v>&gt;</v>
      </c>
      <c r="M2634" t="str">
        <f t="shared" si="1239"/>
        <v>&lt;Ranking&gt;#93: Philadelphia, Pennsylvania</v>
      </c>
      <c r="N2634" t="str">
        <f t="shared" si="1240"/>
        <v>&lt;Metropolitan statistical area&gt;Philadelphia-Camden-Wilmington, PA-NJ-DE-MD</v>
      </c>
      <c r="O2634" t="str">
        <f t="shared" si="1241"/>
        <v>Philadelphia Population Growth&gt;</v>
      </c>
      <c r="P2634" t="str">
        <f t="shared" si="1242"/>
        <v>&lt;Population&gt;1584138</v>
      </c>
      <c r="Q2634" t="str">
        <f t="shared" si="1243"/>
        <v>&lt;Population growth since 2017&gt;0.0024</v>
      </c>
      <c r="R2634" t="str">
        <f t="shared" si="1244"/>
        <v>&lt;Population growth since 2010&gt;0.0308</v>
      </c>
      <c r="S2634" t="str">
        <f t="shared" si="1245"/>
        <v>&lt;5-year projected population growth&gt;0.002</v>
      </c>
      <c r="T2634" t="str">
        <f t="shared" si="1246"/>
        <v>Philadelphia Rental Market&gt;</v>
      </c>
      <c r="U2634" t="str">
        <f t="shared" si="1247"/>
        <v>&lt;Median 1-bedroom rent&gt;977</v>
      </c>
      <c r="V2634" t="str">
        <f t="shared" si="1248"/>
        <v>&lt;Median 2-bedroom rent&gt;1179</v>
      </c>
      <c r="W2634" t="str">
        <f t="shared" si="1249"/>
        <v>&lt;Year-over-year rent growth&gt;0.004</v>
      </c>
      <c r="X2634" t="str">
        <f t="shared" si="1250"/>
        <v>&lt;Vacancy rate&gt;0.064</v>
      </c>
      <c r="Y2634" t="str">
        <f t="shared" si="1251"/>
        <v>&lt;Percentage of residents who rent their homes&gt;0.326</v>
      </c>
      <c r="Z2634" t="str">
        <f t="shared" si="1252"/>
        <v>&lt;Rent list price per square foot&gt;1.28</v>
      </c>
      <c r="AA2634" t="str">
        <f t="shared" si="1253"/>
        <v>&lt;Rental breakeven horizon&gt;1.3 years</v>
      </c>
      <c r="AB2634" t="str">
        <f t="shared" si="1254"/>
        <v>&lt;Rent to cost of ownership ratio&gt;0.8</v>
      </c>
      <c r="AC2634" t="str">
        <f t="shared" si="1255"/>
        <v>&lt;Rent as % of household income&gt;0.225</v>
      </c>
      <c r="AD2634" t="str">
        <f t="shared" si="1256"/>
        <v>Philadelphia Housing Market&gt;</v>
      </c>
      <c r="AE2634" t="str">
        <f t="shared" si="1257"/>
        <v>&lt;Median home value&gt;182238</v>
      </c>
      <c r="AF2634" t="str">
        <f t="shared" si="1258"/>
        <v>&lt;Year-over-year home value growth&gt;0.064</v>
      </c>
      <c r="AG2634" t="str">
        <f t="shared" si="1259"/>
        <v>&lt;1-year projected home value growth&gt;0.033</v>
      </c>
    </row>
    <row r="2635" spans="1:33" x14ac:dyDescent="0.25">
      <c r="A2635" t="s">
        <v>289</v>
      </c>
      <c r="B2635" s="2">
        <v>5.5599999999999997E-2</v>
      </c>
      <c r="D2635" t="str">
        <f t="shared" si="1230"/>
        <v>&lt;Cost of doing business index&gt;106.9</v>
      </c>
      <c r="E2635" t="str">
        <f t="shared" si="1231"/>
        <v>Take a deep dive into the New England real estate market to learn what’s going on in Portland and other cities within the region: Boston Rental Market Trends&gt;</v>
      </c>
      <c r="F2635" t="str">
        <f t="shared" si="1232"/>
        <v>&gt;</v>
      </c>
      <c r="G2635" t="str">
        <f t="shared" si="1233"/>
        <v>&lt;end&gt;</v>
      </c>
      <c r="H2635" t="str">
        <f t="shared" si="1234"/>
        <v>&lt;begin&gt;</v>
      </c>
      <c r="I2635" t="str">
        <f t="shared" si="1235"/>
        <v>&gt;</v>
      </c>
      <c r="J2635" t="str">
        <f t="shared" si="1236"/>
        <v>Philadelphia, Pennsylvania | 100 Up-and-Coming Real Estate Markets to Watch in 2020 | Buildium&gt;</v>
      </c>
      <c r="K2635" t="str">
        <f t="shared" si="1237"/>
        <v>&gt;</v>
      </c>
      <c r="L2635" t="str">
        <f t="shared" si="1238"/>
        <v>&lt;Ranking&gt;#93: Philadelphia, Pennsylvania</v>
      </c>
      <c r="M2635" t="str">
        <f t="shared" si="1239"/>
        <v>&lt;Metropolitan statistical area&gt;Philadelphia-Camden-Wilmington, PA-NJ-DE-MD</v>
      </c>
      <c r="N2635" t="str">
        <f t="shared" si="1240"/>
        <v>Philadelphia Population Growth&gt;</v>
      </c>
      <c r="O2635" t="str">
        <f t="shared" si="1241"/>
        <v>&lt;Population&gt;1584138</v>
      </c>
      <c r="P2635" t="str">
        <f t="shared" si="1242"/>
        <v>&lt;Population growth since 2017&gt;0.0024</v>
      </c>
      <c r="Q2635" t="str">
        <f t="shared" si="1243"/>
        <v>&lt;Population growth since 2010&gt;0.0308</v>
      </c>
      <c r="R2635" t="str">
        <f t="shared" si="1244"/>
        <v>&lt;5-year projected population growth&gt;0.002</v>
      </c>
      <c r="S2635" t="str">
        <f t="shared" si="1245"/>
        <v>Philadelphia Rental Market&gt;</v>
      </c>
      <c r="T2635" t="str">
        <f t="shared" si="1246"/>
        <v>&lt;Median 1-bedroom rent&gt;977</v>
      </c>
      <c r="U2635" t="str">
        <f t="shared" si="1247"/>
        <v>&lt;Median 2-bedroom rent&gt;1179</v>
      </c>
      <c r="V2635" t="str">
        <f t="shared" si="1248"/>
        <v>&lt;Year-over-year rent growth&gt;0.004</v>
      </c>
      <c r="W2635" t="str">
        <f t="shared" si="1249"/>
        <v>&lt;Vacancy rate&gt;0.064</v>
      </c>
      <c r="X2635" t="str">
        <f t="shared" si="1250"/>
        <v>&lt;Percentage of residents who rent their homes&gt;0.326</v>
      </c>
      <c r="Y2635" t="str">
        <f t="shared" si="1251"/>
        <v>&lt;Rent list price per square foot&gt;1.28</v>
      </c>
      <c r="Z2635" t="str">
        <f t="shared" si="1252"/>
        <v>&lt;Rental breakeven horizon&gt;1.3 years</v>
      </c>
      <c r="AA2635" t="str">
        <f t="shared" si="1253"/>
        <v>&lt;Rent to cost of ownership ratio&gt;0.8</v>
      </c>
      <c r="AB2635" t="str">
        <f t="shared" si="1254"/>
        <v>&lt;Rent as % of household income&gt;0.225</v>
      </c>
      <c r="AC2635" t="str">
        <f t="shared" si="1255"/>
        <v>Philadelphia Housing Market&gt;</v>
      </c>
      <c r="AD2635" t="str">
        <f t="shared" si="1256"/>
        <v>&lt;Median home value&gt;182238</v>
      </c>
      <c r="AE2635" t="str">
        <f t="shared" si="1257"/>
        <v>&lt;Year-over-year home value growth&gt;0.064</v>
      </c>
      <c r="AF2635" t="str">
        <f t="shared" si="1258"/>
        <v>&lt;1-year projected home value growth&gt;0.033</v>
      </c>
      <c r="AG2635" t="str">
        <f t="shared" si="1259"/>
        <v>&lt;Median list price per square foot&gt;181</v>
      </c>
    </row>
    <row r="2636" spans="1:33" x14ac:dyDescent="0.25">
      <c r="A2636" t="s">
        <v>2004</v>
      </c>
      <c r="D2636" t="str">
        <f t="shared" si="1230"/>
        <v>Take a deep dive into the New England real estate market to learn what’s going on in Portland and other cities within the region: Boston Rental Market Trends&gt;</v>
      </c>
      <c r="E2636" t="str">
        <f t="shared" si="1231"/>
        <v>&gt;</v>
      </c>
      <c r="F2636" t="str">
        <f t="shared" si="1232"/>
        <v>&lt;end&gt;</v>
      </c>
      <c r="G2636" t="str">
        <f t="shared" si="1233"/>
        <v>&lt;begin&gt;</v>
      </c>
      <c r="H2636" t="str">
        <f t="shared" si="1234"/>
        <v>&gt;</v>
      </c>
      <c r="I2636" t="str">
        <f t="shared" si="1235"/>
        <v>Philadelphia, Pennsylvania | 100 Up-and-Coming Real Estate Markets to Watch in 2020 | Buildium&gt;</v>
      </c>
      <c r="J2636" t="str">
        <f t="shared" si="1236"/>
        <v>&gt;</v>
      </c>
      <c r="K2636" t="str">
        <f t="shared" si="1237"/>
        <v>&lt;Ranking&gt;#93: Philadelphia, Pennsylvania</v>
      </c>
      <c r="L2636" t="str">
        <f t="shared" si="1238"/>
        <v>&lt;Metropolitan statistical area&gt;Philadelphia-Camden-Wilmington, PA-NJ-DE-MD</v>
      </c>
      <c r="M2636" t="str">
        <f t="shared" si="1239"/>
        <v>Philadelphia Population Growth&gt;</v>
      </c>
      <c r="N2636" t="str">
        <f t="shared" si="1240"/>
        <v>&lt;Population&gt;1584138</v>
      </c>
      <c r="O2636" t="str">
        <f t="shared" si="1241"/>
        <v>&lt;Population growth since 2017&gt;0.0024</v>
      </c>
      <c r="P2636" t="str">
        <f t="shared" si="1242"/>
        <v>&lt;Population growth since 2010&gt;0.0308</v>
      </c>
      <c r="Q2636" t="str">
        <f t="shared" si="1243"/>
        <v>&lt;5-year projected population growth&gt;0.002</v>
      </c>
      <c r="R2636" t="str">
        <f t="shared" si="1244"/>
        <v>Philadelphia Rental Market&gt;</v>
      </c>
      <c r="S2636" t="str">
        <f t="shared" si="1245"/>
        <v>&lt;Median 1-bedroom rent&gt;977</v>
      </c>
      <c r="T2636" t="str">
        <f t="shared" si="1246"/>
        <v>&lt;Median 2-bedroom rent&gt;1179</v>
      </c>
      <c r="U2636" t="str">
        <f t="shared" si="1247"/>
        <v>&lt;Year-over-year rent growth&gt;0.004</v>
      </c>
      <c r="V2636" t="str">
        <f t="shared" si="1248"/>
        <v>&lt;Vacancy rate&gt;0.064</v>
      </c>
      <c r="W2636" t="str">
        <f t="shared" si="1249"/>
        <v>&lt;Percentage of residents who rent their homes&gt;0.326</v>
      </c>
      <c r="X2636" t="str">
        <f t="shared" si="1250"/>
        <v>&lt;Rent list price per square foot&gt;1.28</v>
      </c>
      <c r="Y2636" t="str">
        <f t="shared" si="1251"/>
        <v>&lt;Rental breakeven horizon&gt;1.3 years</v>
      </c>
      <c r="Z2636" t="str">
        <f t="shared" si="1252"/>
        <v>&lt;Rent to cost of ownership ratio&gt;0.8</v>
      </c>
      <c r="AA2636" t="str">
        <f t="shared" si="1253"/>
        <v>&lt;Rent as % of household income&gt;0.225</v>
      </c>
      <c r="AB2636" t="str">
        <f t="shared" si="1254"/>
        <v>Philadelphia Housing Market&gt;</v>
      </c>
      <c r="AC2636" t="str">
        <f t="shared" si="1255"/>
        <v>&lt;Median home value&gt;182238</v>
      </c>
      <c r="AD2636" t="str">
        <f t="shared" si="1256"/>
        <v>&lt;Year-over-year home value growth&gt;0.064</v>
      </c>
      <c r="AE2636" t="str">
        <f t="shared" si="1257"/>
        <v>&lt;1-year projected home value growth&gt;0.033</v>
      </c>
      <c r="AF2636" t="str">
        <f t="shared" si="1258"/>
        <v>&lt;Median list price per square foot&gt;181</v>
      </c>
      <c r="AG2636" t="str">
        <f t="shared" si="1259"/>
        <v>&lt;Home affordability index&gt;176.5</v>
      </c>
    </row>
    <row r="2637" spans="1:33" x14ac:dyDescent="0.25">
      <c r="A2637" t="s">
        <v>656</v>
      </c>
      <c r="B2637" s="3">
        <v>676</v>
      </c>
      <c r="D2637" t="str">
        <f t="shared" si="1230"/>
        <v>&gt;</v>
      </c>
      <c r="E2637" t="str">
        <f t="shared" si="1231"/>
        <v>&lt;end&gt;</v>
      </c>
      <c r="F2637" t="str">
        <f t="shared" si="1232"/>
        <v>&lt;begin&gt;</v>
      </c>
      <c r="G2637" t="str">
        <f t="shared" si="1233"/>
        <v>&gt;</v>
      </c>
      <c r="H2637" t="str">
        <f t="shared" si="1234"/>
        <v>Philadelphia, Pennsylvania | 100 Up-and-Coming Real Estate Markets to Watch in 2020 | Buildium&gt;</v>
      </c>
      <c r="I2637" t="str">
        <f t="shared" si="1235"/>
        <v>&gt;</v>
      </c>
      <c r="J2637" t="str">
        <f t="shared" si="1236"/>
        <v>&lt;Ranking&gt;#93: Philadelphia, Pennsylvania</v>
      </c>
      <c r="K2637" t="str">
        <f t="shared" si="1237"/>
        <v>&lt;Metropolitan statistical area&gt;Philadelphia-Camden-Wilmington, PA-NJ-DE-MD</v>
      </c>
      <c r="L2637" t="str">
        <f t="shared" si="1238"/>
        <v>Philadelphia Population Growth&gt;</v>
      </c>
      <c r="M2637" t="str">
        <f t="shared" si="1239"/>
        <v>&lt;Population&gt;1584138</v>
      </c>
      <c r="N2637" t="str">
        <f t="shared" si="1240"/>
        <v>&lt;Population growth since 2017&gt;0.0024</v>
      </c>
      <c r="O2637" t="str">
        <f t="shared" si="1241"/>
        <v>&lt;Population growth since 2010&gt;0.0308</v>
      </c>
      <c r="P2637" t="str">
        <f t="shared" si="1242"/>
        <v>&lt;5-year projected population growth&gt;0.002</v>
      </c>
      <c r="Q2637" t="str">
        <f t="shared" si="1243"/>
        <v>Philadelphia Rental Market&gt;</v>
      </c>
      <c r="R2637" t="str">
        <f t="shared" si="1244"/>
        <v>&lt;Median 1-bedroom rent&gt;977</v>
      </c>
      <c r="S2637" t="str">
        <f t="shared" si="1245"/>
        <v>&lt;Median 2-bedroom rent&gt;1179</v>
      </c>
      <c r="T2637" t="str">
        <f t="shared" si="1246"/>
        <v>&lt;Year-over-year rent growth&gt;0.004</v>
      </c>
      <c r="U2637" t="str">
        <f t="shared" si="1247"/>
        <v>&lt;Vacancy rate&gt;0.064</v>
      </c>
      <c r="V2637" t="str">
        <f t="shared" si="1248"/>
        <v>&lt;Percentage of residents who rent their homes&gt;0.326</v>
      </c>
      <c r="W2637" t="str">
        <f t="shared" si="1249"/>
        <v>&lt;Rent list price per square foot&gt;1.28</v>
      </c>
      <c r="X2637" t="str">
        <f t="shared" si="1250"/>
        <v>&lt;Rental breakeven horizon&gt;1.3 years</v>
      </c>
      <c r="Y2637" t="str">
        <f t="shared" si="1251"/>
        <v>&lt;Rent to cost of ownership ratio&gt;0.8</v>
      </c>
      <c r="Z2637" t="str">
        <f t="shared" si="1252"/>
        <v>&lt;Rent as % of household income&gt;0.225</v>
      </c>
      <c r="AA2637" t="str">
        <f t="shared" si="1253"/>
        <v>Philadelphia Housing Market&gt;</v>
      </c>
      <c r="AB2637" t="str">
        <f t="shared" si="1254"/>
        <v>&lt;Median home value&gt;182238</v>
      </c>
      <c r="AC2637" t="str">
        <f t="shared" si="1255"/>
        <v>&lt;Year-over-year home value growth&gt;0.064</v>
      </c>
      <c r="AD2637" t="str">
        <f t="shared" si="1256"/>
        <v>&lt;1-year projected home value growth&gt;0.033</v>
      </c>
      <c r="AE2637" t="str">
        <f t="shared" si="1257"/>
        <v>&lt;Median list price per square foot&gt;181</v>
      </c>
      <c r="AF2637" t="str">
        <f t="shared" si="1258"/>
        <v>&lt;Home affordability index&gt;176.5</v>
      </c>
      <c r="AG2637" t="str">
        <f t="shared" si="1259"/>
        <v>Philadelphia Economy&gt;</v>
      </c>
    </row>
    <row r="2638" spans="1:33" x14ac:dyDescent="0.25">
      <c r="A2638" t="s">
        <v>655</v>
      </c>
      <c r="B2638" s="3">
        <v>893</v>
      </c>
      <c r="D2638" t="str">
        <f t="shared" si="1230"/>
        <v>&lt;end&gt;</v>
      </c>
      <c r="E2638" t="str">
        <f t="shared" si="1231"/>
        <v>&lt;begin&gt;</v>
      </c>
      <c r="F2638" t="str">
        <f t="shared" si="1232"/>
        <v>&gt;</v>
      </c>
      <c r="G2638" t="str">
        <f t="shared" si="1233"/>
        <v>Philadelphia, Pennsylvania | 100 Up-and-Coming Real Estate Markets to Watch in 2020 | Buildium&gt;</v>
      </c>
      <c r="H2638" t="str">
        <f t="shared" si="1234"/>
        <v>&gt;</v>
      </c>
      <c r="I2638" t="str">
        <f t="shared" si="1235"/>
        <v>&lt;Ranking&gt;#93: Philadelphia, Pennsylvania</v>
      </c>
      <c r="J2638" t="str">
        <f t="shared" si="1236"/>
        <v>&lt;Metropolitan statistical area&gt;Philadelphia-Camden-Wilmington, PA-NJ-DE-MD</v>
      </c>
      <c r="K2638" t="str">
        <f t="shared" si="1237"/>
        <v>Philadelphia Population Growth&gt;</v>
      </c>
      <c r="L2638" t="str">
        <f t="shared" si="1238"/>
        <v>&lt;Population&gt;1584138</v>
      </c>
      <c r="M2638" t="str">
        <f t="shared" si="1239"/>
        <v>&lt;Population growth since 2017&gt;0.0024</v>
      </c>
      <c r="N2638" t="str">
        <f t="shared" si="1240"/>
        <v>&lt;Population growth since 2010&gt;0.0308</v>
      </c>
      <c r="O2638" t="str">
        <f t="shared" si="1241"/>
        <v>&lt;5-year projected population growth&gt;0.002</v>
      </c>
      <c r="P2638" t="str">
        <f t="shared" si="1242"/>
        <v>Philadelphia Rental Market&gt;</v>
      </c>
      <c r="Q2638" t="str">
        <f t="shared" si="1243"/>
        <v>&lt;Median 1-bedroom rent&gt;977</v>
      </c>
      <c r="R2638" t="str">
        <f t="shared" si="1244"/>
        <v>&lt;Median 2-bedroom rent&gt;1179</v>
      </c>
      <c r="S2638" t="str">
        <f t="shared" si="1245"/>
        <v>&lt;Year-over-year rent growth&gt;0.004</v>
      </c>
      <c r="T2638" t="str">
        <f t="shared" si="1246"/>
        <v>&lt;Vacancy rate&gt;0.064</v>
      </c>
      <c r="U2638" t="str">
        <f t="shared" si="1247"/>
        <v>&lt;Percentage of residents who rent their homes&gt;0.326</v>
      </c>
      <c r="V2638" t="str">
        <f t="shared" si="1248"/>
        <v>&lt;Rent list price per square foot&gt;1.28</v>
      </c>
      <c r="W2638" t="str">
        <f t="shared" si="1249"/>
        <v>&lt;Rental breakeven horizon&gt;1.3 years</v>
      </c>
      <c r="X2638" t="str">
        <f t="shared" si="1250"/>
        <v>&lt;Rent to cost of ownership ratio&gt;0.8</v>
      </c>
      <c r="Y2638" t="str">
        <f t="shared" si="1251"/>
        <v>&lt;Rent as % of household income&gt;0.225</v>
      </c>
      <c r="Z2638" t="str">
        <f t="shared" si="1252"/>
        <v>Philadelphia Housing Market&gt;</v>
      </c>
      <c r="AA2638" t="str">
        <f t="shared" si="1253"/>
        <v>&lt;Median home value&gt;182238</v>
      </c>
      <c r="AB2638" t="str">
        <f t="shared" si="1254"/>
        <v>&lt;Year-over-year home value growth&gt;0.064</v>
      </c>
      <c r="AC2638" t="str">
        <f t="shared" si="1255"/>
        <v>&lt;1-year projected home value growth&gt;0.033</v>
      </c>
      <c r="AD2638" t="str">
        <f t="shared" si="1256"/>
        <v>&lt;Median list price per square foot&gt;181</v>
      </c>
      <c r="AE2638" t="str">
        <f t="shared" si="1257"/>
        <v>&lt;Home affordability index&gt;176.5</v>
      </c>
      <c r="AF2638" t="str">
        <f t="shared" si="1258"/>
        <v>Philadelphia Economy&gt;</v>
      </c>
      <c r="AG2638" t="str">
        <f t="shared" si="1259"/>
        <v>&lt;5-year projected employment growth&gt;0.003</v>
      </c>
    </row>
    <row r="2639" spans="1:33" x14ac:dyDescent="0.25">
      <c r="A2639" t="s">
        <v>636</v>
      </c>
      <c r="B2639" s="2">
        <v>-1E-3</v>
      </c>
      <c r="D2639" t="str">
        <f t="shared" si="1230"/>
        <v>&lt;begin&gt;</v>
      </c>
      <c r="E2639" t="str">
        <f t="shared" si="1231"/>
        <v>&gt;</v>
      </c>
      <c r="F2639" t="str">
        <f t="shared" si="1232"/>
        <v>Philadelphia, Pennsylvania | 100 Up-and-Coming Real Estate Markets to Watch in 2020 | Buildium&gt;</v>
      </c>
      <c r="G2639" t="str">
        <f t="shared" si="1233"/>
        <v>&gt;</v>
      </c>
      <c r="H2639" t="str">
        <f t="shared" si="1234"/>
        <v>&lt;Ranking&gt;#93: Philadelphia, Pennsylvania</v>
      </c>
      <c r="I2639" t="str">
        <f t="shared" si="1235"/>
        <v>&lt;Metropolitan statistical area&gt;Philadelphia-Camden-Wilmington, PA-NJ-DE-MD</v>
      </c>
      <c r="J2639" t="str">
        <f t="shared" si="1236"/>
        <v>Philadelphia Population Growth&gt;</v>
      </c>
      <c r="K2639" t="str">
        <f t="shared" si="1237"/>
        <v>&lt;Population&gt;1584138</v>
      </c>
      <c r="L2639" t="str">
        <f t="shared" si="1238"/>
        <v>&lt;Population growth since 2017&gt;0.0024</v>
      </c>
      <c r="M2639" t="str">
        <f t="shared" si="1239"/>
        <v>&lt;Population growth since 2010&gt;0.0308</v>
      </c>
      <c r="N2639" t="str">
        <f t="shared" si="1240"/>
        <v>&lt;5-year projected population growth&gt;0.002</v>
      </c>
      <c r="O2639" t="str">
        <f t="shared" si="1241"/>
        <v>Philadelphia Rental Market&gt;</v>
      </c>
      <c r="P2639" t="str">
        <f t="shared" si="1242"/>
        <v>&lt;Median 1-bedroom rent&gt;977</v>
      </c>
      <c r="Q2639" t="str">
        <f t="shared" si="1243"/>
        <v>&lt;Median 2-bedroom rent&gt;1179</v>
      </c>
      <c r="R2639" t="str">
        <f t="shared" si="1244"/>
        <v>&lt;Year-over-year rent growth&gt;0.004</v>
      </c>
      <c r="S2639" t="str">
        <f t="shared" si="1245"/>
        <v>&lt;Vacancy rate&gt;0.064</v>
      </c>
      <c r="T2639" t="str">
        <f t="shared" si="1246"/>
        <v>&lt;Percentage of residents who rent their homes&gt;0.326</v>
      </c>
      <c r="U2639" t="str">
        <f t="shared" si="1247"/>
        <v>&lt;Rent list price per square foot&gt;1.28</v>
      </c>
      <c r="V2639" t="str">
        <f t="shared" si="1248"/>
        <v>&lt;Rental breakeven horizon&gt;1.3 years</v>
      </c>
      <c r="W2639" t="str">
        <f t="shared" si="1249"/>
        <v>&lt;Rent to cost of ownership ratio&gt;0.8</v>
      </c>
      <c r="X2639" t="str">
        <f t="shared" si="1250"/>
        <v>&lt;Rent as % of household income&gt;0.225</v>
      </c>
      <c r="Y2639" t="str">
        <f t="shared" si="1251"/>
        <v>Philadelphia Housing Market&gt;</v>
      </c>
      <c r="Z2639" t="str">
        <f t="shared" si="1252"/>
        <v>&lt;Median home value&gt;182238</v>
      </c>
      <c r="AA2639" t="str">
        <f t="shared" si="1253"/>
        <v>&lt;Year-over-year home value growth&gt;0.064</v>
      </c>
      <c r="AB2639" t="str">
        <f t="shared" si="1254"/>
        <v>&lt;1-year projected home value growth&gt;0.033</v>
      </c>
      <c r="AC2639" t="str">
        <f t="shared" si="1255"/>
        <v>&lt;Median list price per square foot&gt;181</v>
      </c>
      <c r="AD2639" t="str">
        <f t="shared" si="1256"/>
        <v>&lt;Home affordability index&gt;176.5</v>
      </c>
      <c r="AE2639" t="str">
        <f t="shared" si="1257"/>
        <v>Philadelphia Economy&gt;</v>
      </c>
      <c r="AF2639" t="str">
        <f t="shared" si="1258"/>
        <v>&lt;5-year projected employment growth&gt;0.003</v>
      </c>
      <c r="AG2639" t="str">
        <f t="shared" si="1259"/>
        <v>&lt;Cost of living index&gt;103.7</v>
      </c>
    </row>
    <row r="2640" spans="1:33" x14ac:dyDescent="0.25">
      <c r="A2640" t="s">
        <v>656</v>
      </c>
      <c r="B2640" s="4">
        <v>0.96</v>
      </c>
      <c r="D2640" t="str">
        <f t="shared" si="1230"/>
        <v>&gt;</v>
      </c>
      <c r="E2640" t="str">
        <f t="shared" si="1231"/>
        <v>Philadelphia, Pennsylvania | 100 Up-and-Coming Real Estate Markets to Watch in 2020 | Buildium&gt;</v>
      </c>
      <c r="F2640" t="str">
        <f t="shared" si="1232"/>
        <v>&gt;</v>
      </c>
      <c r="G2640" t="str">
        <f t="shared" si="1233"/>
        <v>&lt;Ranking&gt;#93: Philadelphia, Pennsylvania</v>
      </c>
      <c r="H2640" t="str">
        <f t="shared" si="1234"/>
        <v>&lt;Metropolitan statistical area&gt;Philadelphia-Camden-Wilmington, PA-NJ-DE-MD</v>
      </c>
      <c r="I2640" t="str">
        <f t="shared" si="1235"/>
        <v>Philadelphia Population Growth&gt;</v>
      </c>
      <c r="J2640" t="str">
        <f t="shared" si="1236"/>
        <v>&lt;Population&gt;1584138</v>
      </c>
      <c r="K2640" t="str">
        <f t="shared" si="1237"/>
        <v>&lt;Population growth since 2017&gt;0.0024</v>
      </c>
      <c r="L2640" t="str">
        <f t="shared" si="1238"/>
        <v>&lt;Population growth since 2010&gt;0.0308</v>
      </c>
      <c r="M2640" t="str">
        <f t="shared" si="1239"/>
        <v>&lt;5-year projected population growth&gt;0.002</v>
      </c>
      <c r="N2640" t="str">
        <f t="shared" si="1240"/>
        <v>Philadelphia Rental Market&gt;</v>
      </c>
      <c r="O2640" t="str">
        <f t="shared" si="1241"/>
        <v>&lt;Median 1-bedroom rent&gt;977</v>
      </c>
      <c r="P2640" t="str">
        <f t="shared" si="1242"/>
        <v>&lt;Median 2-bedroom rent&gt;1179</v>
      </c>
      <c r="Q2640" t="str">
        <f t="shared" si="1243"/>
        <v>&lt;Year-over-year rent growth&gt;0.004</v>
      </c>
      <c r="R2640" t="str">
        <f t="shared" si="1244"/>
        <v>&lt;Vacancy rate&gt;0.064</v>
      </c>
      <c r="S2640" t="str">
        <f t="shared" si="1245"/>
        <v>&lt;Percentage of residents who rent their homes&gt;0.326</v>
      </c>
      <c r="T2640" t="str">
        <f t="shared" si="1246"/>
        <v>&lt;Rent list price per square foot&gt;1.28</v>
      </c>
      <c r="U2640" t="str">
        <f t="shared" si="1247"/>
        <v>&lt;Rental breakeven horizon&gt;1.3 years</v>
      </c>
      <c r="V2640" t="str">
        <f t="shared" si="1248"/>
        <v>&lt;Rent to cost of ownership ratio&gt;0.8</v>
      </c>
      <c r="W2640" t="str">
        <f t="shared" si="1249"/>
        <v>&lt;Rent as % of household income&gt;0.225</v>
      </c>
      <c r="X2640" t="str">
        <f t="shared" si="1250"/>
        <v>Philadelphia Housing Market&gt;</v>
      </c>
      <c r="Y2640" t="str">
        <f t="shared" si="1251"/>
        <v>&lt;Median home value&gt;182238</v>
      </c>
      <c r="Z2640" t="str">
        <f t="shared" si="1252"/>
        <v>&lt;Year-over-year home value growth&gt;0.064</v>
      </c>
      <c r="AA2640" t="str">
        <f t="shared" si="1253"/>
        <v>&lt;1-year projected home value growth&gt;0.033</v>
      </c>
      <c r="AB2640" t="str">
        <f t="shared" si="1254"/>
        <v>&lt;Median list price per square foot&gt;181</v>
      </c>
      <c r="AC2640" t="str">
        <f t="shared" si="1255"/>
        <v>&lt;Home affordability index&gt;176.5</v>
      </c>
      <c r="AD2640" t="str">
        <f t="shared" si="1256"/>
        <v>Philadelphia Economy&gt;</v>
      </c>
      <c r="AE2640" t="str">
        <f t="shared" si="1257"/>
        <v>&lt;5-year projected employment growth&gt;0.003</v>
      </c>
      <c r="AF2640" t="str">
        <f t="shared" si="1258"/>
        <v>&lt;Cost of living index&gt;103.7</v>
      </c>
      <c r="AG2640" t="str">
        <f t="shared" si="1259"/>
        <v>&lt;Cost of doing business index&gt;108.1</v>
      </c>
    </row>
    <row r="2641" spans="1:33" x14ac:dyDescent="0.25">
      <c r="A2641" t="s">
        <v>2005</v>
      </c>
      <c r="B2641" t="s">
        <v>610</v>
      </c>
      <c r="D2641" t="str">
        <f t="shared" si="1230"/>
        <v>Philadelphia, Pennsylvania | 100 Up-and-Coming Real Estate Markets to Watch in 2020 | Buildium&gt;</v>
      </c>
      <c r="E2641" t="str">
        <f t="shared" si="1231"/>
        <v>&gt;</v>
      </c>
      <c r="F2641" t="str">
        <f t="shared" si="1232"/>
        <v>&lt;Ranking&gt;#93: Philadelphia, Pennsylvania</v>
      </c>
      <c r="G2641" t="str">
        <f t="shared" si="1233"/>
        <v>&lt;Metropolitan statistical area&gt;Philadelphia-Camden-Wilmington, PA-NJ-DE-MD</v>
      </c>
      <c r="H2641" t="str">
        <f t="shared" si="1234"/>
        <v>Philadelphia Population Growth&gt;</v>
      </c>
      <c r="I2641" t="str">
        <f t="shared" si="1235"/>
        <v>&lt;Population&gt;1584138</v>
      </c>
      <c r="J2641" t="str">
        <f t="shared" si="1236"/>
        <v>&lt;Population growth since 2017&gt;0.0024</v>
      </c>
      <c r="K2641" t="str">
        <f t="shared" si="1237"/>
        <v>&lt;Population growth since 2010&gt;0.0308</v>
      </c>
      <c r="L2641" t="str">
        <f t="shared" si="1238"/>
        <v>&lt;5-year projected population growth&gt;0.002</v>
      </c>
      <c r="M2641" t="str">
        <f t="shared" si="1239"/>
        <v>Philadelphia Rental Market&gt;</v>
      </c>
      <c r="N2641" t="str">
        <f t="shared" si="1240"/>
        <v>&lt;Median 1-bedroom rent&gt;977</v>
      </c>
      <c r="O2641" t="str">
        <f t="shared" si="1241"/>
        <v>&lt;Median 2-bedroom rent&gt;1179</v>
      </c>
      <c r="P2641" t="str">
        <f t="shared" si="1242"/>
        <v>&lt;Year-over-year rent growth&gt;0.004</v>
      </c>
      <c r="Q2641" t="str">
        <f t="shared" si="1243"/>
        <v>&lt;Vacancy rate&gt;0.064</v>
      </c>
      <c r="R2641" t="str">
        <f t="shared" si="1244"/>
        <v>&lt;Percentage of residents who rent their homes&gt;0.326</v>
      </c>
      <c r="S2641" t="str">
        <f t="shared" si="1245"/>
        <v>&lt;Rent list price per square foot&gt;1.28</v>
      </c>
      <c r="T2641" t="str">
        <f t="shared" si="1246"/>
        <v>&lt;Rental breakeven horizon&gt;1.3 years</v>
      </c>
      <c r="U2641" t="str">
        <f t="shared" si="1247"/>
        <v>&lt;Rent to cost of ownership ratio&gt;0.8</v>
      </c>
      <c r="V2641" t="str">
        <f t="shared" si="1248"/>
        <v>&lt;Rent as % of household income&gt;0.225</v>
      </c>
      <c r="W2641" t="str">
        <f t="shared" si="1249"/>
        <v>Philadelphia Housing Market&gt;</v>
      </c>
      <c r="X2641" t="str">
        <f t="shared" si="1250"/>
        <v>&lt;Median home value&gt;182238</v>
      </c>
      <c r="Y2641" t="str">
        <f t="shared" si="1251"/>
        <v>&lt;Year-over-year home value growth&gt;0.064</v>
      </c>
      <c r="Z2641" t="str">
        <f t="shared" si="1252"/>
        <v>&lt;1-year projected home value growth&gt;0.033</v>
      </c>
      <c r="AA2641" t="str">
        <f t="shared" si="1253"/>
        <v>&lt;Median list price per square foot&gt;181</v>
      </c>
      <c r="AB2641" t="str">
        <f t="shared" si="1254"/>
        <v>&lt;Home affordability index&gt;176.5</v>
      </c>
      <c r="AC2641" t="str">
        <f t="shared" si="1255"/>
        <v>Philadelphia Economy&gt;</v>
      </c>
      <c r="AD2641" t="str">
        <f t="shared" si="1256"/>
        <v>&lt;5-year projected employment growth&gt;0.003</v>
      </c>
      <c r="AE2641" t="str">
        <f t="shared" si="1257"/>
        <v>&lt;Cost of living index&gt;103.7</v>
      </c>
      <c r="AF2641" t="str">
        <f t="shared" si="1258"/>
        <v>&lt;Cost of doing business index&gt;108.1</v>
      </c>
      <c r="AG2641" t="str">
        <f t="shared" si="1259"/>
        <v>&lt;end&gt;</v>
      </c>
    </row>
    <row r="2642" spans="1:33" x14ac:dyDescent="0.25">
      <c r="A2642" t="s">
        <v>656</v>
      </c>
      <c r="D2642" t="str">
        <f t="shared" si="1230"/>
        <v>&gt;</v>
      </c>
      <c r="E2642" t="str">
        <f t="shared" si="1231"/>
        <v>&lt;Ranking&gt;#93: Philadelphia, Pennsylvania</v>
      </c>
      <c r="F2642" t="str">
        <f t="shared" si="1232"/>
        <v>&lt;Metropolitan statistical area&gt;Philadelphia-Camden-Wilmington, PA-NJ-DE-MD</v>
      </c>
      <c r="G2642" t="str">
        <f t="shared" si="1233"/>
        <v>Philadelphia Population Growth&gt;</v>
      </c>
      <c r="H2642" t="str">
        <f t="shared" si="1234"/>
        <v>&lt;Population&gt;1584138</v>
      </c>
      <c r="I2642" t="str">
        <f t="shared" si="1235"/>
        <v>&lt;Population growth since 2017&gt;0.0024</v>
      </c>
      <c r="J2642" t="str">
        <f t="shared" si="1236"/>
        <v>&lt;Population growth since 2010&gt;0.0308</v>
      </c>
      <c r="K2642" t="str">
        <f t="shared" si="1237"/>
        <v>&lt;5-year projected population growth&gt;0.002</v>
      </c>
      <c r="L2642" t="str">
        <f t="shared" si="1238"/>
        <v>Philadelphia Rental Market&gt;</v>
      </c>
      <c r="M2642" t="str">
        <f t="shared" si="1239"/>
        <v>&lt;Median 1-bedroom rent&gt;977</v>
      </c>
      <c r="N2642" t="str">
        <f t="shared" si="1240"/>
        <v>&lt;Median 2-bedroom rent&gt;1179</v>
      </c>
      <c r="O2642" t="str">
        <f t="shared" si="1241"/>
        <v>&lt;Year-over-year rent growth&gt;0.004</v>
      </c>
      <c r="P2642" t="str">
        <f t="shared" si="1242"/>
        <v>&lt;Vacancy rate&gt;0.064</v>
      </c>
      <c r="Q2642" t="str">
        <f t="shared" si="1243"/>
        <v>&lt;Percentage of residents who rent their homes&gt;0.326</v>
      </c>
      <c r="R2642" t="str">
        <f t="shared" si="1244"/>
        <v>&lt;Rent list price per square foot&gt;1.28</v>
      </c>
      <c r="S2642" t="str">
        <f t="shared" si="1245"/>
        <v>&lt;Rental breakeven horizon&gt;1.3 years</v>
      </c>
      <c r="T2642" t="str">
        <f t="shared" si="1246"/>
        <v>&lt;Rent to cost of ownership ratio&gt;0.8</v>
      </c>
      <c r="U2642" t="str">
        <f t="shared" si="1247"/>
        <v>&lt;Rent as % of household income&gt;0.225</v>
      </c>
      <c r="V2642" t="str">
        <f t="shared" si="1248"/>
        <v>Philadelphia Housing Market&gt;</v>
      </c>
      <c r="W2642" t="str">
        <f t="shared" si="1249"/>
        <v>&lt;Median home value&gt;182238</v>
      </c>
      <c r="X2642" t="str">
        <f t="shared" si="1250"/>
        <v>&lt;Year-over-year home value growth&gt;0.064</v>
      </c>
      <c r="Y2642" t="str">
        <f t="shared" si="1251"/>
        <v>&lt;1-year projected home value growth&gt;0.033</v>
      </c>
      <c r="Z2642" t="str">
        <f t="shared" si="1252"/>
        <v>&lt;Median list price per square foot&gt;181</v>
      </c>
      <c r="AA2642" t="str">
        <f t="shared" si="1253"/>
        <v>&lt;Home affordability index&gt;176.5</v>
      </c>
      <c r="AB2642" t="str">
        <f t="shared" si="1254"/>
        <v>Philadelphia Economy&gt;</v>
      </c>
      <c r="AC2642" t="str">
        <f t="shared" si="1255"/>
        <v>&lt;5-year projected employment growth&gt;0.003</v>
      </c>
      <c r="AD2642" t="str">
        <f t="shared" si="1256"/>
        <v>&lt;Cost of living index&gt;103.7</v>
      </c>
      <c r="AE2642" t="str">
        <f t="shared" si="1257"/>
        <v>&lt;Cost of doing business index&gt;108.1</v>
      </c>
      <c r="AF2642" t="str">
        <f t="shared" si="1258"/>
        <v>&lt;end&gt;</v>
      </c>
      <c r="AG2642" t="str">
        <f t="shared" si="1259"/>
        <v>&lt;begin&gt;</v>
      </c>
    </row>
    <row r="2643" spans="1:33" x14ac:dyDescent="0.25">
      <c r="A2643" t="s">
        <v>399</v>
      </c>
      <c r="B2643" s="3">
        <v>144243</v>
      </c>
      <c r="D2643" t="str">
        <f t="shared" si="1230"/>
        <v>&lt;Ranking&gt;#93: Philadelphia, Pennsylvania</v>
      </c>
      <c r="E2643" t="str">
        <f t="shared" si="1231"/>
        <v>&lt;Metropolitan statistical area&gt;Philadelphia-Camden-Wilmington, PA-NJ-DE-MD</v>
      </c>
      <c r="F2643" t="str">
        <f t="shared" si="1232"/>
        <v>Philadelphia Population Growth&gt;</v>
      </c>
      <c r="G2643" t="str">
        <f t="shared" si="1233"/>
        <v>&lt;Population&gt;1584138</v>
      </c>
      <c r="H2643" t="str">
        <f t="shared" si="1234"/>
        <v>&lt;Population growth since 2017&gt;0.0024</v>
      </c>
      <c r="I2643" t="str">
        <f t="shared" si="1235"/>
        <v>&lt;Population growth since 2010&gt;0.0308</v>
      </c>
      <c r="J2643" t="str">
        <f t="shared" si="1236"/>
        <v>&lt;5-year projected population growth&gt;0.002</v>
      </c>
      <c r="K2643" t="str">
        <f t="shared" si="1237"/>
        <v>Philadelphia Rental Market&gt;</v>
      </c>
      <c r="L2643" t="str">
        <f t="shared" si="1238"/>
        <v>&lt;Median 1-bedroom rent&gt;977</v>
      </c>
      <c r="M2643" t="str">
        <f t="shared" si="1239"/>
        <v>&lt;Median 2-bedroom rent&gt;1179</v>
      </c>
      <c r="N2643" t="str">
        <f t="shared" si="1240"/>
        <v>&lt;Year-over-year rent growth&gt;0.004</v>
      </c>
      <c r="O2643" t="str">
        <f t="shared" si="1241"/>
        <v>&lt;Vacancy rate&gt;0.064</v>
      </c>
      <c r="P2643" t="str">
        <f t="shared" si="1242"/>
        <v>&lt;Percentage of residents who rent their homes&gt;0.326</v>
      </c>
      <c r="Q2643" t="str">
        <f t="shared" si="1243"/>
        <v>&lt;Rent list price per square foot&gt;1.28</v>
      </c>
      <c r="R2643" t="str">
        <f t="shared" si="1244"/>
        <v>&lt;Rental breakeven horizon&gt;1.3 years</v>
      </c>
      <c r="S2643" t="str">
        <f t="shared" si="1245"/>
        <v>&lt;Rent to cost of ownership ratio&gt;0.8</v>
      </c>
      <c r="T2643" t="str">
        <f t="shared" si="1246"/>
        <v>&lt;Rent as % of household income&gt;0.225</v>
      </c>
      <c r="U2643" t="str">
        <f t="shared" si="1247"/>
        <v>Philadelphia Housing Market&gt;</v>
      </c>
      <c r="V2643" t="str">
        <f t="shared" si="1248"/>
        <v>&lt;Median home value&gt;182238</v>
      </c>
      <c r="W2643" t="str">
        <f t="shared" si="1249"/>
        <v>&lt;Year-over-year home value growth&gt;0.064</v>
      </c>
      <c r="X2643" t="str">
        <f t="shared" si="1250"/>
        <v>&lt;1-year projected home value growth&gt;0.033</v>
      </c>
      <c r="Y2643" t="str">
        <f t="shared" si="1251"/>
        <v>&lt;Median list price per square foot&gt;181</v>
      </c>
      <c r="Z2643" t="str">
        <f t="shared" si="1252"/>
        <v>&lt;Home affordability index&gt;176.5</v>
      </c>
      <c r="AA2643" t="str">
        <f t="shared" si="1253"/>
        <v>Philadelphia Economy&gt;</v>
      </c>
      <c r="AB2643" t="str">
        <f t="shared" si="1254"/>
        <v>&lt;5-year projected employment growth&gt;0.003</v>
      </c>
      <c r="AC2643" t="str">
        <f t="shared" si="1255"/>
        <v>&lt;Cost of living index&gt;103.7</v>
      </c>
      <c r="AD2643" t="str">
        <f t="shared" si="1256"/>
        <v>&lt;Cost of doing business index&gt;108.1</v>
      </c>
      <c r="AE2643" t="str">
        <f t="shared" si="1257"/>
        <v>&lt;end&gt;</v>
      </c>
      <c r="AF2643" t="str">
        <f t="shared" si="1258"/>
        <v>&lt;begin&gt;</v>
      </c>
      <c r="AG2643" t="str">
        <f t="shared" si="1259"/>
        <v>&gt;</v>
      </c>
    </row>
    <row r="2644" spans="1:33" x14ac:dyDescent="0.25">
      <c r="A2644" t="s">
        <v>290</v>
      </c>
      <c r="B2644" s="2">
        <v>2.1000000000000001E-2</v>
      </c>
      <c r="D2644" t="str">
        <f t="shared" si="1230"/>
        <v>&lt;Metropolitan statistical area&gt;Philadelphia-Camden-Wilmington, PA-NJ-DE-MD</v>
      </c>
      <c r="E2644" t="str">
        <f t="shared" si="1231"/>
        <v>Philadelphia Population Growth&gt;</v>
      </c>
      <c r="F2644" t="str">
        <f t="shared" si="1232"/>
        <v>&lt;Population&gt;1584138</v>
      </c>
      <c r="G2644" t="str">
        <f t="shared" si="1233"/>
        <v>&lt;Population growth since 2017&gt;0.0024</v>
      </c>
      <c r="H2644" t="str">
        <f t="shared" si="1234"/>
        <v>&lt;Population growth since 2010&gt;0.0308</v>
      </c>
      <c r="I2644" t="str">
        <f t="shared" si="1235"/>
        <v>&lt;5-year projected population growth&gt;0.002</v>
      </c>
      <c r="J2644" t="str">
        <f t="shared" si="1236"/>
        <v>Philadelphia Rental Market&gt;</v>
      </c>
      <c r="K2644" t="str">
        <f t="shared" si="1237"/>
        <v>&lt;Median 1-bedroom rent&gt;977</v>
      </c>
      <c r="L2644" t="str">
        <f t="shared" si="1238"/>
        <v>&lt;Median 2-bedroom rent&gt;1179</v>
      </c>
      <c r="M2644" t="str">
        <f t="shared" si="1239"/>
        <v>&lt;Year-over-year rent growth&gt;0.004</v>
      </c>
      <c r="N2644" t="str">
        <f t="shared" si="1240"/>
        <v>&lt;Vacancy rate&gt;0.064</v>
      </c>
      <c r="O2644" t="str">
        <f t="shared" si="1241"/>
        <v>&lt;Percentage of residents who rent their homes&gt;0.326</v>
      </c>
      <c r="P2644" t="str">
        <f t="shared" si="1242"/>
        <v>&lt;Rent list price per square foot&gt;1.28</v>
      </c>
      <c r="Q2644" t="str">
        <f t="shared" si="1243"/>
        <v>&lt;Rental breakeven horizon&gt;1.3 years</v>
      </c>
      <c r="R2644" t="str">
        <f t="shared" si="1244"/>
        <v>&lt;Rent to cost of ownership ratio&gt;0.8</v>
      </c>
      <c r="S2644" t="str">
        <f t="shared" si="1245"/>
        <v>&lt;Rent as % of household income&gt;0.225</v>
      </c>
      <c r="T2644" t="str">
        <f t="shared" si="1246"/>
        <v>Philadelphia Housing Market&gt;</v>
      </c>
      <c r="U2644" t="str">
        <f t="shared" si="1247"/>
        <v>&lt;Median home value&gt;182238</v>
      </c>
      <c r="V2644" t="str">
        <f t="shared" si="1248"/>
        <v>&lt;Year-over-year home value growth&gt;0.064</v>
      </c>
      <c r="W2644" t="str">
        <f t="shared" si="1249"/>
        <v>&lt;1-year projected home value growth&gt;0.033</v>
      </c>
      <c r="X2644" t="str">
        <f t="shared" si="1250"/>
        <v>&lt;Median list price per square foot&gt;181</v>
      </c>
      <c r="Y2644" t="str">
        <f t="shared" si="1251"/>
        <v>&lt;Home affordability index&gt;176.5</v>
      </c>
      <c r="Z2644" t="str">
        <f t="shared" si="1252"/>
        <v>Philadelphia Economy&gt;</v>
      </c>
      <c r="AA2644" t="str">
        <f t="shared" si="1253"/>
        <v>&lt;5-year projected employment growth&gt;0.003</v>
      </c>
      <c r="AB2644" t="str">
        <f t="shared" si="1254"/>
        <v>&lt;Cost of living index&gt;103.7</v>
      </c>
      <c r="AC2644" t="str">
        <f t="shared" si="1255"/>
        <v>&lt;Cost of doing business index&gt;108.1</v>
      </c>
      <c r="AD2644" t="str">
        <f t="shared" si="1256"/>
        <v>&lt;end&gt;</v>
      </c>
      <c r="AE2644" t="str">
        <f t="shared" si="1257"/>
        <v>&lt;begin&gt;</v>
      </c>
      <c r="AF2644" t="str">
        <f t="shared" si="1258"/>
        <v>&gt;</v>
      </c>
      <c r="AG2644" t="str">
        <f t="shared" si="1259"/>
        <v>Winston-Salem, North Carolina | 100 Up-and-Coming Real Estate Markets to Watch in 2020 | Buildium&gt;</v>
      </c>
    </row>
    <row r="2645" spans="1:33" x14ac:dyDescent="0.25">
      <c r="A2645" t="s">
        <v>2006</v>
      </c>
      <c r="B2645" s="2">
        <v>1.7999999999999999E-2</v>
      </c>
      <c r="D2645" t="str">
        <f t="shared" si="1230"/>
        <v>Philadelphia Population Growth&gt;</v>
      </c>
      <c r="E2645" t="str">
        <f t="shared" si="1231"/>
        <v>&lt;Population&gt;1584138</v>
      </c>
      <c r="F2645" t="str">
        <f t="shared" si="1232"/>
        <v>&lt;Population growth since 2017&gt;0.0024</v>
      </c>
      <c r="G2645" t="str">
        <f t="shared" si="1233"/>
        <v>&lt;Population growth since 2010&gt;0.0308</v>
      </c>
      <c r="H2645" t="str">
        <f t="shared" si="1234"/>
        <v>&lt;5-year projected population growth&gt;0.002</v>
      </c>
      <c r="I2645" t="str">
        <f t="shared" si="1235"/>
        <v>Philadelphia Rental Market&gt;</v>
      </c>
      <c r="J2645" t="str">
        <f t="shared" si="1236"/>
        <v>&lt;Median 1-bedroom rent&gt;977</v>
      </c>
      <c r="K2645" t="str">
        <f t="shared" si="1237"/>
        <v>&lt;Median 2-bedroom rent&gt;1179</v>
      </c>
      <c r="L2645" t="str">
        <f t="shared" si="1238"/>
        <v>&lt;Year-over-year rent growth&gt;0.004</v>
      </c>
      <c r="M2645" t="str">
        <f t="shared" si="1239"/>
        <v>&lt;Vacancy rate&gt;0.064</v>
      </c>
      <c r="N2645" t="str">
        <f t="shared" si="1240"/>
        <v>&lt;Percentage of residents who rent their homes&gt;0.326</v>
      </c>
      <c r="O2645" t="str">
        <f t="shared" si="1241"/>
        <v>&lt;Rent list price per square foot&gt;1.28</v>
      </c>
      <c r="P2645" t="str">
        <f t="shared" si="1242"/>
        <v>&lt;Rental breakeven horizon&gt;1.3 years</v>
      </c>
      <c r="Q2645" t="str">
        <f t="shared" si="1243"/>
        <v>&lt;Rent to cost of ownership ratio&gt;0.8</v>
      </c>
      <c r="R2645" t="str">
        <f t="shared" si="1244"/>
        <v>&lt;Rent as % of household income&gt;0.225</v>
      </c>
      <c r="S2645" t="str">
        <f t="shared" si="1245"/>
        <v>Philadelphia Housing Market&gt;</v>
      </c>
      <c r="T2645" t="str">
        <f t="shared" si="1246"/>
        <v>&lt;Median home value&gt;182238</v>
      </c>
      <c r="U2645" t="str">
        <f t="shared" si="1247"/>
        <v>&lt;Year-over-year home value growth&gt;0.064</v>
      </c>
      <c r="V2645" t="str">
        <f t="shared" si="1248"/>
        <v>&lt;1-year projected home value growth&gt;0.033</v>
      </c>
      <c r="W2645" t="str">
        <f t="shared" si="1249"/>
        <v>&lt;Median list price per square foot&gt;181</v>
      </c>
      <c r="X2645" t="str">
        <f t="shared" si="1250"/>
        <v>&lt;Home affordability index&gt;176.5</v>
      </c>
      <c r="Y2645" t="str">
        <f t="shared" si="1251"/>
        <v>Philadelphia Economy&gt;</v>
      </c>
      <c r="Z2645" t="str">
        <f t="shared" si="1252"/>
        <v>&lt;5-year projected employment growth&gt;0.003</v>
      </c>
      <c r="AA2645" t="str">
        <f t="shared" si="1253"/>
        <v>&lt;Cost of living index&gt;103.7</v>
      </c>
      <c r="AB2645" t="str">
        <f t="shared" si="1254"/>
        <v>&lt;Cost of doing business index&gt;108.1</v>
      </c>
      <c r="AC2645" t="str">
        <f t="shared" si="1255"/>
        <v>&lt;end&gt;</v>
      </c>
      <c r="AD2645" t="str">
        <f t="shared" si="1256"/>
        <v>&lt;begin&gt;</v>
      </c>
      <c r="AE2645" t="str">
        <f t="shared" si="1257"/>
        <v>&gt;</v>
      </c>
      <c r="AF2645" t="str">
        <f t="shared" si="1258"/>
        <v>Winston-Salem, North Carolina | 100 Up-and-Coming Real Estate Markets to Watch in 2020 | Buildium&gt;</v>
      </c>
      <c r="AG2645" t="str">
        <f t="shared" si="1259"/>
        <v>&gt;</v>
      </c>
    </row>
    <row r="2646" spans="1:33" x14ac:dyDescent="0.25">
      <c r="A2646" t="s">
        <v>2007</v>
      </c>
      <c r="B2646" s="3">
        <v>128</v>
      </c>
      <c r="D2646" t="str">
        <f t="shared" si="1230"/>
        <v>&lt;Population&gt;1584138</v>
      </c>
      <c r="E2646" t="str">
        <f t="shared" si="1231"/>
        <v>&lt;Population growth since 2017&gt;0.0024</v>
      </c>
      <c r="F2646" t="str">
        <f t="shared" si="1232"/>
        <v>&lt;Population growth since 2010&gt;0.0308</v>
      </c>
      <c r="G2646" t="str">
        <f t="shared" si="1233"/>
        <v>&lt;5-year projected population growth&gt;0.002</v>
      </c>
      <c r="H2646" t="str">
        <f t="shared" si="1234"/>
        <v>Philadelphia Rental Market&gt;</v>
      </c>
      <c r="I2646" t="str">
        <f t="shared" si="1235"/>
        <v>&lt;Median 1-bedroom rent&gt;977</v>
      </c>
      <c r="J2646" t="str">
        <f t="shared" si="1236"/>
        <v>&lt;Median 2-bedroom rent&gt;1179</v>
      </c>
      <c r="K2646" t="str">
        <f t="shared" si="1237"/>
        <v>&lt;Year-over-year rent growth&gt;0.004</v>
      </c>
      <c r="L2646" t="str">
        <f t="shared" si="1238"/>
        <v>&lt;Vacancy rate&gt;0.064</v>
      </c>
      <c r="M2646" t="str">
        <f t="shared" si="1239"/>
        <v>&lt;Percentage of residents who rent their homes&gt;0.326</v>
      </c>
      <c r="N2646" t="str">
        <f t="shared" si="1240"/>
        <v>&lt;Rent list price per square foot&gt;1.28</v>
      </c>
      <c r="O2646" t="str">
        <f t="shared" si="1241"/>
        <v>&lt;Rental breakeven horizon&gt;1.3 years</v>
      </c>
      <c r="P2646" t="str">
        <f t="shared" si="1242"/>
        <v>&lt;Rent to cost of ownership ratio&gt;0.8</v>
      </c>
      <c r="Q2646" t="str">
        <f t="shared" si="1243"/>
        <v>&lt;Rent as % of household income&gt;0.225</v>
      </c>
      <c r="R2646" t="str">
        <f t="shared" si="1244"/>
        <v>Philadelphia Housing Market&gt;</v>
      </c>
      <c r="S2646" t="str">
        <f t="shared" si="1245"/>
        <v>&lt;Median home value&gt;182238</v>
      </c>
      <c r="T2646" t="str">
        <f t="shared" si="1246"/>
        <v>&lt;Year-over-year home value growth&gt;0.064</v>
      </c>
      <c r="U2646" t="str">
        <f t="shared" si="1247"/>
        <v>&lt;1-year projected home value growth&gt;0.033</v>
      </c>
      <c r="V2646" t="str">
        <f t="shared" si="1248"/>
        <v>&lt;Median list price per square foot&gt;181</v>
      </c>
      <c r="W2646" t="str">
        <f t="shared" si="1249"/>
        <v>&lt;Home affordability index&gt;176.5</v>
      </c>
      <c r="X2646" t="str">
        <f t="shared" si="1250"/>
        <v>Philadelphia Economy&gt;</v>
      </c>
      <c r="Y2646" t="str">
        <f t="shared" si="1251"/>
        <v>&lt;5-year projected employment growth&gt;0.003</v>
      </c>
      <c r="Z2646" t="str">
        <f t="shared" si="1252"/>
        <v>&lt;Cost of living index&gt;103.7</v>
      </c>
      <c r="AA2646" t="str">
        <f t="shared" si="1253"/>
        <v>&lt;Cost of doing business index&gt;108.1</v>
      </c>
      <c r="AB2646" t="str">
        <f t="shared" si="1254"/>
        <v>&lt;end&gt;</v>
      </c>
      <c r="AC2646" t="str">
        <f t="shared" si="1255"/>
        <v>&lt;begin&gt;</v>
      </c>
      <c r="AD2646" t="str">
        <f t="shared" si="1256"/>
        <v>&gt;</v>
      </c>
      <c r="AE2646" t="str">
        <f t="shared" si="1257"/>
        <v>Winston-Salem, North Carolina | 100 Up-and-Coming Real Estate Markets to Watch in 2020 | Buildium&gt;</v>
      </c>
      <c r="AF2646" t="str">
        <f t="shared" si="1258"/>
        <v>&gt;</v>
      </c>
      <c r="AG2646" t="str">
        <f t="shared" si="1259"/>
        <v>&lt;Ranking&gt;#94: Winston-Salem, North Carolina</v>
      </c>
    </row>
    <row r="2647" spans="1:33" x14ac:dyDescent="0.25">
      <c r="A2647" t="s">
        <v>2008</v>
      </c>
      <c r="D2647" t="str">
        <f t="shared" si="1230"/>
        <v>&lt;Population growth since 2017&gt;0.0024</v>
      </c>
      <c r="E2647" t="str">
        <f t="shared" si="1231"/>
        <v>&lt;Population growth since 2010&gt;0.0308</v>
      </c>
      <c r="F2647" t="str">
        <f t="shared" si="1232"/>
        <v>&lt;5-year projected population growth&gt;0.002</v>
      </c>
      <c r="G2647" t="str">
        <f t="shared" si="1233"/>
        <v>Philadelphia Rental Market&gt;</v>
      </c>
      <c r="H2647" t="str">
        <f t="shared" si="1234"/>
        <v>&lt;Median 1-bedroom rent&gt;977</v>
      </c>
      <c r="I2647" t="str">
        <f t="shared" si="1235"/>
        <v>&lt;Median 2-bedroom rent&gt;1179</v>
      </c>
      <c r="J2647" t="str">
        <f t="shared" si="1236"/>
        <v>&lt;Year-over-year rent growth&gt;0.004</v>
      </c>
      <c r="K2647" t="str">
        <f t="shared" si="1237"/>
        <v>&lt;Vacancy rate&gt;0.064</v>
      </c>
      <c r="L2647" t="str">
        <f t="shared" si="1238"/>
        <v>&lt;Percentage of residents who rent their homes&gt;0.326</v>
      </c>
      <c r="M2647" t="str">
        <f t="shared" si="1239"/>
        <v>&lt;Rent list price per square foot&gt;1.28</v>
      </c>
      <c r="N2647" t="str">
        <f t="shared" si="1240"/>
        <v>&lt;Rental breakeven horizon&gt;1.3 years</v>
      </c>
      <c r="O2647" t="str">
        <f t="shared" si="1241"/>
        <v>&lt;Rent to cost of ownership ratio&gt;0.8</v>
      </c>
      <c r="P2647" t="str">
        <f t="shared" si="1242"/>
        <v>&lt;Rent as % of household income&gt;0.225</v>
      </c>
      <c r="Q2647" t="str">
        <f t="shared" si="1243"/>
        <v>Philadelphia Housing Market&gt;</v>
      </c>
      <c r="R2647" t="str">
        <f t="shared" si="1244"/>
        <v>&lt;Median home value&gt;182238</v>
      </c>
      <c r="S2647" t="str">
        <f t="shared" si="1245"/>
        <v>&lt;Year-over-year home value growth&gt;0.064</v>
      </c>
      <c r="T2647" t="str">
        <f t="shared" si="1246"/>
        <v>&lt;1-year projected home value growth&gt;0.033</v>
      </c>
      <c r="U2647" t="str">
        <f t="shared" si="1247"/>
        <v>&lt;Median list price per square foot&gt;181</v>
      </c>
      <c r="V2647" t="str">
        <f t="shared" si="1248"/>
        <v>&lt;Home affordability index&gt;176.5</v>
      </c>
      <c r="W2647" t="str">
        <f t="shared" si="1249"/>
        <v>Philadelphia Economy&gt;</v>
      </c>
      <c r="X2647" t="str">
        <f t="shared" si="1250"/>
        <v>&lt;5-year projected employment growth&gt;0.003</v>
      </c>
      <c r="Y2647" t="str">
        <f t="shared" si="1251"/>
        <v>&lt;Cost of living index&gt;103.7</v>
      </c>
      <c r="Z2647" t="str">
        <f t="shared" si="1252"/>
        <v>&lt;Cost of doing business index&gt;108.1</v>
      </c>
      <c r="AA2647" t="str">
        <f t="shared" si="1253"/>
        <v>&lt;end&gt;</v>
      </c>
      <c r="AB2647" t="str">
        <f t="shared" si="1254"/>
        <v>&lt;begin&gt;</v>
      </c>
      <c r="AC2647" t="str">
        <f t="shared" si="1255"/>
        <v>&gt;</v>
      </c>
      <c r="AD2647" t="str">
        <f t="shared" si="1256"/>
        <v>Winston-Salem, North Carolina | 100 Up-and-Coming Real Estate Markets to Watch in 2020 | Buildium&gt;</v>
      </c>
      <c r="AE2647" t="str">
        <f t="shared" si="1257"/>
        <v>&gt;</v>
      </c>
      <c r="AF2647" t="str">
        <f t="shared" si="1258"/>
        <v>&lt;Ranking&gt;#94: Winston-Salem, North Carolina</v>
      </c>
      <c r="AG2647" t="str">
        <f t="shared" si="1259"/>
        <v>&lt;Metropolitan statistical area&gt;Winston-Salem, NC</v>
      </c>
    </row>
    <row r="2648" spans="1:33" x14ac:dyDescent="0.25">
      <c r="A2648" t="s">
        <v>2009</v>
      </c>
      <c r="D2648" t="str">
        <f t="shared" si="1230"/>
        <v>&lt;Population growth since 2010&gt;0.0308</v>
      </c>
      <c r="E2648" t="str">
        <f t="shared" si="1231"/>
        <v>&lt;5-year projected population growth&gt;0.002</v>
      </c>
      <c r="F2648" t="str">
        <f t="shared" si="1232"/>
        <v>Philadelphia Rental Market&gt;</v>
      </c>
      <c r="G2648" t="str">
        <f t="shared" si="1233"/>
        <v>&lt;Median 1-bedroom rent&gt;977</v>
      </c>
      <c r="H2648" t="str">
        <f t="shared" si="1234"/>
        <v>&lt;Median 2-bedroom rent&gt;1179</v>
      </c>
      <c r="I2648" t="str">
        <f t="shared" si="1235"/>
        <v>&lt;Year-over-year rent growth&gt;0.004</v>
      </c>
      <c r="J2648" t="str">
        <f t="shared" si="1236"/>
        <v>&lt;Vacancy rate&gt;0.064</v>
      </c>
      <c r="K2648" t="str">
        <f t="shared" si="1237"/>
        <v>&lt;Percentage of residents who rent their homes&gt;0.326</v>
      </c>
      <c r="L2648" t="str">
        <f t="shared" si="1238"/>
        <v>&lt;Rent list price per square foot&gt;1.28</v>
      </c>
      <c r="M2648" t="str">
        <f t="shared" si="1239"/>
        <v>&lt;Rental breakeven horizon&gt;1.3 years</v>
      </c>
      <c r="N2648" t="str">
        <f t="shared" si="1240"/>
        <v>&lt;Rent to cost of ownership ratio&gt;0.8</v>
      </c>
      <c r="O2648" t="str">
        <f t="shared" si="1241"/>
        <v>&lt;Rent as % of household income&gt;0.225</v>
      </c>
      <c r="P2648" t="str">
        <f t="shared" si="1242"/>
        <v>Philadelphia Housing Market&gt;</v>
      </c>
      <c r="Q2648" t="str">
        <f t="shared" si="1243"/>
        <v>&lt;Median home value&gt;182238</v>
      </c>
      <c r="R2648" t="str">
        <f t="shared" si="1244"/>
        <v>&lt;Year-over-year home value growth&gt;0.064</v>
      </c>
      <c r="S2648" t="str">
        <f t="shared" si="1245"/>
        <v>&lt;1-year projected home value growth&gt;0.033</v>
      </c>
      <c r="T2648" t="str">
        <f t="shared" si="1246"/>
        <v>&lt;Median list price per square foot&gt;181</v>
      </c>
      <c r="U2648" t="str">
        <f t="shared" si="1247"/>
        <v>&lt;Home affordability index&gt;176.5</v>
      </c>
      <c r="V2648" t="str">
        <f t="shared" si="1248"/>
        <v>Philadelphia Economy&gt;</v>
      </c>
      <c r="W2648" t="str">
        <f t="shared" si="1249"/>
        <v>&lt;5-year projected employment growth&gt;0.003</v>
      </c>
      <c r="X2648" t="str">
        <f t="shared" si="1250"/>
        <v>&lt;Cost of living index&gt;103.7</v>
      </c>
      <c r="Y2648" t="str">
        <f t="shared" si="1251"/>
        <v>&lt;Cost of doing business index&gt;108.1</v>
      </c>
      <c r="Z2648" t="str">
        <f t="shared" si="1252"/>
        <v>&lt;end&gt;</v>
      </c>
      <c r="AA2648" t="str">
        <f t="shared" si="1253"/>
        <v>&lt;begin&gt;</v>
      </c>
      <c r="AB2648" t="str">
        <f t="shared" si="1254"/>
        <v>&gt;</v>
      </c>
      <c r="AC2648" t="str">
        <f t="shared" si="1255"/>
        <v>Winston-Salem, North Carolina | 100 Up-and-Coming Real Estate Markets to Watch in 2020 | Buildium&gt;</v>
      </c>
      <c r="AD2648" t="str">
        <f t="shared" si="1256"/>
        <v>&gt;</v>
      </c>
      <c r="AE2648" t="str">
        <f t="shared" si="1257"/>
        <v>&lt;Ranking&gt;#94: Winston-Salem, North Carolina</v>
      </c>
      <c r="AF2648" t="str">
        <f t="shared" si="1258"/>
        <v>&lt;Metropolitan statistical area&gt;Winston-Salem, NC</v>
      </c>
      <c r="AG2648" t="str">
        <f t="shared" si="1259"/>
        <v>&lt;Cost of living index&gt;88.3</v>
      </c>
    </row>
    <row r="2649" spans="1:33" x14ac:dyDescent="0.25">
      <c r="A2649" t="s">
        <v>2010</v>
      </c>
      <c r="D2649" t="str">
        <f t="shared" si="1230"/>
        <v>&lt;5-year projected population growth&gt;0.002</v>
      </c>
      <c r="E2649" t="str">
        <f t="shared" si="1231"/>
        <v>Philadelphia Rental Market&gt;</v>
      </c>
      <c r="F2649" t="str">
        <f t="shared" si="1232"/>
        <v>&lt;Median 1-bedroom rent&gt;977</v>
      </c>
      <c r="G2649" t="str">
        <f t="shared" si="1233"/>
        <v>&lt;Median 2-bedroom rent&gt;1179</v>
      </c>
      <c r="H2649" t="str">
        <f t="shared" si="1234"/>
        <v>&lt;Year-over-year rent growth&gt;0.004</v>
      </c>
      <c r="I2649" t="str">
        <f t="shared" si="1235"/>
        <v>&lt;Vacancy rate&gt;0.064</v>
      </c>
      <c r="J2649" t="str">
        <f t="shared" si="1236"/>
        <v>&lt;Percentage of residents who rent their homes&gt;0.326</v>
      </c>
      <c r="K2649" t="str">
        <f t="shared" si="1237"/>
        <v>&lt;Rent list price per square foot&gt;1.28</v>
      </c>
      <c r="L2649" t="str">
        <f t="shared" si="1238"/>
        <v>&lt;Rental breakeven horizon&gt;1.3 years</v>
      </c>
      <c r="M2649" t="str">
        <f t="shared" si="1239"/>
        <v>&lt;Rent to cost of ownership ratio&gt;0.8</v>
      </c>
      <c r="N2649" t="str">
        <f t="shared" si="1240"/>
        <v>&lt;Rent as % of household income&gt;0.225</v>
      </c>
      <c r="O2649" t="str">
        <f t="shared" si="1241"/>
        <v>Philadelphia Housing Market&gt;</v>
      </c>
      <c r="P2649" t="str">
        <f t="shared" si="1242"/>
        <v>&lt;Median home value&gt;182238</v>
      </c>
      <c r="Q2649" t="str">
        <f t="shared" si="1243"/>
        <v>&lt;Year-over-year home value growth&gt;0.064</v>
      </c>
      <c r="R2649" t="str">
        <f t="shared" si="1244"/>
        <v>&lt;1-year projected home value growth&gt;0.033</v>
      </c>
      <c r="S2649" t="str">
        <f t="shared" si="1245"/>
        <v>&lt;Median list price per square foot&gt;181</v>
      </c>
      <c r="T2649" t="str">
        <f t="shared" si="1246"/>
        <v>&lt;Home affordability index&gt;176.5</v>
      </c>
      <c r="U2649" t="str">
        <f t="shared" si="1247"/>
        <v>Philadelphia Economy&gt;</v>
      </c>
      <c r="V2649" t="str">
        <f t="shared" si="1248"/>
        <v>&lt;5-year projected employment growth&gt;0.003</v>
      </c>
      <c r="W2649" t="str">
        <f t="shared" si="1249"/>
        <v>&lt;Cost of living index&gt;103.7</v>
      </c>
      <c r="X2649" t="str">
        <f t="shared" si="1250"/>
        <v>&lt;Cost of doing business index&gt;108.1</v>
      </c>
      <c r="Y2649" t="str">
        <f t="shared" si="1251"/>
        <v>&lt;end&gt;</v>
      </c>
      <c r="Z2649" t="str">
        <f t="shared" si="1252"/>
        <v>&lt;begin&gt;</v>
      </c>
      <c r="AA2649" t="str">
        <f t="shared" si="1253"/>
        <v>&gt;</v>
      </c>
      <c r="AB2649" t="str">
        <f t="shared" si="1254"/>
        <v>Winston-Salem, North Carolina | 100 Up-and-Coming Real Estate Markets to Watch in 2020 | Buildium&gt;</v>
      </c>
      <c r="AC2649" t="str">
        <f t="shared" si="1255"/>
        <v>&gt;</v>
      </c>
      <c r="AD2649" t="str">
        <f t="shared" si="1256"/>
        <v>&lt;Ranking&gt;#94: Winston-Salem, North Carolina</v>
      </c>
      <c r="AE2649" t="str">
        <f t="shared" si="1257"/>
        <v>&lt;Metropolitan statistical area&gt;Winston-Salem, NC</v>
      </c>
      <c r="AF2649" t="str">
        <f t="shared" si="1258"/>
        <v>&lt;Cost of living index&gt;88.3</v>
      </c>
      <c r="AG2649" t="str">
        <f t="shared" si="1259"/>
        <v>Winston-Salem Population Growth&gt;</v>
      </c>
    </row>
    <row r="2650" spans="1:33" x14ac:dyDescent="0.25">
      <c r="A2650" t="s">
        <v>2011</v>
      </c>
      <c r="D2650" t="str">
        <f t="shared" si="1230"/>
        <v>Philadelphia Rental Market&gt;</v>
      </c>
      <c r="E2650" t="str">
        <f t="shared" si="1231"/>
        <v>&lt;Median 1-bedroom rent&gt;977</v>
      </c>
      <c r="F2650" t="str">
        <f t="shared" si="1232"/>
        <v>&lt;Median 2-bedroom rent&gt;1179</v>
      </c>
      <c r="G2650" t="str">
        <f t="shared" si="1233"/>
        <v>&lt;Year-over-year rent growth&gt;0.004</v>
      </c>
      <c r="H2650" t="str">
        <f t="shared" si="1234"/>
        <v>&lt;Vacancy rate&gt;0.064</v>
      </c>
      <c r="I2650" t="str">
        <f t="shared" si="1235"/>
        <v>&lt;Percentage of residents who rent their homes&gt;0.326</v>
      </c>
      <c r="J2650" t="str">
        <f t="shared" si="1236"/>
        <v>&lt;Rent list price per square foot&gt;1.28</v>
      </c>
      <c r="K2650" t="str">
        <f t="shared" si="1237"/>
        <v>&lt;Rental breakeven horizon&gt;1.3 years</v>
      </c>
      <c r="L2650" t="str">
        <f t="shared" si="1238"/>
        <v>&lt;Rent to cost of ownership ratio&gt;0.8</v>
      </c>
      <c r="M2650" t="str">
        <f t="shared" si="1239"/>
        <v>&lt;Rent as % of household income&gt;0.225</v>
      </c>
      <c r="N2650" t="str">
        <f t="shared" si="1240"/>
        <v>Philadelphia Housing Market&gt;</v>
      </c>
      <c r="O2650" t="str">
        <f t="shared" si="1241"/>
        <v>&lt;Median home value&gt;182238</v>
      </c>
      <c r="P2650" t="str">
        <f t="shared" si="1242"/>
        <v>&lt;Year-over-year home value growth&gt;0.064</v>
      </c>
      <c r="Q2650" t="str">
        <f t="shared" si="1243"/>
        <v>&lt;1-year projected home value growth&gt;0.033</v>
      </c>
      <c r="R2650" t="str">
        <f t="shared" si="1244"/>
        <v>&lt;Median list price per square foot&gt;181</v>
      </c>
      <c r="S2650" t="str">
        <f t="shared" si="1245"/>
        <v>&lt;Home affordability index&gt;176.5</v>
      </c>
      <c r="T2650" t="str">
        <f t="shared" si="1246"/>
        <v>Philadelphia Economy&gt;</v>
      </c>
      <c r="U2650" t="str">
        <f t="shared" si="1247"/>
        <v>&lt;5-year projected employment growth&gt;0.003</v>
      </c>
      <c r="V2650" t="str">
        <f t="shared" si="1248"/>
        <v>&lt;Cost of living index&gt;103.7</v>
      </c>
      <c r="W2650" t="str">
        <f t="shared" si="1249"/>
        <v>&lt;Cost of doing business index&gt;108.1</v>
      </c>
      <c r="X2650" t="str">
        <f t="shared" si="1250"/>
        <v>&lt;end&gt;</v>
      </c>
      <c r="Y2650" t="str">
        <f t="shared" si="1251"/>
        <v>&lt;begin&gt;</v>
      </c>
      <c r="Z2650" t="str">
        <f t="shared" si="1252"/>
        <v>&gt;</v>
      </c>
      <c r="AA2650" t="str">
        <f t="shared" si="1253"/>
        <v>Winston-Salem, North Carolina | 100 Up-and-Coming Real Estate Markets to Watch in 2020 | Buildium&gt;</v>
      </c>
      <c r="AB2650" t="str">
        <f t="shared" si="1254"/>
        <v>&gt;</v>
      </c>
      <c r="AC2650" t="str">
        <f t="shared" si="1255"/>
        <v>&lt;Ranking&gt;#94: Winston-Salem, North Carolina</v>
      </c>
      <c r="AD2650" t="str">
        <f t="shared" si="1256"/>
        <v>&lt;Metropolitan statistical area&gt;Winston-Salem, NC</v>
      </c>
      <c r="AE2650" t="str">
        <f t="shared" si="1257"/>
        <v>&lt;Cost of living index&gt;88.3</v>
      </c>
      <c r="AF2650" t="str">
        <f t="shared" si="1258"/>
        <v>Winston-Salem Population Growth&gt;</v>
      </c>
      <c r="AG2650" t="str">
        <f t="shared" si="1259"/>
        <v>&lt;Population&gt;246328</v>
      </c>
    </row>
    <row r="2651" spans="1:33" x14ac:dyDescent="0.25">
      <c r="A2651" t="s">
        <v>2012</v>
      </c>
      <c r="D2651" t="str">
        <f t="shared" si="1230"/>
        <v>&lt;Median 1-bedroom rent&gt;977</v>
      </c>
      <c r="E2651" t="str">
        <f t="shared" si="1231"/>
        <v>&lt;Median 2-bedroom rent&gt;1179</v>
      </c>
      <c r="F2651" t="str">
        <f t="shared" si="1232"/>
        <v>&lt;Year-over-year rent growth&gt;0.004</v>
      </c>
      <c r="G2651" t="str">
        <f t="shared" si="1233"/>
        <v>&lt;Vacancy rate&gt;0.064</v>
      </c>
      <c r="H2651" t="str">
        <f t="shared" si="1234"/>
        <v>&lt;Percentage of residents who rent their homes&gt;0.326</v>
      </c>
      <c r="I2651" t="str">
        <f t="shared" si="1235"/>
        <v>&lt;Rent list price per square foot&gt;1.28</v>
      </c>
      <c r="J2651" t="str">
        <f t="shared" si="1236"/>
        <v>&lt;Rental breakeven horizon&gt;1.3 years</v>
      </c>
      <c r="K2651" t="str">
        <f t="shared" si="1237"/>
        <v>&lt;Rent to cost of ownership ratio&gt;0.8</v>
      </c>
      <c r="L2651" t="str">
        <f t="shared" si="1238"/>
        <v>&lt;Rent as % of household income&gt;0.225</v>
      </c>
      <c r="M2651" t="str">
        <f t="shared" si="1239"/>
        <v>Philadelphia Housing Market&gt;</v>
      </c>
      <c r="N2651" t="str">
        <f t="shared" si="1240"/>
        <v>&lt;Median home value&gt;182238</v>
      </c>
      <c r="O2651" t="str">
        <f t="shared" si="1241"/>
        <v>&lt;Year-over-year home value growth&gt;0.064</v>
      </c>
      <c r="P2651" t="str">
        <f t="shared" si="1242"/>
        <v>&lt;1-year projected home value growth&gt;0.033</v>
      </c>
      <c r="Q2651" t="str">
        <f t="shared" si="1243"/>
        <v>&lt;Median list price per square foot&gt;181</v>
      </c>
      <c r="R2651" t="str">
        <f t="shared" si="1244"/>
        <v>&lt;Home affordability index&gt;176.5</v>
      </c>
      <c r="S2651" t="str">
        <f t="shared" si="1245"/>
        <v>Philadelphia Economy&gt;</v>
      </c>
      <c r="T2651" t="str">
        <f t="shared" si="1246"/>
        <v>&lt;5-year projected employment growth&gt;0.003</v>
      </c>
      <c r="U2651" t="str">
        <f t="shared" si="1247"/>
        <v>&lt;Cost of living index&gt;103.7</v>
      </c>
      <c r="V2651" t="str">
        <f t="shared" si="1248"/>
        <v>&lt;Cost of doing business index&gt;108.1</v>
      </c>
      <c r="W2651" t="str">
        <f t="shared" si="1249"/>
        <v>&lt;end&gt;</v>
      </c>
      <c r="X2651" t="str">
        <f t="shared" si="1250"/>
        <v>&lt;begin&gt;</v>
      </c>
      <c r="Y2651" t="str">
        <f t="shared" si="1251"/>
        <v>&gt;</v>
      </c>
      <c r="Z2651" t="str">
        <f t="shared" si="1252"/>
        <v>Winston-Salem, North Carolina | 100 Up-and-Coming Real Estate Markets to Watch in 2020 | Buildium&gt;</v>
      </c>
      <c r="AA2651" t="str">
        <f t="shared" si="1253"/>
        <v>&gt;</v>
      </c>
      <c r="AB2651" t="str">
        <f t="shared" si="1254"/>
        <v>&lt;Ranking&gt;#94: Winston-Salem, North Carolina</v>
      </c>
      <c r="AC2651" t="str">
        <f t="shared" si="1255"/>
        <v>&lt;Metropolitan statistical area&gt;Winston-Salem, NC</v>
      </c>
      <c r="AD2651" t="str">
        <f t="shared" si="1256"/>
        <v>&lt;Cost of living index&gt;88.3</v>
      </c>
      <c r="AE2651" t="str">
        <f t="shared" si="1257"/>
        <v>Winston-Salem Population Growth&gt;</v>
      </c>
      <c r="AF2651" t="str">
        <f t="shared" si="1258"/>
        <v>&lt;Population&gt;246328</v>
      </c>
      <c r="AG2651" t="str">
        <f t="shared" si="1259"/>
        <v>&lt;Population growth since 2017&gt;0.0071</v>
      </c>
    </row>
    <row r="2652" spans="1:33" x14ac:dyDescent="0.25">
      <c r="A2652" t="s">
        <v>2013</v>
      </c>
      <c r="B2652" t="s">
        <v>522</v>
      </c>
      <c r="D2652" t="str">
        <f t="shared" si="1230"/>
        <v>&lt;Median 2-bedroom rent&gt;1179</v>
      </c>
      <c r="E2652" t="str">
        <f t="shared" si="1231"/>
        <v>&lt;Year-over-year rent growth&gt;0.004</v>
      </c>
      <c r="F2652" t="str">
        <f t="shared" si="1232"/>
        <v>&lt;Vacancy rate&gt;0.064</v>
      </c>
      <c r="G2652" t="str">
        <f t="shared" si="1233"/>
        <v>&lt;Percentage of residents who rent their homes&gt;0.326</v>
      </c>
      <c r="H2652" t="str">
        <f t="shared" si="1234"/>
        <v>&lt;Rent list price per square foot&gt;1.28</v>
      </c>
      <c r="I2652" t="str">
        <f t="shared" si="1235"/>
        <v>&lt;Rental breakeven horizon&gt;1.3 years</v>
      </c>
      <c r="J2652" t="str">
        <f t="shared" si="1236"/>
        <v>&lt;Rent to cost of ownership ratio&gt;0.8</v>
      </c>
      <c r="K2652" t="str">
        <f t="shared" si="1237"/>
        <v>&lt;Rent as % of household income&gt;0.225</v>
      </c>
      <c r="L2652" t="str">
        <f t="shared" si="1238"/>
        <v>Philadelphia Housing Market&gt;</v>
      </c>
      <c r="M2652" t="str">
        <f t="shared" si="1239"/>
        <v>&lt;Median home value&gt;182238</v>
      </c>
      <c r="N2652" t="str">
        <f t="shared" si="1240"/>
        <v>&lt;Year-over-year home value growth&gt;0.064</v>
      </c>
      <c r="O2652" t="str">
        <f t="shared" si="1241"/>
        <v>&lt;1-year projected home value growth&gt;0.033</v>
      </c>
      <c r="P2652" t="str">
        <f t="shared" si="1242"/>
        <v>&lt;Median list price per square foot&gt;181</v>
      </c>
      <c r="Q2652" t="str">
        <f t="shared" si="1243"/>
        <v>&lt;Home affordability index&gt;176.5</v>
      </c>
      <c r="R2652" t="str">
        <f t="shared" si="1244"/>
        <v>Philadelphia Economy&gt;</v>
      </c>
      <c r="S2652" t="str">
        <f t="shared" si="1245"/>
        <v>&lt;5-year projected employment growth&gt;0.003</v>
      </c>
      <c r="T2652" t="str">
        <f t="shared" si="1246"/>
        <v>&lt;Cost of living index&gt;103.7</v>
      </c>
      <c r="U2652" t="str">
        <f t="shared" si="1247"/>
        <v>&lt;Cost of doing business index&gt;108.1</v>
      </c>
      <c r="V2652" t="str">
        <f t="shared" si="1248"/>
        <v>&lt;end&gt;</v>
      </c>
      <c r="W2652" t="str">
        <f t="shared" si="1249"/>
        <v>&lt;begin&gt;</v>
      </c>
      <c r="X2652" t="str">
        <f t="shared" si="1250"/>
        <v>&gt;</v>
      </c>
      <c r="Y2652" t="str">
        <f t="shared" si="1251"/>
        <v>Winston-Salem, North Carolina | 100 Up-and-Coming Real Estate Markets to Watch in 2020 | Buildium&gt;</v>
      </c>
      <c r="Z2652" t="str">
        <f t="shared" si="1252"/>
        <v>&gt;</v>
      </c>
      <c r="AA2652" t="str">
        <f t="shared" si="1253"/>
        <v>&lt;Ranking&gt;#94: Winston-Salem, North Carolina</v>
      </c>
      <c r="AB2652" t="str">
        <f t="shared" si="1254"/>
        <v>&lt;Metropolitan statistical area&gt;Winston-Salem, NC</v>
      </c>
      <c r="AC2652" t="str">
        <f t="shared" si="1255"/>
        <v>&lt;Cost of living index&gt;88.3</v>
      </c>
      <c r="AD2652" t="str">
        <f t="shared" si="1256"/>
        <v>Winston-Salem Population Growth&gt;</v>
      </c>
      <c r="AE2652" t="str">
        <f t="shared" si="1257"/>
        <v>&lt;Population&gt;246328</v>
      </c>
      <c r="AF2652" t="str">
        <f t="shared" si="1258"/>
        <v>&lt;Population growth since 2017&gt;0.0071</v>
      </c>
      <c r="AG2652" t="str">
        <f t="shared" si="1259"/>
        <v>&lt;Population growth since 2010&gt;0.0483</v>
      </c>
    </row>
    <row r="2653" spans="1:33" x14ac:dyDescent="0.25">
      <c r="A2653" t="s">
        <v>810</v>
      </c>
      <c r="B2653" t="s">
        <v>558</v>
      </c>
      <c r="D2653" t="str">
        <f t="shared" si="1230"/>
        <v>&lt;Year-over-year rent growth&gt;0.004</v>
      </c>
      <c r="E2653" t="str">
        <f t="shared" si="1231"/>
        <v>&lt;Vacancy rate&gt;0.064</v>
      </c>
      <c r="F2653" t="str">
        <f t="shared" si="1232"/>
        <v>&lt;Percentage of residents who rent their homes&gt;0.326</v>
      </c>
      <c r="G2653" t="str">
        <f t="shared" si="1233"/>
        <v>&lt;Rent list price per square foot&gt;1.28</v>
      </c>
      <c r="H2653" t="str">
        <f t="shared" si="1234"/>
        <v>&lt;Rental breakeven horizon&gt;1.3 years</v>
      </c>
      <c r="I2653" t="str">
        <f t="shared" si="1235"/>
        <v>&lt;Rent to cost of ownership ratio&gt;0.8</v>
      </c>
      <c r="J2653" t="str">
        <f t="shared" si="1236"/>
        <v>&lt;Rent as % of household income&gt;0.225</v>
      </c>
      <c r="K2653" t="str">
        <f t="shared" si="1237"/>
        <v>Philadelphia Housing Market&gt;</v>
      </c>
      <c r="L2653" t="str">
        <f t="shared" si="1238"/>
        <v>&lt;Median home value&gt;182238</v>
      </c>
      <c r="M2653" t="str">
        <f t="shared" si="1239"/>
        <v>&lt;Year-over-year home value growth&gt;0.064</v>
      </c>
      <c r="N2653" t="str">
        <f t="shared" si="1240"/>
        <v>&lt;1-year projected home value growth&gt;0.033</v>
      </c>
      <c r="O2653" t="str">
        <f t="shared" si="1241"/>
        <v>&lt;Median list price per square foot&gt;181</v>
      </c>
      <c r="P2653" t="str">
        <f t="shared" si="1242"/>
        <v>&lt;Home affordability index&gt;176.5</v>
      </c>
      <c r="Q2653" t="str">
        <f t="shared" si="1243"/>
        <v>Philadelphia Economy&gt;</v>
      </c>
      <c r="R2653" t="str">
        <f t="shared" si="1244"/>
        <v>&lt;5-year projected employment growth&gt;0.003</v>
      </c>
      <c r="S2653" t="str">
        <f t="shared" si="1245"/>
        <v>&lt;Cost of living index&gt;103.7</v>
      </c>
      <c r="T2653" t="str">
        <f t="shared" si="1246"/>
        <v>&lt;Cost of doing business index&gt;108.1</v>
      </c>
      <c r="U2653" t="str">
        <f t="shared" si="1247"/>
        <v>&lt;end&gt;</v>
      </c>
      <c r="V2653" t="str">
        <f t="shared" si="1248"/>
        <v>&lt;begin&gt;</v>
      </c>
      <c r="W2653" t="str">
        <f t="shared" si="1249"/>
        <v>&gt;</v>
      </c>
      <c r="X2653" t="str">
        <f t="shared" si="1250"/>
        <v>Winston-Salem, North Carolina | 100 Up-and-Coming Real Estate Markets to Watch in 2020 | Buildium&gt;</v>
      </c>
      <c r="Y2653" t="str">
        <f t="shared" si="1251"/>
        <v>&gt;</v>
      </c>
      <c r="Z2653" t="str">
        <f t="shared" si="1252"/>
        <v>&lt;Ranking&gt;#94: Winston-Salem, North Carolina</v>
      </c>
      <c r="AA2653" t="str">
        <f t="shared" si="1253"/>
        <v>&lt;Metropolitan statistical area&gt;Winston-Salem, NC</v>
      </c>
      <c r="AB2653" t="str">
        <f t="shared" si="1254"/>
        <v>&lt;Cost of living index&gt;88.3</v>
      </c>
      <c r="AC2653" t="str">
        <f t="shared" si="1255"/>
        <v>Winston-Salem Population Growth&gt;</v>
      </c>
      <c r="AD2653" t="str">
        <f t="shared" si="1256"/>
        <v>&lt;Population&gt;246328</v>
      </c>
      <c r="AE2653" t="str">
        <f t="shared" si="1257"/>
        <v>&lt;Population growth since 2017&gt;0.0071</v>
      </c>
      <c r="AF2653" t="str">
        <f t="shared" si="1258"/>
        <v>&lt;Population growth since 2010&gt;0.0483</v>
      </c>
      <c r="AG2653" t="str">
        <f t="shared" si="1259"/>
        <v>Winston-Salem Rental Market&gt;</v>
      </c>
    </row>
    <row r="2654" spans="1:33" x14ac:dyDescent="0.25">
      <c r="A2654" t="s">
        <v>791</v>
      </c>
      <c r="B2654">
        <v>97.6</v>
      </c>
      <c r="D2654" t="str">
        <f t="shared" si="1230"/>
        <v>&lt;Vacancy rate&gt;0.064</v>
      </c>
      <c r="E2654" t="str">
        <f t="shared" si="1231"/>
        <v>&lt;Percentage of residents who rent their homes&gt;0.326</v>
      </c>
      <c r="F2654" t="str">
        <f t="shared" si="1232"/>
        <v>&lt;Rent list price per square foot&gt;1.28</v>
      </c>
      <c r="G2654" t="str">
        <f t="shared" si="1233"/>
        <v>&lt;Rental breakeven horizon&gt;1.3 years</v>
      </c>
      <c r="H2654" t="str">
        <f t="shared" si="1234"/>
        <v>&lt;Rent to cost of ownership ratio&gt;0.8</v>
      </c>
      <c r="I2654" t="str">
        <f t="shared" si="1235"/>
        <v>&lt;Rent as % of household income&gt;0.225</v>
      </c>
      <c r="J2654" t="str">
        <f t="shared" si="1236"/>
        <v>Philadelphia Housing Market&gt;</v>
      </c>
      <c r="K2654" t="str">
        <f t="shared" si="1237"/>
        <v>&lt;Median home value&gt;182238</v>
      </c>
      <c r="L2654" t="str">
        <f t="shared" si="1238"/>
        <v>&lt;Year-over-year home value growth&gt;0.064</v>
      </c>
      <c r="M2654" t="str">
        <f t="shared" si="1239"/>
        <v>&lt;1-year projected home value growth&gt;0.033</v>
      </c>
      <c r="N2654" t="str">
        <f t="shared" si="1240"/>
        <v>&lt;Median list price per square foot&gt;181</v>
      </c>
      <c r="O2654" t="str">
        <f t="shared" si="1241"/>
        <v>&lt;Home affordability index&gt;176.5</v>
      </c>
      <c r="P2654" t="str">
        <f t="shared" si="1242"/>
        <v>Philadelphia Economy&gt;</v>
      </c>
      <c r="Q2654" t="str">
        <f t="shared" si="1243"/>
        <v>&lt;5-year projected employment growth&gt;0.003</v>
      </c>
      <c r="R2654" t="str">
        <f t="shared" si="1244"/>
        <v>&lt;Cost of living index&gt;103.7</v>
      </c>
      <c r="S2654" t="str">
        <f t="shared" si="1245"/>
        <v>&lt;Cost of doing business index&gt;108.1</v>
      </c>
      <c r="T2654" t="str">
        <f t="shared" si="1246"/>
        <v>&lt;end&gt;</v>
      </c>
      <c r="U2654" t="str">
        <f t="shared" si="1247"/>
        <v>&lt;begin&gt;</v>
      </c>
      <c r="V2654" t="str">
        <f t="shared" si="1248"/>
        <v>&gt;</v>
      </c>
      <c r="W2654" t="str">
        <f t="shared" si="1249"/>
        <v>Winston-Salem, North Carolina | 100 Up-and-Coming Real Estate Markets to Watch in 2020 | Buildium&gt;</v>
      </c>
      <c r="X2654" t="str">
        <f t="shared" si="1250"/>
        <v>&gt;</v>
      </c>
      <c r="Y2654" t="str">
        <f t="shared" si="1251"/>
        <v>&lt;Ranking&gt;#94: Winston-Salem, North Carolina</v>
      </c>
      <c r="Z2654" t="str">
        <f t="shared" si="1252"/>
        <v>&lt;Metropolitan statistical area&gt;Winston-Salem, NC</v>
      </c>
      <c r="AA2654" t="str">
        <f t="shared" si="1253"/>
        <v>&lt;Cost of living index&gt;88.3</v>
      </c>
      <c r="AB2654" t="str">
        <f t="shared" si="1254"/>
        <v>Winston-Salem Population Growth&gt;</v>
      </c>
      <c r="AC2654" t="str">
        <f t="shared" si="1255"/>
        <v>&lt;Population&gt;246328</v>
      </c>
      <c r="AD2654" t="str">
        <f t="shared" si="1256"/>
        <v>&lt;Population growth since 2017&gt;0.0071</v>
      </c>
      <c r="AE2654" t="str">
        <f t="shared" si="1257"/>
        <v>&lt;Population growth since 2010&gt;0.0483</v>
      </c>
      <c r="AF2654" t="str">
        <f t="shared" si="1258"/>
        <v>Winston-Salem Rental Market&gt;</v>
      </c>
      <c r="AG2654" t="str">
        <f t="shared" si="1259"/>
        <v>&lt;Median 1-bedroom rent&gt;672</v>
      </c>
    </row>
    <row r="2655" spans="1:33" x14ac:dyDescent="0.25">
      <c r="A2655" t="s">
        <v>2014</v>
      </c>
      <c r="D2655" t="str">
        <f t="shared" si="1230"/>
        <v>&lt;Percentage of residents who rent their homes&gt;0.326</v>
      </c>
      <c r="E2655" t="str">
        <f t="shared" si="1231"/>
        <v>&lt;Rent list price per square foot&gt;1.28</v>
      </c>
      <c r="F2655" t="str">
        <f t="shared" si="1232"/>
        <v>&lt;Rental breakeven horizon&gt;1.3 years</v>
      </c>
      <c r="G2655" t="str">
        <f t="shared" si="1233"/>
        <v>&lt;Rent to cost of ownership ratio&gt;0.8</v>
      </c>
      <c r="H2655" t="str">
        <f t="shared" si="1234"/>
        <v>&lt;Rent as % of household income&gt;0.225</v>
      </c>
      <c r="I2655" t="str">
        <f t="shared" si="1235"/>
        <v>Philadelphia Housing Market&gt;</v>
      </c>
      <c r="J2655" t="str">
        <f t="shared" si="1236"/>
        <v>&lt;Median home value&gt;182238</v>
      </c>
      <c r="K2655" t="str">
        <f t="shared" si="1237"/>
        <v>&lt;Year-over-year home value growth&gt;0.064</v>
      </c>
      <c r="L2655" t="str">
        <f t="shared" si="1238"/>
        <v>&lt;1-year projected home value growth&gt;0.033</v>
      </c>
      <c r="M2655" t="str">
        <f t="shared" si="1239"/>
        <v>&lt;Median list price per square foot&gt;181</v>
      </c>
      <c r="N2655" t="str">
        <f t="shared" si="1240"/>
        <v>&lt;Home affordability index&gt;176.5</v>
      </c>
      <c r="O2655" t="str">
        <f t="shared" si="1241"/>
        <v>Philadelphia Economy&gt;</v>
      </c>
      <c r="P2655" t="str">
        <f t="shared" si="1242"/>
        <v>&lt;5-year projected employment growth&gt;0.003</v>
      </c>
      <c r="Q2655" t="str">
        <f t="shared" si="1243"/>
        <v>&lt;Cost of living index&gt;103.7</v>
      </c>
      <c r="R2655" t="str">
        <f t="shared" si="1244"/>
        <v>&lt;Cost of doing business index&gt;108.1</v>
      </c>
      <c r="S2655" t="str">
        <f t="shared" si="1245"/>
        <v>&lt;end&gt;</v>
      </c>
      <c r="T2655" t="str">
        <f t="shared" si="1246"/>
        <v>&lt;begin&gt;</v>
      </c>
      <c r="U2655" t="str">
        <f t="shared" si="1247"/>
        <v>&gt;</v>
      </c>
      <c r="V2655" t="str">
        <f t="shared" si="1248"/>
        <v>Winston-Salem, North Carolina | 100 Up-and-Coming Real Estate Markets to Watch in 2020 | Buildium&gt;</v>
      </c>
      <c r="W2655" t="str">
        <f t="shared" si="1249"/>
        <v>&gt;</v>
      </c>
      <c r="X2655" t="str">
        <f t="shared" si="1250"/>
        <v>&lt;Ranking&gt;#94: Winston-Salem, North Carolina</v>
      </c>
      <c r="Y2655" t="str">
        <f t="shared" si="1251"/>
        <v>&lt;Metropolitan statistical area&gt;Winston-Salem, NC</v>
      </c>
      <c r="Z2655" t="str">
        <f t="shared" si="1252"/>
        <v>&lt;Cost of living index&gt;88.3</v>
      </c>
      <c r="AA2655" t="str">
        <f t="shared" si="1253"/>
        <v>Winston-Salem Population Growth&gt;</v>
      </c>
      <c r="AB2655" t="str">
        <f t="shared" si="1254"/>
        <v>&lt;Population&gt;246328</v>
      </c>
      <c r="AC2655" t="str">
        <f t="shared" si="1255"/>
        <v>&lt;Population growth since 2017&gt;0.0071</v>
      </c>
      <c r="AD2655" t="str">
        <f t="shared" si="1256"/>
        <v>&lt;Population growth since 2010&gt;0.0483</v>
      </c>
      <c r="AE2655" t="str">
        <f t="shared" si="1257"/>
        <v>Winston-Salem Rental Market&gt;</v>
      </c>
      <c r="AF2655" t="str">
        <f t="shared" si="1258"/>
        <v>&lt;Median 1-bedroom rent&gt;672</v>
      </c>
      <c r="AG2655" t="str">
        <f t="shared" si="1259"/>
        <v>&lt;Median 2-bedroom rent&gt;820</v>
      </c>
    </row>
    <row r="2656" spans="1:33" x14ac:dyDescent="0.25">
      <c r="A2656" t="s">
        <v>2015</v>
      </c>
      <c r="B2656" s="1">
        <v>94650</v>
      </c>
      <c r="D2656" t="str">
        <f t="shared" si="1230"/>
        <v>&lt;Rent list price per square foot&gt;1.28</v>
      </c>
      <c r="E2656" t="str">
        <f t="shared" si="1231"/>
        <v>&lt;Rental breakeven horizon&gt;1.3 years</v>
      </c>
      <c r="F2656" t="str">
        <f t="shared" si="1232"/>
        <v>&lt;Rent to cost of ownership ratio&gt;0.8</v>
      </c>
      <c r="G2656" t="str">
        <f t="shared" si="1233"/>
        <v>&lt;Rent as % of household income&gt;0.225</v>
      </c>
      <c r="H2656" t="str">
        <f t="shared" si="1234"/>
        <v>Philadelphia Housing Market&gt;</v>
      </c>
      <c r="I2656" t="str">
        <f t="shared" si="1235"/>
        <v>&lt;Median home value&gt;182238</v>
      </c>
      <c r="J2656" t="str">
        <f t="shared" si="1236"/>
        <v>&lt;Year-over-year home value growth&gt;0.064</v>
      </c>
      <c r="K2656" t="str">
        <f t="shared" si="1237"/>
        <v>&lt;1-year projected home value growth&gt;0.033</v>
      </c>
      <c r="L2656" t="str">
        <f t="shared" si="1238"/>
        <v>&lt;Median list price per square foot&gt;181</v>
      </c>
      <c r="M2656" t="str">
        <f t="shared" si="1239"/>
        <v>&lt;Home affordability index&gt;176.5</v>
      </c>
      <c r="N2656" t="str">
        <f t="shared" si="1240"/>
        <v>Philadelphia Economy&gt;</v>
      </c>
      <c r="O2656" t="str">
        <f t="shared" si="1241"/>
        <v>&lt;5-year projected employment growth&gt;0.003</v>
      </c>
      <c r="P2656" t="str">
        <f t="shared" si="1242"/>
        <v>&lt;Cost of living index&gt;103.7</v>
      </c>
      <c r="Q2656" t="str">
        <f t="shared" si="1243"/>
        <v>&lt;Cost of doing business index&gt;108.1</v>
      </c>
      <c r="R2656" t="str">
        <f t="shared" si="1244"/>
        <v>&lt;end&gt;</v>
      </c>
      <c r="S2656" t="str">
        <f t="shared" si="1245"/>
        <v>&lt;begin&gt;</v>
      </c>
      <c r="T2656" t="str">
        <f t="shared" si="1246"/>
        <v>&gt;</v>
      </c>
      <c r="U2656" t="str">
        <f t="shared" si="1247"/>
        <v>Winston-Salem, North Carolina | 100 Up-and-Coming Real Estate Markets to Watch in 2020 | Buildium&gt;</v>
      </c>
      <c r="V2656" t="str">
        <f t="shared" si="1248"/>
        <v>&gt;</v>
      </c>
      <c r="W2656" t="str">
        <f t="shared" si="1249"/>
        <v>&lt;Ranking&gt;#94: Winston-Salem, North Carolina</v>
      </c>
      <c r="X2656" t="str">
        <f t="shared" si="1250"/>
        <v>&lt;Metropolitan statistical area&gt;Winston-Salem, NC</v>
      </c>
      <c r="Y2656" t="str">
        <f t="shared" si="1251"/>
        <v>&lt;Cost of living index&gt;88.3</v>
      </c>
      <c r="Z2656" t="str">
        <f t="shared" si="1252"/>
        <v>Winston-Salem Population Growth&gt;</v>
      </c>
      <c r="AA2656" t="str">
        <f t="shared" si="1253"/>
        <v>&lt;Population&gt;246328</v>
      </c>
      <c r="AB2656" t="str">
        <f t="shared" si="1254"/>
        <v>&lt;Population growth since 2017&gt;0.0071</v>
      </c>
      <c r="AC2656" t="str">
        <f t="shared" si="1255"/>
        <v>&lt;Population growth since 2010&gt;0.0483</v>
      </c>
      <c r="AD2656" t="str">
        <f t="shared" si="1256"/>
        <v>Winston-Salem Rental Market&gt;</v>
      </c>
      <c r="AE2656" t="str">
        <f t="shared" si="1257"/>
        <v>&lt;Median 1-bedroom rent&gt;672</v>
      </c>
      <c r="AF2656" t="str">
        <f t="shared" si="1258"/>
        <v>&lt;Median 2-bedroom rent&gt;820</v>
      </c>
      <c r="AG2656" t="str">
        <f t="shared" si="1259"/>
        <v>&lt;Year-over-year rent growth&gt;0.023</v>
      </c>
    </row>
    <row r="2657" spans="1:33" x14ac:dyDescent="0.25">
      <c r="A2657" t="s">
        <v>107</v>
      </c>
      <c r="B2657" s="2">
        <v>1.29E-2</v>
      </c>
      <c r="D2657" t="str">
        <f t="shared" si="1230"/>
        <v>&lt;Rental breakeven horizon&gt;1.3 years</v>
      </c>
      <c r="E2657" t="str">
        <f t="shared" si="1231"/>
        <v>&lt;Rent to cost of ownership ratio&gt;0.8</v>
      </c>
      <c r="F2657" t="str">
        <f t="shared" si="1232"/>
        <v>&lt;Rent as % of household income&gt;0.225</v>
      </c>
      <c r="G2657" t="str">
        <f t="shared" si="1233"/>
        <v>Philadelphia Housing Market&gt;</v>
      </c>
      <c r="H2657" t="str">
        <f t="shared" si="1234"/>
        <v>&lt;Median home value&gt;182238</v>
      </c>
      <c r="I2657" t="str">
        <f t="shared" si="1235"/>
        <v>&lt;Year-over-year home value growth&gt;0.064</v>
      </c>
      <c r="J2657" t="str">
        <f t="shared" si="1236"/>
        <v>&lt;1-year projected home value growth&gt;0.033</v>
      </c>
      <c r="K2657" t="str">
        <f t="shared" si="1237"/>
        <v>&lt;Median list price per square foot&gt;181</v>
      </c>
      <c r="L2657" t="str">
        <f t="shared" si="1238"/>
        <v>&lt;Home affordability index&gt;176.5</v>
      </c>
      <c r="M2657" t="str">
        <f t="shared" si="1239"/>
        <v>Philadelphia Economy&gt;</v>
      </c>
      <c r="N2657" t="str">
        <f t="shared" si="1240"/>
        <v>&lt;5-year projected employment growth&gt;0.003</v>
      </c>
      <c r="O2657" t="str">
        <f t="shared" si="1241"/>
        <v>&lt;Cost of living index&gt;103.7</v>
      </c>
      <c r="P2657" t="str">
        <f t="shared" si="1242"/>
        <v>&lt;Cost of doing business index&gt;108.1</v>
      </c>
      <c r="Q2657" t="str">
        <f t="shared" si="1243"/>
        <v>&lt;end&gt;</v>
      </c>
      <c r="R2657" t="str">
        <f t="shared" si="1244"/>
        <v>&lt;begin&gt;</v>
      </c>
      <c r="S2657" t="str">
        <f t="shared" si="1245"/>
        <v>&gt;</v>
      </c>
      <c r="T2657" t="str">
        <f t="shared" si="1246"/>
        <v>Winston-Salem, North Carolina | 100 Up-and-Coming Real Estate Markets to Watch in 2020 | Buildium&gt;</v>
      </c>
      <c r="U2657" t="str">
        <f t="shared" si="1247"/>
        <v>&gt;</v>
      </c>
      <c r="V2657" t="str">
        <f t="shared" si="1248"/>
        <v>&lt;Ranking&gt;#94: Winston-Salem, North Carolina</v>
      </c>
      <c r="W2657" t="str">
        <f t="shared" si="1249"/>
        <v>&lt;Metropolitan statistical area&gt;Winston-Salem, NC</v>
      </c>
      <c r="X2657" t="str">
        <f t="shared" si="1250"/>
        <v>&lt;Cost of living index&gt;88.3</v>
      </c>
      <c r="Y2657" t="str">
        <f t="shared" si="1251"/>
        <v>Winston-Salem Population Growth&gt;</v>
      </c>
      <c r="Z2657" t="str">
        <f t="shared" si="1252"/>
        <v>&lt;Population&gt;246328</v>
      </c>
      <c r="AA2657" t="str">
        <f t="shared" si="1253"/>
        <v>&lt;Population growth since 2017&gt;0.0071</v>
      </c>
      <c r="AB2657" t="str">
        <f t="shared" si="1254"/>
        <v>&lt;Population growth since 2010&gt;0.0483</v>
      </c>
      <c r="AC2657" t="str">
        <f t="shared" si="1255"/>
        <v>Winston-Salem Rental Market&gt;</v>
      </c>
      <c r="AD2657" t="str">
        <f t="shared" si="1256"/>
        <v>&lt;Median 1-bedroom rent&gt;672</v>
      </c>
      <c r="AE2657" t="str">
        <f t="shared" si="1257"/>
        <v>&lt;Median 2-bedroom rent&gt;820</v>
      </c>
      <c r="AF2657" t="str">
        <f t="shared" si="1258"/>
        <v>&lt;Year-over-year rent growth&gt;0.023</v>
      </c>
      <c r="AG2657" t="str">
        <f t="shared" si="1259"/>
        <v>&lt;Rent list price per square foot&gt;0.84</v>
      </c>
    </row>
    <row r="2658" spans="1:33" x14ac:dyDescent="0.25">
      <c r="A2658" t="s">
        <v>40</v>
      </c>
      <c r="B2658" s="2">
        <v>0.12540000000000001</v>
      </c>
      <c r="D2658" t="str">
        <f t="shared" si="1230"/>
        <v>&lt;Rent to cost of ownership ratio&gt;0.8</v>
      </c>
      <c r="E2658" t="str">
        <f t="shared" si="1231"/>
        <v>&lt;Rent as % of household income&gt;0.225</v>
      </c>
      <c r="F2658" t="str">
        <f t="shared" si="1232"/>
        <v>Philadelphia Housing Market&gt;</v>
      </c>
      <c r="G2658" t="str">
        <f t="shared" si="1233"/>
        <v>&lt;Median home value&gt;182238</v>
      </c>
      <c r="H2658" t="str">
        <f t="shared" si="1234"/>
        <v>&lt;Year-over-year home value growth&gt;0.064</v>
      </c>
      <c r="I2658" t="str">
        <f t="shared" si="1235"/>
        <v>&lt;1-year projected home value growth&gt;0.033</v>
      </c>
      <c r="J2658" t="str">
        <f t="shared" si="1236"/>
        <v>&lt;Median list price per square foot&gt;181</v>
      </c>
      <c r="K2658" t="str">
        <f t="shared" si="1237"/>
        <v>&lt;Home affordability index&gt;176.5</v>
      </c>
      <c r="L2658" t="str">
        <f t="shared" si="1238"/>
        <v>Philadelphia Economy&gt;</v>
      </c>
      <c r="M2658" t="str">
        <f t="shared" si="1239"/>
        <v>&lt;5-year projected employment growth&gt;0.003</v>
      </c>
      <c r="N2658" t="str">
        <f t="shared" si="1240"/>
        <v>&lt;Cost of living index&gt;103.7</v>
      </c>
      <c r="O2658" t="str">
        <f t="shared" si="1241"/>
        <v>&lt;Cost of doing business index&gt;108.1</v>
      </c>
      <c r="P2658" t="str">
        <f t="shared" si="1242"/>
        <v>&lt;end&gt;</v>
      </c>
      <c r="Q2658" t="str">
        <f t="shared" si="1243"/>
        <v>&lt;begin&gt;</v>
      </c>
      <c r="R2658" t="str">
        <f t="shared" si="1244"/>
        <v>&gt;</v>
      </c>
      <c r="S2658" t="str">
        <f t="shared" si="1245"/>
        <v>Winston-Salem, North Carolina | 100 Up-and-Coming Real Estate Markets to Watch in 2020 | Buildium&gt;</v>
      </c>
      <c r="T2658" t="str">
        <f t="shared" si="1246"/>
        <v>&gt;</v>
      </c>
      <c r="U2658" t="str">
        <f t="shared" si="1247"/>
        <v>&lt;Ranking&gt;#94: Winston-Salem, North Carolina</v>
      </c>
      <c r="V2658" t="str">
        <f t="shared" si="1248"/>
        <v>&lt;Metropolitan statistical area&gt;Winston-Salem, NC</v>
      </c>
      <c r="W2658" t="str">
        <f t="shared" si="1249"/>
        <v>&lt;Cost of living index&gt;88.3</v>
      </c>
      <c r="X2658" t="str">
        <f t="shared" si="1250"/>
        <v>Winston-Salem Population Growth&gt;</v>
      </c>
      <c r="Y2658" t="str">
        <f t="shared" si="1251"/>
        <v>&lt;Population&gt;246328</v>
      </c>
      <c r="Z2658" t="str">
        <f t="shared" si="1252"/>
        <v>&lt;Population growth since 2017&gt;0.0071</v>
      </c>
      <c r="AA2658" t="str">
        <f t="shared" si="1253"/>
        <v>&lt;Population growth since 2010&gt;0.0483</v>
      </c>
      <c r="AB2658" t="str">
        <f t="shared" si="1254"/>
        <v>Winston-Salem Rental Market&gt;</v>
      </c>
      <c r="AC2658" t="str">
        <f t="shared" si="1255"/>
        <v>&lt;Median 1-bedroom rent&gt;672</v>
      </c>
      <c r="AD2658" t="str">
        <f t="shared" si="1256"/>
        <v>&lt;Median 2-bedroom rent&gt;820</v>
      </c>
      <c r="AE2658" t="str">
        <f t="shared" si="1257"/>
        <v>&lt;Year-over-year rent growth&gt;0.023</v>
      </c>
      <c r="AF2658" t="str">
        <f t="shared" si="1258"/>
        <v>&lt;Rent list price per square foot&gt;0.84</v>
      </c>
      <c r="AG2658" t="str">
        <f t="shared" si="1259"/>
        <v>&lt;Rental breakeven horizon&gt;1.6 years</v>
      </c>
    </row>
    <row r="2659" spans="1:33" x14ac:dyDescent="0.25">
      <c r="A2659" t="s">
        <v>2016</v>
      </c>
      <c r="D2659" t="str">
        <f t="shared" si="1230"/>
        <v>&lt;Rent as % of household income&gt;0.225</v>
      </c>
      <c r="E2659" t="str">
        <f t="shared" si="1231"/>
        <v>Philadelphia Housing Market&gt;</v>
      </c>
      <c r="F2659" t="str">
        <f t="shared" si="1232"/>
        <v>&lt;Median home value&gt;182238</v>
      </c>
      <c r="G2659" t="str">
        <f t="shared" si="1233"/>
        <v>&lt;Year-over-year home value growth&gt;0.064</v>
      </c>
      <c r="H2659" t="str">
        <f t="shared" si="1234"/>
        <v>&lt;1-year projected home value growth&gt;0.033</v>
      </c>
      <c r="I2659" t="str">
        <f t="shared" si="1235"/>
        <v>&lt;Median list price per square foot&gt;181</v>
      </c>
      <c r="J2659" t="str">
        <f t="shared" si="1236"/>
        <v>&lt;Home affordability index&gt;176.5</v>
      </c>
      <c r="K2659" t="str">
        <f t="shared" si="1237"/>
        <v>Philadelphia Economy&gt;</v>
      </c>
      <c r="L2659" t="str">
        <f t="shared" si="1238"/>
        <v>&lt;5-year projected employment growth&gt;0.003</v>
      </c>
      <c r="M2659" t="str">
        <f t="shared" si="1239"/>
        <v>&lt;Cost of living index&gt;103.7</v>
      </c>
      <c r="N2659" t="str">
        <f t="shared" si="1240"/>
        <v>&lt;Cost of doing business index&gt;108.1</v>
      </c>
      <c r="O2659" t="str">
        <f t="shared" si="1241"/>
        <v>&lt;end&gt;</v>
      </c>
      <c r="P2659" t="str">
        <f t="shared" si="1242"/>
        <v>&lt;begin&gt;</v>
      </c>
      <c r="Q2659" t="str">
        <f t="shared" si="1243"/>
        <v>&gt;</v>
      </c>
      <c r="R2659" t="str">
        <f t="shared" si="1244"/>
        <v>Winston-Salem, North Carolina | 100 Up-and-Coming Real Estate Markets to Watch in 2020 | Buildium&gt;</v>
      </c>
      <c r="S2659" t="str">
        <f t="shared" si="1245"/>
        <v>&gt;</v>
      </c>
      <c r="T2659" t="str">
        <f t="shared" si="1246"/>
        <v>&lt;Ranking&gt;#94: Winston-Salem, North Carolina</v>
      </c>
      <c r="U2659" t="str">
        <f t="shared" si="1247"/>
        <v>&lt;Metropolitan statistical area&gt;Winston-Salem, NC</v>
      </c>
      <c r="V2659" t="str">
        <f t="shared" si="1248"/>
        <v>&lt;Cost of living index&gt;88.3</v>
      </c>
      <c r="W2659" t="str">
        <f t="shared" si="1249"/>
        <v>Winston-Salem Population Growth&gt;</v>
      </c>
      <c r="X2659" t="str">
        <f t="shared" si="1250"/>
        <v>&lt;Population&gt;246328</v>
      </c>
      <c r="Y2659" t="str">
        <f t="shared" si="1251"/>
        <v>&lt;Population growth since 2017&gt;0.0071</v>
      </c>
      <c r="Z2659" t="str">
        <f t="shared" si="1252"/>
        <v>&lt;Population growth since 2010&gt;0.0483</v>
      </c>
      <c r="AA2659" t="str">
        <f t="shared" si="1253"/>
        <v>Winston-Salem Rental Market&gt;</v>
      </c>
      <c r="AB2659" t="str">
        <f t="shared" si="1254"/>
        <v>&lt;Median 1-bedroom rent&gt;672</v>
      </c>
      <c r="AC2659" t="str">
        <f t="shared" si="1255"/>
        <v>&lt;Median 2-bedroom rent&gt;820</v>
      </c>
      <c r="AD2659" t="str">
        <f t="shared" si="1256"/>
        <v>&lt;Year-over-year rent growth&gt;0.023</v>
      </c>
      <c r="AE2659" t="str">
        <f t="shared" si="1257"/>
        <v>&lt;Rent list price per square foot&gt;0.84</v>
      </c>
      <c r="AF2659" t="str">
        <f t="shared" si="1258"/>
        <v>&lt;Rental breakeven horizon&gt;1.6 years</v>
      </c>
      <c r="AG2659" t="str">
        <f t="shared" si="1259"/>
        <v>Winston-Salem Housing Market&gt;</v>
      </c>
    </row>
    <row r="2660" spans="1:33" x14ac:dyDescent="0.25">
      <c r="A2660" t="s">
        <v>2017</v>
      </c>
      <c r="B2660" s="3">
        <v>1272</v>
      </c>
      <c r="D2660" t="str">
        <f t="shared" si="1230"/>
        <v>Philadelphia Housing Market&gt;</v>
      </c>
      <c r="E2660" t="str">
        <f t="shared" si="1231"/>
        <v>&lt;Median home value&gt;182238</v>
      </c>
      <c r="F2660" t="str">
        <f t="shared" si="1232"/>
        <v>&lt;Year-over-year home value growth&gt;0.064</v>
      </c>
      <c r="G2660" t="str">
        <f t="shared" si="1233"/>
        <v>&lt;1-year projected home value growth&gt;0.033</v>
      </c>
      <c r="H2660" t="str">
        <f t="shared" si="1234"/>
        <v>&lt;Median list price per square foot&gt;181</v>
      </c>
      <c r="I2660" t="str">
        <f t="shared" si="1235"/>
        <v>&lt;Home affordability index&gt;176.5</v>
      </c>
      <c r="J2660" t="str">
        <f t="shared" si="1236"/>
        <v>Philadelphia Economy&gt;</v>
      </c>
      <c r="K2660" t="str">
        <f t="shared" si="1237"/>
        <v>&lt;5-year projected employment growth&gt;0.003</v>
      </c>
      <c r="L2660" t="str">
        <f t="shared" si="1238"/>
        <v>&lt;Cost of living index&gt;103.7</v>
      </c>
      <c r="M2660" t="str">
        <f t="shared" si="1239"/>
        <v>&lt;Cost of doing business index&gt;108.1</v>
      </c>
      <c r="N2660" t="str">
        <f t="shared" si="1240"/>
        <v>&lt;end&gt;</v>
      </c>
      <c r="O2660" t="str">
        <f t="shared" si="1241"/>
        <v>&lt;begin&gt;</v>
      </c>
      <c r="P2660" t="str">
        <f t="shared" si="1242"/>
        <v>&gt;</v>
      </c>
      <c r="Q2660" t="str">
        <f t="shared" si="1243"/>
        <v>Winston-Salem, North Carolina | 100 Up-and-Coming Real Estate Markets to Watch in 2020 | Buildium&gt;</v>
      </c>
      <c r="R2660" t="str">
        <f t="shared" si="1244"/>
        <v>&gt;</v>
      </c>
      <c r="S2660" t="str">
        <f t="shared" si="1245"/>
        <v>&lt;Ranking&gt;#94: Winston-Salem, North Carolina</v>
      </c>
      <c r="T2660" t="str">
        <f t="shared" si="1246"/>
        <v>&lt;Metropolitan statistical area&gt;Winston-Salem, NC</v>
      </c>
      <c r="U2660" t="str">
        <f t="shared" si="1247"/>
        <v>&lt;Cost of living index&gt;88.3</v>
      </c>
      <c r="V2660" t="str">
        <f t="shared" si="1248"/>
        <v>Winston-Salem Population Growth&gt;</v>
      </c>
      <c r="W2660" t="str">
        <f t="shared" si="1249"/>
        <v>&lt;Population&gt;246328</v>
      </c>
      <c r="X2660" t="str">
        <f t="shared" si="1250"/>
        <v>&lt;Population growth since 2017&gt;0.0071</v>
      </c>
      <c r="Y2660" t="str">
        <f t="shared" si="1251"/>
        <v>&lt;Population growth since 2010&gt;0.0483</v>
      </c>
      <c r="Z2660" t="str">
        <f t="shared" si="1252"/>
        <v>Winston-Salem Rental Market&gt;</v>
      </c>
      <c r="AA2660" t="str">
        <f t="shared" si="1253"/>
        <v>&lt;Median 1-bedroom rent&gt;672</v>
      </c>
      <c r="AB2660" t="str">
        <f t="shared" si="1254"/>
        <v>&lt;Median 2-bedroom rent&gt;820</v>
      </c>
      <c r="AC2660" t="str">
        <f t="shared" si="1255"/>
        <v>&lt;Year-over-year rent growth&gt;0.023</v>
      </c>
      <c r="AD2660" t="str">
        <f t="shared" si="1256"/>
        <v>&lt;Rent list price per square foot&gt;0.84</v>
      </c>
      <c r="AE2660" t="str">
        <f t="shared" si="1257"/>
        <v>&lt;Rental breakeven horizon&gt;1.6 years</v>
      </c>
      <c r="AF2660" t="str">
        <f t="shared" si="1258"/>
        <v>Winston-Salem Housing Market&gt;</v>
      </c>
      <c r="AG2660" t="str">
        <f t="shared" si="1259"/>
        <v>&lt;Median home value&gt;148518</v>
      </c>
    </row>
    <row r="2661" spans="1:33" x14ac:dyDescent="0.25">
      <c r="A2661" t="s">
        <v>2018</v>
      </c>
      <c r="B2661" s="3">
        <v>1469</v>
      </c>
      <c r="D2661" t="str">
        <f t="shared" si="1230"/>
        <v>&lt;Median home value&gt;182238</v>
      </c>
      <c r="E2661" t="str">
        <f t="shared" si="1231"/>
        <v>&lt;Year-over-year home value growth&gt;0.064</v>
      </c>
      <c r="F2661" t="str">
        <f t="shared" si="1232"/>
        <v>&lt;1-year projected home value growth&gt;0.033</v>
      </c>
      <c r="G2661" t="str">
        <f t="shared" si="1233"/>
        <v>&lt;Median list price per square foot&gt;181</v>
      </c>
      <c r="H2661" t="str">
        <f t="shared" si="1234"/>
        <v>&lt;Home affordability index&gt;176.5</v>
      </c>
      <c r="I2661" t="str">
        <f t="shared" si="1235"/>
        <v>Philadelphia Economy&gt;</v>
      </c>
      <c r="J2661" t="str">
        <f t="shared" si="1236"/>
        <v>&lt;5-year projected employment growth&gt;0.003</v>
      </c>
      <c r="K2661" t="str">
        <f t="shared" si="1237"/>
        <v>&lt;Cost of living index&gt;103.7</v>
      </c>
      <c r="L2661" t="str">
        <f t="shared" si="1238"/>
        <v>&lt;Cost of doing business index&gt;108.1</v>
      </c>
      <c r="M2661" t="str">
        <f t="shared" si="1239"/>
        <v>&lt;end&gt;</v>
      </c>
      <c r="N2661" t="str">
        <f t="shared" si="1240"/>
        <v>&lt;begin&gt;</v>
      </c>
      <c r="O2661" t="str">
        <f t="shared" si="1241"/>
        <v>&gt;</v>
      </c>
      <c r="P2661" t="str">
        <f t="shared" si="1242"/>
        <v>Winston-Salem, North Carolina | 100 Up-and-Coming Real Estate Markets to Watch in 2020 | Buildium&gt;</v>
      </c>
      <c r="Q2661" t="str">
        <f t="shared" si="1243"/>
        <v>&gt;</v>
      </c>
      <c r="R2661" t="str">
        <f t="shared" si="1244"/>
        <v>&lt;Ranking&gt;#94: Winston-Salem, North Carolina</v>
      </c>
      <c r="S2661" t="str">
        <f t="shared" si="1245"/>
        <v>&lt;Metropolitan statistical area&gt;Winston-Salem, NC</v>
      </c>
      <c r="T2661" t="str">
        <f t="shared" si="1246"/>
        <v>&lt;Cost of living index&gt;88.3</v>
      </c>
      <c r="U2661" t="str">
        <f t="shared" si="1247"/>
        <v>Winston-Salem Population Growth&gt;</v>
      </c>
      <c r="V2661" t="str">
        <f t="shared" si="1248"/>
        <v>&lt;Population&gt;246328</v>
      </c>
      <c r="W2661" t="str">
        <f t="shared" si="1249"/>
        <v>&lt;Population growth since 2017&gt;0.0071</v>
      </c>
      <c r="X2661" t="str">
        <f t="shared" si="1250"/>
        <v>&lt;Population growth since 2010&gt;0.0483</v>
      </c>
      <c r="Y2661" t="str">
        <f t="shared" si="1251"/>
        <v>Winston-Salem Rental Market&gt;</v>
      </c>
      <c r="Z2661" t="str">
        <f t="shared" si="1252"/>
        <v>&lt;Median 1-bedroom rent&gt;672</v>
      </c>
      <c r="AA2661" t="str">
        <f t="shared" si="1253"/>
        <v>&lt;Median 2-bedroom rent&gt;820</v>
      </c>
      <c r="AB2661" t="str">
        <f t="shared" si="1254"/>
        <v>&lt;Year-over-year rent growth&gt;0.023</v>
      </c>
      <c r="AC2661" t="str">
        <f t="shared" si="1255"/>
        <v>&lt;Rent list price per square foot&gt;0.84</v>
      </c>
      <c r="AD2661" t="str">
        <f t="shared" si="1256"/>
        <v>&lt;Rental breakeven horizon&gt;1.6 years</v>
      </c>
      <c r="AE2661" t="str">
        <f t="shared" si="1257"/>
        <v>Winston-Salem Housing Market&gt;</v>
      </c>
      <c r="AF2661" t="str">
        <f t="shared" si="1258"/>
        <v>&lt;Median home value&gt;148518</v>
      </c>
      <c r="AG2661" t="str">
        <f t="shared" si="1259"/>
        <v>&lt;Year-over-year home value growth&gt;0.068</v>
      </c>
    </row>
    <row r="2662" spans="1:33" x14ac:dyDescent="0.25">
      <c r="A2662" t="s">
        <v>855</v>
      </c>
      <c r="B2662" s="2">
        <v>1.7999999999999999E-2</v>
      </c>
      <c r="D2662" t="str">
        <f t="shared" si="1230"/>
        <v>&lt;Year-over-year home value growth&gt;0.064</v>
      </c>
      <c r="E2662" t="str">
        <f t="shared" si="1231"/>
        <v>&lt;1-year projected home value growth&gt;0.033</v>
      </c>
      <c r="F2662" t="str">
        <f t="shared" si="1232"/>
        <v>&lt;Median list price per square foot&gt;181</v>
      </c>
      <c r="G2662" t="str">
        <f t="shared" si="1233"/>
        <v>&lt;Home affordability index&gt;176.5</v>
      </c>
      <c r="H2662" t="str">
        <f t="shared" si="1234"/>
        <v>Philadelphia Economy&gt;</v>
      </c>
      <c r="I2662" t="str">
        <f t="shared" si="1235"/>
        <v>&lt;5-year projected employment growth&gt;0.003</v>
      </c>
      <c r="J2662" t="str">
        <f t="shared" si="1236"/>
        <v>&lt;Cost of living index&gt;103.7</v>
      </c>
      <c r="K2662" t="str">
        <f t="shared" si="1237"/>
        <v>&lt;Cost of doing business index&gt;108.1</v>
      </c>
      <c r="L2662" t="str">
        <f t="shared" si="1238"/>
        <v>&lt;end&gt;</v>
      </c>
      <c r="M2662" t="str">
        <f t="shared" si="1239"/>
        <v>&lt;begin&gt;</v>
      </c>
      <c r="N2662" t="str">
        <f t="shared" si="1240"/>
        <v>&gt;</v>
      </c>
      <c r="O2662" t="str">
        <f t="shared" si="1241"/>
        <v>Winston-Salem, North Carolina | 100 Up-and-Coming Real Estate Markets to Watch in 2020 | Buildium&gt;</v>
      </c>
      <c r="P2662" t="str">
        <f t="shared" si="1242"/>
        <v>&gt;</v>
      </c>
      <c r="Q2662" t="str">
        <f t="shared" si="1243"/>
        <v>&lt;Ranking&gt;#94: Winston-Salem, North Carolina</v>
      </c>
      <c r="R2662" t="str">
        <f t="shared" si="1244"/>
        <v>&lt;Metropolitan statistical area&gt;Winston-Salem, NC</v>
      </c>
      <c r="S2662" t="str">
        <f t="shared" si="1245"/>
        <v>&lt;Cost of living index&gt;88.3</v>
      </c>
      <c r="T2662" t="str">
        <f t="shared" si="1246"/>
        <v>Winston-Salem Population Growth&gt;</v>
      </c>
      <c r="U2662" t="str">
        <f t="shared" si="1247"/>
        <v>&lt;Population&gt;246328</v>
      </c>
      <c r="V2662" t="str">
        <f t="shared" si="1248"/>
        <v>&lt;Population growth since 2017&gt;0.0071</v>
      </c>
      <c r="W2662" t="str">
        <f t="shared" si="1249"/>
        <v>&lt;Population growth since 2010&gt;0.0483</v>
      </c>
      <c r="X2662" t="str">
        <f t="shared" si="1250"/>
        <v>Winston-Salem Rental Market&gt;</v>
      </c>
      <c r="Y2662" t="str">
        <f t="shared" si="1251"/>
        <v>&lt;Median 1-bedroom rent&gt;672</v>
      </c>
      <c r="Z2662" t="str">
        <f t="shared" si="1252"/>
        <v>&lt;Median 2-bedroom rent&gt;820</v>
      </c>
      <c r="AA2662" t="str">
        <f t="shared" si="1253"/>
        <v>&lt;Year-over-year rent growth&gt;0.023</v>
      </c>
      <c r="AB2662" t="str">
        <f t="shared" si="1254"/>
        <v>&lt;Rent list price per square foot&gt;0.84</v>
      </c>
      <c r="AC2662" t="str">
        <f t="shared" si="1255"/>
        <v>&lt;Rental breakeven horizon&gt;1.6 years</v>
      </c>
      <c r="AD2662" t="str">
        <f t="shared" si="1256"/>
        <v>Winston-Salem Housing Market&gt;</v>
      </c>
      <c r="AE2662" t="str">
        <f t="shared" si="1257"/>
        <v>&lt;Median home value&gt;148518</v>
      </c>
      <c r="AF2662" t="str">
        <f t="shared" si="1258"/>
        <v>&lt;Year-over-year home value growth&gt;0.068</v>
      </c>
      <c r="AG2662" t="str">
        <f t="shared" si="1259"/>
        <v>&lt;1-year projected home value growth&gt;0.048</v>
      </c>
    </row>
    <row r="2663" spans="1:33" x14ac:dyDescent="0.25">
      <c r="A2663" t="s">
        <v>2019</v>
      </c>
      <c r="B2663" s="2">
        <v>6.6000000000000003E-2</v>
      </c>
      <c r="D2663" t="str">
        <f t="shared" si="1230"/>
        <v>&lt;1-year projected home value growth&gt;0.033</v>
      </c>
      <c r="E2663" t="str">
        <f t="shared" si="1231"/>
        <v>&lt;Median list price per square foot&gt;181</v>
      </c>
      <c r="F2663" t="str">
        <f t="shared" si="1232"/>
        <v>&lt;Home affordability index&gt;176.5</v>
      </c>
      <c r="G2663" t="str">
        <f t="shared" si="1233"/>
        <v>Philadelphia Economy&gt;</v>
      </c>
      <c r="H2663" t="str">
        <f t="shared" si="1234"/>
        <v>&lt;5-year projected employment growth&gt;0.003</v>
      </c>
      <c r="I2663" t="str">
        <f t="shared" si="1235"/>
        <v>&lt;Cost of living index&gt;103.7</v>
      </c>
      <c r="J2663" t="str">
        <f t="shared" si="1236"/>
        <v>&lt;Cost of doing business index&gt;108.1</v>
      </c>
      <c r="K2663" t="str">
        <f t="shared" si="1237"/>
        <v>&lt;end&gt;</v>
      </c>
      <c r="L2663" t="str">
        <f t="shared" si="1238"/>
        <v>&lt;begin&gt;</v>
      </c>
      <c r="M2663" t="str">
        <f t="shared" si="1239"/>
        <v>&gt;</v>
      </c>
      <c r="N2663" t="str">
        <f t="shared" si="1240"/>
        <v>Winston-Salem, North Carolina | 100 Up-and-Coming Real Estate Markets to Watch in 2020 | Buildium&gt;</v>
      </c>
      <c r="O2663" t="str">
        <f t="shared" si="1241"/>
        <v>&gt;</v>
      </c>
      <c r="P2663" t="str">
        <f t="shared" si="1242"/>
        <v>&lt;Ranking&gt;#94: Winston-Salem, North Carolina</v>
      </c>
      <c r="Q2663" t="str">
        <f t="shared" si="1243"/>
        <v>&lt;Metropolitan statistical area&gt;Winston-Salem, NC</v>
      </c>
      <c r="R2663" t="str">
        <f t="shared" si="1244"/>
        <v>&lt;Cost of living index&gt;88.3</v>
      </c>
      <c r="S2663" t="str">
        <f t="shared" si="1245"/>
        <v>Winston-Salem Population Growth&gt;</v>
      </c>
      <c r="T2663" t="str">
        <f t="shared" si="1246"/>
        <v>&lt;Population&gt;246328</v>
      </c>
      <c r="U2663" t="str">
        <f t="shared" si="1247"/>
        <v>&lt;Population growth since 2017&gt;0.0071</v>
      </c>
      <c r="V2663" t="str">
        <f t="shared" si="1248"/>
        <v>&lt;Population growth since 2010&gt;0.0483</v>
      </c>
      <c r="W2663" t="str">
        <f t="shared" si="1249"/>
        <v>Winston-Salem Rental Market&gt;</v>
      </c>
      <c r="X2663" t="str">
        <f t="shared" si="1250"/>
        <v>&lt;Median 1-bedroom rent&gt;672</v>
      </c>
      <c r="Y2663" t="str">
        <f t="shared" si="1251"/>
        <v>&lt;Median 2-bedroom rent&gt;820</v>
      </c>
      <c r="Z2663" t="str">
        <f t="shared" si="1252"/>
        <v>&lt;Year-over-year rent growth&gt;0.023</v>
      </c>
      <c r="AA2663" t="str">
        <f t="shared" si="1253"/>
        <v>&lt;Rent list price per square foot&gt;0.84</v>
      </c>
      <c r="AB2663" t="str">
        <f t="shared" si="1254"/>
        <v>&lt;Rental breakeven horizon&gt;1.6 years</v>
      </c>
      <c r="AC2663" t="str">
        <f t="shared" si="1255"/>
        <v>Winston-Salem Housing Market&gt;</v>
      </c>
      <c r="AD2663" t="str">
        <f t="shared" si="1256"/>
        <v>&lt;Median home value&gt;148518</v>
      </c>
      <c r="AE2663" t="str">
        <f t="shared" si="1257"/>
        <v>&lt;Year-over-year home value growth&gt;0.068</v>
      </c>
      <c r="AF2663" t="str">
        <f t="shared" si="1258"/>
        <v>&lt;1-year projected home value growth&gt;0.048</v>
      </c>
      <c r="AG2663" t="str">
        <f t="shared" si="1259"/>
        <v>&lt;Median list price per square foot&gt;113</v>
      </c>
    </row>
    <row r="2664" spans="1:33" x14ac:dyDescent="0.25">
      <c r="A2664" t="s">
        <v>1402</v>
      </c>
      <c r="B2664" s="2">
        <v>0.36</v>
      </c>
      <c r="D2664" t="str">
        <f t="shared" si="1230"/>
        <v>&lt;Median list price per square foot&gt;181</v>
      </c>
      <c r="E2664" t="str">
        <f t="shared" si="1231"/>
        <v>&lt;Home affordability index&gt;176.5</v>
      </c>
      <c r="F2664" t="str">
        <f t="shared" si="1232"/>
        <v>Philadelphia Economy&gt;</v>
      </c>
      <c r="G2664" t="str">
        <f t="shared" si="1233"/>
        <v>&lt;5-year projected employment growth&gt;0.003</v>
      </c>
      <c r="H2664" t="str">
        <f t="shared" si="1234"/>
        <v>&lt;Cost of living index&gt;103.7</v>
      </c>
      <c r="I2664" t="str">
        <f t="shared" si="1235"/>
        <v>&lt;Cost of doing business index&gt;108.1</v>
      </c>
      <c r="J2664" t="str">
        <f t="shared" si="1236"/>
        <v>&lt;end&gt;</v>
      </c>
      <c r="K2664" t="str">
        <f t="shared" si="1237"/>
        <v>&lt;begin&gt;</v>
      </c>
      <c r="L2664" t="str">
        <f t="shared" si="1238"/>
        <v>&gt;</v>
      </c>
      <c r="M2664" t="str">
        <f t="shared" si="1239"/>
        <v>Winston-Salem, North Carolina | 100 Up-and-Coming Real Estate Markets to Watch in 2020 | Buildium&gt;</v>
      </c>
      <c r="N2664" t="str">
        <f t="shared" si="1240"/>
        <v>&gt;</v>
      </c>
      <c r="O2664" t="str">
        <f t="shared" si="1241"/>
        <v>&lt;Ranking&gt;#94: Winston-Salem, North Carolina</v>
      </c>
      <c r="P2664" t="str">
        <f t="shared" si="1242"/>
        <v>&lt;Metropolitan statistical area&gt;Winston-Salem, NC</v>
      </c>
      <c r="Q2664" t="str">
        <f t="shared" si="1243"/>
        <v>&lt;Cost of living index&gt;88.3</v>
      </c>
      <c r="R2664" t="str">
        <f t="shared" si="1244"/>
        <v>Winston-Salem Population Growth&gt;</v>
      </c>
      <c r="S2664" t="str">
        <f t="shared" si="1245"/>
        <v>&lt;Population&gt;246328</v>
      </c>
      <c r="T2664" t="str">
        <f t="shared" si="1246"/>
        <v>&lt;Population growth since 2017&gt;0.0071</v>
      </c>
      <c r="U2664" t="str">
        <f t="shared" si="1247"/>
        <v>&lt;Population growth since 2010&gt;0.0483</v>
      </c>
      <c r="V2664" t="str">
        <f t="shared" si="1248"/>
        <v>Winston-Salem Rental Market&gt;</v>
      </c>
      <c r="W2664" t="str">
        <f t="shared" si="1249"/>
        <v>&lt;Median 1-bedroom rent&gt;672</v>
      </c>
      <c r="X2664" t="str">
        <f t="shared" si="1250"/>
        <v>&lt;Median 2-bedroom rent&gt;820</v>
      </c>
      <c r="Y2664" t="str">
        <f t="shared" si="1251"/>
        <v>&lt;Year-over-year rent growth&gt;0.023</v>
      </c>
      <c r="Z2664" t="str">
        <f t="shared" si="1252"/>
        <v>&lt;Rent list price per square foot&gt;0.84</v>
      </c>
      <c r="AA2664" t="str">
        <f t="shared" si="1253"/>
        <v>&lt;Rental breakeven horizon&gt;1.6 years</v>
      </c>
      <c r="AB2664" t="str">
        <f t="shared" si="1254"/>
        <v>Winston-Salem Housing Market&gt;</v>
      </c>
      <c r="AC2664" t="str">
        <f t="shared" si="1255"/>
        <v>&lt;Median home value&gt;148518</v>
      </c>
      <c r="AD2664" t="str">
        <f t="shared" si="1256"/>
        <v>&lt;Year-over-year home value growth&gt;0.068</v>
      </c>
      <c r="AE2664" t="str">
        <f t="shared" si="1257"/>
        <v>&lt;1-year projected home value growth&gt;0.048</v>
      </c>
      <c r="AF2664" t="str">
        <f t="shared" si="1258"/>
        <v>&lt;Median list price per square foot&gt;113</v>
      </c>
      <c r="AG2664" t="str">
        <f t="shared" si="1259"/>
        <v>&lt;end&gt;</v>
      </c>
    </row>
    <row r="2665" spans="1:33" x14ac:dyDescent="0.25">
      <c r="A2665" t="s">
        <v>291</v>
      </c>
      <c r="B2665" s="4">
        <v>1.03</v>
      </c>
      <c r="D2665" t="str">
        <f t="shared" si="1230"/>
        <v>&lt;Home affordability index&gt;176.5</v>
      </c>
      <c r="E2665" t="str">
        <f t="shared" si="1231"/>
        <v>Philadelphia Economy&gt;</v>
      </c>
      <c r="F2665" t="str">
        <f t="shared" si="1232"/>
        <v>&lt;5-year projected employment growth&gt;0.003</v>
      </c>
      <c r="G2665" t="str">
        <f t="shared" si="1233"/>
        <v>&lt;Cost of living index&gt;103.7</v>
      </c>
      <c r="H2665" t="str">
        <f t="shared" si="1234"/>
        <v>&lt;Cost of doing business index&gt;108.1</v>
      </c>
      <c r="I2665" t="str">
        <f t="shared" si="1235"/>
        <v>&lt;end&gt;</v>
      </c>
      <c r="J2665" t="str">
        <f t="shared" si="1236"/>
        <v>&lt;begin&gt;</v>
      </c>
      <c r="K2665" t="str">
        <f t="shared" si="1237"/>
        <v>&gt;</v>
      </c>
      <c r="L2665" t="str">
        <f t="shared" si="1238"/>
        <v>Winston-Salem, North Carolina | 100 Up-and-Coming Real Estate Markets to Watch in 2020 | Buildium&gt;</v>
      </c>
      <c r="M2665" t="str">
        <f t="shared" si="1239"/>
        <v>&gt;</v>
      </c>
      <c r="N2665" t="str">
        <f t="shared" si="1240"/>
        <v>&lt;Ranking&gt;#94: Winston-Salem, North Carolina</v>
      </c>
      <c r="O2665" t="str">
        <f t="shared" si="1241"/>
        <v>&lt;Metropolitan statistical area&gt;Winston-Salem, NC</v>
      </c>
      <c r="P2665" t="str">
        <f t="shared" si="1242"/>
        <v>&lt;Cost of living index&gt;88.3</v>
      </c>
      <c r="Q2665" t="str">
        <f t="shared" si="1243"/>
        <v>Winston-Salem Population Growth&gt;</v>
      </c>
      <c r="R2665" t="str">
        <f t="shared" si="1244"/>
        <v>&lt;Population&gt;246328</v>
      </c>
      <c r="S2665" t="str">
        <f t="shared" si="1245"/>
        <v>&lt;Population growth since 2017&gt;0.0071</v>
      </c>
      <c r="T2665" t="str">
        <f t="shared" si="1246"/>
        <v>&lt;Population growth since 2010&gt;0.0483</v>
      </c>
      <c r="U2665" t="str">
        <f t="shared" si="1247"/>
        <v>Winston-Salem Rental Market&gt;</v>
      </c>
      <c r="V2665" t="str">
        <f t="shared" si="1248"/>
        <v>&lt;Median 1-bedroom rent&gt;672</v>
      </c>
      <c r="W2665" t="str">
        <f t="shared" si="1249"/>
        <v>&lt;Median 2-bedroom rent&gt;820</v>
      </c>
      <c r="X2665" t="str">
        <f t="shared" si="1250"/>
        <v>&lt;Year-over-year rent growth&gt;0.023</v>
      </c>
      <c r="Y2665" t="str">
        <f t="shared" si="1251"/>
        <v>&lt;Rent list price per square foot&gt;0.84</v>
      </c>
      <c r="Z2665" t="str">
        <f t="shared" si="1252"/>
        <v>&lt;Rental breakeven horizon&gt;1.6 years</v>
      </c>
      <c r="AA2665" t="str">
        <f t="shared" si="1253"/>
        <v>Winston-Salem Housing Market&gt;</v>
      </c>
      <c r="AB2665" t="str">
        <f t="shared" si="1254"/>
        <v>&lt;Median home value&gt;148518</v>
      </c>
      <c r="AC2665" t="str">
        <f t="shared" si="1255"/>
        <v>&lt;Year-over-year home value growth&gt;0.068</v>
      </c>
      <c r="AD2665" t="str">
        <f t="shared" si="1256"/>
        <v>&lt;1-year projected home value growth&gt;0.048</v>
      </c>
      <c r="AE2665" t="str">
        <f t="shared" si="1257"/>
        <v>&lt;Median list price per square foot&gt;113</v>
      </c>
      <c r="AF2665" t="str">
        <f t="shared" si="1258"/>
        <v>&lt;end&gt;</v>
      </c>
      <c r="AG2665" t="str">
        <f t="shared" si="1259"/>
        <v>&lt;begin&gt;</v>
      </c>
    </row>
    <row r="2666" spans="1:33" x14ac:dyDescent="0.25">
      <c r="A2666" t="s">
        <v>2020</v>
      </c>
      <c r="B2666" t="s">
        <v>627</v>
      </c>
      <c r="D2666" t="str">
        <f t="shared" si="1230"/>
        <v>Philadelphia Economy&gt;</v>
      </c>
      <c r="E2666" t="str">
        <f t="shared" si="1231"/>
        <v>&lt;5-year projected employment growth&gt;0.003</v>
      </c>
      <c r="F2666" t="str">
        <f t="shared" si="1232"/>
        <v>&lt;Cost of living index&gt;103.7</v>
      </c>
      <c r="G2666" t="str">
        <f t="shared" si="1233"/>
        <v>&lt;Cost of doing business index&gt;108.1</v>
      </c>
      <c r="H2666" t="str">
        <f t="shared" si="1234"/>
        <v>&lt;end&gt;</v>
      </c>
      <c r="I2666" t="str">
        <f t="shared" si="1235"/>
        <v>&lt;begin&gt;</v>
      </c>
      <c r="J2666" t="str">
        <f t="shared" si="1236"/>
        <v>&gt;</v>
      </c>
      <c r="K2666" t="str">
        <f t="shared" si="1237"/>
        <v>Winston-Salem, North Carolina | 100 Up-and-Coming Real Estate Markets to Watch in 2020 | Buildium&gt;</v>
      </c>
      <c r="L2666" t="str">
        <f t="shared" si="1238"/>
        <v>&gt;</v>
      </c>
      <c r="M2666" t="str">
        <f t="shared" si="1239"/>
        <v>&lt;Ranking&gt;#94: Winston-Salem, North Carolina</v>
      </c>
      <c r="N2666" t="str">
        <f t="shared" si="1240"/>
        <v>&lt;Metropolitan statistical area&gt;Winston-Salem, NC</v>
      </c>
      <c r="O2666" t="str">
        <f t="shared" si="1241"/>
        <v>&lt;Cost of living index&gt;88.3</v>
      </c>
      <c r="P2666" t="str">
        <f t="shared" si="1242"/>
        <v>Winston-Salem Population Growth&gt;</v>
      </c>
      <c r="Q2666" t="str">
        <f t="shared" si="1243"/>
        <v>&lt;Population&gt;246328</v>
      </c>
      <c r="R2666" t="str">
        <f t="shared" si="1244"/>
        <v>&lt;Population growth since 2017&gt;0.0071</v>
      </c>
      <c r="S2666" t="str">
        <f t="shared" si="1245"/>
        <v>&lt;Population growth since 2010&gt;0.0483</v>
      </c>
      <c r="T2666" t="str">
        <f t="shared" si="1246"/>
        <v>Winston-Salem Rental Market&gt;</v>
      </c>
      <c r="U2666" t="str">
        <f t="shared" si="1247"/>
        <v>&lt;Median 1-bedroom rent&gt;672</v>
      </c>
      <c r="V2666" t="str">
        <f t="shared" si="1248"/>
        <v>&lt;Median 2-bedroom rent&gt;820</v>
      </c>
      <c r="W2666" t="str">
        <f t="shared" si="1249"/>
        <v>&lt;Year-over-year rent growth&gt;0.023</v>
      </c>
      <c r="X2666" t="str">
        <f t="shared" si="1250"/>
        <v>&lt;Rent list price per square foot&gt;0.84</v>
      </c>
      <c r="Y2666" t="str">
        <f t="shared" si="1251"/>
        <v>&lt;Rental breakeven horizon&gt;1.6 years</v>
      </c>
      <c r="Z2666" t="str">
        <f t="shared" si="1252"/>
        <v>Winston-Salem Housing Market&gt;</v>
      </c>
      <c r="AA2666" t="str">
        <f t="shared" si="1253"/>
        <v>&lt;Median home value&gt;148518</v>
      </c>
      <c r="AB2666" t="str">
        <f t="shared" si="1254"/>
        <v>&lt;Year-over-year home value growth&gt;0.068</v>
      </c>
      <c r="AC2666" t="str">
        <f t="shared" si="1255"/>
        <v>&lt;1-year projected home value growth&gt;0.048</v>
      </c>
      <c r="AD2666" t="str">
        <f t="shared" si="1256"/>
        <v>&lt;Median list price per square foot&gt;113</v>
      </c>
      <c r="AE2666" t="str">
        <f t="shared" si="1257"/>
        <v>&lt;end&gt;</v>
      </c>
      <c r="AF2666" t="str">
        <f t="shared" si="1258"/>
        <v>&lt;begin&gt;</v>
      </c>
      <c r="AG2666" t="str">
        <f t="shared" si="1259"/>
        <v>&gt;</v>
      </c>
    </row>
    <row r="2667" spans="1:33" x14ac:dyDescent="0.25">
      <c r="A2667" t="s">
        <v>1153</v>
      </c>
      <c r="D2667" t="str">
        <f t="shared" si="1230"/>
        <v>&lt;5-year projected employment growth&gt;0.003</v>
      </c>
      <c r="E2667" t="str">
        <f t="shared" si="1231"/>
        <v>&lt;Cost of living index&gt;103.7</v>
      </c>
      <c r="F2667" t="str">
        <f t="shared" si="1232"/>
        <v>&lt;Cost of doing business index&gt;108.1</v>
      </c>
      <c r="G2667" t="str">
        <f t="shared" si="1233"/>
        <v>&lt;end&gt;</v>
      </c>
      <c r="H2667" t="str">
        <f t="shared" si="1234"/>
        <v>&lt;begin&gt;</v>
      </c>
      <c r="I2667" t="str">
        <f t="shared" si="1235"/>
        <v>&gt;</v>
      </c>
      <c r="J2667" t="str">
        <f t="shared" si="1236"/>
        <v>Winston-Salem, North Carolina | 100 Up-and-Coming Real Estate Markets to Watch in 2020 | Buildium&gt;</v>
      </c>
      <c r="K2667" t="str">
        <f t="shared" si="1237"/>
        <v>&gt;</v>
      </c>
      <c r="L2667" t="str">
        <f t="shared" si="1238"/>
        <v>&lt;Ranking&gt;#94: Winston-Salem, North Carolina</v>
      </c>
      <c r="M2667" t="str">
        <f t="shared" si="1239"/>
        <v>&lt;Metropolitan statistical area&gt;Winston-Salem, NC</v>
      </c>
      <c r="N2667" t="str">
        <f t="shared" si="1240"/>
        <v>&lt;Cost of living index&gt;88.3</v>
      </c>
      <c r="O2667" t="str">
        <f t="shared" si="1241"/>
        <v>Winston-Salem Population Growth&gt;</v>
      </c>
      <c r="P2667" t="str">
        <f t="shared" si="1242"/>
        <v>&lt;Population&gt;246328</v>
      </c>
      <c r="Q2667" t="str">
        <f t="shared" si="1243"/>
        <v>&lt;Population growth since 2017&gt;0.0071</v>
      </c>
      <c r="R2667" t="str">
        <f t="shared" si="1244"/>
        <v>&lt;Population growth since 2010&gt;0.0483</v>
      </c>
      <c r="S2667" t="str">
        <f t="shared" si="1245"/>
        <v>Winston-Salem Rental Market&gt;</v>
      </c>
      <c r="T2667" t="str">
        <f t="shared" si="1246"/>
        <v>&lt;Median 1-bedroom rent&gt;672</v>
      </c>
      <c r="U2667" t="str">
        <f t="shared" si="1247"/>
        <v>&lt;Median 2-bedroom rent&gt;820</v>
      </c>
      <c r="V2667" t="str">
        <f t="shared" si="1248"/>
        <v>&lt;Year-over-year rent growth&gt;0.023</v>
      </c>
      <c r="W2667" t="str">
        <f t="shared" si="1249"/>
        <v>&lt;Rent list price per square foot&gt;0.84</v>
      </c>
      <c r="X2667" t="str">
        <f t="shared" si="1250"/>
        <v>&lt;Rental breakeven horizon&gt;1.6 years</v>
      </c>
      <c r="Y2667" t="str">
        <f t="shared" si="1251"/>
        <v>Winston-Salem Housing Market&gt;</v>
      </c>
      <c r="Z2667" t="str">
        <f t="shared" si="1252"/>
        <v>&lt;Median home value&gt;148518</v>
      </c>
      <c r="AA2667" t="str">
        <f t="shared" si="1253"/>
        <v>&lt;Year-over-year home value growth&gt;0.068</v>
      </c>
      <c r="AB2667" t="str">
        <f t="shared" si="1254"/>
        <v>&lt;1-year projected home value growth&gt;0.048</v>
      </c>
      <c r="AC2667" t="str">
        <f t="shared" si="1255"/>
        <v>&lt;Median list price per square foot&gt;113</v>
      </c>
      <c r="AD2667" t="str">
        <f t="shared" si="1256"/>
        <v>&lt;end&gt;</v>
      </c>
      <c r="AE2667" t="str">
        <f t="shared" si="1257"/>
        <v>&lt;begin&gt;</v>
      </c>
      <c r="AF2667" t="str">
        <f t="shared" si="1258"/>
        <v>&gt;</v>
      </c>
      <c r="AG2667" t="str">
        <f t="shared" si="1259"/>
        <v>Akron, Ohio | 100 Up-and-Coming Real Estate Markets to Watch in 2020 | Buildium&gt;</v>
      </c>
    </row>
    <row r="2668" spans="1:33" x14ac:dyDescent="0.25">
      <c r="A2668" t="s">
        <v>292</v>
      </c>
      <c r="B2668" s="3">
        <v>411516</v>
      </c>
      <c r="D2668" t="str">
        <f t="shared" si="1230"/>
        <v>&lt;Cost of living index&gt;103.7</v>
      </c>
      <c r="E2668" t="str">
        <f t="shared" si="1231"/>
        <v>&lt;Cost of doing business index&gt;108.1</v>
      </c>
      <c r="F2668" t="str">
        <f t="shared" si="1232"/>
        <v>&lt;end&gt;</v>
      </c>
      <c r="G2668" t="str">
        <f t="shared" si="1233"/>
        <v>&lt;begin&gt;</v>
      </c>
      <c r="H2668" t="str">
        <f t="shared" si="1234"/>
        <v>&gt;</v>
      </c>
      <c r="I2668" t="str">
        <f t="shared" si="1235"/>
        <v>Winston-Salem, North Carolina | 100 Up-and-Coming Real Estate Markets to Watch in 2020 | Buildium&gt;</v>
      </c>
      <c r="J2668" t="str">
        <f t="shared" si="1236"/>
        <v>&gt;</v>
      </c>
      <c r="K2668" t="str">
        <f t="shared" si="1237"/>
        <v>&lt;Ranking&gt;#94: Winston-Salem, North Carolina</v>
      </c>
      <c r="L2668" t="str">
        <f t="shared" si="1238"/>
        <v>&lt;Metropolitan statistical area&gt;Winston-Salem, NC</v>
      </c>
      <c r="M2668" t="str">
        <f t="shared" si="1239"/>
        <v>&lt;Cost of living index&gt;88.3</v>
      </c>
      <c r="N2668" t="str">
        <f t="shared" si="1240"/>
        <v>Winston-Salem Population Growth&gt;</v>
      </c>
      <c r="O2668" t="str">
        <f t="shared" si="1241"/>
        <v>&lt;Population&gt;246328</v>
      </c>
      <c r="P2668" t="str">
        <f t="shared" si="1242"/>
        <v>&lt;Population growth since 2017&gt;0.0071</v>
      </c>
      <c r="Q2668" t="str">
        <f t="shared" si="1243"/>
        <v>&lt;Population growth since 2010&gt;0.0483</v>
      </c>
      <c r="R2668" t="str">
        <f t="shared" si="1244"/>
        <v>Winston-Salem Rental Market&gt;</v>
      </c>
      <c r="S2668" t="str">
        <f t="shared" si="1245"/>
        <v>&lt;Median 1-bedroom rent&gt;672</v>
      </c>
      <c r="T2668" t="str">
        <f t="shared" si="1246"/>
        <v>&lt;Median 2-bedroom rent&gt;820</v>
      </c>
      <c r="U2668" t="str">
        <f t="shared" si="1247"/>
        <v>&lt;Year-over-year rent growth&gt;0.023</v>
      </c>
      <c r="V2668" t="str">
        <f t="shared" si="1248"/>
        <v>&lt;Rent list price per square foot&gt;0.84</v>
      </c>
      <c r="W2668" t="str">
        <f t="shared" si="1249"/>
        <v>&lt;Rental breakeven horizon&gt;1.6 years</v>
      </c>
      <c r="X2668" t="str">
        <f t="shared" si="1250"/>
        <v>Winston-Salem Housing Market&gt;</v>
      </c>
      <c r="Y2668" t="str">
        <f t="shared" si="1251"/>
        <v>&lt;Median home value&gt;148518</v>
      </c>
      <c r="Z2668" t="str">
        <f t="shared" si="1252"/>
        <v>&lt;Year-over-year home value growth&gt;0.068</v>
      </c>
      <c r="AA2668" t="str">
        <f t="shared" si="1253"/>
        <v>&lt;1-year projected home value growth&gt;0.048</v>
      </c>
      <c r="AB2668" t="str">
        <f t="shared" si="1254"/>
        <v>&lt;Median list price per square foot&gt;113</v>
      </c>
      <c r="AC2668" t="str">
        <f t="shared" si="1255"/>
        <v>&lt;end&gt;</v>
      </c>
      <c r="AD2668" t="str">
        <f t="shared" si="1256"/>
        <v>&lt;begin&gt;</v>
      </c>
      <c r="AE2668" t="str">
        <f t="shared" si="1257"/>
        <v>&gt;</v>
      </c>
      <c r="AF2668" t="str">
        <f t="shared" si="1258"/>
        <v>Akron, Ohio | 100 Up-and-Coming Real Estate Markets to Watch in 2020 | Buildium&gt;</v>
      </c>
      <c r="AG2668" t="str">
        <f t="shared" si="1259"/>
        <v>&gt;</v>
      </c>
    </row>
    <row r="2669" spans="1:33" x14ac:dyDescent="0.25">
      <c r="A2669" t="s">
        <v>293</v>
      </c>
      <c r="B2669" s="2">
        <v>8.0000000000000002E-3</v>
      </c>
      <c r="D2669" t="str">
        <f t="shared" si="1230"/>
        <v>&lt;Cost of doing business index&gt;108.1</v>
      </c>
      <c r="E2669" t="str">
        <f t="shared" si="1231"/>
        <v>&lt;end&gt;</v>
      </c>
      <c r="F2669" t="str">
        <f t="shared" si="1232"/>
        <v>&lt;begin&gt;</v>
      </c>
      <c r="G2669" t="str">
        <f t="shared" si="1233"/>
        <v>&gt;</v>
      </c>
      <c r="H2669" t="str">
        <f t="shared" si="1234"/>
        <v>Winston-Salem, North Carolina | 100 Up-and-Coming Real Estate Markets to Watch in 2020 | Buildium&gt;</v>
      </c>
      <c r="I2669" t="str">
        <f t="shared" si="1235"/>
        <v>&gt;</v>
      </c>
      <c r="J2669" t="str">
        <f t="shared" si="1236"/>
        <v>&lt;Ranking&gt;#94: Winston-Salem, North Carolina</v>
      </c>
      <c r="K2669" t="str">
        <f t="shared" si="1237"/>
        <v>&lt;Metropolitan statistical area&gt;Winston-Salem, NC</v>
      </c>
      <c r="L2669" t="str">
        <f t="shared" si="1238"/>
        <v>&lt;Cost of living index&gt;88.3</v>
      </c>
      <c r="M2669" t="str">
        <f t="shared" si="1239"/>
        <v>Winston-Salem Population Growth&gt;</v>
      </c>
      <c r="N2669" t="str">
        <f t="shared" si="1240"/>
        <v>&lt;Population&gt;246328</v>
      </c>
      <c r="O2669" t="str">
        <f t="shared" si="1241"/>
        <v>&lt;Population growth since 2017&gt;0.0071</v>
      </c>
      <c r="P2669" t="str">
        <f t="shared" si="1242"/>
        <v>&lt;Population growth since 2010&gt;0.0483</v>
      </c>
      <c r="Q2669" t="str">
        <f t="shared" si="1243"/>
        <v>Winston-Salem Rental Market&gt;</v>
      </c>
      <c r="R2669" t="str">
        <f t="shared" si="1244"/>
        <v>&lt;Median 1-bedroom rent&gt;672</v>
      </c>
      <c r="S2669" t="str">
        <f t="shared" si="1245"/>
        <v>&lt;Median 2-bedroom rent&gt;820</v>
      </c>
      <c r="T2669" t="str">
        <f t="shared" si="1246"/>
        <v>&lt;Year-over-year rent growth&gt;0.023</v>
      </c>
      <c r="U2669" t="str">
        <f t="shared" si="1247"/>
        <v>&lt;Rent list price per square foot&gt;0.84</v>
      </c>
      <c r="V2669" t="str">
        <f t="shared" si="1248"/>
        <v>&lt;Rental breakeven horizon&gt;1.6 years</v>
      </c>
      <c r="W2669" t="str">
        <f t="shared" si="1249"/>
        <v>Winston-Salem Housing Market&gt;</v>
      </c>
      <c r="X2669" t="str">
        <f t="shared" si="1250"/>
        <v>&lt;Median home value&gt;148518</v>
      </c>
      <c r="Y2669" t="str">
        <f t="shared" si="1251"/>
        <v>&lt;Year-over-year home value growth&gt;0.068</v>
      </c>
      <c r="Z2669" t="str">
        <f t="shared" si="1252"/>
        <v>&lt;1-year projected home value growth&gt;0.048</v>
      </c>
      <c r="AA2669" t="str">
        <f t="shared" si="1253"/>
        <v>&lt;Median list price per square foot&gt;113</v>
      </c>
      <c r="AB2669" t="str">
        <f t="shared" si="1254"/>
        <v>&lt;end&gt;</v>
      </c>
      <c r="AC2669" t="str">
        <f t="shared" si="1255"/>
        <v>&lt;begin&gt;</v>
      </c>
      <c r="AD2669" t="str">
        <f t="shared" si="1256"/>
        <v>&gt;</v>
      </c>
      <c r="AE2669" t="str">
        <f t="shared" si="1257"/>
        <v>Akron, Ohio | 100 Up-and-Coming Real Estate Markets to Watch in 2020 | Buildium&gt;</v>
      </c>
      <c r="AF2669" t="str">
        <f t="shared" si="1258"/>
        <v>&gt;</v>
      </c>
      <c r="AG2669" t="str">
        <f t="shared" si="1259"/>
        <v>&lt;Ranking&gt;#95: Akron, Ohio</v>
      </c>
    </row>
    <row r="2670" spans="1:33" x14ac:dyDescent="0.25">
      <c r="A2670" t="s">
        <v>655</v>
      </c>
      <c r="B2670" s="5">
        <v>0</v>
      </c>
      <c r="D2670" t="str">
        <f t="shared" si="1230"/>
        <v>&lt;end&gt;</v>
      </c>
      <c r="E2670" t="str">
        <f t="shared" si="1231"/>
        <v>&lt;begin&gt;</v>
      </c>
      <c r="F2670" t="str">
        <f t="shared" si="1232"/>
        <v>&gt;</v>
      </c>
      <c r="G2670" t="str">
        <f t="shared" si="1233"/>
        <v>Winston-Salem, North Carolina | 100 Up-and-Coming Real Estate Markets to Watch in 2020 | Buildium&gt;</v>
      </c>
      <c r="H2670" t="str">
        <f t="shared" si="1234"/>
        <v>&gt;</v>
      </c>
      <c r="I2670" t="str">
        <f t="shared" si="1235"/>
        <v>&lt;Ranking&gt;#94: Winston-Salem, North Carolina</v>
      </c>
      <c r="J2670" t="str">
        <f t="shared" si="1236"/>
        <v>&lt;Metropolitan statistical area&gt;Winston-Salem, NC</v>
      </c>
      <c r="K2670" t="str">
        <f t="shared" si="1237"/>
        <v>&lt;Cost of living index&gt;88.3</v>
      </c>
      <c r="L2670" t="str">
        <f t="shared" si="1238"/>
        <v>Winston-Salem Population Growth&gt;</v>
      </c>
      <c r="M2670" t="str">
        <f t="shared" si="1239"/>
        <v>&lt;Population&gt;246328</v>
      </c>
      <c r="N2670" t="str">
        <f t="shared" si="1240"/>
        <v>&lt;Population growth since 2017&gt;0.0071</v>
      </c>
      <c r="O2670" t="str">
        <f t="shared" si="1241"/>
        <v>&lt;Population growth since 2010&gt;0.0483</v>
      </c>
      <c r="P2670" t="str">
        <f t="shared" si="1242"/>
        <v>Winston-Salem Rental Market&gt;</v>
      </c>
      <c r="Q2670" t="str">
        <f t="shared" si="1243"/>
        <v>&lt;Median 1-bedroom rent&gt;672</v>
      </c>
      <c r="R2670" t="str">
        <f t="shared" si="1244"/>
        <v>&lt;Median 2-bedroom rent&gt;820</v>
      </c>
      <c r="S2670" t="str">
        <f t="shared" si="1245"/>
        <v>&lt;Year-over-year rent growth&gt;0.023</v>
      </c>
      <c r="T2670" t="str">
        <f t="shared" si="1246"/>
        <v>&lt;Rent list price per square foot&gt;0.84</v>
      </c>
      <c r="U2670" t="str">
        <f t="shared" si="1247"/>
        <v>&lt;Rental breakeven horizon&gt;1.6 years</v>
      </c>
      <c r="V2670" t="str">
        <f t="shared" si="1248"/>
        <v>Winston-Salem Housing Market&gt;</v>
      </c>
      <c r="W2670" t="str">
        <f t="shared" si="1249"/>
        <v>&lt;Median home value&gt;148518</v>
      </c>
      <c r="X2670" t="str">
        <f t="shared" si="1250"/>
        <v>&lt;Year-over-year home value growth&gt;0.068</v>
      </c>
      <c r="Y2670" t="str">
        <f t="shared" si="1251"/>
        <v>&lt;1-year projected home value growth&gt;0.048</v>
      </c>
      <c r="Z2670" t="str">
        <f t="shared" si="1252"/>
        <v>&lt;Median list price per square foot&gt;113</v>
      </c>
      <c r="AA2670" t="str">
        <f t="shared" si="1253"/>
        <v>&lt;end&gt;</v>
      </c>
      <c r="AB2670" t="str">
        <f t="shared" si="1254"/>
        <v>&lt;begin&gt;</v>
      </c>
      <c r="AC2670" t="str">
        <f t="shared" si="1255"/>
        <v>&gt;</v>
      </c>
      <c r="AD2670" t="str">
        <f t="shared" si="1256"/>
        <v>Akron, Ohio | 100 Up-and-Coming Real Estate Markets to Watch in 2020 | Buildium&gt;</v>
      </c>
      <c r="AE2670" t="str">
        <f t="shared" si="1257"/>
        <v>&gt;</v>
      </c>
      <c r="AF2670" t="str">
        <f t="shared" si="1258"/>
        <v>&lt;Ranking&gt;#95: Akron, Ohio</v>
      </c>
      <c r="AG2670" t="str">
        <f t="shared" si="1259"/>
        <v>&lt;Metropolitan statistical area&gt;Akron, OH</v>
      </c>
    </row>
    <row r="2671" spans="1:33" x14ac:dyDescent="0.25">
      <c r="A2671" t="s">
        <v>636</v>
      </c>
      <c r="B2671" s="3">
        <v>175</v>
      </c>
      <c r="D2671" t="str">
        <f t="shared" si="1230"/>
        <v>&lt;begin&gt;</v>
      </c>
      <c r="E2671" t="str">
        <f t="shared" si="1231"/>
        <v>&gt;</v>
      </c>
      <c r="F2671" t="str">
        <f t="shared" si="1232"/>
        <v>Winston-Salem, North Carolina | 100 Up-and-Coming Real Estate Markets to Watch in 2020 | Buildium&gt;</v>
      </c>
      <c r="G2671" t="str">
        <f t="shared" si="1233"/>
        <v>&gt;</v>
      </c>
      <c r="H2671" t="str">
        <f t="shared" si="1234"/>
        <v>&lt;Ranking&gt;#94: Winston-Salem, North Carolina</v>
      </c>
      <c r="I2671" t="str">
        <f t="shared" si="1235"/>
        <v>&lt;Metropolitan statistical area&gt;Winston-Salem, NC</v>
      </c>
      <c r="J2671" t="str">
        <f t="shared" si="1236"/>
        <v>&lt;Cost of living index&gt;88.3</v>
      </c>
      <c r="K2671" t="str">
        <f t="shared" si="1237"/>
        <v>Winston-Salem Population Growth&gt;</v>
      </c>
      <c r="L2671" t="str">
        <f t="shared" si="1238"/>
        <v>&lt;Population&gt;246328</v>
      </c>
      <c r="M2671" t="str">
        <f t="shared" si="1239"/>
        <v>&lt;Population growth since 2017&gt;0.0071</v>
      </c>
      <c r="N2671" t="str">
        <f t="shared" si="1240"/>
        <v>&lt;Population growth since 2010&gt;0.0483</v>
      </c>
      <c r="O2671" t="str">
        <f t="shared" si="1241"/>
        <v>Winston-Salem Rental Market&gt;</v>
      </c>
      <c r="P2671" t="str">
        <f t="shared" si="1242"/>
        <v>&lt;Median 1-bedroom rent&gt;672</v>
      </c>
      <c r="Q2671" t="str">
        <f t="shared" si="1243"/>
        <v>&lt;Median 2-bedroom rent&gt;820</v>
      </c>
      <c r="R2671" t="str">
        <f t="shared" si="1244"/>
        <v>&lt;Year-over-year rent growth&gt;0.023</v>
      </c>
      <c r="S2671" t="str">
        <f t="shared" si="1245"/>
        <v>&lt;Rent list price per square foot&gt;0.84</v>
      </c>
      <c r="T2671" t="str">
        <f t="shared" si="1246"/>
        <v>&lt;Rental breakeven horizon&gt;1.6 years</v>
      </c>
      <c r="U2671" t="str">
        <f t="shared" si="1247"/>
        <v>Winston-Salem Housing Market&gt;</v>
      </c>
      <c r="V2671" t="str">
        <f t="shared" si="1248"/>
        <v>&lt;Median home value&gt;148518</v>
      </c>
      <c r="W2671" t="str">
        <f t="shared" si="1249"/>
        <v>&lt;Year-over-year home value growth&gt;0.068</v>
      </c>
      <c r="X2671" t="str">
        <f t="shared" si="1250"/>
        <v>&lt;1-year projected home value growth&gt;0.048</v>
      </c>
      <c r="Y2671" t="str">
        <f t="shared" si="1251"/>
        <v>&lt;Median list price per square foot&gt;113</v>
      </c>
      <c r="Z2671" t="str">
        <f t="shared" si="1252"/>
        <v>&lt;end&gt;</v>
      </c>
      <c r="AA2671" t="str">
        <f t="shared" si="1253"/>
        <v>&lt;begin&gt;</v>
      </c>
      <c r="AB2671" t="str">
        <f t="shared" si="1254"/>
        <v>&gt;</v>
      </c>
      <c r="AC2671" t="str">
        <f t="shared" si="1255"/>
        <v>Akron, Ohio | 100 Up-and-Coming Real Estate Markets to Watch in 2020 | Buildium&gt;</v>
      </c>
      <c r="AD2671" t="str">
        <f t="shared" si="1256"/>
        <v>&gt;</v>
      </c>
      <c r="AE2671" t="str">
        <f t="shared" si="1257"/>
        <v>&lt;Ranking&gt;#95: Akron, Ohio</v>
      </c>
      <c r="AF2671" t="str">
        <f t="shared" si="1258"/>
        <v>&lt;Metropolitan statistical area&gt;Akron, OH</v>
      </c>
      <c r="AG2671" t="str">
        <f t="shared" si="1259"/>
        <v>&lt;Cost of living index&gt;95.7</v>
      </c>
    </row>
    <row r="2672" spans="1:33" x14ac:dyDescent="0.25">
      <c r="A2672" t="s">
        <v>656</v>
      </c>
      <c r="D2672" t="str">
        <f t="shared" si="1230"/>
        <v>&gt;</v>
      </c>
      <c r="E2672" t="str">
        <f t="shared" si="1231"/>
        <v>Winston-Salem, North Carolina | 100 Up-and-Coming Real Estate Markets to Watch in 2020 | Buildium&gt;</v>
      </c>
      <c r="F2672" t="str">
        <f t="shared" si="1232"/>
        <v>&gt;</v>
      </c>
      <c r="G2672" t="str">
        <f t="shared" si="1233"/>
        <v>&lt;Ranking&gt;#94: Winston-Salem, North Carolina</v>
      </c>
      <c r="H2672" t="str">
        <f t="shared" si="1234"/>
        <v>&lt;Metropolitan statistical area&gt;Winston-Salem, NC</v>
      </c>
      <c r="I2672" t="str">
        <f t="shared" si="1235"/>
        <v>&lt;Cost of living index&gt;88.3</v>
      </c>
      <c r="J2672" t="str">
        <f t="shared" si="1236"/>
        <v>Winston-Salem Population Growth&gt;</v>
      </c>
      <c r="K2672" t="str">
        <f t="shared" si="1237"/>
        <v>&lt;Population&gt;246328</v>
      </c>
      <c r="L2672" t="str">
        <f t="shared" si="1238"/>
        <v>&lt;Population growth since 2017&gt;0.0071</v>
      </c>
      <c r="M2672" t="str">
        <f t="shared" si="1239"/>
        <v>&lt;Population growth since 2010&gt;0.0483</v>
      </c>
      <c r="N2672" t="str">
        <f t="shared" si="1240"/>
        <v>Winston-Salem Rental Market&gt;</v>
      </c>
      <c r="O2672" t="str">
        <f t="shared" si="1241"/>
        <v>&lt;Median 1-bedroom rent&gt;672</v>
      </c>
      <c r="P2672" t="str">
        <f t="shared" si="1242"/>
        <v>&lt;Median 2-bedroom rent&gt;820</v>
      </c>
      <c r="Q2672" t="str">
        <f t="shared" si="1243"/>
        <v>&lt;Year-over-year rent growth&gt;0.023</v>
      </c>
      <c r="R2672" t="str">
        <f t="shared" si="1244"/>
        <v>&lt;Rent list price per square foot&gt;0.84</v>
      </c>
      <c r="S2672" t="str">
        <f t="shared" si="1245"/>
        <v>&lt;Rental breakeven horizon&gt;1.6 years</v>
      </c>
      <c r="T2672" t="str">
        <f t="shared" si="1246"/>
        <v>Winston-Salem Housing Market&gt;</v>
      </c>
      <c r="U2672" t="str">
        <f t="shared" si="1247"/>
        <v>&lt;Median home value&gt;148518</v>
      </c>
      <c r="V2672" t="str">
        <f t="shared" si="1248"/>
        <v>&lt;Year-over-year home value growth&gt;0.068</v>
      </c>
      <c r="W2672" t="str">
        <f t="shared" si="1249"/>
        <v>&lt;1-year projected home value growth&gt;0.048</v>
      </c>
      <c r="X2672" t="str">
        <f t="shared" si="1250"/>
        <v>&lt;Median list price per square foot&gt;113</v>
      </c>
      <c r="Y2672" t="str">
        <f t="shared" si="1251"/>
        <v>&lt;end&gt;</v>
      </c>
      <c r="Z2672" t="str">
        <f t="shared" si="1252"/>
        <v>&lt;begin&gt;</v>
      </c>
      <c r="AA2672" t="str">
        <f t="shared" si="1253"/>
        <v>&gt;</v>
      </c>
      <c r="AB2672" t="str">
        <f t="shared" si="1254"/>
        <v>Akron, Ohio | 100 Up-and-Coming Real Estate Markets to Watch in 2020 | Buildium&gt;</v>
      </c>
      <c r="AC2672" t="str">
        <f t="shared" si="1255"/>
        <v>&gt;</v>
      </c>
      <c r="AD2672" t="str">
        <f t="shared" si="1256"/>
        <v>&lt;Ranking&gt;#95: Akron, Ohio</v>
      </c>
      <c r="AE2672" t="str">
        <f t="shared" si="1257"/>
        <v>&lt;Metropolitan statistical area&gt;Akron, OH</v>
      </c>
      <c r="AF2672" t="str">
        <f t="shared" si="1258"/>
        <v>&lt;Cost of living index&gt;95.7</v>
      </c>
      <c r="AG2672" t="str">
        <f t="shared" si="1259"/>
        <v>Akron Population Growth&gt;</v>
      </c>
    </row>
    <row r="2673" spans="1:33" x14ac:dyDescent="0.25">
      <c r="A2673" t="s">
        <v>2021</v>
      </c>
      <c r="D2673" t="str">
        <f t="shared" si="1230"/>
        <v>Winston-Salem, North Carolina | 100 Up-and-Coming Real Estate Markets to Watch in 2020 | Buildium&gt;</v>
      </c>
      <c r="E2673" t="str">
        <f t="shared" si="1231"/>
        <v>&gt;</v>
      </c>
      <c r="F2673" t="str">
        <f t="shared" si="1232"/>
        <v>&lt;Ranking&gt;#94: Winston-Salem, North Carolina</v>
      </c>
      <c r="G2673" t="str">
        <f t="shared" si="1233"/>
        <v>&lt;Metropolitan statistical area&gt;Winston-Salem, NC</v>
      </c>
      <c r="H2673" t="str">
        <f t="shared" si="1234"/>
        <v>&lt;Cost of living index&gt;88.3</v>
      </c>
      <c r="I2673" t="str">
        <f t="shared" si="1235"/>
        <v>Winston-Salem Population Growth&gt;</v>
      </c>
      <c r="J2673" t="str">
        <f t="shared" si="1236"/>
        <v>&lt;Population&gt;246328</v>
      </c>
      <c r="K2673" t="str">
        <f t="shared" si="1237"/>
        <v>&lt;Population growth since 2017&gt;0.0071</v>
      </c>
      <c r="L2673" t="str">
        <f t="shared" si="1238"/>
        <v>&lt;Population growth since 2010&gt;0.0483</v>
      </c>
      <c r="M2673" t="str">
        <f t="shared" si="1239"/>
        <v>Winston-Salem Rental Market&gt;</v>
      </c>
      <c r="N2673" t="str">
        <f t="shared" si="1240"/>
        <v>&lt;Median 1-bedroom rent&gt;672</v>
      </c>
      <c r="O2673" t="str">
        <f t="shared" si="1241"/>
        <v>&lt;Median 2-bedroom rent&gt;820</v>
      </c>
      <c r="P2673" t="str">
        <f t="shared" si="1242"/>
        <v>&lt;Year-over-year rent growth&gt;0.023</v>
      </c>
      <c r="Q2673" t="str">
        <f t="shared" si="1243"/>
        <v>&lt;Rent list price per square foot&gt;0.84</v>
      </c>
      <c r="R2673" t="str">
        <f t="shared" si="1244"/>
        <v>&lt;Rental breakeven horizon&gt;1.6 years</v>
      </c>
      <c r="S2673" t="str">
        <f t="shared" si="1245"/>
        <v>Winston-Salem Housing Market&gt;</v>
      </c>
      <c r="T2673" t="str">
        <f t="shared" si="1246"/>
        <v>&lt;Median home value&gt;148518</v>
      </c>
      <c r="U2673" t="str">
        <f t="shared" si="1247"/>
        <v>&lt;Year-over-year home value growth&gt;0.068</v>
      </c>
      <c r="V2673" t="str">
        <f t="shared" si="1248"/>
        <v>&lt;1-year projected home value growth&gt;0.048</v>
      </c>
      <c r="W2673" t="str">
        <f t="shared" si="1249"/>
        <v>&lt;Median list price per square foot&gt;113</v>
      </c>
      <c r="X2673" t="str">
        <f t="shared" si="1250"/>
        <v>&lt;end&gt;</v>
      </c>
      <c r="Y2673" t="str">
        <f t="shared" si="1251"/>
        <v>&lt;begin&gt;</v>
      </c>
      <c r="Z2673" t="str">
        <f t="shared" si="1252"/>
        <v>&gt;</v>
      </c>
      <c r="AA2673" t="str">
        <f t="shared" si="1253"/>
        <v>Akron, Ohio | 100 Up-and-Coming Real Estate Markets to Watch in 2020 | Buildium&gt;</v>
      </c>
      <c r="AB2673" t="str">
        <f t="shared" si="1254"/>
        <v>&gt;</v>
      </c>
      <c r="AC2673" t="str">
        <f t="shared" si="1255"/>
        <v>&lt;Ranking&gt;#95: Akron, Ohio</v>
      </c>
      <c r="AD2673" t="str">
        <f t="shared" si="1256"/>
        <v>&lt;Metropolitan statistical area&gt;Akron, OH</v>
      </c>
      <c r="AE2673" t="str">
        <f t="shared" si="1257"/>
        <v>&lt;Cost of living index&gt;95.7</v>
      </c>
      <c r="AF2673" t="str">
        <f t="shared" si="1258"/>
        <v>Akron Population Growth&gt;</v>
      </c>
      <c r="AG2673" t="str">
        <f t="shared" si="1259"/>
        <v>&lt;Population&gt;198006</v>
      </c>
    </row>
    <row r="2674" spans="1:33" x14ac:dyDescent="0.25">
      <c r="A2674" t="s">
        <v>656</v>
      </c>
      <c r="D2674" t="str">
        <f t="shared" si="1230"/>
        <v>&gt;</v>
      </c>
      <c r="E2674" t="str">
        <f t="shared" si="1231"/>
        <v>&lt;Ranking&gt;#94: Winston-Salem, North Carolina</v>
      </c>
      <c r="F2674" t="str">
        <f t="shared" si="1232"/>
        <v>&lt;Metropolitan statistical area&gt;Winston-Salem, NC</v>
      </c>
      <c r="G2674" t="str">
        <f t="shared" si="1233"/>
        <v>&lt;Cost of living index&gt;88.3</v>
      </c>
      <c r="H2674" t="str">
        <f t="shared" si="1234"/>
        <v>Winston-Salem Population Growth&gt;</v>
      </c>
      <c r="I2674" t="str">
        <f t="shared" si="1235"/>
        <v>&lt;Population&gt;246328</v>
      </c>
      <c r="J2674" t="str">
        <f t="shared" si="1236"/>
        <v>&lt;Population growth since 2017&gt;0.0071</v>
      </c>
      <c r="K2674" t="str">
        <f t="shared" si="1237"/>
        <v>&lt;Population growth since 2010&gt;0.0483</v>
      </c>
      <c r="L2674" t="str">
        <f t="shared" si="1238"/>
        <v>Winston-Salem Rental Market&gt;</v>
      </c>
      <c r="M2674" t="str">
        <f t="shared" si="1239"/>
        <v>&lt;Median 1-bedroom rent&gt;672</v>
      </c>
      <c r="N2674" t="str">
        <f t="shared" si="1240"/>
        <v>&lt;Median 2-bedroom rent&gt;820</v>
      </c>
      <c r="O2674" t="str">
        <f t="shared" si="1241"/>
        <v>&lt;Year-over-year rent growth&gt;0.023</v>
      </c>
      <c r="P2674" t="str">
        <f t="shared" si="1242"/>
        <v>&lt;Rent list price per square foot&gt;0.84</v>
      </c>
      <c r="Q2674" t="str">
        <f t="shared" si="1243"/>
        <v>&lt;Rental breakeven horizon&gt;1.6 years</v>
      </c>
      <c r="R2674" t="str">
        <f t="shared" si="1244"/>
        <v>Winston-Salem Housing Market&gt;</v>
      </c>
      <c r="S2674" t="str">
        <f t="shared" si="1245"/>
        <v>&lt;Median home value&gt;148518</v>
      </c>
      <c r="T2674" t="str">
        <f t="shared" si="1246"/>
        <v>&lt;Year-over-year home value growth&gt;0.068</v>
      </c>
      <c r="U2674" t="str">
        <f t="shared" si="1247"/>
        <v>&lt;1-year projected home value growth&gt;0.048</v>
      </c>
      <c r="V2674" t="str">
        <f t="shared" si="1248"/>
        <v>&lt;Median list price per square foot&gt;113</v>
      </c>
      <c r="W2674" t="str">
        <f t="shared" si="1249"/>
        <v>&lt;end&gt;</v>
      </c>
      <c r="X2674" t="str">
        <f t="shared" si="1250"/>
        <v>&lt;begin&gt;</v>
      </c>
      <c r="Y2674" t="str">
        <f t="shared" si="1251"/>
        <v>&gt;</v>
      </c>
      <c r="Z2674" t="str">
        <f t="shared" si="1252"/>
        <v>Akron, Ohio | 100 Up-and-Coming Real Estate Markets to Watch in 2020 | Buildium&gt;</v>
      </c>
      <c r="AA2674" t="str">
        <f t="shared" si="1253"/>
        <v>&gt;</v>
      </c>
      <c r="AB2674" t="str">
        <f t="shared" si="1254"/>
        <v>&lt;Ranking&gt;#95: Akron, Ohio</v>
      </c>
      <c r="AC2674" t="str">
        <f t="shared" si="1255"/>
        <v>&lt;Metropolitan statistical area&gt;Akron, OH</v>
      </c>
      <c r="AD2674" t="str">
        <f t="shared" si="1256"/>
        <v>&lt;Cost of living index&gt;95.7</v>
      </c>
      <c r="AE2674" t="str">
        <f t="shared" si="1257"/>
        <v>Akron Population Growth&gt;</v>
      </c>
      <c r="AF2674" t="str">
        <f t="shared" si="1258"/>
        <v>&lt;Population&gt;198006</v>
      </c>
      <c r="AG2674" t="str">
        <f t="shared" si="1259"/>
        <v>&lt;Population growth since 2017&gt;0.0007</v>
      </c>
    </row>
    <row r="2675" spans="1:33" x14ac:dyDescent="0.25">
      <c r="A2675" t="s">
        <v>400</v>
      </c>
      <c r="D2675" t="str">
        <f t="shared" si="1230"/>
        <v>&lt;Ranking&gt;#94: Winston-Salem, North Carolina</v>
      </c>
      <c r="E2675" t="str">
        <f t="shared" si="1231"/>
        <v>&lt;Metropolitan statistical area&gt;Winston-Salem, NC</v>
      </c>
      <c r="F2675" t="str">
        <f t="shared" si="1232"/>
        <v>&lt;Cost of living index&gt;88.3</v>
      </c>
      <c r="G2675" t="str">
        <f t="shared" si="1233"/>
        <v>Winston-Salem Population Growth&gt;</v>
      </c>
      <c r="H2675" t="str">
        <f t="shared" si="1234"/>
        <v>&lt;Population&gt;246328</v>
      </c>
      <c r="I2675" t="str">
        <f t="shared" si="1235"/>
        <v>&lt;Population growth since 2017&gt;0.0071</v>
      </c>
      <c r="J2675" t="str">
        <f t="shared" si="1236"/>
        <v>&lt;Population growth since 2010&gt;0.0483</v>
      </c>
      <c r="K2675" t="str">
        <f t="shared" si="1237"/>
        <v>Winston-Salem Rental Market&gt;</v>
      </c>
      <c r="L2675" t="str">
        <f t="shared" si="1238"/>
        <v>&lt;Median 1-bedroom rent&gt;672</v>
      </c>
      <c r="M2675" t="str">
        <f t="shared" si="1239"/>
        <v>&lt;Median 2-bedroom rent&gt;820</v>
      </c>
      <c r="N2675" t="str">
        <f t="shared" si="1240"/>
        <v>&lt;Year-over-year rent growth&gt;0.023</v>
      </c>
      <c r="O2675" t="str">
        <f t="shared" si="1241"/>
        <v>&lt;Rent list price per square foot&gt;0.84</v>
      </c>
      <c r="P2675" t="str">
        <f t="shared" si="1242"/>
        <v>&lt;Rental breakeven horizon&gt;1.6 years</v>
      </c>
      <c r="Q2675" t="str">
        <f t="shared" si="1243"/>
        <v>Winston-Salem Housing Market&gt;</v>
      </c>
      <c r="R2675" t="str">
        <f t="shared" si="1244"/>
        <v>&lt;Median home value&gt;148518</v>
      </c>
      <c r="S2675" t="str">
        <f t="shared" si="1245"/>
        <v>&lt;Year-over-year home value growth&gt;0.068</v>
      </c>
      <c r="T2675" t="str">
        <f t="shared" si="1246"/>
        <v>&lt;1-year projected home value growth&gt;0.048</v>
      </c>
      <c r="U2675" t="str">
        <f t="shared" si="1247"/>
        <v>&lt;Median list price per square foot&gt;113</v>
      </c>
      <c r="V2675" t="str">
        <f t="shared" si="1248"/>
        <v>&lt;end&gt;</v>
      </c>
      <c r="W2675" t="str">
        <f t="shared" si="1249"/>
        <v>&lt;begin&gt;</v>
      </c>
      <c r="X2675" t="str">
        <f t="shared" si="1250"/>
        <v>&gt;</v>
      </c>
      <c r="Y2675" t="str">
        <f t="shared" si="1251"/>
        <v>Akron, Ohio | 100 Up-and-Coming Real Estate Markets to Watch in 2020 | Buildium&gt;</v>
      </c>
      <c r="Z2675" t="str">
        <f t="shared" si="1252"/>
        <v>&gt;</v>
      </c>
      <c r="AA2675" t="str">
        <f t="shared" si="1253"/>
        <v>&lt;Ranking&gt;#95: Akron, Ohio</v>
      </c>
      <c r="AB2675" t="str">
        <f t="shared" si="1254"/>
        <v>&lt;Metropolitan statistical area&gt;Akron, OH</v>
      </c>
      <c r="AC2675" t="str">
        <f t="shared" si="1255"/>
        <v>&lt;Cost of living index&gt;95.7</v>
      </c>
      <c r="AD2675" t="str">
        <f t="shared" si="1256"/>
        <v>Akron Population Growth&gt;</v>
      </c>
      <c r="AE2675" t="str">
        <f t="shared" si="1257"/>
        <v>&lt;Population&gt;198006</v>
      </c>
      <c r="AF2675" t="str">
        <f t="shared" si="1258"/>
        <v>&lt;Population growth since 2017&gt;0.0007</v>
      </c>
      <c r="AG2675" t="str">
        <f t="shared" si="1259"/>
        <v>&lt;Population growth since 2010&gt;0.0023</v>
      </c>
    </row>
    <row r="2676" spans="1:33" x14ac:dyDescent="0.25">
      <c r="A2676" t="s">
        <v>294</v>
      </c>
      <c r="D2676" t="str">
        <f t="shared" si="1230"/>
        <v>&lt;Metropolitan statistical area&gt;Winston-Salem, NC</v>
      </c>
      <c r="E2676" t="str">
        <f t="shared" si="1231"/>
        <v>&lt;Cost of living index&gt;88.3</v>
      </c>
      <c r="F2676" t="str">
        <f t="shared" si="1232"/>
        <v>Winston-Salem Population Growth&gt;</v>
      </c>
      <c r="G2676" t="str">
        <f t="shared" si="1233"/>
        <v>&lt;Population&gt;246328</v>
      </c>
      <c r="H2676" t="str">
        <f t="shared" si="1234"/>
        <v>&lt;Population growth since 2017&gt;0.0071</v>
      </c>
      <c r="I2676" t="str">
        <f t="shared" si="1235"/>
        <v>&lt;Population growth since 2010&gt;0.0483</v>
      </c>
      <c r="J2676" t="str">
        <f t="shared" si="1236"/>
        <v>Winston-Salem Rental Market&gt;</v>
      </c>
      <c r="K2676" t="str">
        <f t="shared" si="1237"/>
        <v>&lt;Median 1-bedroom rent&gt;672</v>
      </c>
      <c r="L2676" t="str">
        <f t="shared" si="1238"/>
        <v>&lt;Median 2-bedroom rent&gt;820</v>
      </c>
      <c r="M2676" t="str">
        <f t="shared" si="1239"/>
        <v>&lt;Year-over-year rent growth&gt;0.023</v>
      </c>
      <c r="N2676" t="str">
        <f t="shared" si="1240"/>
        <v>&lt;Rent list price per square foot&gt;0.84</v>
      </c>
      <c r="O2676" t="str">
        <f t="shared" si="1241"/>
        <v>&lt;Rental breakeven horizon&gt;1.6 years</v>
      </c>
      <c r="P2676" t="str">
        <f t="shared" si="1242"/>
        <v>Winston-Salem Housing Market&gt;</v>
      </c>
      <c r="Q2676" t="str">
        <f t="shared" si="1243"/>
        <v>&lt;Median home value&gt;148518</v>
      </c>
      <c r="R2676" t="str">
        <f t="shared" si="1244"/>
        <v>&lt;Year-over-year home value growth&gt;0.068</v>
      </c>
      <c r="S2676" t="str">
        <f t="shared" si="1245"/>
        <v>&lt;1-year projected home value growth&gt;0.048</v>
      </c>
      <c r="T2676" t="str">
        <f t="shared" si="1246"/>
        <v>&lt;Median list price per square foot&gt;113</v>
      </c>
      <c r="U2676" t="str">
        <f t="shared" si="1247"/>
        <v>&lt;end&gt;</v>
      </c>
      <c r="V2676" t="str">
        <f t="shared" si="1248"/>
        <v>&lt;begin&gt;</v>
      </c>
      <c r="W2676" t="str">
        <f t="shared" si="1249"/>
        <v>&gt;</v>
      </c>
      <c r="X2676" t="str">
        <f t="shared" si="1250"/>
        <v>Akron, Ohio | 100 Up-and-Coming Real Estate Markets to Watch in 2020 | Buildium&gt;</v>
      </c>
      <c r="Y2676" t="str">
        <f t="shared" si="1251"/>
        <v>&gt;</v>
      </c>
      <c r="Z2676" t="str">
        <f t="shared" si="1252"/>
        <v>&lt;Ranking&gt;#95: Akron, Ohio</v>
      </c>
      <c r="AA2676" t="str">
        <f t="shared" si="1253"/>
        <v>&lt;Metropolitan statistical area&gt;Akron, OH</v>
      </c>
      <c r="AB2676" t="str">
        <f t="shared" si="1254"/>
        <v>&lt;Cost of living index&gt;95.7</v>
      </c>
      <c r="AC2676" t="str">
        <f t="shared" si="1255"/>
        <v>Akron Population Growth&gt;</v>
      </c>
      <c r="AD2676" t="str">
        <f t="shared" si="1256"/>
        <v>&lt;Population&gt;198006</v>
      </c>
      <c r="AE2676" t="str">
        <f t="shared" si="1257"/>
        <v>&lt;Population growth since 2017&gt;0.0007</v>
      </c>
      <c r="AF2676" t="str">
        <f t="shared" si="1258"/>
        <v>&lt;Population growth since 2010&gt;0.0023</v>
      </c>
      <c r="AG2676" t="str">
        <f t="shared" si="1259"/>
        <v>Akron Rental Market&gt;</v>
      </c>
    </row>
    <row r="2677" spans="1:33" x14ac:dyDescent="0.25">
      <c r="A2677" t="s">
        <v>295</v>
      </c>
      <c r="B2677" t="s">
        <v>523</v>
      </c>
      <c r="D2677" t="str">
        <f t="shared" si="1230"/>
        <v>&lt;Cost of living index&gt;88.3</v>
      </c>
      <c r="E2677" t="str">
        <f t="shared" si="1231"/>
        <v>Winston-Salem Population Growth&gt;</v>
      </c>
      <c r="F2677" t="str">
        <f t="shared" si="1232"/>
        <v>&lt;Population&gt;246328</v>
      </c>
      <c r="G2677" t="str">
        <f t="shared" si="1233"/>
        <v>&lt;Population growth since 2017&gt;0.0071</v>
      </c>
      <c r="H2677" t="str">
        <f t="shared" si="1234"/>
        <v>&lt;Population growth since 2010&gt;0.0483</v>
      </c>
      <c r="I2677" t="str">
        <f t="shared" si="1235"/>
        <v>Winston-Salem Rental Market&gt;</v>
      </c>
      <c r="J2677" t="str">
        <f t="shared" si="1236"/>
        <v>&lt;Median 1-bedroom rent&gt;672</v>
      </c>
      <c r="K2677" t="str">
        <f t="shared" si="1237"/>
        <v>&lt;Median 2-bedroom rent&gt;820</v>
      </c>
      <c r="L2677" t="str">
        <f t="shared" si="1238"/>
        <v>&lt;Year-over-year rent growth&gt;0.023</v>
      </c>
      <c r="M2677" t="str">
        <f t="shared" si="1239"/>
        <v>&lt;Rent list price per square foot&gt;0.84</v>
      </c>
      <c r="N2677" t="str">
        <f t="shared" si="1240"/>
        <v>&lt;Rental breakeven horizon&gt;1.6 years</v>
      </c>
      <c r="O2677" t="str">
        <f t="shared" si="1241"/>
        <v>Winston-Salem Housing Market&gt;</v>
      </c>
      <c r="P2677" t="str">
        <f t="shared" si="1242"/>
        <v>&lt;Median home value&gt;148518</v>
      </c>
      <c r="Q2677" t="str">
        <f t="shared" si="1243"/>
        <v>&lt;Year-over-year home value growth&gt;0.068</v>
      </c>
      <c r="R2677" t="str">
        <f t="shared" si="1244"/>
        <v>&lt;1-year projected home value growth&gt;0.048</v>
      </c>
      <c r="S2677" t="str">
        <f t="shared" si="1245"/>
        <v>&lt;Median list price per square foot&gt;113</v>
      </c>
      <c r="T2677" t="str">
        <f t="shared" si="1246"/>
        <v>&lt;end&gt;</v>
      </c>
      <c r="U2677" t="str">
        <f t="shared" si="1247"/>
        <v>&lt;begin&gt;</v>
      </c>
      <c r="V2677" t="str">
        <f t="shared" si="1248"/>
        <v>&gt;</v>
      </c>
      <c r="W2677" t="str">
        <f t="shared" si="1249"/>
        <v>Akron, Ohio | 100 Up-and-Coming Real Estate Markets to Watch in 2020 | Buildium&gt;</v>
      </c>
      <c r="X2677" t="str">
        <f t="shared" si="1250"/>
        <v>&gt;</v>
      </c>
      <c r="Y2677" t="str">
        <f t="shared" si="1251"/>
        <v>&lt;Ranking&gt;#95: Akron, Ohio</v>
      </c>
      <c r="Z2677" t="str">
        <f t="shared" si="1252"/>
        <v>&lt;Metropolitan statistical area&gt;Akron, OH</v>
      </c>
      <c r="AA2677" t="str">
        <f t="shared" si="1253"/>
        <v>&lt;Cost of living index&gt;95.7</v>
      </c>
      <c r="AB2677" t="str">
        <f t="shared" si="1254"/>
        <v>Akron Population Growth&gt;</v>
      </c>
      <c r="AC2677" t="str">
        <f t="shared" si="1255"/>
        <v>&lt;Population&gt;198006</v>
      </c>
      <c r="AD2677" t="str">
        <f t="shared" si="1256"/>
        <v>&lt;Population growth since 2017&gt;0.0007</v>
      </c>
      <c r="AE2677" t="str">
        <f t="shared" si="1257"/>
        <v>&lt;Population growth since 2010&gt;0.0023</v>
      </c>
      <c r="AF2677" t="str">
        <f t="shared" si="1258"/>
        <v>Akron Rental Market&gt;</v>
      </c>
      <c r="AG2677" t="str">
        <f t="shared" si="1259"/>
        <v>&lt;Vacancy rate&gt;0.033</v>
      </c>
    </row>
    <row r="2678" spans="1:33" x14ac:dyDescent="0.25">
      <c r="A2678" t="s">
        <v>2022</v>
      </c>
      <c r="B2678" t="s">
        <v>603</v>
      </c>
      <c r="D2678" t="str">
        <f t="shared" si="1230"/>
        <v>Winston-Salem Population Growth&gt;</v>
      </c>
      <c r="E2678" t="str">
        <f t="shared" si="1231"/>
        <v>&lt;Population&gt;246328</v>
      </c>
      <c r="F2678" t="str">
        <f t="shared" si="1232"/>
        <v>&lt;Population growth since 2017&gt;0.0071</v>
      </c>
      <c r="G2678" t="str">
        <f t="shared" si="1233"/>
        <v>&lt;Population growth since 2010&gt;0.0483</v>
      </c>
      <c r="H2678" t="str">
        <f t="shared" si="1234"/>
        <v>Winston-Salem Rental Market&gt;</v>
      </c>
      <c r="I2678" t="str">
        <f t="shared" si="1235"/>
        <v>&lt;Median 1-bedroom rent&gt;672</v>
      </c>
      <c r="J2678" t="str">
        <f t="shared" si="1236"/>
        <v>&lt;Median 2-bedroom rent&gt;820</v>
      </c>
      <c r="K2678" t="str">
        <f t="shared" si="1237"/>
        <v>&lt;Year-over-year rent growth&gt;0.023</v>
      </c>
      <c r="L2678" t="str">
        <f t="shared" si="1238"/>
        <v>&lt;Rent list price per square foot&gt;0.84</v>
      </c>
      <c r="M2678" t="str">
        <f t="shared" si="1239"/>
        <v>&lt;Rental breakeven horizon&gt;1.6 years</v>
      </c>
      <c r="N2678" t="str">
        <f t="shared" si="1240"/>
        <v>Winston-Salem Housing Market&gt;</v>
      </c>
      <c r="O2678" t="str">
        <f t="shared" si="1241"/>
        <v>&lt;Median home value&gt;148518</v>
      </c>
      <c r="P2678" t="str">
        <f t="shared" si="1242"/>
        <v>&lt;Year-over-year home value growth&gt;0.068</v>
      </c>
      <c r="Q2678" t="str">
        <f t="shared" si="1243"/>
        <v>&lt;1-year projected home value growth&gt;0.048</v>
      </c>
      <c r="R2678" t="str">
        <f t="shared" si="1244"/>
        <v>&lt;Median list price per square foot&gt;113</v>
      </c>
      <c r="S2678" t="str">
        <f t="shared" si="1245"/>
        <v>&lt;end&gt;</v>
      </c>
      <c r="T2678" t="str">
        <f t="shared" si="1246"/>
        <v>&lt;begin&gt;</v>
      </c>
      <c r="U2678" t="str">
        <f t="shared" si="1247"/>
        <v>&gt;</v>
      </c>
      <c r="V2678" t="str">
        <f t="shared" si="1248"/>
        <v>Akron, Ohio | 100 Up-and-Coming Real Estate Markets to Watch in 2020 | Buildium&gt;</v>
      </c>
      <c r="W2678" t="str">
        <f t="shared" si="1249"/>
        <v>&gt;</v>
      </c>
      <c r="X2678" t="str">
        <f t="shared" si="1250"/>
        <v>&lt;Ranking&gt;#95: Akron, Ohio</v>
      </c>
      <c r="Y2678" t="str">
        <f t="shared" si="1251"/>
        <v>&lt;Metropolitan statistical area&gt;Akron, OH</v>
      </c>
      <c r="Z2678" t="str">
        <f t="shared" si="1252"/>
        <v>&lt;Cost of living index&gt;95.7</v>
      </c>
      <c r="AA2678" t="str">
        <f t="shared" si="1253"/>
        <v>Akron Population Growth&gt;</v>
      </c>
      <c r="AB2678" t="str">
        <f t="shared" si="1254"/>
        <v>&lt;Population&gt;198006</v>
      </c>
      <c r="AC2678" t="str">
        <f t="shared" si="1255"/>
        <v>&lt;Population growth since 2017&gt;0.0007</v>
      </c>
      <c r="AD2678" t="str">
        <f t="shared" si="1256"/>
        <v>&lt;Population growth since 2010&gt;0.0023</v>
      </c>
      <c r="AE2678" t="str">
        <f t="shared" si="1257"/>
        <v>Akron Rental Market&gt;</v>
      </c>
      <c r="AF2678" t="str">
        <f t="shared" si="1258"/>
        <v>&lt;Vacancy rate&gt;0.033</v>
      </c>
      <c r="AG2678" t="str">
        <f t="shared" si="1259"/>
        <v>&lt;Percentage of residents who rent their homes&gt;0.344</v>
      </c>
    </row>
    <row r="2679" spans="1:33" x14ac:dyDescent="0.25">
      <c r="A2679" t="s">
        <v>2023</v>
      </c>
      <c r="D2679" t="str">
        <f t="shared" si="1230"/>
        <v>&lt;Population&gt;246328</v>
      </c>
      <c r="E2679" t="str">
        <f t="shared" si="1231"/>
        <v>&lt;Population growth since 2017&gt;0.0071</v>
      </c>
      <c r="F2679" t="str">
        <f t="shared" si="1232"/>
        <v>&lt;Population growth since 2010&gt;0.0483</v>
      </c>
      <c r="G2679" t="str">
        <f t="shared" si="1233"/>
        <v>Winston-Salem Rental Market&gt;</v>
      </c>
      <c r="H2679" t="str">
        <f t="shared" si="1234"/>
        <v>&lt;Median 1-bedroom rent&gt;672</v>
      </c>
      <c r="I2679" t="str">
        <f t="shared" si="1235"/>
        <v>&lt;Median 2-bedroom rent&gt;820</v>
      </c>
      <c r="J2679" t="str">
        <f t="shared" si="1236"/>
        <v>&lt;Year-over-year rent growth&gt;0.023</v>
      </c>
      <c r="K2679" t="str">
        <f t="shared" si="1237"/>
        <v>&lt;Rent list price per square foot&gt;0.84</v>
      </c>
      <c r="L2679" t="str">
        <f t="shared" si="1238"/>
        <v>&lt;Rental breakeven horizon&gt;1.6 years</v>
      </c>
      <c r="M2679" t="str">
        <f t="shared" si="1239"/>
        <v>Winston-Salem Housing Market&gt;</v>
      </c>
      <c r="N2679" t="str">
        <f t="shared" si="1240"/>
        <v>&lt;Median home value&gt;148518</v>
      </c>
      <c r="O2679" t="str">
        <f t="shared" si="1241"/>
        <v>&lt;Year-over-year home value growth&gt;0.068</v>
      </c>
      <c r="P2679" t="str">
        <f t="shared" si="1242"/>
        <v>&lt;1-year projected home value growth&gt;0.048</v>
      </c>
      <c r="Q2679" t="str">
        <f t="shared" si="1243"/>
        <v>&lt;Median list price per square foot&gt;113</v>
      </c>
      <c r="R2679" t="str">
        <f t="shared" si="1244"/>
        <v>&lt;end&gt;</v>
      </c>
      <c r="S2679" t="str">
        <f t="shared" si="1245"/>
        <v>&lt;begin&gt;</v>
      </c>
      <c r="T2679" t="str">
        <f t="shared" si="1246"/>
        <v>&gt;</v>
      </c>
      <c r="U2679" t="str">
        <f t="shared" si="1247"/>
        <v>Akron, Ohio | 100 Up-and-Coming Real Estate Markets to Watch in 2020 | Buildium&gt;</v>
      </c>
      <c r="V2679" t="str">
        <f t="shared" si="1248"/>
        <v>&gt;</v>
      </c>
      <c r="W2679" t="str">
        <f t="shared" si="1249"/>
        <v>&lt;Ranking&gt;#95: Akron, Ohio</v>
      </c>
      <c r="X2679" t="str">
        <f t="shared" si="1250"/>
        <v>&lt;Metropolitan statistical area&gt;Akron, OH</v>
      </c>
      <c r="Y2679" t="str">
        <f t="shared" si="1251"/>
        <v>&lt;Cost of living index&gt;95.7</v>
      </c>
      <c r="Z2679" t="str">
        <f t="shared" si="1252"/>
        <v>Akron Population Growth&gt;</v>
      </c>
      <c r="AA2679" t="str">
        <f t="shared" si="1253"/>
        <v>&lt;Population&gt;198006</v>
      </c>
      <c r="AB2679" t="str">
        <f t="shared" si="1254"/>
        <v>&lt;Population growth since 2017&gt;0.0007</v>
      </c>
      <c r="AC2679" t="str">
        <f t="shared" si="1255"/>
        <v>&lt;Population growth since 2010&gt;0.0023</v>
      </c>
      <c r="AD2679" t="str">
        <f t="shared" si="1256"/>
        <v>Akron Rental Market&gt;</v>
      </c>
      <c r="AE2679" t="str">
        <f t="shared" si="1257"/>
        <v>&lt;Vacancy rate&gt;0.033</v>
      </c>
      <c r="AF2679" t="str">
        <f t="shared" si="1258"/>
        <v>&lt;Percentage of residents who rent their homes&gt;0.344</v>
      </c>
      <c r="AG2679" t="str">
        <f t="shared" si="1259"/>
        <v>&lt;Rent list price per square foot&gt;0.69</v>
      </c>
    </row>
    <row r="2680" spans="1:33" x14ac:dyDescent="0.25">
      <c r="A2680" t="s">
        <v>2024</v>
      </c>
      <c r="B2680" s="1">
        <v>66417</v>
      </c>
      <c r="D2680" t="str">
        <f t="shared" si="1230"/>
        <v>&lt;Population growth since 2017&gt;0.0071</v>
      </c>
      <c r="E2680" t="str">
        <f t="shared" si="1231"/>
        <v>&lt;Population growth since 2010&gt;0.0483</v>
      </c>
      <c r="F2680" t="str">
        <f t="shared" si="1232"/>
        <v>Winston-Salem Rental Market&gt;</v>
      </c>
      <c r="G2680" t="str">
        <f t="shared" si="1233"/>
        <v>&lt;Median 1-bedroom rent&gt;672</v>
      </c>
      <c r="H2680" t="str">
        <f t="shared" si="1234"/>
        <v>&lt;Median 2-bedroom rent&gt;820</v>
      </c>
      <c r="I2680" t="str">
        <f t="shared" si="1235"/>
        <v>&lt;Year-over-year rent growth&gt;0.023</v>
      </c>
      <c r="J2680" t="str">
        <f t="shared" si="1236"/>
        <v>&lt;Rent list price per square foot&gt;0.84</v>
      </c>
      <c r="K2680" t="str">
        <f t="shared" si="1237"/>
        <v>&lt;Rental breakeven horizon&gt;1.6 years</v>
      </c>
      <c r="L2680" t="str">
        <f t="shared" si="1238"/>
        <v>Winston-Salem Housing Market&gt;</v>
      </c>
      <c r="M2680" t="str">
        <f t="shared" si="1239"/>
        <v>&lt;Median home value&gt;148518</v>
      </c>
      <c r="N2680" t="str">
        <f t="shared" si="1240"/>
        <v>&lt;Year-over-year home value growth&gt;0.068</v>
      </c>
      <c r="O2680" t="str">
        <f t="shared" si="1241"/>
        <v>&lt;1-year projected home value growth&gt;0.048</v>
      </c>
      <c r="P2680" t="str">
        <f t="shared" si="1242"/>
        <v>&lt;Median list price per square foot&gt;113</v>
      </c>
      <c r="Q2680" t="str">
        <f t="shared" si="1243"/>
        <v>&lt;end&gt;</v>
      </c>
      <c r="R2680" t="str">
        <f t="shared" si="1244"/>
        <v>&lt;begin&gt;</v>
      </c>
      <c r="S2680" t="str">
        <f t="shared" si="1245"/>
        <v>&gt;</v>
      </c>
      <c r="T2680" t="str">
        <f t="shared" si="1246"/>
        <v>Akron, Ohio | 100 Up-and-Coming Real Estate Markets to Watch in 2020 | Buildium&gt;</v>
      </c>
      <c r="U2680" t="str">
        <f t="shared" si="1247"/>
        <v>&gt;</v>
      </c>
      <c r="V2680" t="str">
        <f t="shared" si="1248"/>
        <v>&lt;Ranking&gt;#95: Akron, Ohio</v>
      </c>
      <c r="W2680" t="str">
        <f t="shared" si="1249"/>
        <v>&lt;Metropolitan statistical area&gt;Akron, OH</v>
      </c>
      <c r="X2680" t="str">
        <f t="shared" si="1250"/>
        <v>&lt;Cost of living index&gt;95.7</v>
      </c>
      <c r="Y2680" t="str">
        <f t="shared" si="1251"/>
        <v>Akron Population Growth&gt;</v>
      </c>
      <c r="Z2680" t="str">
        <f t="shared" si="1252"/>
        <v>&lt;Population&gt;198006</v>
      </c>
      <c r="AA2680" t="str">
        <f t="shared" si="1253"/>
        <v>&lt;Population growth since 2017&gt;0.0007</v>
      </c>
      <c r="AB2680" t="str">
        <f t="shared" si="1254"/>
        <v>&lt;Population growth since 2010&gt;0.0023</v>
      </c>
      <c r="AC2680" t="str">
        <f t="shared" si="1255"/>
        <v>Akron Rental Market&gt;</v>
      </c>
      <c r="AD2680" t="str">
        <f t="shared" si="1256"/>
        <v>&lt;Vacancy rate&gt;0.033</v>
      </c>
      <c r="AE2680" t="str">
        <f t="shared" si="1257"/>
        <v>&lt;Percentage of residents who rent their homes&gt;0.344</v>
      </c>
      <c r="AF2680" t="str">
        <f t="shared" si="1258"/>
        <v>&lt;Rent list price per square foot&gt;0.69</v>
      </c>
      <c r="AG2680" t="str">
        <f t="shared" si="1259"/>
        <v>&lt;Rental breakeven horizon&gt;0.8 years</v>
      </c>
    </row>
    <row r="2681" spans="1:33" x14ac:dyDescent="0.25">
      <c r="A2681" t="s">
        <v>2025</v>
      </c>
      <c r="B2681" s="2">
        <v>5.8999999999999999E-3</v>
      </c>
      <c r="D2681" t="str">
        <f t="shared" si="1230"/>
        <v>&lt;Population growth since 2010&gt;0.0483</v>
      </c>
      <c r="E2681" t="str">
        <f t="shared" si="1231"/>
        <v>Winston-Salem Rental Market&gt;</v>
      </c>
      <c r="F2681" t="str">
        <f t="shared" si="1232"/>
        <v>&lt;Median 1-bedroom rent&gt;672</v>
      </c>
      <c r="G2681" t="str">
        <f t="shared" si="1233"/>
        <v>&lt;Median 2-bedroom rent&gt;820</v>
      </c>
      <c r="H2681" t="str">
        <f t="shared" si="1234"/>
        <v>&lt;Year-over-year rent growth&gt;0.023</v>
      </c>
      <c r="I2681" t="str">
        <f t="shared" si="1235"/>
        <v>&lt;Rent list price per square foot&gt;0.84</v>
      </c>
      <c r="J2681" t="str">
        <f t="shared" si="1236"/>
        <v>&lt;Rental breakeven horizon&gt;1.6 years</v>
      </c>
      <c r="K2681" t="str">
        <f t="shared" si="1237"/>
        <v>Winston-Salem Housing Market&gt;</v>
      </c>
      <c r="L2681" t="str">
        <f t="shared" si="1238"/>
        <v>&lt;Median home value&gt;148518</v>
      </c>
      <c r="M2681" t="str">
        <f t="shared" si="1239"/>
        <v>&lt;Year-over-year home value growth&gt;0.068</v>
      </c>
      <c r="N2681" t="str">
        <f t="shared" si="1240"/>
        <v>&lt;1-year projected home value growth&gt;0.048</v>
      </c>
      <c r="O2681" t="str">
        <f t="shared" si="1241"/>
        <v>&lt;Median list price per square foot&gt;113</v>
      </c>
      <c r="P2681" t="str">
        <f t="shared" si="1242"/>
        <v>&lt;end&gt;</v>
      </c>
      <c r="Q2681" t="str">
        <f t="shared" si="1243"/>
        <v>&lt;begin&gt;</v>
      </c>
      <c r="R2681" t="str">
        <f t="shared" si="1244"/>
        <v>&gt;</v>
      </c>
      <c r="S2681" t="str">
        <f t="shared" si="1245"/>
        <v>Akron, Ohio | 100 Up-and-Coming Real Estate Markets to Watch in 2020 | Buildium&gt;</v>
      </c>
      <c r="T2681" t="str">
        <f t="shared" si="1246"/>
        <v>&gt;</v>
      </c>
      <c r="U2681" t="str">
        <f t="shared" si="1247"/>
        <v>&lt;Ranking&gt;#95: Akron, Ohio</v>
      </c>
      <c r="V2681" t="str">
        <f t="shared" si="1248"/>
        <v>&lt;Metropolitan statistical area&gt;Akron, OH</v>
      </c>
      <c r="W2681" t="str">
        <f t="shared" si="1249"/>
        <v>&lt;Cost of living index&gt;95.7</v>
      </c>
      <c r="X2681" t="str">
        <f t="shared" si="1250"/>
        <v>Akron Population Growth&gt;</v>
      </c>
      <c r="Y2681" t="str">
        <f t="shared" si="1251"/>
        <v>&lt;Population&gt;198006</v>
      </c>
      <c r="Z2681" t="str">
        <f t="shared" si="1252"/>
        <v>&lt;Population growth since 2017&gt;0.0007</v>
      </c>
      <c r="AA2681" t="str">
        <f t="shared" si="1253"/>
        <v>&lt;Population growth since 2010&gt;0.0023</v>
      </c>
      <c r="AB2681" t="str">
        <f t="shared" si="1254"/>
        <v>Akron Rental Market&gt;</v>
      </c>
      <c r="AC2681" t="str">
        <f t="shared" si="1255"/>
        <v>&lt;Vacancy rate&gt;0.033</v>
      </c>
      <c r="AD2681" t="str">
        <f t="shared" si="1256"/>
        <v>&lt;Percentage of residents who rent their homes&gt;0.344</v>
      </c>
      <c r="AE2681" t="str">
        <f t="shared" si="1257"/>
        <v>&lt;Rent list price per square foot&gt;0.69</v>
      </c>
      <c r="AF2681" t="str">
        <f t="shared" si="1258"/>
        <v>&lt;Rental breakeven horizon&gt;0.8 years</v>
      </c>
      <c r="AG2681" t="str">
        <f t="shared" si="1259"/>
        <v>Akron Housing Market&gt;</v>
      </c>
    </row>
    <row r="2682" spans="1:33" x14ac:dyDescent="0.25">
      <c r="A2682" t="s">
        <v>2026</v>
      </c>
      <c r="B2682" s="2">
        <v>4.1500000000000002E-2</v>
      </c>
      <c r="D2682" t="str">
        <f t="shared" si="1230"/>
        <v>Winston-Salem Rental Market&gt;</v>
      </c>
      <c r="E2682" t="str">
        <f t="shared" si="1231"/>
        <v>&lt;Median 1-bedroom rent&gt;672</v>
      </c>
      <c r="F2682" t="str">
        <f t="shared" si="1232"/>
        <v>&lt;Median 2-bedroom rent&gt;820</v>
      </c>
      <c r="G2682" t="str">
        <f t="shared" si="1233"/>
        <v>&lt;Year-over-year rent growth&gt;0.023</v>
      </c>
      <c r="H2682" t="str">
        <f t="shared" si="1234"/>
        <v>&lt;Rent list price per square foot&gt;0.84</v>
      </c>
      <c r="I2682" t="str">
        <f t="shared" si="1235"/>
        <v>&lt;Rental breakeven horizon&gt;1.6 years</v>
      </c>
      <c r="J2682" t="str">
        <f t="shared" si="1236"/>
        <v>Winston-Salem Housing Market&gt;</v>
      </c>
      <c r="K2682" t="str">
        <f t="shared" si="1237"/>
        <v>&lt;Median home value&gt;148518</v>
      </c>
      <c r="L2682" t="str">
        <f t="shared" si="1238"/>
        <v>&lt;Year-over-year home value growth&gt;0.068</v>
      </c>
      <c r="M2682" t="str">
        <f t="shared" si="1239"/>
        <v>&lt;1-year projected home value growth&gt;0.048</v>
      </c>
      <c r="N2682" t="str">
        <f t="shared" si="1240"/>
        <v>&lt;Median list price per square foot&gt;113</v>
      </c>
      <c r="O2682" t="str">
        <f t="shared" si="1241"/>
        <v>&lt;end&gt;</v>
      </c>
      <c r="P2682" t="str">
        <f t="shared" si="1242"/>
        <v>&lt;begin&gt;</v>
      </c>
      <c r="Q2682" t="str">
        <f t="shared" si="1243"/>
        <v>&gt;</v>
      </c>
      <c r="R2682" t="str">
        <f t="shared" si="1244"/>
        <v>Akron, Ohio | 100 Up-and-Coming Real Estate Markets to Watch in 2020 | Buildium&gt;</v>
      </c>
      <c r="S2682" t="str">
        <f t="shared" si="1245"/>
        <v>&gt;</v>
      </c>
      <c r="T2682" t="str">
        <f t="shared" si="1246"/>
        <v>&lt;Ranking&gt;#95: Akron, Ohio</v>
      </c>
      <c r="U2682" t="str">
        <f t="shared" si="1247"/>
        <v>&lt;Metropolitan statistical area&gt;Akron, OH</v>
      </c>
      <c r="V2682" t="str">
        <f t="shared" si="1248"/>
        <v>&lt;Cost of living index&gt;95.7</v>
      </c>
      <c r="W2682" t="str">
        <f t="shared" si="1249"/>
        <v>Akron Population Growth&gt;</v>
      </c>
      <c r="X2682" t="str">
        <f t="shared" si="1250"/>
        <v>&lt;Population&gt;198006</v>
      </c>
      <c r="Y2682" t="str">
        <f t="shared" si="1251"/>
        <v>&lt;Population growth since 2017&gt;0.0007</v>
      </c>
      <c r="Z2682" t="str">
        <f t="shared" si="1252"/>
        <v>&lt;Population growth since 2010&gt;0.0023</v>
      </c>
      <c r="AA2682" t="str">
        <f t="shared" si="1253"/>
        <v>Akron Rental Market&gt;</v>
      </c>
      <c r="AB2682" t="str">
        <f t="shared" si="1254"/>
        <v>&lt;Vacancy rate&gt;0.033</v>
      </c>
      <c r="AC2682" t="str">
        <f t="shared" si="1255"/>
        <v>&lt;Percentage of residents who rent their homes&gt;0.344</v>
      </c>
      <c r="AD2682" t="str">
        <f t="shared" si="1256"/>
        <v>&lt;Rent list price per square foot&gt;0.69</v>
      </c>
      <c r="AE2682" t="str">
        <f t="shared" si="1257"/>
        <v>&lt;Rental breakeven horizon&gt;0.8 years</v>
      </c>
      <c r="AF2682" t="str">
        <f t="shared" si="1258"/>
        <v>Akron Housing Market&gt;</v>
      </c>
      <c r="AG2682" t="str">
        <f t="shared" si="1259"/>
        <v>&lt;Median home value&gt;72575</v>
      </c>
    </row>
    <row r="2683" spans="1:33" x14ac:dyDescent="0.25">
      <c r="A2683" t="s">
        <v>2027</v>
      </c>
      <c r="B2683" s="2">
        <v>3.0000000000000001E-3</v>
      </c>
      <c r="D2683" t="str">
        <f t="shared" si="1230"/>
        <v>&lt;Median 1-bedroom rent&gt;672</v>
      </c>
      <c r="E2683" t="str">
        <f t="shared" si="1231"/>
        <v>&lt;Median 2-bedroom rent&gt;820</v>
      </c>
      <c r="F2683" t="str">
        <f t="shared" si="1232"/>
        <v>&lt;Year-over-year rent growth&gt;0.023</v>
      </c>
      <c r="G2683" t="str">
        <f t="shared" si="1233"/>
        <v>&lt;Rent list price per square foot&gt;0.84</v>
      </c>
      <c r="H2683" t="str">
        <f t="shared" si="1234"/>
        <v>&lt;Rental breakeven horizon&gt;1.6 years</v>
      </c>
      <c r="I2683" t="str">
        <f t="shared" si="1235"/>
        <v>Winston-Salem Housing Market&gt;</v>
      </c>
      <c r="J2683" t="str">
        <f t="shared" si="1236"/>
        <v>&lt;Median home value&gt;148518</v>
      </c>
      <c r="K2683" t="str">
        <f t="shared" si="1237"/>
        <v>&lt;Year-over-year home value growth&gt;0.068</v>
      </c>
      <c r="L2683" t="str">
        <f t="shared" si="1238"/>
        <v>&lt;1-year projected home value growth&gt;0.048</v>
      </c>
      <c r="M2683" t="str">
        <f t="shared" si="1239"/>
        <v>&lt;Median list price per square foot&gt;113</v>
      </c>
      <c r="N2683" t="str">
        <f t="shared" si="1240"/>
        <v>&lt;end&gt;</v>
      </c>
      <c r="O2683" t="str">
        <f t="shared" si="1241"/>
        <v>&lt;begin&gt;</v>
      </c>
      <c r="P2683" t="str">
        <f t="shared" si="1242"/>
        <v>&gt;</v>
      </c>
      <c r="Q2683" t="str">
        <f t="shared" si="1243"/>
        <v>Akron, Ohio | 100 Up-and-Coming Real Estate Markets to Watch in 2020 | Buildium&gt;</v>
      </c>
      <c r="R2683" t="str">
        <f t="shared" si="1244"/>
        <v>&gt;</v>
      </c>
      <c r="S2683" t="str">
        <f t="shared" si="1245"/>
        <v>&lt;Ranking&gt;#95: Akron, Ohio</v>
      </c>
      <c r="T2683" t="str">
        <f t="shared" si="1246"/>
        <v>&lt;Metropolitan statistical area&gt;Akron, OH</v>
      </c>
      <c r="U2683" t="str">
        <f t="shared" si="1247"/>
        <v>&lt;Cost of living index&gt;95.7</v>
      </c>
      <c r="V2683" t="str">
        <f t="shared" si="1248"/>
        <v>Akron Population Growth&gt;</v>
      </c>
      <c r="W2683" t="str">
        <f t="shared" si="1249"/>
        <v>&lt;Population&gt;198006</v>
      </c>
      <c r="X2683" t="str">
        <f t="shared" si="1250"/>
        <v>&lt;Population growth since 2017&gt;0.0007</v>
      </c>
      <c r="Y2683" t="str">
        <f t="shared" si="1251"/>
        <v>&lt;Population growth since 2010&gt;0.0023</v>
      </c>
      <c r="Z2683" t="str">
        <f t="shared" si="1252"/>
        <v>Akron Rental Market&gt;</v>
      </c>
      <c r="AA2683" t="str">
        <f t="shared" si="1253"/>
        <v>&lt;Vacancy rate&gt;0.033</v>
      </c>
      <c r="AB2683" t="str">
        <f t="shared" si="1254"/>
        <v>&lt;Percentage of residents who rent their homes&gt;0.344</v>
      </c>
      <c r="AC2683" t="str">
        <f t="shared" si="1255"/>
        <v>&lt;Rent list price per square foot&gt;0.69</v>
      </c>
      <c r="AD2683" t="str">
        <f t="shared" si="1256"/>
        <v>&lt;Rental breakeven horizon&gt;0.8 years</v>
      </c>
      <c r="AE2683" t="str">
        <f t="shared" si="1257"/>
        <v>Akron Housing Market&gt;</v>
      </c>
      <c r="AF2683" t="str">
        <f t="shared" si="1258"/>
        <v>&lt;Median home value&gt;72575</v>
      </c>
      <c r="AG2683" t="str">
        <f t="shared" si="1259"/>
        <v>&lt;Year-over-year home value growth&gt;0.08</v>
      </c>
    </row>
    <row r="2684" spans="1:33" x14ac:dyDescent="0.25">
      <c r="A2684" t="s">
        <v>2028</v>
      </c>
      <c r="D2684" t="str">
        <f t="shared" si="1230"/>
        <v>&lt;Median 2-bedroom rent&gt;820</v>
      </c>
      <c r="E2684" t="str">
        <f t="shared" si="1231"/>
        <v>&lt;Year-over-year rent growth&gt;0.023</v>
      </c>
      <c r="F2684" t="str">
        <f t="shared" si="1232"/>
        <v>&lt;Rent list price per square foot&gt;0.84</v>
      </c>
      <c r="G2684" t="str">
        <f t="shared" si="1233"/>
        <v>&lt;Rental breakeven horizon&gt;1.6 years</v>
      </c>
      <c r="H2684" t="str">
        <f t="shared" si="1234"/>
        <v>Winston-Salem Housing Market&gt;</v>
      </c>
      <c r="I2684" t="str">
        <f t="shared" si="1235"/>
        <v>&lt;Median home value&gt;148518</v>
      </c>
      <c r="J2684" t="str">
        <f t="shared" si="1236"/>
        <v>&lt;Year-over-year home value growth&gt;0.068</v>
      </c>
      <c r="K2684" t="str">
        <f t="shared" si="1237"/>
        <v>&lt;1-year projected home value growth&gt;0.048</v>
      </c>
      <c r="L2684" t="str">
        <f t="shared" si="1238"/>
        <v>&lt;Median list price per square foot&gt;113</v>
      </c>
      <c r="M2684" t="str">
        <f t="shared" si="1239"/>
        <v>&lt;end&gt;</v>
      </c>
      <c r="N2684" t="str">
        <f t="shared" si="1240"/>
        <v>&lt;begin&gt;</v>
      </c>
      <c r="O2684" t="str">
        <f t="shared" si="1241"/>
        <v>&gt;</v>
      </c>
      <c r="P2684" t="str">
        <f t="shared" si="1242"/>
        <v>Akron, Ohio | 100 Up-and-Coming Real Estate Markets to Watch in 2020 | Buildium&gt;</v>
      </c>
      <c r="Q2684" t="str">
        <f t="shared" si="1243"/>
        <v>&gt;</v>
      </c>
      <c r="R2684" t="str">
        <f t="shared" si="1244"/>
        <v>&lt;Ranking&gt;#95: Akron, Ohio</v>
      </c>
      <c r="S2684" t="str">
        <f t="shared" si="1245"/>
        <v>&lt;Metropolitan statistical area&gt;Akron, OH</v>
      </c>
      <c r="T2684" t="str">
        <f t="shared" si="1246"/>
        <v>&lt;Cost of living index&gt;95.7</v>
      </c>
      <c r="U2684" t="str">
        <f t="shared" si="1247"/>
        <v>Akron Population Growth&gt;</v>
      </c>
      <c r="V2684" t="str">
        <f t="shared" si="1248"/>
        <v>&lt;Population&gt;198006</v>
      </c>
      <c r="W2684" t="str">
        <f t="shared" si="1249"/>
        <v>&lt;Population growth since 2017&gt;0.0007</v>
      </c>
      <c r="X2684" t="str">
        <f t="shared" si="1250"/>
        <v>&lt;Population growth since 2010&gt;0.0023</v>
      </c>
      <c r="Y2684" t="str">
        <f t="shared" si="1251"/>
        <v>Akron Rental Market&gt;</v>
      </c>
      <c r="Z2684" t="str">
        <f t="shared" si="1252"/>
        <v>&lt;Vacancy rate&gt;0.033</v>
      </c>
      <c r="AA2684" t="str">
        <f t="shared" si="1253"/>
        <v>&lt;Percentage of residents who rent their homes&gt;0.344</v>
      </c>
      <c r="AB2684" t="str">
        <f t="shared" si="1254"/>
        <v>&lt;Rent list price per square foot&gt;0.69</v>
      </c>
      <c r="AC2684" t="str">
        <f t="shared" si="1255"/>
        <v>&lt;Rental breakeven horizon&gt;0.8 years</v>
      </c>
      <c r="AD2684" t="str">
        <f t="shared" si="1256"/>
        <v>Akron Housing Market&gt;</v>
      </c>
      <c r="AE2684" t="str">
        <f t="shared" si="1257"/>
        <v>&lt;Median home value&gt;72575</v>
      </c>
      <c r="AF2684" t="str">
        <f t="shared" si="1258"/>
        <v>&lt;Year-over-year home value growth&gt;0.08</v>
      </c>
      <c r="AG2684" t="str">
        <f t="shared" si="1259"/>
        <v>&lt;1-year projected home value growth&gt;0.03</v>
      </c>
    </row>
    <row r="2685" spans="1:33" x14ac:dyDescent="0.25">
      <c r="A2685" t="s">
        <v>867</v>
      </c>
      <c r="B2685" s="4">
        <v>1.82</v>
      </c>
      <c r="D2685" t="str">
        <f t="shared" si="1230"/>
        <v>&lt;Year-over-year rent growth&gt;0.023</v>
      </c>
      <c r="E2685" t="str">
        <f t="shared" si="1231"/>
        <v>&lt;Rent list price per square foot&gt;0.84</v>
      </c>
      <c r="F2685" t="str">
        <f t="shared" si="1232"/>
        <v>&lt;Rental breakeven horizon&gt;1.6 years</v>
      </c>
      <c r="G2685" t="str">
        <f t="shared" si="1233"/>
        <v>Winston-Salem Housing Market&gt;</v>
      </c>
      <c r="H2685" t="str">
        <f t="shared" si="1234"/>
        <v>&lt;Median home value&gt;148518</v>
      </c>
      <c r="I2685" t="str">
        <f t="shared" si="1235"/>
        <v>&lt;Year-over-year home value growth&gt;0.068</v>
      </c>
      <c r="J2685" t="str">
        <f t="shared" si="1236"/>
        <v>&lt;1-year projected home value growth&gt;0.048</v>
      </c>
      <c r="K2685" t="str">
        <f t="shared" si="1237"/>
        <v>&lt;Median list price per square foot&gt;113</v>
      </c>
      <c r="L2685" t="str">
        <f t="shared" si="1238"/>
        <v>&lt;end&gt;</v>
      </c>
      <c r="M2685" t="str">
        <f t="shared" si="1239"/>
        <v>&lt;begin&gt;</v>
      </c>
      <c r="N2685" t="str">
        <f t="shared" si="1240"/>
        <v>&gt;</v>
      </c>
      <c r="O2685" t="str">
        <f t="shared" si="1241"/>
        <v>Akron, Ohio | 100 Up-and-Coming Real Estate Markets to Watch in 2020 | Buildium&gt;</v>
      </c>
      <c r="P2685" t="str">
        <f t="shared" si="1242"/>
        <v>&gt;</v>
      </c>
      <c r="Q2685" t="str">
        <f t="shared" si="1243"/>
        <v>&lt;Ranking&gt;#95: Akron, Ohio</v>
      </c>
      <c r="R2685" t="str">
        <f t="shared" si="1244"/>
        <v>&lt;Metropolitan statistical area&gt;Akron, OH</v>
      </c>
      <c r="S2685" t="str">
        <f t="shared" si="1245"/>
        <v>&lt;Cost of living index&gt;95.7</v>
      </c>
      <c r="T2685" t="str">
        <f t="shared" si="1246"/>
        <v>Akron Population Growth&gt;</v>
      </c>
      <c r="U2685" t="str">
        <f t="shared" si="1247"/>
        <v>&lt;Population&gt;198006</v>
      </c>
      <c r="V2685" t="str">
        <f t="shared" si="1248"/>
        <v>&lt;Population growth since 2017&gt;0.0007</v>
      </c>
      <c r="W2685" t="str">
        <f t="shared" si="1249"/>
        <v>&lt;Population growth since 2010&gt;0.0023</v>
      </c>
      <c r="X2685" t="str">
        <f t="shared" si="1250"/>
        <v>Akron Rental Market&gt;</v>
      </c>
      <c r="Y2685" t="str">
        <f t="shared" si="1251"/>
        <v>&lt;Vacancy rate&gt;0.033</v>
      </c>
      <c r="Z2685" t="str">
        <f t="shared" si="1252"/>
        <v>&lt;Percentage of residents who rent their homes&gt;0.344</v>
      </c>
      <c r="AA2685" t="str">
        <f t="shared" si="1253"/>
        <v>&lt;Rent list price per square foot&gt;0.69</v>
      </c>
      <c r="AB2685" t="str">
        <f t="shared" si="1254"/>
        <v>&lt;Rental breakeven horizon&gt;0.8 years</v>
      </c>
      <c r="AC2685" t="str">
        <f t="shared" si="1255"/>
        <v>Akron Housing Market&gt;</v>
      </c>
      <c r="AD2685" t="str">
        <f t="shared" si="1256"/>
        <v>&lt;Median home value&gt;72575</v>
      </c>
      <c r="AE2685" t="str">
        <f t="shared" si="1257"/>
        <v>&lt;Year-over-year home value growth&gt;0.08</v>
      </c>
      <c r="AF2685" t="str">
        <f t="shared" si="1258"/>
        <v>&lt;1-year projected home value growth&gt;0.03</v>
      </c>
      <c r="AG2685" t="str">
        <f t="shared" si="1259"/>
        <v>&lt;Median list price per square foot&gt;64</v>
      </c>
    </row>
    <row r="2686" spans="1:33" x14ac:dyDescent="0.25">
      <c r="A2686" t="s">
        <v>851</v>
      </c>
      <c r="B2686" t="s">
        <v>631</v>
      </c>
      <c r="D2686" t="str">
        <f t="shared" si="1230"/>
        <v>&lt;Rent list price per square foot&gt;0.84</v>
      </c>
      <c r="E2686" t="str">
        <f t="shared" si="1231"/>
        <v>&lt;Rental breakeven horizon&gt;1.6 years</v>
      </c>
      <c r="F2686" t="str">
        <f t="shared" si="1232"/>
        <v>Winston-Salem Housing Market&gt;</v>
      </c>
      <c r="G2686" t="str">
        <f t="shared" si="1233"/>
        <v>&lt;Median home value&gt;148518</v>
      </c>
      <c r="H2686" t="str">
        <f t="shared" si="1234"/>
        <v>&lt;Year-over-year home value growth&gt;0.068</v>
      </c>
      <c r="I2686" t="str">
        <f t="shared" si="1235"/>
        <v>&lt;1-year projected home value growth&gt;0.048</v>
      </c>
      <c r="J2686" t="str">
        <f t="shared" si="1236"/>
        <v>&lt;Median list price per square foot&gt;113</v>
      </c>
      <c r="K2686" t="str">
        <f t="shared" si="1237"/>
        <v>&lt;end&gt;</v>
      </c>
      <c r="L2686" t="str">
        <f t="shared" si="1238"/>
        <v>&lt;begin&gt;</v>
      </c>
      <c r="M2686" t="str">
        <f t="shared" si="1239"/>
        <v>&gt;</v>
      </c>
      <c r="N2686" t="str">
        <f t="shared" si="1240"/>
        <v>Akron, Ohio | 100 Up-and-Coming Real Estate Markets to Watch in 2020 | Buildium&gt;</v>
      </c>
      <c r="O2686" t="str">
        <f t="shared" si="1241"/>
        <v>&gt;</v>
      </c>
      <c r="P2686" t="str">
        <f t="shared" si="1242"/>
        <v>&lt;Ranking&gt;#95: Akron, Ohio</v>
      </c>
      <c r="Q2686" t="str">
        <f t="shared" si="1243"/>
        <v>&lt;Metropolitan statistical area&gt;Akron, OH</v>
      </c>
      <c r="R2686" t="str">
        <f t="shared" si="1244"/>
        <v>&lt;Cost of living index&gt;95.7</v>
      </c>
      <c r="S2686" t="str">
        <f t="shared" si="1245"/>
        <v>Akron Population Growth&gt;</v>
      </c>
      <c r="T2686" t="str">
        <f t="shared" si="1246"/>
        <v>&lt;Population&gt;198006</v>
      </c>
      <c r="U2686" t="str">
        <f t="shared" si="1247"/>
        <v>&lt;Population growth since 2017&gt;0.0007</v>
      </c>
      <c r="V2686" t="str">
        <f t="shared" si="1248"/>
        <v>&lt;Population growth since 2010&gt;0.0023</v>
      </c>
      <c r="W2686" t="str">
        <f t="shared" si="1249"/>
        <v>Akron Rental Market&gt;</v>
      </c>
      <c r="X2686" t="str">
        <f t="shared" si="1250"/>
        <v>&lt;Vacancy rate&gt;0.033</v>
      </c>
      <c r="Y2686" t="str">
        <f t="shared" si="1251"/>
        <v>&lt;Percentage of residents who rent their homes&gt;0.344</v>
      </c>
      <c r="Z2686" t="str">
        <f t="shared" si="1252"/>
        <v>&lt;Rent list price per square foot&gt;0.69</v>
      </c>
      <c r="AA2686" t="str">
        <f t="shared" si="1253"/>
        <v>&lt;Rental breakeven horizon&gt;0.8 years</v>
      </c>
      <c r="AB2686" t="str">
        <f t="shared" si="1254"/>
        <v>Akron Housing Market&gt;</v>
      </c>
      <c r="AC2686" t="str">
        <f t="shared" si="1255"/>
        <v>&lt;Median home value&gt;72575</v>
      </c>
      <c r="AD2686" t="str">
        <f t="shared" si="1256"/>
        <v>&lt;Year-over-year home value growth&gt;0.08</v>
      </c>
      <c r="AE2686" t="str">
        <f t="shared" si="1257"/>
        <v>&lt;1-year projected home value growth&gt;0.03</v>
      </c>
      <c r="AF2686" t="str">
        <f t="shared" si="1258"/>
        <v>&lt;Median list price per square foot&gt;64</v>
      </c>
      <c r="AG2686" t="str">
        <f t="shared" si="1259"/>
        <v>&lt;end&gt;</v>
      </c>
    </row>
    <row r="2687" spans="1:33" x14ac:dyDescent="0.25">
      <c r="A2687" t="s">
        <v>55</v>
      </c>
      <c r="B2687">
        <v>0.7</v>
      </c>
      <c r="D2687" t="str">
        <f t="shared" si="1230"/>
        <v>&lt;Rental breakeven horizon&gt;1.6 years</v>
      </c>
      <c r="E2687" t="str">
        <f t="shared" si="1231"/>
        <v>Winston-Salem Housing Market&gt;</v>
      </c>
      <c r="F2687" t="str">
        <f t="shared" si="1232"/>
        <v>&lt;Median home value&gt;148518</v>
      </c>
      <c r="G2687" t="str">
        <f t="shared" si="1233"/>
        <v>&lt;Year-over-year home value growth&gt;0.068</v>
      </c>
      <c r="H2687" t="str">
        <f t="shared" si="1234"/>
        <v>&lt;1-year projected home value growth&gt;0.048</v>
      </c>
      <c r="I2687" t="str">
        <f t="shared" si="1235"/>
        <v>&lt;Median list price per square foot&gt;113</v>
      </c>
      <c r="J2687" t="str">
        <f t="shared" si="1236"/>
        <v>&lt;end&gt;</v>
      </c>
      <c r="K2687" t="str">
        <f t="shared" si="1237"/>
        <v>&lt;begin&gt;</v>
      </c>
      <c r="L2687" t="str">
        <f t="shared" si="1238"/>
        <v>&gt;</v>
      </c>
      <c r="M2687" t="str">
        <f t="shared" si="1239"/>
        <v>Akron, Ohio | 100 Up-and-Coming Real Estate Markets to Watch in 2020 | Buildium&gt;</v>
      </c>
      <c r="N2687" t="str">
        <f t="shared" si="1240"/>
        <v>&gt;</v>
      </c>
      <c r="O2687" t="str">
        <f t="shared" si="1241"/>
        <v>&lt;Ranking&gt;#95: Akron, Ohio</v>
      </c>
      <c r="P2687" t="str">
        <f t="shared" si="1242"/>
        <v>&lt;Metropolitan statistical area&gt;Akron, OH</v>
      </c>
      <c r="Q2687" t="str">
        <f t="shared" si="1243"/>
        <v>&lt;Cost of living index&gt;95.7</v>
      </c>
      <c r="R2687" t="str">
        <f t="shared" si="1244"/>
        <v>Akron Population Growth&gt;</v>
      </c>
      <c r="S2687" t="str">
        <f t="shared" si="1245"/>
        <v>&lt;Population&gt;198006</v>
      </c>
      <c r="T2687" t="str">
        <f t="shared" si="1246"/>
        <v>&lt;Population growth since 2017&gt;0.0007</v>
      </c>
      <c r="U2687" t="str">
        <f t="shared" si="1247"/>
        <v>&lt;Population growth since 2010&gt;0.0023</v>
      </c>
      <c r="V2687" t="str">
        <f t="shared" si="1248"/>
        <v>Akron Rental Market&gt;</v>
      </c>
      <c r="W2687" t="str">
        <f t="shared" si="1249"/>
        <v>&lt;Vacancy rate&gt;0.033</v>
      </c>
      <c r="X2687" t="str">
        <f t="shared" si="1250"/>
        <v>&lt;Percentage of residents who rent their homes&gt;0.344</v>
      </c>
      <c r="Y2687" t="str">
        <f t="shared" si="1251"/>
        <v>&lt;Rent list price per square foot&gt;0.69</v>
      </c>
      <c r="Z2687" t="str">
        <f t="shared" si="1252"/>
        <v>&lt;Rental breakeven horizon&gt;0.8 years</v>
      </c>
      <c r="AA2687" t="str">
        <f t="shared" si="1253"/>
        <v>Akron Housing Market&gt;</v>
      </c>
      <c r="AB2687" t="str">
        <f t="shared" si="1254"/>
        <v>&lt;Median home value&gt;72575</v>
      </c>
      <c r="AC2687" t="str">
        <f t="shared" si="1255"/>
        <v>&lt;Year-over-year home value growth&gt;0.08</v>
      </c>
      <c r="AD2687" t="str">
        <f t="shared" si="1256"/>
        <v>&lt;1-year projected home value growth&gt;0.03</v>
      </c>
      <c r="AE2687" t="str">
        <f t="shared" si="1257"/>
        <v>&lt;Median list price per square foot&gt;64</v>
      </c>
      <c r="AF2687" t="str">
        <f t="shared" si="1258"/>
        <v>&lt;end&gt;</v>
      </c>
      <c r="AG2687" t="str">
        <f t="shared" si="1259"/>
        <v>&lt;begin&gt;</v>
      </c>
    </row>
    <row r="2688" spans="1:33" x14ac:dyDescent="0.25">
      <c r="A2688" t="s">
        <v>2029</v>
      </c>
      <c r="B2688" s="2">
        <v>0.214</v>
      </c>
      <c r="D2688" t="str">
        <f t="shared" si="1230"/>
        <v>Winston-Salem Housing Market&gt;</v>
      </c>
      <c r="E2688" t="str">
        <f t="shared" si="1231"/>
        <v>&lt;Median home value&gt;148518</v>
      </c>
      <c r="F2688" t="str">
        <f t="shared" si="1232"/>
        <v>&lt;Year-over-year home value growth&gt;0.068</v>
      </c>
      <c r="G2688" t="str">
        <f t="shared" si="1233"/>
        <v>&lt;1-year projected home value growth&gt;0.048</v>
      </c>
      <c r="H2688" t="str">
        <f t="shared" si="1234"/>
        <v>&lt;Median list price per square foot&gt;113</v>
      </c>
      <c r="I2688" t="str">
        <f t="shared" si="1235"/>
        <v>&lt;end&gt;</v>
      </c>
      <c r="J2688" t="str">
        <f t="shared" si="1236"/>
        <v>&lt;begin&gt;</v>
      </c>
      <c r="K2688" t="str">
        <f t="shared" si="1237"/>
        <v>&gt;</v>
      </c>
      <c r="L2688" t="str">
        <f t="shared" si="1238"/>
        <v>Akron, Ohio | 100 Up-and-Coming Real Estate Markets to Watch in 2020 | Buildium&gt;</v>
      </c>
      <c r="M2688" t="str">
        <f t="shared" si="1239"/>
        <v>&gt;</v>
      </c>
      <c r="N2688" t="str">
        <f t="shared" si="1240"/>
        <v>&lt;Ranking&gt;#95: Akron, Ohio</v>
      </c>
      <c r="O2688" t="str">
        <f t="shared" si="1241"/>
        <v>&lt;Metropolitan statistical area&gt;Akron, OH</v>
      </c>
      <c r="P2688" t="str">
        <f t="shared" si="1242"/>
        <v>&lt;Cost of living index&gt;95.7</v>
      </c>
      <c r="Q2688" t="str">
        <f t="shared" si="1243"/>
        <v>Akron Population Growth&gt;</v>
      </c>
      <c r="R2688" t="str">
        <f t="shared" si="1244"/>
        <v>&lt;Population&gt;198006</v>
      </c>
      <c r="S2688" t="str">
        <f t="shared" si="1245"/>
        <v>&lt;Population growth since 2017&gt;0.0007</v>
      </c>
      <c r="T2688" t="str">
        <f t="shared" si="1246"/>
        <v>&lt;Population growth since 2010&gt;0.0023</v>
      </c>
      <c r="U2688" t="str">
        <f t="shared" si="1247"/>
        <v>Akron Rental Market&gt;</v>
      </c>
      <c r="V2688" t="str">
        <f t="shared" si="1248"/>
        <v>&lt;Vacancy rate&gt;0.033</v>
      </c>
      <c r="W2688" t="str">
        <f t="shared" si="1249"/>
        <v>&lt;Percentage of residents who rent their homes&gt;0.344</v>
      </c>
      <c r="X2688" t="str">
        <f t="shared" si="1250"/>
        <v>&lt;Rent list price per square foot&gt;0.69</v>
      </c>
      <c r="Y2688" t="str">
        <f t="shared" si="1251"/>
        <v>&lt;Rental breakeven horizon&gt;0.8 years</v>
      </c>
      <c r="Z2688" t="str">
        <f t="shared" si="1252"/>
        <v>Akron Housing Market&gt;</v>
      </c>
      <c r="AA2688" t="str">
        <f t="shared" si="1253"/>
        <v>&lt;Median home value&gt;72575</v>
      </c>
      <c r="AB2688" t="str">
        <f t="shared" si="1254"/>
        <v>&lt;Year-over-year home value growth&gt;0.08</v>
      </c>
      <c r="AC2688" t="str">
        <f t="shared" si="1255"/>
        <v>&lt;1-year projected home value growth&gt;0.03</v>
      </c>
      <c r="AD2688" t="str">
        <f t="shared" si="1256"/>
        <v>&lt;Median list price per square foot&gt;64</v>
      </c>
      <c r="AE2688" t="str">
        <f t="shared" si="1257"/>
        <v>&lt;end&gt;</v>
      </c>
      <c r="AF2688" t="str">
        <f t="shared" si="1258"/>
        <v>&lt;begin&gt;</v>
      </c>
      <c r="AG2688" t="str">
        <f t="shared" si="1259"/>
        <v>&gt;</v>
      </c>
    </row>
    <row r="2689" spans="1:33" x14ac:dyDescent="0.25">
      <c r="A2689" t="s">
        <v>2030</v>
      </c>
      <c r="D2689" t="str">
        <f t="shared" si="1230"/>
        <v>&lt;Median home value&gt;148518</v>
      </c>
      <c r="E2689" t="str">
        <f t="shared" si="1231"/>
        <v>&lt;Year-over-year home value growth&gt;0.068</v>
      </c>
      <c r="F2689" t="str">
        <f t="shared" si="1232"/>
        <v>&lt;1-year projected home value growth&gt;0.048</v>
      </c>
      <c r="G2689" t="str">
        <f t="shared" si="1233"/>
        <v>&lt;Median list price per square foot&gt;113</v>
      </c>
      <c r="H2689" t="str">
        <f t="shared" si="1234"/>
        <v>&lt;end&gt;</v>
      </c>
      <c r="I2689" t="str">
        <f t="shared" si="1235"/>
        <v>&lt;begin&gt;</v>
      </c>
      <c r="J2689" t="str">
        <f t="shared" si="1236"/>
        <v>&gt;</v>
      </c>
      <c r="K2689" t="str">
        <f t="shared" si="1237"/>
        <v>Akron, Ohio | 100 Up-and-Coming Real Estate Markets to Watch in 2020 | Buildium&gt;</v>
      </c>
      <c r="L2689" t="str">
        <f t="shared" si="1238"/>
        <v>&gt;</v>
      </c>
      <c r="M2689" t="str">
        <f t="shared" si="1239"/>
        <v>&lt;Ranking&gt;#95: Akron, Ohio</v>
      </c>
      <c r="N2689" t="str">
        <f t="shared" si="1240"/>
        <v>&lt;Metropolitan statistical area&gt;Akron, OH</v>
      </c>
      <c r="O2689" t="str">
        <f t="shared" si="1241"/>
        <v>&lt;Cost of living index&gt;95.7</v>
      </c>
      <c r="P2689" t="str">
        <f t="shared" si="1242"/>
        <v>Akron Population Growth&gt;</v>
      </c>
      <c r="Q2689" t="str">
        <f t="shared" si="1243"/>
        <v>&lt;Population&gt;198006</v>
      </c>
      <c r="R2689" t="str">
        <f t="shared" si="1244"/>
        <v>&lt;Population growth since 2017&gt;0.0007</v>
      </c>
      <c r="S2689" t="str">
        <f t="shared" si="1245"/>
        <v>&lt;Population growth since 2010&gt;0.0023</v>
      </c>
      <c r="T2689" t="str">
        <f t="shared" si="1246"/>
        <v>Akron Rental Market&gt;</v>
      </c>
      <c r="U2689" t="str">
        <f t="shared" si="1247"/>
        <v>&lt;Vacancy rate&gt;0.033</v>
      </c>
      <c r="V2689" t="str">
        <f t="shared" si="1248"/>
        <v>&lt;Percentage of residents who rent their homes&gt;0.344</v>
      </c>
      <c r="W2689" t="str">
        <f t="shared" si="1249"/>
        <v>&lt;Rent list price per square foot&gt;0.69</v>
      </c>
      <c r="X2689" t="str">
        <f t="shared" si="1250"/>
        <v>&lt;Rental breakeven horizon&gt;0.8 years</v>
      </c>
      <c r="Y2689" t="str">
        <f t="shared" si="1251"/>
        <v>Akron Housing Market&gt;</v>
      </c>
      <c r="Z2689" t="str">
        <f t="shared" si="1252"/>
        <v>&lt;Median home value&gt;72575</v>
      </c>
      <c r="AA2689" t="str">
        <f t="shared" si="1253"/>
        <v>&lt;Year-over-year home value growth&gt;0.08</v>
      </c>
      <c r="AB2689" t="str">
        <f t="shared" si="1254"/>
        <v>&lt;1-year projected home value growth&gt;0.03</v>
      </c>
      <c r="AC2689" t="str">
        <f t="shared" si="1255"/>
        <v>&lt;Median list price per square foot&gt;64</v>
      </c>
      <c r="AD2689" t="str">
        <f t="shared" si="1256"/>
        <v>&lt;end&gt;</v>
      </c>
      <c r="AE2689" t="str">
        <f t="shared" si="1257"/>
        <v>&lt;begin&gt;</v>
      </c>
      <c r="AF2689" t="str">
        <f t="shared" si="1258"/>
        <v>&gt;</v>
      </c>
      <c r="AG2689" t="str">
        <f t="shared" si="1259"/>
        <v>Henderson, Nevada | 100 Up-and-Coming Real Estate Markets to Watch in 2020&gt;</v>
      </c>
    </row>
    <row r="2690" spans="1:33" x14ac:dyDescent="0.25">
      <c r="A2690" t="s">
        <v>1489</v>
      </c>
      <c r="B2690" s="3">
        <v>331397</v>
      </c>
      <c r="D2690" t="str">
        <f t="shared" ref="D2690:D2753" si="1260">A2690</f>
        <v>&lt;Year-over-year home value growth&gt;0.068</v>
      </c>
      <c r="E2690" t="str">
        <f t="shared" ref="E2690:E2753" si="1261">A2691</f>
        <v>&lt;1-year projected home value growth&gt;0.048</v>
      </c>
      <c r="F2690" t="str">
        <f t="shared" ref="F2690:F2753" si="1262">A2692</f>
        <v>&lt;Median list price per square foot&gt;113</v>
      </c>
      <c r="G2690" t="str">
        <f t="shared" ref="G2690:G2753" si="1263">A2693</f>
        <v>&lt;end&gt;</v>
      </c>
      <c r="H2690" t="str">
        <f t="shared" ref="H2690:H2753" si="1264">A2694</f>
        <v>&lt;begin&gt;</v>
      </c>
      <c r="I2690" t="str">
        <f t="shared" ref="I2690:I2753" si="1265">A2695</f>
        <v>&gt;</v>
      </c>
      <c r="J2690" t="str">
        <f t="shared" ref="J2690:J2753" si="1266">A2696</f>
        <v>Akron, Ohio | 100 Up-and-Coming Real Estate Markets to Watch in 2020 | Buildium&gt;</v>
      </c>
      <c r="K2690" t="str">
        <f t="shared" ref="K2690:K2753" si="1267">A2697</f>
        <v>&gt;</v>
      </c>
      <c r="L2690" t="str">
        <f t="shared" ref="L2690:L2753" si="1268">A2698</f>
        <v>&lt;Ranking&gt;#95: Akron, Ohio</v>
      </c>
      <c r="M2690" t="str">
        <f t="shared" ref="M2690:M2753" si="1269">A2699</f>
        <v>&lt;Metropolitan statistical area&gt;Akron, OH</v>
      </c>
      <c r="N2690" t="str">
        <f t="shared" ref="N2690:N2753" si="1270">A2700</f>
        <v>&lt;Cost of living index&gt;95.7</v>
      </c>
      <c r="O2690" t="str">
        <f t="shared" ref="O2690:O2753" si="1271">A2701</f>
        <v>Akron Population Growth&gt;</v>
      </c>
      <c r="P2690" t="str">
        <f t="shared" ref="P2690:P2753" si="1272">A2702</f>
        <v>&lt;Population&gt;198006</v>
      </c>
      <c r="Q2690" t="str">
        <f t="shared" ref="Q2690:Q2753" si="1273">A2703</f>
        <v>&lt;Population growth since 2017&gt;0.0007</v>
      </c>
      <c r="R2690" t="str">
        <f t="shared" ref="R2690:R2753" si="1274">A2704</f>
        <v>&lt;Population growth since 2010&gt;0.0023</v>
      </c>
      <c r="S2690" t="str">
        <f t="shared" ref="S2690:S2753" si="1275">A2705</f>
        <v>Akron Rental Market&gt;</v>
      </c>
      <c r="T2690" t="str">
        <f t="shared" ref="T2690:T2753" si="1276">A2706</f>
        <v>&lt;Vacancy rate&gt;0.033</v>
      </c>
      <c r="U2690" t="str">
        <f t="shared" ref="U2690:U2753" si="1277">A2707</f>
        <v>&lt;Percentage of residents who rent their homes&gt;0.344</v>
      </c>
      <c r="V2690" t="str">
        <f t="shared" ref="V2690:V2753" si="1278">A2708</f>
        <v>&lt;Rent list price per square foot&gt;0.69</v>
      </c>
      <c r="W2690" t="str">
        <f t="shared" ref="W2690:W2753" si="1279">A2709</f>
        <v>&lt;Rental breakeven horizon&gt;0.8 years</v>
      </c>
      <c r="X2690" t="str">
        <f t="shared" ref="X2690:X2753" si="1280">A2710</f>
        <v>Akron Housing Market&gt;</v>
      </c>
      <c r="Y2690" t="str">
        <f t="shared" ref="Y2690:Y2753" si="1281">A2711</f>
        <v>&lt;Median home value&gt;72575</v>
      </c>
      <c r="Z2690" t="str">
        <f t="shared" ref="Z2690:Z2753" si="1282">A2712</f>
        <v>&lt;Year-over-year home value growth&gt;0.08</v>
      </c>
      <c r="AA2690" t="str">
        <f t="shared" ref="AA2690:AA2753" si="1283">A2713</f>
        <v>&lt;1-year projected home value growth&gt;0.03</v>
      </c>
      <c r="AB2690" t="str">
        <f t="shared" ref="AB2690:AB2753" si="1284">A2714</f>
        <v>&lt;Median list price per square foot&gt;64</v>
      </c>
      <c r="AC2690" t="str">
        <f t="shared" ref="AC2690:AC2753" si="1285">A2715</f>
        <v>&lt;end&gt;</v>
      </c>
      <c r="AD2690" t="str">
        <f t="shared" ref="AD2690:AD2753" si="1286">A2716</f>
        <v>&lt;begin&gt;</v>
      </c>
      <c r="AE2690" t="str">
        <f t="shared" ref="AE2690:AE2753" si="1287">A2717</f>
        <v>&gt;</v>
      </c>
      <c r="AF2690" t="str">
        <f t="shared" ref="AF2690:AF2753" si="1288">A2718</f>
        <v>Henderson, Nevada | 100 Up-and-Coming Real Estate Markets to Watch in 2020&gt;</v>
      </c>
      <c r="AG2690" t="str">
        <f t="shared" ref="AG2690:AG2753" si="1289">A2719</f>
        <v>Photo credit: Trish Nash&gt;</v>
      </c>
    </row>
    <row r="2691" spans="1:33" x14ac:dyDescent="0.25">
      <c r="A2691" t="s">
        <v>1247</v>
      </c>
      <c r="B2691" s="2">
        <v>4.2000000000000003E-2</v>
      </c>
      <c r="D2691" t="str">
        <f t="shared" si="1260"/>
        <v>&lt;1-year projected home value growth&gt;0.048</v>
      </c>
      <c r="E2691" t="str">
        <f t="shared" si="1261"/>
        <v>&lt;Median list price per square foot&gt;113</v>
      </c>
      <c r="F2691" t="str">
        <f t="shared" si="1262"/>
        <v>&lt;end&gt;</v>
      </c>
      <c r="G2691" t="str">
        <f t="shared" si="1263"/>
        <v>&lt;begin&gt;</v>
      </c>
      <c r="H2691" t="str">
        <f t="shared" si="1264"/>
        <v>&gt;</v>
      </c>
      <c r="I2691" t="str">
        <f t="shared" si="1265"/>
        <v>Akron, Ohio | 100 Up-and-Coming Real Estate Markets to Watch in 2020 | Buildium&gt;</v>
      </c>
      <c r="J2691" t="str">
        <f t="shared" si="1266"/>
        <v>&gt;</v>
      </c>
      <c r="K2691" t="str">
        <f t="shared" si="1267"/>
        <v>&lt;Ranking&gt;#95: Akron, Ohio</v>
      </c>
      <c r="L2691" t="str">
        <f t="shared" si="1268"/>
        <v>&lt;Metropolitan statistical area&gt;Akron, OH</v>
      </c>
      <c r="M2691" t="str">
        <f t="shared" si="1269"/>
        <v>&lt;Cost of living index&gt;95.7</v>
      </c>
      <c r="N2691" t="str">
        <f t="shared" si="1270"/>
        <v>Akron Population Growth&gt;</v>
      </c>
      <c r="O2691" t="str">
        <f t="shared" si="1271"/>
        <v>&lt;Population&gt;198006</v>
      </c>
      <c r="P2691" t="str">
        <f t="shared" si="1272"/>
        <v>&lt;Population growth since 2017&gt;0.0007</v>
      </c>
      <c r="Q2691" t="str">
        <f t="shared" si="1273"/>
        <v>&lt;Population growth since 2010&gt;0.0023</v>
      </c>
      <c r="R2691" t="str">
        <f t="shared" si="1274"/>
        <v>Akron Rental Market&gt;</v>
      </c>
      <c r="S2691" t="str">
        <f t="shared" si="1275"/>
        <v>&lt;Vacancy rate&gt;0.033</v>
      </c>
      <c r="T2691" t="str">
        <f t="shared" si="1276"/>
        <v>&lt;Percentage of residents who rent their homes&gt;0.344</v>
      </c>
      <c r="U2691" t="str">
        <f t="shared" si="1277"/>
        <v>&lt;Rent list price per square foot&gt;0.69</v>
      </c>
      <c r="V2691" t="str">
        <f t="shared" si="1278"/>
        <v>&lt;Rental breakeven horizon&gt;0.8 years</v>
      </c>
      <c r="W2691" t="str">
        <f t="shared" si="1279"/>
        <v>Akron Housing Market&gt;</v>
      </c>
      <c r="X2691" t="str">
        <f t="shared" si="1280"/>
        <v>&lt;Median home value&gt;72575</v>
      </c>
      <c r="Y2691" t="str">
        <f t="shared" si="1281"/>
        <v>&lt;Year-over-year home value growth&gt;0.08</v>
      </c>
      <c r="Z2691" t="str">
        <f t="shared" si="1282"/>
        <v>&lt;1-year projected home value growth&gt;0.03</v>
      </c>
      <c r="AA2691" t="str">
        <f t="shared" si="1283"/>
        <v>&lt;Median list price per square foot&gt;64</v>
      </c>
      <c r="AB2691" t="str">
        <f t="shared" si="1284"/>
        <v>&lt;end&gt;</v>
      </c>
      <c r="AC2691" t="str">
        <f t="shared" si="1285"/>
        <v>&lt;begin&gt;</v>
      </c>
      <c r="AD2691" t="str">
        <f t="shared" si="1286"/>
        <v>&gt;</v>
      </c>
      <c r="AE2691" t="str">
        <f t="shared" si="1287"/>
        <v>Henderson, Nevada | 100 Up-and-Coming Real Estate Markets to Watch in 2020&gt;</v>
      </c>
      <c r="AF2691" t="str">
        <f t="shared" si="1288"/>
        <v>Photo credit: Trish Nash&gt;</v>
      </c>
      <c r="AG2691" t="str">
        <f t="shared" si="1289"/>
        <v>&lt;Ranking&gt;#96: Henderson, Nevada</v>
      </c>
    </row>
    <row r="2692" spans="1:33" x14ac:dyDescent="0.25">
      <c r="A2692" t="s">
        <v>2031</v>
      </c>
      <c r="B2692" s="2">
        <v>0.03</v>
      </c>
      <c r="D2692" t="str">
        <f t="shared" si="1260"/>
        <v>&lt;Median list price per square foot&gt;113</v>
      </c>
      <c r="E2692" t="str">
        <f t="shared" si="1261"/>
        <v>&lt;end&gt;</v>
      </c>
      <c r="F2692" t="str">
        <f t="shared" si="1262"/>
        <v>&lt;begin&gt;</v>
      </c>
      <c r="G2692" t="str">
        <f t="shared" si="1263"/>
        <v>&gt;</v>
      </c>
      <c r="H2692" t="str">
        <f t="shared" si="1264"/>
        <v>Akron, Ohio | 100 Up-and-Coming Real Estate Markets to Watch in 2020 | Buildium&gt;</v>
      </c>
      <c r="I2692" t="str">
        <f t="shared" si="1265"/>
        <v>&gt;</v>
      </c>
      <c r="J2692" t="str">
        <f t="shared" si="1266"/>
        <v>&lt;Ranking&gt;#95: Akron, Ohio</v>
      </c>
      <c r="K2692" t="str">
        <f t="shared" si="1267"/>
        <v>&lt;Metropolitan statistical area&gt;Akron, OH</v>
      </c>
      <c r="L2692" t="str">
        <f t="shared" si="1268"/>
        <v>&lt;Cost of living index&gt;95.7</v>
      </c>
      <c r="M2692" t="str">
        <f t="shared" si="1269"/>
        <v>Akron Population Growth&gt;</v>
      </c>
      <c r="N2692" t="str">
        <f t="shared" si="1270"/>
        <v>&lt;Population&gt;198006</v>
      </c>
      <c r="O2692" t="str">
        <f t="shared" si="1271"/>
        <v>&lt;Population growth since 2017&gt;0.0007</v>
      </c>
      <c r="P2692" t="str">
        <f t="shared" si="1272"/>
        <v>&lt;Population growth since 2010&gt;0.0023</v>
      </c>
      <c r="Q2692" t="str">
        <f t="shared" si="1273"/>
        <v>Akron Rental Market&gt;</v>
      </c>
      <c r="R2692" t="str">
        <f t="shared" si="1274"/>
        <v>&lt;Vacancy rate&gt;0.033</v>
      </c>
      <c r="S2692" t="str">
        <f t="shared" si="1275"/>
        <v>&lt;Percentage of residents who rent their homes&gt;0.344</v>
      </c>
      <c r="T2692" t="str">
        <f t="shared" si="1276"/>
        <v>&lt;Rent list price per square foot&gt;0.69</v>
      </c>
      <c r="U2692" t="str">
        <f t="shared" si="1277"/>
        <v>&lt;Rental breakeven horizon&gt;0.8 years</v>
      </c>
      <c r="V2692" t="str">
        <f t="shared" si="1278"/>
        <v>Akron Housing Market&gt;</v>
      </c>
      <c r="W2692" t="str">
        <f t="shared" si="1279"/>
        <v>&lt;Median home value&gt;72575</v>
      </c>
      <c r="X2692" t="str">
        <f t="shared" si="1280"/>
        <v>&lt;Year-over-year home value growth&gt;0.08</v>
      </c>
      <c r="Y2692" t="str">
        <f t="shared" si="1281"/>
        <v>&lt;1-year projected home value growth&gt;0.03</v>
      </c>
      <c r="Z2692" t="str">
        <f t="shared" si="1282"/>
        <v>&lt;Median list price per square foot&gt;64</v>
      </c>
      <c r="AA2692" t="str">
        <f t="shared" si="1283"/>
        <v>&lt;end&gt;</v>
      </c>
      <c r="AB2692" t="str">
        <f t="shared" si="1284"/>
        <v>&lt;begin&gt;</v>
      </c>
      <c r="AC2692" t="str">
        <f t="shared" si="1285"/>
        <v>&gt;</v>
      </c>
      <c r="AD2692" t="str">
        <f t="shared" si="1286"/>
        <v>Henderson, Nevada | 100 Up-and-Coming Real Estate Markets to Watch in 2020&gt;</v>
      </c>
      <c r="AE2692" t="str">
        <f t="shared" si="1287"/>
        <v>Photo credit: Trish Nash&gt;</v>
      </c>
      <c r="AF2692" t="str">
        <f t="shared" si="1288"/>
        <v>&lt;Ranking&gt;#96: Henderson, Nevada</v>
      </c>
      <c r="AG2692" t="str">
        <f t="shared" si="1289"/>
        <v>&lt;Metropolitan statistical area&gt;Las Vegas-Henderson-Paradise, NV</v>
      </c>
    </row>
    <row r="2693" spans="1:33" x14ac:dyDescent="0.25">
      <c r="A2693" t="s">
        <v>655</v>
      </c>
      <c r="B2693" s="3">
        <v>308</v>
      </c>
      <c r="D2693" t="str">
        <f t="shared" si="1260"/>
        <v>&lt;end&gt;</v>
      </c>
      <c r="E2693" t="str">
        <f t="shared" si="1261"/>
        <v>&lt;begin&gt;</v>
      </c>
      <c r="F2693" t="str">
        <f t="shared" si="1262"/>
        <v>&gt;</v>
      </c>
      <c r="G2693" t="str">
        <f t="shared" si="1263"/>
        <v>Akron, Ohio | 100 Up-and-Coming Real Estate Markets to Watch in 2020 | Buildium&gt;</v>
      </c>
      <c r="H2693" t="str">
        <f t="shared" si="1264"/>
        <v>&gt;</v>
      </c>
      <c r="I2693" t="str">
        <f t="shared" si="1265"/>
        <v>&lt;Ranking&gt;#95: Akron, Ohio</v>
      </c>
      <c r="J2693" t="str">
        <f t="shared" si="1266"/>
        <v>&lt;Metropolitan statistical area&gt;Akron, OH</v>
      </c>
      <c r="K2693" t="str">
        <f t="shared" si="1267"/>
        <v>&lt;Cost of living index&gt;95.7</v>
      </c>
      <c r="L2693" t="str">
        <f t="shared" si="1268"/>
        <v>Akron Population Growth&gt;</v>
      </c>
      <c r="M2693" t="str">
        <f t="shared" si="1269"/>
        <v>&lt;Population&gt;198006</v>
      </c>
      <c r="N2693" t="str">
        <f t="shared" si="1270"/>
        <v>&lt;Population growth since 2017&gt;0.0007</v>
      </c>
      <c r="O2693" t="str">
        <f t="shared" si="1271"/>
        <v>&lt;Population growth since 2010&gt;0.0023</v>
      </c>
      <c r="P2693" t="str">
        <f t="shared" si="1272"/>
        <v>Akron Rental Market&gt;</v>
      </c>
      <c r="Q2693" t="str">
        <f t="shared" si="1273"/>
        <v>&lt;Vacancy rate&gt;0.033</v>
      </c>
      <c r="R2693" t="str">
        <f t="shared" si="1274"/>
        <v>&lt;Percentage of residents who rent their homes&gt;0.344</v>
      </c>
      <c r="S2693" t="str">
        <f t="shared" si="1275"/>
        <v>&lt;Rent list price per square foot&gt;0.69</v>
      </c>
      <c r="T2693" t="str">
        <f t="shared" si="1276"/>
        <v>&lt;Rental breakeven horizon&gt;0.8 years</v>
      </c>
      <c r="U2693" t="str">
        <f t="shared" si="1277"/>
        <v>Akron Housing Market&gt;</v>
      </c>
      <c r="V2693" t="str">
        <f t="shared" si="1278"/>
        <v>&lt;Median home value&gt;72575</v>
      </c>
      <c r="W2693" t="str">
        <f t="shared" si="1279"/>
        <v>&lt;Year-over-year home value growth&gt;0.08</v>
      </c>
      <c r="X2693" t="str">
        <f t="shared" si="1280"/>
        <v>&lt;1-year projected home value growth&gt;0.03</v>
      </c>
      <c r="Y2693" t="str">
        <f t="shared" si="1281"/>
        <v>&lt;Median list price per square foot&gt;64</v>
      </c>
      <c r="Z2693" t="str">
        <f t="shared" si="1282"/>
        <v>&lt;end&gt;</v>
      </c>
      <c r="AA2693" t="str">
        <f t="shared" si="1283"/>
        <v>&lt;begin&gt;</v>
      </c>
      <c r="AB2693" t="str">
        <f t="shared" si="1284"/>
        <v>&gt;</v>
      </c>
      <c r="AC2693" t="str">
        <f t="shared" si="1285"/>
        <v>Henderson, Nevada | 100 Up-and-Coming Real Estate Markets to Watch in 2020&gt;</v>
      </c>
      <c r="AD2693" t="str">
        <f t="shared" si="1286"/>
        <v>Photo credit: Trish Nash&gt;</v>
      </c>
      <c r="AE2693" t="str">
        <f t="shared" si="1287"/>
        <v>&lt;Ranking&gt;#96: Henderson, Nevada</v>
      </c>
      <c r="AF2693" t="str">
        <f t="shared" si="1288"/>
        <v>&lt;Metropolitan statistical area&gt;Las Vegas-Henderson-Paradise, NV</v>
      </c>
      <c r="AG2693" t="str">
        <f t="shared" si="1289"/>
        <v>&lt;Cost of living index&gt;98.3</v>
      </c>
    </row>
    <row r="2694" spans="1:33" x14ac:dyDescent="0.25">
      <c r="A2694" t="s">
        <v>636</v>
      </c>
      <c r="B2694">
        <v>147.30000000000001</v>
      </c>
      <c r="D2694" t="str">
        <f t="shared" si="1260"/>
        <v>&lt;begin&gt;</v>
      </c>
      <c r="E2694" t="str">
        <f t="shared" si="1261"/>
        <v>&gt;</v>
      </c>
      <c r="F2694" t="str">
        <f t="shared" si="1262"/>
        <v>Akron, Ohio | 100 Up-and-Coming Real Estate Markets to Watch in 2020 | Buildium&gt;</v>
      </c>
      <c r="G2694" t="str">
        <f t="shared" si="1263"/>
        <v>&gt;</v>
      </c>
      <c r="H2694" t="str">
        <f t="shared" si="1264"/>
        <v>&lt;Ranking&gt;#95: Akron, Ohio</v>
      </c>
      <c r="I2694" t="str">
        <f t="shared" si="1265"/>
        <v>&lt;Metropolitan statistical area&gt;Akron, OH</v>
      </c>
      <c r="J2694" t="str">
        <f t="shared" si="1266"/>
        <v>&lt;Cost of living index&gt;95.7</v>
      </c>
      <c r="K2694" t="str">
        <f t="shared" si="1267"/>
        <v>Akron Population Growth&gt;</v>
      </c>
      <c r="L2694" t="str">
        <f t="shared" si="1268"/>
        <v>&lt;Population&gt;198006</v>
      </c>
      <c r="M2694" t="str">
        <f t="shared" si="1269"/>
        <v>&lt;Population growth since 2017&gt;0.0007</v>
      </c>
      <c r="N2694" t="str">
        <f t="shared" si="1270"/>
        <v>&lt;Population growth since 2010&gt;0.0023</v>
      </c>
      <c r="O2694" t="str">
        <f t="shared" si="1271"/>
        <v>Akron Rental Market&gt;</v>
      </c>
      <c r="P2694" t="str">
        <f t="shared" si="1272"/>
        <v>&lt;Vacancy rate&gt;0.033</v>
      </c>
      <c r="Q2694" t="str">
        <f t="shared" si="1273"/>
        <v>&lt;Percentage of residents who rent their homes&gt;0.344</v>
      </c>
      <c r="R2694" t="str">
        <f t="shared" si="1274"/>
        <v>&lt;Rent list price per square foot&gt;0.69</v>
      </c>
      <c r="S2694" t="str">
        <f t="shared" si="1275"/>
        <v>&lt;Rental breakeven horizon&gt;0.8 years</v>
      </c>
      <c r="T2694" t="str">
        <f t="shared" si="1276"/>
        <v>Akron Housing Market&gt;</v>
      </c>
      <c r="U2694" t="str">
        <f t="shared" si="1277"/>
        <v>&lt;Median home value&gt;72575</v>
      </c>
      <c r="V2694" t="str">
        <f t="shared" si="1278"/>
        <v>&lt;Year-over-year home value growth&gt;0.08</v>
      </c>
      <c r="W2694" t="str">
        <f t="shared" si="1279"/>
        <v>&lt;1-year projected home value growth&gt;0.03</v>
      </c>
      <c r="X2694" t="str">
        <f t="shared" si="1280"/>
        <v>&lt;Median list price per square foot&gt;64</v>
      </c>
      <c r="Y2694" t="str">
        <f t="shared" si="1281"/>
        <v>&lt;end&gt;</v>
      </c>
      <c r="Z2694" t="str">
        <f t="shared" si="1282"/>
        <v>&lt;begin&gt;</v>
      </c>
      <c r="AA2694" t="str">
        <f t="shared" si="1283"/>
        <v>&gt;</v>
      </c>
      <c r="AB2694" t="str">
        <f t="shared" si="1284"/>
        <v>Henderson, Nevada | 100 Up-and-Coming Real Estate Markets to Watch in 2020&gt;</v>
      </c>
      <c r="AC2694" t="str">
        <f t="shared" si="1285"/>
        <v>Photo credit: Trish Nash&gt;</v>
      </c>
      <c r="AD2694" t="str">
        <f t="shared" si="1286"/>
        <v>&lt;Ranking&gt;#96: Henderson, Nevada</v>
      </c>
      <c r="AE2694" t="str">
        <f t="shared" si="1287"/>
        <v>&lt;Metropolitan statistical area&gt;Las Vegas-Henderson-Paradise, NV</v>
      </c>
      <c r="AF2694" t="str">
        <f t="shared" si="1288"/>
        <v>&lt;Cost of living index&gt;98.3</v>
      </c>
      <c r="AG2694" t="str">
        <f t="shared" si="1289"/>
        <v>Henderson Population Growth&gt;</v>
      </c>
    </row>
    <row r="2695" spans="1:33" x14ac:dyDescent="0.25">
      <c r="A2695" t="s">
        <v>656</v>
      </c>
      <c r="D2695" t="str">
        <f t="shared" si="1260"/>
        <v>&gt;</v>
      </c>
      <c r="E2695" t="str">
        <f t="shared" si="1261"/>
        <v>Akron, Ohio | 100 Up-and-Coming Real Estate Markets to Watch in 2020 | Buildium&gt;</v>
      </c>
      <c r="F2695" t="str">
        <f t="shared" si="1262"/>
        <v>&gt;</v>
      </c>
      <c r="G2695" t="str">
        <f t="shared" si="1263"/>
        <v>&lt;Ranking&gt;#95: Akron, Ohio</v>
      </c>
      <c r="H2695" t="str">
        <f t="shared" si="1264"/>
        <v>&lt;Metropolitan statistical area&gt;Akron, OH</v>
      </c>
      <c r="I2695" t="str">
        <f t="shared" si="1265"/>
        <v>&lt;Cost of living index&gt;95.7</v>
      </c>
      <c r="J2695" t="str">
        <f t="shared" si="1266"/>
        <v>Akron Population Growth&gt;</v>
      </c>
      <c r="K2695" t="str">
        <f t="shared" si="1267"/>
        <v>&lt;Population&gt;198006</v>
      </c>
      <c r="L2695" t="str">
        <f t="shared" si="1268"/>
        <v>&lt;Population growth since 2017&gt;0.0007</v>
      </c>
      <c r="M2695" t="str">
        <f t="shared" si="1269"/>
        <v>&lt;Population growth since 2010&gt;0.0023</v>
      </c>
      <c r="N2695" t="str">
        <f t="shared" si="1270"/>
        <v>Akron Rental Market&gt;</v>
      </c>
      <c r="O2695" t="str">
        <f t="shared" si="1271"/>
        <v>&lt;Vacancy rate&gt;0.033</v>
      </c>
      <c r="P2695" t="str">
        <f t="shared" si="1272"/>
        <v>&lt;Percentage of residents who rent their homes&gt;0.344</v>
      </c>
      <c r="Q2695" t="str">
        <f t="shared" si="1273"/>
        <v>&lt;Rent list price per square foot&gt;0.69</v>
      </c>
      <c r="R2695" t="str">
        <f t="shared" si="1274"/>
        <v>&lt;Rental breakeven horizon&gt;0.8 years</v>
      </c>
      <c r="S2695" t="str">
        <f t="shared" si="1275"/>
        <v>Akron Housing Market&gt;</v>
      </c>
      <c r="T2695" t="str">
        <f t="shared" si="1276"/>
        <v>&lt;Median home value&gt;72575</v>
      </c>
      <c r="U2695" t="str">
        <f t="shared" si="1277"/>
        <v>&lt;Year-over-year home value growth&gt;0.08</v>
      </c>
      <c r="V2695" t="str">
        <f t="shared" si="1278"/>
        <v>&lt;1-year projected home value growth&gt;0.03</v>
      </c>
      <c r="W2695" t="str">
        <f t="shared" si="1279"/>
        <v>&lt;Median list price per square foot&gt;64</v>
      </c>
      <c r="X2695" t="str">
        <f t="shared" si="1280"/>
        <v>&lt;end&gt;</v>
      </c>
      <c r="Y2695" t="str">
        <f t="shared" si="1281"/>
        <v>&lt;begin&gt;</v>
      </c>
      <c r="Z2695" t="str">
        <f t="shared" si="1282"/>
        <v>&gt;</v>
      </c>
      <c r="AA2695" t="str">
        <f t="shared" si="1283"/>
        <v>Henderson, Nevada | 100 Up-and-Coming Real Estate Markets to Watch in 2020&gt;</v>
      </c>
      <c r="AB2695" t="str">
        <f t="shared" si="1284"/>
        <v>Photo credit: Trish Nash&gt;</v>
      </c>
      <c r="AC2695" t="str">
        <f t="shared" si="1285"/>
        <v>&lt;Ranking&gt;#96: Henderson, Nevada</v>
      </c>
      <c r="AD2695" t="str">
        <f t="shared" si="1286"/>
        <v>&lt;Metropolitan statistical area&gt;Las Vegas-Henderson-Paradise, NV</v>
      </c>
      <c r="AE2695" t="str">
        <f t="shared" si="1287"/>
        <v>&lt;Cost of living index&gt;98.3</v>
      </c>
      <c r="AF2695" t="str">
        <f t="shared" si="1288"/>
        <v>Henderson Population Growth&gt;</v>
      </c>
      <c r="AG2695" t="str">
        <f t="shared" si="1289"/>
        <v>&lt;Population&gt;310390</v>
      </c>
    </row>
    <row r="2696" spans="1:33" x14ac:dyDescent="0.25">
      <c r="A2696" t="s">
        <v>2032</v>
      </c>
      <c r="B2696" s="2">
        <v>2E-3</v>
      </c>
      <c r="D2696" t="str">
        <f t="shared" si="1260"/>
        <v>Akron, Ohio | 100 Up-and-Coming Real Estate Markets to Watch in 2020 | Buildium&gt;</v>
      </c>
      <c r="E2696" t="str">
        <f t="shared" si="1261"/>
        <v>&gt;</v>
      </c>
      <c r="F2696" t="str">
        <f t="shared" si="1262"/>
        <v>&lt;Ranking&gt;#95: Akron, Ohio</v>
      </c>
      <c r="G2696" t="str">
        <f t="shared" si="1263"/>
        <v>&lt;Metropolitan statistical area&gt;Akron, OH</v>
      </c>
      <c r="H2696" t="str">
        <f t="shared" si="1264"/>
        <v>&lt;Cost of living index&gt;95.7</v>
      </c>
      <c r="I2696" t="str">
        <f t="shared" si="1265"/>
        <v>Akron Population Growth&gt;</v>
      </c>
      <c r="J2696" t="str">
        <f t="shared" si="1266"/>
        <v>&lt;Population&gt;198006</v>
      </c>
      <c r="K2696" t="str">
        <f t="shared" si="1267"/>
        <v>&lt;Population growth since 2017&gt;0.0007</v>
      </c>
      <c r="L2696" t="str">
        <f t="shared" si="1268"/>
        <v>&lt;Population growth since 2010&gt;0.0023</v>
      </c>
      <c r="M2696" t="str">
        <f t="shared" si="1269"/>
        <v>Akron Rental Market&gt;</v>
      </c>
      <c r="N2696" t="str">
        <f t="shared" si="1270"/>
        <v>&lt;Vacancy rate&gt;0.033</v>
      </c>
      <c r="O2696" t="str">
        <f t="shared" si="1271"/>
        <v>&lt;Percentage of residents who rent their homes&gt;0.344</v>
      </c>
      <c r="P2696" t="str">
        <f t="shared" si="1272"/>
        <v>&lt;Rent list price per square foot&gt;0.69</v>
      </c>
      <c r="Q2696" t="str">
        <f t="shared" si="1273"/>
        <v>&lt;Rental breakeven horizon&gt;0.8 years</v>
      </c>
      <c r="R2696" t="str">
        <f t="shared" si="1274"/>
        <v>Akron Housing Market&gt;</v>
      </c>
      <c r="S2696" t="str">
        <f t="shared" si="1275"/>
        <v>&lt;Median home value&gt;72575</v>
      </c>
      <c r="T2696" t="str">
        <f t="shared" si="1276"/>
        <v>&lt;Year-over-year home value growth&gt;0.08</v>
      </c>
      <c r="U2696" t="str">
        <f t="shared" si="1277"/>
        <v>&lt;1-year projected home value growth&gt;0.03</v>
      </c>
      <c r="V2696" t="str">
        <f t="shared" si="1278"/>
        <v>&lt;Median list price per square foot&gt;64</v>
      </c>
      <c r="W2696" t="str">
        <f t="shared" si="1279"/>
        <v>&lt;end&gt;</v>
      </c>
      <c r="X2696" t="str">
        <f t="shared" si="1280"/>
        <v>&lt;begin&gt;</v>
      </c>
      <c r="Y2696" t="str">
        <f t="shared" si="1281"/>
        <v>&gt;</v>
      </c>
      <c r="Z2696" t="str">
        <f t="shared" si="1282"/>
        <v>Henderson, Nevada | 100 Up-and-Coming Real Estate Markets to Watch in 2020&gt;</v>
      </c>
      <c r="AA2696" t="str">
        <f t="shared" si="1283"/>
        <v>Photo credit: Trish Nash&gt;</v>
      </c>
      <c r="AB2696" t="str">
        <f t="shared" si="1284"/>
        <v>&lt;Ranking&gt;#96: Henderson, Nevada</v>
      </c>
      <c r="AC2696" t="str">
        <f t="shared" si="1285"/>
        <v>&lt;Metropolitan statistical area&gt;Las Vegas-Henderson-Paradise, NV</v>
      </c>
      <c r="AD2696" t="str">
        <f t="shared" si="1286"/>
        <v>&lt;Cost of living index&gt;98.3</v>
      </c>
      <c r="AE2696" t="str">
        <f t="shared" si="1287"/>
        <v>Henderson Population Growth&gt;</v>
      </c>
      <c r="AF2696" t="str">
        <f t="shared" si="1288"/>
        <v>&lt;Population&gt;310390</v>
      </c>
      <c r="AG2696" t="str">
        <f t="shared" si="1289"/>
        <v>&lt;Population growth since 2017&gt;0.0221</v>
      </c>
    </row>
    <row r="2697" spans="1:33" x14ac:dyDescent="0.25">
      <c r="A2697" t="s">
        <v>656</v>
      </c>
      <c r="B2697">
        <v>103.8</v>
      </c>
      <c r="D2697" t="str">
        <f t="shared" si="1260"/>
        <v>&gt;</v>
      </c>
      <c r="E2697" t="str">
        <f t="shared" si="1261"/>
        <v>&lt;Ranking&gt;#95: Akron, Ohio</v>
      </c>
      <c r="F2697" t="str">
        <f t="shared" si="1262"/>
        <v>&lt;Metropolitan statistical area&gt;Akron, OH</v>
      </c>
      <c r="G2697" t="str">
        <f t="shared" si="1263"/>
        <v>&lt;Cost of living index&gt;95.7</v>
      </c>
      <c r="H2697" t="str">
        <f t="shared" si="1264"/>
        <v>Akron Population Growth&gt;</v>
      </c>
      <c r="I2697" t="str">
        <f t="shared" si="1265"/>
        <v>&lt;Population&gt;198006</v>
      </c>
      <c r="J2697" t="str">
        <f t="shared" si="1266"/>
        <v>&lt;Population growth since 2017&gt;0.0007</v>
      </c>
      <c r="K2697" t="str">
        <f t="shared" si="1267"/>
        <v>&lt;Population growth since 2010&gt;0.0023</v>
      </c>
      <c r="L2697" t="str">
        <f t="shared" si="1268"/>
        <v>Akron Rental Market&gt;</v>
      </c>
      <c r="M2697" t="str">
        <f t="shared" si="1269"/>
        <v>&lt;Vacancy rate&gt;0.033</v>
      </c>
      <c r="N2697" t="str">
        <f t="shared" si="1270"/>
        <v>&lt;Percentage of residents who rent their homes&gt;0.344</v>
      </c>
      <c r="O2697" t="str">
        <f t="shared" si="1271"/>
        <v>&lt;Rent list price per square foot&gt;0.69</v>
      </c>
      <c r="P2697" t="str">
        <f t="shared" si="1272"/>
        <v>&lt;Rental breakeven horizon&gt;0.8 years</v>
      </c>
      <c r="Q2697" t="str">
        <f t="shared" si="1273"/>
        <v>Akron Housing Market&gt;</v>
      </c>
      <c r="R2697" t="str">
        <f t="shared" si="1274"/>
        <v>&lt;Median home value&gt;72575</v>
      </c>
      <c r="S2697" t="str">
        <f t="shared" si="1275"/>
        <v>&lt;Year-over-year home value growth&gt;0.08</v>
      </c>
      <c r="T2697" t="str">
        <f t="shared" si="1276"/>
        <v>&lt;1-year projected home value growth&gt;0.03</v>
      </c>
      <c r="U2697" t="str">
        <f t="shared" si="1277"/>
        <v>&lt;Median list price per square foot&gt;64</v>
      </c>
      <c r="V2697" t="str">
        <f t="shared" si="1278"/>
        <v>&lt;end&gt;</v>
      </c>
      <c r="W2697" t="str">
        <f t="shared" si="1279"/>
        <v>&lt;begin&gt;</v>
      </c>
      <c r="X2697" t="str">
        <f t="shared" si="1280"/>
        <v>&gt;</v>
      </c>
      <c r="Y2697" t="str">
        <f t="shared" si="1281"/>
        <v>Henderson, Nevada | 100 Up-and-Coming Real Estate Markets to Watch in 2020&gt;</v>
      </c>
      <c r="Z2697" t="str">
        <f t="shared" si="1282"/>
        <v>Photo credit: Trish Nash&gt;</v>
      </c>
      <c r="AA2697" t="str">
        <f t="shared" si="1283"/>
        <v>&lt;Ranking&gt;#96: Henderson, Nevada</v>
      </c>
      <c r="AB2697" t="str">
        <f t="shared" si="1284"/>
        <v>&lt;Metropolitan statistical area&gt;Las Vegas-Henderson-Paradise, NV</v>
      </c>
      <c r="AC2697" t="str">
        <f t="shared" si="1285"/>
        <v>&lt;Cost of living index&gt;98.3</v>
      </c>
      <c r="AD2697" t="str">
        <f t="shared" si="1286"/>
        <v>Henderson Population Growth&gt;</v>
      </c>
      <c r="AE2697" t="str">
        <f t="shared" si="1287"/>
        <v>&lt;Population&gt;310390</v>
      </c>
      <c r="AF2697" t="str">
        <f t="shared" si="1288"/>
        <v>&lt;Population growth since 2017&gt;0.0221</v>
      </c>
      <c r="AG2697" t="str">
        <f t="shared" si="1289"/>
        <v>&lt;Population growth since 2010&gt;0.1437</v>
      </c>
    </row>
    <row r="2698" spans="1:33" x14ac:dyDescent="0.25">
      <c r="A2698" t="s">
        <v>401</v>
      </c>
      <c r="B2698">
        <v>106.9</v>
      </c>
      <c r="D2698" t="str">
        <f t="shared" si="1260"/>
        <v>&lt;Ranking&gt;#95: Akron, Ohio</v>
      </c>
      <c r="E2698" t="str">
        <f t="shared" si="1261"/>
        <v>&lt;Metropolitan statistical area&gt;Akron, OH</v>
      </c>
      <c r="F2698" t="str">
        <f t="shared" si="1262"/>
        <v>&lt;Cost of living index&gt;95.7</v>
      </c>
      <c r="G2698" t="str">
        <f t="shared" si="1263"/>
        <v>Akron Population Growth&gt;</v>
      </c>
      <c r="H2698" t="str">
        <f t="shared" si="1264"/>
        <v>&lt;Population&gt;198006</v>
      </c>
      <c r="I2698" t="str">
        <f t="shared" si="1265"/>
        <v>&lt;Population growth since 2017&gt;0.0007</v>
      </c>
      <c r="J2698" t="str">
        <f t="shared" si="1266"/>
        <v>&lt;Population growth since 2010&gt;0.0023</v>
      </c>
      <c r="K2698" t="str">
        <f t="shared" si="1267"/>
        <v>Akron Rental Market&gt;</v>
      </c>
      <c r="L2698" t="str">
        <f t="shared" si="1268"/>
        <v>&lt;Vacancy rate&gt;0.033</v>
      </c>
      <c r="M2698" t="str">
        <f t="shared" si="1269"/>
        <v>&lt;Percentage of residents who rent their homes&gt;0.344</v>
      </c>
      <c r="N2698" t="str">
        <f t="shared" si="1270"/>
        <v>&lt;Rent list price per square foot&gt;0.69</v>
      </c>
      <c r="O2698" t="str">
        <f t="shared" si="1271"/>
        <v>&lt;Rental breakeven horizon&gt;0.8 years</v>
      </c>
      <c r="P2698" t="str">
        <f t="shared" si="1272"/>
        <v>Akron Housing Market&gt;</v>
      </c>
      <c r="Q2698" t="str">
        <f t="shared" si="1273"/>
        <v>&lt;Median home value&gt;72575</v>
      </c>
      <c r="R2698" t="str">
        <f t="shared" si="1274"/>
        <v>&lt;Year-over-year home value growth&gt;0.08</v>
      </c>
      <c r="S2698" t="str">
        <f t="shared" si="1275"/>
        <v>&lt;1-year projected home value growth&gt;0.03</v>
      </c>
      <c r="T2698" t="str">
        <f t="shared" si="1276"/>
        <v>&lt;Median list price per square foot&gt;64</v>
      </c>
      <c r="U2698" t="str">
        <f t="shared" si="1277"/>
        <v>&lt;end&gt;</v>
      </c>
      <c r="V2698" t="str">
        <f t="shared" si="1278"/>
        <v>&lt;begin&gt;</v>
      </c>
      <c r="W2698" t="str">
        <f t="shared" si="1279"/>
        <v>&gt;</v>
      </c>
      <c r="X2698" t="str">
        <f t="shared" si="1280"/>
        <v>Henderson, Nevada | 100 Up-and-Coming Real Estate Markets to Watch in 2020&gt;</v>
      </c>
      <c r="Y2698" t="str">
        <f t="shared" si="1281"/>
        <v>Photo credit: Trish Nash&gt;</v>
      </c>
      <c r="Z2698" t="str">
        <f t="shared" si="1282"/>
        <v>&lt;Ranking&gt;#96: Henderson, Nevada</v>
      </c>
      <c r="AA2698" t="str">
        <f t="shared" si="1283"/>
        <v>&lt;Metropolitan statistical area&gt;Las Vegas-Henderson-Paradise, NV</v>
      </c>
      <c r="AB2698" t="str">
        <f t="shared" si="1284"/>
        <v>&lt;Cost of living index&gt;98.3</v>
      </c>
      <c r="AC2698" t="str">
        <f t="shared" si="1285"/>
        <v>Henderson Population Growth&gt;</v>
      </c>
      <c r="AD2698" t="str">
        <f t="shared" si="1286"/>
        <v>&lt;Population&gt;310390</v>
      </c>
      <c r="AE2698" t="str">
        <f t="shared" si="1287"/>
        <v>&lt;Population growth since 2017&gt;0.0221</v>
      </c>
      <c r="AF2698" t="str">
        <f t="shared" si="1288"/>
        <v>&lt;Population growth since 2010&gt;0.1437</v>
      </c>
      <c r="AG2698" t="str">
        <f t="shared" si="1289"/>
        <v>Henderson Rental Market&gt;</v>
      </c>
    </row>
    <row r="2699" spans="1:33" x14ac:dyDescent="0.25">
      <c r="A2699" t="s">
        <v>296</v>
      </c>
      <c r="D2699" t="str">
        <f t="shared" si="1260"/>
        <v>&lt;Metropolitan statistical area&gt;Akron, OH</v>
      </c>
      <c r="E2699" t="str">
        <f t="shared" si="1261"/>
        <v>&lt;Cost of living index&gt;95.7</v>
      </c>
      <c r="F2699" t="str">
        <f t="shared" si="1262"/>
        <v>Akron Population Growth&gt;</v>
      </c>
      <c r="G2699" t="str">
        <f t="shared" si="1263"/>
        <v>&lt;Population&gt;198006</v>
      </c>
      <c r="H2699" t="str">
        <f t="shared" si="1264"/>
        <v>&lt;Population growth since 2017&gt;0.0007</v>
      </c>
      <c r="I2699" t="str">
        <f t="shared" si="1265"/>
        <v>&lt;Population growth since 2010&gt;0.0023</v>
      </c>
      <c r="J2699" t="str">
        <f t="shared" si="1266"/>
        <v>Akron Rental Market&gt;</v>
      </c>
      <c r="K2699" t="str">
        <f t="shared" si="1267"/>
        <v>&lt;Vacancy rate&gt;0.033</v>
      </c>
      <c r="L2699" t="str">
        <f t="shared" si="1268"/>
        <v>&lt;Percentage of residents who rent their homes&gt;0.344</v>
      </c>
      <c r="M2699" t="str">
        <f t="shared" si="1269"/>
        <v>&lt;Rent list price per square foot&gt;0.69</v>
      </c>
      <c r="N2699" t="str">
        <f t="shared" si="1270"/>
        <v>&lt;Rental breakeven horizon&gt;0.8 years</v>
      </c>
      <c r="O2699" t="str">
        <f t="shared" si="1271"/>
        <v>Akron Housing Market&gt;</v>
      </c>
      <c r="P2699" t="str">
        <f t="shared" si="1272"/>
        <v>&lt;Median home value&gt;72575</v>
      </c>
      <c r="Q2699" t="str">
        <f t="shared" si="1273"/>
        <v>&lt;Year-over-year home value growth&gt;0.08</v>
      </c>
      <c r="R2699" t="str">
        <f t="shared" si="1274"/>
        <v>&lt;1-year projected home value growth&gt;0.03</v>
      </c>
      <c r="S2699" t="str">
        <f t="shared" si="1275"/>
        <v>&lt;Median list price per square foot&gt;64</v>
      </c>
      <c r="T2699" t="str">
        <f t="shared" si="1276"/>
        <v>&lt;end&gt;</v>
      </c>
      <c r="U2699" t="str">
        <f t="shared" si="1277"/>
        <v>&lt;begin&gt;</v>
      </c>
      <c r="V2699" t="str">
        <f t="shared" si="1278"/>
        <v>&gt;</v>
      </c>
      <c r="W2699" t="str">
        <f t="shared" si="1279"/>
        <v>Henderson, Nevada | 100 Up-and-Coming Real Estate Markets to Watch in 2020&gt;</v>
      </c>
      <c r="X2699" t="str">
        <f t="shared" si="1280"/>
        <v>Photo credit: Trish Nash&gt;</v>
      </c>
      <c r="Y2699" t="str">
        <f t="shared" si="1281"/>
        <v>&lt;Ranking&gt;#96: Henderson, Nevada</v>
      </c>
      <c r="Z2699" t="str">
        <f t="shared" si="1282"/>
        <v>&lt;Metropolitan statistical area&gt;Las Vegas-Henderson-Paradise, NV</v>
      </c>
      <c r="AA2699" t="str">
        <f t="shared" si="1283"/>
        <v>&lt;Cost of living index&gt;98.3</v>
      </c>
      <c r="AB2699" t="str">
        <f t="shared" si="1284"/>
        <v>Henderson Population Growth&gt;</v>
      </c>
      <c r="AC2699" t="str">
        <f t="shared" si="1285"/>
        <v>&lt;Population&gt;310390</v>
      </c>
      <c r="AD2699" t="str">
        <f t="shared" si="1286"/>
        <v>&lt;Population growth since 2017&gt;0.0221</v>
      </c>
      <c r="AE2699" t="str">
        <f t="shared" si="1287"/>
        <v>&lt;Population growth since 2010&gt;0.1437</v>
      </c>
      <c r="AF2699" t="str">
        <f t="shared" si="1288"/>
        <v>Henderson Rental Market&gt;</v>
      </c>
      <c r="AG2699" t="str">
        <f t="shared" si="1289"/>
        <v>&lt;Median 1-bedroom rent&gt;1127</v>
      </c>
    </row>
    <row r="2700" spans="1:33" x14ac:dyDescent="0.25">
      <c r="A2700" t="s">
        <v>297</v>
      </c>
      <c r="D2700" t="str">
        <f t="shared" si="1260"/>
        <v>&lt;Cost of living index&gt;95.7</v>
      </c>
      <c r="E2700" t="str">
        <f t="shared" si="1261"/>
        <v>Akron Population Growth&gt;</v>
      </c>
      <c r="F2700" t="str">
        <f t="shared" si="1262"/>
        <v>&lt;Population&gt;198006</v>
      </c>
      <c r="G2700" t="str">
        <f t="shared" si="1263"/>
        <v>&lt;Population growth since 2017&gt;0.0007</v>
      </c>
      <c r="H2700" t="str">
        <f t="shared" si="1264"/>
        <v>&lt;Population growth since 2010&gt;0.0023</v>
      </c>
      <c r="I2700" t="str">
        <f t="shared" si="1265"/>
        <v>Akron Rental Market&gt;</v>
      </c>
      <c r="J2700" t="str">
        <f t="shared" si="1266"/>
        <v>&lt;Vacancy rate&gt;0.033</v>
      </c>
      <c r="K2700" t="str">
        <f t="shared" si="1267"/>
        <v>&lt;Percentage of residents who rent their homes&gt;0.344</v>
      </c>
      <c r="L2700" t="str">
        <f t="shared" si="1268"/>
        <v>&lt;Rent list price per square foot&gt;0.69</v>
      </c>
      <c r="M2700" t="str">
        <f t="shared" si="1269"/>
        <v>&lt;Rental breakeven horizon&gt;0.8 years</v>
      </c>
      <c r="N2700" t="str">
        <f t="shared" si="1270"/>
        <v>Akron Housing Market&gt;</v>
      </c>
      <c r="O2700" t="str">
        <f t="shared" si="1271"/>
        <v>&lt;Median home value&gt;72575</v>
      </c>
      <c r="P2700" t="str">
        <f t="shared" si="1272"/>
        <v>&lt;Year-over-year home value growth&gt;0.08</v>
      </c>
      <c r="Q2700" t="str">
        <f t="shared" si="1273"/>
        <v>&lt;1-year projected home value growth&gt;0.03</v>
      </c>
      <c r="R2700" t="str">
        <f t="shared" si="1274"/>
        <v>&lt;Median list price per square foot&gt;64</v>
      </c>
      <c r="S2700" t="str">
        <f t="shared" si="1275"/>
        <v>&lt;end&gt;</v>
      </c>
      <c r="T2700" t="str">
        <f t="shared" si="1276"/>
        <v>&lt;begin&gt;</v>
      </c>
      <c r="U2700" t="str">
        <f t="shared" si="1277"/>
        <v>&gt;</v>
      </c>
      <c r="V2700" t="str">
        <f t="shared" si="1278"/>
        <v>Henderson, Nevada | 100 Up-and-Coming Real Estate Markets to Watch in 2020&gt;</v>
      </c>
      <c r="W2700" t="str">
        <f t="shared" si="1279"/>
        <v>Photo credit: Trish Nash&gt;</v>
      </c>
      <c r="X2700" t="str">
        <f t="shared" si="1280"/>
        <v>&lt;Ranking&gt;#96: Henderson, Nevada</v>
      </c>
      <c r="Y2700" t="str">
        <f t="shared" si="1281"/>
        <v>&lt;Metropolitan statistical area&gt;Las Vegas-Henderson-Paradise, NV</v>
      </c>
      <c r="Z2700" t="str">
        <f t="shared" si="1282"/>
        <v>&lt;Cost of living index&gt;98.3</v>
      </c>
      <c r="AA2700" t="str">
        <f t="shared" si="1283"/>
        <v>Henderson Population Growth&gt;</v>
      </c>
      <c r="AB2700" t="str">
        <f t="shared" si="1284"/>
        <v>&lt;Population&gt;310390</v>
      </c>
      <c r="AC2700" t="str">
        <f t="shared" si="1285"/>
        <v>&lt;Population growth since 2017&gt;0.0221</v>
      </c>
      <c r="AD2700" t="str">
        <f t="shared" si="1286"/>
        <v>&lt;Population growth since 2010&gt;0.1437</v>
      </c>
      <c r="AE2700" t="str">
        <f t="shared" si="1287"/>
        <v>Henderson Rental Market&gt;</v>
      </c>
      <c r="AF2700" t="str">
        <f t="shared" si="1288"/>
        <v>&lt;Median 1-bedroom rent&gt;1127</v>
      </c>
      <c r="AG2700" t="str">
        <f t="shared" si="1289"/>
        <v>&lt;Median 2-bedroom rent&gt;1397</v>
      </c>
    </row>
    <row r="2701" spans="1:33" x14ac:dyDescent="0.25">
      <c r="A2701" t="s">
        <v>2033</v>
      </c>
      <c r="D2701" t="str">
        <f t="shared" si="1260"/>
        <v>Akron Population Growth&gt;</v>
      </c>
      <c r="E2701" t="str">
        <f t="shared" si="1261"/>
        <v>&lt;Population&gt;198006</v>
      </c>
      <c r="F2701" t="str">
        <f t="shared" si="1262"/>
        <v>&lt;Population growth since 2017&gt;0.0007</v>
      </c>
      <c r="G2701" t="str">
        <f t="shared" si="1263"/>
        <v>&lt;Population growth since 2010&gt;0.0023</v>
      </c>
      <c r="H2701" t="str">
        <f t="shared" si="1264"/>
        <v>Akron Rental Market&gt;</v>
      </c>
      <c r="I2701" t="str">
        <f t="shared" si="1265"/>
        <v>&lt;Vacancy rate&gt;0.033</v>
      </c>
      <c r="J2701" t="str">
        <f t="shared" si="1266"/>
        <v>&lt;Percentage of residents who rent their homes&gt;0.344</v>
      </c>
      <c r="K2701" t="str">
        <f t="shared" si="1267"/>
        <v>&lt;Rent list price per square foot&gt;0.69</v>
      </c>
      <c r="L2701" t="str">
        <f t="shared" si="1268"/>
        <v>&lt;Rental breakeven horizon&gt;0.8 years</v>
      </c>
      <c r="M2701" t="str">
        <f t="shared" si="1269"/>
        <v>Akron Housing Market&gt;</v>
      </c>
      <c r="N2701" t="str">
        <f t="shared" si="1270"/>
        <v>&lt;Median home value&gt;72575</v>
      </c>
      <c r="O2701" t="str">
        <f t="shared" si="1271"/>
        <v>&lt;Year-over-year home value growth&gt;0.08</v>
      </c>
      <c r="P2701" t="str">
        <f t="shared" si="1272"/>
        <v>&lt;1-year projected home value growth&gt;0.03</v>
      </c>
      <c r="Q2701" t="str">
        <f t="shared" si="1273"/>
        <v>&lt;Median list price per square foot&gt;64</v>
      </c>
      <c r="R2701" t="str">
        <f t="shared" si="1274"/>
        <v>&lt;end&gt;</v>
      </c>
      <c r="S2701" t="str">
        <f t="shared" si="1275"/>
        <v>&lt;begin&gt;</v>
      </c>
      <c r="T2701" t="str">
        <f t="shared" si="1276"/>
        <v>&gt;</v>
      </c>
      <c r="U2701" t="str">
        <f t="shared" si="1277"/>
        <v>Henderson, Nevada | 100 Up-and-Coming Real Estate Markets to Watch in 2020&gt;</v>
      </c>
      <c r="V2701" t="str">
        <f t="shared" si="1278"/>
        <v>Photo credit: Trish Nash&gt;</v>
      </c>
      <c r="W2701" t="str">
        <f t="shared" si="1279"/>
        <v>&lt;Ranking&gt;#96: Henderson, Nevada</v>
      </c>
      <c r="X2701" t="str">
        <f t="shared" si="1280"/>
        <v>&lt;Metropolitan statistical area&gt;Las Vegas-Henderson-Paradise, NV</v>
      </c>
      <c r="Y2701" t="str">
        <f t="shared" si="1281"/>
        <v>&lt;Cost of living index&gt;98.3</v>
      </c>
      <c r="Z2701" t="str">
        <f t="shared" si="1282"/>
        <v>Henderson Population Growth&gt;</v>
      </c>
      <c r="AA2701" t="str">
        <f t="shared" si="1283"/>
        <v>&lt;Population&gt;310390</v>
      </c>
      <c r="AB2701" t="str">
        <f t="shared" si="1284"/>
        <v>&lt;Population growth since 2017&gt;0.0221</v>
      </c>
      <c r="AC2701" t="str">
        <f t="shared" si="1285"/>
        <v>&lt;Population growth since 2010&gt;0.1437</v>
      </c>
      <c r="AD2701" t="str">
        <f t="shared" si="1286"/>
        <v>Henderson Rental Market&gt;</v>
      </c>
      <c r="AE2701" t="str">
        <f t="shared" si="1287"/>
        <v>&lt;Median 1-bedroom rent&gt;1127</v>
      </c>
      <c r="AF2701" t="str">
        <f t="shared" si="1288"/>
        <v>&lt;Median 2-bedroom rent&gt;1397</v>
      </c>
      <c r="AG2701" t="str">
        <f t="shared" si="1289"/>
        <v>&lt;Year-over-year rent growth&gt;0.043</v>
      </c>
    </row>
    <row r="2702" spans="1:33" x14ac:dyDescent="0.25">
      <c r="A2702" t="s">
        <v>2034</v>
      </c>
      <c r="D2702" t="str">
        <f t="shared" si="1260"/>
        <v>&lt;Population&gt;198006</v>
      </c>
      <c r="E2702" t="str">
        <f t="shared" si="1261"/>
        <v>&lt;Population growth since 2017&gt;0.0007</v>
      </c>
      <c r="F2702" t="str">
        <f t="shared" si="1262"/>
        <v>&lt;Population growth since 2010&gt;0.0023</v>
      </c>
      <c r="G2702" t="str">
        <f t="shared" si="1263"/>
        <v>Akron Rental Market&gt;</v>
      </c>
      <c r="H2702" t="str">
        <f t="shared" si="1264"/>
        <v>&lt;Vacancy rate&gt;0.033</v>
      </c>
      <c r="I2702" t="str">
        <f t="shared" si="1265"/>
        <v>&lt;Percentage of residents who rent their homes&gt;0.344</v>
      </c>
      <c r="J2702" t="str">
        <f t="shared" si="1266"/>
        <v>&lt;Rent list price per square foot&gt;0.69</v>
      </c>
      <c r="K2702" t="str">
        <f t="shared" si="1267"/>
        <v>&lt;Rental breakeven horizon&gt;0.8 years</v>
      </c>
      <c r="L2702" t="str">
        <f t="shared" si="1268"/>
        <v>Akron Housing Market&gt;</v>
      </c>
      <c r="M2702" t="str">
        <f t="shared" si="1269"/>
        <v>&lt;Median home value&gt;72575</v>
      </c>
      <c r="N2702" t="str">
        <f t="shared" si="1270"/>
        <v>&lt;Year-over-year home value growth&gt;0.08</v>
      </c>
      <c r="O2702" t="str">
        <f t="shared" si="1271"/>
        <v>&lt;1-year projected home value growth&gt;0.03</v>
      </c>
      <c r="P2702" t="str">
        <f t="shared" si="1272"/>
        <v>&lt;Median list price per square foot&gt;64</v>
      </c>
      <c r="Q2702" t="str">
        <f t="shared" si="1273"/>
        <v>&lt;end&gt;</v>
      </c>
      <c r="R2702" t="str">
        <f t="shared" si="1274"/>
        <v>&lt;begin&gt;</v>
      </c>
      <c r="S2702" t="str">
        <f t="shared" si="1275"/>
        <v>&gt;</v>
      </c>
      <c r="T2702" t="str">
        <f t="shared" si="1276"/>
        <v>Henderson, Nevada | 100 Up-and-Coming Real Estate Markets to Watch in 2020&gt;</v>
      </c>
      <c r="U2702" t="str">
        <f t="shared" si="1277"/>
        <v>Photo credit: Trish Nash&gt;</v>
      </c>
      <c r="V2702" t="str">
        <f t="shared" si="1278"/>
        <v>&lt;Ranking&gt;#96: Henderson, Nevada</v>
      </c>
      <c r="W2702" t="str">
        <f t="shared" si="1279"/>
        <v>&lt;Metropolitan statistical area&gt;Las Vegas-Henderson-Paradise, NV</v>
      </c>
      <c r="X2702" t="str">
        <f t="shared" si="1280"/>
        <v>&lt;Cost of living index&gt;98.3</v>
      </c>
      <c r="Y2702" t="str">
        <f t="shared" si="1281"/>
        <v>Henderson Population Growth&gt;</v>
      </c>
      <c r="Z2702" t="str">
        <f t="shared" si="1282"/>
        <v>&lt;Population&gt;310390</v>
      </c>
      <c r="AA2702" t="str">
        <f t="shared" si="1283"/>
        <v>&lt;Population growth since 2017&gt;0.0221</v>
      </c>
      <c r="AB2702" t="str">
        <f t="shared" si="1284"/>
        <v>&lt;Population growth since 2010&gt;0.1437</v>
      </c>
      <c r="AC2702" t="str">
        <f t="shared" si="1285"/>
        <v>Henderson Rental Market&gt;</v>
      </c>
      <c r="AD2702" t="str">
        <f t="shared" si="1286"/>
        <v>&lt;Median 1-bedroom rent&gt;1127</v>
      </c>
      <c r="AE2702" t="str">
        <f t="shared" si="1287"/>
        <v>&lt;Median 2-bedroom rent&gt;1397</v>
      </c>
      <c r="AF2702" t="str">
        <f t="shared" si="1288"/>
        <v>&lt;Year-over-year rent growth&gt;0.043</v>
      </c>
      <c r="AG2702" t="str">
        <f t="shared" si="1289"/>
        <v>&lt;Vacancy rate&gt;0.068</v>
      </c>
    </row>
    <row r="2703" spans="1:33" x14ac:dyDescent="0.25">
      <c r="A2703" t="s">
        <v>2035</v>
      </c>
      <c r="D2703" t="str">
        <f t="shared" si="1260"/>
        <v>&lt;Population growth since 2017&gt;0.0007</v>
      </c>
      <c r="E2703" t="str">
        <f t="shared" si="1261"/>
        <v>&lt;Population growth since 2010&gt;0.0023</v>
      </c>
      <c r="F2703" t="str">
        <f t="shared" si="1262"/>
        <v>Akron Rental Market&gt;</v>
      </c>
      <c r="G2703" t="str">
        <f t="shared" si="1263"/>
        <v>&lt;Vacancy rate&gt;0.033</v>
      </c>
      <c r="H2703" t="str">
        <f t="shared" si="1264"/>
        <v>&lt;Percentage of residents who rent their homes&gt;0.344</v>
      </c>
      <c r="I2703" t="str">
        <f t="shared" si="1265"/>
        <v>&lt;Rent list price per square foot&gt;0.69</v>
      </c>
      <c r="J2703" t="str">
        <f t="shared" si="1266"/>
        <v>&lt;Rental breakeven horizon&gt;0.8 years</v>
      </c>
      <c r="K2703" t="str">
        <f t="shared" si="1267"/>
        <v>Akron Housing Market&gt;</v>
      </c>
      <c r="L2703" t="str">
        <f t="shared" si="1268"/>
        <v>&lt;Median home value&gt;72575</v>
      </c>
      <c r="M2703" t="str">
        <f t="shared" si="1269"/>
        <v>&lt;Year-over-year home value growth&gt;0.08</v>
      </c>
      <c r="N2703" t="str">
        <f t="shared" si="1270"/>
        <v>&lt;1-year projected home value growth&gt;0.03</v>
      </c>
      <c r="O2703" t="str">
        <f t="shared" si="1271"/>
        <v>&lt;Median list price per square foot&gt;64</v>
      </c>
      <c r="P2703" t="str">
        <f t="shared" si="1272"/>
        <v>&lt;end&gt;</v>
      </c>
      <c r="Q2703" t="str">
        <f t="shared" si="1273"/>
        <v>&lt;begin&gt;</v>
      </c>
      <c r="R2703" t="str">
        <f t="shared" si="1274"/>
        <v>&gt;</v>
      </c>
      <c r="S2703" t="str">
        <f t="shared" si="1275"/>
        <v>Henderson, Nevada | 100 Up-and-Coming Real Estate Markets to Watch in 2020&gt;</v>
      </c>
      <c r="T2703" t="str">
        <f t="shared" si="1276"/>
        <v>Photo credit: Trish Nash&gt;</v>
      </c>
      <c r="U2703" t="str">
        <f t="shared" si="1277"/>
        <v>&lt;Ranking&gt;#96: Henderson, Nevada</v>
      </c>
      <c r="V2703" t="str">
        <f t="shared" si="1278"/>
        <v>&lt;Metropolitan statistical area&gt;Las Vegas-Henderson-Paradise, NV</v>
      </c>
      <c r="W2703" t="str">
        <f t="shared" si="1279"/>
        <v>&lt;Cost of living index&gt;98.3</v>
      </c>
      <c r="X2703" t="str">
        <f t="shared" si="1280"/>
        <v>Henderson Population Growth&gt;</v>
      </c>
      <c r="Y2703" t="str">
        <f t="shared" si="1281"/>
        <v>&lt;Population&gt;310390</v>
      </c>
      <c r="Z2703" t="str">
        <f t="shared" si="1282"/>
        <v>&lt;Population growth since 2017&gt;0.0221</v>
      </c>
      <c r="AA2703" t="str">
        <f t="shared" si="1283"/>
        <v>&lt;Population growth since 2010&gt;0.1437</v>
      </c>
      <c r="AB2703" t="str">
        <f t="shared" si="1284"/>
        <v>Henderson Rental Market&gt;</v>
      </c>
      <c r="AC2703" t="str">
        <f t="shared" si="1285"/>
        <v>&lt;Median 1-bedroom rent&gt;1127</v>
      </c>
      <c r="AD2703" t="str">
        <f t="shared" si="1286"/>
        <v>&lt;Median 2-bedroom rent&gt;1397</v>
      </c>
      <c r="AE2703" t="str">
        <f t="shared" si="1287"/>
        <v>&lt;Year-over-year rent growth&gt;0.043</v>
      </c>
      <c r="AF2703" t="str">
        <f t="shared" si="1288"/>
        <v>&lt;Vacancy rate&gt;0.068</v>
      </c>
      <c r="AG2703" t="str">
        <f t="shared" si="1289"/>
        <v>&lt;Percentage of residents who rent their homes&gt;0.419</v>
      </c>
    </row>
    <row r="2704" spans="1:33" x14ac:dyDescent="0.25">
      <c r="A2704" t="s">
        <v>2036</v>
      </c>
      <c r="D2704" t="str">
        <f t="shared" si="1260"/>
        <v>&lt;Population growth since 2010&gt;0.0023</v>
      </c>
      <c r="E2704" t="str">
        <f t="shared" si="1261"/>
        <v>Akron Rental Market&gt;</v>
      </c>
      <c r="F2704" t="str">
        <f t="shared" si="1262"/>
        <v>&lt;Vacancy rate&gt;0.033</v>
      </c>
      <c r="G2704" t="str">
        <f t="shared" si="1263"/>
        <v>&lt;Percentage of residents who rent their homes&gt;0.344</v>
      </c>
      <c r="H2704" t="str">
        <f t="shared" si="1264"/>
        <v>&lt;Rent list price per square foot&gt;0.69</v>
      </c>
      <c r="I2704" t="str">
        <f t="shared" si="1265"/>
        <v>&lt;Rental breakeven horizon&gt;0.8 years</v>
      </c>
      <c r="J2704" t="str">
        <f t="shared" si="1266"/>
        <v>Akron Housing Market&gt;</v>
      </c>
      <c r="K2704" t="str">
        <f t="shared" si="1267"/>
        <v>&lt;Median home value&gt;72575</v>
      </c>
      <c r="L2704" t="str">
        <f t="shared" si="1268"/>
        <v>&lt;Year-over-year home value growth&gt;0.08</v>
      </c>
      <c r="M2704" t="str">
        <f t="shared" si="1269"/>
        <v>&lt;1-year projected home value growth&gt;0.03</v>
      </c>
      <c r="N2704" t="str">
        <f t="shared" si="1270"/>
        <v>&lt;Median list price per square foot&gt;64</v>
      </c>
      <c r="O2704" t="str">
        <f t="shared" si="1271"/>
        <v>&lt;end&gt;</v>
      </c>
      <c r="P2704" t="str">
        <f t="shared" si="1272"/>
        <v>&lt;begin&gt;</v>
      </c>
      <c r="Q2704" t="str">
        <f t="shared" si="1273"/>
        <v>&gt;</v>
      </c>
      <c r="R2704" t="str">
        <f t="shared" si="1274"/>
        <v>Henderson, Nevada | 100 Up-and-Coming Real Estate Markets to Watch in 2020&gt;</v>
      </c>
      <c r="S2704" t="str">
        <f t="shared" si="1275"/>
        <v>Photo credit: Trish Nash&gt;</v>
      </c>
      <c r="T2704" t="str">
        <f t="shared" si="1276"/>
        <v>&lt;Ranking&gt;#96: Henderson, Nevada</v>
      </c>
      <c r="U2704" t="str">
        <f t="shared" si="1277"/>
        <v>&lt;Metropolitan statistical area&gt;Las Vegas-Henderson-Paradise, NV</v>
      </c>
      <c r="V2704" t="str">
        <f t="shared" si="1278"/>
        <v>&lt;Cost of living index&gt;98.3</v>
      </c>
      <c r="W2704" t="str">
        <f t="shared" si="1279"/>
        <v>Henderson Population Growth&gt;</v>
      </c>
      <c r="X2704" t="str">
        <f t="shared" si="1280"/>
        <v>&lt;Population&gt;310390</v>
      </c>
      <c r="Y2704" t="str">
        <f t="shared" si="1281"/>
        <v>&lt;Population growth since 2017&gt;0.0221</v>
      </c>
      <c r="Z2704" t="str">
        <f t="shared" si="1282"/>
        <v>&lt;Population growth since 2010&gt;0.1437</v>
      </c>
      <c r="AA2704" t="str">
        <f t="shared" si="1283"/>
        <v>Henderson Rental Market&gt;</v>
      </c>
      <c r="AB2704" t="str">
        <f t="shared" si="1284"/>
        <v>&lt;Median 1-bedroom rent&gt;1127</v>
      </c>
      <c r="AC2704" t="str">
        <f t="shared" si="1285"/>
        <v>&lt;Median 2-bedroom rent&gt;1397</v>
      </c>
      <c r="AD2704" t="str">
        <f t="shared" si="1286"/>
        <v>&lt;Year-over-year rent growth&gt;0.043</v>
      </c>
      <c r="AE2704" t="str">
        <f t="shared" si="1287"/>
        <v>&lt;Vacancy rate&gt;0.068</v>
      </c>
      <c r="AF2704" t="str">
        <f t="shared" si="1288"/>
        <v>&lt;Percentage of residents who rent their homes&gt;0.419</v>
      </c>
      <c r="AG2704" t="str">
        <f t="shared" si="1289"/>
        <v>&lt;Rent list price per square foot&gt;0.99</v>
      </c>
    </row>
    <row r="2705" spans="1:33" x14ac:dyDescent="0.25">
      <c r="A2705" t="s">
        <v>2037</v>
      </c>
      <c r="D2705" t="str">
        <f t="shared" si="1260"/>
        <v>Akron Rental Market&gt;</v>
      </c>
      <c r="E2705" t="str">
        <f t="shared" si="1261"/>
        <v>&lt;Vacancy rate&gt;0.033</v>
      </c>
      <c r="F2705" t="str">
        <f t="shared" si="1262"/>
        <v>&lt;Percentage of residents who rent their homes&gt;0.344</v>
      </c>
      <c r="G2705" t="str">
        <f t="shared" si="1263"/>
        <v>&lt;Rent list price per square foot&gt;0.69</v>
      </c>
      <c r="H2705" t="str">
        <f t="shared" si="1264"/>
        <v>&lt;Rental breakeven horizon&gt;0.8 years</v>
      </c>
      <c r="I2705" t="str">
        <f t="shared" si="1265"/>
        <v>Akron Housing Market&gt;</v>
      </c>
      <c r="J2705" t="str">
        <f t="shared" si="1266"/>
        <v>&lt;Median home value&gt;72575</v>
      </c>
      <c r="K2705" t="str">
        <f t="shared" si="1267"/>
        <v>&lt;Year-over-year home value growth&gt;0.08</v>
      </c>
      <c r="L2705" t="str">
        <f t="shared" si="1268"/>
        <v>&lt;1-year projected home value growth&gt;0.03</v>
      </c>
      <c r="M2705" t="str">
        <f t="shared" si="1269"/>
        <v>&lt;Median list price per square foot&gt;64</v>
      </c>
      <c r="N2705" t="str">
        <f t="shared" si="1270"/>
        <v>&lt;end&gt;</v>
      </c>
      <c r="O2705" t="str">
        <f t="shared" si="1271"/>
        <v>&lt;begin&gt;</v>
      </c>
      <c r="P2705" t="str">
        <f t="shared" si="1272"/>
        <v>&gt;</v>
      </c>
      <c r="Q2705" t="str">
        <f t="shared" si="1273"/>
        <v>Henderson, Nevada | 100 Up-and-Coming Real Estate Markets to Watch in 2020&gt;</v>
      </c>
      <c r="R2705" t="str">
        <f t="shared" si="1274"/>
        <v>Photo credit: Trish Nash&gt;</v>
      </c>
      <c r="S2705" t="str">
        <f t="shared" si="1275"/>
        <v>&lt;Ranking&gt;#96: Henderson, Nevada</v>
      </c>
      <c r="T2705" t="str">
        <f t="shared" si="1276"/>
        <v>&lt;Metropolitan statistical area&gt;Las Vegas-Henderson-Paradise, NV</v>
      </c>
      <c r="U2705" t="str">
        <f t="shared" si="1277"/>
        <v>&lt;Cost of living index&gt;98.3</v>
      </c>
      <c r="V2705" t="str">
        <f t="shared" si="1278"/>
        <v>Henderson Population Growth&gt;</v>
      </c>
      <c r="W2705" t="str">
        <f t="shared" si="1279"/>
        <v>&lt;Population&gt;310390</v>
      </c>
      <c r="X2705" t="str">
        <f t="shared" si="1280"/>
        <v>&lt;Population growth since 2017&gt;0.0221</v>
      </c>
      <c r="Y2705" t="str">
        <f t="shared" si="1281"/>
        <v>&lt;Population growth since 2010&gt;0.1437</v>
      </c>
      <c r="Z2705" t="str">
        <f t="shared" si="1282"/>
        <v>Henderson Rental Market&gt;</v>
      </c>
      <c r="AA2705" t="str">
        <f t="shared" si="1283"/>
        <v>&lt;Median 1-bedroom rent&gt;1127</v>
      </c>
      <c r="AB2705" t="str">
        <f t="shared" si="1284"/>
        <v>&lt;Median 2-bedroom rent&gt;1397</v>
      </c>
      <c r="AC2705" t="str">
        <f t="shared" si="1285"/>
        <v>&lt;Year-over-year rent growth&gt;0.043</v>
      </c>
      <c r="AD2705" t="str">
        <f t="shared" si="1286"/>
        <v>&lt;Vacancy rate&gt;0.068</v>
      </c>
      <c r="AE2705" t="str">
        <f t="shared" si="1287"/>
        <v>&lt;Percentage of residents who rent their homes&gt;0.419</v>
      </c>
      <c r="AF2705" t="str">
        <f t="shared" si="1288"/>
        <v>&lt;Rent list price per square foot&gt;0.99</v>
      </c>
      <c r="AG2705" t="str">
        <f t="shared" si="1289"/>
        <v>&lt;Rental breakeven horizon&gt;2.0 years</v>
      </c>
    </row>
    <row r="2706" spans="1:33" x14ac:dyDescent="0.25">
      <c r="A2706" t="s">
        <v>2038</v>
      </c>
      <c r="B2706" t="s">
        <v>524</v>
      </c>
      <c r="D2706" t="str">
        <f t="shared" si="1260"/>
        <v>&lt;Vacancy rate&gt;0.033</v>
      </c>
      <c r="E2706" t="str">
        <f t="shared" si="1261"/>
        <v>&lt;Percentage of residents who rent their homes&gt;0.344</v>
      </c>
      <c r="F2706" t="str">
        <f t="shared" si="1262"/>
        <v>&lt;Rent list price per square foot&gt;0.69</v>
      </c>
      <c r="G2706" t="str">
        <f t="shared" si="1263"/>
        <v>&lt;Rental breakeven horizon&gt;0.8 years</v>
      </c>
      <c r="H2706" t="str">
        <f t="shared" si="1264"/>
        <v>Akron Housing Market&gt;</v>
      </c>
      <c r="I2706" t="str">
        <f t="shared" si="1265"/>
        <v>&lt;Median home value&gt;72575</v>
      </c>
      <c r="J2706" t="str">
        <f t="shared" si="1266"/>
        <v>&lt;Year-over-year home value growth&gt;0.08</v>
      </c>
      <c r="K2706" t="str">
        <f t="shared" si="1267"/>
        <v>&lt;1-year projected home value growth&gt;0.03</v>
      </c>
      <c r="L2706" t="str">
        <f t="shared" si="1268"/>
        <v>&lt;Median list price per square foot&gt;64</v>
      </c>
      <c r="M2706" t="str">
        <f t="shared" si="1269"/>
        <v>&lt;end&gt;</v>
      </c>
      <c r="N2706" t="str">
        <f t="shared" si="1270"/>
        <v>&lt;begin&gt;</v>
      </c>
      <c r="O2706" t="str">
        <f t="shared" si="1271"/>
        <v>&gt;</v>
      </c>
      <c r="P2706" t="str">
        <f t="shared" si="1272"/>
        <v>Henderson, Nevada | 100 Up-and-Coming Real Estate Markets to Watch in 2020&gt;</v>
      </c>
      <c r="Q2706" t="str">
        <f t="shared" si="1273"/>
        <v>Photo credit: Trish Nash&gt;</v>
      </c>
      <c r="R2706" t="str">
        <f t="shared" si="1274"/>
        <v>&lt;Ranking&gt;#96: Henderson, Nevada</v>
      </c>
      <c r="S2706" t="str">
        <f t="shared" si="1275"/>
        <v>&lt;Metropolitan statistical area&gt;Las Vegas-Henderson-Paradise, NV</v>
      </c>
      <c r="T2706" t="str">
        <f t="shared" si="1276"/>
        <v>&lt;Cost of living index&gt;98.3</v>
      </c>
      <c r="U2706" t="str">
        <f t="shared" si="1277"/>
        <v>Henderson Population Growth&gt;</v>
      </c>
      <c r="V2706" t="str">
        <f t="shared" si="1278"/>
        <v>&lt;Population&gt;310390</v>
      </c>
      <c r="W2706" t="str">
        <f t="shared" si="1279"/>
        <v>&lt;Population growth since 2017&gt;0.0221</v>
      </c>
      <c r="X2706" t="str">
        <f t="shared" si="1280"/>
        <v>&lt;Population growth since 2010&gt;0.1437</v>
      </c>
      <c r="Y2706" t="str">
        <f t="shared" si="1281"/>
        <v>Henderson Rental Market&gt;</v>
      </c>
      <c r="Z2706" t="str">
        <f t="shared" si="1282"/>
        <v>&lt;Median 1-bedroom rent&gt;1127</v>
      </c>
      <c r="AA2706" t="str">
        <f t="shared" si="1283"/>
        <v>&lt;Median 2-bedroom rent&gt;1397</v>
      </c>
      <c r="AB2706" t="str">
        <f t="shared" si="1284"/>
        <v>&lt;Year-over-year rent growth&gt;0.043</v>
      </c>
      <c r="AC2706" t="str">
        <f t="shared" si="1285"/>
        <v>&lt;Vacancy rate&gt;0.068</v>
      </c>
      <c r="AD2706" t="str">
        <f t="shared" si="1286"/>
        <v>&lt;Percentage of residents who rent their homes&gt;0.419</v>
      </c>
      <c r="AE2706" t="str">
        <f t="shared" si="1287"/>
        <v>&lt;Rent list price per square foot&gt;0.99</v>
      </c>
      <c r="AF2706" t="str">
        <f t="shared" si="1288"/>
        <v>&lt;Rental breakeven horizon&gt;2.0 years</v>
      </c>
      <c r="AG2706" t="str">
        <f t="shared" si="1289"/>
        <v>Henderson Housing Market&gt;</v>
      </c>
    </row>
    <row r="2707" spans="1:33" x14ac:dyDescent="0.25">
      <c r="A2707" t="s">
        <v>2039</v>
      </c>
      <c r="B2707" t="s">
        <v>604</v>
      </c>
      <c r="D2707" t="str">
        <f t="shared" si="1260"/>
        <v>&lt;Percentage of residents who rent their homes&gt;0.344</v>
      </c>
      <c r="E2707" t="str">
        <f t="shared" si="1261"/>
        <v>&lt;Rent list price per square foot&gt;0.69</v>
      </c>
      <c r="F2707" t="str">
        <f t="shared" si="1262"/>
        <v>&lt;Rental breakeven horizon&gt;0.8 years</v>
      </c>
      <c r="G2707" t="str">
        <f t="shared" si="1263"/>
        <v>Akron Housing Market&gt;</v>
      </c>
      <c r="H2707" t="str">
        <f t="shared" si="1264"/>
        <v>&lt;Median home value&gt;72575</v>
      </c>
      <c r="I2707" t="str">
        <f t="shared" si="1265"/>
        <v>&lt;Year-over-year home value growth&gt;0.08</v>
      </c>
      <c r="J2707" t="str">
        <f t="shared" si="1266"/>
        <v>&lt;1-year projected home value growth&gt;0.03</v>
      </c>
      <c r="K2707" t="str">
        <f t="shared" si="1267"/>
        <v>&lt;Median list price per square foot&gt;64</v>
      </c>
      <c r="L2707" t="str">
        <f t="shared" si="1268"/>
        <v>&lt;end&gt;</v>
      </c>
      <c r="M2707" t="str">
        <f t="shared" si="1269"/>
        <v>&lt;begin&gt;</v>
      </c>
      <c r="N2707" t="str">
        <f t="shared" si="1270"/>
        <v>&gt;</v>
      </c>
      <c r="O2707" t="str">
        <f t="shared" si="1271"/>
        <v>Henderson, Nevada | 100 Up-and-Coming Real Estate Markets to Watch in 2020&gt;</v>
      </c>
      <c r="P2707" t="str">
        <f t="shared" si="1272"/>
        <v>Photo credit: Trish Nash&gt;</v>
      </c>
      <c r="Q2707" t="str">
        <f t="shared" si="1273"/>
        <v>&lt;Ranking&gt;#96: Henderson, Nevada</v>
      </c>
      <c r="R2707" t="str">
        <f t="shared" si="1274"/>
        <v>&lt;Metropolitan statistical area&gt;Las Vegas-Henderson-Paradise, NV</v>
      </c>
      <c r="S2707" t="str">
        <f t="shared" si="1275"/>
        <v>&lt;Cost of living index&gt;98.3</v>
      </c>
      <c r="T2707" t="str">
        <f t="shared" si="1276"/>
        <v>Henderson Population Growth&gt;</v>
      </c>
      <c r="U2707" t="str">
        <f t="shared" si="1277"/>
        <v>&lt;Population&gt;310390</v>
      </c>
      <c r="V2707" t="str">
        <f t="shared" si="1278"/>
        <v>&lt;Population growth since 2017&gt;0.0221</v>
      </c>
      <c r="W2707" t="str">
        <f t="shared" si="1279"/>
        <v>&lt;Population growth since 2010&gt;0.1437</v>
      </c>
      <c r="X2707" t="str">
        <f t="shared" si="1280"/>
        <v>Henderson Rental Market&gt;</v>
      </c>
      <c r="Y2707" t="str">
        <f t="shared" si="1281"/>
        <v>&lt;Median 1-bedroom rent&gt;1127</v>
      </c>
      <c r="Z2707" t="str">
        <f t="shared" si="1282"/>
        <v>&lt;Median 2-bedroom rent&gt;1397</v>
      </c>
      <c r="AA2707" t="str">
        <f t="shared" si="1283"/>
        <v>&lt;Year-over-year rent growth&gt;0.043</v>
      </c>
      <c r="AB2707" t="str">
        <f t="shared" si="1284"/>
        <v>&lt;Vacancy rate&gt;0.068</v>
      </c>
      <c r="AC2707" t="str">
        <f t="shared" si="1285"/>
        <v>&lt;Percentage of residents who rent their homes&gt;0.419</v>
      </c>
      <c r="AD2707" t="str">
        <f t="shared" si="1286"/>
        <v>&lt;Rent list price per square foot&gt;0.99</v>
      </c>
      <c r="AE2707" t="str">
        <f t="shared" si="1287"/>
        <v>&lt;Rental breakeven horizon&gt;2.0 years</v>
      </c>
      <c r="AF2707" t="str">
        <f t="shared" si="1288"/>
        <v>Henderson Housing Market&gt;</v>
      </c>
      <c r="AG2707" t="str">
        <f t="shared" si="1289"/>
        <v>&lt;Median home value&gt;335791</v>
      </c>
    </row>
    <row r="2708" spans="1:33" x14ac:dyDescent="0.25">
      <c r="A2708" t="s">
        <v>2040</v>
      </c>
      <c r="D2708" t="str">
        <f t="shared" si="1260"/>
        <v>&lt;Rent list price per square foot&gt;0.69</v>
      </c>
      <c r="E2708" t="str">
        <f t="shared" si="1261"/>
        <v>&lt;Rental breakeven horizon&gt;0.8 years</v>
      </c>
      <c r="F2708" t="str">
        <f t="shared" si="1262"/>
        <v>Akron Housing Market&gt;</v>
      </c>
      <c r="G2708" t="str">
        <f t="shared" si="1263"/>
        <v>&lt;Median home value&gt;72575</v>
      </c>
      <c r="H2708" t="str">
        <f t="shared" si="1264"/>
        <v>&lt;Year-over-year home value growth&gt;0.08</v>
      </c>
      <c r="I2708" t="str">
        <f t="shared" si="1265"/>
        <v>&lt;1-year projected home value growth&gt;0.03</v>
      </c>
      <c r="J2708" t="str">
        <f t="shared" si="1266"/>
        <v>&lt;Median list price per square foot&gt;64</v>
      </c>
      <c r="K2708" t="str">
        <f t="shared" si="1267"/>
        <v>&lt;end&gt;</v>
      </c>
      <c r="L2708" t="str">
        <f t="shared" si="1268"/>
        <v>&lt;begin&gt;</v>
      </c>
      <c r="M2708" t="str">
        <f t="shared" si="1269"/>
        <v>&gt;</v>
      </c>
      <c r="N2708" t="str">
        <f t="shared" si="1270"/>
        <v>Henderson, Nevada | 100 Up-and-Coming Real Estate Markets to Watch in 2020&gt;</v>
      </c>
      <c r="O2708" t="str">
        <f t="shared" si="1271"/>
        <v>Photo credit: Trish Nash&gt;</v>
      </c>
      <c r="P2708" t="str">
        <f t="shared" si="1272"/>
        <v>&lt;Ranking&gt;#96: Henderson, Nevada</v>
      </c>
      <c r="Q2708" t="str">
        <f t="shared" si="1273"/>
        <v>&lt;Metropolitan statistical area&gt;Las Vegas-Henderson-Paradise, NV</v>
      </c>
      <c r="R2708" t="str">
        <f t="shared" si="1274"/>
        <v>&lt;Cost of living index&gt;98.3</v>
      </c>
      <c r="S2708" t="str">
        <f t="shared" si="1275"/>
        <v>Henderson Population Growth&gt;</v>
      </c>
      <c r="T2708" t="str">
        <f t="shared" si="1276"/>
        <v>&lt;Population&gt;310390</v>
      </c>
      <c r="U2708" t="str">
        <f t="shared" si="1277"/>
        <v>&lt;Population growth since 2017&gt;0.0221</v>
      </c>
      <c r="V2708" t="str">
        <f t="shared" si="1278"/>
        <v>&lt;Population growth since 2010&gt;0.1437</v>
      </c>
      <c r="W2708" t="str">
        <f t="shared" si="1279"/>
        <v>Henderson Rental Market&gt;</v>
      </c>
      <c r="X2708" t="str">
        <f t="shared" si="1280"/>
        <v>&lt;Median 1-bedroom rent&gt;1127</v>
      </c>
      <c r="Y2708" t="str">
        <f t="shared" si="1281"/>
        <v>&lt;Median 2-bedroom rent&gt;1397</v>
      </c>
      <c r="Z2708" t="str">
        <f t="shared" si="1282"/>
        <v>&lt;Year-over-year rent growth&gt;0.043</v>
      </c>
      <c r="AA2708" t="str">
        <f t="shared" si="1283"/>
        <v>&lt;Vacancy rate&gt;0.068</v>
      </c>
      <c r="AB2708" t="str">
        <f t="shared" si="1284"/>
        <v>&lt;Percentage of residents who rent their homes&gt;0.419</v>
      </c>
      <c r="AC2708" t="str">
        <f t="shared" si="1285"/>
        <v>&lt;Rent list price per square foot&gt;0.99</v>
      </c>
      <c r="AD2708" t="str">
        <f t="shared" si="1286"/>
        <v>&lt;Rental breakeven horizon&gt;2.0 years</v>
      </c>
      <c r="AE2708" t="str">
        <f t="shared" si="1287"/>
        <v>Henderson Housing Market&gt;</v>
      </c>
      <c r="AF2708" t="str">
        <f t="shared" si="1288"/>
        <v>&lt;Median home value&gt;335791</v>
      </c>
      <c r="AG2708" t="str">
        <f t="shared" si="1289"/>
        <v>&lt;Year-over-year home value growth&gt;0.009</v>
      </c>
    </row>
    <row r="2709" spans="1:33" x14ac:dyDescent="0.25">
      <c r="A2709" t="s">
        <v>298</v>
      </c>
      <c r="B2709" s="1">
        <v>1584138</v>
      </c>
      <c r="D2709" t="str">
        <f t="shared" si="1260"/>
        <v>&lt;Rental breakeven horizon&gt;0.8 years</v>
      </c>
      <c r="E2709" t="str">
        <f t="shared" si="1261"/>
        <v>Akron Housing Market&gt;</v>
      </c>
      <c r="F2709" t="str">
        <f t="shared" si="1262"/>
        <v>&lt;Median home value&gt;72575</v>
      </c>
      <c r="G2709" t="str">
        <f t="shared" si="1263"/>
        <v>&lt;Year-over-year home value growth&gt;0.08</v>
      </c>
      <c r="H2709" t="str">
        <f t="shared" si="1264"/>
        <v>&lt;1-year projected home value growth&gt;0.03</v>
      </c>
      <c r="I2709" t="str">
        <f t="shared" si="1265"/>
        <v>&lt;Median list price per square foot&gt;64</v>
      </c>
      <c r="J2709" t="str">
        <f t="shared" si="1266"/>
        <v>&lt;end&gt;</v>
      </c>
      <c r="K2709" t="str">
        <f t="shared" si="1267"/>
        <v>&lt;begin&gt;</v>
      </c>
      <c r="L2709" t="str">
        <f t="shared" si="1268"/>
        <v>&gt;</v>
      </c>
      <c r="M2709" t="str">
        <f t="shared" si="1269"/>
        <v>Henderson, Nevada | 100 Up-and-Coming Real Estate Markets to Watch in 2020&gt;</v>
      </c>
      <c r="N2709" t="str">
        <f t="shared" si="1270"/>
        <v>Photo credit: Trish Nash&gt;</v>
      </c>
      <c r="O2709" t="str">
        <f t="shared" si="1271"/>
        <v>&lt;Ranking&gt;#96: Henderson, Nevada</v>
      </c>
      <c r="P2709" t="str">
        <f t="shared" si="1272"/>
        <v>&lt;Metropolitan statistical area&gt;Las Vegas-Henderson-Paradise, NV</v>
      </c>
      <c r="Q2709" t="str">
        <f t="shared" si="1273"/>
        <v>&lt;Cost of living index&gt;98.3</v>
      </c>
      <c r="R2709" t="str">
        <f t="shared" si="1274"/>
        <v>Henderson Population Growth&gt;</v>
      </c>
      <c r="S2709" t="str">
        <f t="shared" si="1275"/>
        <v>&lt;Population&gt;310390</v>
      </c>
      <c r="T2709" t="str">
        <f t="shared" si="1276"/>
        <v>&lt;Population growth since 2017&gt;0.0221</v>
      </c>
      <c r="U2709" t="str">
        <f t="shared" si="1277"/>
        <v>&lt;Population growth since 2010&gt;0.1437</v>
      </c>
      <c r="V2709" t="str">
        <f t="shared" si="1278"/>
        <v>Henderson Rental Market&gt;</v>
      </c>
      <c r="W2709" t="str">
        <f t="shared" si="1279"/>
        <v>&lt;Median 1-bedroom rent&gt;1127</v>
      </c>
      <c r="X2709" t="str">
        <f t="shared" si="1280"/>
        <v>&lt;Median 2-bedroom rent&gt;1397</v>
      </c>
      <c r="Y2709" t="str">
        <f t="shared" si="1281"/>
        <v>&lt;Year-over-year rent growth&gt;0.043</v>
      </c>
      <c r="Z2709" t="str">
        <f t="shared" si="1282"/>
        <v>&lt;Vacancy rate&gt;0.068</v>
      </c>
      <c r="AA2709" t="str">
        <f t="shared" si="1283"/>
        <v>&lt;Percentage of residents who rent their homes&gt;0.419</v>
      </c>
      <c r="AB2709" t="str">
        <f t="shared" si="1284"/>
        <v>&lt;Rent list price per square foot&gt;0.99</v>
      </c>
      <c r="AC2709" t="str">
        <f t="shared" si="1285"/>
        <v>&lt;Rental breakeven horizon&gt;2.0 years</v>
      </c>
      <c r="AD2709" t="str">
        <f t="shared" si="1286"/>
        <v>Henderson Housing Market&gt;</v>
      </c>
      <c r="AE2709" t="str">
        <f t="shared" si="1287"/>
        <v>&lt;Median home value&gt;335791</v>
      </c>
      <c r="AF2709" t="str">
        <f t="shared" si="1288"/>
        <v>&lt;Year-over-year home value growth&gt;0.009</v>
      </c>
      <c r="AG2709" t="str">
        <f t="shared" si="1289"/>
        <v>&lt;1-year projected home value growth&gt;0.026</v>
      </c>
    </row>
    <row r="2710" spans="1:33" x14ac:dyDescent="0.25">
      <c r="A2710" t="s">
        <v>2041</v>
      </c>
      <c r="B2710" s="2">
        <v>2.3999999999999998E-3</v>
      </c>
      <c r="D2710" t="str">
        <f t="shared" si="1260"/>
        <v>Akron Housing Market&gt;</v>
      </c>
      <c r="E2710" t="str">
        <f t="shared" si="1261"/>
        <v>&lt;Median home value&gt;72575</v>
      </c>
      <c r="F2710" t="str">
        <f t="shared" si="1262"/>
        <v>&lt;Year-over-year home value growth&gt;0.08</v>
      </c>
      <c r="G2710" t="str">
        <f t="shared" si="1263"/>
        <v>&lt;1-year projected home value growth&gt;0.03</v>
      </c>
      <c r="H2710" t="str">
        <f t="shared" si="1264"/>
        <v>&lt;Median list price per square foot&gt;64</v>
      </c>
      <c r="I2710" t="str">
        <f t="shared" si="1265"/>
        <v>&lt;end&gt;</v>
      </c>
      <c r="J2710" t="str">
        <f t="shared" si="1266"/>
        <v>&lt;begin&gt;</v>
      </c>
      <c r="K2710" t="str">
        <f t="shared" si="1267"/>
        <v>&gt;</v>
      </c>
      <c r="L2710" t="str">
        <f t="shared" si="1268"/>
        <v>Henderson, Nevada | 100 Up-and-Coming Real Estate Markets to Watch in 2020&gt;</v>
      </c>
      <c r="M2710" t="str">
        <f t="shared" si="1269"/>
        <v>Photo credit: Trish Nash&gt;</v>
      </c>
      <c r="N2710" t="str">
        <f t="shared" si="1270"/>
        <v>&lt;Ranking&gt;#96: Henderson, Nevada</v>
      </c>
      <c r="O2710" t="str">
        <f t="shared" si="1271"/>
        <v>&lt;Metropolitan statistical area&gt;Las Vegas-Henderson-Paradise, NV</v>
      </c>
      <c r="P2710" t="str">
        <f t="shared" si="1272"/>
        <v>&lt;Cost of living index&gt;98.3</v>
      </c>
      <c r="Q2710" t="str">
        <f t="shared" si="1273"/>
        <v>Henderson Population Growth&gt;</v>
      </c>
      <c r="R2710" t="str">
        <f t="shared" si="1274"/>
        <v>&lt;Population&gt;310390</v>
      </c>
      <c r="S2710" t="str">
        <f t="shared" si="1275"/>
        <v>&lt;Population growth since 2017&gt;0.0221</v>
      </c>
      <c r="T2710" t="str">
        <f t="shared" si="1276"/>
        <v>&lt;Population growth since 2010&gt;0.1437</v>
      </c>
      <c r="U2710" t="str">
        <f t="shared" si="1277"/>
        <v>Henderson Rental Market&gt;</v>
      </c>
      <c r="V2710" t="str">
        <f t="shared" si="1278"/>
        <v>&lt;Median 1-bedroom rent&gt;1127</v>
      </c>
      <c r="W2710" t="str">
        <f t="shared" si="1279"/>
        <v>&lt;Median 2-bedroom rent&gt;1397</v>
      </c>
      <c r="X2710" t="str">
        <f t="shared" si="1280"/>
        <v>&lt;Year-over-year rent growth&gt;0.043</v>
      </c>
      <c r="Y2710" t="str">
        <f t="shared" si="1281"/>
        <v>&lt;Vacancy rate&gt;0.068</v>
      </c>
      <c r="Z2710" t="str">
        <f t="shared" si="1282"/>
        <v>&lt;Percentage of residents who rent their homes&gt;0.419</v>
      </c>
      <c r="AA2710" t="str">
        <f t="shared" si="1283"/>
        <v>&lt;Rent list price per square foot&gt;0.99</v>
      </c>
      <c r="AB2710" t="str">
        <f t="shared" si="1284"/>
        <v>&lt;Rental breakeven horizon&gt;2.0 years</v>
      </c>
      <c r="AC2710" t="str">
        <f t="shared" si="1285"/>
        <v>Henderson Housing Market&gt;</v>
      </c>
      <c r="AD2710" t="str">
        <f t="shared" si="1286"/>
        <v>&lt;Median home value&gt;335791</v>
      </c>
      <c r="AE2710" t="str">
        <f t="shared" si="1287"/>
        <v>&lt;Year-over-year home value growth&gt;0.009</v>
      </c>
      <c r="AF2710" t="str">
        <f t="shared" si="1288"/>
        <v>&lt;1-year projected home value growth&gt;0.026</v>
      </c>
      <c r="AG2710" t="str">
        <f t="shared" si="1289"/>
        <v>&lt;Median list price per square foot&gt;185</v>
      </c>
    </row>
    <row r="2711" spans="1:33" x14ac:dyDescent="0.25">
      <c r="A2711" t="s">
        <v>2042</v>
      </c>
      <c r="B2711" s="2">
        <v>3.0800000000000001E-2</v>
      </c>
      <c r="D2711" t="str">
        <f t="shared" si="1260"/>
        <v>&lt;Median home value&gt;72575</v>
      </c>
      <c r="E2711" t="str">
        <f t="shared" si="1261"/>
        <v>&lt;Year-over-year home value growth&gt;0.08</v>
      </c>
      <c r="F2711" t="str">
        <f t="shared" si="1262"/>
        <v>&lt;1-year projected home value growth&gt;0.03</v>
      </c>
      <c r="G2711" t="str">
        <f t="shared" si="1263"/>
        <v>&lt;Median list price per square foot&gt;64</v>
      </c>
      <c r="H2711" t="str">
        <f t="shared" si="1264"/>
        <v>&lt;end&gt;</v>
      </c>
      <c r="I2711" t="str">
        <f t="shared" si="1265"/>
        <v>&lt;begin&gt;</v>
      </c>
      <c r="J2711" t="str">
        <f t="shared" si="1266"/>
        <v>&gt;</v>
      </c>
      <c r="K2711" t="str">
        <f t="shared" si="1267"/>
        <v>Henderson, Nevada | 100 Up-and-Coming Real Estate Markets to Watch in 2020&gt;</v>
      </c>
      <c r="L2711" t="str">
        <f t="shared" si="1268"/>
        <v>Photo credit: Trish Nash&gt;</v>
      </c>
      <c r="M2711" t="str">
        <f t="shared" si="1269"/>
        <v>&lt;Ranking&gt;#96: Henderson, Nevada</v>
      </c>
      <c r="N2711" t="str">
        <f t="shared" si="1270"/>
        <v>&lt;Metropolitan statistical area&gt;Las Vegas-Henderson-Paradise, NV</v>
      </c>
      <c r="O2711" t="str">
        <f t="shared" si="1271"/>
        <v>&lt;Cost of living index&gt;98.3</v>
      </c>
      <c r="P2711" t="str">
        <f t="shared" si="1272"/>
        <v>Henderson Population Growth&gt;</v>
      </c>
      <c r="Q2711" t="str">
        <f t="shared" si="1273"/>
        <v>&lt;Population&gt;310390</v>
      </c>
      <c r="R2711" t="str">
        <f t="shared" si="1274"/>
        <v>&lt;Population growth since 2017&gt;0.0221</v>
      </c>
      <c r="S2711" t="str">
        <f t="shared" si="1275"/>
        <v>&lt;Population growth since 2010&gt;0.1437</v>
      </c>
      <c r="T2711" t="str">
        <f t="shared" si="1276"/>
        <v>Henderson Rental Market&gt;</v>
      </c>
      <c r="U2711" t="str">
        <f t="shared" si="1277"/>
        <v>&lt;Median 1-bedroom rent&gt;1127</v>
      </c>
      <c r="V2711" t="str">
        <f t="shared" si="1278"/>
        <v>&lt;Median 2-bedroom rent&gt;1397</v>
      </c>
      <c r="W2711" t="str">
        <f t="shared" si="1279"/>
        <v>&lt;Year-over-year rent growth&gt;0.043</v>
      </c>
      <c r="X2711" t="str">
        <f t="shared" si="1280"/>
        <v>&lt;Vacancy rate&gt;0.068</v>
      </c>
      <c r="Y2711" t="str">
        <f t="shared" si="1281"/>
        <v>&lt;Percentage of residents who rent their homes&gt;0.419</v>
      </c>
      <c r="Z2711" t="str">
        <f t="shared" si="1282"/>
        <v>&lt;Rent list price per square foot&gt;0.99</v>
      </c>
      <c r="AA2711" t="str">
        <f t="shared" si="1283"/>
        <v>&lt;Rental breakeven horizon&gt;2.0 years</v>
      </c>
      <c r="AB2711" t="str">
        <f t="shared" si="1284"/>
        <v>Henderson Housing Market&gt;</v>
      </c>
      <c r="AC2711" t="str">
        <f t="shared" si="1285"/>
        <v>&lt;Median home value&gt;335791</v>
      </c>
      <c r="AD2711" t="str">
        <f t="shared" si="1286"/>
        <v>&lt;Year-over-year home value growth&gt;0.009</v>
      </c>
      <c r="AE2711" t="str">
        <f t="shared" si="1287"/>
        <v>&lt;1-year projected home value growth&gt;0.026</v>
      </c>
      <c r="AF2711" t="str">
        <f t="shared" si="1288"/>
        <v>&lt;Median list price per square foot&gt;185</v>
      </c>
      <c r="AG2711" t="str">
        <f t="shared" si="1289"/>
        <v>&lt;end&gt;</v>
      </c>
    </row>
    <row r="2712" spans="1:33" x14ac:dyDescent="0.25">
      <c r="A2712" t="s">
        <v>1626</v>
      </c>
      <c r="B2712" s="2">
        <v>2E-3</v>
      </c>
      <c r="D2712" t="str">
        <f t="shared" si="1260"/>
        <v>&lt;Year-over-year home value growth&gt;0.08</v>
      </c>
      <c r="E2712" t="str">
        <f t="shared" si="1261"/>
        <v>&lt;1-year projected home value growth&gt;0.03</v>
      </c>
      <c r="F2712" t="str">
        <f t="shared" si="1262"/>
        <v>&lt;Median list price per square foot&gt;64</v>
      </c>
      <c r="G2712" t="str">
        <f t="shared" si="1263"/>
        <v>&lt;end&gt;</v>
      </c>
      <c r="H2712" t="str">
        <f t="shared" si="1264"/>
        <v>&lt;begin&gt;</v>
      </c>
      <c r="I2712" t="str">
        <f t="shared" si="1265"/>
        <v>&gt;</v>
      </c>
      <c r="J2712" t="str">
        <f t="shared" si="1266"/>
        <v>Henderson, Nevada | 100 Up-and-Coming Real Estate Markets to Watch in 2020&gt;</v>
      </c>
      <c r="K2712" t="str">
        <f t="shared" si="1267"/>
        <v>Photo credit: Trish Nash&gt;</v>
      </c>
      <c r="L2712" t="str">
        <f t="shared" si="1268"/>
        <v>&lt;Ranking&gt;#96: Henderson, Nevada</v>
      </c>
      <c r="M2712" t="str">
        <f t="shared" si="1269"/>
        <v>&lt;Metropolitan statistical area&gt;Las Vegas-Henderson-Paradise, NV</v>
      </c>
      <c r="N2712" t="str">
        <f t="shared" si="1270"/>
        <v>&lt;Cost of living index&gt;98.3</v>
      </c>
      <c r="O2712" t="str">
        <f t="shared" si="1271"/>
        <v>Henderson Population Growth&gt;</v>
      </c>
      <c r="P2712" t="str">
        <f t="shared" si="1272"/>
        <v>&lt;Population&gt;310390</v>
      </c>
      <c r="Q2712" t="str">
        <f t="shared" si="1273"/>
        <v>&lt;Population growth since 2017&gt;0.0221</v>
      </c>
      <c r="R2712" t="str">
        <f t="shared" si="1274"/>
        <v>&lt;Population growth since 2010&gt;0.1437</v>
      </c>
      <c r="S2712" t="str">
        <f t="shared" si="1275"/>
        <v>Henderson Rental Market&gt;</v>
      </c>
      <c r="T2712" t="str">
        <f t="shared" si="1276"/>
        <v>&lt;Median 1-bedroom rent&gt;1127</v>
      </c>
      <c r="U2712" t="str">
        <f t="shared" si="1277"/>
        <v>&lt;Median 2-bedroom rent&gt;1397</v>
      </c>
      <c r="V2712" t="str">
        <f t="shared" si="1278"/>
        <v>&lt;Year-over-year rent growth&gt;0.043</v>
      </c>
      <c r="W2712" t="str">
        <f t="shared" si="1279"/>
        <v>&lt;Vacancy rate&gt;0.068</v>
      </c>
      <c r="X2712" t="str">
        <f t="shared" si="1280"/>
        <v>&lt;Percentage of residents who rent their homes&gt;0.419</v>
      </c>
      <c r="Y2712" t="str">
        <f t="shared" si="1281"/>
        <v>&lt;Rent list price per square foot&gt;0.99</v>
      </c>
      <c r="Z2712" t="str">
        <f t="shared" si="1282"/>
        <v>&lt;Rental breakeven horizon&gt;2.0 years</v>
      </c>
      <c r="AA2712" t="str">
        <f t="shared" si="1283"/>
        <v>Henderson Housing Market&gt;</v>
      </c>
      <c r="AB2712" t="str">
        <f t="shared" si="1284"/>
        <v>&lt;Median home value&gt;335791</v>
      </c>
      <c r="AC2712" t="str">
        <f t="shared" si="1285"/>
        <v>&lt;Year-over-year home value growth&gt;0.009</v>
      </c>
      <c r="AD2712" t="str">
        <f t="shared" si="1286"/>
        <v>&lt;1-year projected home value growth&gt;0.026</v>
      </c>
      <c r="AE2712" t="str">
        <f t="shared" si="1287"/>
        <v>&lt;Median list price per square foot&gt;185</v>
      </c>
      <c r="AF2712" t="str">
        <f t="shared" si="1288"/>
        <v>&lt;end&gt;</v>
      </c>
      <c r="AG2712" t="str">
        <f t="shared" si="1289"/>
        <v>&lt;begin&gt;</v>
      </c>
    </row>
    <row r="2713" spans="1:33" x14ac:dyDescent="0.25">
      <c r="A2713" t="s">
        <v>2001</v>
      </c>
      <c r="D2713" t="str">
        <f t="shared" si="1260"/>
        <v>&lt;1-year projected home value growth&gt;0.03</v>
      </c>
      <c r="E2713" t="str">
        <f t="shared" si="1261"/>
        <v>&lt;Median list price per square foot&gt;64</v>
      </c>
      <c r="F2713" t="str">
        <f t="shared" si="1262"/>
        <v>&lt;end&gt;</v>
      </c>
      <c r="G2713" t="str">
        <f t="shared" si="1263"/>
        <v>&lt;begin&gt;</v>
      </c>
      <c r="H2713" t="str">
        <f t="shared" si="1264"/>
        <v>&gt;</v>
      </c>
      <c r="I2713" t="str">
        <f t="shared" si="1265"/>
        <v>Henderson, Nevada | 100 Up-and-Coming Real Estate Markets to Watch in 2020&gt;</v>
      </c>
      <c r="J2713" t="str">
        <f t="shared" si="1266"/>
        <v>Photo credit: Trish Nash&gt;</v>
      </c>
      <c r="K2713" t="str">
        <f t="shared" si="1267"/>
        <v>&lt;Ranking&gt;#96: Henderson, Nevada</v>
      </c>
      <c r="L2713" t="str">
        <f t="shared" si="1268"/>
        <v>&lt;Metropolitan statistical area&gt;Las Vegas-Henderson-Paradise, NV</v>
      </c>
      <c r="M2713" t="str">
        <f t="shared" si="1269"/>
        <v>&lt;Cost of living index&gt;98.3</v>
      </c>
      <c r="N2713" t="str">
        <f t="shared" si="1270"/>
        <v>Henderson Population Growth&gt;</v>
      </c>
      <c r="O2713" t="str">
        <f t="shared" si="1271"/>
        <v>&lt;Population&gt;310390</v>
      </c>
      <c r="P2713" t="str">
        <f t="shared" si="1272"/>
        <v>&lt;Population growth since 2017&gt;0.0221</v>
      </c>
      <c r="Q2713" t="str">
        <f t="shared" si="1273"/>
        <v>&lt;Population growth since 2010&gt;0.1437</v>
      </c>
      <c r="R2713" t="str">
        <f t="shared" si="1274"/>
        <v>Henderson Rental Market&gt;</v>
      </c>
      <c r="S2713" t="str">
        <f t="shared" si="1275"/>
        <v>&lt;Median 1-bedroom rent&gt;1127</v>
      </c>
      <c r="T2713" t="str">
        <f t="shared" si="1276"/>
        <v>&lt;Median 2-bedroom rent&gt;1397</v>
      </c>
      <c r="U2713" t="str">
        <f t="shared" si="1277"/>
        <v>&lt;Year-over-year rent growth&gt;0.043</v>
      </c>
      <c r="V2713" t="str">
        <f t="shared" si="1278"/>
        <v>&lt;Vacancy rate&gt;0.068</v>
      </c>
      <c r="W2713" t="str">
        <f t="shared" si="1279"/>
        <v>&lt;Percentage of residents who rent their homes&gt;0.419</v>
      </c>
      <c r="X2713" t="str">
        <f t="shared" si="1280"/>
        <v>&lt;Rent list price per square foot&gt;0.99</v>
      </c>
      <c r="Y2713" t="str">
        <f t="shared" si="1281"/>
        <v>&lt;Rental breakeven horizon&gt;2.0 years</v>
      </c>
      <c r="Z2713" t="str">
        <f t="shared" si="1282"/>
        <v>Henderson Housing Market&gt;</v>
      </c>
      <c r="AA2713" t="str">
        <f t="shared" si="1283"/>
        <v>&lt;Median home value&gt;335791</v>
      </c>
      <c r="AB2713" t="str">
        <f t="shared" si="1284"/>
        <v>&lt;Year-over-year home value growth&gt;0.009</v>
      </c>
      <c r="AC2713" t="str">
        <f t="shared" si="1285"/>
        <v>&lt;1-year projected home value growth&gt;0.026</v>
      </c>
      <c r="AD2713" t="str">
        <f t="shared" si="1286"/>
        <v>&lt;Median list price per square foot&gt;185</v>
      </c>
      <c r="AE2713" t="str">
        <f t="shared" si="1287"/>
        <v>&lt;end&gt;</v>
      </c>
      <c r="AF2713" t="str">
        <f t="shared" si="1288"/>
        <v>&lt;begin&gt;</v>
      </c>
      <c r="AG2713" t="str">
        <f t="shared" si="1289"/>
        <v>&gt;</v>
      </c>
    </row>
    <row r="2714" spans="1:33" x14ac:dyDescent="0.25">
      <c r="A2714" t="s">
        <v>2043</v>
      </c>
      <c r="B2714" s="3">
        <v>977</v>
      </c>
      <c r="D2714" t="str">
        <f t="shared" si="1260"/>
        <v>&lt;Median list price per square foot&gt;64</v>
      </c>
      <c r="E2714" t="str">
        <f t="shared" si="1261"/>
        <v>&lt;end&gt;</v>
      </c>
      <c r="F2714" t="str">
        <f t="shared" si="1262"/>
        <v>&lt;begin&gt;</v>
      </c>
      <c r="G2714" t="str">
        <f t="shared" si="1263"/>
        <v>&gt;</v>
      </c>
      <c r="H2714" t="str">
        <f t="shared" si="1264"/>
        <v>Henderson, Nevada | 100 Up-and-Coming Real Estate Markets to Watch in 2020&gt;</v>
      </c>
      <c r="I2714" t="str">
        <f t="shared" si="1265"/>
        <v>Photo credit: Trish Nash&gt;</v>
      </c>
      <c r="J2714" t="str">
        <f t="shared" si="1266"/>
        <v>&lt;Ranking&gt;#96: Henderson, Nevada</v>
      </c>
      <c r="K2714" t="str">
        <f t="shared" si="1267"/>
        <v>&lt;Metropolitan statistical area&gt;Las Vegas-Henderson-Paradise, NV</v>
      </c>
      <c r="L2714" t="str">
        <f t="shared" si="1268"/>
        <v>&lt;Cost of living index&gt;98.3</v>
      </c>
      <c r="M2714" t="str">
        <f t="shared" si="1269"/>
        <v>Henderson Population Growth&gt;</v>
      </c>
      <c r="N2714" t="str">
        <f t="shared" si="1270"/>
        <v>&lt;Population&gt;310390</v>
      </c>
      <c r="O2714" t="str">
        <f t="shared" si="1271"/>
        <v>&lt;Population growth since 2017&gt;0.0221</v>
      </c>
      <c r="P2714" t="str">
        <f t="shared" si="1272"/>
        <v>&lt;Population growth since 2010&gt;0.1437</v>
      </c>
      <c r="Q2714" t="str">
        <f t="shared" si="1273"/>
        <v>Henderson Rental Market&gt;</v>
      </c>
      <c r="R2714" t="str">
        <f t="shared" si="1274"/>
        <v>&lt;Median 1-bedroom rent&gt;1127</v>
      </c>
      <c r="S2714" t="str">
        <f t="shared" si="1275"/>
        <v>&lt;Median 2-bedroom rent&gt;1397</v>
      </c>
      <c r="T2714" t="str">
        <f t="shared" si="1276"/>
        <v>&lt;Year-over-year rent growth&gt;0.043</v>
      </c>
      <c r="U2714" t="str">
        <f t="shared" si="1277"/>
        <v>&lt;Vacancy rate&gt;0.068</v>
      </c>
      <c r="V2714" t="str">
        <f t="shared" si="1278"/>
        <v>&lt;Percentage of residents who rent their homes&gt;0.419</v>
      </c>
      <c r="W2714" t="str">
        <f t="shared" si="1279"/>
        <v>&lt;Rent list price per square foot&gt;0.99</v>
      </c>
      <c r="X2714" t="str">
        <f t="shared" si="1280"/>
        <v>&lt;Rental breakeven horizon&gt;2.0 years</v>
      </c>
      <c r="Y2714" t="str">
        <f t="shared" si="1281"/>
        <v>Henderson Housing Market&gt;</v>
      </c>
      <c r="Z2714" t="str">
        <f t="shared" si="1282"/>
        <v>&lt;Median home value&gt;335791</v>
      </c>
      <c r="AA2714" t="str">
        <f t="shared" si="1283"/>
        <v>&lt;Year-over-year home value growth&gt;0.009</v>
      </c>
      <c r="AB2714" t="str">
        <f t="shared" si="1284"/>
        <v>&lt;1-year projected home value growth&gt;0.026</v>
      </c>
      <c r="AC2714" t="str">
        <f t="shared" si="1285"/>
        <v>&lt;Median list price per square foot&gt;185</v>
      </c>
      <c r="AD2714" t="str">
        <f t="shared" si="1286"/>
        <v>&lt;end&gt;</v>
      </c>
      <c r="AE2714" t="str">
        <f t="shared" si="1287"/>
        <v>&lt;begin&gt;</v>
      </c>
      <c r="AF2714" t="str">
        <f t="shared" si="1288"/>
        <v>&gt;</v>
      </c>
      <c r="AG2714" t="str">
        <f t="shared" si="1289"/>
        <v>Albuquerque, New Mexico | 100 Up-and-Coming Real Estate Markets to Watch in 2020 | Buildium&gt;</v>
      </c>
    </row>
    <row r="2715" spans="1:33" x14ac:dyDescent="0.25">
      <c r="A2715" t="s">
        <v>655</v>
      </c>
      <c r="B2715" s="3">
        <v>1179</v>
      </c>
      <c r="D2715" t="str">
        <f t="shared" si="1260"/>
        <v>&lt;end&gt;</v>
      </c>
      <c r="E2715" t="str">
        <f t="shared" si="1261"/>
        <v>&lt;begin&gt;</v>
      </c>
      <c r="F2715" t="str">
        <f t="shared" si="1262"/>
        <v>&gt;</v>
      </c>
      <c r="G2715" t="str">
        <f t="shared" si="1263"/>
        <v>Henderson, Nevada | 100 Up-and-Coming Real Estate Markets to Watch in 2020&gt;</v>
      </c>
      <c r="H2715" t="str">
        <f t="shared" si="1264"/>
        <v>Photo credit: Trish Nash&gt;</v>
      </c>
      <c r="I2715" t="str">
        <f t="shared" si="1265"/>
        <v>&lt;Ranking&gt;#96: Henderson, Nevada</v>
      </c>
      <c r="J2715" t="str">
        <f t="shared" si="1266"/>
        <v>&lt;Metropolitan statistical area&gt;Las Vegas-Henderson-Paradise, NV</v>
      </c>
      <c r="K2715" t="str">
        <f t="shared" si="1267"/>
        <v>&lt;Cost of living index&gt;98.3</v>
      </c>
      <c r="L2715" t="str">
        <f t="shared" si="1268"/>
        <v>Henderson Population Growth&gt;</v>
      </c>
      <c r="M2715" t="str">
        <f t="shared" si="1269"/>
        <v>&lt;Population&gt;310390</v>
      </c>
      <c r="N2715" t="str">
        <f t="shared" si="1270"/>
        <v>&lt;Population growth since 2017&gt;0.0221</v>
      </c>
      <c r="O2715" t="str">
        <f t="shared" si="1271"/>
        <v>&lt;Population growth since 2010&gt;0.1437</v>
      </c>
      <c r="P2715" t="str">
        <f t="shared" si="1272"/>
        <v>Henderson Rental Market&gt;</v>
      </c>
      <c r="Q2715" t="str">
        <f t="shared" si="1273"/>
        <v>&lt;Median 1-bedroom rent&gt;1127</v>
      </c>
      <c r="R2715" t="str">
        <f t="shared" si="1274"/>
        <v>&lt;Median 2-bedroom rent&gt;1397</v>
      </c>
      <c r="S2715" t="str">
        <f t="shared" si="1275"/>
        <v>&lt;Year-over-year rent growth&gt;0.043</v>
      </c>
      <c r="T2715" t="str">
        <f t="shared" si="1276"/>
        <v>&lt;Vacancy rate&gt;0.068</v>
      </c>
      <c r="U2715" t="str">
        <f t="shared" si="1277"/>
        <v>&lt;Percentage of residents who rent their homes&gt;0.419</v>
      </c>
      <c r="V2715" t="str">
        <f t="shared" si="1278"/>
        <v>&lt;Rent list price per square foot&gt;0.99</v>
      </c>
      <c r="W2715" t="str">
        <f t="shared" si="1279"/>
        <v>&lt;Rental breakeven horizon&gt;2.0 years</v>
      </c>
      <c r="X2715" t="str">
        <f t="shared" si="1280"/>
        <v>Henderson Housing Market&gt;</v>
      </c>
      <c r="Y2715" t="str">
        <f t="shared" si="1281"/>
        <v>&lt;Median home value&gt;335791</v>
      </c>
      <c r="Z2715" t="str">
        <f t="shared" si="1282"/>
        <v>&lt;Year-over-year home value growth&gt;0.009</v>
      </c>
      <c r="AA2715" t="str">
        <f t="shared" si="1283"/>
        <v>&lt;1-year projected home value growth&gt;0.026</v>
      </c>
      <c r="AB2715" t="str">
        <f t="shared" si="1284"/>
        <v>&lt;Median list price per square foot&gt;185</v>
      </c>
      <c r="AC2715" t="str">
        <f t="shared" si="1285"/>
        <v>&lt;end&gt;</v>
      </c>
      <c r="AD2715" t="str">
        <f t="shared" si="1286"/>
        <v>&lt;begin&gt;</v>
      </c>
      <c r="AE2715" t="str">
        <f t="shared" si="1287"/>
        <v>&gt;</v>
      </c>
      <c r="AF2715" t="str">
        <f t="shared" si="1288"/>
        <v>Albuquerque, New Mexico | 100 Up-and-Coming Real Estate Markets to Watch in 2020 | Buildium&gt;</v>
      </c>
      <c r="AG2715" t="str">
        <f t="shared" si="1289"/>
        <v>&gt;</v>
      </c>
    </row>
    <row r="2716" spans="1:33" x14ac:dyDescent="0.25">
      <c r="A2716" t="s">
        <v>636</v>
      </c>
      <c r="B2716" s="2">
        <v>4.0000000000000001E-3</v>
      </c>
      <c r="D2716" t="str">
        <f t="shared" si="1260"/>
        <v>&lt;begin&gt;</v>
      </c>
      <c r="E2716" t="str">
        <f t="shared" si="1261"/>
        <v>&gt;</v>
      </c>
      <c r="F2716" t="str">
        <f t="shared" si="1262"/>
        <v>Henderson, Nevada | 100 Up-and-Coming Real Estate Markets to Watch in 2020&gt;</v>
      </c>
      <c r="G2716" t="str">
        <f t="shared" si="1263"/>
        <v>Photo credit: Trish Nash&gt;</v>
      </c>
      <c r="H2716" t="str">
        <f t="shared" si="1264"/>
        <v>&lt;Ranking&gt;#96: Henderson, Nevada</v>
      </c>
      <c r="I2716" t="str">
        <f t="shared" si="1265"/>
        <v>&lt;Metropolitan statistical area&gt;Las Vegas-Henderson-Paradise, NV</v>
      </c>
      <c r="J2716" t="str">
        <f t="shared" si="1266"/>
        <v>&lt;Cost of living index&gt;98.3</v>
      </c>
      <c r="K2716" t="str">
        <f t="shared" si="1267"/>
        <v>Henderson Population Growth&gt;</v>
      </c>
      <c r="L2716" t="str">
        <f t="shared" si="1268"/>
        <v>&lt;Population&gt;310390</v>
      </c>
      <c r="M2716" t="str">
        <f t="shared" si="1269"/>
        <v>&lt;Population growth since 2017&gt;0.0221</v>
      </c>
      <c r="N2716" t="str">
        <f t="shared" si="1270"/>
        <v>&lt;Population growth since 2010&gt;0.1437</v>
      </c>
      <c r="O2716" t="str">
        <f t="shared" si="1271"/>
        <v>Henderson Rental Market&gt;</v>
      </c>
      <c r="P2716" t="str">
        <f t="shared" si="1272"/>
        <v>&lt;Median 1-bedroom rent&gt;1127</v>
      </c>
      <c r="Q2716" t="str">
        <f t="shared" si="1273"/>
        <v>&lt;Median 2-bedroom rent&gt;1397</v>
      </c>
      <c r="R2716" t="str">
        <f t="shared" si="1274"/>
        <v>&lt;Year-over-year rent growth&gt;0.043</v>
      </c>
      <c r="S2716" t="str">
        <f t="shared" si="1275"/>
        <v>&lt;Vacancy rate&gt;0.068</v>
      </c>
      <c r="T2716" t="str">
        <f t="shared" si="1276"/>
        <v>&lt;Percentage of residents who rent their homes&gt;0.419</v>
      </c>
      <c r="U2716" t="str">
        <f t="shared" si="1277"/>
        <v>&lt;Rent list price per square foot&gt;0.99</v>
      </c>
      <c r="V2716" t="str">
        <f t="shared" si="1278"/>
        <v>&lt;Rental breakeven horizon&gt;2.0 years</v>
      </c>
      <c r="W2716" t="str">
        <f t="shared" si="1279"/>
        <v>Henderson Housing Market&gt;</v>
      </c>
      <c r="X2716" t="str">
        <f t="shared" si="1280"/>
        <v>&lt;Median home value&gt;335791</v>
      </c>
      <c r="Y2716" t="str">
        <f t="shared" si="1281"/>
        <v>&lt;Year-over-year home value growth&gt;0.009</v>
      </c>
      <c r="Z2716" t="str">
        <f t="shared" si="1282"/>
        <v>&lt;1-year projected home value growth&gt;0.026</v>
      </c>
      <c r="AA2716" t="str">
        <f t="shared" si="1283"/>
        <v>&lt;Median list price per square foot&gt;185</v>
      </c>
      <c r="AB2716" t="str">
        <f t="shared" si="1284"/>
        <v>&lt;end&gt;</v>
      </c>
      <c r="AC2716" t="str">
        <f t="shared" si="1285"/>
        <v>&lt;begin&gt;</v>
      </c>
      <c r="AD2716" t="str">
        <f t="shared" si="1286"/>
        <v>&gt;</v>
      </c>
      <c r="AE2716" t="str">
        <f t="shared" si="1287"/>
        <v>Albuquerque, New Mexico | 100 Up-and-Coming Real Estate Markets to Watch in 2020 | Buildium&gt;</v>
      </c>
      <c r="AF2716" t="str">
        <f t="shared" si="1288"/>
        <v>&gt;</v>
      </c>
      <c r="AG2716" t="str">
        <f t="shared" si="1289"/>
        <v>&lt;Ranking&gt;#97: Albuquerque, New Mexico</v>
      </c>
    </row>
    <row r="2717" spans="1:33" x14ac:dyDescent="0.25">
      <c r="A2717" t="s">
        <v>656</v>
      </c>
      <c r="B2717" s="2">
        <v>6.4000000000000001E-2</v>
      </c>
      <c r="D2717" t="str">
        <f t="shared" si="1260"/>
        <v>&gt;</v>
      </c>
      <c r="E2717" t="str">
        <f t="shared" si="1261"/>
        <v>Henderson, Nevada | 100 Up-and-Coming Real Estate Markets to Watch in 2020&gt;</v>
      </c>
      <c r="F2717" t="str">
        <f t="shared" si="1262"/>
        <v>Photo credit: Trish Nash&gt;</v>
      </c>
      <c r="G2717" t="str">
        <f t="shared" si="1263"/>
        <v>&lt;Ranking&gt;#96: Henderson, Nevada</v>
      </c>
      <c r="H2717" t="str">
        <f t="shared" si="1264"/>
        <v>&lt;Metropolitan statistical area&gt;Las Vegas-Henderson-Paradise, NV</v>
      </c>
      <c r="I2717" t="str">
        <f t="shared" si="1265"/>
        <v>&lt;Cost of living index&gt;98.3</v>
      </c>
      <c r="J2717" t="str">
        <f t="shared" si="1266"/>
        <v>Henderson Population Growth&gt;</v>
      </c>
      <c r="K2717" t="str">
        <f t="shared" si="1267"/>
        <v>&lt;Population&gt;310390</v>
      </c>
      <c r="L2717" t="str">
        <f t="shared" si="1268"/>
        <v>&lt;Population growth since 2017&gt;0.0221</v>
      </c>
      <c r="M2717" t="str">
        <f t="shared" si="1269"/>
        <v>&lt;Population growth since 2010&gt;0.1437</v>
      </c>
      <c r="N2717" t="str">
        <f t="shared" si="1270"/>
        <v>Henderson Rental Market&gt;</v>
      </c>
      <c r="O2717" t="str">
        <f t="shared" si="1271"/>
        <v>&lt;Median 1-bedroom rent&gt;1127</v>
      </c>
      <c r="P2717" t="str">
        <f t="shared" si="1272"/>
        <v>&lt;Median 2-bedroom rent&gt;1397</v>
      </c>
      <c r="Q2717" t="str">
        <f t="shared" si="1273"/>
        <v>&lt;Year-over-year rent growth&gt;0.043</v>
      </c>
      <c r="R2717" t="str">
        <f t="shared" si="1274"/>
        <v>&lt;Vacancy rate&gt;0.068</v>
      </c>
      <c r="S2717" t="str">
        <f t="shared" si="1275"/>
        <v>&lt;Percentage of residents who rent their homes&gt;0.419</v>
      </c>
      <c r="T2717" t="str">
        <f t="shared" si="1276"/>
        <v>&lt;Rent list price per square foot&gt;0.99</v>
      </c>
      <c r="U2717" t="str">
        <f t="shared" si="1277"/>
        <v>&lt;Rental breakeven horizon&gt;2.0 years</v>
      </c>
      <c r="V2717" t="str">
        <f t="shared" si="1278"/>
        <v>Henderson Housing Market&gt;</v>
      </c>
      <c r="W2717" t="str">
        <f t="shared" si="1279"/>
        <v>&lt;Median home value&gt;335791</v>
      </c>
      <c r="X2717" t="str">
        <f t="shared" si="1280"/>
        <v>&lt;Year-over-year home value growth&gt;0.009</v>
      </c>
      <c r="Y2717" t="str">
        <f t="shared" si="1281"/>
        <v>&lt;1-year projected home value growth&gt;0.026</v>
      </c>
      <c r="Z2717" t="str">
        <f t="shared" si="1282"/>
        <v>&lt;Median list price per square foot&gt;185</v>
      </c>
      <c r="AA2717" t="str">
        <f t="shared" si="1283"/>
        <v>&lt;end&gt;</v>
      </c>
      <c r="AB2717" t="str">
        <f t="shared" si="1284"/>
        <v>&lt;begin&gt;</v>
      </c>
      <c r="AC2717" t="str">
        <f t="shared" si="1285"/>
        <v>&gt;</v>
      </c>
      <c r="AD2717" t="str">
        <f t="shared" si="1286"/>
        <v>Albuquerque, New Mexico | 100 Up-and-Coming Real Estate Markets to Watch in 2020 | Buildium&gt;</v>
      </c>
      <c r="AE2717" t="str">
        <f t="shared" si="1287"/>
        <v>&gt;</v>
      </c>
      <c r="AF2717" t="str">
        <f t="shared" si="1288"/>
        <v>&lt;Ranking&gt;#97: Albuquerque, New Mexico</v>
      </c>
      <c r="AG2717" t="str">
        <f t="shared" si="1289"/>
        <v>&lt;Metropolitan statistical area&gt;Albuquerque, NM</v>
      </c>
    </row>
    <row r="2718" spans="1:33" x14ac:dyDescent="0.25">
      <c r="A2718" t="s">
        <v>2044</v>
      </c>
      <c r="B2718" s="2">
        <v>0.32600000000000001</v>
      </c>
      <c r="D2718" t="str">
        <f t="shared" si="1260"/>
        <v>Henderson, Nevada | 100 Up-and-Coming Real Estate Markets to Watch in 2020&gt;</v>
      </c>
      <c r="E2718" t="str">
        <f t="shared" si="1261"/>
        <v>Photo credit: Trish Nash&gt;</v>
      </c>
      <c r="F2718" t="str">
        <f t="shared" si="1262"/>
        <v>&lt;Ranking&gt;#96: Henderson, Nevada</v>
      </c>
      <c r="G2718" t="str">
        <f t="shared" si="1263"/>
        <v>&lt;Metropolitan statistical area&gt;Las Vegas-Henderson-Paradise, NV</v>
      </c>
      <c r="H2718" t="str">
        <f t="shared" si="1264"/>
        <v>&lt;Cost of living index&gt;98.3</v>
      </c>
      <c r="I2718" t="str">
        <f t="shared" si="1265"/>
        <v>Henderson Population Growth&gt;</v>
      </c>
      <c r="J2718" t="str">
        <f t="shared" si="1266"/>
        <v>&lt;Population&gt;310390</v>
      </c>
      <c r="K2718" t="str">
        <f t="shared" si="1267"/>
        <v>&lt;Population growth since 2017&gt;0.0221</v>
      </c>
      <c r="L2718" t="str">
        <f t="shared" si="1268"/>
        <v>&lt;Population growth since 2010&gt;0.1437</v>
      </c>
      <c r="M2718" t="str">
        <f t="shared" si="1269"/>
        <v>Henderson Rental Market&gt;</v>
      </c>
      <c r="N2718" t="str">
        <f t="shared" si="1270"/>
        <v>&lt;Median 1-bedroom rent&gt;1127</v>
      </c>
      <c r="O2718" t="str">
        <f t="shared" si="1271"/>
        <v>&lt;Median 2-bedroom rent&gt;1397</v>
      </c>
      <c r="P2718" t="str">
        <f t="shared" si="1272"/>
        <v>&lt;Year-over-year rent growth&gt;0.043</v>
      </c>
      <c r="Q2718" t="str">
        <f t="shared" si="1273"/>
        <v>&lt;Vacancy rate&gt;0.068</v>
      </c>
      <c r="R2718" t="str">
        <f t="shared" si="1274"/>
        <v>&lt;Percentage of residents who rent their homes&gt;0.419</v>
      </c>
      <c r="S2718" t="str">
        <f t="shared" si="1275"/>
        <v>&lt;Rent list price per square foot&gt;0.99</v>
      </c>
      <c r="T2718" t="str">
        <f t="shared" si="1276"/>
        <v>&lt;Rental breakeven horizon&gt;2.0 years</v>
      </c>
      <c r="U2718" t="str">
        <f t="shared" si="1277"/>
        <v>Henderson Housing Market&gt;</v>
      </c>
      <c r="V2718" t="str">
        <f t="shared" si="1278"/>
        <v>&lt;Median home value&gt;335791</v>
      </c>
      <c r="W2718" t="str">
        <f t="shared" si="1279"/>
        <v>&lt;Year-over-year home value growth&gt;0.009</v>
      </c>
      <c r="X2718" t="str">
        <f t="shared" si="1280"/>
        <v>&lt;1-year projected home value growth&gt;0.026</v>
      </c>
      <c r="Y2718" t="str">
        <f t="shared" si="1281"/>
        <v>&lt;Median list price per square foot&gt;185</v>
      </c>
      <c r="Z2718" t="str">
        <f t="shared" si="1282"/>
        <v>&lt;end&gt;</v>
      </c>
      <c r="AA2718" t="str">
        <f t="shared" si="1283"/>
        <v>&lt;begin&gt;</v>
      </c>
      <c r="AB2718" t="str">
        <f t="shared" si="1284"/>
        <v>&gt;</v>
      </c>
      <c r="AC2718" t="str">
        <f t="shared" si="1285"/>
        <v>Albuquerque, New Mexico | 100 Up-and-Coming Real Estate Markets to Watch in 2020 | Buildium&gt;</v>
      </c>
      <c r="AD2718" t="str">
        <f t="shared" si="1286"/>
        <v>&gt;</v>
      </c>
      <c r="AE2718" t="str">
        <f t="shared" si="1287"/>
        <v>&lt;Ranking&gt;#97: Albuquerque, New Mexico</v>
      </c>
      <c r="AF2718" t="str">
        <f t="shared" si="1288"/>
        <v>&lt;Metropolitan statistical area&gt;Albuquerque, NM</v>
      </c>
      <c r="AG2718" t="str">
        <f t="shared" si="1289"/>
        <v>Albuquerque Population Growth&gt;</v>
      </c>
    </row>
    <row r="2719" spans="1:33" x14ac:dyDescent="0.25">
      <c r="A2719" t="s">
        <v>2045</v>
      </c>
      <c r="B2719" s="4">
        <v>1.28</v>
      </c>
      <c r="D2719" t="str">
        <f t="shared" si="1260"/>
        <v>Photo credit: Trish Nash&gt;</v>
      </c>
      <c r="E2719" t="str">
        <f t="shared" si="1261"/>
        <v>&lt;Ranking&gt;#96: Henderson, Nevada</v>
      </c>
      <c r="F2719" t="str">
        <f t="shared" si="1262"/>
        <v>&lt;Metropolitan statistical area&gt;Las Vegas-Henderson-Paradise, NV</v>
      </c>
      <c r="G2719" t="str">
        <f t="shared" si="1263"/>
        <v>&lt;Cost of living index&gt;98.3</v>
      </c>
      <c r="H2719" t="str">
        <f t="shared" si="1264"/>
        <v>Henderson Population Growth&gt;</v>
      </c>
      <c r="I2719" t="str">
        <f t="shared" si="1265"/>
        <v>&lt;Population&gt;310390</v>
      </c>
      <c r="J2719" t="str">
        <f t="shared" si="1266"/>
        <v>&lt;Population growth since 2017&gt;0.0221</v>
      </c>
      <c r="K2719" t="str">
        <f t="shared" si="1267"/>
        <v>&lt;Population growth since 2010&gt;0.1437</v>
      </c>
      <c r="L2719" t="str">
        <f t="shared" si="1268"/>
        <v>Henderson Rental Market&gt;</v>
      </c>
      <c r="M2719" t="str">
        <f t="shared" si="1269"/>
        <v>&lt;Median 1-bedroom rent&gt;1127</v>
      </c>
      <c r="N2719" t="str">
        <f t="shared" si="1270"/>
        <v>&lt;Median 2-bedroom rent&gt;1397</v>
      </c>
      <c r="O2719" t="str">
        <f t="shared" si="1271"/>
        <v>&lt;Year-over-year rent growth&gt;0.043</v>
      </c>
      <c r="P2719" t="str">
        <f t="shared" si="1272"/>
        <v>&lt;Vacancy rate&gt;0.068</v>
      </c>
      <c r="Q2719" t="str">
        <f t="shared" si="1273"/>
        <v>&lt;Percentage of residents who rent their homes&gt;0.419</v>
      </c>
      <c r="R2719" t="str">
        <f t="shared" si="1274"/>
        <v>&lt;Rent list price per square foot&gt;0.99</v>
      </c>
      <c r="S2719" t="str">
        <f t="shared" si="1275"/>
        <v>&lt;Rental breakeven horizon&gt;2.0 years</v>
      </c>
      <c r="T2719" t="str">
        <f t="shared" si="1276"/>
        <v>Henderson Housing Market&gt;</v>
      </c>
      <c r="U2719" t="str">
        <f t="shared" si="1277"/>
        <v>&lt;Median home value&gt;335791</v>
      </c>
      <c r="V2719" t="str">
        <f t="shared" si="1278"/>
        <v>&lt;Year-over-year home value growth&gt;0.009</v>
      </c>
      <c r="W2719" t="str">
        <f t="shared" si="1279"/>
        <v>&lt;1-year projected home value growth&gt;0.026</v>
      </c>
      <c r="X2719" t="str">
        <f t="shared" si="1280"/>
        <v>&lt;Median list price per square foot&gt;185</v>
      </c>
      <c r="Y2719" t="str">
        <f t="shared" si="1281"/>
        <v>&lt;end&gt;</v>
      </c>
      <c r="Z2719" t="str">
        <f t="shared" si="1282"/>
        <v>&lt;begin&gt;</v>
      </c>
      <c r="AA2719" t="str">
        <f t="shared" si="1283"/>
        <v>&gt;</v>
      </c>
      <c r="AB2719" t="str">
        <f t="shared" si="1284"/>
        <v>Albuquerque, New Mexico | 100 Up-and-Coming Real Estate Markets to Watch in 2020 | Buildium&gt;</v>
      </c>
      <c r="AC2719" t="str">
        <f t="shared" si="1285"/>
        <v>&gt;</v>
      </c>
      <c r="AD2719" t="str">
        <f t="shared" si="1286"/>
        <v>&lt;Ranking&gt;#97: Albuquerque, New Mexico</v>
      </c>
      <c r="AE2719" t="str">
        <f t="shared" si="1287"/>
        <v>&lt;Metropolitan statistical area&gt;Albuquerque, NM</v>
      </c>
      <c r="AF2719" t="str">
        <f t="shared" si="1288"/>
        <v>Albuquerque Population Growth&gt;</v>
      </c>
      <c r="AG2719" t="str">
        <f t="shared" si="1289"/>
        <v>&lt;Population&gt;560218</v>
      </c>
    </row>
    <row r="2720" spans="1:33" x14ac:dyDescent="0.25">
      <c r="A2720" t="s">
        <v>402</v>
      </c>
      <c r="B2720" t="s">
        <v>618</v>
      </c>
      <c r="D2720" t="str">
        <f t="shared" si="1260"/>
        <v>&lt;Ranking&gt;#96: Henderson, Nevada</v>
      </c>
      <c r="E2720" t="str">
        <f t="shared" si="1261"/>
        <v>&lt;Metropolitan statistical area&gt;Las Vegas-Henderson-Paradise, NV</v>
      </c>
      <c r="F2720" t="str">
        <f t="shared" si="1262"/>
        <v>&lt;Cost of living index&gt;98.3</v>
      </c>
      <c r="G2720" t="str">
        <f t="shared" si="1263"/>
        <v>Henderson Population Growth&gt;</v>
      </c>
      <c r="H2720" t="str">
        <f t="shared" si="1264"/>
        <v>&lt;Population&gt;310390</v>
      </c>
      <c r="I2720" t="str">
        <f t="shared" si="1265"/>
        <v>&lt;Population growth since 2017&gt;0.0221</v>
      </c>
      <c r="J2720" t="str">
        <f t="shared" si="1266"/>
        <v>&lt;Population growth since 2010&gt;0.1437</v>
      </c>
      <c r="K2720" t="str">
        <f t="shared" si="1267"/>
        <v>Henderson Rental Market&gt;</v>
      </c>
      <c r="L2720" t="str">
        <f t="shared" si="1268"/>
        <v>&lt;Median 1-bedroom rent&gt;1127</v>
      </c>
      <c r="M2720" t="str">
        <f t="shared" si="1269"/>
        <v>&lt;Median 2-bedroom rent&gt;1397</v>
      </c>
      <c r="N2720" t="str">
        <f t="shared" si="1270"/>
        <v>&lt;Year-over-year rent growth&gt;0.043</v>
      </c>
      <c r="O2720" t="str">
        <f t="shared" si="1271"/>
        <v>&lt;Vacancy rate&gt;0.068</v>
      </c>
      <c r="P2720" t="str">
        <f t="shared" si="1272"/>
        <v>&lt;Percentage of residents who rent their homes&gt;0.419</v>
      </c>
      <c r="Q2720" t="str">
        <f t="shared" si="1273"/>
        <v>&lt;Rent list price per square foot&gt;0.99</v>
      </c>
      <c r="R2720" t="str">
        <f t="shared" si="1274"/>
        <v>&lt;Rental breakeven horizon&gt;2.0 years</v>
      </c>
      <c r="S2720" t="str">
        <f t="shared" si="1275"/>
        <v>Henderson Housing Market&gt;</v>
      </c>
      <c r="T2720" t="str">
        <f t="shared" si="1276"/>
        <v>&lt;Median home value&gt;335791</v>
      </c>
      <c r="U2720" t="str">
        <f t="shared" si="1277"/>
        <v>&lt;Year-over-year home value growth&gt;0.009</v>
      </c>
      <c r="V2720" t="str">
        <f t="shared" si="1278"/>
        <v>&lt;1-year projected home value growth&gt;0.026</v>
      </c>
      <c r="W2720" t="str">
        <f t="shared" si="1279"/>
        <v>&lt;Median list price per square foot&gt;185</v>
      </c>
      <c r="X2720" t="str">
        <f t="shared" si="1280"/>
        <v>&lt;end&gt;</v>
      </c>
      <c r="Y2720" t="str">
        <f t="shared" si="1281"/>
        <v>&lt;begin&gt;</v>
      </c>
      <c r="Z2720" t="str">
        <f t="shared" si="1282"/>
        <v>&gt;</v>
      </c>
      <c r="AA2720" t="str">
        <f t="shared" si="1283"/>
        <v>Albuquerque, New Mexico | 100 Up-and-Coming Real Estate Markets to Watch in 2020 | Buildium&gt;</v>
      </c>
      <c r="AB2720" t="str">
        <f t="shared" si="1284"/>
        <v>&gt;</v>
      </c>
      <c r="AC2720" t="str">
        <f t="shared" si="1285"/>
        <v>&lt;Ranking&gt;#97: Albuquerque, New Mexico</v>
      </c>
      <c r="AD2720" t="str">
        <f t="shared" si="1286"/>
        <v>&lt;Metropolitan statistical area&gt;Albuquerque, NM</v>
      </c>
      <c r="AE2720" t="str">
        <f t="shared" si="1287"/>
        <v>Albuquerque Population Growth&gt;</v>
      </c>
      <c r="AF2720" t="str">
        <f t="shared" si="1288"/>
        <v>&lt;Population&gt;560218</v>
      </c>
      <c r="AG2720" t="str">
        <f t="shared" si="1289"/>
        <v>&lt;Population growth since 2017&gt;0.0033</v>
      </c>
    </row>
    <row r="2721" spans="1:33" x14ac:dyDescent="0.25">
      <c r="A2721" t="s">
        <v>138</v>
      </c>
      <c r="B2721">
        <v>0.8</v>
      </c>
      <c r="D2721" t="str">
        <f t="shared" si="1260"/>
        <v>&lt;Metropolitan statistical area&gt;Las Vegas-Henderson-Paradise, NV</v>
      </c>
      <c r="E2721" t="str">
        <f t="shared" si="1261"/>
        <v>&lt;Cost of living index&gt;98.3</v>
      </c>
      <c r="F2721" t="str">
        <f t="shared" si="1262"/>
        <v>Henderson Population Growth&gt;</v>
      </c>
      <c r="G2721" t="str">
        <f t="shared" si="1263"/>
        <v>&lt;Population&gt;310390</v>
      </c>
      <c r="H2721" t="str">
        <f t="shared" si="1264"/>
        <v>&lt;Population growth since 2017&gt;0.0221</v>
      </c>
      <c r="I2721" t="str">
        <f t="shared" si="1265"/>
        <v>&lt;Population growth since 2010&gt;0.1437</v>
      </c>
      <c r="J2721" t="str">
        <f t="shared" si="1266"/>
        <v>Henderson Rental Market&gt;</v>
      </c>
      <c r="K2721" t="str">
        <f t="shared" si="1267"/>
        <v>&lt;Median 1-bedroom rent&gt;1127</v>
      </c>
      <c r="L2721" t="str">
        <f t="shared" si="1268"/>
        <v>&lt;Median 2-bedroom rent&gt;1397</v>
      </c>
      <c r="M2721" t="str">
        <f t="shared" si="1269"/>
        <v>&lt;Year-over-year rent growth&gt;0.043</v>
      </c>
      <c r="N2721" t="str">
        <f t="shared" si="1270"/>
        <v>&lt;Vacancy rate&gt;0.068</v>
      </c>
      <c r="O2721" t="str">
        <f t="shared" si="1271"/>
        <v>&lt;Percentage of residents who rent their homes&gt;0.419</v>
      </c>
      <c r="P2721" t="str">
        <f t="shared" si="1272"/>
        <v>&lt;Rent list price per square foot&gt;0.99</v>
      </c>
      <c r="Q2721" t="str">
        <f t="shared" si="1273"/>
        <v>&lt;Rental breakeven horizon&gt;2.0 years</v>
      </c>
      <c r="R2721" t="str">
        <f t="shared" si="1274"/>
        <v>Henderson Housing Market&gt;</v>
      </c>
      <c r="S2721" t="str">
        <f t="shared" si="1275"/>
        <v>&lt;Median home value&gt;335791</v>
      </c>
      <c r="T2721" t="str">
        <f t="shared" si="1276"/>
        <v>&lt;Year-over-year home value growth&gt;0.009</v>
      </c>
      <c r="U2721" t="str">
        <f t="shared" si="1277"/>
        <v>&lt;1-year projected home value growth&gt;0.026</v>
      </c>
      <c r="V2721" t="str">
        <f t="shared" si="1278"/>
        <v>&lt;Median list price per square foot&gt;185</v>
      </c>
      <c r="W2721" t="str">
        <f t="shared" si="1279"/>
        <v>&lt;end&gt;</v>
      </c>
      <c r="X2721" t="str">
        <f t="shared" si="1280"/>
        <v>&lt;begin&gt;</v>
      </c>
      <c r="Y2721" t="str">
        <f t="shared" si="1281"/>
        <v>&gt;</v>
      </c>
      <c r="Z2721" t="str">
        <f t="shared" si="1282"/>
        <v>Albuquerque, New Mexico | 100 Up-and-Coming Real Estate Markets to Watch in 2020 | Buildium&gt;</v>
      </c>
      <c r="AA2721" t="str">
        <f t="shared" si="1283"/>
        <v>&gt;</v>
      </c>
      <c r="AB2721" t="str">
        <f t="shared" si="1284"/>
        <v>&lt;Ranking&gt;#97: Albuquerque, New Mexico</v>
      </c>
      <c r="AC2721" t="str">
        <f t="shared" si="1285"/>
        <v>&lt;Metropolitan statistical area&gt;Albuquerque, NM</v>
      </c>
      <c r="AD2721" t="str">
        <f t="shared" si="1286"/>
        <v>Albuquerque Population Growth&gt;</v>
      </c>
      <c r="AE2721" t="str">
        <f t="shared" si="1287"/>
        <v>&lt;Population&gt;560218</v>
      </c>
      <c r="AF2721" t="str">
        <f t="shared" si="1288"/>
        <v>&lt;Population growth since 2017&gt;0.0033</v>
      </c>
      <c r="AG2721" t="str">
        <f t="shared" si="1289"/>
        <v>&lt;Population growth since 2010&gt;0.0325</v>
      </c>
    </row>
    <row r="2722" spans="1:33" x14ac:dyDescent="0.25">
      <c r="A2722" t="s">
        <v>163</v>
      </c>
      <c r="B2722" s="2">
        <v>0.22500000000000001</v>
      </c>
      <c r="D2722" t="str">
        <f t="shared" si="1260"/>
        <v>&lt;Cost of living index&gt;98.3</v>
      </c>
      <c r="E2722" t="str">
        <f t="shared" si="1261"/>
        <v>Henderson Population Growth&gt;</v>
      </c>
      <c r="F2722" t="str">
        <f t="shared" si="1262"/>
        <v>&lt;Population&gt;310390</v>
      </c>
      <c r="G2722" t="str">
        <f t="shared" si="1263"/>
        <v>&lt;Population growth since 2017&gt;0.0221</v>
      </c>
      <c r="H2722" t="str">
        <f t="shared" si="1264"/>
        <v>&lt;Population growth since 2010&gt;0.1437</v>
      </c>
      <c r="I2722" t="str">
        <f t="shared" si="1265"/>
        <v>Henderson Rental Market&gt;</v>
      </c>
      <c r="J2722" t="str">
        <f t="shared" si="1266"/>
        <v>&lt;Median 1-bedroom rent&gt;1127</v>
      </c>
      <c r="K2722" t="str">
        <f t="shared" si="1267"/>
        <v>&lt;Median 2-bedroom rent&gt;1397</v>
      </c>
      <c r="L2722" t="str">
        <f t="shared" si="1268"/>
        <v>&lt;Year-over-year rent growth&gt;0.043</v>
      </c>
      <c r="M2722" t="str">
        <f t="shared" si="1269"/>
        <v>&lt;Vacancy rate&gt;0.068</v>
      </c>
      <c r="N2722" t="str">
        <f t="shared" si="1270"/>
        <v>&lt;Percentage of residents who rent their homes&gt;0.419</v>
      </c>
      <c r="O2722" t="str">
        <f t="shared" si="1271"/>
        <v>&lt;Rent list price per square foot&gt;0.99</v>
      </c>
      <c r="P2722" t="str">
        <f t="shared" si="1272"/>
        <v>&lt;Rental breakeven horizon&gt;2.0 years</v>
      </c>
      <c r="Q2722" t="str">
        <f t="shared" si="1273"/>
        <v>Henderson Housing Market&gt;</v>
      </c>
      <c r="R2722" t="str">
        <f t="shared" si="1274"/>
        <v>&lt;Median home value&gt;335791</v>
      </c>
      <c r="S2722" t="str">
        <f t="shared" si="1275"/>
        <v>&lt;Year-over-year home value growth&gt;0.009</v>
      </c>
      <c r="T2722" t="str">
        <f t="shared" si="1276"/>
        <v>&lt;1-year projected home value growth&gt;0.026</v>
      </c>
      <c r="U2722" t="str">
        <f t="shared" si="1277"/>
        <v>&lt;Median list price per square foot&gt;185</v>
      </c>
      <c r="V2722" t="str">
        <f t="shared" si="1278"/>
        <v>&lt;end&gt;</v>
      </c>
      <c r="W2722" t="str">
        <f t="shared" si="1279"/>
        <v>&lt;begin&gt;</v>
      </c>
      <c r="X2722" t="str">
        <f t="shared" si="1280"/>
        <v>&gt;</v>
      </c>
      <c r="Y2722" t="str">
        <f t="shared" si="1281"/>
        <v>Albuquerque, New Mexico | 100 Up-and-Coming Real Estate Markets to Watch in 2020 | Buildium&gt;</v>
      </c>
      <c r="Z2722" t="str">
        <f t="shared" si="1282"/>
        <v>&gt;</v>
      </c>
      <c r="AA2722" t="str">
        <f t="shared" si="1283"/>
        <v>&lt;Ranking&gt;#97: Albuquerque, New Mexico</v>
      </c>
      <c r="AB2722" t="str">
        <f t="shared" si="1284"/>
        <v>&lt;Metropolitan statistical area&gt;Albuquerque, NM</v>
      </c>
      <c r="AC2722" t="str">
        <f t="shared" si="1285"/>
        <v>Albuquerque Population Growth&gt;</v>
      </c>
      <c r="AD2722" t="str">
        <f t="shared" si="1286"/>
        <v>&lt;Population&gt;560218</v>
      </c>
      <c r="AE2722" t="str">
        <f t="shared" si="1287"/>
        <v>&lt;Population growth since 2017&gt;0.0033</v>
      </c>
      <c r="AF2722" t="str">
        <f t="shared" si="1288"/>
        <v>&lt;Population growth since 2010&gt;0.0325</v>
      </c>
      <c r="AG2722" t="str">
        <f t="shared" si="1289"/>
        <v>&lt;5-year projected population growth&gt;0.008</v>
      </c>
    </row>
    <row r="2723" spans="1:33" x14ac:dyDescent="0.25">
      <c r="A2723" t="s">
        <v>2046</v>
      </c>
      <c r="D2723" t="str">
        <f t="shared" si="1260"/>
        <v>Henderson Population Growth&gt;</v>
      </c>
      <c r="E2723" t="str">
        <f t="shared" si="1261"/>
        <v>&lt;Population&gt;310390</v>
      </c>
      <c r="F2723" t="str">
        <f t="shared" si="1262"/>
        <v>&lt;Population growth since 2017&gt;0.0221</v>
      </c>
      <c r="G2723" t="str">
        <f t="shared" si="1263"/>
        <v>&lt;Population growth since 2010&gt;0.1437</v>
      </c>
      <c r="H2723" t="str">
        <f t="shared" si="1264"/>
        <v>Henderson Rental Market&gt;</v>
      </c>
      <c r="I2723" t="str">
        <f t="shared" si="1265"/>
        <v>&lt;Median 1-bedroom rent&gt;1127</v>
      </c>
      <c r="J2723" t="str">
        <f t="shared" si="1266"/>
        <v>&lt;Median 2-bedroom rent&gt;1397</v>
      </c>
      <c r="K2723" t="str">
        <f t="shared" si="1267"/>
        <v>&lt;Year-over-year rent growth&gt;0.043</v>
      </c>
      <c r="L2723" t="str">
        <f t="shared" si="1268"/>
        <v>&lt;Vacancy rate&gt;0.068</v>
      </c>
      <c r="M2723" t="str">
        <f t="shared" si="1269"/>
        <v>&lt;Percentage of residents who rent their homes&gt;0.419</v>
      </c>
      <c r="N2723" t="str">
        <f t="shared" si="1270"/>
        <v>&lt;Rent list price per square foot&gt;0.99</v>
      </c>
      <c r="O2723" t="str">
        <f t="shared" si="1271"/>
        <v>&lt;Rental breakeven horizon&gt;2.0 years</v>
      </c>
      <c r="P2723" t="str">
        <f t="shared" si="1272"/>
        <v>Henderson Housing Market&gt;</v>
      </c>
      <c r="Q2723" t="str">
        <f t="shared" si="1273"/>
        <v>&lt;Median home value&gt;335791</v>
      </c>
      <c r="R2723" t="str">
        <f t="shared" si="1274"/>
        <v>&lt;Year-over-year home value growth&gt;0.009</v>
      </c>
      <c r="S2723" t="str">
        <f t="shared" si="1275"/>
        <v>&lt;1-year projected home value growth&gt;0.026</v>
      </c>
      <c r="T2723" t="str">
        <f t="shared" si="1276"/>
        <v>&lt;Median list price per square foot&gt;185</v>
      </c>
      <c r="U2723" t="str">
        <f t="shared" si="1277"/>
        <v>&lt;end&gt;</v>
      </c>
      <c r="V2723" t="str">
        <f t="shared" si="1278"/>
        <v>&lt;begin&gt;</v>
      </c>
      <c r="W2723" t="str">
        <f t="shared" si="1279"/>
        <v>&gt;</v>
      </c>
      <c r="X2723" t="str">
        <f t="shared" si="1280"/>
        <v>Albuquerque, New Mexico | 100 Up-and-Coming Real Estate Markets to Watch in 2020 | Buildium&gt;</v>
      </c>
      <c r="Y2723" t="str">
        <f t="shared" si="1281"/>
        <v>&gt;</v>
      </c>
      <c r="Z2723" t="str">
        <f t="shared" si="1282"/>
        <v>&lt;Ranking&gt;#97: Albuquerque, New Mexico</v>
      </c>
      <c r="AA2723" t="str">
        <f t="shared" si="1283"/>
        <v>&lt;Metropolitan statistical area&gt;Albuquerque, NM</v>
      </c>
      <c r="AB2723" t="str">
        <f t="shared" si="1284"/>
        <v>Albuquerque Population Growth&gt;</v>
      </c>
      <c r="AC2723" t="str">
        <f t="shared" si="1285"/>
        <v>&lt;Population&gt;560218</v>
      </c>
      <c r="AD2723" t="str">
        <f t="shared" si="1286"/>
        <v>&lt;Population growth since 2017&gt;0.0033</v>
      </c>
      <c r="AE2723" t="str">
        <f t="shared" si="1287"/>
        <v>&lt;Population growth since 2010&gt;0.0325</v>
      </c>
      <c r="AF2723" t="str">
        <f t="shared" si="1288"/>
        <v>&lt;5-year projected population growth&gt;0.008</v>
      </c>
      <c r="AG2723" t="str">
        <f t="shared" si="1289"/>
        <v>Albuquerque Rental Market&gt;</v>
      </c>
    </row>
    <row r="2724" spans="1:33" x14ac:dyDescent="0.25">
      <c r="A2724" t="s">
        <v>2047</v>
      </c>
      <c r="B2724" s="3">
        <v>182238</v>
      </c>
      <c r="D2724" t="str">
        <f t="shared" si="1260"/>
        <v>&lt;Population&gt;310390</v>
      </c>
      <c r="E2724" t="str">
        <f t="shared" si="1261"/>
        <v>&lt;Population growth since 2017&gt;0.0221</v>
      </c>
      <c r="F2724" t="str">
        <f t="shared" si="1262"/>
        <v>&lt;Population growth since 2010&gt;0.1437</v>
      </c>
      <c r="G2724" t="str">
        <f t="shared" si="1263"/>
        <v>Henderson Rental Market&gt;</v>
      </c>
      <c r="H2724" t="str">
        <f t="shared" si="1264"/>
        <v>&lt;Median 1-bedroom rent&gt;1127</v>
      </c>
      <c r="I2724" t="str">
        <f t="shared" si="1265"/>
        <v>&lt;Median 2-bedroom rent&gt;1397</v>
      </c>
      <c r="J2724" t="str">
        <f t="shared" si="1266"/>
        <v>&lt;Year-over-year rent growth&gt;0.043</v>
      </c>
      <c r="K2724" t="str">
        <f t="shared" si="1267"/>
        <v>&lt;Vacancy rate&gt;0.068</v>
      </c>
      <c r="L2724" t="str">
        <f t="shared" si="1268"/>
        <v>&lt;Percentage of residents who rent their homes&gt;0.419</v>
      </c>
      <c r="M2724" t="str">
        <f t="shared" si="1269"/>
        <v>&lt;Rent list price per square foot&gt;0.99</v>
      </c>
      <c r="N2724" t="str">
        <f t="shared" si="1270"/>
        <v>&lt;Rental breakeven horizon&gt;2.0 years</v>
      </c>
      <c r="O2724" t="str">
        <f t="shared" si="1271"/>
        <v>Henderson Housing Market&gt;</v>
      </c>
      <c r="P2724" t="str">
        <f t="shared" si="1272"/>
        <v>&lt;Median home value&gt;335791</v>
      </c>
      <c r="Q2724" t="str">
        <f t="shared" si="1273"/>
        <v>&lt;Year-over-year home value growth&gt;0.009</v>
      </c>
      <c r="R2724" t="str">
        <f t="shared" si="1274"/>
        <v>&lt;1-year projected home value growth&gt;0.026</v>
      </c>
      <c r="S2724" t="str">
        <f t="shared" si="1275"/>
        <v>&lt;Median list price per square foot&gt;185</v>
      </c>
      <c r="T2724" t="str">
        <f t="shared" si="1276"/>
        <v>&lt;end&gt;</v>
      </c>
      <c r="U2724" t="str">
        <f t="shared" si="1277"/>
        <v>&lt;begin&gt;</v>
      </c>
      <c r="V2724" t="str">
        <f t="shared" si="1278"/>
        <v>&gt;</v>
      </c>
      <c r="W2724" t="str">
        <f t="shared" si="1279"/>
        <v>Albuquerque, New Mexico | 100 Up-and-Coming Real Estate Markets to Watch in 2020 | Buildium&gt;</v>
      </c>
      <c r="X2724" t="str">
        <f t="shared" si="1280"/>
        <v>&gt;</v>
      </c>
      <c r="Y2724" t="str">
        <f t="shared" si="1281"/>
        <v>&lt;Ranking&gt;#97: Albuquerque, New Mexico</v>
      </c>
      <c r="Z2724" t="str">
        <f t="shared" si="1282"/>
        <v>&lt;Metropolitan statistical area&gt;Albuquerque, NM</v>
      </c>
      <c r="AA2724" t="str">
        <f t="shared" si="1283"/>
        <v>Albuquerque Population Growth&gt;</v>
      </c>
      <c r="AB2724" t="str">
        <f t="shared" si="1284"/>
        <v>&lt;Population&gt;560218</v>
      </c>
      <c r="AC2724" t="str">
        <f t="shared" si="1285"/>
        <v>&lt;Population growth since 2017&gt;0.0033</v>
      </c>
      <c r="AD2724" t="str">
        <f t="shared" si="1286"/>
        <v>&lt;Population growth since 2010&gt;0.0325</v>
      </c>
      <c r="AE2724" t="str">
        <f t="shared" si="1287"/>
        <v>&lt;5-year projected population growth&gt;0.008</v>
      </c>
      <c r="AF2724" t="str">
        <f t="shared" si="1288"/>
        <v>Albuquerque Rental Market&gt;</v>
      </c>
      <c r="AG2724" t="str">
        <f t="shared" si="1289"/>
        <v>&lt;Median 1-bedroom rent&gt;722</v>
      </c>
    </row>
    <row r="2725" spans="1:33" x14ac:dyDescent="0.25">
      <c r="A2725" t="s">
        <v>1157</v>
      </c>
      <c r="B2725" s="2">
        <v>6.4000000000000001E-2</v>
      </c>
      <c r="D2725" t="str">
        <f t="shared" si="1260"/>
        <v>&lt;Population growth since 2017&gt;0.0221</v>
      </c>
      <c r="E2725" t="str">
        <f t="shared" si="1261"/>
        <v>&lt;Population growth since 2010&gt;0.1437</v>
      </c>
      <c r="F2725" t="str">
        <f t="shared" si="1262"/>
        <v>Henderson Rental Market&gt;</v>
      </c>
      <c r="G2725" t="str">
        <f t="shared" si="1263"/>
        <v>&lt;Median 1-bedroom rent&gt;1127</v>
      </c>
      <c r="H2725" t="str">
        <f t="shared" si="1264"/>
        <v>&lt;Median 2-bedroom rent&gt;1397</v>
      </c>
      <c r="I2725" t="str">
        <f t="shared" si="1265"/>
        <v>&lt;Year-over-year rent growth&gt;0.043</v>
      </c>
      <c r="J2725" t="str">
        <f t="shared" si="1266"/>
        <v>&lt;Vacancy rate&gt;0.068</v>
      </c>
      <c r="K2725" t="str">
        <f t="shared" si="1267"/>
        <v>&lt;Percentage of residents who rent their homes&gt;0.419</v>
      </c>
      <c r="L2725" t="str">
        <f t="shared" si="1268"/>
        <v>&lt;Rent list price per square foot&gt;0.99</v>
      </c>
      <c r="M2725" t="str">
        <f t="shared" si="1269"/>
        <v>&lt;Rental breakeven horizon&gt;2.0 years</v>
      </c>
      <c r="N2725" t="str">
        <f t="shared" si="1270"/>
        <v>Henderson Housing Market&gt;</v>
      </c>
      <c r="O2725" t="str">
        <f t="shared" si="1271"/>
        <v>&lt;Median home value&gt;335791</v>
      </c>
      <c r="P2725" t="str">
        <f t="shared" si="1272"/>
        <v>&lt;Year-over-year home value growth&gt;0.009</v>
      </c>
      <c r="Q2725" t="str">
        <f t="shared" si="1273"/>
        <v>&lt;1-year projected home value growth&gt;0.026</v>
      </c>
      <c r="R2725" t="str">
        <f t="shared" si="1274"/>
        <v>&lt;Median list price per square foot&gt;185</v>
      </c>
      <c r="S2725" t="str">
        <f t="shared" si="1275"/>
        <v>&lt;end&gt;</v>
      </c>
      <c r="T2725" t="str">
        <f t="shared" si="1276"/>
        <v>&lt;begin&gt;</v>
      </c>
      <c r="U2725" t="str">
        <f t="shared" si="1277"/>
        <v>&gt;</v>
      </c>
      <c r="V2725" t="str">
        <f t="shared" si="1278"/>
        <v>Albuquerque, New Mexico | 100 Up-and-Coming Real Estate Markets to Watch in 2020 | Buildium&gt;</v>
      </c>
      <c r="W2725" t="str">
        <f t="shared" si="1279"/>
        <v>&gt;</v>
      </c>
      <c r="X2725" t="str">
        <f t="shared" si="1280"/>
        <v>&lt;Ranking&gt;#97: Albuquerque, New Mexico</v>
      </c>
      <c r="Y2725" t="str">
        <f t="shared" si="1281"/>
        <v>&lt;Metropolitan statistical area&gt;Albuquerque, NM</v>
      </c>
      <c r="Z2725" t="str">
        <f t="shared" si="1282"/>
        <v>Albuquerque Population Growth&gt;</v>
      </c>
      <c r="AA2725" t="str">
        <f t="shared" si="1283"/>
        <v>&lt;Population&gt;560218</v>
      </c>
      <c r="AB2725" t="str">
        <f t="shared" si="1284"/>
        <v>&lt;Population growth since 2017&gt;0.0033</v>
      </c>
      <c r="AC2725" t="str">
        <f t="shared" si="1285"/>
        <v>&lt;Population growth since 2010&gt;0.0325</v>
      </c>
      <c r="AD2725" t="str">
        <f t="shared" si="1286"/>
        <v>&lt;5-year projected population growth&gt;0.008</v>
      </c>
      <c r="AE2725" t="str">
        <f t="shared" si="1287"/>
        <v>Albuquerque Rental Market&gt;</v>
      </c>
      <c r="AF2725" t="str">
        <f t="shared" si="1288"/>
        <v>&lt;Median 1-bedroom rent&gt;722</v>
      </c>
      <c r="AG2725" t="str">
        <f t="shared" si="1289"/>
        <v>&lt;Median 2-bedroom rent&gt;886</v>
      </c>
    </row>
    <row r="2726" spans="1:33" x14ac:dyDescent="0.25">
      <c r="A2726" t="s">
        <v>1158</v>
      </c>
      <c r="B2726" s="2">
        <v>3.3000000000000002E-2</v>
      </c>
      <c r="D2726" t="str">
        <f t="shared" si="1260"/>
        <v>&lt;Population growth since 2010&gt;0.1437</v>
      </c>
      <c r="E2726" t="str">
        <f t="shared" si="1261"/>
        <v>Henderson Rental Market&gt;</v>
      </c>
      <c r="F2726" t="str">
        <f t="shared" si="1262"/>
        <v>&lt;Median 1-bedroom rent&gt;1127</v>
      </c>
      <c r="G2726" t="str">
        <f t="shared" si="1263"/>
        <v>&lt;Median 2-bedroom rent&gt;1397</v>
      </c>
      <c r="H2726" t="str">
        <f t="shared" si="1264"/>
        <v>&lt;Year-over-year rent growth&gt;0.043</v>
      </c>
      <c r="I2726" t="str">
        <f t="shared" si="1265"/>
        <v>&lt;Vacancy rate&gt;0.068</v>
      </c>
      <c r="J2726" t="str">
        <f t="shared" si="1266"/>
        <v>&lt;Percentage of residents who rent their homes&gt;0.419</v>
      </c>
      <c r="K2726" t="str">
        <f t="shared" si="1267"/>
        <v>&lt;Rent list price per square foot&gt;0.99</v>
      </c>
      <c r="L2726" t="str">
        <f t="shared" si="1268"/>
        <v>&lt;Rental breakeven horizon&gt;2.0 years</v>
      </c>
      <c r="M2726" t="str">
        <f t="shared" si="1269"/>
        <v>Henderson Housing Market&gt;</v>
      </c>
      <c r="N2726" t="str">
        <f t="shared" si="1270"/>
        <v>&lt;Median home value&gt;335791</v>
      </c>
      <c r="O2726" t="str">
        <f t="shared" si="1271"/>
        <v>&lt;Year-over-year home value growth&gt;0.009</v>
      </c>
      <c r="P2726" t="str">
        <f t="shared" si="1272"/>
        <v>&lt;1-year projected home value growth&gt;0.026</v>
      </c>
      <c r="Q2726" t="str">
        <f t="shared" si="1273"/>
        <v>&lt;Median list price per square foot&gt;185</v>
      </c>
      <c r="R2726" t="str">
        <f t="shared" si="1274"/>
        <v>&lt;end&gt;</v>
      </c>
      <c r="S2726" t="str">
        <f t="shared" si="1275"/>
        <v>&lt;begin&gt;</v>
      </c>
      <c r="T2726" t="str">
        <f t="shared" si="1276"/>
        <v>&gt;</v>
      </c>
      <c r="U2726" t="str">
        <f t="shared" si="1277"/>
        <v>Albuquerque, New Mexico | 100 Up-and-Coming Real Estate Markets to Watch in 2020 | Buildium&gt;</v>
      </c>
      <c r="V2726" t="str">
        <f t="shared" si="1278"/>
        <v>&gt;</v>
      </c>
      <c r="W2726" t="str">
        <f t="shared" si="1279"/>
        <v>&lt;Ranking&gt;#97: Albuquerque, New Mexico</v>
      </c>
      <c r="X2726" t="str">
        <f t="shared" si="1280"/>
        <v>&lt;Metropolitan statistical area&gt;Albuquerque, NM</v>
      </c>
      <c r="Y2726" t="str">
        <f t="shared" si="1281"/>
        <v>Albuquerque Population Growth&gt;</v>
      </c>
      <c r="Z2726" t="str">
        <f t="shared" si="1282"/>
        <v>&lt;Population&gt;560218</v>
      </c>
      <c r="AA2726" t="str">
        <f t="shared" si="1283"/>
        <v>&lt;Population growth since 2017&gt;0.0033</v>
      </c>
      <c r="AB2726" t="str">
        <f t="shared" si="1284"/>
        <v>&lt;Population growth since 2010&gt;0.0325</v>
      </c>
      <c r="AC2726" t="str">
        <f t="shared" si="1285"/>
        <v>&lt;5-year projected population growth&gt;0.008</v>
      </c>
      <c r="AD2726" t="str">
        <f t="shared" si="1286"/>
        <v>Albuquerque Rental Market&gt;</v>
      </c>
      <c r="AE2726" t="str">
        <f t="shared" si="1287"/>
        <v>&lt;Median 1-bedroom rent&gt;722</v>
      </c>
      <c r="AF2726" t="str">
        <f t="shared" si="1288"/>
        <v>&lt;Median 2-bedroom rent&gt;886</v>
      </c>
      <c r="AG2726" t="str">
        <f t="shared" si="1289"/>
        <v>&lt;Year-over-year rent growth&gt;0.019</v>
      </c>
    </row>
    <row r="2727" spans="1:33" x14ac:dyDescent="0.25">
      <c r="A2727" t="s">
        <v>2048</v>
      </c>
      <c r="B2727" s="3">
        <v>181</v>
      </c>
      <c r="D2727" t="str">
        <f t="shared" si="1260"/>
        <v>Henderson Rental Market&gt;</v>
      </c>
      <c r="E2727" t="str">
        <f t="shared" si="1261"/>
        <v>&lt;Median 1-bedroom rent&gt;1127</v>
      </c>
      <c r="F2727" t="str">
        <f t="shared" si="1262"/>
        <v>&lt;Median 2-bedroom rent&gt;1397</v>
      </c>
      <c r="G2727" t="str">
        <f t="shared" si="1263"/>
        <v>&lt;Year-over-year rent growth&gt;0.043</v>
      </c>
      <c r="H2727" t="str">
        <f t="shared" si="1264"/>
        <v>&lt;Vacancy rate&gt;0.068</v>
      </c>
      <c r="I2727" t="str">
        <f t="shared" si="1265"/>
        <v>&lt;Percentage of residents who rent their homes&gt;0.419</v>
      </c>
      <c r="J2727" t="str">
        <f t="shared" si="1266"/>
        <v>&lt;Rent list price per square foot&gt;0.99</v>
      </c>
      <c r="K2727" t="str">
        <f t="shared" si="1267"/>
        <v>&lt;Rental breakeven horizon&gt;2.0 years</v>
      </c>
      <c r="L2727" t="str">
        <f t="shared" si="1268"/>
        <v>Henderson Housing Market&gt;</v>
      </c>
      <c r="M2727" t="str">
        <f t="shared" si="1269"/>
        <v>&lt;Median home value&gt;335791</v>
      </c>
      <c r="N2727" t="str">
        <f t="shared" si="1270"/>
        <v>&lt;Year-over-year home value growth&gt;0.009</v>
      </c>
      <c r="O2727" t="str">
        <f t="shared" si="1271"/>
        <v>&lt;1-year projected home value growth&gt;0.026</v>
      </c>
      <c r="P2727" t="str">
        <f t="shared" si="1272"/>
        <v>&lt;Median list price per square foot&gt;185</v>
      </c>
      <c r="Q2727" t="str">
        <f t="shared" si="1273"/>
        <v>&lt;end&gt;</v>
      </c>
      <c r="R2727" t="str">
        <f t="shared" si="1274"/>
        <v>&lt;begin&gt;</v>
      </c>
      <c r="S2727" t="str">
        <f t="shared" si="1275"/>
        <v>&gt;</v>
      </c>
      <c r="T2727" t="str">
        <f t="shared" si="1276"/>
        <v>Albuquerque, New Mexico | 100 Up-and-Coming Real Estate Markets to Watch in 2020 | Buildium&gt;</v>
      </c>
      <c r="U2727" t="str">
        <f t="shared" si="1277"/>
        <v>&gt;</v>
      </c>
      <c r="V2727" t="str">
        <f t="shared" si="1278"/>
        <v>&lt;Ranking&gt;#97: Albuquerque, New Mexico</v>
      </c>
      <c r="W2727" t="str">
        <f t="shared" si="1279"/>
        <v>&lt;Metropolitan statistical area&gt;Albuquerque, NM</v>
      </c>
      <c r="X2727" t="str">
        <f t="shared" si="1280"/>
        <v>Albuquerque Population Growth&gt;</v>
      </c>
      <c r="Y2727" t="str">
        <f t="shared" si="1281"/>
        <v>&lt;Population&gt;560218</v>
      </c>
      <c r="Z2727" t="str">
        <f t="shared" si="1282"/>
        <v>&lt;Population growth since 2017&gt;0.0033</v>
      </c>
      <c r="AA2727" t="str">
        <f t="shared" si="1283"/>
        <v>&lt;Population growth since 2010&gt;0.0325</v>
      </c>
      <c r="AB2727" t="str">
        <f t="shared" si="1284"/>
        <v>&lt;5-year projected population growth&gt;0.008</v>
      </c>
      <c r="AC2727" t="str">
        <f t="shared" si="1285"/>
        <v>Albuquerque Rental Market&gt;</v>
      </c>
      <c r="AD2727" t="str">
        <f t="shared" si="1286"/>
        <v>&lt;Median 1-bedroom rent&gt;722</v>
      </c>
      <c r="AE2727" t="str">
        <f t="shared" si="1287"/>
        <v>&lt;Median 2-bedroom rent&gt;886</v>
      </c>
      <c r="AF2727" t="str">
        <f t="shared" si="1288"/>
        <v>&lt;Year-over-year rent growth&gt;0.019</v>
      </c>
      <c r="AG2727" t="str">
        <f t="shared" si="1289"/>
        <v>&lt;Vacancy rate&gt;0.078</v>
      </c>
    </row>
    <row r="2728" spans="1:33" x14ac:dyDescent="0.25">
      <c r="A2728" t="s">
        <v>2049</v>
      </c>
      <c r="B2728">
        <v>176.5</v>
      </c>
      <c r="D2728" t="str">
        <f t="shared" si="1260"/>
        <v>&lt;Median 1-bedroom rent&gt;1127</v>
      </c>
      <c r="E2728" t="str">
        <f t="shared" si="1261"/>
        <v>&lt;Median 2-bedroom rent&gt;1397</v>
      </c>
      <c r="F2728" t="str">
        <f t="shared" si="1262"/>
        <v>&lt;Year-over-year rent growth&gt;0.043</v>
      </c>
      <c r="G2728" t="str">
        <f t="shared" si="1263"/>
        <v>&lt;Vacancy rate&gt;0.068</v>
      </c>
      <c r="H2728" t="str">
        <f t="shared" si="1264"/>
        <v>&lt;Percentage of residents who rent their homes&gt;0.419</v>
      </c>
      <c r="I2728" t="str">
        <f t="shared" si="1265"/>
        <v>&lt;Rent list price per square foot&gt;0.99</v>
      </c>
      <c r="J2728" t="str">
        <f t="shared" si="1266"/>
        <v>&lt;Rental breakeven horizon&gt;2.0 years</v>
      </c>
      <c r="K2728" t="str">
        <f t="shared" si="1267"/>
        <v>Henderson Housing Market&gt;</v>
      </c>
      <c r="L2728" t="str">
        <f t="shared" si="1268"/>
        <v>&lt;Median home value&gt;335791</v>
      </c>
      <c r="M2728" t="str">
        <f t="shared" si="1269"/>
        <v>&lt;Year-over-year home value growth&gt;0.009</v>
      </c>
      <c r="N2728" t="str">
        <f t="shared" si="1270"/>
        <v>&lt;1-year projected home value growth&gt;0.026</v>
      </c>
      <c r="O2728" t="str">
        <f t="shared" si="1271"/>
        <v>&lt;Median list price per square foot&gt;185</v>
      </c>
      <c r="P2728" t="str">
        <f t="shared" si="1272"/>
        <v>&lt;end&gt;</v>
      </c>
      <c r="Q2728" t="str">
        <f t="shared" si="1273"/>
        <v>&lt;begin&gt;</v>
      </c>
      <c r="R2728" t="str">
        <f t="shared" si="1274"/>
        <v>&gt;</v>
      </c>
      <c r="S2728" t="str">
        <f t="shared" si="1275"/>
        <v>Albuquerque, New Mexico | 100 Up-and-Coming Real Estate Markets to Watch in 2020 | Buildium&gt;</v>
      </c>
      <c r="T2728" t="str">
        <f t="shared" si="1276"/>
        <v>&gt;</v>
      </c>
      <c r="U2728" t="str">
        <f t="shared" si="1277"/>
        <v>&lt;Ranking&gt;#97: Albuquerque, New Mexico</v>
      </c>
      <c r="V2728" t="str">
        <f t="shared" si="1278"/>
        <v>&lt;Metropolitan statistical area&gt;Albuquerque, NM</v>
      </c>
      <c r="W2728" t="str">
        <f t="shared" si="1279"/>
        <v>Albuquerque Population Growth&gt;</v>
      </c>
      <c r="X2728" t="str">
        <f t="shared" si="1280"/>
        <v>&lt;Population&gt;560218</v>
      </c>
      <c r="Y2728" t="str">
        <f t="shared" si="1281"/>
        <v>&lt;Population growth since 2017&gt;0.0033</v>
      </c>
      <c r="Z2728" t="str">
        <f t="shared" si="1282"/>
        <v>&lt;Population growth since 2010&gt;0.0325</v>
      </c>
      <c r="AA2728" t="str">
        <f t="shared" si="1283"/>
        <v>&lt;5-year projected population growth&gt;0.008</v>
      </c>
      <c r="AB2728" t="str">
        <f t="shared" si="1284"/>
        <v>Albuquerque Rental Market&gt;</v>
      </c>
      <c r="AC2728" t="str">
        <f t="shared" si="1285"/>
        <v>&lt;Median 1-bedroom rent&gt;722</v>
      </c>
      <c r="AD2728" t="str">
        <f t="shared" si="1286"/>
        <v>&lt;Median 2-bedroom rent&gt;886</v>
      </c>
      <c r="AE2728" t="str">
        <f t="shared" si="1287"/>
        <v>&lt;Year-over-year rent growth&gt;0.019</v>
      </c>
      <c r="AF2728" t="str">
        <f t="shared" si="1288"/>
        <v>&lt;Vacancy rate&gt;0.078</v>
      </c>
      <c r="AG2728" t="str">
        <f t="shared" si="1289"/>
        <v>&lt;Percentage of residents who rent their homes&gt;0.321</v>
      </c>
    </row>
    <row r="2729" spans="1:33" x14ac:dyDescent="0.25">
      <c r="A2729" t="s">
        <v>2050</v>
      </c>
      <c r="D2729" t="str">
        <f t="shared" si="1260"/>
        <v>&lt;Median 2-bedroom rent&gt;1397</v>
      </c>
      <c r="E2729" t="str">
        <f t="shared" si="1261"/>
        <v>&lt;Year-over-year rent growth&gt;0.043</v>
      </c>
      <c r="F2729" t="str">
        <f t="shared" si="1262"/>
        <v>&lt;Vacancy rate&gt;0.068</v>
      </c>
      <c r="G2729" t="str">
        <f t="shared" si="1263"/>
        <v>&lt;Percentage of residents who rent their homes&gt;0.419</v>
      </c>
      <c r="H2729" t="str">
        <f t="shared" si="1264"/>
        <v>&lt;Rent list price per square foot&gt;0.99</v>
      </c>
      <c r="I2729" t="str">
        <f t="shared" si="1265"/>
        <v>&lt;Rental breakeven horizon&gt;2.0 years</v>
      </c>
      <c r="J2729" t="str">
        <f t="shared" si="1266"/>
        <v>Henderson Housing Market&gt;</v>
      </c>
      <c r="K2729" t="str">
        <f t="shared" si="1267"/>
        <v>&lt;Median home value&gt;335791</v>
      </c>
      <c r="L2729" t="str">
        <f t="shared" si="1268"/>
        <v>&lt;Year-over-year home value growth&gt;0.009</v>
      </c>
      <c r="M2729" t="str">
        <f t="shared" si="1269"/>
        <v>&lt;1-year projected home value growth&gt;0.026</v>
      </c>
      <c r="N2729" t="str">
        <f t="shared" si="1270"/>
        <v>&lt;Median list price per square foot&gt;185</v>
      </c>
      <c r="O2729" t="str">
        <f t="shared" si="1271"/>
        <v>&lt;end&gt;</v>
      </c>
      <c r="P2729" t="str">
        <f t="shared" si="1272"/>
        <v>&lt;begin&gt;</v>
      </c>
      <c r="Q2729" t="str">
        <f t="shared" si="1273"/>
        <v>&gt;</v>
      </c>
      <c r="R2729" t="str">
        <f t="shared" si="1274"/>
        <v>Albuquerque, New Mexico | 100 Up-and-Coming Real Estate Markets to Watch in 2020 | Buildium&gt;</v>
      </c>
      <c r="S2729" t="str">
        <f t="shared" si="1275"/>
        <v>&gt;</v>
      </c>
      <c r="T2729" t="str">
        <f t="shared" si="1276"/>
        <v>&lt;Ranking&gt;#97: Albuquerque, New Mexico</v>
      </c>
      <c r="U2729" t="str">
        <f t="shared" si="1277"/>
        <v>&lt;Metropolitan statistical area&gt;Albuquerque, NM</v>
      </c>
      <c r="V2729" t="str">
        <f t="shared" si="1278"/>
        <v>Albuquerque Population Growth&gt;</v>
      </c>
      <c r="W2729" t="str">
        <f t="shared" si="1279"/>
        <v>&lt;Population&gt;560218</v>
      </c>
      <c r="X2729" t="str">
        <f t="shared" si="1280"/>
        <v>&lt;Population growth since 2017&gt;0.0033</v>
      </c>
      <c r="Y2729" t="str">
        <f t="shared" si="1281"/>
        <v>&lt;Population growth since 2010&gt;0.0325</v>
      </c>
      <c r="Z2729" t="str">
        <f t="shared" si="1282"/>
        <v>&lt;5-year projected population growth&gt;0.008</v>
      </c>
      <c r="AA2729" t="str">
        <f t="shared" si="1283"/>
        <v>Albuquerque Rental Market&gt;</v>
      </c>
      <c r="AB2729" t="str">
        <f t="shared" si="1284"/>
        <v>&lt;Median 1-bedroom rent&gt;722</v>
      </c>
      <c r="AC2729" t="str">
        <f t="shared" si="1285"/>
        <v>&lt;Median 2-bedroom rent&gt;886</v>
      </c>
      <c r="AD2729" t="str">
        <f t="shared" si="1286"/>
        <v>&lt;Year-over-year rent growth&gt;0.019</v>
      </c>
      <c r="AE2729" t="str">
        <f t="shared" si="1287"/>
        <v>&lt;Vacancy rate&gt;0.078</v>
      </c>
      <c r="AF2729" t="str">
        <f t="shared" si="1288"/>
        <v>&lt;Percentage of residents who rent their homes&gt;0.321</v>
      </c>
      <c r="AG2729" t="str">
        <f t="shared" si="1289"/>
        <v>&lt;Rent list price per square foot&gt;0.89</v>
      </c>
    </row>
    <row r="2730" spans="1:33" x14ac:dyDescent="0.25">
      <c r="A2730" t="s">
        <v>1957</v>
      </c>
      <c r="B2730" s="2">
        <v>3.0000000000000001E-3</v>
      </c>
      <c r="D2730" t="str">
        <f t="shared" si="1260"/>
        <v>&lt;Year-over-year rent growth&gt;0.043</v>
      </c>
      <c r="E2730" t="str">
        <f t="shared" si="1261"/>
        <v>&lt;Vacancy rate&gt;0.068</v>
      </c>
      <c r="F2730" t="str">
        <f t="shared" si="1262"/>
        <v>&lt;Percentage of residents who rent their homes&gt;0.419</v>
      </c>
      <c r="G2730" t="str">
        <f t="shared" si="1263"/>
        <v>&lt;Rent list price per square foot&gt;0.99</v>
      </c>
      <c r="H2730" t="str">
        <f t="shared" si="1264"/>
        <v>&lt;Rental breakeven horizon&gt;2.0 years</v>
      </c>
      <c r="I2730" t="str">
        <f t="shared" si="1265"/>
        <v>Henderson Housing Market&gt;</v>
      </c>
      <c r="J2730" t="str">
        <f t="shared" si="1266"/>
        <v>&lt;Median home value&gt;335791</v>
      </c>
      <c r="K2730" t="str">
        <f t="shared" si="1267"/>
        <v>&lt;Year-over-year home value growth&gt;0.009</v>
      </c>
      <c r="L2730" t="str">
        <f t="shared" si="1268"/>
        <v>&lt;1-year projected home value growth&gt;0.026</v>
      </c>
      <c r="M2730" t="str">
        <f t="shared" si="1269"/>
        <v>&lt;Median list price per square foot&gt;185</v>
      </c>
      <c r="N2730" t="str">
        <f t="shared" si="1270"/>
        <v>&lt;end&gt;</v>
      </c>
      <c r="O2730" t="str">
        <f t="shared" si="1271"/>
        <v>&lt;begin&gt;</v>
      </c>
      <c r="P2730" t="str">
        <f t="shared" si="1272"/>
        <v>&gt;</v>
      </c>
      <c r="Q2730" t="str">
        <f t="shared" si="1273"/>
        <v>Albuquerque, New Mexico | 100 Up-and-Coming Real Estate Markets to Watch in 2020 | Buildium&gt;</v>
      </c>
      <c r="R2730" t="str">
        <f t="shared" si="1274"/>
        <v>&gt;</v>
      </c>
      <c r="S2730" t="str">
        <f t="shared" si="1275"/>
        <v>&lt;Ranking&gt;#97: Albuquerque, New Mexico</v>
      </c>
      <c r="T2730" t="str">
        <f t="shared" si="1276"/>
        <v>&lt;Metropolitan statistical area&gt;Albuquerque, NM</v>
      </c>
      <c r="U2730" t="str">
        <f t="shared" si="1277"/>
        <v>Albuquerque Population Growth&gt;</v>
      </c>
      <c r="V2730" t="str">
        <f t="shared" si="1278"/>
        <v>&lt;Population&gt;560218</v>
      </c>
      <c r="W2730" t="str">
        <f t="shared" si="1279"/>
        <v>&lt;Population growth since 2017&gt;0.0033</v>
      </c>
      <c r="X2730" t="str">
        <f t="shared" si="1280"/>
        <v>&lt;Population growth since 2010&gt;0.0325</v>
      </c>
      <c r="Y2730" t="str">
        <f t="shared" si="1281"/>
        <v>&lt;5-year projected population growth&gt;0.008</v>
      </c>
      <c r="Z2730" t="str">
        <f t="shared" si="1282"/>
        <v>Albuquerque Rental Market&gt;</v>
      </c>
      <c r="AA2730" t="str">
        <f t="shared" si="1283"/>
        <v>&lt;Median 1-bedroom rent&gt;722</v>
      </c>
      <c r="AB2730" t="str">
        <f t="shared" si="1284"/>
        <v>&lt;Median 2-bedroom rent&gt;886</v>
      </c>
      <c r="AC2730" t="str">
        <f t="shared" si="1285"/>
        <v>&lt;Year-over-year rent growth&gt;0.019</v>
      </c>
      <c r="AD2730" t="str">
        <f t="shared" si="1286"/>
        <v>&lt;Vacancy rate&gt;0.078</v>
      </c>
      <c r="AE2730" t="str">
        <f t="shared" si="1287"/>
        <v>&lt;Percentage of residents who rent their homes&gt;0.321</v>
      </c>
      <c r="AF2730" t="str">
        <f t="shared" si="1288"/>
        <v>&lt;Rent list price per square foot&gt;0.89</v>
      </c>
      <c r="AG2730" t="str">
        <f t="shared" si="1289"/>
        <v>&lt;Rental breakeven horizon&gt;3.6 years</v>
      </c>
    </row>
    <row r="2731" spans="1:33" x14ac:dyDescent="0.25">
      <c r="A2731" t="s">
        <v>1022</v>
      </c>
      <c r="B2731">
        <v>103.7</v>
      </c>
      <c r="D2731" t="str">
        <f t="shared" si="1260"/>
        <v>&lt;Vacancy rate&gt;0.068</v>
      </c>
      <c r="E2731" t="str">
        <f t="shared" si="1261"/>
        <v>&lt;Percentage of residents who rent their homes&gt;0.419</v>
      </c>
      <c r="F2731" t="str">
        <f t="shared" si="1262"/>
        <v>&lt;Rent list price per square foot&gt;0.99</v>
      </c>
      <c r="G2731" t="str">
        <f t="shared" si="1263"/>
        <v>&lt;Rental breakeven horizon&gt;2.0 years</v>
      </c>
      <c r="H2731" t="str">
        <f t="shared" si="1264"/>
        <v>Henderson Housing Market&gt;</v>
      </c>
      <c r="I2731" t="str">
        <f t="shared" si="1265"/>
        <v>&lt;Median home value&gt;335791</v>
      </c>
      <c r="J2731" t="str">
        <f t="shared" si="1266"/>
        <v>&lt;Year-over-year home value growth&gt;0.009</v>
      </c>
      <c r="K2731" t="str">
        <f t="shared" si="1267"/>
        <v>&lt;1-year projected home value growth&gt;0.026</v>
      </c>
      <c r="L2731" t="str">
        <f t="shared" si="1268"/>
        <v>&lt;Median list price per square foot&gt;185</v>
      </c>
      <c r="M2731" t="str">
        <f t="shared" si="1269"/>
        <v>&lt;end&gt;</v>
      </c>
      <c r="N2731" t="str">
        <f t="shared" si="1270"/>
        <v>&lt;begin&gt;</v>
      </c>
      <c r="O2731" t="str">
        <f t="shared" si="1271"/>
        <v>&gt;</v>
      </c>
      <c r="P2731" t="str">
        <f t="shared" si="1272"/>
        <v>Albuquerque, New Mexico | 100 Up-and-Coming Real Estate Markets to Watch in 2020 | Buildium&gt;</v>
      </c>
      <c r="Q2731" t="str">
        <f t="shared" si="1273"/>
        <v>&gt;</v>
      </c>
      <c r="R2731" t="str">
        <f t="shared" si="1274"/>
        <v>&lt;Ranking&gt;#97: Albuquerque, New Mexico</v>
      </c>
      <c r="S2731" t="str">
        <f t="shared" si="1275"/>
        <v>&lt;Metropolitan statistical area&gt;Albuquerque, NM</v>
      </c>
      <c r="T2731" t="str">
        <f t="shared" si="1276"/>
        <v>Albuquerque Population Growth&gt;</v>
      </c>
      <c r="U2731" t="str">
        <f t="shared" si="1277"/>
        <v>&lt;Population&gt;560218</v>
      </c>
      <c r="V2731" t="str">
        <f t="shared" si="1278"/>
        <v>&lt;Population growth since 2017&gt;0.0033</v>
      </c>
      <c r="W2731" t="str">
        <f t="shared" si="1279"/>
        <v>&lt;Population growth since 2010&gt;0.0325</v>
      </c>
      <c r="X2731" t="str">
        <f t="shared" si="1280"/>
        <v>&lt;5-year projected population growth&gt;0.008</v>
      </c>
      <c r="Y2731" t="str">
        <f t="shared" si="1281"/>
        <v>Albuquerque Rental Market&gt;</v>
      </c>
      <c r="Z2731" t="str">
        <f t="shared" si="1282"/>
        <v>&lt;Median 1-bedroom rent&gt;722</v>
      </c>
      <c r="AA2731" t="str">
        <f t="shared" si="1283"/>
        <v>&lt;Median 2-bedroom rent&gt;886</v>
      </c>
      <c r="AB2731" t="str">
        <f t="shared" si="1284"/>
        <v>&lt;Year-over-year rent growth&gt;0.019</v>
      </c>
      <c r="AC2731" t="str">
        <f t="shared" si="1285"/>
        <v>&lt;Vacancy rate&gt;0.078</v>
      </c>
      <c r="AD2731" t="str">
        <f t="shared" si="1286"/>
        <v>&lt;Percentage of residents who rent their homes&gt;0.321</v>
      </c>
      <c r="AE2731" t="str">
        <f t="shared" si="1287"/>
        <v>&lt;Rent list price per square foot&gt;0.89</v>
      </c>
      <c r="AF2731" t="str">
        <f t="shared" si="1288"/>
        <v>&lt;Rental breakeven horizon&gt;3.6 years</v>
      </c>
      <c r="AG2731" t="str">
        <f t="shared" si="1289"/>
        <v>&lt;Rent to cost of ownership ratio&gt;0.6</v>
      </c>
    </row>
    <row r="2732" spans="1:33" x14ac:dyDescent="0.25">
      <c r="A2732" t="s">
        <v>1163</v>
      </c>
      <c r="B2732">
        <v>108.1</v>
      </c>
      <c r="D2732" t="str">
        <f t="shared" si="1260"/>
        <v>&lt;Percentage of residents who rent their homes&gt;0.419</v>
      </c>
      <c r="E2732" t="str">
        <f t="shared" si="1261"/>
        <v>&lt;Rent list price per square foot&gt;0.99</v>
      </c>
      <c r="F2732" t="str">
        <f t="shared" si="1262"/>
        <v>&lt;Rental breakeven horizon&gt;2.0 years</v>
      </c>
      <c r="G2732" t="str">
        <f t="shared" si="1263"/>
        <v>Henderson Housing Market&gt;</v>
      </c>
      <c r="H2732" t="str">
        <f t="shared" si="1264"/>
        <v>&lt;Median home value&gt;335791</v>
      </c>
      <c r="I2732" t="str">
        <f t="shared" si="1265"/>
        <v>&lt;Year-over-year home value growth&gt;0.009</v>
      </c>
      <c r="J2732" t="str">
        <f t="shared" si="1266"/>
        <v>&lt;1-year projected home value growth&gt;0.026</v>
      </c>
      <c r="K2732" t="str">
        <f t="shared" si="1267"/>
        <v>&lt;Median list price per square foot&gt;185</v>
      </c>
      <c r="L2732" t="str">
        <f t="shared" si="1268"/>
        <v>&lt;end&gt;</v>
      </c>
      <c r="M2732" t="str">
        <f t="shared" si="1269"/>
        <v>&lt;begin&gt;</v>
      </c>
      <c r="N2732" t="str">
        <f t="shared" si="1270"/>
        <v>&gt;</v>
      </c>
      <c r="O2732" t="str">
        <f t="shared" si="1271"/>
        <v>Albuquerque, New Mexico | 100 Up-and-Coming Real Estate Markets to Watch in 2020 | Buildium&gt;</v>
      </c>
      <c r="P2732" t="str">
        <f t="shared" si="1272"/>
        <v>&gt;</v>
      </c>
      <c r="Q2732" t="str">
        <f t="shared" si="1273"/>
        <v>&lt;Ranking&gt;#97: Albuquerque, New Mexico</v>
      </c>
      <c r="R2732" t="str">
        <f t="shared" si="1274"/>
        <v>&lt;Metropolitan statistical area&gt;Albuquerque, NM</v>
      </c>
      <c r="S2732" t="str">
        <f t="shared" si="1275"/>
        <v>Albuquerque Population Growth&gt;</v>
      </c>
      <c r="T2732" t="str">
        <f t="shared" si="1276"/>
        <v>&lt;Population&gt;560218</v>
      </c>
      <c r="U2732" t="str">
        <f t="shared" si="1277"/>
        <v>&lt;Population growth since 2017&gt;0.0033</v>
      </c>
      <c r="V2732" t="str">
        <f t="shared" si="1278"/>
        <v>&lt;Population growth since 2010&gt;0.0325</v>
      </c>
      <c r="W2732" t="str">
        <f t="shared" si="1279"/>
        <v>&lt;5-year projected population growth&gt;0.008</v>
      </c>
      <c r="X2732" t="str">
        <f t="shared" si="1280"/>
        <v>Albuquerque Rental Market&gt;</v>
      </c>
      <c r="Y2732" t="str">
        <f t="shared" si="1281"/>
        <v>&lt;Median 1-bedroom rent&gt;722</v>
      </c>
      <c r="Z2732" t="str">
        <f t="shared" si="1282"/>
        <v>&lt;Median 2-bedroom rent&gt;886</v>
      </c>
      <c r="AA2732" t="str">
        <f t="shared" si="1283"/>
        <v>&lt;Year-over-year rent growth&gt;0.019</v>
      </c>
      <c r="AB2732" t="str">
        <f t="shared" si="1284"/>
        <v>&lt;Vacancy rate&gt;0.078</v>
      </c>
      <c r="AC2732" t="str">
        <f t="shared" si="1285"/>
        <v>&lt;Percentage of residents who rent their homes&gt;0.321</v>
      </c>
      <c r="AD2732" t="str">
        <f t="shared" si="1286"/>
        <v>&lt;Rent list price per square foot&gt;0.89</v>
      </c>
      <c r="AE2732" t="str">
        <f t="shared" si="1287"/>
        <v>&lt;Rental breakeven horizon&gt;3.6 years</v>
      </c>
      <c r="AF2732" t="str">
        <f t="shared" si="1288"/>
        <v>&lt;Rent to cost of ownership ratio&gt;0.6</v>
      </c>
      <c r="AG2732" t="str">
        <f t="shared" si="1289"/>
        <v>&lt;Rent as % of household income&gt;0.188</v>
      </c>
    </row>
    <row r="2733" spans="1:33" x14ac:dyDescent="0.25">
      <c r="A2733" t="s">
        <v>2051</v>
      </c>
      <c r="D2733" t="str">
        <f t="shared" si="1260"/>
        <v>&lt;Rent list price per square foot&gt;0.99</v>
      </c>
      <c r="E2733" t="str">
        <f t="shared" si="1261"/>
        <v>&lt;Rental breakeven horizon&gt;2.0 years</v>
      </c>
      <c r="F2733" t="str">
        <f t="shared" si="1262"/>
        <v>Henderson Housing Market&gt;</v>
      </c>
      <c r="G2733" t="str">
        <f t="shared" si="1263"/>
        <v>&lt;Median home value&gt;335791</v>
      </c>
      <c r="H2733" t="str">
        <f t="shared" si="1264"/>
        <v>&lt;Year-over-year home value growth&gt;0.009</v>
      </c>
      <c r="I2733" t="str">
        <f t="shared" si="1265"/>
        <v>&lt;1-year projected home value growth&gt;0.026</v>
      </c>
      <c r="J2733" t="str">
        <f t="shared" si="1266"/>
        <v>&lt;Median list price per square foot&gt;185</v>
      </c>
      <c r="K2733" t="str">
        <f t="shared" si="1267"/>
        <v>&lt;end&gt;</v>
      </c>
      <c r="L2733" t="str">
        <f t="shared" si="1268"/>
        <v>&lt;begin&gt;</v>
      </c>
      <c r="M2733" t="str">
        <f t="shared" si="1269"/>
        <v>&gt;</v>
      </c>
      <c r="N2733" t="str">
        <f t="shared" si="1270"/>
        <v>Albuquerque, New Mexico | 100 Up-and-Coming Real Estate Markets to Watch in 2020 | Buildium&gt;</v>
      </c>
      <c r="O2733" t="str">
        <f t="shared" si="1271"/>
        <v>&gt;</v>
      </c>
      <c r="P2733" t="str">
        <f t="shared" si="1272"/>
        <v>&lt;Ranking&gt;#97: Albuquerque, New Mexico</v>
      </c>
      <c r="Q2733" t="str">
        <f t="shared" si="1273"/>
        <v>&lt;Metropolitan statistical area&gt;Albuquerque, NM</v>
      </c>
      <c r="R2733" t="str">
        <f t="shared" si="1274"/>
        <v>Albuquerque Population Growth&gt;</v>
      </c>
      <c r="S2733" t="str">
        <f t="shared" si="1275"/>
        <v>&lt;Population&gt;560218</v>
      </c>
      <c r="T2733" t="str">
        <f t="shared" si="1276"/>
        <v>&lt;Population growth since 2017&gt;0.0033</v>
      </c>
      <c r="U2733" t="str">
        <f t="shared" si="1277"/>
        <v>&lt;Population growth since 2010&gt;0.0325</v>
      </c>
      <c r="V2733" t="str">
        <f t="shared" si="1278"/>
        <v>&lt;5-year projected population growth&gt;0.008</v>
      </c>
      <c r="W2733" t="str">
        <f t="shared" si="1279"/>
        <v>Albuquerque Rental Market&gt;</v>
      </c>
      <c r="X2733" t="str">
        <f t="shared" si="1280"/>
        <v>&lt;Median 1-bedroom rent&gt;722</v>
      </c>
      <c r="Y2733" t="str">
        <f t="shared" si="1281"/>
        <v>&lt;Median 2-bedroom rent&gt;886</v>
      </c>
      <c r="Z2733" t="str">
        <f t="shared" si="1282"/>
        <v>&lt;Year-over-year rent growth&gt;0.019</v>
      </c>
      <c r="AA2733" t="str">
        <f t="shared" si="1283"/>
        <v>&lt;Vacancy rate&gt;0.078</v>
      </c>
      <c r="AB2733" t="str">
        <f t="shared" si="1284"/>
        <v>&lt;Percentage of residents who rent their homes&gt;0.321</v>
      </c>
      <c r="AC2733" t="str">
        <f t="shared" si="1285"/>
        <v>&lt;Rent list price per square foot&gt;0.89</v>
      </c>
      <c r="AD2733" t="str">
        <f t="shared" si="1286"/>
        <v>&lt;Rental breakeven horizon&gt;3.6 years</v>
      </c>
      <c r="AE2733" t="str">
        <f t="shared" si="1287"/>
        <v>&lt;Rent to cost of ownership ratio&gt;0.6</v>
      </c>
      <c r="AF2733" t="str">
        <f t="shared" si="1288"/>
        <v>&lt;Rent as % of household income&gt;0.188</v>
      </c>
      <c r="AG2733" t="str">
        <f t="shared" si="1289"/>
        <v>Albuquerque Housing Market&gt;</v>
      </c>
    </row>
    <row r="2734" spans="1:33" x14ac:dyDescent="0.25">
      <c r="A2734" t="s">
        <v>39</v>
      </c>
      <c r="D2734" t="str">
        <f t="shared" si="1260"/>
        <v>&lt;Rental breakeven horizon&gt;2.0 years</v>
      </c>
      <c r="E2734" t="str">
        <f t="shared" si="1261"/>
        <v>Henderson Housing Market&gt;</v>
      </c>
      <c r="F2734" t="str">
        <f t="shared" si="1262"/>
        <v>&lt;Median home value&gt;335791</v>
      </c>
      <c r="G2734" t="str">
        <f t="shared" si="1263"/>
        <v>&lt;Year-over-year home value growth&gt;0.009</v>
      </c>
      <c r="H2734" t="str">
        <f t="shared" si="1264"/>
        <v>&lt;1-year projected home value growth&gt;0.026</v>
      </c>
      <c r="I2734" t="str">
        <f t="shared" si="1265"/>
        <v>&lt;Median list price per square foot&gt;185</v>
      </c>
      <c r="J2734" t="str">
        <f t="shared" si="1266"/>
        <v>&lt;end&gt;</v>
      </c>
      <c r="K2734" t="str">
        <f t="shared" si="1267"/>
        <v>&lt;begin&gt;</v>
      </c>
      <c r="L2734" t="str">
        <f t="shared" si="1268"/>
        <v>&gt;</v>
      </c>
      <c r="M2734" t="str">
        <f t="shared" si="1269"/>
        <v>Albuquerque, New Mexico | 100 Up-and-Coming Real Estate Markets to Watch in 2020 | Buildium&gt;</v>
      </c>
      <c r="N2734" t="str">
        <f t="shared" si="1270"/>
        <v>&gt;</v>
      </c>
      <c r="O2734" t="str">
        <f t="shared" si="1271"/>
        <v>&lt;Ranking&gt;#97: Albuquerque, New Mexico</v>
      </c>
      <c r="P2734" t="str">
        <f t="shared" si="1272"/>
        <v>&lt;Metropolitan statistical area&gt;Albuquerque, NM</v>
      </c>
      <c r="Q2734" t="str">
        <f t="shared" si="1273"/>
        <v>Albuquerque Population Growth&gt;</v>
      </c>
      <c r="R2734" t="str">
        <f t="shared" si="1274"/>
        <v>&lt;Population&gt;560218</v>
      </c>
      <c r="S2734" t="str">
        <f t="shared" si="1275"/>
        <v>&lt;Population growth since 2017&gt;0.0033</v>
      </c>
      <c r="T2734" t="str">
        <f t="shared" si="1276"/>
        <v>&lt;Population growth since 2010&gt;0.0325</v>
      </c>
      <c r="U2734" t="str">
        <f t="shared" si="1277"/>
        <v>&lt;5-year projected population growth&gt;0.008</v>
      </c>
      <c r="V2734" t="str">
        <f t="shared" si="1278"/>
        <v>Albuquerque Rental Market&gt;</v>
      </c>
      <c r="W2734" t="str">
        <f t="shared" si="1279"/>
        <v>&lt;Median 1-bedroom rent&gt;722</v>
      </c>
      <c r="X2734" t="str">
        <f t="shared" si="1280"/>
        <v>&lt;Median 2-bedroom rent&gt;886</v>
      </c>
      <c r="Y2734" t="str">
        <f t="shared" si="1281"/>
        <v>&lt;Year-over-year rent growth&gt;0.019</v>
      </c>
      <c r="Z2734" t="str">
        <f t="shared" si="1282"/>
        <v>&lt;Vacancy rate&gt;0.078</v>
      </c>
      <c r="AA2734" t="str">
        <f t="shared" si="1283"/>
        <v>&lt;Percentage of residents who rent their homes&gt;0.321</v>
      </c>
      <c r="AB2734" t="str">
        <f t="shared" si="1284"/>
        <v>&lt;Rent list price per square foot&gt;0.89</v>
      </c>
      <c r="AC2734" t="str">
        <f t="shared" si="1285"/>
        <v>&lt;Rental breakeven horizon&gt;3.6 years</v>
      </c>
      <c r="AD2734" t="str">
        <f t="shared" si="1286"/>
        <v>&lt;Rent to cost of ownership ratio&gt;0.6</v>
      </c>
      <c r="AE2734" t="str">
        <f t="shared" si="1287"/>
        <v>&lt;Rent as % of household income&gt;0.188</v>
      </c>
      <c r="AF2734" t="str">
        <f t="shared" si="1288"/>
        <v>Albuquerque Housing Market&gt;</v>
      </c>
      <c r="AG2734" t="str">
        <f t="shared" si="1289"/>
        <v>&lt;Median home value&gt;208544</v>
      </c>
    </row>
    <row r="2735" spans="1:33" x14ac:dyDescent="0.25">
      <c r="A2735" t="s">
        <v>2052</v>
      </c>
      <c r="D2735" t="str">
        <f t="shared" si="1260"/>
        <v>Henderson Housing Market&gt;</v>
      </c>
      <c r="E2735" t="str">
        <f t="shared" si="1261"/>
        <v>&lt;Median home value&gt;335791</v>
      </c>
      <c r="F2735" t="str">
        <f t="shared" si="1262"/>
        <v>&lt;Year-over-year home value growth&gt;0.009</v>
      </c>
      <c r="G2735" t="str">
        <f t="shared" si="1263"/>
        <v>&lt;1-year projected home value growth&gt;0.026</v>
      </c>
      <c r="H2735" t="str">
        <f t="shared" si="1264"/>
        <v>&lt;Median list price per square foot&gt;185</v>
      </c>
      <c r="I2735" t="str">
        <f t="shared" si="1265"/>
        <v>&lt;end&gt;</v>
      </c>
      <c r="J2735" t="str">
        <f t="shared" si="1266"/>
        <v>&lt;begin&gt;</v>
      </c>
      <c r="K2735" t="str">
        <f t="shared" si="1267"/>
        <v>&gt;</v>
      </c>
      <c r="L2735" t="str">
        <f t="shared" si="1268"/>
        <v>Albuquerque, New Mexico | 100 Up-and-Coming Real Estate Markets to Watch in 2020 | Buildium&gt;</v>
      </c>
      <c r="M2735" t="str">
        <f t="shared" si="1269"/>
        <v>&gt;</v>
      </c>
      <c r="N2735" t="str">
        <f t="shared" si="1270"/>
        <v>&lt;Ranking&gt;#97: Albuquerque, New Mexico</v>
      </c>
      <c r="O2735" t="str">
        <f t="shared" si="1271"/>
        <v>&lt;Metropolitan statistical area&gt;Albuquerque, NM</v>
      </c>
      <c r="P2735" t="str">
        <f t="shared" si="1272"/>
        <v>Albuquerque Population Growth&gt;</v>
      </c>
      <c r="Q2735" t="str">
        <f t="shared" si="1273"/>
        <v>&lt;Population&gt;560218</v>
      </c>
      <c r="R2735" t="str">
        <f t="shared" si="1274"/>
        <v>&lt;Population growth since 2017&gt;0.0033</v>
      </c>
      <c r="S2735" t="str">
        <f t="shared" si="1275"/>
        <v>&lt;Population growth since 2010&gt;0.0325</v>
      </c>
      <c r="T2735" t="str">
        <f t="shared" si="1276"/>
        <v>&lt;5-year projected population growth&gt;0.008</v>
      </c>
      <c r="U2735" t="str">
        <f t="shared" si="1277"/>
        <v>Albuquerque Rental Market&gt;</v>
      </c>
      <c r="V2735" t="str">
        <f t="shared" si="1278"/>
        <v>&lt;Median 1-bedroom rent&gt;722</v>
      </c>
      <c r="W2735" t="str">
        <f t="shared" si="1279"/>
        <v>&lt;Median 2-bedroom rent&gt;886</v>
      </c>
      <c r="X2735" t="str">
        <f t="shared" si="1280"/>
        <v>&lt;Year-over-year rent growth&gt;0.019</v>
      </c>
      <c r="Y2735" t="str">
        <f t="shared" si="1281"/>
        <v>&lt;Vacancy rate&gt;0.078</v>
      </c>
      <c r="Z2735" t="str">
        <f t="shared" si="1282"/>
        <v>&lt;Percentage of residents who rent their homes&gt;0.321</v>
      </c>
      <c r="AA2735" t="str">
        <f t="shared" si="1283"/>
        <v>&lt;Rent list price per square foot&gt;0.89</v>
      </c>
      <c r="AB2735" t="str">
        <f t="shared" si="1284"/>
        <v>&lt;Rental breakeven horizon&gt;3.6 years</v>
      </c>
      <c r="AC2735" t="str">
        <f t="shared" si="1285"/>
        <v>&lt;Rent to cost of ownership ratio&gt;0.6</v>
      </c>
      <c r="AD2735" t="str">
        <f t="shared" si="1286"/>
        <v>&lt;Rent as % of household income&gt;0.188</v>
      </c>
      <c r="AE2735" t="str">
        <f t="shared" si="1287"/>
        <v>Albuquerque Housing Market&gt;</v>
      </c>
      <c r="AF2735" t="str">
        <f t="shared" si="1288"/>
        <v>&lt;Median home value&gt;208544</v>
      </c>
      <c r="AG2735" t="str">
        <f t="shared" si="1289"/>
        <v>&lt;Year-over-year home value growth&gt;0.063</v>
      </c>
    </row>
    <row r="2736" spans="1:33" x14ac:dyDescent="0.25">
      <c r="A2736" t="s">
        <v>2053</v>
      </c>
      <c r="D2736" t="str">
        <f t="shared" si="1260"/>
        <v>&lt;Median home value&gt;335791</v>
      </c>
      <c r="E2736" t="str">
        <f t="shared" si="1261"/>
        <v>&lt;Year-over-year home value growth&gt;0.009</v>
      </c>
      <c r="F2736" t="str">
        <f t="shared" si="1262"/>
        <v>&lt;1-year projected home value growth&gt;0.026</v>
      </c>
      <c r="G2736" t="str">
        <f t="shared" si="1263"/>
        <v>&lt;Median list price per square foot&gt;185</v>
      </c>
      <c r="H2736" t="str">
        <f t="shared" si="1264"/>
        <v>&lt;end&gt;</v>
      </c>
      <c r="I2736" t="str">
        <f t="shared" si="1265"/>
        <v>&lt;begin&gt;</v>
      </c>
      <c r="J2736" t="str">
        <f t="shared" si="1266"/>
        <v>&gt;</v>
      </c>
      <c r="K2736" t="str">
        <f t="shared" si="1267"/>
        <v>Albuquerque, New Mexico | 100 Up-and-Coming Real Estate Markets to Watch in 2020 | Buildium&gt;</v>
      </c>
      <c r="L2736" t="str">
        <f t="shared" si="1268"/>
        <v>&gt;</v>
      </c>
      <c r="M2736" t="str">
        <f t="shared" si="1269"/>
        <v>&lt;Ranking&gt;#97: Albuquerque, New Mexico</v>
      </c>
      <c r="N2736" t="str">
        <f t="shared" si="1270"/>
        <v>&lt;Metropolitan statistical area&gt;Albuquerque, NM</v>
      </c>
      <c r="O2736" t="str">
        <f t="shared" si="1271"/>
        <v>Albuquerque Population Growth&gt;</v>
      </c>
      <c r="P2736" t="str">
        <f t="shared" si="1272"/>
        <v>&lt;Population&gt;560218</v>
      </c>
      <c r="Q2736" t="str">
        <f t="shared" si="1273"/>
        <v>&lt;Population growth since 2017&gt;0.0033</v>
      </c>
      <c r="R2736" t="str">
        <f t="shared" si="1274"/>
        <v>&lt;Population growth since 2010&gt;0.0325</v>
      </c>
      <c r="S2736" t="str">
        <f t="shared" si="1275"/>
        <v>&lt;5-year projected population growth&gt;0.008</v>
      </c>
      <c r="T2736" t="str">
        <f t="shared" si="1276"/>
        <v>Albuquerque Rental Market&gt;</v>
      </c>
      <c r="U2736" t="str">
        <f t="shared" si="1277"/>
        <v>&lt;Median 1-bedroom rent&gt;722</v>
      </c>
      <c r="V2736" t="str">
        <f t="shared" si="1278"/>
        <v>&lt;Median 2-bedroom rent&gt;886</v>
      </c>
      <c r="W2736" t="str">
        <f t="shared" si="1279"/>
        <v>&lt;Year-over-year rent growth&gt;0.019</v>
      </c>
      <c r="X2736" t="str">
        <f t="shared" si="1280"/>
        <v>&lt;Vacancy rate&gt;0.078</v>
      </c>
      <c r="Y2736" t="str">
        <f t="shared" si="1281"/>
        <v>&lt;Percentage of residents who rent their homes&gt;0.321</v>
      </c>
      <c r="Z2736" t="str">
        <f t="shared" si="1282"/>
        <v>&lt;Rent list price per square foot&gt;0.89</v>
      </c>
      <c r="AA2736" t="str">
        <f t="shared" si="1283"/>
        <v>&lt;Rental breakeven horizon&gt;3.6 years</v>
      </c>
      <c r="AB2736" t="str">
        <f t="shared" si="1284"/>
        <v>&lt;Rent to cost of ownership ratio&gt;0.6</v>
      </c>
      <c r="AC2736" t="str">
        <f t="shared" si="1285"/>
        <v>&lt;Rent as % of household income&gt;0.188</v>
      </c>
      <c r="AD2736" t="str">
        <f t="shared" si="1286"/>
        <v>Albuquerque Housing Market&gt;</v>
      </c>
      <c r="AE2736" t="str">
        <f t="shared" si="1287"/>
        <v>&lt;Median home value&gt;208544</v>
      </c>
      <c r="AF2736" t="str">
        <f t="shared" si="1288"/>
        <v>&lt;Year-over-year home value growth&gt;0.063</v>
      </c>
      <c r="AG2736" t="str">
        <f t="shared" si="1289"/>
        <v>&lt;1-year projected home value growth&gt;0.036</v>
      </c>
    </row>
    <row r="2737" spans="1:33" x14ac:dyDescent="0.25">
      <c r="A2737" t="s">
        <v>2054</v>
      </c>
      <c r="D2737" t="str">
        <f t="shared" si="1260"/>
        <v>&lt;Year-over-year home value growth&gt;0.009</v>
      </c>
      <c r="E2737" t="str">
        <f t="shared" si="1261"/>
        <v>&lt;1-year projected home value growth&gt;0.026</v>
      </c>
      <c r="F2737" t="str">
        <f t="shared" si="1262"/>
        <v>&lt;Median list price per square foot&gt;185</v>
      </c>
      <c r="G2737" t="str">
        <f t="shared" si="1263"/>
        <v>&lt;end&gt;</v>
      </c>
      <c r="H2737" t="str">
        <f t="shared" si="1264"/>
        <v>&lt;begin&gt;</v>
      </c>
      <c r="I2737" t="str">
        <f t="shared" si="1265"/>
        <v>&gt;</v>
      </c>
      <c r="J2737" t="str">
        <f t="shared" si="1266"/>
        <v>Albuquerque, New Mexico | 100 Up-and-Coming Real Estate Markets to Watch in 2020 | Buildium&gt;</v>
      </c>
      <c r="K2737" t="str">
        <f t="shared" si="1267"/>
        <v>&gt;</v>
      </c>
      <c r="L2737" t="str">
        <f t="shared" si="1268"/>
        <v>&lt;Ranking&gt;#97: Albuquerque, New Mexico</v>
      </c>
      <c r="M2737" t="str">
        <f t="shared" si="1269"/>
        <v>&lt;Metropolitan statistical area&gt;Albuquerque, NM</v>
      </c>
      <c r="N2737" t="str">
        <f t="shared" si="1270"/>
        <v>Albuquerque Population Growth&gt;</v>
      </c>
      <c r="O2737" t="str">
        <f t="shared" si="1271"/>
        <v>&lt;Population&gt;560218</v>
      </c>
      <c r="P2737" t="str">
        <f t="shared" si="1272"/>
        <v>&lt;Population growth since 2017&gt;0.0033</v>
      </c>
      <c r="Q2737" t="str">
        <f t="shared" si="1273"/>
        <v>&lt;Population growth since 2010&gt;0.0325</v>
      </c>
      <c r="R2737" t="str">
        <f t="shared" si="1274"/>
        <v>&lt;5-year projected population growth&gt;0.008</v>
      </c>
      <c r="S2737" t="str">
        <f t="shared" si="1275"/>
        <v>Albuquerque Rental Market&gt;</v>
      </c>
      <c r="T2737" t="str">
        <f t="shared" si="1276"/>
        <v>&lt;Median 1-bedroom rent&gt;722</v>
      </c>
      <c r="U2737" t="str">
        <f t="shared" si="1277"/>
        <v>&lt;Median 2-bedroom rent&gt;886</v>
      </c>
      <c r="V2737" t="str">
        <f t="shared" si="1278"/>
        <v>&lt;Year-over-year rent growth&gt;0.019</v>
      </c>
      <c r="W2737" t="str">
        <f t="shared" si="1279"/>
        <v>&lt;Vacancy rate&gt;0.078</v>
      </c>
      <c r="X2737" t="str">
        <f t="shared" si="1280"/>
        <v>&lt;Percentage of residents who rent their homes&gt;0.321</v>
      </c>
      <c r="Y2737" t="str">
        <f t="shared" si="1281"/>
        <v>&lt;Rent list price per square foot&gt;0.89</v>
      </c>
      <c r="Z2737" t="str">
        <f t="shared" si="1282"/>
        <v>&lt;Rental breakeven horizon&gt;3.6 years</v>
      </c>
      <c r="AA2737" t="str">
        <f t="shared" si="1283"/>
        <v>&lt;Rent to cost of ownership ratio&gt;0.6</v>
      </c>
      <c r="AB2737" t="str">
        <f t="shared" si="1284"/>
        <v>&lt;Rent as % of household income&gt;0.188</v>
      </c>
      <c r="AC2737" t="str">
        <f t="shared" si="1285"/>
        <v>Albuquerque Housing Market&gt;</v>
      </c>
      <c r="AD2737" t="str">
        <f t="shared" si="1286"/>
        <v>&lt;Median home value&gt;208544</v>
      </c>
      <c r="AE2737" t="str">
        <f t="shared" si="1287"/>
        <v>&lt;Year-over-year home value growth&gt;0.063</v>
      </c>
      <c r="AF2737" t="str">
        <f t="shared" si="1288"/>
        <v>&lt;1-year projected home value growth&gt;0.036</v>
      </c>
      <c r="AG2737" t="str">
        <f t="shared" si="1289"/>
        <v>&lt;Median list price per square foot&gt;133</v>
      </c>
    </row>
    <row r="2738" spans="1:33" x14ac:dyDescent="0.25">
      <c r="A2738" t="s">
        <v>2055</v>
      </c>
      <c r="B2738" t="s">
        <v>525</v>
      </c>
      <c r="D2738" t="str">
        <f t="shared" si="1260"/>
        <v>&lt;1-year projected home value growth&gt;0.026</v>
      </c>
      <c r="E2738" t="str">
        <f t="shared" si="1261"/>
        <v>&lt;Median list price per square foot&gt;185</v>
      </c>
      <c r="F2738" t="str">
        <f t="shared" si="1262"/>
        <v>&lt;end&gt;</v>
      </c>
      <c r="G2738" t="str">
        <f t="shared" si="1263"/>
        <v>&lt;begin&gt;</v>
      </c>
      <c r="H2738" t="str">
        <f t="shared" si="1264"/>
        <v>&gt;</v>
      </c>
      <c r="I2738" t="str">
        <f t="shared" si="1265"/>
        <v>Albuquerque, New Mexico | 100 Up-and-Coming Real Estate Markets to Watch in 2020 | Buildium&gt;</v>
      </c>
      <c r="J2738" t="str">
        <f t="shared" si="1266"/>
        <v>&gt;</v>
      </c>
      <c r="K2738" t="str">
        <f t="shared" si="1267"/>
        <v>&lt;Ranking&gt;#97: Albuquerque, New Mexico</v>
      </c>
      <c r="L2738" t="str">
        <f t="shared" si="1268"/>
        <v>&lt;Metropolitan statistical area&gt;Albuquerque, NM</v>
      </c>
      <c r="M2738" t="str">
        <f t="shared" si="1269"/>
        <v>Albuquerque Population Growth&gt;</v>
      </c>
      <c r="N2738" t="str">
        <f t="shared" si="1270"/>
        <v>&lt;Population&gt;560218</v>
      </c>
      <c r="O2738" t="str">
        <f t="shared" si="1271"/>
        <v>&lt;Population growth since 2017&gt;0.0033</v>
      </c>
      <c r="P2738" t="str">
        <f t="shared" si="1272"/>
        <v>&lt;Population growth since 2010&gt;0.0325</v>
      </c>
      <c r="Q2738" t="str">
        <f t="shared" si="1273"/>
        <v>&lt;5-year projected population growth&gt;0.008</v>
      </c>
      <c r="R2738" t="str">
        <f t="shared" si="1274"/>
        <v>Albuquerque Rental Market&gt;</v>
      </c>
      <c r="S2738" t="str">
        <f t="shared" si="1275"/>
        <v>&lt;Median 1-bedroom rent&gt;722</v>
      </c>
      <c r="T2738" t="str">
        <f t="shared" si="1276"/>
        <v>&lt;Median 2-bedroom rent&gt;886</v>
      </c>
      <c r="U2738" t="str">
        <f t="shared" si="1277"/>
        <v>&lt;Year-over-year rent growth&gt;0.019</v>
      </c>
      <c r="V2738" t="str">
        <f t="shared" si="1278"/>
        <v>&lt;Vacancy rate&gt;0.078</v>
      </c>
      <c r="W2738" t="str">
        <f t="shared" si="1279"/>
        <v>&lt;Percentage of residents who rent their homes&gt;0.321</v>
      </c>
      <c r="X2738" t="str">
        <f t="shared" si="1280"/>
        <v>&lt;Rent list price per square foot&gt;0.89</v>
      </c>
      <c r="Y2738" t="str">
        <f t="shared" si="1281"/>
        <v>&lt;Rental breakeven horizon&gt;3.6 years</v>
      </c>
      <c r="Z2738" t="str">
        <f t="shared" si="1282"/>
        <v>&lt;Rent to cost of ownership ratio&gt;0.6</v>
      </c>
      <c r="AA2738" t="str">
        <f t="shared" si="1283"/>
        <v>&lt;Rent as % of household income&gt;0.188</v>
      </c>
      <c r="AB2738" t="str">
        <f t="shared" si="1284"/>
        <v>Albuquerque Housing Market&gt;</v>
      </c>
      <c r="AC2738" t="str">
        <f t="shared" si="1285"/>
        <v>&lt;Median home value&gt;208544</v>
      </c>
      <c r="AD2738" t="str">
        <f t="shared" si="1286"/>
        <v>&lt;Year-over-year home value growth&gt;0.063</v>
      </c>
      <c r="AE2738" t="str">
        <f t="shared" si="1287"/>
        <v>&lt;1-year projected home value growth&gt;0.036</v>
      </c>
      <c r="AF2738" t="str">
        <f t="shared" si="1288"/>
        <v>&lt;Median list price per square foot&gt;133</v>
      </c>
      <c r="AG2738" t="str">
        <f t="shared" si="1289"/>
        <v>&lt;Home affordability index&gt;145.3</v>
      </c>
    </row>
    <row r="2739" spans="1:33" x14ac:dyDescent="0.25">
      <c r="A2739" t="s">
        <v>2056</v>
      </c>
      <c r="B2739" t="s">
        <v>605</v>
      </c>
      <c r="D2739" t="str">
        <f t="shared" si="1260"/>
        <v>&lt;Median list price per square foot&gt;185</v>
      </c>
      <c r="E2739" t="str">
        <f t="shared" si="1261"/>
        <v>&lt;end&gt;</v>
      </c>
      <c r="F2739" t="str">
        <f t="shared" si="1262"/>
        <v>&lt;begin&gt;</v>
      </c>
      <c r="G2739" t="str">
        <f t="shared" si="1263"/>
        <v>&gt;</v>
      </c>
      <c r="H2739" t="str">
        <f t="shared" si="1264"/>
        <v>Albuquerque, New Mexico | 100 Up-and-Coming Real Estate Markets to Watch in 2020 | Buildium&gt;</v>
      </c>
      <c r="I2739" t="str">
        <f t="shared" si="1265"/>
        <v>&gt;</v>
      </c>
      <c r="J2739" t="str">
        <f t="shared" si="1266"/>
        <v>&lt;Ranking&gt;#97: Albuquerque, New Mexico</v>
      </c>
      <c r="K2739" t="str">
        <f t="shared" si="1267"/>
        <v>&lt;Metropolitan statistical area&gt;Albuquerque, NM</v>
      </c>
      <c r="L2739" t="str">
        <f t="shared" si="1268"/>
        <v>Albuquerque Population Growth&gt;</v>
      </c>
      <c r="M2739" t="str">
        <f t="shared" si="1269"/>
        <v>&lt;Population&gt;560218</v>
      </c>
      <c r="N2739" t="str">
        <f t="shared" si="1270"/>
        <v>&lt;Population growth since 2017&gt;0.0033</v>
      </c>
      <c r="O2739" t="str">
        <f t="shared" si="1271"/>
        <v>&lt;Population growth since 2010&gt;0.0325</v>
      </c>
      <c r="P2739" t="str">
        <f t="shared" si="1272"/>
        <v>&lt;5-year projected population growth&gt;0.008</v>
      </c>
      <c r="Q2739" t="str">
        <f t="shared" si="1273"/>
        <v>Albuquerque Rental Market&gt;</v>
      </c>
      <c r="R2739" t="str">
        <f t="shared" si="1274"/>
        <v>&lt;Median 1-bedroom rent&gt;722</v>
      </c>
      <c r="S2739" t="str">
        <f t="shared" si="1275"/>
        <v>&lt;Median 2-bedroom rent&gt;886</v>
      </c>
      <c r="T2739" t="str">
        <f t="shared" si="1276"/>
        <v>&lt;Year-over-year rent growth&gt;0.019</v>
      </c>
      <c r="U2739" t="str">
        <f t="shared" si="1277"/>
        <v>&lt;Vacancy rate&gt;0.078</v>
      </c>
      <c r="V2739" t="str">
        <f t="shared" si="1278"/>
        <v>&lt;Percentage of residents who rent their homes&gt;0.321</v>
      </c>
      <c r="W2739" t="str">
        <f t="shared" si="1279"/>
        <v>&lt;Rent list price per square foot&gt;0.89</v>
      </c>
      <c r="X2739" t="str">
        <f t="shared" si="1280"/>
        <v>&lt;Rental breakeven horizon&gt;3.6 years</v>
      </c>
      <c r="Y2739" t="str">
        <f t="shared" si="1281"/>
        <v>&lt;Rent to cost of ownership ratio&gt;0.6</v>
      </c>
      <c r="Z2739" t="str">
        <f t="shared" si="1282"/>
        <v>&lt;Rent as % of household income&gt;0.188</v>
      </c>
      <c r="AA2739" t="str">
        <f t="shared" si="1283"/>
        <v>Albuquerque Housing Market&gt;</v>
      </c>
      <c r="AB2739" t="str">
        <f t="shared" si="1284"/>
        <v>&lt;Median home value&gt;208544</v>
      </c>
      <c r="AC2739" t="str">
        <f t="shared" si="1285"/>
        <v>&lt;Year-over-year home value growth&gt;0.063</v>
      </c>
      <c r="AD2739" t="str">
        <f t="shared" si="1286"/>
        <v>&lt;1-year projected home value growth&gt;0.036</v>
      </c>
      <c r="AE2739" t="str">
        <f t="shared" si="1287"/>
        <v>&lt;Median list price per square foot&gt;133</v>
      </c>
      <c r="AF2739" t="str">
        <f t="shared" si="1288"/>
        <v>&lt;Home affordability index&gt;145.3</v>
      </c>
      <c r="AG2739" t="str">
        <f t="shared" si="1289"/>
        <v>Albuquerque Economy&gt;</v>
      </c>
    </row>
    <row r="2740" spans="1:33" x14ac:dyDescent="0.25">
      <c r="A2740" t="s">
        <v>655</v>
      </c>
      <c r="B2740">
        <v>88.3</v>
      </c>
      <c r="D2740" t="str">
        <f t="shared" si="1260"/>
        <v>&lt;end&gt;</v>
      </c>
      <c r="E2740" t="str">
        <f t="shared" si="1261"/>
        <v>&lt;begin&gt;</v>
      </c>
      <c r="F2740" t="str">
        <f t="shared" si="1262"/>
        <v>&gt;</v>
      </c>
      <c r="G2740" t="str">
        <f t="shared" si="1263"/>
        <v>Albuquerque, New Mexico | 100 Up-and-Coming Real Estate Markets to Watch in 2020 | Buildium&gt;</v>
      </c>
      <c r="H2740" t="str">
        <f t="shared" si="1264"/>
        <v>&gt;</v>
      </c>
      <c r="I2740" t="str">
        <f t="shared" si="1265"/>
        <v>&lt;Ranking&gt;#97: Albuquerque, New Mexico</v>
      </c>
      <c r="J2740" t="str">
        <f t="shared" si="1266"/>
        <v>&lt;Metropolitan statistical area&gt;Albuquerque, NM</v>
      </c>
      <c r="K2740" t="str">
        <f t="shared" si="1267"/>
        <v>Albuquerque Population Growth&gt;</v>
      </c>
      <c r="L2740" t="str">
        <f t="shared" si="1268"/>
        <v>&lt;Population&gt;560218</v>
      </c>
      <c r="M2740" t="str">
        <f t="shared" si="1269"/>
        <v>&lt;Population growth since 2017&gt;0.0033</v>
      </c>
      <c r="N2740" t="str">
        <f t="shared" si="1270"/>
        <v>&lt;Population growth since 2010&gt;0.0325</v>
      </c>
      <c r="O2740" t="str">
        <f t="shared" si="1271"/>
        <v>&lt;5-year projected population growth&gt;0.008</v>
      </c>
      <c r="P2740" t="str">
        <f t="shared" si="1272"/>
        <v>Albuquerque Rental Market&gt;</v>
      </c>
      <c r="Q2740" t="str">
        <f t="shared" si="1273"/>
        <v>&lt;Median 1-bedroom rent&gt;722</v>
      </c>
      <c r="R2740" t="str">
        <f t="shared" si="1274"/>
        <v>&lt;Median 2-bedroom rent&gt;886</v>
      </c>
      <c r="S2740" t="str">
        <f t="shared" si="1275"/>
        <v>&lt;Year-over-year rent growth&gt;0.019</v>
      </c>
      <c r="T2740" t="str">
        <f t="shared" si="1276"/>
        <v>&lt;Vacancy rate&gt;0.078</v>
      </c>
      <c r="U2740" t="str">
        <f t="shared" si="1277"/>
        <v>&lt;Percentage of residents who rent their homes&gt;0.321</v>
      </c>
      <c r="V2740" t="str">
        <f t="shared" si="1278"/>
        <v>&lt;Rent list price per square foot&gt;0.89</v>
      </c>
      <c r="W2740" t="str">
        <f t="shared" si="1279"/>
        <v>&lt;Rental breakeven horizon&gt;3.6 years</v>
      </c>
      <c r="X2740" t="str">
        <f t="shared" si="1280"/>
        <v>&lt;Rent to cost of ownership ratio&gt;0.6</v>
      </c>
      <c r="Y2740" t="str">
        <f t="shared" si="1281"/>
        <v>&lt;Rent as % of household income&gt;0.188</v>
      </c>
      <c r="Z2740" t="str">
        <f t="shared" si="1282"/>
        <v>Albuquerque Housing Market&gt;</v>
      </c>
      <c r="AA2740" t="str">
        <f t="shared" si="1283"/>
        <v>&lt;Median home value&gt;208544</v>
      </c>
      <c r="AB2740" t="str">
        <f t="shared" si="1284"/>
        <v>&lt;Year-over-year home value growth&gt;0.063</v>
      </c>
      <c r="AC2740" t="str">
        <f t="shared" si="1285"/>
        <v>&lt;1-year projected home value growth&gt;0.036</v>
      </c>
      <c r="AD2740" t="str">
        <f t="shared" si="1286"/>
        <v>&lt;Median list price per square foot&gt;133</v>
      </c>
      <c r="AE2740" t="str">
        <f t="shared" si="1287"/>
        <v>&lt;Home affordability index&gt;145.3</v>
      </c>
      <c r="AF2740" t="str">
        <f t="shared" si="1288"/>
        <v>Albuquerque Economy&gt;</v>
      </c>
      <c r="AG2740" t="str">
        <f t="shared" si="1289"/>
        <v>&lt;5-year projected employment growth&gt;0.009</v>
      </c>
    </row>
    <row r="2741" spans="1:33" x14ac:dyDescent="0.25">
      <c r="A2741" t="s">
        <v>636</v>
      </c>
      <c r="D2741" t="str">
        <f t="shared" si="1260"/>
        <v>&lt;begin&gt;</v>
      </c>
      <c r="E2741" t="str">
        <f t="shared" si="1261"/>
        <v>&gt;</v>
      </c>
      <c r="F2741" t="str">
        <f t="shared" si="1262"/>
        <v>Albuquerque, New Mexico | 100 Up-and-Coming Real Estate Markets to Watch in 2020 | Buildium&gt;</v>
      </c>
      <c r="G2741" t="str">
        <f t="shared" si="1263"/>
        <v>&gt;</v>
      </c>
      <c r="H2741" t="str">
        <f t="shared" si="1264"/>
        <v>&lt;Ranking&gt;#97: Albuquerque, New Mexico</v>
      </c>
      <c r="I2741" t="str">
        <f t="shared" si="1265"/>
        <v>&lt;Metropolitan statistical area&gt;Albuquerque, NM</v>
      </c>
      <c r="J2741" t="str">
        <f t="shared" si="1266"/>
        <v>Albuquerque Population Growth&gt;</v>
      </c>
      <c r="K2741" t="str">
        <f t="shared" si="1267"/>
        <v>&lt;Population&gt;560218</v>
      </c>
      <c r="L2741" t="str">
        <f t="shared" si="1268"/>
        <v>&lt;Population growth since 2017&gt;0.0033</v>
      </c>
      <c r="M2741" t="str">
        <f t="shared" si="1269"/>
        <v>&lt;Population growth since 2010&gt;0.0325</v>
      </c>
      <c r="N2741" t="str">
        <f t="shared" si="1270"/>
        <v>&lt;5-year projected population growth&gt;0.008</v>
      </c>
      <c r="O2741" t="str">
        <f t="shared" si="1271"/>
        <v>Albuquerque Rental Market&gt;</v>
      </c>
      <c r="P2741" t="str">
        <f t="shared" si="1272"/>
        <v>&lt;Median 1-bedroom rent&gt;722</v>
      </c>
      <c r="Q2741" t="str">
        <f t="shared" si="1273"/>
        <v>&lt;Median 2-bedroom rent&gt;886</v>
      </c>
      <c r="R2741" t="str">
        <f t="shared" si="1274"/>
        <v>&lt;Year-over-year rent growth&gt;0.019</v>
      </c>
      <c r="S2741" t="str">
        <f t="shared" si="1275"/>
        <v>&lt;Vacancy rate&gt;0.078</v>
      </c>
      <c r="T2741" t="str">
        <f t="shared" si="1276"/>
        <v>&lt;Percentage of residents who rent their homes&gt;0.321</v>
      </c>
      <c r="U2741" t="str">
        <f t="shared" si="1277"/>
        <v>&lt;Rent list price per square foot&gt;0.89</v>
      </c>
      <c r="V2741" t="str">
        <f t="shared" si="1278"/>
        <v>&lt;Rental breakeven horizon&gt;3.6 years</v>
      </c>
      <c r="W2741" t="str">
        <f t="shared" si="1279"/>
        <v>&lt;Rent to cost of ownership ratio&gt;0.6</v>
      </c>
      <c r="X2741" t="str">
        <f t="shared" si="1280"/>
        <v>&lt;Rent as % of household income&gt;0.188</v>
      </c>
      <c r="Y2741" t="str">
        <f t="shared" si="1281"/>
        <v>Albuquerque Housing Market&gt;</v>
      </c>
      <c r="Z2741" t="str">
        <f t="shared" si="1282"/>
        <v>&lt;Median home value&gt;208544</v>
      </c>
      <c r="AA2741" t="str">
        <f t="shared" si="1283"/>
        <v>&lt;Year-over-year home value growth&gt;0.063</v>
      </c>
      <c r="AB2741" t="str">
        <f t="shared" si="1284"/>
        <v>&lt;1-year projected home value growth&gt;0.036</v>
      </c>
      <c r="AC2741" t="str">
        <f t="shared" si="1285"/>
        <v>&lt;Median list price per square foot&gt;133</v>
      </c>
      <c r="AD2741" t="str">
        <f t="shared" si="1286"/>
        <v>&lt;Home affordability index&gt;145.3</v>
      </c>
      <c r="AE2741" t="str">
        <f t="shared" si="1287"/>
        <v>Albuquerque Economy&gt;</v>
      </c>
      <c r="AF2741" t="str">
        <f t="shared" si="1288"/>
        <v>&lt;5-year projected employment growth&gt;0.009</v>
      </c>
      <c r="AG2741" t="str">
        <f t="shared" si="1289"/>
        <v>&lt;Cost of living index&gt;92.9</v>
      </c>
    </row>
    <row r="2742" spans="1:33" x14ac:dyDescent="0.25">
      <c r="A2742" t="s">
        <v>656</v>
      </c>
      <c r="B2742" s="1">
        <v>246328</v>
      </c>
      <c r="D2742" t="str">
        <f t="shared" si="1260"/>
        <v>&gt;</v>
      </c>
      <c r="E2742" t="str">
        <f t="shared" si="1261"/>
        <v>Albuquerque, New Mexico | 100 Up-and-Coming Real Estate Markets to Watch in 2020 | Buildium&gt;</v>
      </c>
      <c r="F2742" t="str">
        <f t="shared" si="1262"/>
        <v>&gt;</v>
      </c>
      <c r="G2742" t="str">
        <f t="shared" si="1263"/>
        <v>&lt;Ranking&gt;#97: Albuquerque, New Mexico</v>
      </c>
      <c r="H2742" t="str">
        <f t="shared" si="1264"/>
        <v>&lt;Metropolitan statistical area&gt;Albuquerque, NM</v>
      </c>
      <c r="I2742" t="str">
        <f t="shared" si="1265"/>
        <v>Albuquerque Population Growth&gt;</v>
      </c>
      <c r="J2742" t="str">
        <f t="shared" si="1266"/>
        <v>&lt;Population&gt;560218</v>
      </c>
      <c r="K2742" t="str">
        <f t="shared" si="1267"/>
        <v>&lt;Population growth since 2017&gt;0.0033</v>
      </c>
      <c r="L2742" t="str">
        <f t="shared" si="1268"/>
        <v>&lt;Population growth since 2010&gt;0.0325</v>
      </c>
      <c r="M2742" t="str">
        <f t="shared" si="1269"/>
        <v>&lt;5-year projected population growth&gt;0.008</v>
      </c>
      <c r="N2742" t="str">
        <f t="shared" si="1270"/>
        <v>Albuquerque Rental Market&gt;</v>
      </c>
      <c r="O2742" t="str">
        <f t="shared" si="1271"/>
        <v>&lt;Median 1-bedroom rent&gt;722</v>
      </c>
      <c r="P2742" t="str">
        <f t="shared" si="1272"/>
        <v>&lt;Median 2-bedroom rent&gt;886</v>
      </c>
      <c r="Q2742" t="str">
        <f t="shared" si="1273"/>
        <v>&lt;Year-over-year rent growth&gt;0.019</v>
      </c>
      <c r="R2742" t="str">
        <f t="shared" si="1274"/>
        <v>&lt;Vacancy rate&gt;0.078</v>
      </c>
      <c r="S2742" t="str">
        <f t="shared" si="1275"/>
        <v>&lt;Percentage of residents who rent their homes&gt;0.321</v>
      </c>
      <c r="T2742" t="str">
        <f t="shared" si="1276"/>
        <v>&lt;Rent list price per square foot&gt;0.89</v>
      </c>
      <c r="U2742" t="str">
        <f t="shared" si="1277"/>
        <v>&lt;Rental breakeven horizon&gt;3.6 years</v>
      </c>
      <c r="V2742" t="str">
        <f t="shared" si="1278"/>
        <v>&lt;Rent to cost of ownership ratio&gt;0.6</v>
      </c>
      <c r="W2742" t="str">
        <f t="shared" si="1279"/>
        <v>&lt;Rent as % of household income&gt;0.188</v>
      </c>
      <c r="X2742" t="str">
        <f t="shared" si="1280"/>
        <v>Albuquerque Housing Market&gt;</v>
      </c>
      <c r="Y2742" t="str">
        <f t="shared" si="1281"/>
        <v>&lt;Median home value&gt;208544</v>
      </c>
      <c r="Z2742" t="str">
        <f t="shared" si="1282"/>
        <v>&lt;Year-over-year home value growth&gt;0.063</v>
      </c>
      <c r="AA2742" t="str">
        <f t="shared" si="1283"/>
        <v>&lt;1-year projected home value growth&gt;0.036</v>
      </c>
      <c r="AB2742" t="str">
        <f t="shared" si="1284"/>
        <v>&lt;Median list price per square foot&gt;133</v>
      </c>
      <c r="AC2742" t="str">
        <f t="shared" si="1285"/>
        <v>&lt;Home affordability index&gt;145.3</v>
      </c>
      <c r="AD2742" t="str">
        <f t="shared" si="1286"/>
        <v>Albuquerque Economy&gt;</v>
      </c>
      <c r="AE2742" t="str">
        <f t="shared" si="1287"/>
        <v>&lt;5-year projected employment growth&gt;0.009</v>
      </c>
      <c r="AF2742" t="str">
        <f t="shared" si="1288"/>
        <v>&lt;Cost of living index&gt;92.9</v>
      </c>
      <c r="AG2742" t="str">
        <f t="shared" si="1289"/>
        <v>&lt;Cost of doing business index&gt;98.7</v>
      </c>
    </row>
    <row r="2743" spans="1:33" x14ac:dyDescent="0.25">
      <c r="A2743" t="s">
        <v>2057</v>
      </c>
      <c r="B2743" s="2">
        <v>7.1000000000000004E-3</v>
      </c>
      <c r="D2743" t="str">
        <f t="shared" si="1260"/>
        <v>Albuquerque, New Mexico | 100 Up-and-Coming Real Estate Markets to Watch in 2020 | Buildium&gt;</v>
      </c>
      <c r="E2743" t="str">
        <f t="shared" si="1261"/>
        <v>&gt;</v>
      </c>
      <c r="F2743" t="str">
        <f t="shared" si="1262"/>
        <v>&lt;Ranking&gt;#97: Albuquerque, New Mexico</v>
      </c>
      <c r="G2743" t="str">
        <f t="shared" si="1263"/>
        <v>&lt;Metropolitan statistical area&gt;Albuquerque, NM</v>
      </c>
      <c r="H2743" t="str">
        <f t="shared" si="1264"/>
        <v>Albuquerque Population Growth&gt;</v>
      </c>
      <c r="I2743" t="str">
        <f t="shared" si="1265"/>
        <v>&lt;Population&gt;560218</v>
      </c>
      <c r="J2743" t="str">
        <f t="shared" si="1266"/>
        <v>&lt;Population growth since 2017&gt;0.0033</v>
      </c>
      <c r="K2743" t="str">
        <f t="shared" si="1267"/>
        <v>&lt;Population growth since 2010&gt;0.0325</v>
      </c>
      <c r="L2743" t="str">
        <f t="shared" si="1268"/>
        <v>&lt;5-year projected population growth&gt;0.008</v>
      </c>
      <c r="M2743" t="str">
        <f t="shared" si="1269"/>
        <v>Albuquerque Rental Market&gt;</v>
      </c>
      <c r="N2743" t="str">
        <f t="shared" si="1270"/>
        <v>&lt;Median 1-bedroom rent&gt;722</v>
      </c>
      <c r="O2743" t="str">
        <f t="shared" si="1271"/>
        <v>&lt;Median 2-bedroom rent&gt;886</v>
      </c>
      <c r="P2743" t="str">
        <f t="shared" si="1272"/>
        <v>&lt;Year-over-year rent growth&gt;0.019</v>
      </c>
      <c r="Q2743" t="str">
        <f t="shared" si="1273"/>
        <v>&lt;Vacancy rate&gt;0.078</v>
      </c>
      <c r="R2743" t="str">
        <f t="shared" si="1274"/>
        <v>&lt;Percentage of residents who rent their homes&gt;0.321</v>
      </c>
      <c r="S2743" t="str">
        <f t="shared" si="1275"/>
        <v>&lt;Rent list price per square foot&gt;0.89</v>
      </c>
      <c r="T2743" t="str">
        <f t="shared" si="1276"/>
        <v>&lt;Rental breakeven horizon&gt;3.6 years</v>
      </c>
      <c r="U2743" t="str">
        <f t="shared" si="1277"/>
        <v>&lt;Rent to cost of ownership ratio&gt;0.6</v>
      </c>
      <c r="V2743" t="str">
        <f t="shared" si="1278"/>
        <v>&lt;Rent as % of household income&gt;0.188</v>
      </c>
      <c r="W2743" t="str">
        <f t="shared" si="1279"/>
        <v>Albuquerque Housing Market&gt;</v>
      </c>
      <c r="X2743" t="str">
        <f t="shared" si="1280"/>
        <v>&lt;Median home value&gt;208544</v>
      </c>
      <c r="Y2743" t="str">
        <f t="shared" si="1281"/>
        <v>&lt;Year-over-year home value growth&gt;0.063</v>
      </c>
      <c r="Z2743" t="str">
        <f t="shared" si="1282"/>
        <v>&lt;1-year projected home value growth&gt;0.036</v>
      </c>
      <c r="AA2743" t="str">
        <f t="shared" si="1283"/>
        <v>&lt;Median list price per square foot&gt;133</v>
      </c>
      <c r="AB2743" t="str">
        <f t="shared" si="1284"/>
        <v>&lt;Home affordability index&gt;145.3</v>
      </c>
      <c r="AC2743" t="str">
        <f t="shared" si="1285"/>
        <v>Albuquerque Economy&gt;</v>
      </c>
      <c r="AD2743" t="str">
        <f t="shared" si="1286"/>
        <v>&lt;5-year projected employment growth&gt;0.009</v>
      </c>
      <c r="AE2743" t="str">
        <f t="shared" si="1287"/>
        <v>&lt;Cost of living index&gt;92.9</v>
      </c>
      <c r="AF2743" t="str">
        <f t="shared" si="1288"/>
        <v>&lt;Cost of doing business index&gt;98.7</v>
      </c>
      <c r="AG2743" t="str">
        <f t="shared" si="1289"/>
        <v>&lt;end&gt;</v>
      </c>
    </row>
    <row r="2744" spans="1:33" x14ac:dyDescent="0.25">
      <c r="A2744" t="s">
        <v>656</v>
      </c>
      <c r="B2744" s="2">
        <v>4.8300000000000003E-2</v>
      </c>
      <c r="D2744" t="str">
        <f t="shared" si="1260"/>
        <v>&gt;</v>
      </c>
      <c r="E2744" t="str">
        <f t="shared" si="1261"/>
        <v>&lt;Ranking&gt;#97: Albuquerque, New Mexico</v>
      </c>
      <c r="F2744" t="str">
        <f t="shared" si="1262"/>
        <v>&lt;Metropolitan statistical area&gt;Albuquerque, NM</v>
      </c>
      <c r="G2744" t="str">
        <f t="shared" si="1263"/>
        <v>Albuquerque Population Growth&gt;</v>
      </c>
      <c r="H2744" t="str">
        <f t="shared" si="1264"/>
        <v>&lt;Population&gt;560218</v>
      </c>
      <c r="I2744" t="str">
        <f t="shared" si="1265"/>
        <v>&lt;Population growth since 2017&gt;0.0033</v>
      </c>
      <c r="J2744" t="str">
        <f t="shared" si="1266"/>
        <v>&lt;Population growth since 2010&gt;0.0325</v>
      </c>
      <c r="K2744" t="str">
        <f t="shared" si="1267"/>
        <v>&lt;5-year projected population growth&gt;0.008</v>
      </c>
      <c r="L2744" t="str">
        <f t="shared" si="1268"/>
        <v>Albuquerque Rental Market&gt;</v>
      </c>
      <c r="M2744" t="str">
        <f t="shared" si="1269"/>
        <v>&lt;Median 1-bedroom rent&gt;722</v>
      </c>
      <c r="N2744" t="str">
        <f t="shared" si="1270"/>
        <v>&lt;Median 2-bedroom rent&gt;886</v>
      </c>
      <c r="O2744" t="str">
        <f t="shared" si="1271"/>
        <v>&lt;Year-over-year rent growth&gt;0.019</v>
      </c>
      <c r="P2744" t="str">
        <f t="shared" si="1272"/>
        <v>&lt;Vacancy rate&gt;0.078</v>
      </c>
      <c r="Q2744" t="str">
        <f t="shared" si="1273"/>
        <v>&lt;Percentage of residents who rent their homes&gt;0.321</v>
      </c>
      <c r="R2744" t="str">
        <f t="shared" si="1274"/>
        <v>&lt;Rent list price per square foot&gt;0.89</v>
      </c>
      <c r="S2744" t="str">
        <f t="shared" si="1275"/>
        <v>&lt;Rental breakeven horizon&gt;3.6 years</v>
      </c>
      <c r="T2744" t="str">
        <f t="shared" si="1276"/>
        <v>&lt;Rent to cost of ownership ratio&gt;0.6</v>
      </c>
      <c r="U2744" t="str">
        <f t="shared" si="1277"/>
        <v>&lt;Rent as % of household income&gt;0.188</v>
      </c>
      <c r="V2744" t="str">
        <f t="shared" si="1278"/>
        <v>Albuquerque Housing Market&gt;</v>
      </c>
      <c r="W2744" t="str">
        <f t="shared" si="1279"/>
        <v>&lt;Median home value&gt;208544</v>
      </c>
      <c r="X2744" t="str">
        <f t="shared" si="1280"/>
        <v>&lt;Year-over-year home value growth&gt;0.063</v>
      </c>
      <c r="Y2744" t="str">
        <f t="shared" si="1281"/>
        <v>&lt;1-year projected home value growth&gt;0.036</v>
      </c>
      <c r="Z2744" t="str">
        <f t="shared" si="1282"/>
        <v>&lt;Median list price per square foot&gt;133</v>
      </c>
      <c r="AA2744" t="str">
        <f t="shared" si="1283"/>
        <v>&lt;Home affordability index&gt;145.3</v>
      </c>
      <c r="AB2744" t="str">
        <f t="shared" si="1284"/>
        <v>Albuquerque Economy&gt;</v>
      </c>
      <c r="AC2744" t="str">
        <f t="shared" si="1285"/>
        <v>&lt;5-year projected employment growth&gt;0.009</v>
      </c>
      <c r="AD2744" t="str">
        <f t="shared" si="1286"/>
        <v>&lt;Cost of living index&gt;92.9</v>
      </c>
      <c r="AE2744" t="str">
        <f t="shared" si="1287"/>
        <v>&lt;Cost of doing business index&gt;98.7</v>
      </c>
      <c r="AF2744" t="str">
        <f t="shared" si="1288"/>
        <v>&lt;end&gt;</v>
      </c>
      <c r="AG2744" t="str">
        <f t="shared" si="1289"/>
        <v>&lt;begin&gt;</v>
      </c>
    </row>
    <row r="2745" spans="1:33" x14ac:dyDescent="0.25">
      <c r="A2745" t="s">
        <v>403</v>
      </c>
      <c r="D2745" t="str">
        <f t="shared" si="1260"/>
        <v>&lt;Ranking&gt;#97: Albuquerque, New Mexico</v>
      </c>
      <c r="E2745" t="str">
        <f t="shared" si="1261"/>
        <v>&lt;Metropolitan statistical area&gt;Albuquerque, NM</v>
      </c>
      <c r="F2745" t="str">
        <f t="shared" si="1262"/>
        <v>Albuquerque Population Growth&gt;</v>
      </c>
      <c r="G2745" t="str">
        <f t="shared" si="1263"/>
        <v>&lt;Population&gt;560218</v>
      </c>
      <c r="H2745" t="str">
        <f t="shared" si="1264"/>
        <v>&lt;Population growth since 2017&gt;0.0033</v>
      </c>
      <c r="I2745" t="str">
        <f t="shared" si="1265"/>
        <v>&lt;Population growth since 2010&gt;0.0325</v>
      </c>
      <c r="J2745" t="str">
        <f t="shared" si="1266"/>
        <v>&lt;5-year projected population growth&gt;0.008</v>
      </c>
      <c r="K2745" t="str">
        <f t="shared" si="1267"/>
        <v>Albuquerque Rental Market&gt;</v>
      </c>
      <c r="L2745" t="str">
        <f t="shared" si="1268"/>
        <v>&lt;Median 1-bedroom rent&gt;722</v>
      </c>
      <c r="M2745" t="str">
        <f t="shared" si="1269"/>
        <v>&lt;Median 2-bedroom rent&gt;886</v>
      </c>
      <c r="N2745" t="str">
        <f t="shared" si="1270"/>
        <v>&lt;Year-over-year rent growth&gt;0.019</v>
      </c>
      <c r="O2745" t="str">
        <f t="shared" si="1271"/>
        <v>&lt;Vacancy rate&gt;0.078</v>
      </c>
      <c r="P2745" t="str">
        <f t="shared" si="1272"/>
        <v>&lt;Percentage of residents who rent their homes&gt;0.321</v>
      </c>
      <c r="Q2745" t="str">
        <f t="shared" si="1273"/>
        <v>&lt;Rent list price per square foot&gt;0.89</v>
      </c>
      <c r="R2745" t="str">
        <f t="shared" si="1274"/>
        <v>&lt;Rental breakeven horizon&gt;3.6 years</v>
      </c>
      <c r="S2745" t="str">
        <f t="shared" si="1275"/>
        <v>&lt;Rent to cost of ownership ratio&gt;0.6</v>
      </c>
      <c r="T2745" t="str">
        <f t="shared" si="1276"/>
        <v>&lt;Rent as % of household income&gt;0.188</v>
      </c>
      <c r="U2745" t="str">
        <f t="shared" si="1277"/>
        <v>Albuquerque Housing Market&gt;</v>
      </c>
      <c r="V2745" t="str">
        <f t="shared" si="1278"/>
        <v>&lt;Median home value&gt;208544</v>
      </c>
      <c r="W2745" t="str">
        <f t="shared" si="1279"/>
        <v>&lt;Year-over-year home value growth&gt;0.063</v>
      </c>
      <c r="X2745" t="str">
        <f t="shared" si="1280"/>
        <v>&lt;1-year projected home value growth&gt;0.036</v>
      </c>
      <c r="Y2745" t="str">
        <f t="shared" si="1281"/>
        <v>&lt;Median list price per square foot&gt;133</v>
      </c>
      <c r="Z2745" t="str">
        <f t="shared" si="1282"/>
        <v>&lt;Home affordability index&gt;145.3</v>
      </c>
      <c r="AA2745" t="str">
        <f t="shared" si="1283"/>
        <v>Albuquerque Economy&gt;</v>
      </c>
      <c r="AB2745" t="str">
        <f t="shared" si="1284"/>
        <v>&lt;5-year projected employment growth&gt;0.009</v>
      </c>
      <c r="AC2745" t="str">
        <f t="shared" si="1285"/>
        <v>&lt;Cost of living index&gt;92.9</v>
      </c>
      <c r="AD2745" t="str">
        <f t="shared" si="1286"/>
        <v>&lt;Cost of doing business index&gt;98.7</v>
      </c>
      <c r="AE2745" t="str">
        <f t="shared" si="1287"/>
        <v>&lt;end&gt;</v>
      </c>
      <c r="AF2745" t="str">
        <f t="shared" si="1288"/>
        <v>&lt;begin&gt;</v>
      </c>
      <c r="AG2745" t="str">
        <f t="shared" si="1289"/>
        <v>&gt;</v>
      </c>
    </row>
    <row r="2746" spans="1:33" x14ac:dyDescent="0.25">
      <c r="A2746" t="s">
        <v>299</v>
      </c>
      <c r="B2746" s="3">
        <v>672</v>
      </c>
      <c r="D2746" t="str">
        <f t="shared" si="1260"/>
        <v>&lt;Metropolitan statistical area&gt;Albuquerque, NM</v>
      </c>
      <c r="E2746" t="str">
        <f t="shared" si="1261"/>
        <v>Albuquerque Population Growth&gt;</v>
      </c>
      <c r="F2746" t="str">
        <f t="shared" si="1262"/>
        <v>&lt;Population&gt;560218</v>
      </c>
      <c r="G2746" t="str">
        <f t="shared" si="1263"/>
        <v>&lt;Population growth since 2017&gt;0.0033</v>
      </c>
      <c r="H2746" t="str">
        <f t="shared" si="1264"/>
        <v>&lt;Population growth since 2010&gt;0.0325</v>
      </c>
      <c r="I2746" t="str">
        <f t="shared" si="1265"/>
        <v>&lt;5-year projected population growth&gt;0.008</v>
      </c>
      <c r="J2746" t="str">
        <f t="shared" si="1266"/>
        <v>Albuquerque Rental Market&gt;</v>
      </c>
      <c r="K2746" t="str">
        <f t="shared" si="1267"/>
        <v>&lt;Median 1-bedroom rent&gt;722</v>
      </c>
      <c r="L2746" t="str">
        <f t="shared" si="1268"/>
        <v>&lt;Median 2-bedroom rent&gt;886</v>
      </c>
      <c r="M2746" t="str">
        <f t="shared" si="1269"/>
        <v>&lt;Year-over-year rent growth&gt;0.019</v>
      </c>
      <c r="N2746" t="str">
        <f t="shared" si="1270"/>
        <v>&lt;Vacancy rate&gt;0.078</v>
      </c>
      <c r="O2746" t="str">
        <f t="shared" si="1271"/>
        <v>&lt;Percentage of residents who rent their homes&gt;0.321</v>
      </c>
      <c r="P2746" t="str">
        <f t="shared" si="1272"/>
        <v>&lt;Rent list price per square foot&gt;0.89</v>
      </c>
      <c r="Q2746" t="str">
        <f t="shared" si="1273"/>
        <v>&lt;Rental breakeven horizon&gt;3.6 years</v>
      </c>
      <c r="R2746" t="str">
        <f t="shared" si="1274"/>
        <v>&lt;Rent to cost of ownership ratio&gt;0.6</v>
      </c>
      <c r="S2746" t="str">
        <f t="shared" si="1275"/>
        <v>&lt;Rent as % of household income&gt;0.188</v>
      </c>
      <c r="T2746" t="str">
        <f t="shared" si="1276"/>
        <v>Albuquerque Housing Market&gt;</v>
      </c>
      <c r="U2746" t="str">
        <f t="shared" si="1277"/>
        <v>&lt;Median home value&gt;208544</v>
      </c>
      <c r="V2746" t="str">
        <f t="shared" si="1278"/>
        <v>&lt;Year-over-year home value growth&gt;0.063</v>
      </c>
      <c r="W2746" t="str">
        <f t="shared" si="1279"/>
        <v>&lt;1-year projected home value growth&gt;0.036</v>
      </c>
      <c r="X2746" t="str">
        <f t="shared" si="1280"/>
        <v>&lt;Median list price per square foot&gt;133</v>
      </c>
      <c r="Y2746" t="str">
        <f t="shared" si="1281"/>
        <v>&lt;Home affordability index&gt;145.3</v>
      </c>
      <c r="Z2746" t="str">
        <f t="shared" si="1282"/>
        <v>Albuquerque Economy&gt;</v>
      </c>
      <c r="AA2746" t="str">
        <f t="shared" si="1283"/>
        <v>&lt;5-year projected employment growth&gt;0.009</v>
      </c>
      <c r="AB2746" t="str">
        <f t="shared" si="1284"/>
        <v>&lt;Cost of living index&gt;92.9</v>
      </c>
      <c r="AC2746" t="str">
        <f t="shared" si="1285"/>
        <v>&lt;Cost of doing business index&gt;98.7</v>
      </c>
      <c r="AD2746" t="str">
        <f t="shared" si="1286"/>
        <v>&lt;end&gt;</v>
      </c>
      <c r="AE2746" t="str">
        <f t="shared" si="1287"/>
        <v>&lt;begin&gt;</v>
      </c>
      <c r="AF2746" t="str">
        <f t="shared" si="1288"/>
        <v>&gt;</v>
      </c>
      <c r="AG2746" t="str">
        <f t="shared" si="1289"/>
        <v>Denton, Texas | 100 Up-and-Coming Real Estate Markets to Watch in 2020 | Buildium&gt;</v>
      </c>
    </row>
    <row r="2747" spans="1:33" x14ac:dyDescent="0.25">
      <c r="A2747" t="s">
        <v>2058</v>
      </c>
      <c r="B2747" s="3">
        <v>820</v>
      </c>
      <c r="D2747" t="str">
        <f t="shared" si="1260"/>
        <v>Albuquerque Population Growth&gt;</v>
      </c>
      <c r="E2747" t="str">
        <f t="shared" si="1261"/>
        <v>&lt;Population&gt;560218</v>
      </c>
      <c r="F2747" t="str">
        <f t="shared" si="1262"/>
        <v>&lt;Population growth since 2017&gt;0.0033</v>
      </c>
      <c r="G2747" t="str">
        <f t="shared" si="1263"/>
        <v>&lt;Population growth since 2010&gt;0.0325</v>
      </c>
      <c r="H2747" t="str">
        <f t="shared" si="1264"/>
        <v>&lt;5-year projected population growth&gt;0.008</v>
      </c>
      <c r="I2747" t="str">
        <f t="shared" si="1265"/>
        <v>Albuquerque Rental Market&gt;</v>
      </c>
      <c r="J2747" t="str">
        <f t="shared" si="1266"/>
        <v>&lt;Median 1-bedroom rent&gt;722</v>
      </c>
      <c r="K2747" t="str">
        <f t="shared" si="1267"/>
        <v>&lt;Median 2-bedroom rent&gt;886</v>
      </c>
      <c r="L2747" t="str">
        <f t="shared" si="1268"/>
        <v>&lt;Year-over-year rent growth&gt;0.019</v>
      </c>
      <c r="M2747" t="str">
        <f t="shared" si="1269"/>
        <v>&lt;Vacancy rate&gt;0.078</v>
      </c>
      <c r="N2747" t="str">
        <f t="shared" si="1270"/>
        <v>&lt;Percentage of residents who rent their homes&gt;0.321</v>
      </c>
      <c r="O2747" t="str">
        <f t="shared" si="1271"/>
        <v>&lt;Rent list price per square foot&gt;0.89</v>
      </c>
      <c r="P2747" t="str">
        <f t="shared" si="1272"/>
        <v>&lt;Rental breakeven horizon&gt;3.6 years</v>
      </c>
      <c r="Q2747" t="str">
        <f t="shared" si="1273"/>
        <v>&lt;Rent to cost of ownership ratio&gt;0.6</v>
      </c>
      <c r="R2747" t="str">
        <f t="shared" si="1274"/>
        <v>&lt;Rent as % of household income&gt;0.188</v>
      </c>
      <c r="S2747" t="str">
        <f t="shared" si="1275"/>
        <v>Albuquerque Housing Market&gt;</v>
      </c>
      <c r="T2747" t="str">
        <f t="shared" si="1276"/>
        <v>&lt;Median home value&gt;208544</v>
      </c>
      <c r="U2747" t="str">
        <f t="shared" si="1277"/>
        <v>&lt;Year-over-year home value growth&gt;0.063</v>
      </c>
      <c r="V2747" t="str">
        <f t="shared" si="1278"/>
        <v>&lt;1-year projected home value growth&gt;0.036</v>
      </c>
      <c r="W2747" t="str">
        <f t="shared" si="1279"/>
        <v>&lt;Median list price per square foot&gt;133</v>
      </c>
      <c r="X2747" t="str">
        <f t="shared" si="1280"/>
        <v>&lt;Home affordability index&gt;145.3</v>
      </c>
      <c r="Y2747" t="str">
        <f t="shared" si="1281"/>
        <v>Albuquerque Economy&gt;</v>
      </c>
      <c r="Z2747" t="str">
        <f t="shared" si="1282"/>
        <v>&lt;5-year projected employment growth&gt;0.009</v>
      </c>
      <c r="AA2747" t="str">
        <f t="shared" si="1283"/>
        <v>&lt;Cost of living index&gt;92.9</v>
      </c>
      <c r="AB2747" t="str">
        <f t="shared" si="1284"/>
        <v>&lt;Cost of doing business index&gt;98.7</v>
      </c>
      <c r="AC2747" t="str">
        <f t="shared" si="1285"/>
        <v>&lt;end&gt;</v>
      </c>
      <c r="AD2747" t="str">
        <f t="shared" si="1286"/>
        <v>&lt;begin&gt;</v>
      </c>
      <c r="AE2747" t="str">
        <f t="shared" si="1287"/>
        <v>&gt;</v>
      </c>
      <c r="AF2747" t="str">
        <f t="shared" si="1288"/>
        <v>Denton, Texas | 100 Up-and-Coming Real Estate Markets to Watch in 2020 | Buildium&gt;</v>
      </c>
      <c r="AG2747" t="str">
        <f t="shared" si="1289"/>
        <v>&gt;</v>
      </c>
    </row>
    <row r="2748" spans="1:33" x14ac:dyDescent="0.25">
      <c r="A2748" t="s">
        <v>2059</v>
      </c>
      <c r="B2748" s="2">
        <v>2.3E-2</v>
      </c>
      <c r="D2748" t="str">
        <f t="shared" si="1260"/>
        <v>&lt;Population&gt;560218</v>
      </c>
      <c r="E2748" t="str">
        <f t="shared" si="1261"/>
        <v>&lt;Population growth since 2017&gt;0.0033</v>
      </c>
      <c r="F2748" t="str">
        <f t="shared" si="1262"/>
        <v>&lt;Population growth since 2010&gt;0.0325</v>
      </c>
      <c r="G2748" t="str">
        <f t="shared" si="1263"/>
        <v>&lt;5-year projected population growth&gt;0.008</v>
      </c>
      <c r="H2748" t="str">
        <f t="shared" si="1264"/>
        <v>Albuquerque Rental Market&gt;</v>
      </c>
      <c r="I2748" t="str">
        <f t="shared" si="1265"/>
        <v>&lt;Median 1-bedroom rent&gt;722</v>
      </c>
      <c r="J2748" t="str">
        <f t="shared" si="1266"/>
        <v>&lt;Median 2-bedroom rent&gt;886</v>
      </c>
      <c r="K2748" t="str">
        <f t="shared" si="1267"/>
        <v>&lt;Year-over-year rent growth&gt;0.019</v>
      </c>
      <c r="L2748" t="str">
        <f t="shared" si="1268"/>
        <v>&lt;Vacancy rate&gt;0.078</v>
      </c>
      <c r="M2748" t="str">
        <f t="shared" si="1269"/>
        <v>&lt;Percentage of residents who rent their homes&gt;0.321</v>
      </c>
      <c r="N2748" t="str">
        <f t="shared" si="1270"/>
        <v>&lt;Rent list price per square foot&gt;0.89</v>
      </c>
      <c r="O2748" t="str">
        <f t="shared" si="1271"/>
        <v>&lt;Rental breakeven horizon&gt;3.6 years</v>
      </c>
      <c r="P2748" t="str">
        <f t="shared" si="1272"/>
        <v>&lt;Rent to cost of ownership ratio&gt;0.6</v>
      </c>
      <c r="Q2748" t="str">
        <f t="shared" si="1273"/>
        <v>&lt;Rent as % of household income&gt;0.188</v>
      </c>
      <c r="R2748" t="str">
        <f t="shared" si="1274"/>
        <v>Albuquerque Housing Market&gt;</v>
      </c>
      <c r="S2748" t="str">
        <f t="shared" si="1275"/>
        <v>&lt;Median home value&gt;208544</v>
      </c>
      <c r="T2748" t="str">
        <f t="shared" si="1276"/>
        <v>&lt;Year-over-year home value growth&gt;0.063</v>
      </c>
      <c r="U2748" t="str">
        <f t="shared" si="1277"/>
        <v>&lt;1-year projected home value growth&gt;0.036</v>
      </c>
      <c r="V2748" t="str">
        <f t="shared" si="1278"/>
        <v>&lt;Median list price per square foot&gt;133</v>
      </c>
      <c r="W2748" t="str">
        <f t="shared" si="1279"/>
        <v>&lt;Home affordability index&gt;145.3</v>
      </c>
      <c r="X2748" t="str">
        <f t="shared" si="1280"/>
        <v>Albuquerque Economy&gt;</v>
      </c>
      <c r="Y2748" t="str">
        <f t="shared" si="1281"/>
        <v>&lt;5-year projected employment growth&gt;0.009</v>
      </c>
      <c r="Z2748" t="str">
        <f t="shared" si="1282"/>
        <v>&lt;Cost of living index&gt;92.9</v>
      </c>
      <c r="AA2748" t="str">
        <f t="shared" si="1283"/>
        <v>&lt;Cost of doing business index&gt;98.7</v>
      </c>
      <c r="AB2748" t="str">
        <f t="shared" si="1284"/>
        <v>&lt;end&gt;</v>
      </c>
      <c r="AC2748" t="str">
        <f t="shared" si="1285"/>
        <v>&lt;begin&gt;</v>
      </c>
      <c r="AD2748" t="str">
        <f t="shared" si="1286"/>
        <v>&gt;</v>
      </c>
      <c r="AE2748" t="str">
        <f t="shared" si="1287"/>
        <v>Denton, Texas | 100 Up-and-Coming Real Estate Markets to Watch in 2020 | Buildium&gt;</v>
      </c>
      <c r="AF2748" t="str">
        <f t="shared" si="1288"/>
        <v>&gt;</v>
      </c>
      <c r="AG2748" t="str">
        <f t="shared" si="1289"/>
        <v>&lt;Ranking&gt;#98: Denton, Texas</v>
      </c>
    </row>
    <row r="2749" spans="1:33" x14ac:dyDescent="0.25">
      <c r="A2749" t="s">
        <v>2060</v>
      </c>
      <c r="B2749" s="4">
        <v>0.84</v>
      </c>
      <c r="D2749" t="str">
        <f t="shared" si="1260"/>
        <v>&lt;Population growth since 2017&gt;0.0033</v>
      </c>
      <c r="E2749" t="str">
        <f t="shared" si="1261"/>
        <v>&lt;Population growth since 2010&gt;0.0325</v>
      </c>
      <c r="F2749" t="str">
        <f t="shared" si="1262"/>
        <v>&lt;5-year projected population growth&gt;0.008</v>
      </c>
      <c r="G2749" t="str">
        <f t="shared" si="1263"/>
        <v>Albuquerque Rental Market&gt;</v>
      </c>
      <c r="H2749" t="str">
        <f t="shared" si="1264"/>
        <v>&lt;Median 1-bedroom rent&gt;722</v>
      </c>
      <c r="I2749" t="str">
        <f t="shared" si="1265"/>
        <v>&lt;Median 2-bedroom rent&gt;886</v>
      </c>
      <c r="J2749" t="str">
        <f t="shared" si="1266"/>
        <v>&lt;Year-over-year rent growth&gt;0.019</v>
      </c>
      <c r="K2749" t="str">
        <f t="shared" si="1267"/>
        <v>&lt;Vacancy rate&gt;0.078</v>
      </c>
      <c r="L2749" t="str">
        <f t="shared" si="1268"/>
        <v>&lt;Percentage of residents who rent their homes&gt;0.321</v>
      </c>
      <c r="M2749" t="str">
        <f t="shared" si="1269"/>
        <v>&lt;Rent list price per square foot&gt;0.89</v>
      </c>
      <c r="N2749" t="str">
        <f t="shared" si="1270"/>
        <v>&lt;Rental breakeven horizon&gt;3.6 years</v>
      </c>
      <c r="O2749" t="str">
        <f t="shared" si="1271"/>
        <v>&lt;Rent to cost of ownership ratio&gt;0.6</v>
      </c>
      <c r="P2749" t="str">
        <f t="shared" si="1272"/>
        <v>&lt;Rent as % of household income&gt;0.188</v>
      </c>
      <c r="Q2749" t="str">
        <f t="shared" si="1273"/>
        <v>Albuquerque Housing Market&gt;</v>
      </c>
      <c r="R2749" t="str">
        <f t="shared" si="1274"/>
        <v>&lt;Median home value&gt;208544</v>
      </c>
      <c r="S2749" t="str">
        <f t="shared" si="1275"/>
        <v>&lt;Year-over-year home value growth&gt;0.063</v>
      </c>
      <c r="T2749" t="str">
        <f t="shared" si="1276"/>
        <v>&lt;1-year projected home value growth&gt;0.036</v>
      </c>
      <c r="U2749" t="str">
        <f t="shared" si="1277"/>
        <v>&lt;Median list price per square foot&gt;133</v>
      </c>
      <c r="V2749" t="str">
        <f t="shared" si="1278"/>
        <v>&lt;Home affordability index&gt;145.3</v>
      </c>
      <c r="W2749" t="str">
        <f t="shared" si="1279"/>
        <v>Albuquerque Economy&gt;</v>
      </c>
      <c r="X2749" t="str">
        <f t="shared" si="1280"/>
        <v>&lt;5-year projected employment growth&gt;0.009</v>
      </c>
      <c r="Y2749" t="str">
        <f t="shared" si="1281"/>
        <v>&lt;Cost of living index&gt;92.9</v>
      </c>
      <c r="Z2749" t="str">
        <f t="shared" si="1282"/>
        <v>&lt;Cost of doing business index&gt;98.7</v>
      </c>
      <c r="AA2749" t="str">
        <f t="shared" si="1283"/>
        <v>&lt;end&gt;</v>
      </c>
      <c r="AB2749" t="str">
        <f t="shared" si="1284"/>
        <v>&lt;begin&gt;</v>
      </c>
      <c r="AC2749" t="str">
        <f t="shared" si="1285"/>
        <v>&gt;</v>
      </c>
      <c r="AD2749" t="str">
        <f t="shared" si="1286"/>
        <v>Denton, Texas | 100 Up-and-Coming Real Estate Markets to Watch in 2020 | Buildium&gt;</v>
      </c>
      <c r="AE2749" t="str">
        <f t="shared" si="1287"/>
        <v>&gt;</v>
      </c>
      <c r="AF2749" t="str">
        <f t="shared" si="1288"/>
        <v>&lt;Ranking&gt;#98: Denton, Texas</v>
      </c>
      <c r="AG2749" t="str">
        <f t="shared" si="1289"/>
        <v>&lt;Metropolitan statistical area&gt;Dallas-Fort Worth-Arlington, TX</v>
      </c>
    </row>
    <row r="2750" spans="1:33" x14ac:dyDescent="0.25">
      <c r="A2750" t="s">
        <v>2061</v>
      </c>
      <c r="B2750" t="s">
        <v>613</v>
      </c>
      <c r="D2750" t="str">
        <f t="shared" si="1260"/>
        <v>&lt;Population growth since 2010&gt;0.0325</v>
      </c>
      <c r="E2750" t="str">
        <f t="shared" si="1261"/>
        <v>&lt;5-year projected population growth&gt;0.008</v>
      </c>
      <c r="F2750" t="str">
        <f t="shared" si="1262"/>
        <v>Albuquerque Rental Market&gt;</v>
      </c>
      <c r="G2750" t="str">
        <f t="shared" si="1263"/>
        <v>&lt;Median 1-bedroom rent&gt;722</v>
      </c>
      <c r="H2750" t="str">
        <f t="shared" si="1264"/>
        <v>&lt;Median 2-bedroom rent&gt;886</v>
      </c>
      <c r="I2750" t="str">
        <f t="shared" si="1265"/>
        <v>&lt;Year-over-year rent growth&gt;0.019</v>
      </c>
      <c r="J2750" t="str">
        <f t="shared" si="1266"/>
        <v>&lt;Vacancy rate&gt;0.078</v>
      </c>
      <c r="K2750" t="str">
        <f t="shared" si="1267"/>
        <v>&lt;Percentage of residents who rent their homes&gt;0.321</v>
      </c>
      <c r="L2750" t="str">
        <f t="shared" si="1268"/>
        <v>&lt;Rent list price per square foot&gt;0.89</v>
      </c>
      <c r="M2750" t="str">
        <f t="shared" si="1269"/>
        <v>&lt;Rental breakeven horizon&gt;3.6 years</v>
      </c>
      <c r="N2750" t="str">
        <f t="shared" si="1270"/>
        <v>&lt;Rent to cost of ownership ratio&gt;0.6</v>
      </c>
      <c r="O2750" t="str">
        <f t="shared" si="1271"/>
        <v>&lt;Rent as % of household income&gt;0.188</v>
      </c>
      <c r="P2750" t="str">
        <f t="shared" si="1272"/>
        <v>Albuquerque Housing Market&gt;</v>
      </c>
      <c r="Q2750" t="str">
        <f t="shared" si="1273"/>
        <v>&lt;Median home value&gt;208544</v>
      </c>
      <c r="R2750" t="str">
        <f t="shared" si="1274"/>
        <v>&lt;Year-over-year home value growth&gt;0.063</v>
      </c>
      <c r="S2750" t="str">
        <f t="shared" si="1275"/>
        <v>&lt;1-year projected home value growth&gt;0.036</v>
      </c>
      <c r="T2750" t="str">
        <f t="shared" si="1276"/>
        <v>&lt;Median list price per square foot&gt;133</v>
      </c>
      <c r="U2750" t="str">
        <f t="shared" si="1277"/>
        <v>&lt;Home affordability index&gt;145.3</v>
      </c>
      <c r="V2750" t="str">
        <f t="shared" si="1278"/>
        <v>Albuquerque Economy&gt;</v>
      </c>
      <c r="W2750" t="str">
        <f t="shared" si="1279"/>
        <v>&lt;5-year projected employment growth&gt;0.009</v>
      </c>
      <c r="X2750" t="str">
        <f t="shared" si="1280"/>
        <v>&lt;Cost of living index&gt;92.9</v>
      </c>
      <c r="Y2750" t="str">
        <f t="shared" si="1281"/>
        <v>&lt;Cost of doing business index&gt;98.7</v>
      </c>
      <c r="Z2750" t="str">
        <f t="shared" si="1282"/>
        <v>&lt;end&gt;</v>
      </c>
      <c r="AA2750" t="str">
        <f t="shared" si="1283"/>
        <v>&lt;begin&gt;</v>
      </c>
      <c r="AB2750" t="str">
        <f t="shared" si="1284"/>
        <v>&gt;</v>
      </c>
      <c r="AC2750" t="str">
        <f t="shared" si="1285"/>
        <v>Denton, Texas | 100 Up-and-Coming Real Estate Markets to Watch in 2020 | Buildium&gt;</v>
      </c>
      <c r="AD2750" t="str">
        <f t="shared" si="1286"/>
        <v>&gt;</v>
      </c>
      <c r="AE2750" t="str">
        <f t="shared" si="1287"/>
        <v>&lt;Ranking&gt;#98: Denton, Texas</v>
      </c>
      <c r="AF2750" t="str">
        <f t="shared" si="1288"/>
        <v>&lt;Metropolitan statistical area&gt;Dallas-Fort Worth-Arlington, TX</v>
      </c>
      <c r="AG2750" t="str">
        <f t="shared" si="1289"/>
        <v>&lt;Population&gt;138541</v>
      </c>
    </row>
    <row r="2751" spans="1:33" x14ac:dyDescent="0.25">
      <c r="A2751" t="s">
        <v>952</v>
      </c>
      <c r="D2751" t="str">
        <f t="shared" si="1260"/>
        <v>&lt;5-year projected population growth&gt;0.008</v>
      </c>
      <c r="E2751" t="str">
        <f t="shared" si="1261"/>
        <v>Albuquerque Rental Market&gt;</v>
      </c>
      <c r="F2751" t="str">
        <f t="shared" si="1262"/>
        <v>&lt;Median 1-bedroom rent&gt;722</v>
      </c>
      <c r="G2751" t="str">
        <f t="shared" si="1263"/>
        <v>&lt;Median 2-bedroom rent&gt;886</v>
      </c>
      <c r="H2751" t="str">
        <f t="shared" si="1264"/>
        <v>&lt;Year-over-year rent growth&gt;0.019</v>
      </c>
      <c r="I2751" t="str">
        <f t="shared" si="1265"/>
        <v>&lt;Vacancy rate&gt;0.078</v>
      </c>
      <c r="J2751" t="str">
        <f t="shared" si="1266"/>
        <v>&lt;Percentage of residents who rent their homes&gt;0.321</v>
      </c>
      <c r="K2751" t="str">
        <f t="shared" si="1267"/>
        <v>&lt;Rent list price per square foot&gt;0.89</v>
      </c>
      <c r="L2751" t="str">
        <f t="shared" si="1268"/>
        <v>&lt;Rental breakeven horizon&gt;3.6 years</v>
      </c>
      <c r="M2751" t="str">
        <f t="shared" si="1269"/>
        <v>&lt;Rent to cost of ownership ratio&gt;0.6</v>
      </c>
      <c r="N2751" t="str">
        <f t="shared" si="1270"/>
        <v>&lt;Rent as % of household income&gt;0.188</v>
      </c>
      <c r="O2751" t="str">
        <f t="shared" si="1271"/>
        <v>Albuquerque Housing Market&gt;</v>
      </c>
      <c r="P2751" t="str">
        <f t="shared" si="1272"/>
        <v>&lt;Median home value&gt;208544</v>
      </c>
      <c r="Q2751" t="str">
        <f t="shared" si="1273"/>
        <v>&lt;Year-over-year home value growth&gt;0.063</v>
      </c>
      <c r="R2751" t="str">
        <f t="shared" si="1274"/>
        <v>&lt;1-year projected home value growth&gt;0.036</v>
      </c>
      <c r="S2751" t="str">
        <f t="shared" si="1275"/>
        <v>&lt;Median list price per square foot&gt;133</v>
      </c>
      <c r="T2751" t="str">
        <f t="shared" si="1276"/>
        <v>&lt;Home affordability index&gt;145.3</v>
      </c>
      <c r="U2751" t="str">
        <f t="shared" si="1277"/>
        <v>Albuquerque Economy&gt;</v>
      </c>
      <c r="V2751" t="str">
        <f t="shared" si="1278"/>
        <v>&lt;5-year projected employment growth&gt;0.009</v>
      </c>
      <c r="W2751" t="str">
        <f t="shared" si="1279"/>
        <v>&lt;Cost of living index&gt;92.9</v>
      </c>
      <c r="X2751" t="str">
        <f t="shared" si="1280"/>
        <v>&lt;Cost of doing business index&gt;98.7</v>
      </c>
      <c r="Y2751" t="str">
        <f t="shared" si="1281"/>
        <v>&lt;end&gt;</v>
      </c>
      <c r="Z2751" t="str">
        <f t="shared" si="1282"/>
        <v>&lt;begin&gt;</v>
      </c>
      <c r="AA2751" t="str">
        <f t="shared" si="1283"/>
        <v>&gt;</v>
      </c>
      <c r="AB2751" t="str">
        <f t="shared" si="1284"/>
        <v>Denton, Texas | 100 Up-and-Coming Real Estate Markets to Watch in 2020 | Buildium&gt;</v>
      </c>
      <c r="AC2751" t="str">
        <f t="shared" si="1285"/>
        <v>&gt;</v>
      </c>
      <c r="AD2751" t="str">
        <f t="shared" si="1286"/>
        <v>&lt;Ranking&gt;#98: Denton, Texas</v>
      </c>
      <c r="AE2751" t="str">
        <f t="shared" si="1287"/>
        <v>&lt;Metropolitan statistical area&gt;Dallas-Fort Worth-Arlington, TX</v>
      </c>
      <c r="AF2751" t="str">
        <f t="shared" si="1288"/>
        <v>&lt;Population&gt;138541</v>
      </c>
      <c r="AG2751" t="str">
        <f t="shared" si="1289"/>
        <v>&lt;Cost of living index&gt;95</v>
      </c>
    </row>
    <row r="2752" spans="1:33" x14ac:dyDescent="0.25">
      <c r="A2752" t="s">
        <v>2062</v>
      </c>
      <c r="B2752" s="3">
        <v>148518</v>
      </c>
      <c r="D2752" t="str">
        <f t="shared" si="1260"/>
        <v>Albuquerque Rental Market&gt;</v>
      </c>
      <c r="E2752" t="str">
        <f t="shared" si="1261"/>
        <v>&lt;Median 1-bedroom rent&gt;722</v>
      </c>
      <c r="F2752" t="str">
        <f t="shared" si="1262"/>
        <v>&lt;Median 2-bedroom rent&gt;886</v>
      </c>
      <c r="G2752" t="str">
        <f t="shared" si="1263"/>
        <v>&lt;Year-over-year rent growth&gt;0.019</v>
      </c>
      <c r="H2752" t="str">
        <f t="shared" si="1264"/>
        <v>&lt;Vacancy rate&gt;0.078</v>
      </c>
      <c r="I2752" t="str">
        <f t="shared" si="1265"/>
        <v>&lt;Percentage of residents who rent their homes&gt;0.321</v>
      </c>
      <c r="J2752" t="str">
        <f t="shared" si="1266"/>
        <v>&lt;Rent list price per square foot&gt;0.89</v>
      </c>
      <c r="K2752" t="str">
        <f t="shared" si="1267"/>
        <v>&lt;Rental breakeven horizon&gt;3.6 years</v>
      </c>
      <c r="L2752" t="str">
        <f t="shared" si="1268"/>
        <v>&lt;Rent to cost of ownership ratio&gt;0.6</v>
      </c>
      <c r="M2752" t="str">
        <f t="shared" si="1269"/>
        <v>&lt;Rent as % of household income&gt;0.188</v>
      </c>
      <c r="N2752" t="str">
        <f t="shared" si="1270"/>
        <v>Albuquerque Housing Market&gt;</v>
      </c>
      <c r="O2752" t="str">
        <f t="shared" si="1271"/>
        <v>&lt;Median home value&gt;208544</v>
      </c>
      <c r="P2752" t="str">
        <f t="shared" si="1272"/>
        <v>&lt;Year-over-year home value growth&gt;0.063</v>
      </c>
      <c r="Q2752" t="str">
        <f t="shared" si="1273"/>
        <v>&lt;1-year projected home value growth&gt;0.036</v>
      </c>
      <c r="R2752" t="str">
        <f t="shared" si="1274"/>
        <v>&lt;Median list price per square foot&gt;133</v>
      </c>
      <c r="S2752" t="str">
        <f t="shared" si="1275"/>
        <v>&lt;Home affordability index&gt;145.3</v>
      </c>
      <c r="T2752" t="str">
        <f t="shared" si="1276"/>
        <v>Albuquerque Economy&gt;</v>
      </c>
      <c r="U2752" t="str">
        <f t="shared" si="1277"/>
        <v>&lt;5-year projected employment growth&gt;0.009</v>
      </c>
      <c r="V2752" t="str">
        <f t="shared" si="1278"/>
        <v>&lt;Cost of living index&gt;92.9</v>
      </c>
      <c r="W2752" t="str">
        <f t="shared" si="1279"/>
        <v>&lt;Cost of doing business index&gt;98.7</v>
      </c>
      <c r="X2752" t="str">
        <f t="shared" si="1280"/>
        <v>&lt;end&gt;</v>
      </c>
      <c r="Y2752" t="str">
        <f t="shared" si="1281"/>
        <v>&lt;begin&gt;</v>
      </c>
      <c r="Z2752" t="str">
        <f t="shared" si="1282"/>
        <v>&gt;</v>
      </c>
      <c r="AA2752" t="str">
        <f t="shared" si="1283"/>
        <v>Denton, Texas | 100 Up-and-Coming Real Estate Markets to Watch in 2020 | Buildium&gt;</v>
      </c>
      <c r="AB2752" t="str">
        <f t="shared" si="1284"/>
        <v>&gt;</v>
      </c>
      <c r="AC2752" t="str">
        <f t="shared" si="1285"/>
        <v>&lt;Ranking&gt;#98: Denton, Texas</v>
      </c>
      <c r="AD2752" t="str">
        <f t="shared" si="1286"/>
        <v>&lt;Metropolitan statistical area&gt;Dallas-Fort Worth-Arlington, TX</v>
      </c>
      <c r="AE2752" t="str">
        <f t="shared" si="1287"/>
        <v>&lt;Population&gt;138541</v>
      </c>
      <c r="AF2752" t="str">
        <f t="shared" si="1288"/>
        <v>&lt;Cost of living index&gt;95</v>
      </c>
      <c r="AG2752" t="str">
        <f t="shared" si="1289"/>
        <v>Denton Rental Market&gt;</v>
      </c>
    </row>
    <row r="2753" spans="1:33" x14ac:dyDescent="0.25">
      <c r="A2753" t="s">
        <v>2063</v>
      </c>
      <c r="B2753" s="2">
        <v>6.8000000000000005E-2</v>
      </c>
      <c r="D2753" t="str">
        <f t="shared" si="1260"/>
        <v>&lt;Median 1-bedroom rent&gt;722</v>
      </c>
      <c r="E2753" t="str">
        <f t="shared" si="1261"/>
        <v>&lt;Median 2-bedroom rent&gt;886</v>
      </c>
      <c r="F2753" t="str">
        <f t="shared" si="1262"/>
        <v>&lt;Year-over-year rent growth&gt;0.019</v>
      </c>
      <c r="G2753" t="str">
        <f t="shared" si="1263"/>
        <v>&lt;Vacancy rate&gt;0.078</v>
      </c>
      <c r="H2753" t="str">
        <f t="shared" si="1264"/>
        <v>&lt;Percentage of residents who rent their homes&gt;0.321</v>
      </c>
      <c r="I2753" t="str">
        <f t="shared" si="1265"/>
        <v>&lt;Rent list price per square foot&gt;0.89</v>
      </c>
      <c r="J2753" t="str">
        <f t="shared" si="1266"/>
        <v>&lt;Rental breakeven horizon&gt;3.6 years</v>
      </c>
      <c r="K2753" t="str">
        <f t="shared" si="1267"/>
        <v>&lt;Rent to cost of ownership ratio&gt;0.6</v>
      </c>
      <c r="L2753" t="str">
        <f t="shared" si="1268"/>
        <v>&lt;Rent as % of household income&gt;0.188</v>
      </c>
      <c r="M2753" t="str">
        <f t="shared" si="1269"/>
        <v>Albuquerque Housing Market&gt;</v>
      </c>
      <c r="N2753" t="str">
        <f t="shared" si="1270"/>
        <v>&lt;Median home value&gt;208544</v>
      </c>
      <c r="O2753" t="str">
        <f t="shared" si="1271"/>
        <v>&lt;Year-over-year home value growth&gt;0.063</v>
      </c>
      <c r="P2753" t="str">
        <f t="shared" si="1272"/>
        <v>&lt;1-year projected home value growth&gt;0.036</v>
      </c>
      <c r="Q2753" t="str">
        <f t="shared" si="1273"/>
        <v>&lt;Median list price per square foot&gt;133</v>
      </c>
      <c r="R2753" t="str">
        <f t="shared" si="1274"/>
        <v>&lt;Home affordability index&gt;145.3</v>
      </c>
      <c r="S2753" t="str">
        <f t="shared" si="1275"/>
        <v>Albuquerque Economy&gt;</v>
      </c>
      <c r="T2753" t="str">
        <f t="shared" si="1276"/>
        <v>&lt;5-year projected employment growth&gt;0.009</v>
      </c>
      <c r="U2753" t="str">
        <f t="shared" si="1277"/>
        <v>&lt;Cost of living index&gt;92.9</v>
      </c>
      <c r="V2753" t="str">
        <f t="shared" si="1278"/>
        <v>&lt;Cost of doing business index&gt;98.7</v>
      </c>
      <c r="W2753" t="str">
        <f t="shared" si="1279"/>
        <v>&lt;end&gt;</v>
      </c>
      <c r="X2753" t="str">
        <f t="shared" si="1280"/>
        <v>&lt;begin&gt;</v>
      </c>
      <c r="Y2753" t="str">
        <f t="shared" si="1281"/>
        <v>&gt;</v>
      </c>
      <c r="Z2753" t="str">
        <f t="shared" si="1282"/>
        <v>Denton, Texas | 100 Up-and-Coming Real Estate Markets to Watch in 2020 | Buildium&gt;</v>
      </c>
      <c r="AA2753" t="str">
        <f t="shared" si="1283"/>
        <v>&gt;</v>
      </c>
      <c r="AB2753" t="str">
        <f t="shared" si="1284"/>
        <v>&lt;Ranking&gt;#98: Denton, Texas</v>
      </c>
      <c r="AC2753" t="str">
        <f t="shared" si="1285"/>
        <v>&lt;Metropolitan statistical area&gt;Dallas-Fort Worth-Arlington, TX</v>
      </c>
      <c r="AD2753" t="str">
        <f t="shared" si="1286"/>
        <v>&lt;Population&gt;138541</v>
      </c>
      <c r="AE2753" t="str">
        <f t="shared" si="1287"/>
        <v>&lt;Cost of living index&gt;95</v>
      </c>
      <c r="AF2753" t="str">
        <f t="shared" si="1288"/>
        <v>Denton Rental Market&gt;</v>
      </c>
      <c r="AG2753" t="str">
        <f t="shared" si="1289"/>
        <v>&lt;Median 1-bedroom rent&gt;870</v>
      </c>
    </row>
    <row r="2754" spans="1:33" x14ac:dyDescent="0.25">
      <c r="A2754" t="s">
        <v>2064</v>
      </c>
      <c r="B2754" s="2">
        <v>4.8000000000000001E-2</v>
      </c>
      <c r="D2754" t="str">
        <f t="shared" ref="D2754:D2801" si="1290">A2754</f>
        <v>&lt;Median 2-bedroom rent&gt;886</v>
      </c>
      <c r="E2754" t="str">
        <f t="shared" ref="E2754:E2801" si="1291">A2755</f>
        <v>&lt;Year-over-year rent growth&gt;0.019</v>
      </c>
      <c r="F2754" t="str">
        <f t="shared" ref="F2754:F2801" si="1292">A2756</f>
        <v>&lt;Vacancy rate&gt;0.078</v>
      </c>
      <c r="G2754" t="str">
        <f t="shared" ref="G2754:G2801" si="1293">A2757</f>
        <v>&lt;Percentage of residents who rent their homes&gt;0.321</v>
      </c>
      <c r="H2754" t="str">
        <f t="shared" ref="H2754:H2801" si="1294">A2758</f>
        <v>&lt;Rent list price per square foot&gt;0.89</v>
      </c>
      <c r="I2754" t="str">
        <f t="shared" ref="I2754:I2801" si="1295">A2759</f>
        <v>&lt;Rental breakeven horizon&gt;3.6 years</v>
      </c>
      <c r="J2754" t="str">
        <f t="shared" ref="J2754:J2801" si="1296">A2760</f>
        <v>&lt;Rent to cost of ownership ratio&gt;0.6</v>
      </c>
      <c r="K2754" t="str">
        <f t="shared" ref="K2754:K2801" si="1297">A2761</f>
        <v>&lt;Rent as % of household income&gt;0.188</v>
      </c>
      <c r="L2754" t="str">
        <f t="shared" ref="L2754:L2801" si="1298">A2762</f>
        <v>Albuquerque Housing Market&gt;</v>
      </c>
      <c r="M2754" t="str">
        <f t="shared" ref="M2754:M2801" si="1299">A2763</f>
        <v>&lt;Median home value&gt;208544</v>
      </c>
      <c r="N2754" t="str">
        <f t="shared" ref="N2754:N2801" si="1300">A2764</f>
        <v>&lt;Year-over-year home value growth&gt;0.063</v>
      </c>
      <c r="O2754" t="str">
        <f t="shared" ref="O2754:O2801" si="1301">A2765</f>
        <v>&lt;1-year projected home value growth&gt;0.036</v>
      </c>
      <c r="P2754" t="str">
        <f t="shared" ref="P2754:P2801" si="1302">A2766</f>
        <v>&lt;Median list price per square foot&gt;133</v>
      </c>
      <c r="Q2754" t="str">
        <f t="shared" ref="Q2754:Q2801" si="1303">A2767</f>
        <v>&lt;Home affordability index&gt;145.3</v>
      </c>
      <c r="R2754" t="str">
        <f t="shared" ref="R2754:R2801" si="1304">A2768</f>
        <v>Albuquerque Economy&gt;</v>
      </c>
      <c r="S2754" t="str">
        <f t="shared" ref="S2754:S2801" si="1305">A2769</f>
        <v>&lt;5-year projected employment growth&gt;0.009</v>
      </c>
      <c r="T2754" t="str">
        <f t="shared" ref="T2754:T2801" si="1306">A2770</f>
        <v>&lt;Cost of living index&gt;92.9</v>
      </c>
      <c r="U2754" t="str">
        <f t="shared" ref="U2754:U2801" si="1307">A2771</f>
        <v>&lt;Cost of doing business index&gt;98.7</v>
      </c>
      <c r="V2754" t="str">
        <f t="shared" ref="V2754:V2801" si="1308">A2772</f>
        <v>&lt;end&gt;</v>
      </c>
      <c r="W2754" t="str">
        <f t="shared" ref="W2754:W2801" si="1309">A2773</f>
        <v>&lt;begin&gt;</v>
      </c>
      <c r="X2754" t="str">
        <f t="shared" ref="X2754:X2801" si="1310">A2774</f>
        <v>&gt;</v>
      </c>
      <c r="Y2754" t="str">
        <f t="shared" ref="Y2754:Y2801" si="1311">A2775</f>
        <v>Denton, Texas | 100 Up-and-Coming Real Estate Markets to Watch in 2020 | Buildium&gt;</v>
      </c>
      <c r="Z2754" t="str">
        <f t="shared" ref="Z2754:Z2801" si="1312">A2776</f>
        <v>&gt;</v>
      </c>
      <c r="AA2754" t="str">
        <f t="shared" ref="AA2754:AA2801" si="1313">A2777</f>
        <v>&lt;Ranking&gt;#98: Denton, Texas</v>
      </c>
      <c r="AB2754" t="str">
        <f t="shared" ref="AB2754:AB2801" si="1314">A2778</f>
        <v>&lt;Metropolitan statistical area&gt;Dallas-Fort Worth-Arlington, TX</v>
      </c>
      <c r="AC2754" t="str">
        <f t="shared" ref="AC2754:AC2801" si="1315">A2779</f>
        <v>&lt;Population&gt;138541</v>
      </c>
      <c r="AD2754" t="str">
        <f t="shared" ref="AD2754:AD2801" si="1316">A2780</f>
        <v>&lt;Cost of living index&gt;95</v>
      </c>
      <c r="AE2754" t="str">
        <f t="shared" ref="AE2754:AE2801" si="1317">A2781</f>
        <v>Denton Rental Market&gt;</v>
      </c>
      <c r="AF2754" t="str">
        <f t="shared" ref="AF2754:AF2801" si="1318">A2782</f>
        <v>&lt;Median 1-bedroom rent&gt;870</v>
      </c>
      <c r="AG2754" t="str">
        <f t="shared" ref="AG2754:AG2801" si="1319">A2783</f>
        <v>&lt;Median 2-bedroom rent&gt;1081</v>
      </c>
    </row>
    <row r="2755" spans="1:33" x14ac:dyDescent="0.25">
      <c r="A2755" t="s">
        <v>1869</v>
      </c>
      <c r="B2755" s="3">
        <v>113</v>
      </c>
      <c r="D2755" t="str">
        <f t="shared" si="1290"/>
        <v>&lt;Year-over-year rent growth&gt;0.019</v>
      </c>
      <c r="E2755" t="str">
        <f t="shared" si="1291"/>
        <v>&lt;Vacancy rate&gt;0.078</v>
      </c>
      <c r="F2755" t="str">
        <f t="shared" si="1292"/>
        <v>&lt;Percentage of residents who rent their homes&gt;0.321</v>
      </c>
      <c r="G2755" t="str">
        <f t="shared" si="1293"/>
        <v>&lt;Rent list price per square foot&gt;0.89</v>
      </c>
      <c r="H2755" t="str">
        <f t="shared" si="1294"/>
        <v>&lt;Rental breakeven horizon&gt;3.6 years</v>
      </c>
      <c r="I2755" t="str">
        <f t="shared" si="1295"/>
        <v>&lt;Rent to cost of ownership ratio&gt;0.6</v>
      </c>
      <c r="J2755" t="str">
        <f t="shared" si="1296"/>
        <v>&lt;Rent as % of household income&gt;0.188</v>
      </c>
      <c r="K2755" t="str">
        <f t="shared" si="1297"/>
        <v>Albuquerque Housing Market&gt;</v>
      </c>
      <c r="L2755" t="str">
        <f t="shared" si="1298"/>
        <v>&lt;Median home value&gt;208544</v>
      </c>
      <c r="M2755" t="str">
        <f t="shared" si="1299"/>
        <v>&lt;Year-over-year home value growth&gt;0.063</v>
      </c>
      <c r="N2755" t="str">
        <f t="shared" si="1300"/>
        <v>&lt;1-year projected home value growth&gt;0.036</v>
      </c>
      <c r="O2755" t="str">
        <f t="shared" si="1301"/>
        <v>&lt;Median list price per square foot&gt;133</v>
      </c>
      <c r="P2755" t="str">
        <f t="shared" si="1302"/>
        <v>&lt;Home affordability index&gt;145.3</v>
      </c>
      <c r="Q2755" t="str">
        <f t="shared" si="1303"/>
        <v>Albuquerque Economy&gt;</v>
      </c>
      <c r="R2755" t="str">
        <f t="shared" si="1304"/>
        <v>&lt;5-year projected employment growth&gt;0.009</v>
      </c>
      <c r="S2755" t="str">
        <f t="shared" si="1305"/>
        <v>&lt;Cost of living index&gt;92.9</v>
      </c>
      <c r="T2755" t="str">
        <f t="shared" si="1306"/>
        <v>&lt;Cost of doing business index&gt;98.7</v>
      </c>
      <c r="U2755" t="str">
        <f t="shared" si="1307"/>
        <v>&lt;end&gt;</v>
      </c>
      <c r="V2755" t="str">
        <f t="shared" si="1308"/>
        <v>&lt;begin&gt;</v>
      </c>
      <c r="W2755" t="str">
        <f t="shared" si="1309"/>
        <v>&gt;</v>
      </c>
      <c r="X2755" t="str">
        <f t="shared" si="1310"/>
        <v>Denton, Texas | 100 Up-and-Coming Real Estate Markets to Watch in 2020 | Buildium&gt;</v>
      </c>
      <c r="Y2755" t="str">
        <f t="shared" si="1311"/>
        <v>&gt;</v>
      </c>
      <c r="Z2755" t="str">
        <f t="shared" si="1312"/>
        <v>&lt;Ranking&gt;#98: Denton, Texas</v>
      </c>
      <c r="AA2755" t="str">
        <f t="shared" si="1313"/>
        <v>&lt;Metropolitan statistical area&gt;Dallas-Fort Worth-Arlington, TX</v>
      </c>
      <c r="AB2755" t="str">
        <f t="shared" si="1314"/>
        <v>&lt;Population&gt;138541</v>
      </c>
      <c r="AC2755" t="str">
        <f t="shared" si="1315"/>
        <v>&lt;Cost of living index&gt;95</v>
      </c>
      <c r="AD2755" t="str">
        <f t="shared" si="1316"/>
        <v>Denton Rental Market&gt;</v>
      </c>
      <c r="AE2755" t="str">
        <f t="shared" si="1317"/>
        <v>&lt;Median 1-bedroom rent&gt;870</v>
      </c>
      <c r="AF2755" t="str">
        <f t="shared" si="1318"/>
        <v>&lt;Median 2-bedroom rent&gt;1081</v>
      </c>
      <c r="AG2755" t="str">
        <f t="shared" si="1319"/>
        <v>&lt;Year-over-year rent growth&gt;0.011</v>
      </c>
    </row>
    <row r="2756" spans="1:33" x14ac:dyDescent="0.25">
      <c r="A2756" t="s">
        <v>2065</v>
      </c>
      <c r="D2756" t="str">
        <f t="shared" si="1290"/>
        <v>&lt;Vacancy rate&gt;0.078</v>
      </c>
      <c r="E2756" t="str">
        <f t="shared" si="1291"/>
        <v>&lt;Percentage of residents who rent their homes&gt;0.321</v>
      </c>
      <c r="F2756" t="str">
        <f t="shared" si="1292"/>
        <v>&lt;Rent list price per square foot&gt;0.89</v>
      </c>
      <c r="G2756" t="str">
        <f t="shared" si="1293"/>
        <v>&lt;Rental breakeven horizon&gt;3.6 years</v>
      </c>
      <c r="H2756" t="str">
        <f t="shared" si="1294"/>
        <v>&lt;Rent to cost of ownership ratio&gt;0.6</v>
      </c>
      <c r="I2756" t="str">
        <f t="shared" si="1295"/>
        <v>&lt;Rent as % of household income&gt;0.188</v>
      </c>
      <c r="J2756" t="str">
        <f t="shared" si="1296"/>
        <v>Albuquerque Housing Market&gt;</v>
      </c>
      <c r="K2756" t="str">
        <f t="shared" si="1297"/>
        <v>&lt;Median home value&gt;208544</v>
      </c>
      <c r="L2756" t="str">
        <f t="shared" si="1298"/>
        <v>&lt;Year-over-year home value growth&gt;0.063</v>
      </c>
      <c r="M2756" t="str">
        <f t="shared" si="1299"/>
        <v>&lt;1-year projected home value growth&gt;0.036</v>
      </c>
      <c r="N2756" t="str">
        <f t="shared" si="1300"/>
        <v>&lt;Median list price per square foot&gt;133</v>
      </c>
      <c r="O2756" t="str">
        <f t="shared" si="1301"/>
        <v>&lt;Home affordability index&gt;145.3</v>
      </c>
      <c r="P2756" t="str">
        <f t="shared" si="1302"/>
        <v>Albuquerque Economy&gt;</v>
      </c>
      <c r="Q2756" t="str">
        <f t="shared" si="1303"/>
        <v>&lt;5-year projected employment growth&gt;0.009</v>
      </c>
      <c r="R2756" t="str">
        <f t="shared" si="1304"/>
        <v>&lt;Cost of living index&gt;92.9</v>
      </c>
      <c r="S2756" t="str">
        <f t="shared" si="1305"/>
        <v>&lt;Cost of doing business index&gt;98.7</v>
      </c>
      <c r="T2756" t="str">
        <f t="shared" si="1306"/>
        <v>&lt;end&gt;</v>
      </c>
      <c r="U2756" t="str">
        <f t="shared" si="1307"/>
        <v>&lt;begin&gt;</v>
      </c>
      <c r="V2756" t="str">
        <f t="shared" si="1308"/>
        <v>&gt;</v>
      </c>
      <c r="W2756" t="str">
        <f t="shared" si="1309"/>
        <v>Denton, Texas | 100 Up-and-Coming Real Estate Markets to Watch in 2020 | Buildium&gt;</v>
      </c>
      <c r="X2756" t="str">
        <f t="shared" si="1310"/>
        <v>&gt;</v>
      </c>
      <c r="Y2756" t="str">
        <f t="shared" si="1311"/>
        <v>&lt;Ranking&gt;#98: Denton, Texas</v>
      </c>
      <c r="Z2756" t="str">
        <f t="shared" si="1312"/>
        <v>&lt;Metropolitan statistical area&gt;Dallas-Fort Worth-Arlington, TX</v>
      </c>
      <c r="AA2756" t="str">
        <f t="shared" si="1313"/>
        <v>&lt;Population&gt;138541</v>
      </c>
      <c r="AB2756" t="str">
        <f t="shared" si="1314"/>
        <v>&lt;Cost of living index&gt;95</v>
      </c>
      <c r="AC2756" t="str">
        <f t="shared" si="1315"/>
        <v>Denton Rental Market&gt;</v>
      </c>
      <c r="AD2756" t="str">
        <f t="shared" si="1316"/>
        <v>&lt;Median 1-bedroom rent&gt;870</v>
      </c>
      <c r="AE2756" t="str">
        <f t="shared" si="1317"/>
        <v>&lt;Median 2-bedroom rent&gt;1081</v>
      </c>
      <c r="AF2756" t="str">
        <f t="shared" si="1318"/>
        <v>&lt;Year-over-year rent growth&gt;0.011</v>
      </c>
      <c r="AG2756" t="str">
        <f t="shared" si="1319"/>
        <v>&lt;Rent list price per square foot&gt;1.03</v>
      </c>
    </row>
    <row r="2757" spans="1:33" x14ac:dyDescent="0.25">
      <c r="A2757" t="s">
        <v>710</v>
      </c>
      <c r="D2757" t="str">
        <f t="shared" si="1290"/>
        <v>&lt;Percentage of residents who rent their homes&gt;0.321</v>
      </c>
      <c r="E2757" t="str">
        <f t="shared" si="1291"/>
        <v>&lt;Rent list price per square foot&gt;0.89</v>
      </c>
      <c r="F2757" t="str">
        <f t="shared" si="1292"/>
        <v>&lt;Rental breakeven horizon&gt;3.6 years</v>
      </c>
      <c r="G2757" t="str">
        <f t="shared" si="1293"/>
        <v>&lt;Rent to cost of ownership ratio&gt;0.6</v>
      </c>
      <c r="H2757" t="str">
        <f t="shared" si="1294"/>
        <v>&lt;Rent as % of household income&gt;0.188</v>
      </c>
      <c r="I2757" t="str">
        <f t="shared" si="1295"/>
        <v>Albuquerque Housing Market&gt;</v>
      </c>
      <c r="J2757" t="str">
        <f t="shared" si="1296"/>
        <v>&lt;Median home value&gt;208544</v>
      </c>
      <c r="K2757" t="str">
        <f t="shared" si="1297"/>
        <v>&lt;Year-over-year home value growth&gt;0.063</v>
      </c>
      <c r="L2757" t="str">
        <f t="shared" si="1298"/>
        <v>&lt;1-year projected home value growth&gt;0.036</v>
      </c>
      <c r="M2757" t="str">
        <f t="shared" si="1299"/>
        <v>&lt;Median list price per square foot&gt;133</v>
      </c>
      <c r="N2757" t="str">
        <f t="shared" si="1300"/>
        <v>&lt;Home affordability index&gt;145.3</v>
      </c>
      <c r="O2757" t="str">
        <f t="shared" si="1301"/>
        <v>Albuquerque Economy&gt;</v>
      </c>
      <c r="P2757" t="str">
        <f t="shared" si="1302"/>
        <v>&lt;5-year projected employment growth&gt;0.009</v>
      </c>
      <c r="Q2757" t="str">
        <f t="shared" si="1303"/>
        <v>&lt;Cost of living index&gt;92.9</v>
      </c>
      <c r="R2757" t="str">
        <f t="shared" si="1304"/>
        <v>&lt;Cost of doing business index&gt;98.7</v>
      </c>
      <c r="S2757" t="str">
        <f t="shared" si="1305"/>
        <v>&lt;end&gt;</v>
      </c>
      <c r="T2757" t="str">
        <f t="shared" si="1306"/>
        <v>&lt;begin&gt;</v>
      </c>
      <c r="U2757" t="str">
        <f t="shared" si="1307"/>
        <v>&gt;</v>
      </c>
      <c r="V2757" t="str">
        <f t="shared" si="1308"/>
        <v>Denton, Texas | 100 Up-and-Coming Real Estate Markets to Watch in 2020 | Buildium&gt;</v>
      </c>
      <c r="W2757" t="str">
        <f t="shared" si="1309"/>
        <v>&gt;</v>
      </c>
      <c r="X2757" t="str">
        <f t="shared" si="1310"/>
        <v>&lt;Ranking&gt;#98: Denton, Texas</v>
      </c>
      <c r="Y2757" t="str">
        <f t="shared" si="1311"/>
        <v>&lt;Metropolitan statistical area&gt;Dallas-Fort Worth-Arlington, TX</v>
      </c>
      <c r="Z2757" t="str">
        <f t="shared" si="1312"/>
        <v>&lt;Population&gt;138541</v>
      </c>
      <c r="AA2757" t="str">
        <f t="shared" si="1313"/>
        <v>&lt;Cost of living index&gt;95</v>
      </c>
      <c r="AB2757" t="str">
        <f t="shared" si="1314"/>
        <v>Denton Rental Market&gt;</v>
      </c>
      <c r="AC2757" t="str">
        <f t="shared" si="1315"/>
        <v>&lt;Median 1-bedroom rent&gt;870</v>
      </c>
      <c r="AD2757" t="str">
        <f t="shared" si="1316"/>
        <v>&lt;Median 2-bedroom rent&gt;1081</v>
      </c>
      <c r="AE2757" t="str">
        <f t="shared" si="1317"/>
        <v>&lt;Year-over-year rent growth&gt;0.011</v>
      </c>
      <c r="AF2757" t="str">
        <f t="shared" si="1318"/>
        <v>&lt;Rent list price per square foot&gt;1.03</v>
      </c>
      <c r="AG2757" t="str">
        <f t="shared" si="1319"/>
        <v>&lt;Rental breakeven horizon&gt;1.7 years</v>
      </c>
    </row>
    <row r="2758" spans="1:33" x14ac:dyDescent="0.25">
      <c r="A2758" t="s">
        <v>2066</v>
      </c>
      <c r="D2758" t="str">
        <f t="shared" si="1290"/>
        <v>&lt;Rent list price per square foot&gt;0.89</v>
      </c>
      <c r="E2758" t="str">
        <f t="shared" si="1291"/>
        <v>&lt;Rental breakeven horizon&gt;3.6 years</v>
      </c>
      <c r="F2758" t="str">
        <f t="shared" si="1292"/>
        <v>&lt;Rent to cost of ownership ratio&gt;0.6</v>
      </c>
      <c r="G2758" t="str">
        <f t="shared" si="1293"/>
        <v>&lt;Rent as % of household income&gt;0.188</v>
      </c>
      <c r="H2758" t="str">
        <f t="shared" si="1294"/>
        <v>Albuquerque Housing Market&gt;</v>
      </c>
      <c r="I2758" t="str">
        <f t="shared" si="1295"/>
        <v>&lt;Median home value&gt;208544</v>
      </c>
      <c r="J2758" t="str">
        <f t="shared" si="1296"/>
        <v>&lt;Year-over-year home value growth&gt;0.063</v>
      </c>
      <c r="K2758" t="str">
        <f t="shared" si="1297"/>
        <v>&lt;1-year projected home value growth&gt;0.036</v>
      </c>
      <c r="L2758" t="str">
        <f t="shared" si="1298"/>
        <v>&lt;Median list price per square foot&gt;133</v>
      </c>
      <c r="M2758" t="str">
        <f t="shared" si="1299"/>
        <v>&lt;Home affordability index&gt;145.3</v>
      </c>
      <c r="N2758" t="str">
        <f t="shared" si="1300"/>
        <v>Albuquerque Economy&gt;</v>
      </c>
      <c r="O2758" t="str">
        <f t="shared" si="1301"/>
        <v>&lt;5-year projected employment growth&gt;0.009</v>
      </c>
      <c r="P2758" t="str">
        <f t="shared" si="1302"/>
        <v>&lt;Cost of living index&gt;92.9</v>
      </c>
      <c r="Q2758" t="str">
        <f t="shared" si="1303"/>
        <v>&lt;Cost of doing business index&gt;98.7</v>
      </c>
      <c r="R2758" t="str">
        <f t="shared" si="1304"/>
        <v>&lt;end&gt;</v>
      </c>
      <c r="S2758" t="str">
        <f t="shared" si="1305"/>
        <v>&lt;begin&gt;</v>
      </c>
      <c r="T2758" t="str">
        <f t="shared" si="1306"/>
        <v>&gt;</v>
      </c>
      <c r="U2758" t="str">
        <f t="shared" si="1307"/>
        <v>Denton, Texas | 100 Up-and-Coming Real Estate Markets to Watch in 2020 | Buildium&gt;</v>
      </c>
      <c r="V2758" t="str">
        <f t="shared" si="1308"/>
        <v>&gt;</v>
      </c>
      <c r="W2758" t="str">
        <f t="shared" si="1309"/>
        <v>&lt;Ranking&gt;#98: Denton, Texas</v>
      </c>
      <c r="X2758" t="str">
        <f t="shared" si="1310"/>
        <v>&lt;Metropolitan statistical area&gt;Dallas-Fort Worth-Arlington, TX</v>
      </c>
      <c r="Y2758" t="str">
        <f t="shared" si="1311"/>
        <v>&lt;Population&gt;138541</v>
      </c>
      <c r="Z2758" t="str">
        <f t="shared" si="1312"/>
        <v>&lt;Cost of living index&gt;95</v>
      </c>
      <c r="AA2758" t="str">
        <f t="shared" si="1313"/>
        <v>Denton Rental Market&gt;</v>
      </c>
      <c r="AB2758" t="str">
        <f t="shared" si="1314"/>
        <v>&lt;Median 1-bedroom rent&gt;870</v>
      </c>
      <c r="AC2758" t="str">
        <f t="shared" si="1315"/>
        <v>&lt;Median 2-bedroom rent&gt;1081</v>
      </c>
      <c r="AD2758" t="str">
        <f t="shared" si="1316"/>
        <v>&lt;Year-over-year rent growth&gt;0.011</v>
      </c>
      <c r="AE2758" t="str">
        <f t="shared" si="1317"/>
        <v>&lt;Rent list price per square foot&gt;1.03</v>
      </c>
      <c r="AF2758" t="str">
        <f t="shared" si="1318"/>
        <v>&lt;Rental breakeven horizon&gt;1.7 years</v>
      </c>
      <c r="AG2758" t="str">
        <f t="shared" si="1319"/>
        <v>Denton Housing Market&gt;</v>
      </c>
    </row>
    <row r="2759" spans="1:33" x14ac:dyDescent="0.25">
      <c r="A2759" t="s">
        <v>300</v>
      </c>
      <c r="D2759" t="str">
        <f t="shared" si="1290"/>
        <v>&lt;Rental breakeven horizon&gt;3.6 years</v>
      </c>
      <c r="E2759" t="str">
        <f t="shared" si="1291"/>
        <v>&lt;Rent to cost of ownership ratio&gt;0.6</v>
      </c>
      <c r="F2759" t="str">
        <f t="shared" si="1292"/>
        <v>&lt;Rent as % of household income&gt;0.188</v>
      </c>
      <c r="G2759" t="str">
        <f t="shared" si="1293"/>
        <v>Albuquerque Housing Market&gt;</v>
      </c>
      <c r="H2759" t="str">
        <f t="shared" si="1294"/>
        <v>&lt;Median home value&gt;208544</v>
      </c>
      <c r="I2759" t="str">
        <f t="shared" si="1295"/>
        <v>&lt;Year-over-year home value growth&gt;0.063</v>
      </c>
      <c r="J2759" t="str">
        <f t="shared" si="1296"/>
        <v>&lt;1-year projected home value growth&gt;0.036</v>
      </c>
      <c r="K2759" t="str">
        <f t="shared" si="1297"/>
        <v>&lt;Median list price per square foot&gt;133</v>
      </c>
      <c r="L2759" t="str">
        <f t="shared" si="1298"/>
        <v>&lt;Home affordability index&gt;145.3</v>
      </c>
      <c r="M2759" t="str">
        <f t="shared" si="1299"/>
        <v>Albuquerque Economy&gt;</v>
      </c>
      <c r="N2759" t="str">
        <f t="shared" si="1300"/>
        <v>&lt;5-year projected employment growth&gt;0.009</v>
      </c>
      <c r="O2759" t="str">
        <f t="shared" si="1301"/>
        <v>&lt;Cost of living index&gt;92.9</v>
      </c>
      <c r="P2759" t="str">
        <f t="shared" si="1302"/>
        <v>&lt;Cost of doing business index&gt;98.7</v>
      </c>
      <c r="Q2759" t="str">
        <f t="shared" si="1303"/>
        <v>&lt;end&gt;</v>
      </c>
      <c r="R2759" t="str">
        <f t="shared" si="1304"/>
        <v>&lt;begin&gt;</v>
      </c>
      <c r="S2759" t="str">
        <f t="shared" si="1305"/>
        <v>&gt;</v>
      </c>
      <c r="T2759" t="str">
        <f t="shared" si="1306"/>
        <v>Denton, Texas | 100 Up-and-Coming Real Estate Markets to Watch in 2020 | Buildium&gt;</v>
      </c>
      <c r="U2759" t="str">
        <f t="shared" si="1307"/>
        <v>&gt;</v>
      </c>
      <c r="V2759" t="str">
        <f t="shared" si="1308"/>
        <v>&lt;Ranking&gt;#98: Denton, Texas</v>
      </c>
      <c r="W2759" t="str">
        <f t="shared" si="1309"/>
        <v>&lt;Metropolitan statistical area&gt;Dallas-Fort Worth-Arlington, TX</v>
      </c>
      <c r="X2759" t="str">
        <f t="shared" si="1310"/>
        <v>&lt;Population&gt;138541</v>
      </c>
      <c r="Y2759" t="str">
        <f t="shared" si="1311"/>
        <v>&lt;Cost of living index&gt;95</v>
      </c>
      <c r="Z2759" t="str">
        <f t="shared" si="1312"/>
        <v>Denton Rental Market&gt;</v>
      </c>
      <c r="AA2759" t="str">
        <f t="shared" si="1313"/>
        <v>&lt;Median 1-bedroom rent&gt;870</v>
      </c>
      <c r="AB2759" t="str">
        <f t="shared" si="1314"/>
        <v>&lt;Median 2-bedroom rent&gt;1081</v>
      </c>
      <c r="AC2759" t="str">
        <f t="shared" si="1315"/>
        <v>&lt;Year-over-year rent growth&gt;0.011</v>
      </c>
      <c r="AD2759" t="str">
        <f t="shared" si="1316"/>
        <v>&lt;Rent list price per square foot&gt;1.03</v>
      </c>
      <c r="AE2759" t="str">
        <f t="shared" si="1317"/>
        <v>&lt;Rental breakeven horizon&gt;1.7 years</v>
      </c>
      <c r="AF2759" t="str">
        <f t="shared" si="1318"/>
        <v>Denton Housing Market&gt;</v>
      </c>
      <c r="AG2759" t="str">
        <f t="shared" si="1319"/>
        <v>&lt;Median home value&gt;244331</v>
      </c>
    </row>
    <row r="2760" spans="1:33" x14ac:dyDescent="0.25">
      <c r="A2760" t="s">
        <v>30</v>
      </c>
      <c r="D2760" t="str">
        <f t="shared" si="1290"/>
        <v>&lt;Rent to cost of ownership ratio&gt;0.6</v>
      </c>
      <c r="E2760" t="str">
        <f t="shared" si="1291"/>
        <v>&lt;Rent as % of household income&gt;0.188</v>
      </c>
      <c r="F2760" t="str">
        <f t="shared" si="1292"/>
        <v>Albuquerque Housing Market&gt;</v>
      </c>
      <c r="G2760" t="str">
        <f t="shared" si="1293"/>
        <v>&lt;Median home value&gt;208544</v>
      </c>
      <c r="H2760" t="str">
        <f t="shared" si="1294"/>
        <v>&lt;Year-over-year home value growth&gt;0.063</v>
      </c>
      <c r="I2760" t="str">
        <f t="shared" si="1295"/>
        <v>&lt;1-year projected home value growth&gt;0.036</v>
      </c>
      <c r="J2760" t="str">
        <f t="shared" si="1296"/>
        <v>&lt;Median list price per square foot&gt;133</v>
      </c>
      <c r="K2760" t="str">
        <f t="shared" si="1297"/>
        <v>&lt;Home affordability index&gt;145.3</v>
      </c>
      <c r="L2760" t="str">
        <f t="shared" si="1298"/>
        <v>Albuquerque Economy&gt;</v>
      </c>
      <c r="M2760" t="str">
        <f t="shared" si="1299"/>
        <v>&lt;5-year projected employment growth&gt;0.009</v>
      </c>
      <c r="N2760" t="str">
        <f t="shared" si="1300"/>
        <v>&lt;Cost of living index&gt;92.9</v>
      </c>
      <c r="O2760" t="str">
        <f t="shared" si="1301"/>
        <v>&lt;Cost of doing business index&gt;98.7</v>
      </c>
      <c r="P2760" t="str">
        <f t="shared" si="1302"/>
        <v>&lt;end&gt;</v>
      </c>
      <c r="Q2760" t="str">
        <f t="shared" si="1303"/>
        <v>&lt;begin&gt;</v>
      </c>
      <c r="R2760" t="str">
        <f t="shared" si="1304"/>
        <v>&gt;</v>
      </c>
      <c r="S2760" t="str">
        <f t="shared" si="1305"/>
        <v>Denton, Texas | 100 Up-and-Coming Real Estate Markets to Watch in 2020 | Buildium&gt;</v>
      </c>
      <c r="T2760" t="str">
        <f t="shared" si="1306"/>
        <v>&gt;</v>
      </c>
      <c r="U2760" t="str">
        <f t="shared" si="1307"/>
        <v>&lt;Ranking&gt;#98: Denton, Texas</v>
      </c>
      <c r="V2760" t="str">
        <f t="shared" si="1308"/>
        <v>&lt;Metropolitan statistical area&gt;Dallas-Fort Worth-Arlington, TX</v>
      </c>
      <c r="W2760" t="str">
        <f t="shared" si="1309"/>
        <v>&lt;Population&gt;138541</v>
      </c>
      <c r="X2760" t="str">
        <f t="shared" si="1310"/>
        <v>&lt;Cost of living index&gt;95</v>
      </c>
      <c r="Y2760" t="str">
        <f t="shared" si="1311"/>
        <v>Denton Rental Market&gt;</v>
      </c>
      <c r="Z2760" t="str">
        <f t="shared" si="1312"/>
        <v>&lt;Median 1-bedroom rent&gt;870</v>
      </c>
      <c r="AA2760" t="str">
        <f t="shared" si="1313"/>
        <v>&lt;Median 2-bedroom rent&gt;1081</v>
      </c>
      <c r="AB2760" t="str">
        <f t="shared" si="1314"/>
        <v>&lt;Year-over-year rent growth&gt;0.011</v>
      </c>
      <c r="AC2760" t="str">
        <f t="shared" si="1315"/>
        <v>&lt;Rent list price per square foot&gt;1.03</v>
      </c>
      <c r="AD2760" t="str">
        <f t="shared" si="1316"/>
        <v>&lt;Rental breakeven horizon&gt;1.7 years</v>
      </c>
      <c r="AE2760" t="str">
        <f t="shared" si="1317"/>
        <v>Denton Housing Market&gt;</v>
      </c>
      <c r="AF2760" t="str">
        <f t="shared" si="1318"/>
        <v>&lt;Median home value&gt;244331</v>
      </c>
      <c r="AG2760" t="str">
        <f t="shared" si="1319"/>
        <v>&lt;Year-over-year home value growth&gt;0.019</v>
      </c>
    </row>
    <row r="2761" spans="1:33" x14ac:dyDescent="0.25">
      <c r="A2761" t="s">
        <v>2067</v>
      </c>
      <c r="B2761" t="s">
        <v>526</v>
      </c>
      <c r="D2761" t="str">
        <f t="shared" si="1290"/>
        <v>&lt;Rent as % of household income&gt;0.188</v>
      </c>
      <c r="E2761" t="str">
        <f t="shared" si="1291"/>
        <v>Albuquerque Housing Market&gt;</v>
      </c>
      <c r="F2761" t="str">
        <f t="shared" si="1292"/>
        <v>&lt;Median home value&gt;208544</v>
      </c>
      <c r="G2761" t="str">
        <f t="shared" si="1293"/>
        <v>&lt;Year-over-year home value growth&gt;0.063</v>
      </c>
      <c r="H2761" t="str">
        <f t="shared" si="1294"/>
        <v>&lt;1-year projected home value growth&gt;0.036</v>
      </c>
      <c r="I2761" t="str">
        <f t="shared" si="1295"/>
        <v>&lt;Median list price per square foot&gt;133</v>
      </c>
      <c r="J2761" t="str">
        <f t="shared" si="1296"/>
        <v>&lt;Home affordability index&gt;145.3</v>
      </c>
      <c r="K2761" t="str">
        <f t="shared" si="1297"/>
        <v>Albuquerque Economy&gt;</v>
      </c>
      <c r="L2761" t="str">
        <f t="shared" si="1298"/>
        <v>&lt;5-year projected employment growth&gt;0.009</v>
      </c>
      <c r="M2761" t="str">
        <f t="shared" si="1299"/>
        <v>&lt;Cost of living index&gt;92.9</v>
      </c>
      <c r="N2761" t="str">
        <f t="shared" si="1300"/>
        <v>&lt;Cost of doing business index&gt;98.7</v>
      </c>
      <c r="O2761" t="str">
        <f t="shared" si="1301"/>
        <v>&lt;end&gt;</v>
      </c>
      <c r="P2761" t="str">
        <f t="shared" si="1302"/>
        <v>&lt;begin&gt;</v>
      </c>
      <c r="Q2761" t="str">
        <f t="shared" si="1303"/>
        <v>&gt;</v>
      </c>
      <c r="R2761" t="str">
        <f t="shared" si="1304"/>
        <v>Denton, Texas | 100 Up-and-Coming Real Estate Markets to Watch in 2020 | Buildium&gt;</v>
      </c>
      <c r="S2761" t="str">
        <f t="shared" si="1305"/>
        <v>&gt;</v>
      </c>
      <c r="T2761" t="str">
        <f t="shared" si="1306"/>
        <v>&lt;Ranking&gt;#98: Denton, Texas</v>
      </c>
      <c r="U2761" t="str">
        <f t="shared" si="1307"/>
        <v>&lt;Metropolitan statistical area&gt;Dallas-Fort Worth-Arlington, TX</v>
      </c>
      <c r="V2761" t="str">
        <f t="shared" si="1308"/>
        <v>&lt;Population&gt;138541</v>
      </c>
      <c r="W2761" t="str">
        <f t="shared" si="1309"/>
        <v>&lt;Cost of living index&gt;95</v>
      </c>
      <c r="X2761" t="str">
        <f t="shared" si="1310"/>
        <v>Denton Rental Market&gt;</v>
      </c>
      <c r="Y2761" t="str">
        <f t="shared" si="1311"/>
        <v>&lt;Median 1-bedroom rent&gt;870</v>
      </c>
      <c r="Z2761" t="str">
        <f t="shared" si="1312"/>
        <v>&lt;Median 2-bedroom rent&gt;1081</v>
      </c>
      <c r="AA2761" t="str">
        <f t="shared" si="1313"/>
        <v>&lt;Year-over-year rent growth&gt;0.011</v>
      </c>
      <c r="AB2761" t="str">
        <f t="shared" si="1314"/>
        <v>&lt;Rent list price per square foot&gt;1.03</v>
      </c>
      <c r="AC2761" t="str">
        <f t="shared" si="1315"/>
        <v>&lt;Rental breakeven horizon&gt;1.7 years</v>
      </c>
      <c r="AD2761" t="str">
        <f t="shared" si="1316"/>
        <v>Denton Housing Market&gt;</v>
      </c>
      <c r="AE2761" t="str">
        <f t="shared" si="1317"/>
        <v>&lt;Median home value&gt;244331</v>
      </c>
      <c r="AF2761" t="str">
        <f t="shared" si="1318"/>
        <v>&lt;Year-over-year home value growth&gt;0.019</v>
      </c>
      <c r="AG2761" t="str">
        <f t="shared" si="1319"/>
        <v>&lt;1-year projected home value growth&gt;0.012</v>
      </c>
    </row>
    <row r="2762" spans="1:33" x14ac:dyDescent="0.25">
      <c r="A2762" t="s">
        <v>2068</v>
      </c>
      <c r="B2762" t="s">
        <v>606</v>
      </c>
      <c r="D2762" t="str">
        <f t="shared" si="1290"/>
        <v>Albuquerque Housing Market&gt;</v>
      </c>
      <c r="E2762" t="str">
        <f t="shared" si="1291"/>
        <v>&lt;Median home value&gt;208544</v>
      </c>
      <c r="F2762" t="str">
        <f t="shared" si="1292"/>
        <v>&lt;Year-over-year home value growth&gt;0.063</v>
      </c>
      <c r="G2762" t="str">
        <f t="shared" si="1293"/>
        <v>&lt;1-year projected home value growth&gt;0.036</v>
      </c>
      <c r="H2762" t="str">
        <f t="shared" si="1294"/>
        <v>&lt;Median list price per square foot&gt;133</v>
      </c>
      <c r="I2762" t="str">
        <f t="shared" si="1295"/>
        <v>&lt;Home affordability index&gt;145.3</v>
      </c>
      <c r="J2762" t="str">
        <f t="shared" si="1296"/>
        <v>Albuquerque Economy&gt;</v>
      </c>
      <c r="K2762" t="str">
        <f t="shared" si="1297"/>
        <v>&lt;5-year projected employment growth&gt;0.009</v>
      </c>
      <c r="L2762" t="str">
        <f t="shared" si="1298"/>
        <v>&lt;Cost of living index&gt;92.9</v>
      </c>
      <c r="M2762" t="str">
        <f t="shared" si="1299"/>
        <v>&lt;Cost of doing business index&gt;98.7</v>
      </c>
      <c r="N2762" t="str">
        <f t="shared" si="1300"/>
        <v>&lt;end&gt;</v>
      </c>
      <c r="O2762" t="str">
        <f t="shared" si="1301"/>
        <v>&lt;begin&gt;</v>
      </c>
      <c r="P2762" t="str">
        <f t="shared" si="1302"/>
        <v>&gt;</v>
      </c>
      <c r="Q2762" t="str">
        <f t="shared" si="1303"/>
        <v>Denton, Texas | 100 Up-and-Coming Real Estate Markets to Watch in 2020 | Buildium&gt;</v>
      </c>
      <c r="R2762" t="str">
        <f t="shared" si="1304"/>
        <v>&gt;</v>
      </c>
      <c r="S2762" t="str">
        <f t="shared" si="1305"/>
        <v>&lt;Ranking&gt;#98: Denton, Texas</v>
      </c>
      <c r="T2762" t="str">
        <f t="shared" si="1306"/>
        <v>&lt;Metropolitan statistical area&gt;Dallas-Fort Worth-Arlington, TX</v>
      </c>
      <c r="U2762" t="str">
        <f t="shared" si="1307"/>
        <v>&lt;Population&gt;138541</v>
      </c>
      <c r="V2762" t="str">
        <f t="shared" si="1308"/>
        <v>&lt;Cost of living index&gt;95</v>
      </c>
      <c r="W2762" t="str">
        <f t="shared" si="1309"/>
        <v>Denton Rental Market&gt;</v>
      </c>
      <c r="X2762" t="str">
        <f t="shared" si="1310"/>
        <v>&lt;Median 1-bedroom rent&gt;870</v>
      </c>
      <c r="Y2762" t="str">
        <f t="shared" si="1311"/>
        <v>&lt;Median 2-bedroom rent&gt;1081</v>
      </c>
      <c r="Z2762" t="str">
        <f t="shared" si="1312"/>
        <v>&lt;Year-over-year rent growth&gt;0.011</v>
      </c>
      <c r="AA2762" t="str">
        <f t="shared" si="1313"/>
        <v>&lt;Rent list price per square foot&gt;1.03</v>
      </c>
      <c r="AB2762" t="str">
        <f t="shared" si="1314"/>
        <v>&lt;Rental breakeven horizon&gt;1.7 years</v>
      </c>
      <c r="AC2762" t="str">
        <f t="shared" si="1315"/>
        <v>Denton Housing Market&gt;</v>
      </c>
      <c r="AD2762" t="str">
        <f t="shared" si="1316"/>
        <v>&lt;Median home value&gt;244331</v>
      </c>
      <c r="AE2762" t="str">
        <f t="shared" si="1317"/>
        <v>&lt;Year-over-year home value growth&gt;0.019</v>
      </c>
      <c r="AF2762" t="str">
        <f t="shared" si="1318"/>
        <v>&lt;1-year projected home value growth&gt;0.012</v>
      </c>
      <c r="AG2762" t="str">
        <f t="shared" si="1319"/>
        <v>&lt;Median list price per square foot&gt;136</v>
      </c>
    </row>
    <row r="2763" spans="1:33" x14ac:dyDescent="0.25">
      <c r="A2763" t="s">
        <v>2069</v>
      </c>
      <c r="B2763">
        <v>95.7</v>
      </c>
      <c r="D2763" t="str">
        <f t="shared" si="1290"/>
        <v>&lt;Median home value&gt;208544</v>
      </c>
      <c r="E2763" t="str">
        <f t="shared" si="1291"/>
        <v>&lt;Year-over-year home value growth&gt;0.063</v>
      </c>
      <c r="F2763" t="str">
        <f t="shared" si="1292"/>
        <v>&lt;1-year projected home value growth&gt;0.036</v>
      </c>
      <c r="G2763" t="str">
        <f t="shared" si="1293"/>
        <v>&lt;Median list price per square foot&gt;133</v>
      </c>
      <c r="H2763" t="str">
        <f t="shared" si="1294"/>
        <v>&lt;Home affordability index&gt;145.3</v>
      </c>
      <c r="I2763" t="str">
        <f t="shared" si="1295"/>
        <v>Albuquerque Economy&gt;</v>
      </c>
      <c r="J2763" t="str">
        <f t="shared" si="1296"/>
        <v>&lt;5-year projected employment growth&gt;0.009</v>
      </c>
      <c r="K2763" t="str">
        <f t="shared" si="1297"/>
        <v>&lt;Cost of living index&gt;92.9</v>
      </c>
      <c r="L2763" t="str">
        <f t="shared" si="1298"/>
        <v>&lt;Cost of doing business index&gt;98.7</v>
      </c>
      <c r="M2763" t="str">
        <f t="shared" si="1299"/>
        <v>&lt;end&gt;</v>
      </c>
      <c r="N2763" t="str">
        <f t="shared" si="1300"/>
        <v>&lt;begin&gt;</v>
      </c>
      <c r="O2763" t="str">
        <f t="shared" si="1301"/>
        <v>&gt;</v>
      </c>
      <c r="P2763" t="str">
        <f t="shared" si="1302"/>
        <v>Denton, Texas | 100 Up-and-Coming Real Estate Markets to Watch in 2020 | Buildium&gt;</v>
      </c>
      <c r="Q2763" t="str">
        <f t="shared" si="1303"/>
        <v>&gt;</v>
      </c>
      <c r="R2763" t="str">
        <f t="shared" si="1304"/>
        <v>&lt;Ranking&gt;#98: Denton, Texas</v>
      </c>
      <c r="S2763" t="str">
        <f t="shared" si="1305"/>
        <v>&lt;Metropolitan statistical area&gt;Dallas-Fort Worth-Arlington, TX</v>
      </c>
      <c r="T2763" t="str">
        <f t="shared" si="1306"/>
        <v>&lt;Population&gt;138541</v>
      </c>
      <c r="U2763" t="str">
        <f t="shared" si="1307"/>
        <v>&lt;Cost of living index&gt;95</v>
      </c>
      <c r="V2763" t="str">
        <f t="shared" si="1308"/>
        <v>Denton Rental Market&gt;</v>
      </c>
      <c r="W2763" t="str">
        <f t="shared" si="1309"/>
        <v>&lt;Median 1-bedroom rent&gt;870</v>
      </c>
      <c r="X2763" t="str">
        <f t="shared" si="1310"/>
        <v>&lt;Median 2-bedroom rent&gt;1081</v>
      </c>
      <c r="Y2763" t="str">
        <f t="shared" si="1311"/>
        <v>&lt;Year-over-year rent growth&gt;0.011</v>
      </c>
      <c r="Z2763" t="str">
        <f t="shared" si="1312"/>
        <v>&lt;Rent list price per square foot&gt;1.03</v>
      </c>
      <c r="AA2763" t="str">
        <f t="shared" si="1313"/>
        <v>&lt;Rental breakeven horizon&gt;1.7 years</v>
      </c>
      <c r="AB2763" t="str">
        <f t="shared" si="1314"/>
        <v>Denton Housing Market&gt;</v>
      </c>
      <c r="AC2763" t="str">
        <f t="shared" si="1315"/>
        <v>&lt;Median home value&gt;244331</v>
      </c>
      <c r="AD2763" t="str">
        <f t="shared" si="1316"/>
        <v>&lt;Year-over-year home value growth&gt;0.019</v>
      </c>
      <c r="AE2763" t="str">
        <f t="shared" si="1317"/>
        <v>&lt;1-year projected home value growth&gt;0.012</v>
      </c>
      <c r="AF2763" t="str">
        <f t="shared" si="1318"/>
        <v>&lt;Median list price per square foot&gt;136</v>
      </c>
      <c r="AG2763" t="str">
        <f t="shared" si="1319"/>
        <v>Take a deeper dive into the Dallas-Fort Worth real estate market, as well as other cities in the region: South Central Real Estate Market Trends&gt;</v>
      </c>
    </row>
    <row r="2764" spans="1:33" x14ac:dyDescent="0.25">
      <c r="A2764" t="s">
        <v>2070</v>
      </c>
      <c r="D2764" t="str">
        <f t="shared" si="1290"/>
        <v>&lt;Year-over-year home value growth&gt;0.063</v>
      </c>
      <c r="E2764" t="str">
        <f t="shared" si="1291"/>
        <v>&lt;1-year projected home value growth&gt;0.036</v>
      </c>
      <c r="F2764" t="str">
        <f t="shared" si="1292"/>
        <v>&lt;Median list price per square foot&gt;133</v>
      </c>
      <c r="G2764" t="str">
        <f t="shared" si="1293"/>
        <v>&lt;Home affordability index&gt;145.3</v>
      </c>
      <c r="H2764" t="str">
        <f t="shared" si="1294"/>
        <v>Albuquerque Economy&gt;</v>
      </c>
      <c r="I2764" t="str">
        <f t="shared" si="1295"/>
        <v>&lt;5-year projected employment growth&gt;0.009</v>
      </c>
      <c r="J2764" t="str">
        <f t="shared" si="1296"/>
        <v>&lt;Cost of living index&gt;92.9</v>
      </c>
      <c r="K2764" t="str">
        <f t="shared" si="1297"/>
        <v>&lt;Cost of doing business index&gt;98.7</v>
      </c>
      <c r="L2764" t="str">
        <f t="shared" si="1298"/>
        <v>&lt;end&gt;</v>
      </c>
      <c r="M2764" t="str">
        <f t="shared" si="1299"/>
        <v>&lt;begin&gt;</v>
      </c>
      <c r="N2764" t="str">
        <f t="shared" si="1300"/>
        <v>&gt;</v>
      </c>
      <c r="O2764" t="str">
        <f t="shared" si="1301"/>
        <v>Denton, Texas | 100 Up-and-Coming Real Estate Markets to Watch in 2020 | Buildium&gt;</v>
      </c>
      <c r="P2764" t="str">
        <f t="shared" si="1302"/>
        <v>&gt;</v>
      </c>
      <c r="Q2764" t="str">
        <f t="shared" si="1303"/>
        <v>&lt;Ranking&gt;#98: Denton, Texas</v>
      </c>
      <c r="R2764" t="str">
        <f t="shared" si="1304"/>
        <v>&lt;Metropolitan statistical area&gt;Dallas-Fort Worth-Arlington, TX</v>
      </c>
      <c r="S2764" t="str">
        <f t="shared" si="1305"/>
        <v>&lt;Population&gt;138541</v>
      </c>
      <c r="T2764" t="str">
        <f t="shared" si="1306"/>
        <v>&lt;Cost of living index&gt;95</v>
      </c>
      <c r="U2764" t="str">
        <f t="shared" si="1307"/>
        <v>Denton Rental Market&gt;</v>
      </c>
      <c r="V2764" t="str">
        <f t="shared" si="1308"/>
        <v>&lt;Median 1-bedroom rent&gt;870</v>
      </c>
      <c r="W2764" t="str">
        <f t="shared" si="1309"/>
        <v>&lt;Median 2-bedroom rent&gt;1081</v>
      </c>
      <c r="X2764" t="str">
        <f t="shared" si="1310"/>
        <v>&lt;Year-over-year rent growth&gt;0.011</v>
      </c>
      <c r="Y2764" t="str">
        <f t="shared" si="1311"/>
        <v>&lt;Rent list price per square foot&gt;1.03</v>
      </c>
      <c r="Z2764" t="str">
        <f t="shared" si="1312"/>
        <v>&lt;Rental breakeven horizon&gt;1.7 years</v>
      </c>
      <c r="AA2764" t="str">
        <f t="shared" si="1313"/>
        <v>Denton Housing Market&gt;</v>
      </c>
      <c r="AB2764" t="str">
        <f t="shared" si="1314"/>
        <v>&lt;Median home value&gt;244331</v>
      </c>
      <c r="AC2764" t="str">
        <f t="shared" si="1315"/>
        <v>&lt;Year-over-year home value growth&gt;0.019</v>
      </c>
      <c r="AD2764" t="str">
        <f t="shared" si="1316"/>
        <v>&lt;1-year projected home value growth&gt;0.012</v>
      </c>
      <c r="AE2764" t="str">
        <f t="shared" si="1317"/>
        <v>&lt;Median list price per square foot&gt;136</v>
      </c>
      <c r="AF2764" t="str">
        <f t="shared" si="1318"/>
        <v>Take a deeper dive into the Dallas-Fort Worth real estate market, as well as other cities in the region: South Central Real Estate Market Trends&gt;</v>
      </c>
      <c r="AG2764" t="str">
        <f t="shared" si="1319"/>
        <v>&gt;</v>
      </c>
    </row>
    <row r="2765" spans="1:33" x14ac:dyDescent="0.25">
      <c r="A2765" t="s">
        <v>1401</v>
      </c>
      <c r="B2765" s="1">
        <v>198006</v>
      </c>
      <c r="D2765" t="str">
        <f t="shared" si="1290"/>
        <v>&lt;1-year projected home value growth&gt;0.036</v>
      </c>
      <c r="E2765" t="str">
        <f t="shared" si="1291"/>
        <v>&lt;Median list price per square foot&gt;133</v>
      </c>
      <c r="F2765" t="str">
        <f t="shared" si="1292"/>
        <v>&lt;Home affordability index&gt;145.3</v>
      </c>
      <c r="G2765" t="str">
        <f t="shared" si="1293"/>
        <v>Albuquerque Economy&gt;</v>
      </c>
      <c r="H2765" t="str">
        <f t="shared" si="1294"/>
        <v>&lt;5-year projected employment growth&gt;0.009</v>
      </c>
      <c r="I2765" t="str">
        <f t="shared" si="1295"/>
        <v>&lt;Cost of living index&gt;92.9</v>
      </c>
      <c r="J2765" t="str">
        <f t="shared" si="1296"/>
        <v>&lt;Cost of doing business index&gt;98.7</v>
      </c>
      <c r="K2765" t="str">
        <f t="shared" si="1297"/>
        <v>&lt;end&gt;</v>
      </c>
      <c r="L2765" t="str">
        <f t="shared" si="1298"/>
        <v>&lt;begin&gt;</v>
      </c>
      <c r="M2765" t="str">
        <f t="shared" si="1299"/>
        <v>&gt;</v>
      </c>
      <c r="N2765" t="str">
        <f t="shared" si="1300"/>
        <v>Denton, Texas | 100 Up-and-Coming Real Estate Markets to Watch in 2020 | Buildium&gt;</v>
      </c>
      <c r="O2765" t="str">
        <f t="shared" si="1301"/>
        <v>&gt;</v>
      </c>
      <c r="P2765" t="str">
        <f t="shared" si="1302"/>
        <v>&lt;Ranking&gt;#98: Denton, Texas</v>
      </c>
      <c r="Q2765" t="str">
        <f t="shared" si="1303"/>
        <v>&lt;Metropolitan statistical area&gt;Dallas-Fort Worth-Arlington, TX</v>
      </c>
      <c r="R2765" t="str">
        <f t="shared" si="1304"/>
        <v>&lt;Population&gt;138541</v>
      </c>
      <c r="S2765" t="str">
        <f t="shared" si="1305"/>
        <v>&lt;Cost of living index&gt;95</v>
      </c>
      <c r="T2765" t="str">
        <f t="shared" si="1306"/>
        <v>Denton Rental Market&gt;</v>
      </c>
      <c r="U2765" t="str">
        <f t="shared" si="1307"/>
        <v>&lt;Median 1-bedroom rent&gt;870</v>
      </c>
      <c r="V2765" t="str">
        <f t="shared" si="1308"/>
        <v>&lt;Median 2-bedroom rent&gt;1081</v>
      </c>
      <c r="W2765" t="str">
        <f t="shared" si="1309"/>
        <v>&lt;Year-over-year rent growth&gt;0.011</v>
      </c>
      <c r="X2765" t="str">
        <f t="shared" si="1310"/>
        <v>&lt;Rent list price per square foot&gt;1.03</v>
      </c>
      <c r="Y2765" t="str">
        <f t="shared" si="1311"/>
        <v>&lt;Rental breakeven horizon&gt;1.7 years</v>
      </c>
      <c r="Z2765" t="str">
        <f t="shared" si="1312"/>
        <v>Denton Housing Market&gt;</v>
      </c>
      <c r="AA2765" t="str">
        <f t="shared" si="1313"/>
        <v>&lt;Median home value&gt;244331</v>
      </c>
      <c r="AB2765" t="str">
        <f t="shared" si="1314"/>
        <v>&lt;Year-over-year home value growth&gt;0.019</v>
      </c>
      <c r="AC2765" t="str">
        <f t="shared" si="1315"/>
        <v>&lt;1-year projected home value growth&gt;0.012</v>
      </c>
      <c r="AD2765" t="str">
        <f t="shared" si="1316"/>
        <v>&lt;Median list price per square foot&gt;136</v>
      </c>
      <c r="AE2765" t="str">
        <f t="shared" si="1317"/>
        <v>Take a deeper dive into the Dallas-Fort Worth real estate market, as well as other cities in the region: South Central Real Estate Market Trends&gt;</v>
      </c>
      <c r="AF2765" t="str">
        <f t="shared" si="1318"/>
        <v>&gt;</v>
      </c>
      <c r="AG2765" t="str">
        <f t="shared" si="1319"/>
        <v>&lt;end&gt;</v>
      </c>
    </row>
    <row r="2766" spans="1:33" x14ac:dyDescent="0.25">
      <c r="A2766" t="s">
        <v>2071</v>
      </c>
      <c r="B2766" s="2">
        <v>6.9999999999999999E-4</v>
      </c>
      <c r="D2766" t="str">
        <f t="shared" si="1290"/>
        <v>&lt;Median list price per square foot&gt;133</v>
      </c>
      <c r="E2766" t="str">
        <f t="shared" si="1291"/>
        <v>&lt;Home affordability index&gt;145.3</v>
      </c>
      <c r="F2766" t="str">
        <f t="shared" si="1292"/>
        <v>Albuquerque Economy&gt;</v>
      </c>
      <c r="G2766" t="str">
        <f t="shared" si="1293"/>
        <v>&lt;5-year projected employment growth&gt;0.009</v>
      </c>
      <c r="H2766" t="str">
        <f t="shared" si="1294"/>
        <v>&lt;Cost of living index&gt;92.9</v>
      </c>
      <c r="I2766" t="str">
        <f t="shared" si="1295"/>
        <v>&lt;Cost of doing business index&gt;98.7</v>
      </c>
      <c r="J2766" t="str">
        <f t="shared" si="1296"/>
        <v>&lt;end&gt;</v>
      </c>
      <c r="K2766" t="str">
        <f t="shared" si="1297"/>
        <v>&lt;begin&gt;</v>
      </c>
      <c r="L2766" t="str">
        <f t="shared" si="1298"/>
        <v>&gt;</v>
      </c>
      <c r="M2766" t="str">
        <f t="shared" si="1299"/>
        <v>Denton, Texas | 100 Up-and-Coming Real Estate Markets to Watch in 2020 | Buildium&gt;</v>
      </c>
      <c r="N2766" t="str">
        <f t="shared" si="1300"/>
        <v>&gt;</v>
      </c>
      <c r="O2766" t="str">
        <f t="shared" si="1301"/>
        <v>&lt;Ranking&gt;#98: Denton, Texas</v>
      </c>
      <c r="P2766" t="str">
        <f t="shared" si="1302"/>
        <v>&lt;Metropolitan statistical area&gt;Dallas-Fort Worth-Arlington, TX</v>
      </c>
      <c r="Q2766" t="str">
        <f t="shared" si="1303"/>
        <v>&lt;Population&gt;138541</v>
      </c>
      <c r="R2766" t="str">
        <f t="shared" si="1304"/>
        <v>&lt;Cost of living index&gt;95</v>
      </c>
      <c r="S2766" t="str">
        <f t="shared" si="1305"/>
        <v>Denton Rental Market&gt;</v>
      </c>
      <c r="T2766" t="str">
        <f t="shared" si="1306"/>
        <v>&lt;Median 1-bedroom rent&gt;870</v>
      </c>
      <c r="U2766" t="str">
        <f t="shared" si="1307"/>
        <v>&lt;Median 2-bedroom rent&gt;1081</v>
      </c>
      <c r="V2766" t="str">
        <f t="shared" si="1308"/>
        <v>&lt;Year-over-year rent growth&gt;0.011</v>
      </c>
      <c r="W2766" t="str">
        <f t="shared" si="1309"/>
        <v>&lt;Rent list price per square foot&gt;1.03</v>
      </c>
      <c r="X2766" t="str">
        <f t="shared" si="1310"/>
        <v>&lt;Rental breakeven horizon&gt;1.7 years</v>
      </c>
      <c r="Y2766" t="str">
        <f t="shared" si="1311"/>
        <v>Denton Housing Market&gt;</v>
      </c>
      <c r="Z2766" t="str">
        <f t="shared" si="1312"/>
        <v>&lt;Median home value&gt;244331</v>
      </c>
      <c r="AA2766" t="str">
        <f t="shared" si="1313"/>
        <v>&lt;Year-over-year home value growth&gt;0.019</v>
      </c>
      <c r="AB2766" t="str">
        <f t="shared" si="1314"/>
        <v>&lt;1-year projected home value growth&gt;0.012</v>
      </c>
      <c r="AC2766" t="str">
        <f t="shared" si="1315"/>
        <v>&lt;Median list price per square foot&gt;136</v>
      </c>
      <c r="AD2766" t="str">
        <f t="shared" si="1316"/>
        <v>Take a deeper dive into the Dallas-Fort Worth real estate market, as well as other cities in the region: South Central Real Estate Market Trends&gt;</v>
      </c>
      <c r="AE2766" t="str">
        <f t="shared" si="1317"/>
        <v>&gt;</v>
      </c>
      <c r="AF2766" t="str">
        <f t="shared" si="1318"/>
        <v>&lt;end&gt;</v>
      </c>
      <c r="AG2766" t="str">
        <f t="shared" si="1319"/>
        <v>&lt;begin&gt;</v>
      </c>
    </row>
    <row r="2767" spans="1:33" x14ac:dyDescent="0.25">
      <c r="A2767" t="s">
        <v>301</v>
      </c>
      <c r="B2767" s="2">
        <v>2.3E-3</v>
      </c>
      <c r="D2767" t="str">
        <f t="shared" si="1290"/>
        <v>&lt;Home affordability index&gt;145.3</v>
      </c>
      <c r="E2767" t="str">
        <f t="shared" si="1291"/>
        <v>Albuquerque Economy&gt;</v>
      </c>
      <c r="F2767" t="str">
        <f t="shared" si="1292"/>
        <v>&lt;5-year projected employment growth&gt;0.009</v>
      </c>
      <c r="G2767" t="str">
        <f t="shared" si="1293"/>
        <v>&lt;Cost of living index&gt;92.9</v>
      </c>
      <c r="H2767" t="str">
        <f t="shared" si="1294"/>
        <v>&lt;Cost of doing business index&gt;98.7</v>
      </c>
      <c r="I2767" t="str">
        <f t="shared" si="1295"/>
        <v>&lt;end&gt;</v>
      </c>
      <c r="J2767" t="str">
        <f t="shared" si="1296"/>
        <v>&lt;begin&gt;</v>
      </c>
      <c r="K2767" t="str">
        <f t="shared" si="1297"/>
        <v>&gt;</v>
      </c>
      <c r="L2767" t="str">
        <f t="shared" si="1298"/>
        <v>Denton, Texas | 100 Up-and-Coming Real Estate Markets to Watch in 2020 | Buildium&gt;</v>
      </c>
      <c r="M2767" t="str">
        <f t="shared" si="1299"/>
        <v>&gt;</v>
      </c>
      <c r="N2767" t="str">
        <f t="shared" si="1300"/>
        <v>&lt;Ranking&gt;#98: Denton, Texas</v>
      </c>
      <c r="O2767" t="str">
        <f t="shared" si="1301"/>
        <v>&lt;Metropolitan statistical area&gt;Dallas-Fort Worth-Arlington, TX</v>
      </c>
      <c r="P2767" t="str">
        <f t="shared" si="1302"/>
        <v>&lt;Population&gt;138541</v>
      </c>
      <c r="Q2767" t="str">
        <f t="shared" si="1303"/>
        <v>&lt;Cost of living index&gt;95</v>
      </c>
      <c r="R2767" t="str">
        <f t="shared" si="1304"/>
        <v>Denton Rental Market&gt;</v>
      </c>
      <c r="S2767" t="str">
        <f t="shared" si="1305"/>
        <v>&lt;Median 1-bedroom rent&gt;870</v>
      </c>
      <c r="T2767" t="str">
        <f t="shared" si="1306"/>
        <v>&lt;Median 2-bedroom rent&gt;1081</v>
      </c>
      <c r="U2767" t="str">
        <f t="shared" si="1307"/>
        <v>&lt;Year-over-year rent growth&gt;0.011</v>
      </c>
      <c r="V2767" t="str">
        <f t="shared" si="1308"/>
        <v>&lt;Rent list price per square foot&gt;1.03</v>
      </c>
      <c r="W2767" t="str">
        <f t="shared" si="1309"/>
        <v>&lt;Rental breakeven horizon&gt;1.7 years</v>
      </c>
      <c r="X2767" t="str">
        <f t="shared" si="1310"/>
        <v>Denton Housing Market&gt;</v>
      </c>
      <c r="Y2767" t="str">
        <f t="shared" si="1311"/>
        <v>&lt;Median home value&gt;244331</v>
      </c>
      <c r="Z2767" t="str">
        <f t="shared" si="1312"/>
        <v>&lt;Year-over-year home value growth&gt;0.019</v>
      </c>
      <c r="AA2767" t="str">
        <f t="shared" si="1313"/>
        <v>&lt;1-year projected home value growth&gt;0.012</v>
      </c>
      <c r="AB2767" t="str">
        <f t="shared" si="1314"/>
        <v>&lt;Median list price per square foot&gt;136</v>
      </c>
      <c r="AC2767" t="str">
        <f t="shared" si="1315"/>
        <v>Take a deeper dive into the Dallas-Fort Worth real estate market, as well as other cities in the region: South Central Real Estate Market Trends&gt;</v>
      </c>
      <c r="AD2767" t="str">
        <f t="shared" si="1316"/>
        <v>&gt;</v>
      </c>
      <c r="AE2767" t="str">
        <f t="shared" si="1317"/>
        <v>&lt;end&gt;</v>
      </c>
      <c r="AF2767" t="str">
        <f t="shared" si="1318"/>
        <v>&lt;begin&gt;</v>
      </c>
      <c r="AG2767" t="str">
        <f t="shared" si="1319"/>
        <v>&gt;</v>
      </c>
    </row>
    <row r="2768" spans="1:33" x14ac:dyDescent="0.25">
      <c r="A2768" t="s">
        <v>2072</v>
      </c>
      <c r="D2768" t="str">
        <f t="shared" si="1290"/>
        <v>Albuquerque Economy&gt;</v>
      </c>
      <c r="E2768" t="str">
        <f t="shared" si="1291"/>
        <v>&lt;5-year projected employment growth&gt;0.009</v>
      </c>
      <c r="F2768" t="str">
        <f t="shared" si="1292"/>
        <v>&lt;Cost of living index&gt;92.9</v>
      </c>
      <c r="G2768" t="str">
        <f t="shared" si="1293"/>
        <v>&lt;Cost of doing business index&gt;98.7</v>
      </c>
      <c r="H2768" t="str">
        <f t="shared" si="1294"/>
        <v>&lt;end&gt;</v>
      </c>
      <c r="I2768" t="str">
        <f t="shared" si="1295"/>
        <v>&lt;begin&gt;</v>
      </c>
      <c r="J2768" t="str">
        <f t="shared" si="1296"/>
        <v>&gt;</v>
      </c>
      <c r="K2768" t="str">
        <f t="shared" si="1297"/>
        <v>Denton, Texas | 100 Up-and-Coming Real Estate Markets to Watch in 2020 | Buildium&gt;</v>
      </c>
      <c r="L2768" t="str">
        <f t="shared" si="1298"/>
        <v>&gt;</v>
      </c>
      <c r="M2768" t="str">
        <f t="shared" si="1299"/>
        <v>&lt;Ranking&gt;#98: Denton, Texas</v>
      </c>
      <c r="N2768" t="str">
        <f t="shared" si="1300"/>
        <v>&lt;Metropolitan statistical area&gt;Dallas-Fort Worth-Arlington, TX</v>
      </c>
      <c r="O2768" t="str">
        <f t="shared" si="1301"/>
        <v>&lt;Population&gt;138541</v>
      </c>
      <c r="P2768" t="str">
        <f t="shared" si="1302"/>
        <v>&lt;Cost of living index&gt;95</v>
      </c>
      <c r="Q2768" t="str">
        <f t="shared" si="1303"/>
        <v>Denton Rental Market&gt;</v>
      </c>
      <c r="R2768" t="str">
        <f t="shared" si="1304"/>
        <v>&lt;Median 1-bedroom rent&gt;870</v>
      </c>
      <c r="S2768" t="str">
        <f t="shared" si="1305"/>
        <v>&lt;Median 2-bedroom rent&gt;1081</v>
      </c>
      <c r="T2768" t="str">
        <f t="shared" si="1306"/>
        <v>&lt;Year-over-year rent growth&gt;0.011</v>
      </c>
      <c r="U2768" t="str">
        <f t="shared" si="1307"/>
        <v>&lt;Rent list price per square foot&gt;1.03</v>
      </c>
      <c r="V2768" t="str">
        <f t="shared" si="1308"/>
        <v>&lt;Rental breakeven horizon&gt;1.7 years</v>
      </c>
      <c r="W2768" t="str">
        <f t="shared" si="1309"/>
        <v>Denton Housing Market&gt;</v>
      </c>
      <c r="X2768" t="str">
        <f t="shared" si="1310"/>
        <v>&lt;Median home value&gt;244331</v>
      </c>
      <c r="Y2768" t="str">
        <f t="shared" si="1311"/>
        <v>&lt;Year-over-year home value growth&gt;0.019</v>
      </c>
      <c r="Z2768" t="str">
        <f t="shared" si="1312"/>
        <v>&lt;1-year projected home value growth&gt;0.012</v>
      </c>
      <c r="AA2768" t="str">
        <f t="shared" si="1313"/>
        <v>&lt;Median list price per square foot&gt;136</v>
      </c>
      <c r="AB2768" t="str">
        <f t="shared" si="1314"/>
        <v>Take a deeper dive into the Dallas-Fort Worth real estate market, as well as other cities in the region: South Central Real Estate Market Trends&gt;</v>
      </c>
      <c r="AC2768" t="str">
        <f t="shared" si="1315"/>
        <v>&gt;</v>
      </c>
      <c r="AD2768" t="str">
        <f t="shared" si="1316"/>
        <v>&lt;end&gt;</v>
      </c>
      <c r="AE2768" t="str">
        <f t="shared" si="1317"/>
        <v>&lt;begin&gt;</v>
      </c>
      <c r="AF2768" t="str">
        <f t="shared" si="1318"/>
        <v>&gt;</v>
      </c>
      <c r="AG2768" t="str">
        <f t="shared" si="1319"/>
        <v>Arvada, Colorado | 100 Up-and-Coming Real Estate Markets to Watch in 2020 | Buildium&gt;</v>
      </c>
    </row>
    <row r="2769" spans="1:33" x14ac:dyDescent="0.25">
      <c r="A2769" t="s">
        <v>741</v>
      </c>
      <c r="B2769" s="2">
        <v>3.3000000000000002E-2</v>
      </c>
      <c r="D2769" t="str">
        <f t="shared" si="1290"/>
        <v>&lt;5-year projected employment growth&gt;0.009</v>
      </c>
      <c r="E2769" t="str">
        <f t="shared" si="1291"/>
        <v>&lt;Cost of living index&gt;92.9</v>
      </c>
      <c r="F2769" t="str">
        <f t="shared" si="1292"/>
        <v>&lt;Cost of doing business index&gt;98.7</v>
      </c>
      <c r="G2769" t="str">
        <f t="shared" si="1293"/>
        <v>&lt;end&gt;</v>
      </c>
      <c r="H2769" t="str">
        <f t="shared" si="1294"/>
        <v>&lt;begin&gt;</v>
      </c>
      <c r="I2769" t="str">
        <f t="shared" si="1295"/>
        <v>&gt;</v>
      </c>
      <c r="J2769" t="str">
        <f t="shared" si="1296"/>
        <v>Denton, Texas | 100 Up-and-Coming Real Estate Markets to Watch in 2020 | Buildium&gt;</v>
      </c>
      <c r="K2769" t="str">
        <f t="shared" si="1297"/>
        <v>&gt;</v>
      </c>
      <c r="L2769" t="str">
        <f t="shared" si="1298"/>
        <v>&lt;Ranking&gt;#98: Denton, Texas</v>
      </c>
      <c r="M2769" t="str">
        <f t="shared" si="1299"/>
        <v>&lt;Metropolitan statistical area&gt;Dallas-Fort Worth-Arlington, TX</v>
      </c>
      <c r="N2769" t="str">
        <f t="shared" si="1300"/>
        <v>&lt;Population&gt;138541</v>
      </c>
      <c r="O2769" t="str">
        <f t="shared" si="1301"/>
        <v>&lt;Cost of living index&gt;95</v>
      </c>
      <c r="P2769" t="str">
        <f t="shared" si="1302"/>
        <v>Denton Rental Market&gt;</v>
      </c>
      <c r="Q2769" t="str">
        <f t="shared" si="1303"/>
        <v>&lt;Median 1-bedroom rent&gt;870</v>
      </c>
      <c r="R2769" t="str">
        <f t="shared" si="1304"/>
        <v>&lt;Median 2-bedroom rent&gt;1081</v>
      </c>
      <c r="S2769" t="str">
        <f t="shared" si="1305"/>
        <v>&lt;Year-over-year rent growth&gt;0.011</v>
      </c>
      <c r="T2769" t="str">
        <f t="shared" si="1306"/>
        <v>&lt;Rent list price per square foot&gt;1.03</v>
      </c>
      <c r="U2769" t="str">
        <f t="shared" si="1307"/>
        <v>&lt;Rental breakeven horizon&gt;1.7 years</v>
      </c>
      <c r="V2769" t="str">
        <f t="shared" si="1308"/>
        <v>Denton Housing Market&gt;</v>
      </c>
      <c r="W2769" t="str">
        <f t="shared" si="1309"/>
        <v>&lt;Median home value&gt;244331</v>
      </c>
      <c r="X2769" t="str">
        <f t="shared" si="1310"/>
        <v>&lt;Year-over-year home value growth&gt;0.019</v>
      </c>
      <c r="Y2769" t="str">
        <f t="shared" si="1311"/>
        <v>&lt;1-year projected home value growth&gt;0.012</v>
      </c>
      <c r="Z2769" t="str">
        <f t="shared" si="1312"/>
        <v>&lt;Median list price per square foot&gt;136</v>
      </c>
      <c r="AA2769" t="str">
        <f t="shared" si="1313"/>
        <v>Take a deeper dive into the Dallas-Fort Worth real estate market, as well as other cities in the region: South Central Real Estate Market Trends&gt;</v>
      </c>
      <c r="AB2769" t="str">
        <f t="shared" si="1314"/>
        <v>&gt;</v>
      </c>
      <c r="AC2769" t="str">
        <f t="shared" si="1315"/>
        <v>&lt;end&gt;</v>
      </c>
      <c r="AD2769" t="str">
        <f t="shared" si="1316"/>
        <v>&lt;begin&gt;</v>
      </c>
      <c r="AE2769" t="str">
        <f t="shared" si="1317"/>
        <v>&gt;</v>
      </c>
      <c r="AF2769" t="str">
        <f t="shared" si="1318"/>
        <v>Arvada, Colorado | 100 Up-and-Coming Real Estate Markets to Watch in 2020 | Buildium&gt;</v>
      </c>
      <c r="AG2769" t="str">
        <f t="shared" si="1319"/>
        <v>&gt;</v>
      </c>
    </row>
    <row r="2770" spans="1:33" x14ac:dyDescent="0.25">
      <c r="A2770" t="s">
        <v>26</v>
      </c>
      <c r="B2770" s="2">
        <v>0.34399999999999997</v>
      </c>
      <c r="D2770" t="str">
        <f t="shared" si="1290"/>
        <v>&lt;Cost of living index&gt;92.9</v>
      </c>
      <c r="E2770" t="str">
        <f t="shared" si="1291"/>
        <v>&lt;Cost of doing business index&gt;98.7</v>
      </c>
      <c r="F2770" t="str">
        <f t="shared" si="1292"/>
        <v>&lt;end&gt;</v>
      </c>
      <c r="G2770" t="str">
        <f t="shared" si="1293"/>
        <v>&lt;begin&gt;</v>
      </c>
      <c r="H2770" t="str">
        <f t="shared" si="1294"/>
        <v>&gt;</v>
      </c>
      <c r="I2770" t="str">
        <f t="shared" si="1295"/>
        <v>Denton, Texas | 100 Up-and-Coming Real Estate Markets to Watch in 2020 | Buildium&gt;</v>
      </c>
      <c r="J2770" t="str">
        <f t="shared" si="1296"/>
        <v>&gt;</v>
      </c>
      <c r="K2770" t="str">
        <f t="shared" si="1297"/>
        <v>&lt;Ranking&gt;#98: Denton, Texas</v>
      </c>
      <c r="L2770" t="str">
        <f t="shared" si="1298"/>
        <v>&lt;Metropolitan statistical area&gt;Dallas-Fort Worth-Arlington, TX</v>
      </c>
      <c r="M2770" t="str">
        <f t="shared" si="1299"/>
        <v>&lt;Population&gt;138541</v>
      </c>
      <c r="N2770" t="str">
        <f t="shared" si="1300"/>
        <v>&lt;Cost of living index&gt;95</v>
      </c>
      <c r="O2770" t="str">
        <f t="shared" si="1301"/>
        <v>Denton Rental Market&gt;</v>
      </c>
      <c r="P2770" t="str">
        <f t="shared" si="1302"/>
        <v>&lt;Median 1-bedroom rent&gt;870</v>
      </c>
      <c r="Q2770" t="str">
        <f t="shared" si="1303"/>
        <v>&lt;Median 2-bedroom rent&gt;1081</v>
      </c>
      <c r="R2770" t="str">
        <f t="shared" si="1304"/>
        <v>&lt;Year-over-year rent growth&gt;0.011</v>
      </c>
      <c r="S2770" t="str">
        <f t="shared" si="1305"/>
        <v>&lt;Rent list price per square foot&gt;1.03</v>
      </c>
      <c r="T2770" t="str">
        <f t="shared" si="1306"/>
        <v>&lt;Rental breakeven horizon&gt;1.7 years</v>
      </c>
      <c r="U2770" t="str">
        <f t="shared" si="1307"/>
        <v>Denton Housing Market&gt;</v>
      </c>
      <c r="V2770" t="str">
        <f t="shared" si="1308"/>
        <v>&lt;Median home value&gt;244331</v>
      </c>
      <c r="W2770" t="str">
        <f t="shared" si="1309"/>
        <v>&lt;Year-over-year home value growth&gt;0.019</v>
      </c>
      <c r="X2770" t="str">
        <f t="shared" si="1310"/>
        <v>&lt;1-year projected home value growth&gt;0.012</v>
      </c>
      <c r="Y2770" t="str">
        <f t="shared" si="1311"/>
        <v>&lt;Median list price per square foot&gt;136</v>
      </c>
      <c r="Z2770" t="str">
        <f t="shared" si="1312"/>
        <v>Take a deeper dive into the Dallas-Fort Worth real estate market, as well as other cities in the region: South Central Real Estate Market Trends&gt;</v>
      </c>
      <c r="AA2770" t="str">
        <f t="shared" si="1313"/>
        <v>&gt;</v>
      </c>
      <c r="AB2770" t="str">
        <f t="shared" si="1314"/>
        <v>&lt;end&gt;</v>
      </c>
      <c r="AC2770" t="str">
        <f t="shared" si="1315"/>
        <v>&lt;begin&gt;</v>
      </c>
      <c r="AD2770" t="str">
        <f t="shared" si="1316"/>
        <v>&gt;</v>
      </c>
      <c r="AE2770" t="str">
        <f t="shared" si="1317"/>
        <v>Arvada, Colorado | 100 Up-and-Coming Real Estate Markets to Watch in 2020 | Buildium&gt;</v>
      </c>
      <c r="AF2770" t="str">
        <f t="shared" si="1318"/>
        <v>&gt;</v>
      </c>
      <c r="AG2770" t="str">
        <f t="shared" si="1319"/>
        <v>&lt;Ranking&gt;#99: Arvada, Colorado</v>
      </c>
    </row>
    <row r="2771" spans="1:33" x14ac:dyDescent="0.25">
      <c r="A2771" t="s">
        <v>302</v>
      </c>
      <c r="B2771" s="4">
        <v>0.69</v>
      </c>
      <c r="D2771" t="str">
        <f t="shared" si="1290"/>
        <v>&lt;Cost of doing business index&gt;98.7</v>
      </c>
      <c r="E2771" t="str">
        <f t="shared" si="1291"/>
        <v>&lt;end&gt;</v>
      </c>
      <c r="F2771" t="str">
        <f t="shared" si="1292"/>
        <v>&lt;begin&gt;</v>
      </c>
      <c r="G2771" t="str">
        <f t="shared" si="1293"/>
        <v>&gt;</v>
      </c>
      <c r="H2771" t="str">
        <f t="shared" si="1294"/>
        <v>Denton, Texas | 100 Up-and-Coming Real Estate Markets to Watch in 2020 | Buildium&gt;</v>
      </c>
      <c r="I2771" t="str">
        <f t="shared" si="1295"/>
        <v>&gt;</v>
      </c>
      <c r="J2771" t="str">
        <f t="shared" si="1296"/>
        <v>&lt;Ranking&gt;#98: Denton, Texas</v>
      </c>
      <c r="K2771" t="str">
        <f t="shared" si="1297"/>
        <v>&lt;Metropolitan statistical area&gt;Dallas-Fort Worth-Arlington, TX</v>
      </c>
      <c r="L2771" t="str">
        <f t="shared" si="1298"/>
        <v>&lt;Population&gt;138541</v>
      </c>
      <c r="M2771" t="str">
        <f t="shared" si="1299"/>
        <v>&lt;Cost of living index&gt;95</v>
      </c>
      <c r="N2771" t="str">
        <f t="shared" si="1300"/>
        <v>Denton Rental Market&gt;</v>
      </c>
      <c r="O2771" t="str">
        <f t="shared" si="1301"/>
        <v>&lt;Median 1-bedroom rent&gt;870</v>
      </c>
      <c r="P2771" t="str">
        <f t="shared" si="1302"/>
        <v>&lt;Median 2-bedroom rent&gt;1081</v>
      </c>
      <c r="Q2771" t="str">
        <f t="shared" si="1303"/>
        <v>&lt;Year-over-year rent growth&gt;0.011</v>
      </c>
      <c r="R2771" t="str">
        <f t="shared" si="1304"/>
        <v>&lt;Rent list price per square foot&gt;1.03</v>
      </c>
      <c r="S2771" t="str">
        <f t="shared" si="1305"/>
        <v>&lt;Rental breakeven horizon&gt;1.7 years</v>
      </c>
      <c r="T2771" t="str">
        <f t="shared" si="1306"/>
        <v>Denton Housing Market&gt;</v>
      </c>
      <c r="U2771" t="str">
        <f t="shared" si="1307"/>
        <v>&lt;Median home value&gt;244331</v>
      </c>
      <c r="V2771" t="str">
        <f t="shared" si="1308"/>
        <v>&lt;Year-over-year home value growth&gt;0.019</v>
      </c>
      <c r="W2771" t="str">
        <f t="shared" si="1309"/>
        <v>&lt;1-year projected home value growth&gt;0.012</v>
      </c>
      <c r="X2771" t="str">
        <f t="shared" si="1310"/>
        <v>&lt;Median list price per square foot&gt;136</v>
      </c>
      <c r="Y2771" t="str">
        <f t="shared" si="1311"/>
        <v>Take a deeper dive into the Dallas-Fort Worth real estate market, as well as other cities in the region: South Central Real Estate Market Trends&gt;</v>
      </c>
      <c r="Z2771" t="str">
        <f t="shared" si="1312"/>
        <v>&gt;</v>
      </c>
      <c r="AA2771" t="str">
        <f t="shared" si="1313"/>
        <v>&lt;end&gt;</v>
      </c>
      <c r="AB2771" t="str">
        <f t="shared" si="1314"/>
        <v>&lt;begin&gt;</v>
      </c>
      <c r="AC2771" t="str">
        <f t="shared" si="1315"/>
        <v>&gt;</v>
      </c>
      <c r="AD2771" t="str">
        <f t="shared" si="1316"/>
        <v>Arvada, Colorado | 100 Up-and-Coming Real Estate Markets to Watch in 2020 | Buildium&gt;</v>
      </c>
      <c r="AE2771" t="str">
        <f t="shared" si="1317"/>
        <v>&gt;</v>
      </c>
      <c r="AF2771" t="str">
        <f t="shared" si="1318"/>
        <v>&lt;Ranking&gt;#99: Arvada, Colorado</v>
      </c>
      <c r="AG2771" t="str">
        <f t="shared" si="1319"/>
        <v>&lt;Metropolitan statistical area&gt;Denver-Aurora-Lakewood, CO</v>
      </c>
    </row>
    <row r="2772" spans="1:33" x14ac:dyDescent="0.25">
      <c r="A2772" t="s">
        <v>655</v>
      </c>
      <c r="B2772" t="s">
        <v>633</v>
      </c>
      <c r="D2772" t="str">
        <f t="shared" si="1290"/>
        <v>&lt;end&gt;</v>
      </c>
      <c r="E2772" t="str">
        <f t="shared" si="1291"/>
        <v>&lt;begin&gt;</v>
      </c>
      <c r="F2772" t="str">
        <f t="shared" si="1292"/>
        <v>&gt;</v>
      </c>
      <c r="G2772" t="str">
        <f t="shared" si="1293"/>
        <v>Denton, Texas | 100 Up-and-Coming Real Estate Markets to Watch in 2020 | Buildium&gt;</v>
      </c>
      <c r="H2772" t="str">
        <f t="shared" si="1294"/>
        <v>&gt;</v>
      </c>
      <c r="I2772" t="str">
        <f t="shared" si="1295"/>
        <v>&lt;Ranking&gt;#98: Denton, Texas</v>
      </c>
      <c r="J2772" t="str">
        <f t="shared" si="1296"/>
        <v>&lt;Metropolitan statistical area&gt;Dallas-Fort Worth-Arlington, TX</v>
      </c>
      <c r="K2772" t="str">
        <f t="shared" si="1297"/>
        <v>&lt;Population&gt;138541</v>
      </c>
      <c r="L2772" t="str">
        <f t="shared" si="1298"/>
        <v>&lt;Cost of living index&gt;95</v>
      </c>
      <c r="M2772" t="str">
        <f t="shared" si="1299"/>
        <v>Denton Rental Market&gt;</v>
      </c>
      <c r="N2772" t="str">
        <f t="shared" si="1300"/>
        <v>&lt;Median 1-bedroom rent&gt;870</v>
      </c>
      <c r="O2772" t="str">
        <f t="shared" si="1301"/>
        <v>&lt;Median 2-bedroom rent&gt;1081</v>
      </c>
      <c r="P2772" t="str">
        <f t="shared" si="1302"/>
        <v>&lt;Year-over-year rent growth&gt;0.011</v>
      </c>
      <c r="Q2772" t="str">
        <f t="shared" si="1303"/>
        <v>&lt;Rent list price per square foot&gt;1.03</v>
      </c>
      <c r="R2772" t="str">
        <f t="shared" si="1304"/>
        <v>&lt;Rental breakeven horizon&gt;1.7 years</v>
      </c>
      <c r="S2772" t="str">
        <f t="shared" si="1305"/>
        <v>Denton Housing Market&gt;</v>
      </c>
      <c r="T2772" t="str">
        <f t="shared" si="1306"/>
        <v>&lt;Median home value&gt;244331</v>
      </c>
      <c r="U2772" t="str">
        <f t="shared" si="1307"/>
        <v>&lt;Year-over-year home value growth&gt;0.019</v>
      </c>
      <c r="V2772" t="str">
        <f t="shared" si="1308"/>
        <v>&lt;1-year projected home value growth&gt;0.012</v>
      </c>
      <c r="W2772" t="str">
        <f t="shared" si="1309"/>
        <v>&lt;Median list price per square foot&gt;136</v>
      </c>
      <c r="X2772" t="str">
        <f t="shared" si="1310"/>
        <v>Take a deeper dive into the Dallas-Fort Worth real estate market, as well as other cities in the region: South Central Real Estate Market Trends&gt;</v>
      </c>
      <c r="Y2772" t="str">
        <f t="shared" si="1311"/>
        <v>&gt;</v>
      </c>
      <c r="Z2772" t="str">
        <f t="shared" si="1312"/>
        <v>&lt;end&gt;</v>
      </c>
      <c r="AA2772" t="str">
        <f t="shared" si="1313"/>
        <v>&lt;begin&gt;</v>
      </c>
      <c r="AB2772" t="str">
        <f t="shared" si="1314"/>
        <v>&gt;</v>
      </c>
      <c r="AC2772" t="str">
        <f t="shared" si="1315"/>
        <v>Arvada, Colorado | 100 Up-and-Coming Real Estate Markets to Watch in 2020 | Buildium&gt;</v>
      </c>
      <c r="AD2772" t="str">
        <f t="shared" si="1316"/>
        <v>&gt;</v>
      </c>
      <c r="AE2772" t="str">
        <f t="shared" si="1317"/>
        <v>&lt;Ranking&gt;#99: Arvada, Colorado</v>
      </c>
      <c r="AF2772" t="str">
        <f t="shared" si="1318"/>
        <v>&lt;Metropolitan statistical area&gt;Denver-Aurora-Lakewood, CO</v>
      </c>
      <c r="AG2772" t="str">
        <f t="shared" si="1319"/>
        <v>&lt;Population&gt;120492</v>
      </c>
    </row>
    <row r="2773" spans="1:33" x14ac:dyDescent="0.25">
      <c r="A2773" t="s">
        <v>636</v>
      </c>
      <c r="D2773" t="str">
        <f t="shared" si="1290"/>
        <v>&lt;begin&gt;</v>
      </c>
      <c r="E2773" t="str">
        <f t="shared" si="1291"/>
        <v>&gt;</v>
      </c>
      <c r="F2773" t="str">
        <f t="shared" si="1292"/>
        <v>Denton, Texas | 100 Up-and-Coming Real Estate Markets to Watch in 2020 | Buildium&gt;</v>
      </c>
      <c r="G2773" t="str">
        <f t="shared" si="1293"/>
        <v>&gt;</v>
      </c>
      <c r="H2773" t="str">
        <f t="shared" si="1294"/>
        <v>&lt;Ranking&gt;#98: Denton, Texas</v>
      </c>
      <c r="I2773" t="str">
        <f t="shared" si="1295"/>
        <v>&lt;Metropolitan statistical area&gt;Dallas-Fort Worth-Arlington, TX</v>
      </c>
      <c r="J2773" t="str">
        <f t="shared" si="1296"/>
        <v>&lt;Population&gt;138541</v>
      </c>
      <c r="K2773" t="str">
        <f t="shared" si="1297"/>
        <v>&lt;Cost of living index&gt;95</v>
      </c>
      <c r="L2773" t="str">
        <f t="shared" si="1298"/>
        <v>Denton Rental Market&gt;</v>
      </c>
      <c r="M2773" t="str">
        <f t="shared" si="1299"/>
        <v>&lt;Median 1-bedroom rent&gt;870</v>
      </c>
      <c r="N2773" t="str">
        <f t="shared" si="1300"/>
        <v>&lt;Median 2-bedroom rent&gt;1081</v>
      </c>
      <c r="O2773" t="str">
        <f t="shared" si="1301"/>
        <v>&lt;Year-over-year rent growth&gt;0.011</v>
      </c>
      <c r="P2773" t="str">
        <f t="shared" si="1302"/>
        <v>&lt;Rent list price per square foot&gt;1.03</v>
      </c>
      <c r="Q2773" t="str">
        <f t="shared" si="1303"/>
        <v>&lt;Rental breakeven horizon&gt;1.7 years</v>
      </c>
      <c r="R2773" t="str">
        <f t="shared" si="1304"/>
        <v>Denton Housing Market&gt;</v>
      </c>
      <c r="S2773" t="str">
        <f t="shared" si="1305"/>
        <v>&lt;Median home value&gt;244331</v>
      </c>
      <c r="T2773" t="str">
        <f t="shared" si="1306"/>
        <v>&lt;Year-over-year home value growth&gt;0.019</v>
      </c>
      <c r="U2773" t="str">
        <f t="shared" si="1307"/>
        <v>&lt;1-year projected home value growth&gt;0.012</v>
      </c>
      <c r="V2773" t="str">
        <f t="shared" si="1308"/>
        <v>&lt;Median list price per square foot&gt;136</v>
      </c>
      <c r="W2773" t="str">
        <f t="shared" si="1309"/>
        <v>Take a deeper dive into the Dallas-Fort Worth real estate market, as well as other cities in the region: South Central Real Estate Market Trends&gt;</v>
      </c>
      <c r="X2773" t="str">
        <f t="shared" si="1310"/>
        <v>&gt;</v>
      </c>
      <c r="Y2773" t="str">
        <f t="shared" si="1311"/>
        <v>&lt;end&gt;</v>
      </c>
      <c r="Z2773" t="str">
        <f t="shared" si="1312"/>
        <v>&lt;begin&gt;</v>
      </c>
      <c r="AA2773" t="str">
        <f t="shared" si="1313"/>
        <v>&gt;</v>
      </c>
      <c r="AB2773" t="str">
        <f t="shared" si="1314"/>
        <v>Arvada, Colorado | 100 Up-and-Coming Real Estate Markets to Watch in 2020 | Buildium&gt;</v>
      </c>
      <c r="AC2773" t="str">
        <f t="shared" si="1315"/>
        <v>&gt;</v>
      </c>
      <c r="AD2773" t="str">
        <f t="shared" si="1316"/>
        <v>&lt;Ranking&gt;#99: Arvada, Colorado</v>
      </c>
      <c r="AE2773" t="str">
        <f t="shared" si="1317"/>
        <v>&lt;Metropolitan statistical area&gt;Denver-Aurora-Lakewood, CO</v>
      </c>
      <c r="AF2773" t="str">
        <f t="shared" si="1318"/>
        <v>&lt;Population&gt;120492</v>
      </c>
      <c r="AG2773" t="str">
        <f t="shared" si="1319"/>
        <v>&lt;Cost of living index&gt;110.3</v>
      </c>
    </row>
    <row r="2774" spans="1:33" x14ac:dyDescent="0.25">
      <c r="A2774" t="s">
        <v>656</v>
      </c>
      <c r="B2774" s="3">
        <v>72575</v>
      </c>
      <c r="D2774" t="str">
        <f t="shared" si="1290"/>
        <v>&gt;</v>
      </c>
      <c r="E2774" t="str">
        <f t="shared" si="1291"/>
        <v>Denton, Texas | 100 Up-and-Coming Real Estate Markets to Watch in 2020 | Buildium&gt;</v>
      </c>
      <c r="F2774" t="str">
        <f t="shared" si="1292"/>
        <v>&gt;</v>
      </c>
      <c r="G2774" t="str">
        <f t="shared" si="1293"/>
        <v>&lt;Ranking&gt;#98: Denton, Texas</v>
      </c>
      <c r="H2774" t="str">
        <f t="shared" si="1294"/>
        <v>&lt;Metropolitan statistical area&gt;Dallas-Fort Worth-Arlington, TX</v>
      </c>
      <c r="I2774" t="str">
        <f t="shared" si="1295"/>
        <v>&lt;Population&gt;138541</v>
      </c>
      <c r="J2774" t="str">
        <f t="shared" si="1296"/>
        <v>&lt;Cost of living index&gt;95</v>
      </c>
      <c r="K2774" t="str">
        <f t="shared" si="1297"/>
        <v>Denton Rental Market&gt;</v>
      </c>
      <c r="L2774" t="str">
        <f t="shared" si="1298"/>
        <v>&lt;Median 1-bedroom rent&gt;870</v>
      </c>
      <c r="M2774" t="str">
        <f t="shared" si="1299"/>
        <v>&lt;Median 2-bedroom rent&gt;1081</v>
      </c>
      <c r="N2774" t="str">
        <f t="shared" si="1300"/>
        <v>&lt;Year-over-year rent growth&gt;0.011</v>
      </c>
      <c r="O2774" t="str">
        <f t="shared" si="1301"/>
        <v>&lt;Rent list price per square foot&gt;1.03</v>
      </c>
      <c r="P2774" t="str">
        <f t="shared" si="1302"/>
        <v>&lt;Rental breakeven horizon&gt;1.7 years</v>
      </c>
      <c r="Q2774" t="str">
        <f t="shared" si="1303"/>
        <v>Denton Housing Market&gt;</v>
      </c>
      <c r="R2774" t="str">
        <f t="shared" si="1304"/>
        <v>&lt;Median home value&gt;244331</v>
      </c>
      <c r="S2774" t="str">
        <f t="shared" si="1305"/>
        <v>&lt;Year-over-year home value growth&gt;0.019</v>
      </c>
      <c r="T2774" t="str">
        <f t="shared" si="1306"/>
        <v>&lt;1-year projected home value growth&gt;0.012</v>
      </c>
      <c r="U2774" t="str">
        <f t="shared" si="1307"/>
        <v>&lt;Median list price per square foot&gt;136</v>
      </c>
      <c r="V2774" t="str">
        <f t="shared" si="1308"/>
        <v>Take a deeper dive into the Dallas-Fort Worth real estate market, as well as other cities in the region: South Central Real Estate Market Trends&gt;</v>
      </c>
      <c r="W2774" t="str">
        <f t="shared" si="1309"/>
        <v>&gt;</v>
      </c>
      <c r="X2774" t="str">
        <f t="shared" si="1310"/>
        <v>&lt;end&gt;</v>
      </c>
      <c r="Y2774" t="str">
        <f t="shared" si="1311"/>
        <v>&lt;begin&gt;</v>
      </c>
      <c r="Z2774" t="str">
        <f t="shared" si="1312"/>
        <v>&gt;</v>
      </c>
      <c r="AA2774" t="str">
        <f t="shared" si="1313"/>
        <v>Arvada, Colorado | 100 Up-and-Coming Real Estate Markets to Watch in 2020 | Buildium&gt;</v>
      </c>
      <c r="AB2774" t="str">
        <f t="shared" si="1314"/>
        <v>&gt;</v>
      </c>
      <c r="AC2774" t="str">
        <f t="shared" si="1315"/>
        <v>&lt;Ranking&gt;#99: Arvada, Colorado</v>
      </c>
      <c r="AD2774" t="str">
        <f t="shared" si="1316"/>
        <v>&lt;Metropolitan statistical area&gt;Denver-Aurora-Lakewood, CO</v>
      </c>
      <c r="AE2774" t="str">
        <f t="shared" si="1317"/>
        <v>&lt;Population&gt;120492</v>
      </c>
      <c r="AF2774" t="str">
        <f t="shared" si="1318"/>
        <v>&lt;Cost of living index&gt;110.3</v>
      </c>
      <c r="AG2774" t="str">
        <f t="shared" si="1319"/>
        <v>Arvada Rental Market&gt;</v>
      </c>
    </row>
    <row r="2775" spans="1:33" x14ac:dyDescent="0.25">
      <c r="A2775" t="s">
        <v>2073</v>
      </c>
      <c r="B2775" s="2">
        <v>0.08</v>
      </c>
      <c r="D2775" t="str">
        <f t="shared" si="1290"/>
        <v>Denton, Texas | 100 Up-and-Coming Real Estate Markets to Watch in 2020 | Buildium&gt;</v>
      </c>
      <c r="E2775" t="str">
        <f t="shared" si="1291"/>
        <v>&gt;</v>
      </c>
      <c r="F2775" t="str">
        <f t="shared" si="1292"/>
        <v>&lt;Ranking&gt;#98: Denton, Texas</v>
      </c>
      <c r="G2775" t="str">
        <f t="shared" si="1293"/>
        <v>&lt;Metropolitan statistical area&gt;Dallas-Fort Worth-Arlington, TX</v>
      </c>
      <c r="H2775" t="str">
        <f t="shared" si="1294"/>
        <v>&lt;Population&gt;138541</v>
      </c>
      <c r="I2775" t="str">
        <f t="shared" si="1295"/>
        <v>&lt;Cost of living index&gt;95</v>
      </c>
      <c r="J2775" t="str">
        <f t="shared" si="1296"/>
        <v>Denton Rental Market&gt;</v>
      </c>
      <c r="K2775" t="str">
        <f t="shared" si="1297"/>
        <v>&lt;Median 1-bedroom rent&gt;870</v>
      </c>
      <c r="L2775" t="str">
        <f t="shared" si="1298"/>
        <v>&lt;Median 2-bedroom rent&gt;1081</v>
      </c>
      <c r="M2775" t="str">
        <f t="shared" si="1299"/>
        <v>&lt;Year-over-year rent growth&gt;0.011</v>
      </c>
      <c r="N2775" t="str">
        <f t="shared" si="1300"/>
        <v>&lt;Rent list price per square foot&gt;1.03</v>
      </c>
      <c r="O2775" t="str">
        <f t="shared" si="1301"/>
        <v>&lt;Rental breakeven horizon&gt;1.7 years</v>
      </c>
      <c r="P2775" t="str">
        <f t="shared" si="1302"/>
        <v>Denton Housing Market&gt;</v>
      </c>
      <c r="Q2775" t="str">
        <f t="shared" si="1303"/>
        <v>&lt;Median home value&gt;244331</v>
      </c>
      <c r="R2775" t="str">
        <f t="shared" si="1304"/>
        <v>&lt;Year-over-year home value growth&gt;0.019</v>
      </c>
      <c r="S2775" t="str">
        <f t="shared" si="1305"/>
        <v>&lt;1-year projected home value growth&gt;0.012</v>
      </c>
      <c r="T2775" t="str">
        <f t="shared" si="1306"/>
        <v>&lt;Median list price per square foot&gt;136</v>
      </c>
      <c r="U2775" t="str">
        <f t="shared" si="1307"/>
        <v>Take a deeper dive into the Dallas-Fort Worth real estate market, as well as other cities in the region: South Central Real Estate Market Trends&gt;</v>
      </c>
      <c r="V2775" t="str">
        <f t="shared" si="1308"/>
        <v>&gt;</v>
      </c>
      <c r="W2775" t="str">
        <f t="shared" si="1309"/>
        <v>&lt;end&gt;</v>
      </c>
      <c r="X2775" t="str">
        <f t="shared" si="1310"/>
        <v>&lt;begin&gt;</v>
      </c>
      <c r="Y2775" t="str">
        <f t="shared" si="1311"/>
        <v>&gt;</v>
      </c>
      <c r="Z2775" t="str">
        <f t="shared" si="1312"/>
        <v>Arvada, Colorado | 100 Up-and-Coming Real Estate Markets to Watch in 2020 | Buildium&gt;</v>
      </c>
      <c r="AA2775" t="str">
        <f t="shared" si="1313"/>
        <v>&gt;</v>
      </c>
      <c r="AB2775" t="str">
        <f t="shared" si="1314"/>
        <v>&lt;Ranking&gt;#99: Arvada, Colorado</v>
      </c>
      <c r="AC2775" t="str">
        <f t="shared" si="1315"/>
        <v>&lt;Metropolitan statistical area&gt;Denver-Aurora-Lakewood, CO</v>
      </c>
      <c r="AD2775" t="str">
        <f t="shared" si="1316"/>
        <v>&lt;Population&gt;120492</v>
      </c>
      <c r="AE2775" t="str">
        <f t="shared" si="1317"/>
        <v>&lt;Cost of living index&gt;110.3</v>
      </c>
      <c r="AF2775" t="str">
        <f t="shared" si="1318"/>
        <v>Arvada Rental Market&gt;</v>
      </c>
      <c r="AG2775" t="str">
        <f t="shared" si="1319"/>
        <v>&lt;Median 1-bedroom rent&gt;1246</v>
      </c>
    </row>
    <row r="2776" spans="1:33" x14ac:dyDescent="0.25">
      <c r="A2776" t="s">
        <v>656</v>
      </c>
      <c r="B2776" s="2">
        <v>0.03</v>
      </c>
      <c r="D2776" t="str">
        <f t="shared" si="1290"/>
        <v>&gt;</v>
      </c>
      <c r="E2776" t="str">
        <f t="shared" si="1291"/>
        <v>&lt;Ranking&gt;#98: Denton, Texas</v>
      </c>
      <c r="F2776" t="str">
        <f t="shared" si="1292"/>
        <v>&lt;Metropolitan statistical area&gt;Dallas-Fort Worth-Arlington, TX</v>
      </c>
      <c r="G2776" t="str">
        <f t="shared" si="1293"/>
        <v>&lt;Population&gt;138541</v>
      </c>
      <c r="H2776" t="str">
        <f t="shared" si="1294"/>
        <v>&lt;Cost of living index&gt;95</v>
      </c>
      <c r="I2776" t="str">
        <f t="shared" si="1295"/>
        <v>Denton Rental Market&gt;</v>
      </c>
      <c r="J2776" t="str">
        <f t="shared" si="1296"/>
        <v>&lt;Median 1-bedroom rent&gt;870</v>
      </c>
      <c r="K2776" t="str">
        <f t="shared" si="1297"/>
        <v>&lt;Median 2-bedroom rent&gt;1081</v>
      </c>
      <c r="L2776" t="str">
        <f t="shared" si="1298"/>
        <v>&lt;Year-over-year rent growth&gt;0.011</v>
      </c>
      <c r="M2776" t="str">
        <f t="shared" si="1299"/>
        <v>&lt;Rent list price per square foot&gt;1.03</v>
      </c>
      <c r="N2776" t="str">
        <f t="shared" si="1300"/>
        <v>&lt;Rental breakeven horizon&gt;1.7 years</v>
      </c>
      <c r="O2776" t="str">
        <f t="shared" si="1301"/>
        <v>Denton Housing Market&gt;</v>
      </c>
      <c r="P2776" t="str">
        <f t="shared" si="1302"/>
        <v>&lt;Median home value&gt;244331</v>
      </c>
      <c r="Q2776" t="str">
        <f t="shared" si="1303"/>
        <v>&lt;Year-over-year home value growth&gt;0.019</v>
      </c>
      <c r="R2776" t="str">
        <f t="shared" si="1304"/>
        <v>&lt;1-year projected home value growth&gt;0.012</v>
      </c>
      <c r="S2776" t="str">
        <f t="shared" si="1305"/>
        <v>&lt;Median list price per square foot&gt;136</v>
      </c>
      <c r="T2776" t="str">
        <f t="shared" si="1306"/>
        <v>Take a deeper dive into the Dallas-Fort Worth real estate market, as well as other cities in the region: South Central Real Estate Market Trends&gt;</v>
      </c>
      <c r="U2776" t="str">
        <f t="shared" si="1307"/>
        <v>&gt;</v>
      </c>
      <c r="V2776" t="str">
        <f t="shared" si="1308"/>
        <v>&lt;end&gt;</v>
      </c>
      <c r="W2776" t="str">
        <f t="shared" si="1309"/>
        <v>&lt;begin&gt;</v>
      </c>
      <c r="X2776" t="str">
        <f t="shared" si="1310"/>
        <v>&gt;</v>
      </c>
      <c r="Y2776" t="str">
        <f t="shared" si="1311"/>
        <v>Arvada, Colorado | 100 Up-and-Coming Real Estate Markets to Watch in 2020 | Buildium&gt;</v>
      </c>
      <c r="Z2776" t="str">
        <f t="shared" si="1312"/>
        <v>&gt;</v>
      </c>
      <c r="AA2776" t="str">
        <f t="shared" si="1313"/>
        <v>&lt;Ranking&gt;#99: Arvada, Colorado</v>
      </c>
      <c r="AB2776" t="str">
        <f t="shared" si="1314"/>
        <v>&lt;Metropolitan statistical area&gt;Denver-Aurora-Lakewood, CO</v>
      </c>
      <c r="AC2776" t="str">
        <f t="shared" si="1315"/>
        <v>&lt;Population&gt;120492</v>
      </c>
      <c r="AD2776" t="str">
        <f t="shared" si="1316"/>
        <v>&lt;Cost of living index&gt;110.3</v>
      </c>
      <c r="AE2776" t="str">
        <f t="shared" si="1317"/>
        <v>Arvada Rental Market&gt;</v>
      </c>
      <c r="AF2776" t="str">
        <f t="shared" si="1318"/>
        <v>&lt;Median 1-bedroom rent&gt;1246</v>
      </c>
      <c r="AG2776" t="str">
        <f t="shared" si="1319"/>
        <v>&lt;Median 2-bedroom rent&gt;1578</v>
      </c>
    </row>
    <row r="2777" spans="1:33" x14ac:dyDescent="0.25">
      <c r="A2777" t="s">
        <v>404</v>
      </c>
      <c r="B2777" s="3">
        <v>64</v>
      </c>
      <c r="D2777" t="str">
        <f t="shared" si="1290"/>
        <v>&lt;Ranking&gt;#98: Denton, Texas</v>
      </c>
      <c r="E2777" t="str">
        <f t="shared" si="1291"/>
        <v>&lt;Metropolitan statistical area&gt;Dallas-Fort Worth-Arlington, TX</v>
      </c>
      <c r="F2777" t="str">
        <f t="shared" si="1292"/>
        <v>&lt;Population&gt;138541</v>
      </c>
      <c r="G2777" t="str">
        <f t="shared" si="1293"/>
        <v>&lt;Cost of living index&gt;95</v>
      </c>
      <c r="H2777" t="str">
        <f t="shared" si="1294"/>
        <v>Denton Rental Market&gt;</v>
      </c>
      <c r="I2777" t="str">
        <f t="shared" si="1295"/>
        <v>&lt;Median 1-bedroom rent&gt;870</v>
      </c>
      <c r="J2777" t="str">
        <f t="shared" si="1296"/>
        <v>&lt;Median 2-bedroom rent&gt;1081</v>
      </c>
      <c r="K2777" t="str">
        <f t="shared" si="1297"/>
        <v>&lt;Year-over-year rent growth&gt;0.011</v>
      </c>
      <c r="L2777" t="str">
        <f t="shared" si="1298"/>
        <v>&lt;Rent list price per square foot&gt;1.03</v>
      </c>
      <c r="M2777" t="str">
        <f t="shared" si="1299"/>
        <v>&lt;Rental breakeven horizon&gt;1.7 years</v>
      </c>
      <c r="N2777" t="str">
        <f t="shared" si="1300"/>
        <v>Denton Housing Market&gt;</v>
      </c>
      <c r="O2777" t="str">
        <f t="shared" si="1301"/>
        <v>&lt;Median home value&gt;244331</v>
      </c>
      <c r="P2777" t="str">
        <f t="shared" si="1302"/>
        <v>&lt;Year-over-year home value growth&gt;0.019</v>
      </c>
      <c r="Q2777" t="str">
        <f t="shared" si="1303"/>
        <v>&lt;1-year projected home value growth&gt;0.012</v>
      </c>
      <c r="R2777" t="str">
        <f t="shared" si="1304"/>
        <v>&lt;Median list price per square foot&gt;136</v>
      </c>
      <c r="S2777" t="str">
        <f t="shared" si="1305"/>
        <v>Take a deeper dive into the Dallas-Fort Worth real estate market, as well as other cities in the region: South Central Real Estate Market Trends&gt;</v>
      </c>
      <c r="T2777" t="str">
        <f t="shared" si="1306"/>
        <v>&gt;</v>
      </c>
      <c r="U2777" t="str">
        <f t="shared" si="1307"/>
        <v>&lt;end&gt;</v>
      </c>
      <c r="V2777" t="str">
        <f t="shared" si="1308"/>
        <v>&lt;begin&gt;</v>
      </c>
      <c r="W2777" t="str">
        <f t="shared" si="1309"/>
        <v>&gt;</v>
      </c>
      <c r="X2777" t="str">
        <f t="shared" si="1310"/>
        <v>Arvada, Colorado | 100 Up-and-Coming Real Estate Markets to Watch in 2020 | Buildium&gt;</v>
      </c>
      <c r="Y2777" t="str">
        <f t="shared" si="1311"/>
        <v>&gt;</v>
      </c>
      <c r="Z2777" t="str">
        <f t="shared" si="1312"/>
        <v>&lt;Ranking&gt;#99: Arvada, Colorado</v>
      </c>
      <c r="AA2777" t="str">
        <f t="shared" si="1313"/>
        <v>&lt;Metropolitan statistical area&gt;Denver-Aurora-Lakewood, CO</v>
      </c>
      <c r="AB2777" t="str">
        <f t="shared" si="1314"/>
        <v>&lt;Population&gt;120492</v>
      </c>
      <c r="AC2777" t="str">
        <f t="shared" si="1315"/>
        <v>&lt;Cost of living index&gt;110.3</v>
      </c>
      <c r="AD2777" t="str">
        <f t="shared" si="1316"/>
        <v>Arvada Rental Market&gt;</v>
      </c>
      <c r="AE2777" t="str">
        <f t="shared" si="1317"/>
        <v>&lt;Median 1-bedroom rent&gt;1246</v>
      </c>
      <c r="AF2777" t="str">
        <f t="shared" si="1318"/>
        <v>&lt;Median 2-bedroom rent&gt;1578</v>
      </c>
      <c r="AG2777" t="str">
        <f t="shared" si="1319"/>
        <v>&lt;Year-over-year rent growth&gt;0.021</v>
      </c>
    </row>
    <row r="2778" spans="1:33" x14ac:dyDescent="0.25">
      <c r="A2778" t="s">
        <v>67</v>
      </c>
      <c r="D2778" t="str">
        <f t="shared" si="1290"/>
        <v>&lt;Metropolitan statistical area&gt;Dallas-Fort Worth-Arlington, TX</v>
      </c>
      <c r="E2778" t="str">
        <f t="shared" si="1291"/>
        <v>&lt;Population&gt;138541</v>
      </c>
      <c r="F2778" t="str">
        <f t="shared" si="1292"/>
        <v>&lt;Cost of living index&gt;95</v>
      </c>
      <c r="G2778" t="str">
        <f t="shared" si="1293"/>
        <v>Denton Rental Market&gt;</v>
      </c>
      <c r="H2778" t="str">
        <f t="shared" si="1294"/>
        <v>&lt;Median 1-bedroom rent&gt;870</v>
      </c>
      <c r="I2778" t="str">
        <f t="shared" si="1295"/>
        <v>&lt;Median 2-bedroom rent&gt;1081</v>
      </c>
      <c r="J2778" t="str">
        <f t="shared" si="1296"/>
        <v>&lt;Year-over-year rent growth&gt;0.011</v>
      </c>
      <c r="K2778" t="str">
        <f t="shared" si="1297"/>
        <v>&lt;Rent list price per square foot&gt;1.03</v>
      </c>
      <c r="L2778" t="str">
        <f t="shared" si="1298"/>
        <v>&lt;Rental breakeven horizon&gt;1.7 years</v>
      </c>
      <c r="M2778" t="str">
        <f t="shared" si="1299"/>
        <v>Denton Housing Market&gt;</v>
      </c>
      <c r="N2778" t="str">
        <f t="shared" si="1300"/>
        <v>&lt;Median home value&gt;244331</v>
      </c>
      <c r="O2778" t="str">
        <f t="shared" si="1301"/>
        <v>&lt;Year-over-year home value growth&gt;0.019</v>
      </c>
      <c r="P2778" t="str">
        <f t="shared" si="1302"/>
        <v>&lt;1-year projected home value growth&gt;0.012</v>
      </c>
      <c r="Q2778" t="str">
        <f t="shared" si="1303"/>
        <v>&lt;Median list price per square foot&gt;136</v>
      </c>
      <c r="R2778" t="str">
        <f t="shared" si="1304"/>
        <v>Take a deeper dive into the Dallas-Fort Worth real estate market, as well as other cities in the region: South Central Real Estate Market Trends&gt;</v>
      </c>
      <c r="S2778" t="str">
        <f t="shared" si="1305"/>
        <v>&gt;</v>
      </c>
      <c r="T2778" t="str">
        <f t="shared" si="1306"/>
        <v>&lt;end&gt;</v>
      </c>
      <c r="U2778" t="str">
        <f t="shared" si="1307"/>
        <v>&lt;begin&gt;</v>
      </c>
      <c r="V2778" t="str">
        <f t="shared" si="1308"/>
        <v>&gt;</v>
      </c>
      <c r="W2778" t="str">
        <f t="shared" si="1309"/>
        <v>Arvada, Colorado | 100 Up-and-Coming Real Estate Markets to Watch in 2020 | Buildium&gt;</v>
      </c>
      <c r="X2778" t="str">
        <f t="shared" si="1310"/>
        <v>&gt;</v>
      </c>
      <c r="Y2778" t="str">
        <f t="shared" si="1311"/>
        <v>&lt;Ranking&gt;#99: Arvada, Colorado</v>
      </c>
      <c r="Z2778" t="str">
        <f t="shared" si="1312"/>
        <v>&lt;Metropolitan statistical area&gt;Denver-Aurora-Lakewood, CO</v>
      </c>
      <c r="AA2778" t="str">
        <f t="shared" si="1313"/>
        <v>&lt;Population&gt;120492</v>
      </c>
      <c r="AB2778" t="str">
        <f t="shared" si="1314"/>
        <v>&lt;Cost of living index&gt;110.3</v>
      </c>
      <c r="AC2778" t="str">
        <f t="shared" si="1315"/>
        <v>Arvada Rental Market&gt;</v>
      </c>
      <c r="AD2778" t="str">
        <f t="shared" si="1316"/>
        <v>&lt;Median 1-bedroom rent&gt;1246</v>
      </c>
      <c r="AE2778" t="str">
        <f t="shared" si="1317"/>
        <v>&lt;Median 2-bedroom rent&gt;1578</v>
      </c>
      <c r="AF2778" t="str">
        <f t="shared" si="1318"/>
        <v>&lt;Year-over-year rent growth&gt;0.021</v>
      </c>
      <c r="AG2778" t="str">
        <f t="shared" si="1319"/>
        <v>&lt;Rent list price per square foot&gt;1.55</v>
      </c>
    </row>
    <row r="2779" spans="1:33" x14ac:dyDescent="0.25">
      <c r="A2779" t="s">
        <v>2074</v>
      </c>
      <c r="D2779" t="str">
        <f t="shared" si="1290"/>
        <v>&lt;Population&gt;138541</v>
      </c>
      <c r="E2779" t="str">
        <f t="shared" si="1291"/>
        <v>&lt;Cost of living index&gt;95</v>
      </c>
      <c r="F2779" t="str">
        <f t="shared" si="1292"/>
        <v>Denton Rental Market&gt;</v>
      </c>
      <c r="G2779" t="str">
        <f t="shared" si="1293"/>
        <v>&lt;Median 1-bedroom rent&gt;870</v>
      </c>
      <c r="H2779" t="str">
        <f t="shared" si="1294"/>
        <v>&lt;Median 2-bedroom rent&gt;1081</v>
      </c>
      <c r="I2779" t="str">
        <f t="shared" si="1295"/>
        <v>&lt;Year-over-year rent growth&gt;0.011</v>
      </c>
      <c r="J2779" t="str">
        <f t="shared" si="1296"/>
        <v>&lt;Rent list price per square foot&gt;1.03</v>
      </c>
      <c r="K2779" t="str">
        <f t="shared" si="1297"/>
        <v>&lt;Rental breakeven horizon&gt;1.7 years</v>
      </c>
      <c r="L2779" t="str">
        <f t="shared" si="1298"/>
        <v>Denton Housing Market&gt;</v>
      </c>
      <c r="M2779" t="str">
        <f t="shared" si="1299"/>
        <v>&lt;Median home value&gt;244331</v>
      </c>
      <c r="N2779" t="str">
        <f t="shared" si="1300"/>
        <v>&lt;Year-over-year home value growth&gt;0.019</v>
      </c>
      <c r="O2779" t="str">
        <f t="shared" si="1301"/>
        <v>&lt;1-year projected home value growth&gt;0.012</v>
      </c>
      <c r="P2779" t="str">
        <f t="shared" si="1302"/>
        <v>&lt;Median list price per square foot&gt;136</v>
      </c>
      <c r="Q2779" t="str">
        <f t="shared" si="1303"/>
        <v>Take a deeper dive into the Dallas-Fort Worth real estate market, as well as other cities in the region: South Central Real Estate Market Trends&gt;</v>
      </c>
      <c r="R2779" t="str">
        <f t="shared" si="1304"/>
        <v>&gt;</v>
      </c>
      <c r="S2779" t="str">
        <f t="shared" si="1305"/>
        <v>&lt;end&gt;</v>
      </c>
      <c r="T2779" t="str">
        <f t="shared" si="1306"/>
        <v>&lt;begin&gt;</v>
      </c>
      <c r="U2779" t="str">
        <f t="shared" si="1307"/>
        <v>&gt;</v>
      </c>
      <c r="V2779" t="str">
        <f t="shared" si="1308"/>
        <v>Arvada, Colorado | 100 Up-and-Coming Real Estate Markets to Watch in 2020 | Buildium&gt;</v>
      </c>
      <c r="W2779" t="str">
        <f t="shared" si="1309"/>
        <v>&gt;</v>
      </c>
      <c r="X2779" t="str">
        <f t="shared" si="1310"/>
        <v>&lt;Ranking&gt;#99: Arvada, Colorado</v>
      </c>
      <c r="Y2779" t="str">
        <f t="shared" si="1311"/>
        <v>&lt;Metropolitan statistical area&gt;Denver-Aurora-Lakewood, CO</v>
      </c>
      <c r="Z2779" t="str">
        <f t="shared" si="1312"/>
        <v>&lt;Population&gt;120492</v>
      </c>
      <c r="AA2779" t="str">
        <f t="shared" si="1313"/>
        <v>&lt;Cost of living index&gt;110.3</v>
      </c>
      <c r="AB2779" t="str">
        <f t="shared" si="1314"/>
        <v>Arvada Rental Market&gt;</v>
      </c>
      <c r="AC2779" t="str">
        <f t="shared" si="1315"/>
        <v>&lt;Median 1-bedroom rent&gt;1246</v>
      </c>
      <c r="AD2779" t="str">
        <f t="shared" si="1316"/>
        <v>&lt;Median 2-bedroom rent&gt;1578</v>
      </c>
      <c r="AE2779" t="str">
        <f t="shared" si="1317"/>
        <v>&lt;Year-over-year rent growth&gt;0.021</v>
      </c>
      <c r="AF2779" t="str">
        <f t="shared" si="1318"/>
        <v>&lt;Rent list price per square foot&gt;1.55</v>
      </c>
      <c r="AG2779" t="str">
        <f t="shared" si="1319"/>
        <v>&lt;Rental breakeven horizon&gt;2.4 years</v>
      </c>
    </row>
    <row r="2780" spans="1:33" x14ac:dyDescent="0.25">
      <c r="A2780" t="s">
        <v>2075</v>
      </c>
      <c r="D2780" t="str">
        <f t="shared" si="1290"/>
        <v>&lt;Cost of living index&gt;95</v>
      </c>
      <c r="E2780" t="str">
        <f t="shared" si="1291"/>
        <v>Denton Rental Market&gt;</v>
      </c>
      <c r="F2780" t="str">
        <f t="shared" si="1292"/>
        <v>&lt;Median 1-bedroom rent&gt;870</v>
      </c>
      <c r="G2780" t="str">
        <f t="shared" si="1293"/>
        <v>&lt;Median 2-bedroom rent&gt;1081</v>
      </c>
      <c r="H2780" t="str">
        <f t="shared" si="1294"/>
        <v>&lt;Year-over-year rent growth&gt;0.011</v>
      </c>
      <c r="I2780" t="str">
        <f t="shared" si="1295"/>
        <v>&lt;Rent list price per square foot&gt;1.03</v>
      </c>
      <c r="J2780" t="str">
        <f t="shared" si="1296"/>
        <v>&lt;Rental breakeven horizon&gt;1.7 years</v>
      </c>
      <c r="K2780" t="str">
        <f t="shared" si="1297"/>
        <v>Denton Housing Market&gt;</v>
      </c>
      <c r="L2780" t="str">
        <f t="shared" si="1298"/>
        <v>&lt;Median home value&gt;244331</v>
      </c>
      <c r="M2780" t="str">
        <f t="shared" si="1299"/>
        <v>&lt;Year-over-year home value growth&gt;0.019</v>
      </c>
      <c r="N2780" t="str">
        <f t="shared" si="1300"/>
        <v>&lt;1-year projected home value growth&gt;0.012</v>
      </c>
      <c r="O2780" t="str">
        <f t="shared" si="1301"/>
        <v>&lt;Median list price per square foot&gt;136</v>
      </c>
      <c r="P2780" t="str">
        <f t="shared" si="1302"/>
        <v>Take a deeper dive into the Dallas-Fort Worth real estate market, as well as other cities in the region: South Central Real Estate Market Trends&gt;</v>
      </c>
      <c r="Q2780" t="str">
        <f t="shared" si="1303"/>
        <v>&gt;</v>
      </c>
      <c r="R2780" t="str">
        <f t="shared" si="1304"/>
        <v>&lt;end&gt;</v>
      </c>
      <c r="S2780" t="str">
        <f t="shared" si="1305"/>
        <v>&lt;begin&gt;</v>
      </c>
      <c r="T2780" t="str">
        <f t="shared" si="1306"/>
        <v>&gt;</v>
      </c>
      <c r="U2780" t="str">
        <f t="shared" si="1307"/>
        <v>Arvada, Colorado | 100 Up-and-Coming Real Estate Markets to Watch in 2020 | Buildium&gt;</v>
      </c>
      <c r="V2780" t="str">
        <f t="shared" si="1308"/>
        <v>&gt;</v>
      </c>
      <c r="W2780" t="str">
        <f t="shared" si="1309"/>
        <v>&lt;Ranking&gt;#99: Arvada, Colorado</v>
      </c>
      <c r="X2780" t="str">
        <f t="shared" si="1310"/>
        <v>&lt;Metropolitan statistical area&gt;Denver-Aurora-Lakewood, CO</v>
      </c>
      <c r="Y2780" t="str">
        <f t="shared" si="1311"/>
        <v>&lt;Population&gt;120492</v>
      </c>
      <c r="Z2780" t="str">
        <f t="shared" si="1312"/>
        <v>&lt;Cost of living index&gt;110.3</v>
      </c>
      <c r="AA2780" t="str">
        <f t="shared" si="1313"/>
        <v>Arvada Rental Market&gt;</v>
      </c>
      <c r="AB2780" t="str">
        <f t="shared" si="1314"/>
        <v>&lt;Median 1-bedroom rent&gt;1246</v>
      </c>
      <c r="AC2780" t="str">
        <f t="shared" si="1315"/>
        <v>&lt;Median 2-bedroom rent&gt;1578</v>
      </c>
      <c r="AD2780" t="str">
        <f t="shared" si="1316"/>
        <v>&lt;Year-over-year rent growth&gt;0.021</v>
      </c>
      <c r="AE2780" t="str">
        <f t="shared" si="1317"/>
        <v>&lt;Rent list price per square foot&gt;1.55</v>
      </c>
      <c r="AF2780" t="str">
        <f t="shared" si="1318"/>
        <v>&lt;Rental breakeven horizon&gt;2.4 years</v>
      </c>
      <c r="AG2780" t="str">
        <f t="shared" si="1319"/>
        <v>Arvada Housing Market&gt;</v>
      </c>
    </row>
    <row r="2781" spans="1:33" x14ac:dyDescent="0.25">
      <c r="A2781" t="s">
        <v>2076</v>
      </c>
      <c r="D2781" t="str">
        <f t="shared" si="1290"/>
        <v>Denton Rental Market&gt;</v>
      </c>
      <c r="E2781" t="str">
        <f t="shared" si="1291"/>
        <v>&lt;Median 1-bedroom rent&gt;870</v>
      </c>
      <c r="F2781" t="str">
        <f t="shared" si="1292"/>
        <v>&lt;Median 2-bedroom rent&gt;1081</v>
      </c>
      <c r="G2781" t="str">
        <f t="shared" si="1293"/>
        <v>&lt;Year-over-year rent growth&gt;0.011</v>
      </c>
      <c r="H2781" t="str">
        <f t="shared" si="1294"/>
        <v>&lt;Rent list price per square foot&gt;1.03</v>
      </c>
      <c r="I2781" t="str">
        <f t="shared" si="1295"/>
        <v>&lt;Rental breakeven horizon&gt;1.7 years</v>
      </c>
      <c r="J2781" t="str">
        <f t="shared" si="1296"/>
        <v>Denton Housing Market&gt;</v>
      </c>
      <c r="K2781" t="str">
        <f t="shared" si="1297"/>
        <v>&lt;Median home value&gt;244331</v>
      </c>
      <c r="L2781" t="str">
        <f t="shared" si="1298"/>
        <v>&lt;Year-over-year home value growth&gt;0.019</v>
      </c>
      <c r="M2781" t="str">
        <f t="shared" si="1299"/>
        <v>&lt;1-year projected home value growth&gt;0.012</v>
      </c>
      <c r="N2781" t="str">
        <f t="shared" si="1300"/>
        <v>&lt;Median list price per square foot&gt;136</v>
      </c>
      <c r="O2781" t="str">
        <f t="shared" si="1301"/>
        <v>Take a deeper dive into the Dallas-Fort Worth real estate market, as well as other cities in the region: South Central Real Estate Market Trends&gt;</v>
      </c>
      <c r="P2781" t="str">
        <f t="shared" si="1302"/>
        <v>&gt;</v>
      </c>
      <c r="Q2781" t="str">
        <f t="shared" si="1303"/>
        <v>&lt;end&gt;</v>
      </c>
      <c r="R2781" t="str">
        <f t="shared" si="1304"/>
        <v>&lt;begin&gt;</v>
      </c>
      <c r="S2781" t="str">
        <f t="shared" si="1305"/>
        <v>&gt;</v>
      </c>
      <c r="T2781" t="str">
        <f t="shared" si="1306"/>
        <v>Arvada, Colorado | 100 Up-and-Coming Real Estate Markets to Watch in 2020 | Buildium&gt;</v>
      </c>
      <c r="U2781" t="str">
        <f t="shared" si="1307"/>
        <v>&gt;</v>
      </c>
      <c r="V2781" t="str">
        <f t="shared" si="1308"/>
        <v>&lt;Ranking&gt;#99: Arvada, Colorado</v>
      </c>
      <c r="W2781" t="str">
        <f t="shared" si="1309"/>
        <v>&lt;Metropolitan statistical area&gt;Denver-Aurora-Lakewood, CO</v>
      </c>
      <c r="X2781" t="str">
        <f t="shared" si="1310"/>
        <v>&lt;Population&gt;120492</v>
      </c>
      <c r="Y2781" t="str">
        <f t="shared" si="1311"/>
        <v>&lt;Cost of living index&gt;110.3</v>
      </c>
      <c r="Z2781" t="str">
        <f t="shared" si="1312"/>
        <v>Arvada Rental Market&gt;</v>
      </c>
      <c r="AA2781" t="str">
        <f t="shared" si="1313"/>
        <v>&lt;Median 1-bedroom rent&gt;1246</v>
      </c>
      <c r="AB2781" t="str">
        <f t="shared" si="1314"/>
        <v>&lt;Median 2-bedroom rent&gt;1578</v>
      </c>
      <c r="AC2781" t="str">
        <f t="shared" si="1315"/>
        <v>&lt;Year-over-year rent growth&gt;0.021</v>
      </c>
      <c r="AD2781" t="str">
        <f t="shared" si="1316"/>
        <v>&lt;Rent list price per square foot&gt;1.55</v>
      </c>
      <c r="AE2781" t="str">
        <f t="shared" si="1317"/>
        <v>&lt;Rental breakeven horizon&gt;2.4 years</v>
      </c>
      <c r="AF2781" t="str">
        <f t="shared" si="1318"/>
        <v>Arvada Housing Market&gt;</v>
      </c>
      <c r="AG2781" t="str">
        <f t="shared" si="1319"/>
        <v>&lt;Median home value&gt;440589</v>
      </c>
    </row>
    <row r="2782" spans="1:33" x14ac:dyDescent="0.25">
      <c r="A2782" t="s">
        <v>2077</v>
      </c>
      <c r="D2782" t="str">
        <f t="shared" si="1290"/>
        <v>&lt;Median 1-bedroom rent&gt;870</v>
      </c>
      <c r="E2782" t="str">
        <f t="shared" si="1291"/>
        <v>&lt;Median 2-bedroom rent&gt;1081</v>
      </c>
      <c r="F2782" t="str">
        <f t="shared" si="1292"/>
        <v>&lt;Year-over-year rent growth&gt;0.011</v>
      </c>
      <c r="G2782" t="str">
        <f t="shared" si="1293"/>
        <v>&lt;Rent list price per square foot&gt;1.03</v>
      </c>
      <c r="H2782" t="str">
        <f t="shared" si="1294"/>
        <v>&lt;Rental breakeven horizon&gt;1.7 years</v>
      </c>
      <c r="I2782" t="str">
        <f t="shared" si="1295"/>
        <v>Denton Housing Market&gt;</v>
      </c>
      <c r="J2782" t="str">
        <f t="shared" si="1296"/>
        <v>&lt;Median home value&gt;244331</v>
      </c>
      <c r="K2782" t="str">
        <f t="shared" si="1297"/>
        <v>&lt;Year-over-year home value growth&gt;0.019</v>
      </c>
      <c r="L2782" t="str">
        <f t="shared" si="1298"/>
        <v>&lt;1-year projected home value growth&gt;0.012</v>
      </c>
      <c r="M2782" t="str">
        <f t="shared" si="1299"/>
        <v>&lt;Median list price per square foot&gt;136</v>
      </c>
      <c r="N2782" t="str">
        <f t="shared" si="1300"/>
        <v>Take a deeper dive into the Dallas-Fort Worth real estate market, as well as other cities in the region: South Central Real Estate Market Trends&gt;</v>
      </c>
      <c r="O2782" t="str">
        <f t="shared" si="1301"/>
        <v>&gt;</v>
      </c>
      <c r="P2782" t="str">
        <f t="shared" si="1302"/>
        <v>&lt;end&gt;</v>
      </c>
      <c r="Q2782" t="str">
        <f t="shared" si="1303"/>
        <v>&lt;begin&gt;</v>
      </c>
      <c r="R2782" t="str">
        <f t="shared" si="1304"/>
        <v>&gt;</v>
      </c>
      <c r="S2782" t="str">
        <f t="shared" si="1305"/>
        <v>Arvada, Colorado | 100 Up-and-Coming Real Estate Markets to Watch in 2020 | Buildium&gt;</v>
      </c>
      <c r="T2782" t="str">
        <f t="shared" si="1306"/>
        <v>&gt;</v>
      </c>
      <c r="U2782" t="str">
        <f t="shared" si="1307"/>
        <v>&lt;Ranking&gt;#99: Arvada, Colorado</v>
      </c>
      <c r="V2782" t="str">
        <f t="shared" si="1308"/>
        <v>&lt;Metropolitan statistical area&gt;Denver-Aurora-Lakewood, CO</v>
      </c>
      <c r="W2782" t="str">
        <f t="shared" si="1309"/>
        <v>&lt;Population&gt;120492</v>
      </c>
      <c r="X2782" t="str">
        <f t="shared" si="1310"/>
        <v>&lt;Cost of living index&gt;110.3</v>
      </c>
      <c r="Y2782" t="str">
        <f t="shared" si="1311"/>
        <v>Arvada Rental Market&gt;</v>
      </c>
      <c r="Z2782" t="str">
        <f t="shared" si="1312"/>
        <v>&lt;Median 1-bedroom rent&gt;1246</v>
      </c>
      <c r="AA2782" t="str">
        <f t="shared" si="1313"/>
        <v>&lt;Median 2-bedroom rent&gt;1578</v>
      </c>
      <c r="AB2782" t="str">
        <f t="shared" si="1314"/>
        <v>&lt;Year-over-year rent growth&gt;0.021</v>
      </c>
      <c r="AC2782" t="str">
        <f t="shared" si="1315"/>
        <v>&lt;Rent list price per square foot&gt;1.55</v>
      </c>
      <c r="AD2782" t="str">
        <f t="shared" si="1316"/>
        <v>&lt;Rental breakeven horizon&gt;2.4 years</v>
      </c>
      <c r="AE2782" t="str">
        <f t="shared" si="1317"/>
        <v>Arvada Housing Market&gt;</v>
      </c>
      <c r="AF2782" t="str">
        <f t="shared" si="1318"/>
        <v>&lt;Median home value&gt;440589</v>
      </c>
      <c r="AG2782" t="str">
        <f t="shared" si="1319"/>
        <v>&lt;Year-over-year home value growth&gt;0.022</v>
      </c>
    </row>
    <row r="2783" spans="1:33" x14ac:dyDescent="0.25">
      <c r="A2783" t="s">
        <v>2078</v>
      </c>
      <c r="B2783" t="s">
        <v>527</v>
      </c>
      <c r="D2783" t="str">
        <f t="shared" si="1290"/>
        <v>&lt;Median 2-bedroom rent&gt;1081</v>
      </c>
      <c r="E2783" t="str">
        <f t="shared" si="1291"/>
        <v>&lt;Year-over-year rent growth&gt;0.011</v>
      </c>
      <c r="F2783" t="str">
        <f t="shared" si="1292"/>
        <v>&lt;Rent list price per square foot&gt;1.03</v>
      </c>
      <c r="G2783" t="str">
        <f t="shared" si="1293"/>
        <v>&lt;Rental breakeven horizon&gt;1.7 years</v>
      </c>
      <c r="H2783" t="str">
        <f t="shared" si="1294"/>
        <v>Denton Housing Market&gt;</v>
      </c>
      <c r="I2783" t="str">
        <f t="shared" si="1295"/>
        <v>&lt;Median home value&gt;244331</v>
      </c>
      <c r="J2783" t="str">
        <f t="shared" si="1296"/>
        <v>&lt;Year-over-year home value growth&gt;0.019</v>
      </c>
      <c r="K2783" t="str">
        <f t="shared" si="1297"/>
        <v>&lt;1-year projected home value growth&gt;0.012</v>
      </c>
      <c r="L2783" t="str">
        <f t="shared" si="1298"/>
        <v>&lt;Median list price per square foot&gt;136</v>
      </c>
      <c r="M2783" t="str">
        <f t="shared" si="1299"/>
        <v>Take a deeper dive into the Dallas-Fort Worth real estate market, as well as other cities in the region: South Central Real Estate Market Trends&gt;</v>
      </c>
      <c r="N2783" t="str">
        <f t="shared" si="1300"/>
        <v>&gt;</v>
      </c>
      <c r="O2783" t="str">
        <f t="shared" si="1301"/>
        <v>&lt;end&gt;</v>
      </c>
      <c r="P2783" t="str">
        <f t="shared" si="1302"/>
        <v>&lt;begin&gt;</v>
      </c>
      <c r="Q2783" t="str">
        <f t="shared" si="1303"/>
        <v>&gt;</v>
      </c>
      <c r="R2783" t="str">
        <f t="shared" si="1304"/>
        <v>Arvada, Colorado | 100 Up-and-Coming Real Estate Markets to Watch in 2020 | Buildium&gt;</v>
      </c>
      <c r="S2783" t="str">
        <f t="shared" si="1305"/>
        <v>&gt;</v>
      </c>
      <c r="T2783" t="str">
        <f t="shared" si="1306"/>
        <v>&lt;Ranking&gt;#99: Arvada, Colorado</v>
      </c>
      <c r="U2783" t="str">
        <f t="shared" si="1307"/>
        <v>&lt;Metropolitan statistical area&gt;Denver-Aurora-Lakewood, CO</v>
      </c>
      <c r="V2783" t="str">
        <f t="shared" si="1308"/>
        <v>&lt;Population&gt;120492</v>
      </c>
      <c r="W2783" t="str">
        <f t="shared" si="1309"/>
        <v>&lt;Cost of living index&gt;110.3</v>
      </c>
      <c r="X2783" t="str">
        <f t="shared" si="1310"/>
        <v>Arvada Rental Market&gt;</v>
      </c>
      <c r="Y2783" t="str">
        <f t="shared" si="1311"/>
        <v>&lt;Median 1-bedroom rent&gt;1246</v>
      </c>
      <c r="Z2783" t="str">
        <f t="shared" si="1312"/>
        <v>&lt;Median 2-bedroom rent&gt;1578</v>
      </c>
      <c r="AA2783" t="str">
        <f t="shared" si="1313"/>
        <v>&lt;Year-over-year rent growth&gt;0.021</v>
      </c>
      <c r="AB2783" t="str">
        <f t="shared" si="1314"/>
        <v>&lt;Rent list price per square foot&gt;1.55</v>
      </c>
      <c r="AC2783" t="str">
        <f t="shared" si="1315"/>
        <v>&lt;Rental breakeven horizon&gt;2.4 years</v>
      </c>
      <c r="AD2783" t="str">
        <f t="shared" si="1316"/>
        <v>Arvada Housing Market&gt;</v>
      </c>
      <c r="AE2783" t="str">
        <f t="shared" si="1317"/>
        <v>&lt;Median home value&gt;440589</v>
      </c>
      <c r="AF2783" t="str">
        <f t="shared" si="1318"/>
        <v>&lt;Year-over-year home value growth&gt;0.022</v>
      </c>
      <c r="AG2783" t="str">
        <f t="shared" si="1319"/>
        <v>&lt;1-year projected home value growth&gt;0.01</v>
      </c>
    </row>
    <row r="2784" spans="1:33" x14ac:dyDescent="0.25">
      <c r="A2784" t="s">
        <v>1576</v>
      </c>
      <c r="B2784" t="s">
        <v>553</v>
      </c>
      <c r="D2784" t="str">
        <f t="shared" si="1290"/>
        <v>&lt;Year-over-year rent growth&gt;0.011</v>
      </c>
      <c r="E2784" t="str">
        <f t="shared" si="1291"/>
        <v>&lt;Rent list price per square foot&gt;1.03</v>
      </c>
      <c r="F2784" t="str">
        <f t="shared" si="1292"/>
        <v>&lt;Rental breakeven horizon&gt;1.7 years</v>
      </c>
      <c r="G2784" t="str">
        <f t="shared" si="1293"/>
        <v>Denton Housing Market&gt;</v>
      </c>
      <c r="H2784" t="str">
        <f t="shared" si="1294"/>
        <v>&lt;Median home value&gt;244331</v>
      </c>
      <c r="I2784" t="str">
        <f t="shared" si="1295"/>
        <v>&lt;Year-over-year home value growth&gt;0.019</v>
      </c>
      <c r="J2784" t="str">
        <f t="shared" si="1296"/>
        <v>&lt;1-year projected home value growth&gt;0.012</v>
      </c>
      <c r="K2784" t="str">
        <f t="shared" si="1297"/>
        <v>&lt;Median list price per square foot&gt;136</v>
      </c>
      <c r="L2784" t="str">
        <f t="shared" si="1298"/>
        <v>Take a deeper dive into the Dallas-Fort Worth real estate market, as well as other cities in the region: South Central Real Estate Market Trends&gt;</v>
      </c>
      <c r="M2784" t="str">
        <f t="shared" si="1299"/>
        <v>&gt;</v>
      </c>
      <c r="N2784" t="str">
        <f t="shared" si="1300"/>
        <v>&lt;end&gt;</v>
      </c>
      <c r="O2784" t="str">
        <f t="shared" si="1301"/>
        <v>&lt;begin&gt;</v>
      </c>
      <c r="P2784" t="str">
        <f t="shared" si="1302"/>
        <v>&gt;</v>
      </c>
      <c r="Q2784" t="str">
        <f t="shared" si="1303"/>
        <v>Arvada, Colorado | 100 Up-and-Coming Real Estate Markets to Watch in 2020 | Buildium&gt;</v>
      </c>
      <c r="R2784" t="str">
        <f t="shared" si="1304"/>
        <v>&gt;</v>
      </c>
      <c r="S2784" t="str">
        <f t="shared" si="1305"/>
        <v>&lt;Ranking&gt;#99: Arvada, Colorado</v>
      </c>
      <c r="T2784" t="str">
        <f t="shared" si="1306"/>
        <v>&lt;Metropolitan statistical area&gt;Denver-Aurora-Lakewood, CO</v>
      </c>
      <c r="U2784" t="str">
        <f t="shared" si="1307"/>
        <v>&lt;Population&gt;120492</v>
      </c>
      <c r="V2784" t="str">
        <f t="shared" si="1308"/>
        <v>&lt;Cost of living index&gt;110.3</v>
      </c>
      <c r="W2784" t="str">
        <f t="shared" si="1309"/>
        <v>Arvada Rental Market&gt;</v>
      </c>
      <c r="X2784" t="str">
        <f t="shared" si="1310"/>
        <v>&lt;Median 1-bedroom rent&gt;1246</v>
      </c>
      <c r="Y2784" t="str">
        <f t="shared" si="1311"/>
        <v>&lt;Median 2-bedroom rent&gt;1578</v>
      </c>
      <c r="Z2784" t="str">
        <f t="shared" si="1312"/>
        <v>&lt;Year-over-year rent growth&gt;0.021</v>
      </c>
      <c r="AA2784" t="str">
        <f t="shared" si="1313"/>
        <v>&lt;Rent list price per square foot&gt;1.55</v>
      </c>
      <c r="AB2784" t="str">
        <f t="shared" si="1314"/>
        <v>&lt;Rental breakeven horizon&gt;2.4 years</v>
      </c>
      <c r="AC2784" t="str">
        <f t="shared" si="1315"/>
        <v>Arvada Housing Market&gt;</v>
      </c>
      <c r="AD2784" t="str">
        <f t="shared" si="1316"/>
        <v>&lt;Median home value&gt;440589</v>
      </c>
      <c r="AE2784" t="str">
        <f t="shared" si="1317"/>
        <v>&lt;Year-over-year home value growth&gt;0.022</v>
      </c>
      <c r="AF2784" t="str">
        <f t="shared" si="1318"/>
        <v>&lt;1-year projected home value growth&gt;0.01</v>
      </c>
      <c r="AG2784" t="str">
        <f t="shared" si="1319"/>
        <v>&lt;Median list price per square foot&gt;272</v>
      </c>
    </row>
    <row r="2785" spans="1:33" x14ac:dyDescent="0.25">
      <c r="A2785" t="s">
        <v>1040</v>
      </c>
      <c r="B2785">
        <v>98.3</v>
      </c>
      <c r="D2785" t="str">
        <f t="shared" si="1290"/>
        <v>&lt;Rent list price per square foot&gt;1.03</v>
      </c>
      <c r="E2785" t="str">
        <f t="shared" si="1291"/>
        <v>&lt;Rental breakeven horizon&gt;1.7 years</v>
      </c>
      <c r="F2785" t="str">
        <f t="shared" si="1292"/>
        <v>Denton Housing Market&gt;</v>
      </c>
      <c r="G2785" t="str">
        <f t="shared" si="1293"/>
        <v>&lt;Median home value&gt;244331</v>
      </c>
      <c r="H2785" t="str">
        <f t="shared" si="1294"/>
        <v>&lt;Year-over-year home value growth&gt;0.019</v>
      </c>
      <c r="I2785" t="str">
        <f t="shared" si="1295"/>
        <v>&lt;1-year projected home value growth&gt;0.012</v>
      </c>
      <c r="J2785" t="str">
        <f t="shared" si="1296"/>
        <v>&lt;Median list price per square foot&gt;136</v>
      </c>
      <c r="K2785" t="str">
        <f t="shared" si="1297"/>
        <v>Take a deeper dive into the Dallas-Fort Worth real estate market, as well as other cities in the region: South Central Real Estate Market Trends&gt;</v>
      </c>
      <c r="L2785" t="str">
        <f t="shared" si="1298"/>
        <v>&gt;</v>
      </c>
      <c r="M2785" t="str">
        <f t="shared" si="1299"/>
        <v>&lt;end&gt;</v>
      </c>
      <c r="N2785" t="str">
        <f t="shared" si="1300"/>
        <v>&lt;begin&gt;</v>
      </c>
      <c r="O2785" t="str">
        <f t="shared" si="1301"/>
        <v>&gt;</v>
      </c>
      <c r="P2785" t="str">
        <f t="shared" si="1302"/>
        <v>Arvada, Colorado | 100 Up-and-Coming Real Estate Markets to Watch in 2020 | Buildium&gt;</v>
      </c>
      <c r="Q2785" t="str">
        <f t="shared" si="1303"/>
        <v>&gt;</v>
      </c>
      <c r="R2785" t="str">
        <f t="shared" si="1304"/>
        <v>&lt;Ranking&gt;#99: Arvada, Colorado</v>
      </c>
      <c r="S2785" t="str">
        <f t="shared" si="1305"/>
        <v>&lt;Metropolitan statistical area&gt;Denver-Aurora-Lakewood, CO</v>
      </c>
      <c r="T2785" t="str">
        <f t="shared" si="1306"/>
        <v>&lt;Population&gt;120492</v>
      </c>
      <c r="U2785" t="str">
        <f t="shared" si="1307"/>
        <v>&lt;Cost of living index&gt;110.3</v>
      </c>
      <c r="V2785" t="str">
        <f t="shared" si="1308"/>
        <v>Arvada Rental Market&gt;</v>
      </c>
      <c r="W2785" t="str">
        <f t="shared" si="1309"/>
        <v>&lt;Median 1-bedroom rent&gt;1246</v>
      </c>
      <c r="X2785" t="str">
        <f t="shared" si="1310"/>
        <v>&lt;Median 2-bedroom rent&gt;1578</v>
      </c>
      <c r="Y2785" t="str">
        <f t="shared" si="1311"/>
        <v>&lt;Year-over-year rent growth&gt;0.021</v>
      </c>
      <c r="Z2785" t="str">
        <f t="shared" si="1312"/>
        <v>&lt;Rent list price per square foot&gt;1.55</v>
      </c>
      <c r="AA2785" t="str">
        <f t="shared" si="1313"/>
        <v>&lt;Rental breakeven horizon&gt;2.4 years</v>
      </c>
      <c r="AB2785" t="str">
        <f t="shared" si="1314"/>
        <v>Arvada Housing Market&gt;</v>
      </c>
      <c r="AC2785" t="str">
        <f t="shared" si="1315"/>
        <v>&lt;Median home value&gt;440589</v>
      </c>
      <c r="AD2785" t="str">
        <f t="shared" si="1316"/>
        <v>&lt;Year-over-year home value growth&gt;0.022</v>
      </c>
      <c r="AE2785" t="str">
        <f t="shared" si="1317"/>
        <v>&lt;1-year projected home value growth&gt;0.01</v>
      </c>
      <c r="AF2785" t="str">
        <f t="shared" si="1318"/>
        <v>&lt;Median list price per square foot&gt;272</v>
      </c>
      <c r="AG2785" t="str">
        <f t="shared" si="1319"/>
        <v>&lt;end&gt;</v>
      </c>
    </row>
    <row r="2786" spans="1:33" x14ac:dyDescent="0.25">
      <c r="A2786" t="s">
        <v>206</v>
      </c>
      <c r="D2786" t="str">
        <f t="shared" si="1290"/>
        <v>&lt;Rental breakeven horizon&gt;1.7 years</v>
      </c>
      <c r="E2786" t="str">
        <f t="shared" si="1291"/>
        <v>Denton Housing Market&gt;</v>
      </c>
      <c r="F2786" t="str">
        <f t="shared" si="1292"/>
        <v>&lt;Median home value&gt;244331</v>
      </c>
      <c r="G2786" t="str">
        <f t="shared" si="1293"/>
        <v>&lt;Year-over-year home value growth&gt;0.019</v>
      </c>
      <c r="H2786" t="str">
        <f t="shared" si="1294"/>
        <v>&lt;1-year projected home value growth&gt;0.012</v>
      </c>
      <c r="I2786" t="str">
        <f t="shared" si="1295"/>
        <v>&lt;Median list price per square foot&gt;136</v>
      </c>
      <c r="J2786" t="str">
        <f t="shared" si="1296"/>
        <v>Take a deeper dive into the Dallas-Fort Worth real estate market, as well as other cities in the region: South Central Real Estate Market Trends&gt;</v>
      </c>
      <c r="K2786" t="str">
        <f t="shared" si="1297"/>
        <v>&gt;</v>
      </c>
      <c r="L2786" t="str">
        <f t="shared" si="1298"/>
        <v>&lt;end&gt;</v>
      </c>
      <c r="M2786" t="str">
        <f t="shared" si="1299"/>
        <v>&lt;begin&gt;</v>
      </c>
      <c r="N2786" t="str">
        <f t="shared" si="1300"/>
        <v>&gt;</v>
      </c>
      <c r="O2786" t="str">
        <f t="shared" si="1301"/>
        <v>Arvada, Colorado | 100 Up-and-Coming Real Estate Markets to Watch in 2020 | Buildium&gt;</v>
      </c>
      <c r="P2786" t="str">
        <f t="shared" si="1302"/>
        <v>&gt;</v>
      </c>
      <c r="Q2786" t="str">
        <f t="shared" si="1303"/>
        <v>&lt;Ranking&gt;#99: Arvada, Colorado</v>
      </c>
      <c r="R2786" t="str">
        <f t="shared" si="1304"/>
        <v>&lt;Metropolitan statistical area&gt;Denver-Aurora-Lakewood, CO</v>
      </c>
      <c r="S2786" t="str">
        <f t="shared" si="1305"/>
        <v>&lt;Population&gt;120492</v>
      </c>
      <c r="T2786" t="str">
        <f t="shared" si="1306"/>
        <v>&lt;Cost of living index&gt;110.3</v>
      </c>
      <c r="U2786" t="str">
        <f t="shared" si="1307"/>
        <v>Arvada Rental Market&gt;</v>
      </c>
      <c r="V2786" t="str">
        <f t="shared" si="1308"/>
        <v>&lt;Median 1-bedroom rent&gt;1246</v>
      </c>
      <c r="W2786" t="str">
        <f t="shared" si="1309"/>
        <v>&lt;Median 2-bedroom rent&gt;1578</v>
      </c>
      <c r="X2786" t="str">
        <f t="shared" si="1310"/>
        <v>&lt;Year-over-year rent growth&gt;0.021</v>
      </c>
      <c r="Y2786" t="str">
        <f t="shared" si="1311"/>
        <v>&lt;Rent list price per square foot&gt;1.55</v>
      </c>
      <c r="Z2786" t="str">
        <f t="shared" si="1312"/>
        <v>&lt;Rental breakeven horizon&gt;2.4 years</v>
      </c>
      <c r="AA2786" t="str">
        <f t="shared" si="1313"/>
        <v>Arvada Housing Market&gt;</v>
      </c>
      <c r="AB2786" t="str">
        <f t="shared" si="1314"/>
        <v>&lt;Median home value&gt;440589</v>
      </c>
      <c r="AC2786" t="str">
        <f t="shared" si="1315"/>
        <v>&lt;Year-over-year home value growth&gt;0.022</v>
      </c>
      <c r="AD2786" t="str">
        <f t="shared" si="1316"/>
        <v>&lt;1-year projected home value growth&gt;0.01</v>
      </c>
      <c r="AE2786" t="str">
        <f t="shared" si="1317"/>
        <v>&lt;Median list price per square foot&gt;272</v>
      </c>
      <c r="AF2786" t="str">
        <f t="shared" si="1318"/>
        <v>&lt;end&gt;</v>
      </c>
      <c r="AG2786" t="str">
        <f t="shared" si="1319"/>
        <v>&lt;begin&gt;</v>
      </c>
    </row>
    <row r="2787" spans="1:33" x14ac:dyDescent="0.25">
      <c r="A2787" t="s">
        <v>2079</v>
      </c>
      <c r="B2787" s="1">
        <v>310390</v>
      </c>
      <c r="D2787" t="str">
        <f t="shared" si="1290"/>
        <v>Denton Housing Market&gt;</v>
      </c>
      <c r="E2787" t="str">
        <f t="shared" si="1291"/>
        <v>&lt;Median home value&gt;244331</v>
      </c>
      <c r="F2787" t="str">
        <f t="shared" si="1292"/>
        <v>&lt;Year-over-year home value growth&gt;0.019</v>
      </c>
      <c r="G2787" t="str">
        <f t="shared" si="1293"/>
        <v>&lt;1-year projected home value growth&gt;0.012</v>
      </c>
      <c r="H2787" t="str">
        <f t="shared" si="1294"/>
        <v>&lt;Median list price per square foot&gt;136</v>
      </c>
      <c r="I2787" t="str">
        <f t="shared" si="1295"/>
        <v>Take a deeper dive into the Dallas-Fort Worth real estate market, as well as other cities in the region: South Central Real Estate Market Trends&gt;</v>
      </c>
      <c r="J2787" t="str">
        <f t="shared" si="1296"/>
        <v>&gt;</v>
      </c>
      <c r="K2787" t="str">
        <f t="shared" si="1297"/>
        <v>&lt;end&gt;</v>
      </c>
      <c r="L2787" t="str">
        <f t="shared" si="1298"/>
        <v>&lt;begin&gt;</v>
      </c>
      <c r="M2787" t="str">
        <f t="shared" si="1299"/>
        <v>&gt;</v>
      </c>
      <c r="N2787" t="str">
        <f t="shared" si="1300"/>
        <v>Arvada, Colorado | 100 Up-and-Coming Real Estate Markets to Watch in 2020 | Buildium&gt;</v>
      </c>
      <c r="O2787" t="str">
        <f t="shared" si="1301"/>
        <v>&gt;</v>
      </c>
      <c r="P2787" t="str">
        <f t="shared" si="1302"/>
        <v>&lt;Ranking&gt;#99: Arvada, Colorado</v>
      </c>
      <c r="Q2787" t="str">
        <f t="shared" si="1303"/>
        <v>&lt;Metropolitan statistical area&gt;Denver-Aurora-Lakewood, CO</v>
      </c>
      <c r="R2787" t="str">
        <f t="shared" si="1304"/>
        <v>&lt;Population&gt;120492</v>
      </c>
      <c r="S2787" t="str">
        <f t="shared" si="1305"/>
        <v>&lt;Cost of living index&gt;110.3</v>
      </c>
      <c r="T2787" t="str">
        <f t="shared" si="1306"/>
        <v>Arvada Rental Market&gt;</v>
      </c>
      <c r="U2787" t="str">
        <f t="shared" si="1307"/>
        <v>&lt;Median 1-bedroom rent&gt;1246</v>
      </c>
      <c r="V2787" t="str">
        <f t="shared" si="1308"/>
        <v>&lt;Median 2-bedroom rent&gt;1578</v>
      </c>
      <c r="W2787" t="str">
        <f t="shared" si="1309"/>
        <v>&lt;Year-over-year rent growth&gt;0.021</v>
      </c>
      <c r="X2787" t="str">
        <f t="shared" si="1310"/>
        <v>&lt;Rent list price per square foot&gt;1.55</v>
      </c>
      <c r="Y2787" t="str">
        <f t="shared" si="1311"/>
        <v>&lt;Rental breakeven horizon&gt;2.4 years</v>
      </c>
      <c r="Z2787" t="str">
        <f t="shared" si="1312"/>
        <v>Arvada Housing Market&gt;</v>
      </c>
      <c r="AA2787" t="str">
        <f t="shared" si="1313"/>
        <v>&lt;Median home value&gt;440589</v>
      </c>
      <c r="AB2787" t="str">
        <f t="shared" si="1314"/>
        <v>&lt;Year-over-year home value growth&gt;0.022</v>
      </c>
      <c r="AC2787" t="str">
        <f t="shared" si="1315"/>
        <v>&lt;1-year projected home value growth&gt;0.01</v>
      </c>
      <c r="AD2787" t="str">
        <f t="shared" si="1316"/>
        <v>&lt;Median list price per square foot&gt;272</v>
      </c>
      <c r="AE2787" t="str">
        <f t="shared" si="1317"/>
        <v>&lt;end&gt;</v>
      </c>
      <c r="AF2787" t="str">
        <f t="shared" si="1318"/>
        <v>&lt;begin&gt;</v>
      </c>
      <c r="AG2787" t="str">
        <f t="shared" si="1319"/>
        <v>&gt;</v>
      </c>
    </row>
    <row r="2788" spans="1:33" x14ac:dyDescent="0.25">
      <c r="A2788" t="s">
        <v>2080</v>
      </c>
      <c r="B2788" s="2">
        <v>2.2100000000000002E-2</v>
      </c>
      <c r="D2788" t="str">
        <f t="shared" si="1290"/>
        <v>&lt;Median home value&gt;244331</v>
      </c>
      <c r="E2788" t="str">
        <f t="shared" si="1291"/>
        <v>&lt;Year-over-year home value growth&gt;0.019</v>
      </c>
      <c r="F2788" t="str">
        <f t="shared" si="1292"/>
        <v>&lt;1-year projected home value growth&gt;0.012</v>
      </c>
      <c r="G2788" t="str">
        <f t="shared" si="1293"/>
        <v>&lt;Median list price per square foot&gt;136</v>
      </c>
      <c r="H2788" t="str">
        <f t="shared" si="1294"/>
        <v>Take a deeper dive into the Dallas-Fort Worth real estate market, as well as other cities in the region: South Central Real Estate Market Trends&gt;</v>
      </c>
      <c r="I2788" t="str">
        <f t="shared" si="1295"/>
        <v>&gt;</v>
      </c>
      <c r="J2788" t="str">
        <f t="shared" si="1296"/>
        <v>&lt;end&gt;</v>
      </c>
      <c r="K2788" t="str">
        <f t="shared" si="1297"/>
        <v>&lt;begin&gt;</v>
      </c>
      <c r="L2788" t="str">
        <f t="shared" si="1298"/>
        <v>&gt;</v>
      </c>
      <c r="M2788" t="str">
        <f t="shared" si="1299"/>
        <v>Arvada, Colorado | 100 Up-and-Coming Real Estate Markets to Watch in 2020 | Buildium&gt;</v>
      </c>
      <c r="N2788" t="str">
        <f t="shared" si="1300"/>
        <v>&gt;</v>
      </c>
      <c r="O2788" t="str">
        <f t="shared" si="1301"/>
        <v>&lt;Ranking&gt;#99: Arvada, Colorado</v>
      </c>
      <c r="P2788" t="str">
        <f t="shared" si="1302"/>
        <v>&lt;Metropolitan statistical area&gt;Denver-Aurora-Lakewood, CO</v>
      </c>
      <c r="Q2788" t="str">
        <f t="shared" si="1303"/>
        <v>&lt;Population&gt;120492</v>
      </c>
      <c r="R2788" t="str">
        <f t="shared" si="1304"/>
        <v>&lt;Cost of living index&gt;110.3</v>
      </c>
      <c r="S2788" t="str">
        <f t="shared" si="1305"/>
        <v>Arvada Rental Market&gt;</v>
      </c>
      <c r="T2788" t="str">
        <f t="shared" si="1306"/>
        <v>&lt;Median 1-bedroom rent&gt;1246</v>
      </c>
      <c r="U2788" t="str">
        <f t="shared" si="1307"/>
        <v>&lt;Median 2-bedroom rent&gt;1578</v>
      </c>
      <c r="V2788" t="str">
        <f t="shared" si="1308"/>
        <v>&lt;Year-over-year rent growth&gt;0.021</v>
      </c>
      <c r="W2788" t="str">
        <f t="shared" si="1309"/>
        <v>&lt;Rent list price per square foot&gt;1.55</v>
      </c>
      <c r="X2788" t="str">
        <f t="shared" si="1310"/>
        <v>&lt;Rental breakeven horizon&gt;2.4 years</v>
      </c>
      <c r="Y2788" t="str">
        <f t="shared" si="1311"/>
        <v>Arvada Housing Market&gt;</v>
      </c>
      <c r="Z2788" t="str">
        <f t="shared" si="1312"/>
        <v>&lt;Median home value&gt;440589</v>
      </c>
      <c r="AA2788" t="str">
        <f t="shared" si="1313"/>
        <v>&lt;Year-over-year home value growth&gt;0.022</v>
      </c>
      <c r="AB2788" t="str">
        <f t="shared" si="1314"/>
        <v>&lt;1-year projected home value growth&gt;0.01</v>
      </c>
      <c r="AC2788" t="str">
        <f t="shared" si="1315"/>
        <v>&lt;Median list price per square foot&gt;272</v>
      </c>
      <c r="AD2788" t="str">
        <f t="shared" si="1316"/>
        <v>&lt;end&gt;</v>
      </c>
      <c r="AE2788" t="str">
        <f t="shared" si="1317"/>
        <v>&lt;begin&gt;</v>
      </c>
      <c r="AF2788" t="str">
        <f t="shared" si="1318"/>
        <v>&gt;</v>
      </c>
      <c r="AG2788" t="str">
        <f t="shared" si="1319"/>
        <v>Providence, Rhode Island | 100 Up-and-Coming Real Estate Markets to Watch in 2020 | Buildium&gt;</v>
      </c>
    </row>
    <row r="2789" spans="1:33" x14ac:dyDescent="0.25">
      <c r="A2789" t="s">
        <v>1697</v>
      </c>
      <c r="B2789" s="2">
        <v>0.14369999999999999</v>
      </c>
      <c r="D2789" t="str">
        <f t="shared" si="1290"/>
        <v>&lt;Year-over-year home value growth&gt;0.019</v>
      </c>
      <c r="E2789" t="str">
        <f t="shared" si="1291"/>
        <v>&lt;1-year projected home value growth&gt;0.012</v>
      </c>
      <c r="F2789" t="str">
        <f t="shared" si="1292"/>
        <v>&lt;Median list price per square foot&gt;136</v>
      </c>
      <c r="G2789" t="str">
        <f t="shared" si="1293"/>
        <v>Take a deeper dive into the Dallas-Fort Worth real estate market, as well as other cities in the region: South Central Real Estate Market Trends&gt;</v>
      </c>
      <c r="H2789" t="str">
        <f t="shared" si="1294"/>
        <v>&gt;</v>
      </c>
      <c r="I2789" t="str">
        <f t="shared" si="1295"/>
        <v>&lt;end&gt;</v>
      </c>
      <c r="J2789" t="str">
        <f t="shared" si="1296"/>
        <v>&lt;begin&gt;</v>
      </c>
      <c r="K2789" t="str">
        <f t="shared" si="1297"/>
        <v>&gt;</v>
      </c>
      <c r="L2789" t="str">
        <f t="shared" si="1298"/>
        <v>Arvada, Colorado | 100 Up-and-Coming Real Estate Markets to Watch in 2020 | Buildium&gt;</v>
      </c>
      <c r="M2789" t="str">
        <f t="shared" si="1299"/>
        <v>&gt;</v>
      </c>
      <c r="N2789" t="str">
        <f t="shared" si="1300"/>
        <v>&lt;Ranking&gt;#99: Arvada, Colorado</v>
      </c>
      <c r="O2789" t="str">
        <f t="shared" si="1301"/>
        <v>&lt;Metropolitan statistical area&gt;Denver-Aurora-Lakewood, CO</v>
      </c>
      <c r="P2789" t="str">
        <f t="shared" si="1302"/>
        <v>&lt;Population&gt;120492</v>
      </c>
      <c r="Q2789" t="str">
        <f t="shared" si="1303"/>
        <v>&lt;Cost of living index&gt;110.3</v>
      </c>
      <c r="R2789" t="str">
        <f t="shared" si="1304"/>
        <v>Arvada Rental Market&gt;</v>
      </c>
      <c r="S2789" t="str">
        <f t="shared" si="1305"/>
        <v>&lt;Median 1-bedroom rent&gt;1246</v>
      </c>
      <c r="T2789" t="str">
        <f t="shared" si="1306"/>
        <v>&lt;Median 2-bedroom rent&gt;1578</v>
      </c>
      <c r="U2789" t="str">
        <f t="shared" si="1307"/>
        <v>&lt;Year-over-year rent growth&gt;0.021</v>
      </c>
      <c r="V2789" t="str">
        <f t="shared" si="1308"/>
        <v>&lt;Rent list price per square foot&gt;1.55</v>
      </c>
      <c r="W2789" t="str">
        <f t="shared" si="1309"/>
        <v>&lt;Rental breakeven horizon&gt;2.4 years</v>
      </c>
      <c r="X2789" t="str">
        <f t="shared" si="1310"/>
        <v>Arvada Housing Market&gt;</v>
      </c>
      <c r="Y2789" t="str">
        <f t="shared" si="1311"/>
        <v>&lt;Median home value&gt;440589</v>
      </c>
      <c r="Z2789" t="str">
        <f t="shared" si="1312"/>
        <v>&lt;Year-over-year home value growth&gt;0.022</v>
      </c>
      <c r="AA2789" t="str">
        <f t="shared" si="1313"/>
        <v>&lt;1-year projected home value growth&gt;0.01</v>
      </c>
      <c r="AB2789" t="str">
        <f t="shared" si="1314"/>
        <v>&lt;Median list price per square foot&gt;272</v>
      </c>
      <c r="AC2789" t="str">
        <f t="shared" si="1315"/>
        <v>&lt;end&gt;</v>
      </c>
      <c r="AD2789" t="str">
        <f t="shared" si="1316"/>
        <v>&lt;begin&gt;</v>
      </c>
      <c r="AE2789" t="str">
        <f t="shared" si="1317"/>
        <v>&gt;</v>
      </c>
      <c r="AF2789" t="str">
        <f t="shared" si="1318"/>
        <v>Providence, Rhode Island | 100 Up-and-Coming Real Estate Markets to Watch in 2020 | Buildium&gt;</v>
      </c>
      <c r="AG2789" t="str">
        <f t="shared" si="1319"/>
        <v>&gt;</v>
      </c>
    </row>
    <row r="2790" spans="1:33" x14ac:dyDescent="0.25">
      <c r="A2790" t="s">
        <v>1554</v>
      </c>
      <c r="D2790" t="str">
        <f t="shared" si="1290"/>
        <v>&lt;1-year projected home value growth&gt;0.012</v>
      </c>
      <c r="E2790" t="str">
        <f t="shared" si="1291"/>
        <v>&lt;Median list price per square foot&gt;136</v>
      </c>
      <c r="F2790" t="str">
        <f t="shared" si="1292"/>
        <v>Take a deeper dive into the Dallas-Fort Worth real estate market, as well as other cities in the region: South Central Real Estate Market Trends&gt;</v>
      </c>
      <c r="G2790" t="str">
        <f t="shared" si="1293"/>
        <v>&gt;</v>
      </c>
      <c r="H2790" t="str">
        <f t="shared" si="1294"/>
        <v>&lt;end&gt;</v>
      </c>
      <c r="I2790" t="str">
        <f t="shared" si="1295"/>
        <v>&lt;begin&gt;</v>
      </c>
      <c r="J2790" t="str">
        <f t="shared" si="1296"/>
        <v>&gt;</v>
      </c>
      <c r="K2790" t="str">
        <f t="shared" si="1297"/>
        <v>Arvada, Colorado | 100 Up-and-Coming Real Estate Markets to Watch in 2020 | Buildium&gt;</v>
      </c>
      <c r="L2790" t="str">
        <f t="shared" si="1298"/>
        <v>&gt;</v>
      </c>
      <c r="M2790" t="str">
        <f t="shared" si="1299"/>
        <v>&lt;Ranking&gt;#99: Arvada, Colorado</v>
      </c>
      <c r="N2790" t="str">
        <f t="shared" si="1300"/>
        <v>&lt;Metropolitan statistical area&gt;Denver-Aurora-Lakewood, CO</v>
      </c>
      <c r="O2790" t="str">
        <f t="shared" si="1301"/>
        <v>&lt;Population&gt;120492</v>
      </c>
      <c r="P2790" t="str">
        <f t="shared" si="1302"/>
        <v>&lt;Cost of living index&gt;110.3</v>
      </c>
      <c r="Q2790" t="str">
        <f t="shared" si="1303"/>
        <v>Arvada Rental Market&gt;</v>
      </c>
      <c r="R2790" t="str">
        <f t="shared" si="1304"/>
        <v>&lt;Median 1-bedroom rent&gt;1246</v>
      </c>
      <c r="S2790" t="str">
        <f t="shared" si="1305"/>
        <v>&lt;Median 2-bedroom rent&gt;1578</v>
      </c>
      <c r="T2790" t="str">
        <f t="shared" si="1306"/>
        <v>&lt;Year-over-year rent growth&gt;0.021</v>
      </c>
      <c r="U2790" t="str">
        <f t="shared" si="1307"/>
        <v>&lt;Rent list price per square foot&gt;1.55</v>
      </c>
      <c r="V2790" t="str">
        <f t="shared" si="1308"/>
        <v>&lt;Rental breakeven horizon&gt;2.4 years</v>
      </c>
      <c r="W2790" t="str">
        <f t="shared" si="1309"/>
        <v>Arvada Housing Market&gt;</v>
      </c>
      <c r="X2790" t="str">
        <f t="shared" si="1310"/>
        <v>&lt;Median home value&gt;440589</v>
      </c>
      <c r="Y2790" t="str">
        <f t="shared" si="1311"/>
        <v>&lt;Year-over-year home value growth&gt;0.022</v>
      </c>
      <c r="Z2790" t="str">
        <f t="shared" si="1312"/>
        <v>&lt;1-year projected home value growth&gt;0.01</v>
      </c>
      <c r="AA2790" t="str">
        <f t="shared" si="1313"/>
        <v>&lt;Median list price per square foot&gt;272</v>
      </c>
      <c r="AB2790" t="str">
        <f t="shared" si="1314"/>
        <v>&lt;end&gt;</v>
      </c>
      <c r="AC2790" t="str">
        <f t="shared" si="1315"/>
        <v>&lt;begin&gt;</v>
      </c>
      <c r="AD2790" t="str">
        <f t="shared" si="1316"/>
        <v>&gt;</v>
      </c>
      <c r="AE2790" t="str">
        <f t="shared" si="1317"/>
        <v>Providence, Rhode Island | 100 Up-and-Coming Real Estate Markets to Watch in 2020 | Buildium&gt;</v>
      </c>
      <c r="AF2790" t="str">
        <f t="shared" si="1318"/>
        <v>&gt;</v>
      </c>
      <c r="AG2790" t="str">
        <f t="shared" si="1319"/>
        <v>&lt;Ranking&gt;#100: Providence, Rhode Island</v>
      </c>
    </row>
    <row r="2791" spans="1:33" x14ac:dyDescent="0.25">
      <c r="A2791" t="s">
        <v>1504</v>
      </c>
      <c r="B2791" s="3">
        <v>1127</v>
      </c>
      <c r="D2791" t="str">
        <f t="shared" si="1290"/>
        <v>&lt;Median list price per square foot&gt;136</v>
      </c>
      <c r="E2791" t="str">
        <f t="shared" si="1291"/>
        <v>Take a deeper dive into the Dallas-Fort Worth real estate market, as well as other cities in the region: South Central Real Estate Market Trends&gt;</v>
      </c>
      <c r="F2791" t="str">
        <f t="shared" si="1292"/>
        <v>&gt;</v>
      </c>
      <c r="G2791" t="str">
        <f t="shared" si="1293"/>
        <v>&lt;end&gt;</v>
      </c>
      <c r="H2791" t="str">
        <f t="shared" si="1294"/>
        <v>&lt;begin&gt;</v>
      </c>
      <c r="I2791" t="str">
        <f t="shared" si="1295"/>
        <v>&gt;</v>
      </c>
      <c r="J2791" t="str">
        <f t="shared" si="1296"/>
        <v>Arvada, Colorado | 100 Up-and-Coming Real Estate Markets to Watch in 2020 | Buildium&gt;</v>
      </c>
      <c r="K2791" t="str">
        <f t="shared" si="1297"/>
        <v>&gt;</v>
      </c>
      <c r="L2791" t="str">
        <f t="shared" si="1298"/>
        <v>&lt;Ranking&gt;#99: Arvada, Colorado</v>
      </c>
      <c r="M2791" t="str">
        <f t="shared" si="1299"/>
        <v>&lt;Metropolitan statistical area&gt;Denver-Aurora-Lakewood, CO</v>
      </c>
      <c r="N2791" t="str">
        <f t="shared" si="1300"/>
        <v>&lt;Population&gt;120492</v>
      </c>
      <c r="O2791" t="str">
        <f t="shared" si="1301"/>
        <v>&lt;Cost of living index&gt;110.3</v>
      </c>
      <c r="P2791" t="str">
        <f t="shared" si="1302"/>
        <v>Arvada Rental Market&gt;</v>
      </c>
      <c r="Q2791" t="str">
        <f t="shared" si="1303"/>
        <v>&lt;Median 1-bedroom rent&gt;1246</v>
      </c>
      <c r="R2791" t="str">
        <f t="shared" si="1304"/>
        <v>&lt;Median 2-bedroom rent&gt;1578</v>
      </c>
      <c r="S2791" t="str">
        <f t="shared" si="1305"/>
        <v>&lt;Year-over-year rent growth&gt;0.021</v>
      </c>
      <c r="T2791" t="str">
        <f t="shared" si="1306"/>
        <v>&lt;Rent list price per square foot&gt;1.55</v>
      </c>
      <c r="U2791" t="str">
        <f t="shared" si="1307"/>
        <v>&lt;Rental breakeven horizon&gt;2.4 years</v>
      </c>
      <c r="V2791" t="str">
        <f t="shared" si="1308"/>
        <v>Arvada Housing Market&gt;</v>
      </c>
      <c r="W2791" t="str">
        <f t="shared" si="1309"/>
        <v>&lt;Median home value&gt;440589</v>
      </c>
      <c r="X2791" t="str">
        <f t="shared" si="1310"/>
        <v>&lt;Year-over-year home value growth&gt;0.022</v>
      </c>
      <c r="Y2791" t="str">
        <f t="shared" si="1311"/>
        <v>&lt;1-year projected home value growth&gt;0.01</v>
      </c>
      <c r="Z2791" t="str">
        <f t="shared" si="1312"/>
        <v>&lt;Median list price per square foot&gt;272</v>
      </c>
      <c r="AA2791" t="str">
        <f t="shared" si="1313"/>
        <v>&lt;end&gt;</v>
      </c>
      <c r="AB2791" t="str">
        <f t="shared" si="1314"/>
        <v>&lt;begin&gt;</v>
      </c>
      <c r="AC2791" t="str">
        <f t="shared" si="1315"/>
        <v>&gt;</v>
      </c>
      <c r="AD2791" t="str">
        <f t="shared" si="1316"/>
        <v>Providence, Rhode Island | 100 Up-and-Coming Real Estate Markets to Watch in 2020 | Buildium&gt;</v>
      </c>
      <c r="AE2791" t="str">
        <f t="shared" si="1317"/>
        <v>&gt;</v>
      </c>
      <c r="AF2791" t="str">
        <f t="shared" si="1318"/>
        <v>&lt;Ranking&gt;#100: Providence, Rhode Island</v>
      </c>
      <c r="AG2791" t="str">
        <f t="shared" si="1319"/>
        <v>&lt;Metropolitan statistical area&gt;Providence-Warwick, RI-MA</v>
      </c>
    </row>
    <row r="2792" spans="1:33" x14ac:dyDescent="0.25">
      <c r="A2792" t="s">
        <v>839</v>
      </c>
      <c r="B2792" s="3">
        <v>1397</v>
      </c>
      <c r="D2792" t="str">
        <f t="shared" si="1290"/>
        <v>Take a deeper dive into the Dallas-Fort Worth real estate market, as well as other cities in the region: South Central Real Estate Market Trends&gt;</v>
      </c>
      <c r="E2792" t="str">
        <f t="shared" si="1291"/>
        <v>&gt;</v>
      </c>
      <c r="F2792" t="str">
        <f t="shared" si="1292"/>
        <v>&lt;end&gt;</v>
      </c>
      <c r="G2792" t="str">
        <f t="shared" si="1293"/>
        <v>&lt;begin&gt;</v>
      </c>
      <c r="H2792" t="str">
        <f t="shared" si="1294"/>
        <v>&gt;</v>
      </c>
      <c r="I2792" t="str">
        <f t="shared" si="1295"/>
        <v>Arvada, Colorado | 100 Up-and-Coming Real Estate Markets to Watch in 2020 | Buildium&gt;</v>
      </c>
      <c r="J2792" t="str">
        <f t="shared" si="1296"/>
        <v>&gt;</v>
      </c>
      <c r="K2792" t="str">
        <f t="shared" si="1297"/>
        <v>&lt;Ranking&gt;#99: Arvada, Colorado</v>
      </c>
      <c r="L2792" t="str">
        <f t="shared" si="1298"/>
        <v>&lt;Metropolitan statistical area&gt;Denver-Aurora-Lakewood, CO</v>
      </c>
      <c r="M2792" t="str">
        <f t="shared" si="1299"/>
        <v>&lt;Population&gt;120492</v>
      </c>
      <c r="N2792" t="str">
        <f t="shared" si="1300"/>
        <v>&lt;Cost of living index&gt;110.3</v>
      </c>
      <c r="O2792" t="str">
        <f t="shared" si="1301"/>
        <v>Arvada Rental Market&gt;</v>
      </c>
      <c r="P2792" t="str">
        <f t="shared" si="1302"/>
        <v>&lt;Median 1-bedroom rent&gt;1246</v>
      </c>
      <c r="Q2792" t="str">
        <f t="shared" si="1303"/>
        <v>&lt;Median 2-bedroom rent&gt;1578</v>
      </c>
      <c r="R2792" t="str">
        <f t="shared" si="1304"/>
        <v>&lt;Year-over-year rent growth&gt;0.021</v>
      </c>
      <c r="S2792" t="str">
        <f t="shared" si="1305"/>
        <v>&lt;Rent list price per square foot&gt;1.55</v>
      </c>
      <c r="T2792" t="str">
        <f t="shared" si="1306"/>
        <v>&lt;Rental breakeven horizon&gt;2.4 years</v>
      </c>
      <c r="U2792" t="str">
        <f t="shared" si="1307"/>
        <v>Arvada Housing Market&gt;</v>
      </c>
      <c r="V2792" t="str">
        <f t="shared" si="1308"/>
        <v>&lt;Median home value&gt;440589</v>
      </c>
      <c r="W2792" t="str">
        <f t="shared" si="1309"/>
        <v>&lt;Year-over-year home value growth&gt;0.022</v>
      </c>
      <c r="X2792" t="str">
        <f t="shared" si="1310"/>
        <v>&lt;1-year projected home value growth&gt;0.01</v>
      </c>
      <c r="Y2792" t="str">
        <f t="shared" si="1311"/>
        <v>&lt;Median list price per square foot&gt;272</v>
      </c>
      <c r="Z2792" t="str">
        <f t="shared" si="1312"/>
        <v>&lt;end&gt;</v>
      </c>
      <c r="AA2792" t="str">
        <f t="shared" si="1313"/>
        <v>&lt;begin&gt;</v>
      </c>
      <c r="AB2792" t="str">
        <f t="shared" si="1314"/>
        <v>&gt;</v>
      </c>
      <c r="AC2792" t="str">
        <f t="shared" si="1315"/>
        <v>Providence, Rhode Island | 100 Up-and-Coming Real Estate Markets to Watch in 2020 | Buildium&gt;</v>
      </c>
      <c r="AD2792" t="str">
        <f t="shared" si="1316"/>
        <v>&gt;</v>
      </c>
      <c r="AE2792" t="str">
        <f t="shared" si="1317"/>
        <v>&lt;Ranking&gt;#100: Providence, Rhode Island</v>
      </c>
      <c r="AF2792" t="str">
        <f t="shared" si="1318"/>
        <v>&lt;Metropolitan statistical area&gt;Providence-Warwick, RI-MA</v>
      </c>
      <c r="AG2792" t="str">
        <f t="shared" si="1319"/>
        <v>Providence Population Growth&gt;</v>
      </c>
    </row>
    <row r="2793" spans="1:33" x14ac:dyDescent="0.25">
      <c r="A2793" t="s">
        <v>656</v>
      </c>
      <c r="B2793" s="2">
        <v>4.2999999999999997E-2</v>
      </c>
      <c r="D2793" t="str">
        <f t="shared" si="1290"/>
        <v>&gt;</v>
      </c>
      <c r="E2793" t="str">
        <f t="shared" si="1291"/>
        <v>&lt;end&gt;</v>
      </c>
      <c r="F2793" t="str">
        <f t="shared" si="1292"/>
        <v>&lt;begin&gt;</v>
      </c>
      <c r="G2793" t="str">
        <f t="shared" si="1293"/>
        <v>&gt;</v>
      </c>
      <c r="H2793" t="str">
        <f t="shared" si="1294"/>
        <v>Arvada, Colorado | 100 Up-and-Coming Real Estate Markets to Watch in 2020 | Buildium&gt;</v>
      </c>
      <c r="I2793" t="str">
        <f t="shared" si="1295"/>
        <v>&gt;</v>
      </c>
      <c r="J2793" t="str">
        <f t="shared" si="1296"/>
        <v>&lt;Ranking&gt;#99: Arvada, Colorado</v>
      </c>
      <c r="K2793" t="str">
        <f t="shared" si="1297"/>
        <v>&lt;Metropolitan statistical area&gt;Denver-Aurora-Lakewood, CO</v>
      </c>
      <c r="L2793" t="str">
        <f t="shared" si="1298"/>
        <v>&lt;Population&gt;120492</v>
      </c>
      <c r="M2793" t="str">
        <f t="shared" si="1299"/>
        <v>&lt;Cost of living index&gt;110.3</v>
      </c>
      <c r="N2793" t="str">
        <f t="shared" si="1300"/>
        <v>Arvada Rental Market&gt;</v>
      </c>
      <c r="O2793" t="str">
        <f t="shared" si="1301"/>
        <v>&lt;Median 1-bedroom rent&gt;1246</v>
      </c>
      <c r="P2793" t="str">
        <f t="shared" si="1302"/>
        <v>&lt;Median 2-bedroom rent&gt;1578</v>
      </c>
      <c r="Q2793" t="str">
        <f t="shared" si="1303"/>
        <v>&lt;Year-over-year rent growth&gt;0.021</v>
      </c>
      <c r="R2793" t="str">
        <f t="shared" si="1304"/>
        <v>&lt;Rent list price per square foot&gt;1.55</v>
      </c>
      <c r="S2793" t="str">
        <f t="shared" si="1305"/>
        <v>&lt;Rental breakeven horizon&gt;2.4 years</v>
      </c>
      <c r="T2793" t="str">
        <f t="shared" si="1306"/>
        <v>Arvada Housing Market&gt;</v>
      </c>
      <c r="U2793" t="str">
        <f t="shared" si="1307"/>
        <v>&lt;Median home value&gt;440589</v>
      </c>
      <c r="V2793" t="str">
        <f t="shared" si="1308"/>
        <v>&lt;Year-over-year home value growth&gt;0.022</v>
      </c>
      <c r="W2793" t="str">
        <f t="shared" si="1309"/>
        <v>&lt;1-year projected home value growth&gt;0.01</v>
      </c>
      <c r="X2793" t="str">
        <f t="shared" si="1310"/>
        <v>&lt;Median list price per square foot&gt;272</v>
      </c>
      <c r="Y2793" t="str">
        <f t="shared" si="1311"/>
        <v>&lt;end&gt;</v>
      </c>
      <c r="Z2793" t="str">
        <f t="shared" si="1312"/>
        <v>&lt;begin&gt;</v>
      </c>
      <c r="AA2793" t="str">
        <f t="shared" si="1313"/>
        <v>&gt;</v>
      </c>
      <c r="AB2793" t="str">
        <f t="shared" si="1314"/>
        <v>Providence, Rhode Island | 100 Up-and-Coming Real Estate Markets to Watch in 2020 | Buildium&gt;</v>
      </c>
      <c r="AC2793" t="str">
        <f t="shared" si="1315"/>
        <v>&gt;</v>
      </c>
      <c r="AD2793" t="str">
        <f t="shared" si="1316"/>
        <v>&lt;Ranking&gt;#100: Providence, Rhode Island</v>
      </c>
      <c r="AE2793" t="str">
        <f t="shared" si="1317"/>
        <v>&lt;Metropolitan statistical area&gt;Providence-Warwick, RI-MA</v>
      </c>
      <c r="AF2793" t="str">
        <f t="shared" si="1318"/>
        <v>Providence Population Growth&gt;</v>
      </c>
      <c r="AG2793" t="str">
        <f t="shared" si="1319"/>
        <v>&lt;Population&gt;179335</v>
      </c>
    </row>
    <row r="2794" spans="1:33" x14ac:dyDescent="0.25">
      <c r="A2794" t="s">
        <v>655</v>
      </c>
      <c r="B2794" s="2">
        <v>6.8000000000000005E-2</v>
      </c>
      <c r="D2794" t="str">
        <f t="shared" si="1290"/>
        <v>&lt;end&gt;</v>
      </c>
      <c r="E2794" t="str">
        <f t="shared" si="1291"/>
        <v>&lt;begin&gt;</v>
      </c>
      <c r="F2794" t="str">
        <f t="shared" si="1292"/>
        <v>&gt;</v>
      </c>
      <c r="G2794" t="str">
        <f t="shared" si="1293"/>
        <v>Arvada, Colorado | 100 Up-and-Coming Real Estate Markets to Watch in 2020 | Buildium&gt;</v>
      </c>
      <c r="H2794" t="str">
        <f t="shared" si="1294"/>
        <v>&gt;</v>
      </c>
      <c r="I2794" t="str">
        <f t="shared" si="1295"/>
        <v>&lt;Ranking&gt;#99: Arvada, Colorado</v>
      </c>
      <c r="J2794" t="str">
        <f t="shared" si="1296"/>
        <v>&lt;Metropolitan statistical area&gt;Denver-Aurora-Lakewood, CO</v>
      </c>
      <c r="K2794" t="str">
        <f t="shared" si="1297"/>
        <v>&lt;Population&gt;120492</v>
      </c>
      <c r="L2794" t="str">
        <f t="shared" si="1298"/>
        <v>&lt;Cost of living index&gt;110.3</v>
      </c>
      <c r="M2794" t="str">
        <f t="shared" si="1299"/>
        <v>Arvada Rental Market&gt;</v>
      </c>
      <c r="N2794" t="str">
        <f t="shared" si="1300"/>
        <v>&lt;Median 1-bedroom rent&gt;1246</v>
      </c>
      <c r="O2794" t="str">
        <f t="shared" si="1301"/>
        <v>&lt;Median 2-bedroom rent&gt;1578</v>
      </c>
      <c r="P2794" t="str">
        <f t="shared" si="1302"/>
        <v>&lt;Year-over-year rent growth&gt;0.021</v>
      </c>
      <c r="Q2794" t="str">
        <f t="shared" si="1303"/>
        <v>&lt;Rent list price per square foot&gt;1.55</v>
      </c>
      <c r="R2794" t="str">
        <f t="shared" si="1304"/>
        <v>&lt;Rental breakeven horizon&gt;2.4 years</v>
      </c>
      <c r="S2794" t="str">
        <f t="shared" si="1305"/>
        <v>Arvada Housing Market&gt;</v>
      </c>
      <c r="T2794" t="str">
        <f t="shared" si="1306"/>
        <v>&lt;Median home value&gt;440589</v>
      </c>
      <c r="U2794" t="str">
        <f t="shared" si="1307"/>
        <v>&lt;Year-over-year home value growth&gt;0.022</v>
      </c>
      <c r="V2794" t="str">
        <f t="shared" si="1308"/>
        <v>&lt;1-year projected home value growth&gt;0.01</v>
      </c>
      <c r="W2794" t="str">
        <f t="shared" si="1309"/>
        <v>&lt;Median list price per square foot&gt;272</v>
      </c>
      <c r="X2794" t="str">
        <f t="shared" si="1310"/>
        <v>&lt;end&gt;</v>
      </c>
      <c r="Y2794" t="str">
        <f t="shared" si="1311"/>
        <v>&lt;begin&gt;</v>
      </c>
      <c r="Z2794" t="str">
        <f t="shared" si="1312"/>
        <v>&gt;</v>
      </c>
      <c r="AA2794" t="str">
        <f t="shared" si="1313"/>
        <v>Providence, Rhode Island | 100 Up-and-Coming Real Estate Markets to Watch in 2020 | Buildium&gt;</v>
      </c>
      <c r="AB2794" t="str">
        <f t="shared" si="1314"/>
        <v>&gt;</v>
      </c>
      <c r="AC2794" t="str">
        <f t="shared" si="1315"/>
        <v>&lt;Ranking&gt;#100: Providence, Rhode Island</v>
      </c>
      <c r="AD2794" t="str">
        <f t="shared" si="1316"/>
        <v>&lt;Metropolitan statistical area&gt;Providence-Warwick, RI-MA</v>
      </c>
      <c r="AE2794" t="str">
        <f t="shared" si="1317"/>
        <v>Providence Population Growth&gt;</v>
      </c>
      <c r="AF2794" t="str">
        <f t="shared" si="1318"/>
        <v>&lt;Population&gt;179335</v>
      </c>
      <c r="AG2794" t="str">
        <f t="shared" si="1319"/>
        <v>&lt;Population growth since 2017&gt;0.0026</v>
      </c>
    </row>
    <row r="2795" spans="1:33" x14ac:dyDescent="0.25">
      <c r="A2795" t="s">
        <v>636</v>
      </c>
      <c r="B2795" s="2">
        <v>0.41899999999999998</v>
      </c>
      <c r="D2795" t="str">
        <f t="shared" si="1290"/>
        <v>&lt;begin&gt;</v>
      </c>
      <c r="E2795" t="str">
        <f t="shared" si="1291"/>
        <v>&gt;</v>
      </c>
      <c r="F2795" t="str">
        <f t="shared" si="1292"/>
        <v>Arvada, Colorado | 100 Up-and-Coming Real Estate Markets to Watch in 2020 | Buildium&gt;</v>
      </c>
      <c r="G2795" t="str">
        <f t="shared" si="1293"/>
        <v>&gt;</v>
      </c>
      <c r="H2795" t="str">
        <f t="shared" si="1294"/>
        <v>&lt;Ranking&gt;#99: Arvada, Colorado</v>
      </c>
      <c r="I2795" t="str">
        <f t="shared" si="1295"/>
        <v>&lt;Metropolitan statistical area&gt;Denver-Aurora-Lakewood, CO</v>
      </c>
      <c r="J2795" t="str">
        <f t="shared" si="1296"/>
        <v>&lt;Population&gt;120492</v>
      </c>
      <c r="K2795" t="str">
        <f t="shared" si="1297"/>
        <v>&lt;Cost of living index&gt;110.3</v>
      </c>
      <c r="L2795" t="str">
        <f t="shared" si="1298"/>
        <v>Arvada Rental Market&gt;</v>
      </c>
      <c r="M2795" t="str">
        <f t="shared" si="1299"/>
        <v>&lt;Median 1-bedroom rent&gt;1246</v>
      </c>
      <c r="N2795" t="str">
        <f t="shared" si="1300"/>
        <v>&lt;Median 2-bedroom rent&gt;1578</v>
      </c>
      <c r="O2795" t="str">
        <f t="shared" si="1301"/>
        <v>&lt;Year-over-year rent growth&gt;0.021</v>
      </c>
      <c r="P2795" t="str">
        <f t="shared" si="1302"/>
        <v>&lt;Rent list price per square foot&gt;1.55</v>
      </c>
      <c r="Q2795" t="str">
        <f t="shared" si="1303"/>
        <v>&lt;Rental breakeven horizon&gt;2.4 years</v>
      </c>
      <c r="R2795" t="str">
        <f t="shared" si="1304"/>
        <v>Arvada Housing Market&gt;</v>
      </c>
      <c r="S2795" t="str">
        <f t="shared" si="1305"/>
        <v>&lt;Median home value&gt;440589</v>
      </c>
      <c r="T2795" t="str">
        <f t="shared" si="1306"/>
        <v>&lt;Year-over-year home value growth&gt;0.022</v>
      </c>
      <c r="U2795" t="str">
        <f t="shared" si="1307"/>
        <v>&lt;1-year projected home value growth&gt;0.01</v>
      </c>
      <c r="V2795" t="str">
        <f t="shared" si="1308"/>
        <v>&lt;Median list price per square foot&gt;272</v>
      </c>
      <c r="W2795" t="str">
        <f t="shared" si="1309"/>
        <v>&lt;end&gt;</v>
      </c>
      <c r="X2795" t="str">
        <f t="shared" si="1310"/>
        <v>&lt;begin&gt;</v>
      </c>
      <c r="Y2795" t="str">
        <f t="shared" si="1311"/>
        <v>&gt;</v>
      </c>
      <c r="Z2795" t="str">
        <f t="shared" si="1312"/>
        <v>Providence, Rhode Island | 100 Up-and-Coming Real Estate Markets to Watch in 2020 | Buildium&gt;</v>
      </c>
      <c r="AA2795" t="str">
        <f t="shared" si="1313"/>
        <v>&gt;</v>
      </c>
      <c r="AB2795" t="str">
        <f t="shared" si="1314"/>
        <v>&lt;Ranking&gt;#100: Providence, Rhode Island</v>
      </c>
      <c r="AC2795" t="str">
        <f t="shared" si="1315"/>
        <v>&lt;Metropolitan statistical area&gt;Providence-Warwick, RI-MA</v>
      </c>
      <c r="AD2795" t="str">
        <f t="shared" si="1316"/>
        <v>Providence Population Growth&gt;</v>
      </c>
      <c r="AE2795" t="str">
        <f t="shared" si="1317"/>
        <v>&lt;Population&gt;179335</v>
      </c>
      <c r="AF2795" t="str">
        <f t="shared" si="1318"/>
        <v>&lt;Population growth since 2017&gt;0.0026</v>
      </c>
      <c r="AG2795" t="str">
        <f t="shared" si="1319"/>
        <v>&lt;Population growth since 2010&gt;0.0126</v>
      </c>
    </row>
    <row r="2796" spans="1:33" x14ac:dyDescent="0.25">
      <c r="A2796" t="s">
        <v>656</v>
      </c>
      <c r="B2796" s="4">
        <v>0.99</v>
      </c>
      <c r="D2796" t="str">
        <f t="shared" si="1290"/>
        <v>&gt;</v>
      </c>
      <c r="E2796" t="str">
        <f t="shared" si="1291"/>
        <v>Arvada, Colorado | 100 Up-and-Coming Real Estate Markets to Watch in 2020 | Buildium&gt;</v>
      </c>
      <c r="F2796" t="str">
        <f t="shared" si="1292"/>
        <v>&gt;</v>
      </c>
      <c r="G2796" t="str">
        <f t="shared" si="1293"/>
        <v>&lt;Ranking&gt;#99: Arvada, Colorado</v>
      </c>
      <c r="H2796" t="str">
        <f t="shared" si="1294"/>
        <v>&lt;Metropolitan statistical area&gt;Denver-Aurora-Lakewood, CO</v>
      </c>
      <c r="I2796" t="str">
        <f t="shared" si="1295"/>
        <v>&lt;Population&gt;120492</v>
      </c>
      <c r="J2796" t="str">
        <f t="shared" si="1296"/>
        <v>&lt;Cost of living index&gt;110.3</v>
      </c>
      <c r="K2796" t="str">
        <f t="shared" si="1297"/>
        <v>Arvada Rental Market&gt;</v>
      </c>
      <c r="L2796" t="str">
        <f t="shared" si="1298"/>
        <v>&lt;Median 1-bedroom rent&gt;1246</v>
      </c>
      <c r="M2796" t="str">
        <f t="shared" si="1299"/>
        <v>&lt;Median 2-bedroom rent&gt;1578</v>
      </c>
      <c r="N2796" t="str">
        <f t="shared" si="1300"/>
        <v>&lt;Year-over-year rent growth&gt;0.021</v>
      </c>
      <c r="O2796" t="str">
        <f t="shared" si="1301"/>
        <v>&lt;Rent list price per square foot&gt;1.55</v>
      </c>
      <c r="P2796" t="str">
        <f t="shared" si="1302"/>
        <v>&lt;Rental breakeven horizon&gt;2.4 years</v>
      </c>
      <c r="Q2796" t="str">
        <f t="shared" si="1303"/>
        <v>Arvada Housing Market&gt;</v>
      </c>
      <c r="R2796" t="str">
        <f t="shared" si="1304"/>
        <v>&lt;Median home value&gt;440589</v>
      </c>
      <c r="S2796" t="str">
        <f t="shared" si="1305"/>
        <v>&lt;Year-over-year home value growth&gt;0.022</v>
      </c>
      <c r="T2796" t="str">
        <f t="shared" si="1306"/>
        <v>&lt;1-year projected home value growth&gt;0.01</v>
      </c>
      <c r="U2796" t="str">
        <f t="shared" si="1307"/>
        <v>&lt;Median list price per square foot&gt;272</v>
      </c>
      <c r="V2796" t="str">
        <f t="shared" si="1308"/>
        <v>&lt;end&gt;</v>
      </c>
      <c r="W2796" t="str">
        <f t="shared" si="1309"/>
        <v>&lt;begin&gt;</v>
      </c>
      <c r="X2796" t="str">
        <f t="shared" si="1310"/>
        <v>&gt;</v>
      </c>
      <c r="Y2796" t="str">
        <f t="shared" si="1311"/>
        <v>Providence, Rhode Island | 100 Up-and-Coming Real Estate Markets to Watch in 2020 | Buildium&gt;</v>
      </c>
      <c r="Z2796" t="str">
        <f t="shared" si="1312"/>
        <v>&gt;</v>
      </c>
      <c r="AA2796" t="str">
        <f t="shared" si="1313"/>
        <v>&lt;Ranking&gt;#100: Providence, Rhode Island</v>
      </c>
      <c r="AB2796" t="str">
        <f t="shared" si="1314"/>
        <v>&lt;Metropolitan statistical area&gt;Providence-Warwick, RI-MA</v>
      </c>
      <c r="AC2796" t="str">
        <f t="shared" si="1315"/>
        <v>Providence Population Growth&gt;</v>
      </c>
      <c r="AD2796" t="str">
        <f t="shared" si="1316"/>
        <v>&lt;Population&gt;179335</v>
      </c>
      <c r="AE2796" t="str">
        <f t="shared" si="1317"/>
        <v>&lt;Population growth since 2017&gt;0.0026</v>
      </c>
      <c r="AF2796" t="str">
        <f t="shared" si="1318"/>
        <v>&lt;Population growth since 2010&gt;0.0126</v>
      </c>
      <c r="AG2796" t="str">
        <f t="shared" si="1319"/>
        <v>&lt;5-year projected population growth&gt;0.002</v>
      </c>
    </row>
    <row r="2797" spans="1:33" x14ac:dyDescent="0.25">
      <c r="A2797" t="s">
        <v>2081</v>
      </c>
      <c r="B2797" t="s">
        <v>623</v>
      </c>
      <c r="D2797" t="str">
        <f t="shared" si="1290"/>
        <v>Arvada, Colorado | 100 Up-and-Coming Real Estate Markets to Watch in 2020 | Buildium&gt;</v>
      </c>
      <c r="E2797" t="str">
        <f t="shared" si="1291"/>
        <v>&gt;</v>
      </c>
      <c r="F2797" t="str">
        <f t="shared" si="1292"/>
        <v>&lt;Ranking&gt;#99: Arvada, Colorado</v>
      </c>
      <c r="G2797" t="str">
        <f t="shared" si="1293"/>
        <v>&lt;Metropolitan statistical area&gt;Denver-Aurora-Lakewood, CO</v>
      </c>
      <c r="H2797" t="str">
        <f t="shared" si="1294"/>
        <v>&lt;Population&gt;120492</v>
      </c>
      <c r="I2797" t="str">
        <f t="shared" si="1295"/>
        <v>&lt;Cost of living index&gt;110.3</v>
      </c>
      <c r="J2797" t="str">
        <f t="shared" si="1296"/>
        <v>Arvada Rental Market&gt;</v>
      </c>
      <c r="K2797" t="str">
        <f t="shared" si="1297"/>
        <v>&lt;Median 1-bedroom rent&gt;1246</v>
      </c>
      <c r="L2797" t="str">
        <f t="shared" si="1298"/>
        <v>&lt;Median 2-bedroom rent&gt;1578</v>
      </c>
      <c r="M2797" t="str">
        <f t="shared" si="1299"/>
        <v>&lt;Year-over-year rent growth&gt;0.021</v>
      </c>
      <c r="N2797" t="str">
        <f t="shared" si="1300"/>
        <v>&lt;Rent list price per square foot&gt;1.55</v>
      </c>
      <c r="O2797" t="str">
        <f t="shared" si="1301"/>
        <v>&lt;Rental breakeven horizon&gt;2.4 years</v>
      </c>
      <c r="P2797" t="str">
        <f t="shared" si="1302"/>
        <v>Arvada Housing Market&gt;</v>
      </c>
      <c r="Q2797" t="str">
        <f t="shared" si="1303"/>
        <v>&lt;Median home value&gt;440589</v>
      </c>
      <c r="R2797" t="str">
        <f t="shared" si="1304"/>
        <v>&lt;Year-over-year home value growth&gt;0.022</v>
      </c>
      <c r="S2797" t="str">
        <f t="shared" si="1305"/>
        <v>&lt;1-year projected home value growth&gt;0.01</v>
      </c>
      <c r="T2797" t="str">
        <f t="shared" si="1306"/>
        <v>&lt;Median list price per square foot&gt;272</v>
      </c>
      <c r="U2797" t="str">
        <f t="shared" si="1307"/>
        <v>&lt;end&gt;</v>
      </c>
      <c r="V2797" t="str">
        <f t="shared" si="1308"/>
        <v>&lt;begin&gt;</v>
      </c>
      <c r="W2797" t="str">
        <f t="shared" si="1309"/>
        <v>&gt;</v>
      </c>
      <c r="X2797" t="str">
        <f t="shared" si="1310"/>
        <v>Providence, Rhode Island | 100 Up-and-Coming Real Estate Markets to Watch in 2020 | Buildium&gt;</v>
      </c>
      <c r="Y2797" t="str">
        <f t="shared" si="1311"/>
        <v>&gt;</v>
      </c>
      <c r="Z2797" t="str">
        <f t="shared" si="1312"/>
        <v>&lt;Ranking&gt;#100: Providence, Rhode Island</v>
      </c>
      <c r="AA2797" t="str">
        <f t="shared" si="1313"/>
        <v>&lt;Metropolitan statistical area&gt;Providence-Warwick, RI-MA</v>
      </c>
      <c r="AB2797" t="str">
        <f t="shared" si="1314"/>
        <v>Providence Population Growth&gt;</v>
      </c>
      <c r="AC2797" t="str">
        <f t="shared" si="1315"/>
        <v>&lt;Population&gt;179335</v>
      </c>
      <c r="AD2797" t="str">
        <f t="shared" si="1316"/>
        <v>&lt;Population growth since 2017&gt;0.0026</v>
      </c>
      <c r="AE2797" t="str">
        <f t="shared" si="1317"/>
        <v>&lt;Population growth since 2010&gt;0.0126</v>
      </c>
      <c r="AF2797" t="str">
        <f t="shared" si="1318"/>
        <v>&lt;5-year projected population growth&gt;0.002</v>
      </c>
      <c r="AG2797" t="str">
        <f t="shared" si="1319"/>
        <v>Providence Rental Market&gt;</v>
      </c>
    </row>
    <row r="2798" spans="1:33" x14ac:dyDescent="0.25">
      <c r="A2798" t="s">
        <v>656</v>
      </c>
      <c r="D2798" t="str">
        <f t="shared" si="1290"/>
        <v>&gt;</v>
      </c>
      <c r="E2798" t="str">
        <f t="shared" si="1291"/>
        <v>&lt;Ranking&gt;#99: Arvada, Colorado</v>
      </c>
      <c r="F2798" t="str">
        <f t="shared" si="1292"/>
        <v>&lt;Metropolitan statistical area&gt;Denver-Aurora-Lakewood, CO</v>
      </c>
      <c r="G2798" t="str">
        <f t="shared" si="1293"/>
        <v>&lt;Population&gt;120492</v>
      </c>
      <c r="H2798" t="str">
        <f t="shared" si="1294"/>
        <v>&lt;Cost of living index&gt;110.3</v>
      </c>
      <c r="I2798" t="str">
        <f t="shared" si="1295"/>
        <v>Arvada Rental Market&gt;</v>
      </c>
      <c r="J2798" t="str">
        <f t="shared" si="1296"/>
        <v>&lt;Median 1-bedroom rent&gt;1246</v>
      </c>
      <c r="K2798" t="str">
        <f t="shared" si="1297"/>
        <v>&lt;Median 2-bedroom rent&gt;1578</v>
      </c>
      <c r="L2798" t="str">
        <f t="shared" si="1298"/>
        <v>&lt;Year-over-year rent growth&gt;0.021</v>
      </c>
      <c r="M2798" t="str">
        <f t="shared" si="1299"/>
        <v>&lt;Rent list price per square foot&gt;1.55</v>
      </c>
      <c r="N2798" t="str">
        <f t="shared" si="1300"/>
        <v>&lt;Rental breakeven horizon&gt;2.4 years</v>
      </c>
      <c r="O2798" t="str">
        <f t="shared" si="1301"/>
        <v>Arvada Housing Market&gt;</v>
      </c>
      <c r="P2798" t="str">
        <f t="shared" si="1302"/>
        <v>&lt;Median home value&gt;440589</v>
      </c>
      <c r="Q2798" t="str">
        <f t="shared" si="1303"/>
        <v>&lt;Year-over-year home value growth&gt;0.022</v>
      </c>
      <c r="R2798" t="str">
        <f t="shared" si="1304"/>
        <v>&lt;1-year projected home value growth&gt;0.01</v>
      </c>
      <c r="S2798" t="str">
        <f t="shared" si="1305"/>
        <v>&lt;Median list price per square foot&gt;272</v>
      </c>
      <c r="T2798" t="str">
        <f t="shared" si="1306"/>
        <v>&lt;end&gt;</v>
      </c>
      <c r="U2798" t="str">
        <f t="shared" si="1307"/>
        <v>&lt;begin&gt;</v>
      </c>
      <c r="V2798" t="str">
        <f t="shared" si="1308"/>
        <v>&gt;</v>
      </c>
      <c r="W2798" t="str">
        <f t="shared" si="1309"/>
        <v>Providence, Rhode Island | 100 Up-and-Coming Real Estate Markets to Watch in 2020 | Buildium&gt;</v>
      </c>
      <c r="X2798" t="str">
        <f t="shared" si="1310"/>
        <v>&gt;</v>
      </c>
      <c r="Y2798" t="str">
        <f t="shared" si="1311"/>
        <v>&lt;Ranking&gt;#100: Providence, Rhode Island</v>
      </c>
      <c r="Z2798" t="str">
        <f t="shared" si="1312"/>
        <v>&lt;Metropolitan statistical area&gt;Providence-Warwick, RI-MA</v>
      </c>
      <c r="AA2798" t="str">
        <f t="shared" si="1313"/>
        <v>Providence Population Growth&gt;</v>
      </c>
      <c r="AB2798" t="str">
        <f t="shared" si="1314"/>
        <v>&lt;Population&gt;179335</v>
      </c>
      <c r="AC2798" t="str">
        <f t="shared" si="1315"/>
        <v>&lt;Population growth since 2017&gt;0.0026</v>
      </c>
      <c r="AD2798" t="str">
        <f t="shared" si="1316"/>
        <v>&lt;Population growth since 2010&gt;0.0126</v>
      </c>
      <c r="AE2798" t="str">
        <f t="shared" si="1317"/>
        <v>&lt;5-year projected population growth&gt;0.002</v>
      </c>
      <c r="AF2798" t="str">
        <f t="shared" si="1318"/>
        <v>Providence Rental Market&gt;</v>
      </c>
      <c r="AG2798" t="str">
        <f t="shared" si="1319"/>
        <v>&lt;Vacancy rate&gt;0.05</v>
      </c>
    </row>
    <row r="2799" spans="1:33" x14ac:dyDescent="0.25">
      <c r="A2799" t="s">
        <v>405</v>
      </c>
      <c r="B2799" s="3">
        <v>335791</v>
      </c>
      <c r="D2799" t="str">
        <f t="shared" si="1290"/>
        <v>&lt;Ranking&gt;#99: Arvada, Colorado</v>
      </c>
      <c r="E2799" t="str">
        <f t="shared" si="1291"/>
        <v>&lt;Metropolitan statistical area&gt;Denver-Aurora-Lakewood, CO</v>
      </c>
      <c r="F2799" t="str">
        <f t="shared" si="1292"/>
        <v>&lt;Population&gt;120492</v>
      </c>
      <c r="G2799" t="str">
        <f t="shared" si="1293"/>
        <v>&lt;Cost of living index&gt;110.3</v>
      </c>
      <c r="H2799" t="str">
        <f t="shared" si="1294"/>
        <v>Arvada Rental Market&gt;</v>
      </c>
      <c r="I2799" t="str">
        <f t="shared" si="1295"/>
        <v>&lt;Median 1-bedroom rent&gt;1246</v>
      </c>
      <c r="J2799" t="str">
        <f t="shared" si="1296"/>
        <v>&lt;Median 2-bedroom rent&gt;1578</v>
      </c>
      <c r="K2799" t="str">
        <f t="shared" si="1297"/>
        <v>&lt;Year-over-year rent growth&gt;0.021</v>
      </c>
      <c r="L2799" t="str">
        <f t="shared" si="1298"/>
        <v>&lt;Rent list price per square foot&gt;1.55</v>
      </c>
      <c r="M2799" t="str">
        <f t="shared" si="1299"/>
        <v>&lt;Rental breakeven horizon&gt;2.4 years</v>
      </c>
      <c r="N2799" t="str">
        <f t="shared" si="1300"/>
        <v>Arvada Housing Market&gt;</v>
      </c>
      <c r="O2799" t="str">
        <f t="shared" si="1301"/>
        <v>&lt;Median home value&gt;440589</v>
      </c>
      <c r="P2799" t="str">
        <f t="shared" si="1302"/>
        <v>&lt;Year-over-year home value growth&gt;0.022</v>
      </c>
      <c r="Q2799" t="str">
        <f t="shared" si="1303"/>
        <v>&lt;1-year projected home value growth&gt;0.01</v>
      </c>
      <c r="R2799" t="str">
        <f t="shared" si="1304"/>
        <v>&lt;Median list price per square foot&gt;272</v>
      </c>
      <c r="S2799" t="str">
        <f t="shared" si="1305"/>
        <v>&lt;end&gt;</v>
      </c>
      <c r="T2799" t="str">
        <f t="shared" si="1306"/>
        <v>&lt;begin&gt;</v>
      </c>
      <c r="U2799" t="str">
        <f t="shared" si="1307"/>
        <v>&gt;</v>
      </c>
      <c r="V2799" t="str">
        <f t="shared" si="1308"/>
        <v>Providence, Rhode Island | 100 Up-and-Coming Real Estate Markets to Watch in 2020 | Buildium&gt;</v>
      </c>
      <c r="W2799" t="str">
        <f t="shared" si="1309"/>
        <v>&gt;</v>
      </c>
      <c r="X2799" t="str">
        <f t="shared" si="1310"/>
        <v>&lt;Ranking&gt;#100: Providence, Rhode Island</v>
      </c>
      <c r="Y2799" t="str">
        <f t="shared" si="1311"/>
        <v>&lt;Metropolitan statistical area&gt;Providence-Warwick, RI-MA</v>
      </c>
      <c r="Z2799" t="str">
        <f t="shared" si="1312"/>
        <v>Providence Population Growth&gt;</v>
      </c>
      <c r="AA2799" t="str">
        <f t="shared" si="1313"/>
        <v>&lt;Population&gt;179335</v>
      </c>
      <c r="AB2799" t="str">
        <f t="shared" si="1314"/>
        <v>&lt;Population growth since 2017&gt;0.0026</v>
      </c>
      <c r="AC2799" t="str">
        <f t="shared" si="1315"/>
        <v>&lt;Population growth since 2010&gt;0.0126</v>
      </c>
      <c r="AD2799" t="str">
        <f t="shared" si="1316"/>
        <v>&lt;5-year projected population growth&gt;0.002</v>
      </c>
      <c r="AE2799" t="str">
        <f t="shared" si="1317"/>
        <v>Providence Rental Market&gt;</v>
      </c>
      <c r="AF2799" t="str">
        <f t="shared" si="1318"/>
        <v>&lt;Vacancy rate&gt;0.05</v>
      </c>
      <c r="AG2799" t="str">
        <f t="shared" si="1319"/>
        <v>&lt;Percentage of residents who rent their homes&gt;0.387</v>
      </c>
    </row>
    <row r="2800" spans="1:33" x14ac:dyDescent="0.25">
      <c r="A2800" t="s">
        <v>48</v>
      </c>
      <c r="B2800" s="2">
        <v>8.9999999999999993E-3</v>
      </c>
      <c r="D2800" t="str">
        <f t="shared" si="1290"/>
        <v>&lt;Metropolitan statistical area&gt;Denver-Aurora-Lakewood, CO</v>
      </c>
      <c r="E2800" t="str">
        <f t="shared" si="1291"/>
        <v>&lt;Population&gt;120492</v>
      </c>
      <c r="F2800" t="str">
        <f t="shared" si="1292"/>
        <v>&lt;Cost of living index&gt;110.3</v>
      </c>
      <c r="G2800" t="str">
        <f t="shared" si="1293"/>
        <v>Arvada Rental Market&gt;</v>
      </c>
      <c r="H2800" t="str">
        <f t="shared" si="1294"/>
        <v>&lt;Median 1-bedroom rent&gt;1246</v>
      </c>
      <c r="I2800" t="str">
        <f t="shared" si="1295"/>
        <v>&lt;Median 2-bedroom rent&gt;1578</v>
      </c>
      <c r="J2800" t="str">
        <f t="shared" si="1296"/>
        <v>&lt;Year-over-year rent growth&gt;0.021</v>
      </c>
      <c r="K2800" t="str">
        <f t="shared" si="1297"/>
        <v>&lt;Rent list price per square foot&gt;1.55</v>
      </c>
      <c r="L2800" t="str">
        <f t="shared" si="1298"/>
        <v>&lt;Rental breakeven horizon&gt;2.4 years</v>
      </c>
      <c r="M2800" t="str">
        <f t="shared" si="1299"/>
        <v>Arvada Housing Market&gt;</v>
      </c>
      <c r="N2800" t="str">
        <f t="shared" si="1300"/>
        <v>&lt;Median home value&gt;440589</v>
      </c>
      <c r="O2800" t="str">
        <f t="shared" si="1301"/>
        <v>&lt;Year-over-year home value growth&gt;0.022</v>
      </c>
      <c r="P2800" t="str">
        <f t="shared" si="1302"/>
        <v>&lt;1-year projected home value growth&gt;0.01</v>
      </c>
      <c r="Q2800" t="str">
        <f t="shared" si="1303"/>
        <v>&lt;Median list price per square foot&gt;272</v>
      </c>
      <c r="R2800" t="str">
        <f t="shared" si="1304"/>
        <v>&lt;end&gt;</v>
      </c>
      <c r="S2800" t="str">
        <f t="shared" si="1305"/>
        <v>&lt;begin&gt;</v>
      </c>
      <c r="T2800" t="str">
        <f t="shared" si="1306"/>
        <v>&gt;</v>
      </c>
      <c r="U2800" t="str">
        <f t="shared" si="1307"/>
        <v>Providence, Rhode Island | 100 Up-and-Coming Real Estate Markets to Watch in 2020 | Buildium&gt;</v>
      </c>
      <c r="V2800" t="str">
        <f t="shared" si="1308"/>
        <v>&gt;</v>
      </c>
      <c r="W2800" t="str">
        <f t="shared" si="1309"/>
        <v>&lt;Ranking&gt;#100: Providence, Rhode Island</v>
      </c>
      <c r="X2800" t="str">
        <f t="shared" si="1310"/>
        <v>&lt;Metropolitan statistical area&gt;Providence-Warwick, RI-MA</v>
      </c>
      <c r="Y2800" t="str">
        <f t="shared" si="1311"/>
        <v>Providence Population Growth&gt;</v>
      </c>
      <c r="Z2800" t="str">
        <f t="shared" si="1312"/>
        <v>&lt;Population&gt;179335</v>
      </c>
      <c r="AA2800" t="str">
        <f t="shared" si="1313"/>
        <v>&lt;Population growth since 2017&gt;0.0026</v>
      </c>
      <c r="AB2800" t="str">
        <f t="shared" si="1314"/>
        <v>&lt;Population growth since 2010&gt;0.0126</v>
      </c>
      <c r="AC2800" t="str">
        <f t="shared" si="1315"/>
        <v>&lt;5-year projected population growth&gt;0.002</v>
      </c>
      <c r="AD2800" t="str">
        <f t="shared" si="1316"/>
        <v>Providence Rental Market&gt;</v>
      </c>
      <c r="AE2800" t="str">
        <f t="shared" si="1317"/>
        <v>&lt;Vacancy rate&gt;0.05</v>
      </c>
      <c r="AF2800" t="str">
        <f t="shared" si="1318"/>
        <v>&lt;Percentage of residents who rent their homes&gt;0.387</v>
      </c>
      <c r="AG2800" t="str">
        <f t="shared" si="1319"/>
        <v>&lt;Rent list price per square foot&gt;1.71</v>
      </c>
    </row>
    <row r="2801" spans="1:33" x14ac:dyDescent="0.25">
      <c r="A2801" t="s">
        <v>2082</v>
      </c>
      <c r="B2801" s="2">
        <v>2.5999999999999999E-2</v>
      </c>
      <c r="D2801" t="str">
        <f t="shared" si="1290"/>
        <v>&lt;Population&gt;120492</v>
      </c>
      <c r="E2801" t="str">
        <f t="shared" si="1291"/>
        <v>&lt;Cost of living index&gt;110.3</v>
      </c>
      <c r="F2801" t="str">
        <f t="shared" si="1292"/>
        <v>Arvada Rental Market&gt;</v>
      </c>
      <c r="G2801" t="str">
        <f t="shared" si="1293"/>
        <v>&lt;Median 1-bedroom rent&gt;1246</v>
      </c>
      <c r="H2801" t="str">
        <f t="shared" si="1294"/>
        <v>&lt;Median 2-bedroom rent&gt;1578</v>
      </c>
      <c r="I2801" t="str">
        <f t="shared" si="1295"/>
        <v>&lt;Year-over-year rent growth&gt;0.021</v>
      </c>
      <c r="J2801" t="str">
        <f t="shared" si="1296"/>
        <v>&lt;Rent list price per square foot&gt;1.55</v>
      </c>
      <c r="K2801" t="str">
        <f t="shared" si="1297"/>
        <v>&lt;Rental breakeven horizon&gt;2.4 years</v>
      </c>
      <c r="L2801" t="str">
        <f t="shared" si="1298"/>
        <v>Arvada Housing Market&gt;</v>
      </c>
      <c r="M2801" t="str">
        <f t="shared" si="1299"/>
        <v>&lt;Median home value&gt;440589</v>
      </c>
      <c r="N2801" t="str">
        <f t="shared" si="1300"/>
        <v>&lt;Year-over-year home value growth&gt;0.022</v>
      </c>
      <c r="O2801" t="str">
        <f t="shared" si="1301"/>
        <v>&lt;1-year projected home value growth&gt;0.01</v>
      </c>
      <c r="P2801" t="str">
        <f t="shared" si="1302"/>
        <v>&lt;Median list price per square foot&gt;272</v>
      </c>
      <c r="Q2801" t="str">
        <f t="shared" si="1303"/>
        <v>&lt;end&gt;</v>
      </c>
      <c r="R2801" t="str">
        <f t="shared" si="1304"/>
        <v>&lt;begin&gt;</v>
      </c>
      <c r="S2801" t="str">
        <f t="shared" si="1305"/>
        <v>&gt;</v>
      </c>
      <c r="T2801" t="str">
        <f t="shared" si="1306"/>
        <v>Providence, Rhode Island | 100 Up-and-Coming Real Estate Markets to Watch in 2020 | Buildium&gt;</v>
      </c>
      <c r="U2801" t="str">
        <f t="shared" si="1307"/>
        <v>&gt;</v>
      </c>
      <c r="V2801" t="str">
        <f t="shared" si="1308"/>
        <v>&lt;Ranking&gt;#100: Providence, Rhode Island</v>
      </c>
      <c r="W2801" t="str">
        <f t="shared" si="1309"/>
        <v>&lt;Metropolitan statistical area&gt;Providence-Warwick, RI-MA</v>
      </c>
      <c r="X2801" t="str">
        <f t="shared" si="1310"/>
        <v>Providence Population Growth&gt;</v>
      </c>
      <c r="Y2801" t="str">
        <f t="shared" si="1311"/>
        <v>&lt;Population&gt;179335</v>
      </c>
      <c r="Z2801" t="str">
        <f t="shared" si="1312"/>
        <v>&lt;Population growth since 2017&gt;0.0026</v>
      </c>
      <c r="AA2801" t="str">
        <f t="shared" si="1313"/>
        <v>&lt;Population growth since 2010&gt;0.0126</v>
      </c>
      <c r="AB2801" t="str">
        <f t="shared" si="1314"/>
        <v>&lt;5-year projected population growth&gt;0.002</v>
      </c>
      <c r="AC2801" t="str">
        <f t="shared" si="1315"/>
        <v>Providence Rental Market&gt;</v>
      </c>
      <c r="AD2801" t="str">
        <f t="shared" si="1316"/>
        <v>&lt;Vacancy rate&gt;0.05</v>
      </c>
      <c r="AE2801" t="str">
        <f t="shared" si="1317"/>
        <v>&lt;Percentage of residents who rent their homes&gt;0.387</v>
      </c>
      <c r="AF2801" t="str">
        <f t="shared" si="1318"/>
        <v>&lt;Rent list price per square foot&gt;1.71</v>
      </c>
      <c r="AG2801" t="str">
        <f t="shared" si="1319"/>
        <v>&lt;Rental breakeven horizon&gt;1.6 years</v>
      </c>
    </row>
    <row r="2802" spans="1:33" x14ac:dyDescent="0.25">
      <c r="A2802" t="s">
        <v>303</v>
      </c>
      <c r="B2802" s="3">
        <v>185</v>
      </c>
      <c r="D2802" t="str">
        <f t="shared" ref="D2802:D2865" si="1320">A2802</f>
        <v>&lt;Cost of living index&gt;110.3</v>
      </c>
      <c r="E2802" t="str">
        <f t="shared" ref="E2802:E2865" si="1321">A2803</f>
        <v>Arvada Rental Market&gt;</v>
      </c>
      <c r="F2802" t="str">
        <f t="shared" ref="F2802:F2865" si="1322">A2804</f>
        <v>&lt;Median 1-bedroom rent&gt;1246</v>
      </c>
      <c r="G2802" t="str">
        <f t="shared" ref="G2802:G2865" si="1323">A2805</f>
        <v>&lt;Median 2-bedroom rent&gt;1578</v>
      </c>
      <c r="H2802" t="str">
        <f t="shared" ref="H2802:H2865" si="1324">A2806</f>
        <v>&lt;Year-over-year rent growth&gt;0.021</v>
      </c>
      <c r="I2802" t="str">
        <f t="shared" ref="I2802:I2865" si="1325">A2807</f>
        <v>&lt;Rent list price per square foot&gt;1.55</v>
      </c>
      <c r="J2802" t="str">
        <f t="shared" ref="J2802:J2865" si="1326">A2808</f>
        <v>&lt;Rental breakeven horizon&gt;2.4 years</v>
      </c>
      <c r="K2802" t="str">
        <f t="shared" ref="K2802:K2865" si="1327">A2809</f>
        <v>Arvada Housing Market&gt;</v>
      </c>
      <c r="L2802" t="str">
        <f t="shared" ref="L2802:L2865" si="1328">A2810</f>
        <v>&lt;Median home value&gt;440589</v>
      </c>
      <c r="M2802" t="str">
        <f t="shared" ref="M2802:M2865" si="1329">A2811</f>
        <v>&lt;Year-over-year home value growth&gt;0.022</v>
      </c>
      <c r="N2802" t="str">
        <f t="shared" ref="N2802:N2865" si="1330">A2812</f>
        <v>&lt;1-year projected home value growth&gt;0.01</v>
      </c>
      <c r="O2802" t="str">
        <f t="shared" ref="O2802:O2865" si="1331">A2813</f>
        <v>&lt;Median list price per square foot&gt;272</v>
      </c>
      <c r="P2802" t="str">
        <f t="shared" ref="P2802:P2865" si="1332">A2814</f>
        <v>&lt;end&gt;</v>
      </c>
      <c r="Q2802" t="str">
        <f t="shared" ref="Q2802:Q2865" si="1333">A2815</f>
        <v>&lt;begin&gt;</v>
      </c>
      <c r="R2802" t="str">
        <f t="shared" ref="R2802:R2865" si="1334">A2816</f>
        <v>&gt;</v>
      </c>
      <c r="S2802" t="str">
        <f t="shared" ref="S2802:S2865" si="1335">A2817</f>
        <v>Providence, Rhode Island | 100 Up-and-Coming Real Estate Markets to Watch in 2020 | Buildium&gt;</v>
      </c>
      <c r="T2802" t="str">
        <f t="shared" ref="T2802:T2865" si="1336">A2818</f>
        <v>&gt;</v>
      </c>
      <c r="U2802" t="str">
        <f t="shared" ref="U2802:U2865" si="1337">A2819</f>
        <v>&lt;Ranking&gt;#100: Providence, Rhode Island</v>
      </c>
      <c r="V2802" t="str">
        <f t="shared" ref="V2802:V2865" si="1338">A2820</f>
        <v>&lt;Metropolitan statistical area&gt;Providence-Warwick, RI-MA</v>
      </c>
      <c r="W2802" t="str">
        <f t="shared" ref="W2802:W2865" si="1339">A2821</f>
        <v>Providence Population Growth&gt;</v>
      </c>
      <c r="X2802" t="str">
        <f t="shared" ref="X2802:X2865" si="1340">A2822</f>
        <v>&lt;Population&gt;179335</v>
      </c>
      <c r="Y2802" t="str">
        <f t="shared" ref="Y2802:Y2865" si="1341">A2823</f>
        <v>&lt;Population growth since 2017&gt;0.0026</v>
      </c>
      <c r="Z2802" t="str">
        <f t="shared" ref="Z2802:Z2865" si="1342">A2824</f>
        <v>&lt;Population growth since 2010&gt;0.0126</v>
      </c>
      <c r="AA2802" t="str">
        <f t="shared" ref="AA2802:AA2865" si="1343">A2825</f>
        <v>&lt;5-year projected population growth&gt;0.002</v>
      </c>
      <c r="AB2802" t="str">
        <f t="shared" ref="AB2802:AB2865" si="1344">A2826</f>
        <v>Providence Rental Market&gt;</v>
      </c>
      <c r="AC2802" t="str">
        <f t="shared" ref="AC2802:AC2865" si="1345">A2827</f>
        <v>&lt;Vacancy rate&gt;0.05</v>
      </c>
      <c r="AD2802" t="str">
        <f t="shared" ref="AD2802:AD2865" si="1346">A2828</f>
        <v>&lt;Percentage of residents who rent their homes&gt;0.387</v>
      </c>
      <c r="AE2802" t="str">
        <f t="shared" ref="AE2802:AE2865" si="1347">A2829</f>
        <v>&lt;Rent list price per square foot&gt;1.71</v>
      </c>
      <c r="AF2802" t="str">
        <f t="shared" ref="AF2802:AF2865" si="1348">A2830</f>
        <v>&lt;Rental breakeven horizon&gt;1.6 years</v>
      </c>
      <c r="AG2802" t="str">
        <f t="shared" ref="AG2802:AG2865" si="1349">A2831</f>
        <v>&lt;Rent to cost of ownership ratio&gt;0.7</v>
      </c>
    </row>
    <row r="2803" spans="1:33" x14ac:dyDescent="0.25">
      <c r="A2803" t="s">
        <v>2083</v>
      </c>
      <c r="D2803" t="str">
        <f t="shared" si="1320"/>
        <v>Arvada Rental Market&gt;</v>
      </c>
      <c r="E2803" t="str">
        <f t="shared" si="1321"/>
        <v>&lt;Median 1-bedroom rent&gt;1246</v>
      </c>
      <c r="F2803" t="str">
        <f t="shared" si="1322"/>
        <v>&lt;Median 2-bedroom rent&gt;1578</v>
      </c>
      <c r="G2803" t="str">
        <f t="shared" si="1323"/>
        <v>&lt;Year-over-year rent growth&gt;0.021</v>
      </c>
      <c r="H2803" t="str">
        <f t="shared" si="1324"/>
        <v>&lt;Rent list price per square foot&gt;1.55</v>
      </c>
      <c r="I2803" t="str">
        <f t="shared" si="1325"/>
        <v>&lt;Rental breakeven horizon&gt;2.4 years</v>
      </c>
      <c r="J2803" t="str">
        <f t="shared" si="1326"/>
        <v>Arvada Housing Market&gt;</v>
      </c>
      <c r="K2803" t="str">
        <f t="shared" si="1327"/>
        <v>&lt;Median home value&gt;440589</v>
      </c>
      <c r="L2803" t="str">
        <f t="shared" si="1328"/>
        <v>&lt;Year-over-year home value growth&gt;0.022</v>
      </c>
      <c r="M2803" t="str">
        <f t="shared" si="1329"/>
        <v>&lt;1-year projected home value growth&gt;0.01</v>
      </c>
      <c r="N2803" t="str">
        <f t="shared" si="1330"/>
        <v>&lt;Median list price per square foot&gt;272</v>
      </c>
      <c r="O2803" t="str">
        <f t="shared" si="1331"/>
        <v>&lt;end&gt;</v>
      </c>
      <c r="P2803" t="str">
        <f t="shared" si="1332"/>
        <v>&lt;begin&gt;</v>
      </c>
      <c r="Q2803" t="str">
        <f t="shared" si="1333"/>
        <v>&gt;</v>
      </c>
      <c r="R2803" t="str">
        <f t="shared" si="1334"/>
        <v>Providence, Rhode Island | 100 Up-and-Coming Real Estate Markets to Watch in 2020 | Buildium&gt;</v>
      </c>
      <c r="S2803" t="str">
        <f t="shared" si="1335"/>
        <v>&gt;</v>
      </c>
      <c r="T2803" t="str">
        <f t="shared" si="1336"/>
        <v>&lt;Ranking&gt;#100: Providence, Rhode Island</v>
      </c>
      <c r="U2803" t="str">
        <f t="shared" si="1337"/>
        <v>&lt;Metropolitan statistical area&gt;Providence-Warwick, RI-MA</v>
      </c>
      <c r="V2803" t="str">
        <f t="shared" si="1338"/>
        <v>Providence Population Growth&gt;</v>
      </c>
      <c r="W2803" t="str">
        <f t="shared" si="1339"/>
        <v>&lt;Population&gt;179335</v>
      </c>
      <c r="X2803" t="str">
        <f t="shared" si="1340"/>
        <v>&lt;Population growth since 2017&gt;0.0026</v>
      </c>
      <c r="Y2803" t="str">
        <f t="shared" si="1341"/>
        <v>&lt;Population growth since 2010&gt;0.0126</v>
      </c>
      <c r="Z2803" t="str">
        <f t="shared" si="1342"/>
        <v>&lt;5-year projected population growth&gt;0.002</v>
      </c>
      <c r="AA2803" t="str">
        <f t="shared" si="1343"/>
        <v>Providence Rental Market&gt;</v>
      </c>
      <c r="AB2803" t="str">
        <f t="shared" si="1344"/>
        <v>&lt;Vacancy rate&gt;0.05</v>
      </c>
      <c r="AC2803" t="str">
        <f t="shared" si="1345"/>
        <v>&lt;Percentage of residents who rent their homes&gt;0.387</v>
      </c>
      <c r="AD2803" t="str">
        <f t="shared" si="1346"/>
        <v>&lt;Rent list price per square foot&gt;1.71</v>
      </c>
      <c r="AE2803" t="str">
        <f t="shared" si="1347"/>
        <v>&lt;Rental breakeven horizon&gt;1.6 years</v>
      </c>
      <c r="AF2803" t="str">
        <f t="shared" si="1348"/>
        <v>&lt;Rent to cost of ownership ratio&gt;0.7</v>
      </c>
      <c r="AG2803" t="str">
        <f t="shared" si="1349"/>
        <v>&lt;Rent as % of household income&gt;0.235</v>
      </c>
    </row>
    <row r="2804" spans="1:33" x14ac:dyDescent="0.25">
      <c r="A2804" t="s">
        <v>2084</v>
      </c>
      <c r="D2804" t="str">
        <f t="shared" si="1320"/>
        <v>&lt;Median 1-bedroom rent&gt;1246</v>
      </c>
      <c r="E2804" t="str">
        <f t="shared" si="1321"/>
        <v>&lt;Median 2-bedroom rent&gt;1578</v>
      </c>
      <c r="F2804" t="str">
        <f t="shared" si="1322"/>
        <v>&lt;Year-over-year rent growth&gt;0.021</v>
      </c>
      <c r="G2804" t="str">
        <f t="shared" si="1323"/>
        <v>&lt;Rent list price per square foot&gt;1.55</v>
      </c>
      <c r="H2804" t="str">
        <f t="shared" si="1324"/>
        <v>&lt;Rental breakeven horizon&gt;2.4 years</v>
      </c>
      <c r="I2804" t="str">
        <f t="shared" si="1325"/>
        <v>Arvada Housing Market&gt;</v>
      </c>
      <c r="J2804" t="str">
        <f t="shared" si="1326"/>
        <v>&lt;Median home value&gt;440589</v>
      </c>
      <c r="K2804" t="str">
        <f t="shared" si="1327"/>
        <v>&lt;Year-over-year home value growth&gt;0.022</v>
      </c>
      <c r="L2804" t="str">
        <f t="shared" si="1328"/>
        <v>&lt;1-year projected home value growth&gt;0.01</v>
      </c>
      <c r="M2804" t="str">
        <f t="shared" si="1329"/>
        <v>&lt;Median list price per square foot&gt;272</v>
      </c>
      <c r="N2804" t="str">
        <f t="shared" si="1330"/>
        <v>&lt;end&gt;</v>
      </c>
      <c r="O2804" t="str">
        <f t="shared" si="1331"/>
        <v>&lt;begin&gt;</v>
      </c>
      <c r="P2804" t="str">
        <f t="shared" si="1332"/>
        <v>&gt;</v>
      </c>
      <c r="Q2804" t="str">
        <f t="shared" si="1333"/>
        <v>Providence, Rhode Island | 100 Up-and-Coming Real Estate Markets to Watch in 2020 | Buildium&gt;</v>
      </c>
      <c r="R2804" t="str">
        <f t="shared" si="1334"/>
        <v>&gt;</v>
      </c>
      <c r="S2804" t="str">
        <f t="shared" si="1335"/>
        <v>&lt;Ranking&gt;#100: Providence, Rhode Island</v>
      </c>
      <c r="T2804" t="str">
        <f t="shared" si="1336"/>
        <v>&lt;Metropolitan statistical area&gt;Providence-Warwick, RI-MA</v>
      </c>
      <c r="U2804" t="str">
        <f t="shared" si="1337"/>
        <v>Providence Population Growth&gt;</v>
      </c>
      <c r="V2804" t="str">
        <f t="shared" si="1338"/>
        <v>&lt;Population&gt;179335</v>
      </c>
      <c r="W2804" t="str">
        <f t="shared" si="1339"/>
        <v>&lt;Population growth since 2017&gt;0.0026</v>
      </c>
      <c r="X2804" t="str">
        <f t="shared" si="1340"/>
        <v>&lt;Population growth since 2010&gt;0.0126</v>
      </c>
      <c r="Y2804" t="str">
        <f t="shared" si="1341"/>
        <v>&lt;5-year projected population growth&gt;0.002</v>
      </c>
      <c r="Z2804" t="str">
        <f t="shared" si="1342"/>
        <v>Providence Rental Market&gt;</v>
      </c>
      <c r="AA2804" t="str">
        <f t="shared" si="1343"/>
        <v>&lt;Vacancy rate&gt;0.05</v>
      </c>
      <c r="AB2804" t="str">
        <f t="shared" si="1344"/>
        <v>&lt;Percentage of residents who rent their homes&gt;0.387</v>
      </c>
      <c r="AC2804" t="str">
        <f t="shared" si="1345"/>
        <v>&lt;Rent list price per square foot&gt;1.71</v>
      </c>
      <c r="AD2804" t="str">
        <f t="shared" si="1346"/>
        <v>&lt;Rental breakeven horizon&gt;1.6 years</v>
      </c>
      <c r="AE2804" t="str">
        <f t="shared" si="1347"/>
        <v>&lt;Rent to cost of ownership ratio&gt;0.7</v>
      </c>
      <c r="AF2804" t="str">
        <f t="shared" si="1348"/>
        <v>&lt;Rent as % of household income&gt;0.235</v>
      </c>
      <c r="AG2804" t="str">
        <f t="shared" si="1349"/>
        <v>Providence Housing Market&gt;</v>
      </c>
    </row>
    <row r="2805" spans="1:33" x14ac:dyDescent="0.25">
      <c r="A2805" t="s">
        <v>2085</v>
      </c>
      <c r="D2805" t="str">
        <f t="shared" si="1320"/>
        <v>&lt;Median 2-bedroom rent&gt;1578</v>
      </c>
      <c r="E2805" t="str">
        <f t="shared" si="1321"/>
        <v>&lt;Year-over-year rent growth&gt;0.021</v>
      </c>
      <c r="F2805" t="str">
        <f t="shared" si="1322"/>
        <v>&lt;Rent list price per square foot&gt;1.55</v>
      </c>
      <c r="G2805" t="str">
        <f t="shared" si="1323"/>
        <v>&lt;Rental breakeven horizon&gt;2.4 years</v>
      </c>
      <c r="H2805" t="str">
        <f t="shared" si="1324"/>
        <v>Arvada Housing Market&gt;</v>
      </c>
      <c r="I2805" t="str">
        <f t="shared" si="1325"/>
        <v>&lt;Median home value&gt;440589</v>
      </c>
      <c r="J2805" t="str">
        <f t="shared" si="1326"/>
        <v>&lt;Year-over-year home value growth&gt;0.022</v>
      </c>
      <c r="K2805" t="str">
        <f t="shared" si="1327"/>
        <v>&lt;1-year projected home value growth&gt;0.01</v>
      </c>
      <c r="L2805" t="str">
        <f t="shared" si="1328"/>
        <v>&lt;Median list price per square foot&gt;272</v>
      </c>
      <c r="M2805" t="str">
        <f t="shared" si="1329"/>
        <v>&lt;end&gt;</v>
      </c>
      <c r="N2805" t="str">
        <f t="shared" si="1330"/>
        <v>&lt;begin&gt;</v>
      </c>
      <c r="O2805" t="str">
        <f t="shared" si="1331"/>
        <v>&gt;</v>
      </c>
      <c r="P2805" t="str">
        <f t="shared" si="1332"/>
        <v>Providence, Rhode Island | 100 Up-and-Coming Real Estate Markets to Watch in 2020 | Buildium&gt;</v>
      </c>
      <c r="Q2805" t="str">
        <f t="shared" si="1333"/>
        <v>&gt;</v>
      </c>
      <c r="R2805" t="str">
        <f t="shared" si="1334"/>
        <v>&lt;Ranking&gt;#100: Providence, Rhode Island</v>
      </c>
      <c r="S2805" t="str">
        <f t="shared" si="1335"/>
        <v>&lt;Metropolitan statistical area&gt;Providence-Warwick, RI-MA</v>
      </c>
      <c r="T2805" t="str">
        <f t="shared" si="1336"/>
        <v>Providence Population Growth&gt;</v>
      </c>
      <c r="U2805" t="str">
        <f t="shared" si="1337"/>
        <v>&lt;Population&gt;179335</v>
      </c>
      <c r="V2805" t="str">
        <f t="shared" si="1338"/>
        <v>&lt;Population growth since 2017&gt;0.0026</v>
      </c>
      <c r="W2805" t="str">
        <f t="shared" si="1339"/>
        <v>&lt;Population growth since 2010&gt;0.0126</v>
      </c>
      <c r="X2805" t="str">
        <f t="shared" si="1340"/>
        <v>&lt;5-year projected population growth&gt;0.002</v>
      </c>
      <c r="Y2805" t="str">
        <f t="shared" si="1341"/>
        <v>Providence Rental Market&gt;</v>
      </c>
      <c r="Z2805" t="str">
        <f t="shared" si="1342"/>
        <v>&lt;Vacancy rate&gt;0.05</v>
      </c>
      <c r="AA2805" t="str">
        <f t="shared" si="1343"/>
        <v>&lt;Percentage of residents who rent their homes&gt;0.387</v>
      </c>
      <c r="AB2805" t="str">
        <f t="shared" si="1344"/>
        <v>&lt;Rent list price per square foot&gt;1.71</v>
      </c>
      <c r="AC2805" t="str">
        <f t="shared" si="1345"/>
        <v>&lt;Rental breakeven horizon&gt;1.6 years</v>
      </c>
      <c r="AD2805" t="str">
        <f t="shared" si="1346"/>
        <v>&lt;Rent to cost of ownership ratio&gt;0.7</v>
      </c>
      <c r="AE2805" t="str">
        <f t="shared" si="1347"/>
        <v>&lt;Rent as % of household income&gt;0.235</v>
      </c>
      <c r="AF2805" t="str">
        <f t="shared" si="1348"/>
        <v>Providence Housing Market&gt;</v>
      </c>
      <c r="AG2805" t="str">
        <f t="shared" si="1349"/>
        <v>&lt;Median home value&gt;234782</v>
      </c>
    </row>
    <row r="2806" spans="1:33" x14ac:dyDescent="0.25">
      <c r="A2806" t="s">
        <v>790</v>
      </c>
      <c r="D2806" t="str">
        <f t="shared" si="1320"/>
        <v>&lt;Year-over-year rent growth&gt;0.021</v>
      </c>
      <c r="E2806" t="str">
        <f t="shared" si="1321"/>
        <v>&lt;Rent list price per square foot&gt;1.55</v>
      </c>
      <c r="F2806" t="str">
        <f t="shared" si="1322"/>
        <v>&lt;Rental breakeven horizon&gt;2.4 years</v>
      </c>
      <c r="G2806" t="str">
        <f t="shared" si="1323"/>
        <v>Arvada Housing Market&gt;</v>
      </c>
      <c r="H2806" t="str">
        <f t="shared" si="1324"/>
        <v>&lt;Median home value&gt;440589</v>
      </c>
      <c r="I2806" t="str">
        <f t="shared" si="1325"/>
        <v>&lt;Year-over-year home value growth&gt;0.022</v>
      </c>
      <c r="J2806" t="str">
        <f t="shared" si="1326"/>
        <v>&lt;1-year projected home value growth&gt;0.01</v>
      </c>
      <c r="K2806" t="str">
        <f t="shared" si="1327"/>
        <v>&lt;Median list price per square foot&gt;272</v>
      </c>
      <c r="L2806" t="str">
        <f t="shared" si="1328"/>
        <v>&lt;end&gt;</v>
      </c>
      <c r="M2806" t="str">
        <f t="shared" si="1329"/>
        <v>&lt;begin&gt;</v>
      </c>
      <c r="N2806" t="str">
        <f t="shared" si="1330"/>
        <v>&gt;</v>
      </c>
      <c r="O2806" t="str">
        <f t="shared" si="1331"/>
        <v>Providence, Rhode Island | 100 Up-and-Coming Real Estate Markets to Watch in 2020 | Buildium&gt;</v>
      </c>
      <c r="P2806" t="str">
        <f t="shared" si="1332"/>
        <v>&gt;</v>
      </c>
      <c r="Q2806" t="str">
        <f t="shared" si="1333"/>
        <v>&lt;Ranking&gt;#100: Providence, Rhode Island</v>
      </c>
      <c r="R2806" t="str">
        <f t="shared" si="1334"/>
        <v>&lt;Metropolitan statistical area&gt;Providence-Warwick, RI-MA</v>
      </c>
      <c r="S2806" t="str">
        <f t="shared" si="1335"/>
        <v>Providence Population Growth&gt;</v>
      </c>
      <c r="T2806" t="str">
        <f t="shared" si="1336"/>
        <v>&lt;Population&gt;179335</v>
      </c>
      <c r="U2806" t="str">
        <f t="shared" si="1337"/>
        <v>&lt;Population growth since 2017&gt;0.0026</v>
      </c>
      <c r="V2806" t="str">
        <f t="shared" si="1338"/>
        <v>&lt;Population growth since 2010&gt;0.0126</v>
      </c>
      <c r="W2806" t="str">
        <f t="shared" si="1339"/>
        <v>&lt;5-year projected population growth&gt;0.002</v>
      </c>
      <c r="X2806" t="str">
        <f t="shared" si="1340"/>
        <v>Providence Rental Market&gt;</v>
      </c>
      <c r="Y2806" t="str">
        <f t="shared" si="1341"/>
        <v>&lt;Vacancy rate&gt;0.05</v>
      </c>
      <c r="Z2806" t="str">
        <f t="shared" si="1342"/>
        <v>&lt;Percentage of residents who rent their homes&gt;0.387</v>
      </c>
      <c r="AA2806" t="str">
        <f t="shared" si="1343"/>
        <v>&lt;Rent list price per square foot&gt;1.71</v>
      </c>
      <c r="AB2806" t="str">
        <f t="shared" si="1344"/>
        <v>&lt;Rental breakeven horizon&gt;1.6 years</v>
      </c>
      <c r="AC2806" t="str">
        <f t="shared" si="1345"/>
        <v>&lt;Rent to cost of ownership ratio&gt;0.7</v>
      </c>
      <c r="AD2806" t="str">
        <f t="shared" si="1346"/>
        <v>&lt;Rent as % of household income&gt;0.235</v>
      </c>
      <c r="AE2806" t="str">
        <f t="shared" si="1347"/>
        <v>Providence Housing Market&gt;</v>
      </c>
      <c r="AF2806" t="str">
        <f t="shared" si="1348"/>
        <v>&lt;Median home value&gt;234782</v>
      </c>
      <c r="AG2806" t="str">
        <f t="shared" si="1349"/>
        <v>&lt;Year-over-year home value growth&gt;0.046</v>
      </c>
    </row>
    <row r="2807" spans="1:33" x14ac:dyDescent="0.25">
      <c r="A2807" t="s">
        <v>2086</v>
      </c>
      <c r="D2807" t="str">
        <f t="shared" si="1320"/>
        <v>&lt;Rent list price per square foot&gt;1.55</v>
      </c>
      <c r="E2807" t="str">
        <f t="shared" si="1321"/>
        <v>&lt;Rental breakeven horizon&gt;2.4 years</v>
      </c>
      <c r="F2807" t="str">
        <f t="shared" si="1322"/>
        <v>Arvada Housing Market&gt;</v>
      </c>
      <c r="G2807" t="str">
        <f t="shared" si="1323"/>
        <v>&lt;Median home value&gt;440589</v>
      </c>
      <c r="H2807" t="str">
        <f t="shared" si="1324"/>
        <v>&lt;Year-over-year home value growth&gt;0.022</v>
      </c>
      <c r="I2807" t="str">
        <f t="shared" si="1325"/>
        <v>&lt;1-year projected home value growth&gt;0.01</v>
      </c>
      <c r="J2807" t="str">
        <f t="shared" si="1326"/>
        <v>&lt;Median list price per square foot&gt;272</v>
      </c>
      <c r="K2807" t="str">
        <f t="shared" si="1327"/>
        <v>&lt;end&gt;</v>
      </c>
      <c r="L2807" t="str">
        <f t="shared" si="1328"/>
        <v>&lt;begin&gt;</v>
      </c>
      <c r="M2807" t="str">
        <f t="shared" si="1329"/>
        <v>&gt;</v>
      </c>
      <c r="N2807" t="str">
        <f t="shared" si="1330"/>
        <v>Providence, Rhode Island | 100 Up-and-Coming Real Estate Markets to Watch in 2020 | Buildium&gt;</v>
      </c>
      <c r="O2807" t="str">
        <f t="shared" si="1331"/>
        <v>&gt;</v>
      </c>
      <c r="P2807" t="str">
        <f t="shared" si="1332"/>
        <v>&lt;Ranking&gt;#100: Providence, Rhode Island</v>
      </c>
      <c r="Q2807" t="str">
        <f t="shared" si="1333"/>
        <v>&lt;Metropolitan statistical area&gt;Providence-Warwick, RI-MA</v>
      </c>
      <c r="R2807" t="str">
        <f t="shared" si="1334"/>
        <v>Providence Population Growth&gt;</v>
      </c>
      <c r="S2807" t="str">
        <f t="shared" si="1335"/>
        <v>&lt;Population&gt;179335</v>
      </c>
      <c r="T2807" t="str">
        <f t="shared" si="1336"/>
        <v>&lt;Population growth since 2017&gt;0.0026</v>
      </c>
      <c r="U2807" t="str">
        <f t="shared" si="1337"/>
        <v>&lt;Population growth since 2010&gt;0.0126</v>
      </c>
      <c r="V2807" t="str">
        <f t="shared" si="1338"/>
        <v>&lt;5-year projected population growth&gt;0.002</v>
      </c>
      <c r="W2807" t="str">
        <f t="shared" si="1339"/>
        <v>Providence Rental Market&gt;</v>
      </c>
      <c r="X2807" t="str">
        <f t="shared" si="1340"/>
        <v>&lt;Vacancy rate&gt;0.05</v>
      </c>
      <c r="Y2807" t="str">
        <f t="shared" si="1341"/>
        <v>&lt;Percentage of residents who rent their homes&gt;0.387</v>
      </c>
      <c r="Z2807" t="str">
        <f t="shared" si="1342"/>
        <v>&lt;Rent list price per square foot&gt;1.71</v>
      </c>
      <c r="AA2807" t="str">
        <f t="shared" si="1343"/>
        <v>&lt;Rental breakeven horizon&gt;1.6 years</v>
      </c>
      <c r="AB2807" t="str">
        <f t="shared" si="1344"/>
        <v>&lt;Rent to cost of ownership ratio&gt;0.7</v>
      </c>
      <c r="AC2807" t="str">
        <f t="shared" si="1345"/>
        <v>&lt;Rent as % of household income&gt;0.235</v>
      </c>
      <c r="AD2807" t="str">
        <f t="shared" si="1346"/>
        <v>Providence Housing Market&gt;</v>
      </c>
      <c r="AE2807" t="str">
        <f t="shared" si="1347"/>
        <v>&lt;Median home value&gt;234782</v>
      </c>
      <c r="AF2807" t="str">
        <f t="shared" si="1348"/>
        <v>&lt;Year-over-year home value growth&gt;0.046</v>
      </c>
      <c r="AG2807" t="str">
        <f t="shared" si="1349"/>
        <v>&lt;1-year projected home value growth&gt;0.051</v>
      </c>
    </row>
    <row r="2808" spans="1:33" x14ac:dyDescent="0.25">
      <c r="A2808" t="s">
        <v>132</v>
      </c>
      <c r="B2808" t="s">
        <v>528</v>
      </c>
      <c r="D2808" t="str">
        <f t="shared" si="1320"/>
        <v>&lt;Rental breakeven horizon&gt;2.4 years</v>
      </c>
      <c r="E2808" t="str">
        <f t="shared" si="1321"/>
        <v>Arvada Housing Market&gt;</v>
      </c>
      <c r="F2808" t="str">
        <f t="shared" si="1322"/>
        <v>&lt;Median home value&gt;440589</v>
      </c>
      <c r="G2808" t="str">
        <f t="shared" si="1323"/>
        <v>&lt;Year-over-year home value growth&gt;0.022</v>
      </c>
      <c r="H2808" t="str">
        <f t="shared" si="1324"/>
        <v>&lt;1-year projected home value growth&gt;0.01</v>
      </c>
      <c r="I2808" t="str">
        <f t="shared" si="1325"/>
        <v>&lt;Median list price per square foot&gt;272</v>
      </c>
      <c r="J2808" t="str">
        <f t="shared" si="1326"/>
        <v>&lt;end&gt;</v>
      </c>
      <c r="K2808" t="str">
        <f t="shared" si="1327"/>
        <v>&lt;begin&gt;</v>
      </c>
      <c r="L2808" t="str">
        <f t="shared" si="1328"/>
        <v>&gt;</v>
      </c>
      <c r="M2808" t="str">
        <f t="shared" si="1329"/>
        <v>Providence, Rhode Island | 100 Up-and-Coming Real Estate Markets to Watch in 2020 | Buildium&gt;</v>
      </c>
      <c r="N2808" t="str">
        <f t="shared" si="1330"/>
        <v>&gt;</v>
      </c>
      <c r="O2808" t="str">
        <f t="shared" si="1331"/>
        <v>&lt;Ranking&gt;#100: Providence, Rhode Island</v>
      </c>
      <c r="P2808" t="str">
        <f t="shared" si="1332"/>
        <v>&lt;Metropolitan statistical area&gt;Providence-Warwick, RI-MA</v>
      </c>
      <c r="Q2808" t="str">
        <f t="shared" si="1333"/>
        <v>Providence Population Growth&gt;</v>
      </c>
      <c r="R2808" t="str">
        <f t="shared" si="1334"/>
        <v>&lt;Population&gt;179335</v>
      </c>
      <c r="S2808" t="str">
        <f t="shared" si="1335"/>
        <v>&lt;Population growth since 2017&gt;0.0026</v>
      </c>
      <c r="T2808" t="str">
        <f t="shared" si="1336"/>
        <v>&lt;Population growth since 2010&gt;0.0126</v>
      </c>
      <c r="U2808" t="str">
        <f t="shared" si="1337"/>
        <v>&lt;5-year projected population growth&gt;0.002</v>
      </c>
      <c r="V2808" t="str">
        <f t="shared" si="1338"/>
        <v>Providence Rental Market&gt;</v>
      </c>
      <c r="W2808" t="str">
        <f t="shared" si="1339"/>
        <v>&lt;Vacancy rate&gt;0.05</v>
      </c>
      <c r="X2808" t="str">
        <f t="shared" si="1340"/>
        <v>&lt;Percentage of residents who rent their homes&gt;0.387</v>
      </c>
      <c r="Y2808" t="str">
        <f t="shared" si="1341"/>
        <v>&lt;Rent list price per square foot&gt;1.71</v>
      </c>
      <c r="Z2808" t="str">
        <f t="shared" si="1342"/>
        <v>&lt;Rental breakeven horizon&gt;1.6 years</v>
      </c>
      <c r="AA2808" t="str">
        <f t="shared" si="1343"/>
        <v>&lt;Rent to cost of ownership ratio&gt;0.7</v>
      </c>
      <c r="AB2808" t="str">
        <f t="shared" si="1344"/>
        <v>&lt;Rent as % of household income&gt;0.235</v>
      </c>
      <c r="AC2808" t="str">
        <f t="shared" si="1345"/>
        <v>Providence Housing Market&gt;</v>
      </c>
      <c r="AD2808" t="str">
        <f t="shared" si="1346"/>
        <v>&lt;Median home value&gt;234782</v>
      </c>
      <c r="AE2808" t="str">
        <f t="shared" si="1347"/>
        <v>&lt;Year-over-year home value growth&gt;0.046</v>
      </c>
      <c r="AF2808" t="str">
        <f t="shared" si="1348"/>
        <v>&lt;1-year projected home value growth&gt;0.051</v>
      </c>
      <c r="AG2808" t="str">
        <f t="shared" si="1349"/>
        <v>&lt;Median list price per square foot&gt;198</v>
      </c>
    </row>
    <row r="2809" spans="1:33" x14ac:dyDescent="0.25">
      <c r="A2809" t="s">
        <v>2087</v>
      </c>
      <c r="B2809" t="s">
        <v>607</v>
      </c>
      <c r="D2809" t="str">
        <f t="shared" si="1320"/>
        <v>Arvada Housing Market&gt;</v>
      </c>
      <c r="E2809" t="str">
        <f t="shared" si="1321"/>
        <v>&lt;Median home value&gt;440589</v>
      </c>
      <c r="F2809" t="str">
        <f t="shared" si="1322"/>
        <v>&lt;Year-over-year home value growth&gt;0.022</v>
      </c>
      <c r="G2809" t="str">
        <f t="shared" si="1323"/>
        <v>&lt;1-year projected home value growth&gt;0.01</v>
      </c>
      <c r="H2809" t="str">
        <f t="shared" si="1324"/>
        <v>&lt;Median list price per square foot&gt;272</v>
      </c>
      <c r="I2809" t="str">
        <f t="shared" si="1325"/>
        <v>&lt;end&gt;</v>
      </c>
      <c r="J2809" t="str">
        <f t="shared" si="1326"/>
        <v>&lt;begin&gt;</v>
      </c>
      <c r="K2809" t="str">
        <f t="shared" si="1327"/>
        <v>&gt;</v>
      </c>
      <c r="L2809" t="str">
        <f t="shared" si="1328"/>
        <v>Providence, Rhode Island | 100 Up-and-Coming Real Estate Markets to Watch in 2020 | Buildium&gt;</v>
      </c>
      <c r="M2809" t="str">
        <f t="shared" si="1329"/>
        <v>&gt;</v>
      </c>
      <c r="N2809" t="str">
        <f t="shared" si="1330"/>
        <v>&lt;Ranking&gt;#100: Providence, Rhode Island</v>
      </c>
      <c r="O2809" t="str">
        <f t="shared" si="1331"/>
        <v>&lt;Metropolitan statistical area&gt;Providence-Warwick, RI-MA</v>
      </c>
      <c r="P2809" t="str">
        <f t="shared" si="1332"/>
        <v>Providence Population Growth&gt;</v>
      </c>
      <c r="Q2809" t="str">
        <f t="shared" si="1333"/>
        <v>&lt;Population&gt;179335</v>
      </c>
      <c r="R2809" t="str">
        <f t="shared" si="1334"/>
        <v>&lt;Population growth since 2017&gt;0.0026</v>
      </c>
      <c r="S2809" t="str">
        <f t="shared" si="1335"/>
        <v>&lt;Population growth since 2010&gt;0.0126</v>
      </c>
      <c r="T2809" t="str">
        <f t="shared" si="1336"/>
        <v>&lt;5-year projected population growth&gt;0.002</v>
      </c>
      <c r="U2809" t="str">
        <f t="shared" si="1337"/>
        <v>Providence Rental Market&gt;</v>
      </c>
      <c r="V2809" t="str">
        <f t="shared" si="1338"/>
        <v>&lt;Vacancy rate&gt;0.05</v>
      </c>
      <c r="W2809" t="str">
        <f t="shared" si="1339"/>
        <v>&lt;Percentage of residents who rent their homes&gt;0.387</v>
      </c>
      <c r="X2809" t="str">
        <f t="shared" si="1340"/>
        <v>&lt;Rent list price per square foot&gt;1.71</v>
      </c>
      <c r="Y2809" t="str">
        <f t="shared" si="1341"/>
        <v>&lt;Rental breakeven horizon&gt;1.6 years</v>
      </c>
      <c r="Z2809" t="str">
        <f t="shared" si="1342"/>
        <v>&lt;Rent to cost of ownership ratio&gt;0.7</v>
      </c>
      <c r="AA2809" t="str">
        <f t="shared" si="1343"/>
        <v>&lt;Rent as % of household income&gt;0.235</v>
      </c>
      <c r="AB2809" t="str">
        <f t="shared" si="1344"/>
        <v>Providence Housing Market&gt;</v>
      </c>
      <c r="AC2809" t="str">
        <f t="shared" si="1345"/>
        <v>&lt;Median home value&gt;234782</v>
      </c>
      <c r="AD2809" t="str">
        <f t="shared" si="1346"/>
        <v>&lt;Year-over-year home value growth&gt;0.046</v>
      </c>
      <c r="AE2809" t="str">
        <f t="shared" si="1347"/>
        <v>&lt;1-year projected home value growth&gt;0.051</v>
      </c>
      <c r="AF2809" t="str">
        <f t="shared" si="1348"/>
        <v>&lt;Median list price per square foot&gt;198</v>
      </c>
      <c r="AG2809" t="str">
        <f t="shared" si="1349"/>
        <v>&lt;5-year projected employment growth&gt;0.003</v>
      </c>
    </row>
    <row r="2810" spans="1:33" x14ac:dyDescent="0.25">
      <c r="A2810" t="s">
        <v>2088</v>
      </c>
      <c r="D2810" t="str">
        <f t="shared" si="1320"/>
        <v>&lt;Median home value&gt;440589</v>
      </c>
      <c r="E2810" t="str">
        <f t="shared" si="1321"/>
        <v>&lt;Year-over-year home value growth&gt;0.022</v>
      </c>
      <c r="F2810" t="str">
        <f t="shared" si="1322"/>
        <v>&lt;1-year projected home value growth&gt;0.01</v>
      </c>
      <c r="G2810" t="str">
        <f t="shared" si="1323"/>
        <v>&lt;Median list price per square foot&gt;272</v>
      </c>
      <c r="H2810" t="str">
        <f t="shared" si="1324"/>
        <v>&lt;end&gt;</v>
      </c>
      <c r="I2810" t="str">
        <f t="shared" si="1325"/>
        <v>&lt;begin&gt;</v>
      </c>
      <c r="J2810" t="str">
        <f t="shared" si="1326"/>
        <v>&gt;</v>
      </c>
      <c r="K2810" t="str">
        <f t="shared" si="1327"/>
        <v>Providence, Rhode Island | 100 Up-and-Coming Real Estate Markets to Watch in 2020 | Buildium&gt;</v>
      </c>
      <c r="L2810" t="str">
        <f t="shared" si="1328"/>
        <v>&gt;</v>
      </c>
      <c r="M2810" t="str">
        <f t="shared" si="1329"/>
        <v>&lt;Ranking&gt;#100: Providence, Rhode Island</v>
      </c>
      <c r="N2810" t="str">
        <f t="shared" si="1330"/>
        <v>&lt;Metropolitan statistical area&gt;Providence-Warwick, RI-MA</v>
      </c>
      <c r="O2810" t="str">
        <f t="shared" si="1331"/>
        <v>Providence Population Growth&gt;</v>
      </c>
      <c r="P2810" t="str">
        <f t="shared" si="1332"/>
        <v>&lt;Population&gt;179335</v>
      </c>
      <c r="Q2810" t="str">
        <f t="shared" si="1333"/>
        <v>&lt;Population growth since 2017&gt;0.0026</v>
      </c>
      <c r="R2810" t="str">
        <f t="shared" si="1334"/>
        <v>&lt;Population growth since 2010&gt;0.0126</v>
      </c>
      <c r="S2810" t="str">
        <f t="shared" si="1335"/>
        <v>&lt;5-year projected population growth&gt;0.002</v>
      </c>
      <c r="T2810" t="str">
        <f t="shared" si="1336"/>
        <v>Providence Rental Market&gt;</v>
      </c>
      <c r="U2810" t="str">
        <f t="shared" si="1337"/>
        <v>&lt;Vacancy rate&gt;0.05</v>
      </c>
      <c r="V2810" t="str">
        <f t="shared" si="1338"/>
        <v>&lt;Percentage of residents who rent their homes&gt;0.387</v>
      </c>
      <c r="W2810" t="str">
        <f t="shared" si="1339"/>
        <v>&lt;Rent list price per square foot&gt;1.71</v>
      </c>
      <c r="X2810" t="str">
        <f t="shared" si="1340"/>
        <v>&lt;Rental breakeven horizon&gt;1.6 years</v>
      </c>
      <c r="Y2810" t="str">
        <f t="shared" si="1341"/>
        <v>&lt;Rent to cost of ownership ratio&gt;0.7</v>
      </c>
      <c r="Z2810" t="str">
        <f t="shared" si="1342"/>
        <v>&lt;Rent as % of household income&gt;0.235</v>
      </c>
      <c r="AA2810" t="str">
        <f t="shared" si="1343"/>
        <v>Providence Housing Market&gt;</v>
      </c>
      <c r="AB2810" t="str">
        <f t="shared" si="1344"/>
        <v>&lt;Median home value&gt;234782</v>
      </c>
      <c r="AC2810" t="str">
        <f t="shared" si="1345"/>
        <v>&lt;Year-over-year home value growth&gt;0.046</v>
      </c>
      <c r="AD2810" t="str">
        <f t="shared" si="1346"/>
        <v>&lt;1-year projected home value growth&gt;0.051</v>
      </c>
      <c r="AE2810" t="str">
        <f t="shared" si="1347"/>
        <v>&lt;Median list price per square foot&gt;198</v>
      </c>
      <c r="AF2810" t="str">
        <f t="shared" si="1348"/>
        <v>&lt;5-year projected employment growth&gt;0.003</v>
      </c>
      <c r="AG2810" t="str">
        <f t="shared" si="1349"/>
        <v>&lt;Home affordability index&gt;127.2</v>
      </c>
    </row>
    <row r="2811" spans="1:33" x14ac:dyDescent="0.25">
      <c r="A2811" t="s">
        <v>1639</v>
      </c>
      <c r="B2811" s="1">
        <v>560218</v>
      </c>
      <c r="D2811" t="str">
        <f t="shared" si="1320"/>
        <v>&lt;Year-over-year home value growth&gt;0.022</v>
      </c>
      <c r="E2811" t="str">
        <f t="shared" si="1321"/>
        <v>&lt;1-year projected home value growth&gt;0.01</v>
      </c>
      <c r="F2811" t="str">
        <f t="shared" si="1322"/>
        <v>&lt;Median list price per square foot&gt;272</v>
      </c>
      <c r="G2811" t="str">
        <f t="shared" si="1323"/>
        <v>&lt;end&gt;</v>
      </c>
      <c r="H2811" t="str">
        <f t="shared" si="1324"/>
        <v>&lt;begin&gt;</v>
      </c>
      <c r="I2811" t="str">
        <f t="shared" si="1325"/>
        <v>&gt;</v>
      </c>
      <c r="J2811" t="str">
        <f t="shared" si="1326"/>
        <v>Providence, Rhode Island | 100 Up-and-Coming Real Estate Markets to Watch in 2020 | Buildium&gt;</v>
      </c>
      <c r="K2811" t="str">
        <f t="shared" si="1327"/>
        <v>&gt;</v>
      </c>
      <c r="L2811" t="str">
        <f t="shared" si="1328"/>
        <v>&lt;Ranking&gt;#100: Providence, Rhode Island</v>
      </c>
      <c r="M2811" t="str">
        <f t="shared" si="1329"/>
        <v>&lt;Metropolitan statistical area&gt;Providence-Warwick, RI-MA</v>
      </c>
      <c r="N2811" t="str">
        <f t="shared" si="1330"/>
        <v>Providence Population Growth&gt;</v>
      </c>
      <c r="O2811" t="str">
        <f t="shared" si="1331"/>
        <v>&lt;Population&gt;179335</v>
      </c>
      <c r="P2811" t="str">
        <f t="shared" si="1332"/>
        <v>&lt;Population growth since 2017&gt;0.0026</v>
      </c>
      <c r="Q2811" t="str">
        <f t="shared" si="1333"/>
        <v>&lt;Population growth since 2010&gt;0.0126</v>
      </c>
      <c r="R2811" t="str">
        <f t="shared" si="1334"/>
        <v>&lt;5-year projected population growth&gt;0.002</v>
      </c>
      <c r="S2811" t="str">
        <f t="shared" si="1335"/>
        <v>Providence Rental Market&gt;</v>
      </c>
      <c r="T2811" t="str">
        <f t="shared" si="1336"/>
        <v>&lt;Vacancy rate&gt;0.05</v>
      </c>
      <c r="U2811" t="str">
        <f t="shared" si="1337"/>
        <v>&lt;Percentage of residents who rent their homes&gt;0.387</v>
      </c>
      <c r="V2811" t="str">
        <f t="shared" si="1338"/>
        <v>&lt;Rent list price per square foot&gt;1.71</v>
      </c>
      <c r="W2811" t="str">
        <f t="shared" si="1339"/>
        <v>&lt;Rental breakeven horizon&gt;1.6 years</v>
      </c>
      <c r="X2811" t="str">
        <f t="shared" si="1340"/>
        <v>&lt;Rent to cost of ownership ratio&gt;0.7</v>
      </c>
      <c r="Y2811" t="str">
        <f t="shared" si="1341"/>
        <v>&lt;Rent as % of household income&gt;0.235</v>
      </c>
      <c r="Z2811" t="str">
        <f t="shared" si="1342"/>
        <v>Providence Housing Market&gt;</v>
      </c>
      <c r="AA2811" t="str">
        <f t="shared" si="1343"/>
        <v>&lt;Median home value&gt;234782</v>
      </c>
      <c r="AB2811" t="str">
        <f t="shared" si="1344"/>
        <v>&lt;Year-over-year home value growth&gt;0.046</v>
      </c>
      <c r="AC2811" t="str">
        <f t="shared" si="1345"/>
        <v>&lt;1-year projected home value growth&gt;0.051</v>
      </c>
      <c r="AD2811" t="str">
        <f t="shared" si="1346"/>
        <v>&lt;Median list price per square foot&gt;198</v>
      </c>
      <c r="AE2811" t="str">
        <f t="shared" si="1347"/>
        <v>&lt;5-year projected employment growth&gt;0.003</v>
      </c>
      <c r="AF2811" t="str">
        <f t="shared" si="1348"/>
        <v>&lt;Home affordability index&gt;127.2</v>
      </c>
      <c r="AG2811" t="str">
        <f t="shared" si="1349"/>
        <v>Providence Economy&gt;</v>
      </c>
    </row>
    <row r="2812" spans="1:33" x14ac:dyDescent="0.25">
      <c r="A2812" t="s">
        <v>1132</v>
      </c>
      <c r="B2812" s="2">
        <v>3.3E-3</v>
      </c>
      <c r="D2812" t="str">
        <f t="shared" si="1320"/>
        <v>&lt;1-year projected home value growth&gt;0.01</v>
      </c>
      <c r="E2812" t="str">
        <f t="shared" si="1321"/>
        <v>&lt;Median list price per square foot&gt;272</v>
      </c>
      <c r="F2812" t="str">
        <f t="shared" si="1322"/>
        <v>&lt;end&gt;</v>
      </c>
      <c r="G2812" t="str">
        <f t="shared" si="1323"/>
        <v>&lt;begin&gt;</v>
      </c>
      <c r="H2812" t="str">
        <f t="shared" si="1324"/>
        <v>&gt;</v>
      </c>
      <c r="I2812" t="str">
        <f t="shared" si="1325"/>
        <v>Providence, Rhode Island | 100 Up-and-Coming Real Estate Markets to Watch in 2020 | Buildium&gt;</v>
      </c>
      <c r="J2812" t="str">
        <f t="shared" si="1326"/>
        <v>&gt;</v>
      </c>
      <c r="K2812" t="str">
        <f t="shared" si="1327"/>
        <v>&lt;Ranking&gt;#100: Providence, Rhode Island</v>
      </c>
      <c r="L2812" t="str">
        <f t="shared" si="1328"/>
        <v>&lt;Metropolitan statistical area&gt;Providence-Warwick, RI-MA</v>
      </c>
      <c r="M2812" t="str">
        <f t="shared" si="1329"/>
        <v>Providence Population Growth&gt;</v>
      </c>
      <c r="N2812" t="str">
        <f t="shared" si="1330"/>
        <v>&lt;Population&gt;179335</v>
      </c>
      <c r="O2812" t="str">
        <f t="shared" si="1331"/>
        <v>&lt;Population growth since 2017&gt;0.0026</v>
      </c>
      <c r="P2812" t="str">
        <f t="shared" si="1332"/>
        <v>&lt;Population growth since 2010&gt;0.0126</v>
      </c>
      <c r="Q2812" t="str">
        <f t="shared" si="1333"/>
        <v>&lt;5-year projected population growth&gt;0.002</v>
      </c>
      <c r="R2812" t="str">
        <f t="shared" si="1334"/>
        <v>Providence Rental Market&gt;</v>
      </c>
      <c r="S2812" t="str">
        <f t="shared" si="1335"/>
        <v>&lt;Vacancy rate&gt;0.05</v>
      </c>
      <c r="T2812" t="str">
        <f t="shared" si="1336"/>
        <v>&lt;Percentage of residents who rent their homes&gt;0.387</v>
      </c>
      <c r="U2812" t="str">
        <f t="shared" si="1337"/>
        <v>&lt;Rent list price per square foot&gt;1.71</v>
      </c>
      <c r="V2812" t="str">
        <f t="shared" si="1338"/>
        <v>&lt;Rental breakeven horizon&gt;1.6 years</v>
      </c>
      <c r="W2812" t="str">
        <f t="shared" si="1339"/>
        <v>&lt;Rent to cost of ownership ratio&gt;0.7</v>
      </c>
      <c r="X2812" t="str">
        <f t="shared" si="1340"/>
        <v>&lt;Rent as % of household income&gt;0.235</v>
      </c>
      <c r="Y2812" t="str">
        <f t="shared" si="1341"/>
        <v>Providence Housing Market&gt;</v>
      </c>
      <c r="Z2812" t="str">
        <f t="shared" si="1342"/>
        <v>&lt;Median home value&gt;234782</v>
      </c>
      <c r="AA2812" t="str">
        <f t="shared" si="1343"/>
        <v>&lt;Year-over-year home value growth&gt;0.046</v>
      </c>
      <c r="AB2812" t="str">
        <f t="shared" si="1344"/>
        <v>&lt;1-year projected home value growth&gt;0.051</v>
      </c>
      <c r="AC2812" t="str">
        <f t="shared" si="1345"/>
        <v>&lt;Median list price per square foot&gt;198</v>
      </c>
      <c r="AD2812" t="str">
        <f t="shared" si="1346"/>
        <v>&lt;5-year projected employment growth&gt;0.003</v>
      </c>
      <c r="AE2812" t="str">
        <f t="shared" si="1347"/>
        <v>&lt;Home affordability index&gt;127.2</v>
      </c>
      <c r="AF2812" t="str">
        <f t="shared" si="1348"/>
        <v>Providence Economy&gt;</v>
      </c>
      <c r="AG2812" t="str">
        <f t="shared" si="1349"/>
        <v>&lt;5-year projected employment growth&gt;0.003</v>
      </c>
    </row>
    <row r="2813" spans="1:33" x14ac:dyDescent="0.25">
      <c r="A2813" t="s">
        <v>2089</v>
      </c>
      <c r="B2813" s="2">
        <v>3.2500000000000001E-2</v>
      </c>
      <c r="D2813" t="str">
        <f t="shared" si="1320"/>
        <v>&lt;Median list price per square foot&gt;272</v>
      </c>
      <c r="E2813" t="str">
        <f t="shared" si="1321"/>
        <v>&lt;end&gt;</v>
      </c>
      <c r="F2813" t="str">
        <f t="shared" si="1322"/>
        <v>&lt;begin&gt;</v>
      </c>
      <c r="G2813" t="str">
        <f t="shared" si="1323"/>
        <v>&gt;</v>
      </c>
      <c r="H2813" t="str">
        <f t="shared" si="1324"/>
        <v>Providence, Rhode Island | 100 Up-and-Coming Real Estate Markets to Watch in 2020 | Buildium&gt;</v>
      </c>
      <c r="I2813" t="str">
        <f t="shared" si="1325"/>
        <v>&gt;</v>
      </c>
      <c r="J2813" t="str">
        <f t="shared" si="1326"/>
        <v>&lt;Ranking&gt;#100: Providence, Rhode Island</v>
      </c>
      <c r="K2813" t="str">
        <f t="shared" si="1327"/>
        <v>&lt;Metropolitan statistical area&gt;Providence-Warwick, RI-MA</v>
      </c>
      <c r="L2813" t="str">
        <f t="shared" si="1328"/>
        <v>Providence Population Growth&gt;</v>
      </c>
      <c r="M2813" t="str">
        <f t="shared" si="1329"/>
        <v>&lt;Population&gt;179335</v>
      </c>
      <c r="N2813" t="str">
        <f t="shared" si="1330"/>
        <v>&lt;Population growth since 2017&gt;0.0026</v>
      </c>
      <c r="O2813" t="str">
        <f t="shared" si="1331"/>
        <v>&lt;Population growth since 2010&gt;0.0126</v>
      </c>
      <c r="P2813" t="str">
        <f t="shared" si="1332"/>
        <v>&lt;5-year projected population growth&gt;0.002</v>
      </c>
      <c r="Q2813" t="str">
        <f t="shared" si="1333"/>
        <v>Providence Rental Market&gt;</v>
      </c>
      <c r="R2813" t="str">
        <f t="shared" si="1334"/>
        <v>&lt;Vacancy rate&gt;0.05</v>
      </c>
      <c r="S2813" t="str">
        <f t="shared" si="1335"/>
        <v>&lt;Percentage of residents who rent their homes&gt;0.387</v>
      </c>
      <c r="T2813" t="str">
        <f t="shared" si="1336"/>
        <v>&lt;Rent list price per square foot&gt;1.71</v>
      </c>
      <c r="U2813" t="str">
        <f t="shared" si="1337"/>
        <v>&lt;Rental breakeven horizon&gt;1.6 years</v>
      </c>
      <c r="V2813" t="str">
        <f t="shared" si="1338"/>
        <v>&lt;Rent to cost of ownership ratio&gt;0.7</v>
      </c>
      <c r="W2813" t="str">
        <f t="shared" si="1339"/>
        <v>&lt;Rent as % of household income&gt;0.235</v>
      </c>
      <c r="X2813" t="str">
        <f t="shared" si="1340"/>
        <v>Providence Housing Market&gt;</v>
      </c>
      <c r="Y2813" t="str">
        <f t="shared" si="1341"/>
        <v>&lt;Median home value&gt;234782</v>
      </c>
      <c r="Z2813" t="str">
        <f t="shared" si="1342"/>
        <v>&lt;Year-over-year home value growth&gt;0.046</v>
      </c>
      <c r="AA2813" t="str">
        <f t="shared" si="1343"/>
        <v>&lt;1-year projected home value growth&gt;0.051</v>
      </c>
      <c r="AB2813" t="str">
        <f t="shared" si="1344"/>
        <v>&lt;Median list price per square foot&gt;198</v>
      </c>
      <c r="AC2813" t="str">
        <f t="shared" si="1345"/>
        <v>&lt;5-year projected employment growth&gt;0.003</v>
      </c>
      <c r="AD2813" t="str">
        <f t="shared" si="1346"/>
        <v>&lt;Home affordability index&gt;127.2</v>
      </c>
      <c r="AE2813" t="str">
        <f t="shared" si="1347"/>
        <v>Providence Economy&gt;</v>
      </c>
      <c r="AF2813" t="str">
        <f t="shared" si="1348"/>
        <v>&lt;5-year projected employment growth&gt;0.003</v>
      </c>
      <c r="AG2813" t="str">
        <f t="shared" si="1349"/>
        <v>&lt;Cost of living index&gt;94.1</v>
      </c>
    </row>
    <row r="2814" spans="1:33" x14ac:dyDescent="0.25">
      <c r="A2814" t="s">
        <v>655</v>
      </c>
      <c r="B2814" s="2">
        <v>8.0000000000000002E-3</v>
      </c>
      <c r="D2814" t="str">
        <f t="shared" si="1320"/>
        <v>&lt;end&gt;</v>
      </c>
      <c r="E2814" t="str">
        <f t="shared" si="1321"/>
        <v>&lt;begin&gt;</v>
      </c>
      <c r="F2814" t="str">
        <f t="shared" si="1322"/>
        <v>&gt;</v>
      </c>
      <c r="G2814" t="str">
        <f t="shared" si="1323"/>
        <v>Providence, Rhode Island | 100 Up-and-Coming Real Estate Markets to Watch in 2020 | Buildium&gt;</v>
      </c>
      <c r="H2814" t="str">
        <f t="shared" si="1324"/>
        <v>&gt;</v>
      </c>
      <c r="I2814" t="str">
        <f t="shared" si="1325"/>
        <v>&lt;Ranking&gt;#100: Providence, Rhode Island</v>
      </c>
      <c r="J2814" t="str">
        <f t="shared" si="1326"/>
        <v>&lt;Metropolitan statistical area&gt;Providence-Warwick, RI-MA</v>
      </c>
      <c r="K2814" t="str">
        <f t="shared" si="1327"/>
        <v>Providence Population Growth&gt;</v>
      </c>
      <c r="L2814" t="str">
        <f t="shared" si="1328"/>
        <v>&lt;Population&gt;179335</v>
      </c>
      <c r="M2814" t="str">
        <f t="shared" si="1329"/>
        <v>&lt;Population growth since 2017&gt;0.0026</v>
      </c>
      <c r="N2814" t="str">
        <f t="shared" si="1330"/>
        <v>&lt;Population growth since 2010&gt;0.0126</v>
      </c>
      <c r="O2814" t="str">
        <f t="shared" si="1331"/>
        <v>&lt;5-year projected population growth&gt;0.002</v>
      </c>
      <c r="P2814" t="str">
        <f t="shared" si="1332"/>
        <v>Providence Rental Market&gt;</v>
      </c>
      <c r="Q2814" t="str">
        <f t="shared" si="1333"/>
        <v>&lt;Vacancy rate&gt;0.05</v>
      </c>
      <c r="R2814" t="str">
        <f t="shared" si="1334"/>
        <v>&lt;Percentage of residents who rent their homes&gt;0.387</v>
      </c>
      <c r="S2814" t="str">
        <f t="shared" si="1335"/>
        <v>&lt;Rent list price per square foot&gt;1.71</v>
      </c>
      <c r="T2814" t="str">
        <f t="shared" si="1336"/>
        <v>&lt;Rental breakeven horizon&gt;1.6 years</v>
      </c>
      <c r="U2814" t="str">
        <f t="shared" si="1337"/>
        <v>&lt;Rent to cost of ownership ratio&gt;0.7</v>
      </c>
      <c r="V2814" t="str">
        <f t="shared" si="1338"/>
        <v>&lt;Rent as % of household income&gt;0.235</v>
      </c>
      <c r="W2814" t="str">
        <f t="shared" si="1339"/>
        <v>Providence Housing Market&gt;</v>
      </c>
      <c r="X2814" t="str">
        <f t="shared" si="1340"/>
        <v>&lt;Median home value&gt;234782</v>
      </c>
      <c r="Y2814" t="str">
        <f t="shared" si="1341"/>
        <v>&lt;Year-over-year home value growth&gt;0.046</v>
      </c>
      <c r="Z2814" t="str">
        <f t="shared" si="1342"/>
        <v>&lt;1-year projected home value growth&gt;0.051</v>
      </c>
      <c r="AA2814" t="str">
        <f t="shared" si="1343"/>
        <v>&lt;Median list price per square foot&gt;198</v>
      </c>
      <c r="AB2814" t="str">
        <f t="shared" si="1344"/>
        <v>&lt;5-year projected employment growth&gt;0.003</v>
      </c>
      <c r="AC2814" t="str">
        <f t="shared" si="1345"/>
        <v>&lt;Home affordability index&gt;127.2</v>
      </c>
      <c r="AD2814" t="str">
        <f t="shared" si="1346"/>
        <v>Providence Economy&gt;</v>
      </c>
      <c r="AE2814" t="str">
        <f t="shared" si="1347"/>
        <v>&lt;5-year projected employment growth&gt;0.003</v>
      </c>
      <c r="AF2814" t="str">
        <f t="shared" si="1348"/>
        <v>&lt;Cost of living index&gt;94.1</v>
      </c>
      <c r="AG2814" t="str">
        <f t="shared" si="1349"/>
        <v>&lt;Cost of doing business index&gt;105.5</v>
      </c>
    </row>
    <row r="2815" spans="1:33" x14ac:dyDescent="0.25">
      <c r="A2815" t="s">
        <v>636</v>
      </c>
      <c r="D2815" t="str">
        <f t="shared" si="1320"/>
        <v>&lt;begin&gt;</v>
      </c>
      <c r="E2815" t="str">
        <f t="shared" si="1321"/>
        <v>&gt;</v>
      </c>
      <c r="F2815" t="str">
        <f t="shared" si="1322"/>
        <v>Providence, Rhode Island | 100 Up-and-Coming Real Estate Markets to Watch in 2020 | Buildium&gt;</v>
      </c>
      <c r="G2815" t="str">
        <f t="shared" si="1323"/>
        <v>&gt;</v>
      </c>
      <c r="H2815" t="str">
        <f t="shared" si="1324"/>
        <v>&lt;Ranking&gt;#100: Providence, Rhode Island</v>
      </c>
      <c r="I2815" t="str">
        <f t="shared" si="1325"/>
        <v>&lt;Metropolitan statistical area&gt;Providence-Warwick, RI-MA</v>
      </c>
      <c r="J2815" t="str">
        <f t="shared" si="1326"/>
        <v>Providence Population Growth&gt;</v>
      </c>
      <c r="K2815" t="str">
        <f t="shared" si="1327"/>
        <v>&lt;Population&gt;179335</v>
      </c>
      <c r="L2815" t="str">
        <f t="shared" si="1328"/>
        <v>&lt;Population growth since 2017&gt;0.0026</v>
      </c>
      <c r="M2815" t="str">
        <f t="shared" si="1329"/>
        <v>&lt;Population growth since 2010&gt;0.0126</v>
      </c>
      <c r="N2815" t="str">
        <f t="shared" si="1330"/>
        <v>&lt;5-year projected population growth&gt;0.002</v>
      </c>
      <c r="O2815" t="str">
        <f t="shared" si="1331"/>
        <v>Providence Rental Market&gt;</v>
      </c>
      <c r="P2815" t="str">
        <f t="shared" si="1332"/>
        <v>&lt;Vacancy rate&gt;0.05</v>
      </c>
      <c r="Q2815" t="str">
        <f t="shared" si="1333"/>
        <v>&lt;Percentage of residents who rent their homes&gt;0.387</v>
      </c>
      <c r="R2815" t="str">
        <f t="shared" si="1334"/>
        <v>&lt;Rent list price per square foot&gt;1.71</v>
      </c>
      <c r="S2815" t="str">
        <f t="shared" si="1335"/>
        <v>&lt;Rental breakeven horizon&gt;1.6 years</v>
      </c>
      <c r="T2815" t="str">
        <f t="shared" si="1336"/>
        <v>&lt;Rent to cost of ownership ratio&gt;0.7</v>
      </c>
      <c r="U2815" t="str">
        <f t="shared" si="1337"/>
        <v>&lt;Rent as % of household income&gt;0.235</v>
      </c>
      <c r="V2815" t="str">
        <f t="shared" si="1338"/>
        <v>Providence Housing Market&gt;</v>
      </c>
      <c r="W2815" t="str">
        <f t="shared" si="1339"/>
        <v>&lt;Median home value&gt;234782</v>
      </c>
      <c r="X2815" t="str">
        <f t="shared" si="1340"/>
        <v>&lt;Year-over-year home value growth&gt;0.046</v>
      </c>
      <c r="Y2815" t="str">
        <f t="shared" si="1341"/>
        <v>&lt;1-year projected home value growth&gt;0.051</v>
      </c>
      <c r="Z2815" t="str">
        <f t="shared" si="1342"/>
        <v>&lt;Median list price per square foot&gt;198</v>
      </c>
      <c r="AA2815" t="str">
        <f t="shared" si="1343"/>
        <v>&lt;5-year projected employment growth&gt;0.003</v>
      </c>
      <c r="AB2815" t="str">
        <f t="shared" si="1344"/>
        <v>&lt;Home affordability index&gt;127.2</v>
      </c>
      <c r="AC2815" t="str">
        <f t="shared" si="1345"/>
        <v>Providence Economy&gt;</v>
      </c>
      <c r="AD2815" t="str">
        <f t="shared" si="1346"/>
        <v>&lt;5-year projected employment growth&gt;0.003</v>
      </c>
      <c r="AE2815" t="str">
        <f t="shared" si="1347"/>
        <v>&lt;Cost of living index&gt;94.1</v>
      </c>
      <c r="AF2815" t="str">
        <f t="shared" si="1348"/>
        <v>&lt;Cost of doing business index&gt;105.5</v>
      </c>
      <c r="AG2815" t="str">
        <f t="shared" si="1349"/>
        <v>Take a deep dive into the New England real estate market to learn what’s going on in Providence and other cities within the region: Boston Rental Market Trends&gt;</v>
      </c>
    </row>
    <row r="2816" spans="1:33" x14ac:dyDescent="0.25">
      <c r="A2816" t="s">
        <v>656</v>
      </c>
      <c r="B2816" s="3">
        <v>722</v>
      </c>
      <c r="D2816" t="str">
        <f t="shared" si="1320"/>
        <v>&gt;</v>
      </c>
      <c r="E2816" t="str">
        <f t="shared" si="1321"/>
        <v>Providence, Rhode Island | 100 Up-and-Coming Real Estate Markets to Watch in 2020 | Buildium&gt;</v>
      </c>
      <c r="F2816" t="str">
        <f t="shared" si="1322"/>
        <v>&gt;</v>
      </c>
      <c r="G2816" t="str">
        <f t="shared" si="1323"/>
        <v>&lt;Ranking&gt;#100: Providence, Rhode Island</v>
      </c>
      <c r="H2816" t="str">
        <f t="shared" si="1324"/>
        <v>&lt;Metropolitan statistical area&gt;Providence-Warwick, RI-MA</v>
      </c>
      <c r="I2816" t="str">
        <f t="shared" si="1325"/>
        <v>Providence Population Growth&gt;</v>
      </c>
      <c r="J2816" t="str">
        <f t="shared" si="1326"/>
        <v>&lt;Population&gt;179335</v>
      </c>
      <c r="K2816" t="str">
        <f t="shared" si="1327"/>
        <v>&lt;Population growth since 2017&gt;0.0026</v>
      </c>
      <c r="L2816" t="str">
        <f t="shared" si="1328"/>
        <v>&lt;Population growth since 2010&gt;0.0126</v>
      </c>
      <c r="M2816" t="str">
        <f t="shared" si="1329"/>
        <v>&lt;5-year projected population growth&gt;0.002</v>
      </c>
      <c r="N2816" t="str">
        <f t="shared" si="1330"/>
        <v>Providence Rental Market&gt;</v>
      </c>
      <c r="O2816" t="str">
        <f t="shared" si="1331"/>
        <v>&lt;Vacancy rate&gt;0.05</v>
      </c>
      <c r="P2816" t="str">
        <f t="shared" si="1332"/>
        <v>&lt;Percentage of residents who rent their homes&gt;0.387</v>
      </c>
      <c r="Q2816" t="str">
        <f t="shared" si="1333"/>
        <v>&lt;Rent list price per square foot&gt;1.71</v>
      </c>
      <c r="R2816" t="str">
        <f t="shared" si="1334"/>
        <v>&lt;Rental breakeven horizon&gt;1.6 years</v>
      </c>
      <c r="S2816" t="str">
        <f t="shared" si="1335"/>
        <v>&lt;Rent to cost of ownership ratio&gt;0.7</v>
      </c>
      <c r="T2816" t="str">
        <f t="shared" si="1336"/>
        <v>&lt;Rent as % of household income&gt;0.235</v>
      </c>
      <c r="U2816" t="str">
        <f t="shared" si="1337"/>
        <v>Providence Housing Market&gt;</v>
      </c>
      <c r="V2816" t="str">
        <f t="shared" si="1338"/>
        <v>&lt;Median home value&gt;234782</v>
      </c>
      <c r="W2816" t="str">
        <f t="shared" si="1339"/>
        <v>&lt;Year-over-year home value growth&gt;0.046</v>
      </c>
      <c r="X2816" t="str">
        <f t="shared" si="1340"/>
        <v>&lt;1-year projected home value growth&gt;0.051</v>
      </c>
      <c r="Y2816" t="str">
        <f t="shared" si="1341"/>
        <v>&lt;Median list price per square foot&gt;198</v>
      </c>
      <c r="Z2816" t="str">
        <f t="shared" si="1342"/>
        <v>&lt;5-year projected employment growth&gt;0.003</v>
      </c>
      <c r="AA2816" t="str">
        <f t="shared" si="1343"/>
        <v>&lt;Home affordability index&gt;127.2</v>
      </c>
      <c r="AB2816" t="str">
        <f t="shared" si="1344"/>
        <v>Providence Economy&gt;</v>
      </c>
      <c r="AC2816" t="str">
        <f t="shared" si="1345"/>
        <v>&lt;5-year projected employment growth&gt;0.003</v>
      </c>
      <c r="AD2816" t="str">
        <f t="shared" si="1346"/>
        <v>&lt;Cost of living index&gt;94.1</v>
      </c>
      <c r="AE2816" t="str">
        <f t="shared" si="1347"/>
        <v>&lt;Cost of doing business index&gt;105.5</v>
      </c>
      <c r="AF2816" t="str">
        <f t="shared" si="1348"/>
        <v>Take a deep dive into the New England real estate market to learn what’s going on in Providence and other cities within the region: Boston Rental Market Trends&gt;</v>
      </c>
      <c r="AG2816" t="str">
        <f t="shared" si="1349"/>
        <v>&gt;</v>
      </c>
    </row>
    <row r="2817" spans="1:33" x14ac:dyDescent="0.25">
      <c r="A2817" t="s">
        <v>2090</v>
      </c>
      <c r="B2817" s="3">
        <v>886</v>
      </c>
      <c r="D2817" t="str">
        <f t="shared" si="1320"/>
        <v>Providence, Rhode Island | 100 Up-and-Coming Real Estate Markets to Watch in 2020 | Buildium&gt;</v>
      </c>
      <c r="E2817" t="str">
        <f t="shared" si="1321"/>
        <v>&gt;</v>
      </c>
      <c r="F2817" t="str">
        <f t="shared" si="1322"/>
        <v>&lt;Ranking&gt;#100: Providence, Rhode Island</v>
      </c>
      <c r="G2817" t="str">
        <f t="shared" si="1323"/>
        <v>&lt;Metropolitan statistical area&gt;Providence-Warwick, RI-MA</v>
      </c>
      <c r="H2817" t="str">
        <f t="shared" si="1324"/>
        <v>Providence Population Growth&gt;</v>
      </c>
      <c r="I2817" t="str">
        <f t="shared" si="1325"/>
        <v>&lt;Population&gt;179335</v>
      </c>
      <c r="J2817" t="str">
        <f t="shared" si="1326"/>
        <v>&lt;Population growth since 2017&gt;0.0026</v>
      </c>
      <c r="K2817" t="str">
        <f t="shared" si="1327"/>
        <v>&lt;Population growth since 2010&gt;0.0126</v>
      </c>
      <c r="L2817" t="str">
        <f t="shared" si="1328"/>
        <v>&lt;5-year projected population growth&gt;0.002</v>
      </c>
      <c r="M2817" t="str">
        <f t="shared" si="1329"/>
        <v>Providence Rental Market&gt;</v>
      </c>
      <c r="N2817" t="str">
        <f t="shared" si="1330"/>
        <v>&lt;Vacancy rate&gt;0.05</v>
      </c>
      <c r="O2817" t="str">
        <f t="shared" si="1331"/>
        <v>&lt;Percentage of residents who rent their homes&gt;0.387</v>
      </c>
      <c r="P2817" t="str">
        <f t="shared" si="1332"/>
        <v>&lt;Rent list price per square foot&gt;1.71</v>
      </c>
      <c r="Q2817" t="str">
        <f t="shared" si="1333"/>
        <v>&lt;Rental breakeven horizon&gt;1.6 years</v>
      </c>
      <c r="R2817" t="str">
        <f t="shared" si="1334"/>
        <v>&lt;Rent to cost of ownership ratio&gt;0.7</v>
      </c>
      <c r="S2817" t="str">
        <f t="shared" si="1335"/>
        <v>&lt;Rent as % of household income&gt;0.235</v>
      </c>
      <c r="T2817" t="str">
        <f t="shared" si="1336"/>
        <v>Providence Housing Market&gt;</v>
      </c>
      <c r="U2817" t="str">
        <f t="shared" si="1337"/>
        <v>&lt;Median home value&gt;234782</v>
      </c>
      <c r="V2817" t="str">
        <f t="shared" si="1338"/>
        <v>&lt;Year-over-year home value growth&gt;0.046</v>
      </c>
      <c r="W2817" t="str">
        <f t="shared" si="1339"/>
        <v>&lt;1-year projected home value growth&gt;0.051</v>
      </c>
      <c r="X2817" t="str">
        <f t="shared" si="1340"/>
        <v>&lt;Median list price per square foot&gt;198</v>
      </c>
      <c r="Y2817" t="str">
        <f t="shared" si="1341"/>
        <v>&lt;5-year projected employment growth&gt;0.003</v>
      </c>
      <c r="Z2817" t="str">
        <f t="shared" si="1342"/>
        <v>&lt;Home affordability index&gt;127.2</v>
      </c>
      <c r="AA2817" t="str">
        <f t="shared" si="1343"/>
        <v>Providence Economy&gt;</v>
      </c>
      <c r="AB2817" t="str">
        <f t="shared" si="1344"/>
        <v>&lt;5-year projected employment growth&gt;0.003</v>
      </c>
      <c r="AC2817" t="str">
        <f t="shared" si="1345"/>
        <v>&lt;Cost of living index&gt;94.1</v>
      </c>
      <c r="AD2817" t="str">
        <f t="shared" si="1346"/>
        <v>&lt;Cost of doing business index&gt;105.5</v>
      </c>
      <c r="AE2817" t="str">
        <f t="shared" si="1347"/>
        <v>Take a deep dive into the New England real estate market to learn what’s going on in Providence and other cities within the region: Boston Rental Market Trends&gt;</v>
      </c>
      <c r="AF2817" t="str">
        <f t="shared" si="1348"/>
        <v>&gt;</v>
      </c>
      <c r="AG2817" t="str">
        <f t="shared" si="1349"/>
        <v>&lt;end&gt;</v>
      </c>
    </row>
    <row r="2818" spans="1:33" x14ac:dyDescent="0.25">
      <c r="A2818" t="s">
        <v>656</v>
      </c>
      <c r="B2818" s="2">
        <v>1.9E-2</v>
      </c>
      <c r="D2818" t="str">
        <f t="shared" si="1320"/>
        <v>&gt;</v>
      </c>
      <c r="E2818" t="str">
        <f t="shared" si="1321"/>
        <v>&lt;Ranking&gt;#100: Providence, Rhode Island</v>
      </c>
      <c r="F2818" t="str">
        <f t="shared" si="1322"/>
        <v>&lt;Metropolitan statistical area&gt;Providence-Warwick, RI-MA</v>
      </c>
      <c r="G2818" t="str">
        <f t="shared" si="1323"/>
        <v>Providence Population Growth&gt;</v>
      </c>
      <c r="H2818" t="str">
        <f t="shared" si="1324"/>
        <v>&lt;Population&gt;179335</v>
      </c>
      <c r="I2818" t="str">
        <f t="shared" si="1325"/>
        <v>&lt;Population growth since 2017&gt;0.0026</v>
      </c>
      <c r="J2818" t="str">
        <f t="shared" si="1326"/>
        <v>&lt;Population growth since 2010&gt;0.0126</v>
      </c>
      <c r="K2818" t="str">
        <f t="shared" si="1327"/>
        <v>&lt;5-year projected population growth&gt;0.002</v>
      </c>
      <c r="L2818" t="str">
        <f t="shared" si="1328"/>
        <v>Providence Rental Market&gt;</v>
      </c>
      <c r="M2818" t="str">
        <f t="shared" si="1329"/>
        <v>&lt;Vacancy rate&gt;0.05</v>
      </c>
      <c r="N2818" t="str">
        <f t="shared" si="1330"/>
        <v>&lt;Percentage of residents who rent their homes&gt;0.387</v>
      </c>
      <c r="O2818" t="str">
        <f t="shared" si="1331"/>
        <v>&lt;Rent list price per square foot&gt;1.71</v>
      </c>
      <c r="P2818" t="str">
        <f t="shared" si="1332"/>
        <v>&lt;Rental breakeven horizon&gt;1.6 years</v>
      </c>
      <c r="Q2818" t="str">
        <f t="shared" si="1333"/>
        <v>&lt;Rent to cost of ownership ratio&gt;0.7</v>
      </c>
      <c r="R2818" t="str">
        <f t="shared" si="1334"/>
        <v>&lt;Rent as % of household income&gt;0.235</v>
      </c>
      <c r="S2818" t="str">
        <f t="shared" si="1335"/>
        <v>Providence Housing Market&gt;</v>
      </c>
      <c r="T2818" t="str">
        <f t="shared" si="1336"/>
        <v>&lt;Median home value&gt;234782</v>
      </c>
      <c r="U2818" t="str">
        <f t="shared" si="1337"/>
        <v>&lt;Year-over-year home value growth&gt;0.046</v>
      </c>
      <c r="V2818" t="str">
        <f t="shared" si="1338"/>
        <v>&lt;1-year projected home value growth&gt;0.051</v>
      </c>
      <c r="W2818" t="str">
        <f t="shared" si="1339"/>
        <v>&lt;Median list price per square foot&gt;198</v>
      </c>
      <c r="X2818" t="str">
        <f t="shared" si="1340"/>
        <v>&lt;5-year projected employment growth&gt;0.003</v>
      </c>
      <c r="Y2818" t="str">
        <f t="shared" si="1341"/>
        <v>&lt;Home affordability index&gt;127.2</v>
      </c>
      <c r="Z2818" t="str">
        <f t="shared" si="1342"/>
        <v>Providence Economy&gt;</v>
      </c>
      <c r="AA2818" t="str">
        <f t="shared" si="1343"/>
        <v>&lt;5-year projected employment growth&gt;0.003</v>
      </c>
      <c r="AB2818" t="str">
        <f t="shared" si="1344"/>
        <v>&lt;Cost of living index&gt;94.1</v>
      </c>
      <c r="AC2818" t="str">
        <f t="shared" si="1345"/>
        <v>&lt;Cost of doing business index&gt;105.5</v>
      </c>
      <c r="AD2818" t="str">
        <f t="shared" si="1346"/>
        <v>Take a deep dive into the New England real estate market to learn what’s going on in Providence and other cities within the region: Boston Rental Market Trends&gt;</v>
      </c>
      <c r="AE2818" t="str">
        <f t="shared" si="1347"/>
        <v>&gt;</v>
      </c>
      <c r="AF2818" t="str">
        <f t="shared" si="1348"/>
        <v>&lt;end&gt;</v>
      </c>
      <c r="AG2818" t="str">
        <f t="shared" si="1349"/>
        <v>&lt;begin&gt;</v>
      </c>
    </row>
    <row r="2819" spans="1:33" x14ac:dyDescent="0.25">
      <c r="A2819" t="s">
        <v>406</v>
      </c>
      <c r="B2819" s="2">
        <v>7.8E-2</v>
      </c>
      <c r="D2819" t="str">
        <f t="shared" si="1320"/>
        <v>&lt;Ranking&gt;#100: Providence, Rhode Island</v>
      </c>
      <c r="E2819" t="str">
        <f t="shared" si="1321"/>
        <v>&lt;Metropolitan statistical area&gt;Providence-Warwick, RI-MA</v>
      </c>
      <c r="F2819" t="str">
        <f t="shared" si="1322"/>
        <v>Providence Population Growth&gt;</v>
      </c>
      <c r="G2819" t="str">
        <f t="shared" si="1323"/>
        <v>&lt;Population&gt;179335</v>
      </c>
      <c r="H2819" t="str">
        <f t="shared" si="1324"/>
        <v>&lt;Population growth since 2017&gt;0.0026</v>
      </c>
      <c r="I2819" t="str">
        <f t="shared" si="1325"/>
        <v>&lt;Population growth since 2010&gt;0.0126</v>
      </c>
      <c r="J2819" t="str">
        <f t="shared" si="1326"/>
        <v>&lt;5-year projected population growth&gt;0.002</v>
      </c>
      <c r="K2819" t="str">
        <f t="shared" si="1327"/>
        <v>Providence Rental Market&gt;</v>
      </c>
      <c r="L2819" t="str">
        <f t="shared" si="1328"/>
        <v>&lt;Vacancy rate&gt;0.05</v>
      </c>
      <c r="M2819" t="str">
        <f t="shared" si="1329"/>
        <v>&lt;Percentage of residents who rent their homes&gt;0.387</v>
      </c>
      <c r="N2819" t="str">
        <f t="shared" si="1330"/>
        <v>&lt;Rent list price per square foot&gt;1.71</v>
      </c>
      <c r="O2819" t="str">
        <f t="shared" si="1331"/>
        <v>&lt;Rental breakeven horizon&gt;1.6 years</v>
      </c>
      <c r="P2819" t="str">
        <f t="shared" si="1332"/>
        <v>&lt;Rent to cost of ownership ratio&gt;0.7</v>
      </c>
      <c r="Q2819" t="str">
        <f t="shared" si="1333"/>
        <v>&lt;Rent as % of household income&gt;0.235</v>
      </c>
      <c r="R2819" t="str">
        <f t="shared" si="1334"/>
        <v>Providence Housing Market&gt;</v>
      </c>
      <c r="S2819" t="str">
        <f t="shared" si="1335"/>
        <v>&lt;Median home value&gt;234782</v>
      </c>
      <c r="T2819" t="str">
        <f t="shared" si="1336"/>
        <v>&lt;Year-over-year home value growth&gt;0.046</v>
      </c>
      <c r="U2819" t="str">
        <f t="shared" si="1337"/>
        <v>&lt;1-year projected home value growth&gt;0.051</v>
      </c>
      <c r="V2819" t="str">
        <f t="shared" si="1338"/>
        <v>&lt;Median list price per square foot&gt;198</v>
      </c>
      <c r="W2819" t="str">
        <f t="shared" si="1339"/>
        <v>&lt;5-year projected employment growth&gt;0.003</v>
      </c>
      <c r="X2819" t="str">
        <f t="shared" si="1340"/>
        <v>&lt;Home affordability index&gt;127.2</v>
      </c>
      <c r="Y2819" t="str">
        <f t="shared" si="1341"/>
        <v>Providence Economy&gt;</v>
      </c>
      <c r="Z2819" t="str">
        <f t="shared" si="1342"/>
        <v>&lt;5-year projected employment growth&gt;0.003</v>
      </c>
      <c r="AA2819" t="str">
        <f t="shared" si="1343"/>
        <v>&lt;Cost of living index&gt;94.1</v>
      </c>
      <c r="AB2819" t="str">
        <f t="shared" si="1344"/>
        <v>&lt;Cost of doing business index&gt;105.5</v>
      </c>
      <c r="AC2819" t="str">
        <f t="shared" si="1345"/>
        <v>Take a deep dive into the New England real estate market to learn what’s going on in Providence and other cities within the region: Boston Rental Market Trends&gt;</v>
      </c>
      <c r="AD2819" t="str">
        <f t="shared" si="1346"/>
        <v>&gt;</v>
      </c>
      <c r="AE2819" t="str">
        <f t="shared" si="1347"/>
        <v>&lt;end&gt;</v>
      </c>
      <c r="AF2819" t="str">
        <f t="shared" si="1348"/>
        <v>&lt;begin&gt;</v>
      </c>
      <c r="AG2819" t="str">
        <f t="shared" si="1349"/>
        <v>&gt;</v>
      </c>
    </row>
    <row r="2820" spans="1:33" x14ac:dyDescent="0.25">
      <c r="A2820" t="s">
        <v>304</v>
      </c>
      <c r="B2820" s="2">
        <v>0.32100000000000001</v>
      </c>
      <c r="D2820" t="str">
        <f t="shared" si="1320"/>
        <v>&lt;Metropolitan statistical area&gt;Providence-Warwick, RI-MA</v>
      </c>
      <c r="E2820" t="str">
        <f t="shared" si="1321"/>
        <v>Providence Population Growth&gt;</v>
      </c>
      <c r="F2820" t="str">
        <f t="shared" si="1322"/>
        <v>&lt;Population&gt;179335</v>
      </c>
      <c r="G2820" t="str">
        <f t="shared" si="1323"/>
        <v>&lt;Population growth since 2017&gt;0.0026</v>
      </c>
      <c r="H2820" t="str">
        <f t="shared" si="1324"/>
        <v>&lt;Population growth since 2010&gt;0.0126</v>
      </c>
      <c r="I2820" t="str">
        <f t="shared" si="1325"/>
        <v>&lt;5-year projected population growth&gt;0.002</v>
      </c>
      <c r="J2820" t="str">
        <f t="shared" si="1326"/>
        <v>Providence Rental Market&gt;</v>
      </c>
      <c r="K2820" t="str">
        <f t="shared" si="1327"/>
        <v>&lt;Vacancy rate&gt;0.05</v>
      </c>
      <c r="L2820" t="str">
        <f t="shared" si="1328"/>
        <v>&lt;Percentage of residents who rent their homes&gt;0.387</v>
      </c>
      <c r="M2820" t="str">
        <f t="shared" si="1329"/>
        <v>&lt;Rent list price per square foot&gt;1.71</v>
      </c>
      <c r="N2820" t="str">
        <f t="shared" si="1330"/>
        <v>&lt;Rental breakeven horizon&gt;1.6 years</v>
      </c>
      <c r="O2820" t="str">
        <f t="shared" si="1331"/>
        <v>&lt;Rent to cost of ownership ratio&gt;0.7</v>
      </c>
      <c r="P2820" t="str">
        <f t="shared" si="1332"/>
        <v>&lt;Rent as % of household income&gt;0.235</v>
      </c>
      <c r="Q2820" t="str">
        <f t="shared" si="1333"/>
        <v>Providence Housing Market&gt;</v>
      </c>
      <c r="R2820" t="str">
        <f t="shared" si="1334"/>
        <v>&lt;Median home value&gt;234782</v>
      </c>
      <c r="S2820" t="str">
        <f t="shared" si="1335"/>
        <v>&lt;Year-over-year home value growth&gt;0.046</v>
      </c>
      <c r="T2820" t="str">
        <f t="shared" si="1336"/>
        <v>&lt;1-year projected home value growth&gt;0.051</v>
      </c>
      <c r="U2820" t="str">
        <f t="shared" si="1337"/>
        <v>&lt;Median list price per square foot&gt;198</v>
      </c>
      <c r="V2820" t="str">
        <f t="shared" si="1338"/>
        <v>&lt;5-year projected employment growth&gt;0.003</v>
      </c>
      <c r="W2820" t="str">
        <f t="shared" si="1339"/>
        <v>&lt;Home affordability index&gt;127.2</v>
      </c>
      <c r="X2820" t="str">
        <f t="shared" si="1340"/>
        <v>Providence Economy&gt;</v>
      </c>
      <c r="Y2820" t="str">
        <f t="shared" si="1341"/>
        <v>&lt;5-year projected employment growth&gt;0.003</v>
      </c>
      <c r="Z2820" t="str">
        <f t="shared" si="1342"/>
        <v>&lt;Cost of living index&gt;94.1</v>
      </c>
      <c r="AA2820" t="str">
        <f t="shared" si="1343"/>
        <v>&lt;Cost of doing business index&gt;105.5</v>
      </c>
      <c r="AB2820" t="str">
        <f t="shared" si="1344"/>
        <v>Take a deep dive into the New England real estate market to learn what’s going on in Providence and other cities within the region: Boston Rental Market Trends&gt;</v>
      </c>
      <c r="AC2820" t="str">
        <f t="shared" si="1345"/>
        <v>&gt;</v>
      </c>
      <c r="AD2820" t="str">
        <f t="shared" si="1346"/>
        <v>&lt;end&gt;</v>
      </c>
      <c r="AE2820" t="str">
        <f t="shared" si="1347"/>
        <v>&lt;begin&gt;</v>
      </c>
      <c r="AF2820" t="str">
        <f t="shared" si="1348"/>
        <v>&gt;</v>
      </c>
      <c r="AG2820" t="str">
        <f t="shared" si="1349"/>
        <v>Methodology&gt;</v>
      </c>
    </row>
    <row r="2821" spans="1:33" x14ac:dyDescent="0.25">
      <c r="A2821" t="s">
        <v>2091</v>
      </c>
      <c r="B2821" s="4">
        <v>0.89</v>
      </c>
      <c r="D2821" t="str">
        <f t="shared" si="1320"/>
        <v>Providence Population Growth&gt;</v>
      </c>
      <c r="E2821" t="str">
        <f t="shared" si="1321"/>
        <v>&lt;Population&gt;179335</v>
      </c>
      <c r="F2821" t="str">
        <f t="shared" si="1322"/>
        <v>&lt;Population growth since 2017&gt;0.0026</v>
      </c>
      <c r="G2821" t="str">
        <f t="shared" si="1323"/>
        <v>&lt;Population growth since 2010&gt;0.0126</v>
      </c>
      <c r="H2821" t="str">
        <f t="shared" si="1324"/>
        <v>&lt;5-year projected population growth&gt;0.002</v>
      </c>
      <c r="I2821" t="str">
        <f t="shared" si="1325"/>
        <v>Providence Rental Market&gt;</v>
      </c>
      <c r="J2821" t="str">
        <f t="shared" si="1326"/>
        <v>&lt;Vacancy rate&gt;0.05</v>
      </c>
      <c r="K2821" t="str">
        <f t="shared" si="1327"/>
        <v>&lt;Percentage of residents who rent their homes&gt;0.387</v>
      </c>
      <c r="L2821" t="str">
        <f t="shared" si="1328"/>
        <v>&lt;Rent list price per square foot&gt;1.71</v>
      </c>
      <c r="M2821" t="str">
        <f t="shared" si="1329"/>
        <v>&lt;Rental breakeven horizon&gt;1.6 years</v>
      </c>
      <c r="N2821" t="str">
        <f t="shared" si="1330"/>
        <v>&lt;Rent to cost of ownership ratio&gt;0.7</v>
      </c>
      <c r="O2821" t="str">
        <f t="shared" si="1331"/>
        <v>&lt;Rent as % of household income&gt;0.235</v>
      </c>
      <c r="P2821" t="str">
        <f t="shared" si="1332"/>
        <v>Providence Housing Market&gt;</v>
      </c>
      <c r="Q2821" t="str">
        <f t="shared" si="1333"/>
        <v>&lt;Median home value&gt;234782</v>
      </c>
      <c r="R2821" t="str">
        <f t="shared" si="1334"/>
        <v>&lt;Year-over-year home value growth&gt;0.046</v>
      </c>
      <c r="S2821" t="str">
        <f t="shared" si="1335"/>
        <v>&lt;1-year projected home value growth&gt;0.051</v>
      </c>
      <c r="T2821" t="str">
        <f t="shared" si="1336"/>
        <v>&lt;Median list price per square foot&gt;198</v>
      </c>
      <c r="U2821" t="str">
        <f t="shared" si="1337"/>
        <v>&lt;5-year projected employment growth&gt;0.003</v>
      </c>
      <c r="V2821" t="str">
        <f t="shared" si="1338"/>
        <v>&lt;Home affordability index&gt;127.2</v>
      </c>
      <c r="W2821" t="str">
        <f t="shared" si="1339"/>
        <v>Providence Economy&gt;</v>
      </c>
      <c r="X2821" t="str">
        <f t="shared" si="1340"/>
        <v>&lt;5-year projected employment growth&gt;0.003</v>
      </c>
      <c r="Y2821" t="str">
        <f t="shared" si="1341"/>
        <v>&lt;Cost of living index&gt;94.1</v>
      </c>
      <c r="Z2821" t="str">
        <f t="shared" si="1342"/>
        <v>&lt;Cost of doing business index&gt;105.5</v>
      </c>
      <c r="AA2821" t="str">
        <f t="shared" si="1343"/>
        <v>Take a deep dive into the New England real estate market to learn what’s going on in Providence and other cities within the region: Boston Rental Market Trends&gt;</v>
      </c>
      <c r="AB2821" t="str">
        <f t="shared" si="1344"/>
        <v>&gt;</v>
      </c>
      <c r="AC2821" t="str">
        <f t="shared" si="1345"/>
        <v>&lt;end&gt;</v>
      </c>
      <c r="AD2821" t="str">
        <f t="shared" si="1346"/>
        <v>&lt;begin&gt;</v>
      </c>
      <c r="AE2821" t="str">
        <f t="shared" si="1347"/>
        <v>&gt;</v>
      </c>
      <c r="AF2821" t="str">
        <f t="shared" si="1348"/>
        <v>Methodology&gt;</v>
      </c>
      <c r="AG2821" t="str">
        <f t="shared" si="1349"/>
        <v>Here are all of the factors that we took into consideration for this year’s list of up-and-coming real estate markets, as well as the sources that the data was derived from.&gt;</v>
      </c>
    </row>
    <row r="2822" spans="1:33" x14ac:dyDescent="0.25">
      <c r="A2822" t="s">
        <v>2092</v>
      </c>
      <c r="B2822" t="s">
        <v>622</v>
      </c>
      <c r="D2822" t="str">
        <f t="shared" si="1320"/>
        <v>&lt;Population&gt;179335</v>
      </c>
      <c r="E2822" t="str">
        <f t="shared" si="1321"/>
        <v>&lt;Population growth since 2017&gt;0.0026</v>
      </c>
      <c r="F2822" t="str">
        <f t="shared" si="1322"/>
        <v>&lt;Population growth since 2010&gt;0.0126</v>
      </c>
      <c r="G2822" t="str">
        <f t="shared" si="1323"/>
        <v>&lt;5-year projected population growth&gt;0.002</v>
      </c>
      <c r="H2822" t="str">
        <f t="shared" si="1324"/>
        <v>Providence Rental Market&gt;</v>
      </c>
      <c r="I2822" t="str">
        <f t="shared" si="1325"/>
        <v>&lt;Vacancy rate&gt;0.05</v>
      </c>
      <c r="J2822" t="str">
        <f t="shared" si="1326"/>
        <v>&lt;Percentage of residents who rent their homes&gt;0.387</v>
      </c>
      <c r="K2822" t="str">
        <f t="shared" si="1327"/>
        <v>&lt;Rent list price per square foot&gt;1.71</v>
      </c>
      <c r="L2822" t="str">
        <f t="shared" si="1328"/>
        <v>&lt;Rental breakeven horizon&gt;1.6 years</v>
      </c>
      <c r="M2822" t="str">
        <f t="shared" si="1329"/>
        <v>&lt;Rent to cost of ownership ratio&gt;0.7</v>
      </c>
      <c r="N2822" t="str">
        <f t="shared" si="1330"/>
        <v>&lt;Rent as % of household income&gt;0.235</v>
      </c>
      <c r="O2822" t="str">
        <f t="shared" si="1331"/>
        <v>Providence Housing Market&gt;</v>
      </c>
      <c r="P2822" t="str">
        <f t="shared" si="1332"/>
        <v>&lt;Median home value&gt;234782</v>
      </c>
      <c r="Q2822" t="str">
        <f t="shared" si="1333"/>
        <v>&lt;Year-over-year home value growth&gt;0.046</v>
      </c>
      <c r="R2822" t="str">
        <f t="shared" si="1334"/>
        <v>&lt;1-year projected home value growth&gt;0.051</v>
      </c>
      <c r="S2822" t="str">
        <f t="shared" si="1335"/>
        <v>&lt;Median list price per square foot&gt;198</v>
      </c>
      <c r="T2822" t="str">
        <f t="shared" si="1336"/>
        <v>&lt;5-year projected employment growth&gt;0.003</v>
      </c>
      <c r="U2822" t="str">
        <f t="shared" si="1337"/>
        <v>&lt;Home affordability index&gt;127.2</v>
      </c>
      <c r="V2822" t="str">
        <f t="shared" si="1338"/>
        <v>Providence Economy&gt;</v>
      </c>
      <c r="W2822" t="str">
        <f t="shared" si="1339"/>
        <v>&lt;5-year projected employment growth&gt;0.003</v>
      </c>
      <c r="X2822" t="str">
        <f t="shared" si="1340"/>
        <v>&lt;Cost of living index&gt;94.1</v>
      </c>
      <c r="Y2822" t="str">
        <f t="shared" si="1341"/>
        <v>&lt;Cost of doing business index&gt;105.5</v>
      </c>
      <c r="Z2822" t="str">
        <f t="shared" si="1342"/>
        <v>Take a deep dive into the New England real estate market to learn what’s going on in Providence and other cities within the region: Boston Rental Market Trends&gt;</v>
      </c>
      <c r="AA2822" t="str">
        <f t="shared" si="1343"/>
        <v>&gt;</v>
      </c>
      <c r="AB2822" t="str">
        <f t="shared" si="1344"/>
        <v>&lt;end&gt;</v>
      </c>
      <c r="AC2822" t="str">
        <f t="shared" si="1345"/>
        <v>&lt;begin&gt;</v>
      </c>
      <c r="AD2822" t="str">
        <f t="shared" si="1346"/>
        <v>&gt;</v>
      </c>
      <c r="AE2822" t="str">
        <f t="shared" si="1347"/>
        <v>Methodology&gt;</v>
      </c>
      <c r="AF2822" t="str">
        <f t="shared" si="1348"/>
        <v>Here are all of the factors that we took into consideration for this year’s list of up-and-coming real estate markets, as well as the sources that the data was derived from.&gt;</v>
      </c>
      <c r="AG2822" t="str">
        <f t="shared" si="1349"/>
        <v>&gt;</v>
      </c>
    </row>
    <row r="2823" spans="1:33" x14ac:dyDescent="0.25">
      <c r="A2823" t="s">
        <v>2093</v>
      </c>
      <c r="B2823">
        <v>0.6</v>
      </c>
      <c r="D2823" t="str">
        <f t="shared" si="1320"/>
        <v>&lt;Population growth since 2017&gt;0.0026</v>
      </c>
      <c r="E2823" t="str">
        <f t="shared" si="1321"/>
        <v>&lt;Population growth since 2010&gt;0.0126</v>
      </c>
      <c r="F2823" t="str">
        <f t="shared" si="1322"/>
        <v>&lt;5-year projected population growth&gt;0.002</v>
      </c>
      <c r="G2823" t="str">
        <f t="shared" si="1323"/>
        <v>Providence Rental Market&gt;</v>
      </c>
      <c r="H2823" t="str">
        <f t="shared" si="1324"/>
        <v>&lt;Vacancy rate&gt;0.05</v>
      </c>
      <c r="I2823" t="str">
        <f t="shared" si="1325"/>
        <v>&lt;Percentage of residents who rent their homes&gt;0.387</v>
      </c>
      <c r="J2823" t="str">
        <f t="shared" si="1326"/>
        <v>&lt;Rent list price per square foot&gt;1.71</v>
      </c>
      <c r="K2823" t="str">
        <f t="shared" si="1327"/>
        <v>&lt;Rental breakeven horizon&gt;1.6 years</v>
      </c>
      <c r="L2823" t="str">
        <f t="shared" si="1328"/>
        <v>&lt;Rent to cost of ownership ratio&gt;0.7</v>
      </c>
      <c r="M2823" t="str">
        <f t="shared" si="1329"/>
        <v>&lt;Rent as % of household income&gt;0.235</v>
      </c>
      <c r="N2823" t="str">
        <f t="shared" si="1330"/>
        <v>Providence Housing Market&gt;</v>
      </c>
      <c r="O2823" t="str">
        <f t="shared" si="1331"/>
        <v>&lt;Median home value&gt;234782</v>
      </c>
      <c r="P2823" t="str">
        <f t="shared" si="1332"/>
        <v>&lt;Year-over-year home value growth&gt;0.046</v>
      </c>
      <c r="Q2823" t="str">
        <f t="shared" si="1333"/>
        <v>&lt;1-year projected home value growth&gt;0.051</v>
      </c>
      <c r="R2823" t="str">
        <f t="shared" si="1334"/>
        <v>&lt;Median list price per square foot&gt;198</v>
      </c>
      <c r="S2823" t="str">
        <f t="shared" si="1335"/>
        <v>&lt;5-year projected employment growth&gt;0.003</v>
      </c>
      <c r="T2823" t="str">
        <f t="shared" si="1336"/>
        <v>&lt;Home affordability index&gt;127.2</v>
      </c>
      <c r="U2823" t="str">
        <f t="shared" si="1337"/>
        <v>Providence Economy&gt;</v>
      </c>
      <c r="V2823" t="str">
        <f t="shared" si="1338"/>
        <v>&lt;5-year projected employment growth&gt;0.003</v>
      </c>
      <c r="W2823" t="str">
        <f t="shared" si="1339"/>
        <v>&lt;Cost of living index&gt;94.1</v>
      </c>
      <c r="X2823" t="str">
        <f t="shared" si="1340"/>
        <v>&lt;Cost of doing business index&gt;105.5</v>
      </c>
      <c r="Y2823" t="str">
        <f t="shared" si="1341"/>
        <v>Take a deep dive into the New England real estate market to learn what’s going on in Providence and other cities within the region: Boston Rental Market Trends&gt;</v>
      </c>
      <c r="Z2823" t="str">
        <f t="shared" si="1342"/>
        <v>&gt;</v>
      </c>
      <c r="AA2823" t="str">
        <f t="shared" si="1343"/>
        <v>&lt;end&gt;</v>
      </c>
      <c r="AB2823" t="str">
        <f t="shared" si="1344"/>
        <v>&lt;begin&gt;</v>
      </c>
      <c r="AC2823" t="str">
        <f t="shared" si="1345"/>
        <v>&gt;</v>
      </c>
      <c r="AD2823" t="str">
        <f t="shared" si="1346"/>
        <v>Methodology&gt;</v>
      </c>
      <c r="AE2823" t="str">
        <f t="shared" si="1347"/>
        <v>Here are all of the factors that we took into consideration for this year’s list of up-and-coming real estate markets, as well as the sources that the data was derived from.&gt;</v>
      </c>
      <c r="AF2823" t="str">
        <f t="shared" si="1348"/>
        <v>&gt;</v>
      </c>
      <c r="AG2823" t="str">
        <f t="shared" si="1349"/>
        <v>Rental Market Health&gt;</v>
      </c>
    </row>
    <row r="2824" spans="1:33" x14ac:dyDescent="0.25">
      <c r="A2824" t="s">
        <v>2094</v>
      </c>
      <c r="B2824" s="2">
        <v>0.188</v>
      </c>
      <c r="D2824" t="str">
        <f t="shared" si="1320"/>
        <v>&lt;Population growth since 2010&gt;0.0126</v>
      </c>
      <c r="E2824" t="str">
        <f t="shared" si="1321"/>
        <v>&lt;5-year projected population growth&gt;0.002</v>
      </c>
      <c r="F2824" t="str">
        <f t="shared" si="1322"/>
        <v>Providence Rental Market&gt;</v>
      </c>
      <c r="G2824" t="str">
        <f t="shared" si="1323"/>
        <v>&lt;Vacancy rate&gt;0.05</v>
      </c>
      <c r="H2824" t="str">
        <f t="shared" si="1324"/>
        <v>&lt;Percentage of residents who rent their homes&gt;0.387</v>
      </c>
      <c r="I2824" t="str">
        <f t="shared" si="1325"/>
        <v>&lt;Rent list price per square foot&gt;1.71</v>
      </c>
      <c r="J2824" t="str">
        <f t="shared" si="1326"/>
        <v>&lt;Rental breakeven horizon&gt;1.6 years</v>
      </c>
      <c r="K2824" t="str">
        <f t="shared" si="1327"/>
        <v>&lt;Rent to cost of ownership ratio&gt;0.7</v>
      </c>
      <c r="L2824" t="str">
        <f t="shared" si="1328"/>
        <v>&lt;Rent as % of household income&gt;0.235</v>
      </c>
      <c r="M2824" t="str">
        <f t="shared" si="1329"/>
        <v>Providence Housing Market&gt;</v>
      </c>
      <c r="N2824" t="str">
        <f t="shared" si="1330"/>
        <v>&lt;Median home value&gt;234782</v>
      </c>
      <c r="O2824" t="str">
        <f t="shared" si="1331"/>
        <v>&lt;Year-over-year home value growth&gt;0.046</v>
      </c>
      <c r="P2824" t="str">
        <f t="shared" si="1332"/>
        <v>&lt;1-year projected home value growth&gt;0.051</v>
      </c>
      <c r="Q2824" t="str">
        <f t="shared" si="1333"/>
        <v>&lt;Median list price per square foot&gt;198</v>
      </c>
      <c r="R2824" t="str">
        <f t="shared" si="1334"/>
        <v>&lt;5-year projected employment growth&gt;0.003</v>
      </c>
      <c r="S2824" t="str">
        <f t="shared" si="1335"/>
        <v>&lt;Home affordability index&gt;127.2</v>
      </c>
      <c r="T2824" t="str">
        <f t="shared" si="1336"/>
        <v>Providence Economy&gt;</v>
      </c>
      <c r="U2824" t="str">
        <f t="shared" si="1337"/>
        <v>&lt;5-year projected employment growth&gt;0.003</v>
      </c>
      <c r="V2824" t="str">
        <f t="shared" si="1338"/>
        <v>&lt;Cost of living index&gt;94.1</v>
      </c>
      <c r="W2824" t="str">
        <f t="shared" si="1339"/>
        <v>&lt;Cost of doing business index&gt;105.5</v>
      </c>
      <c r="X2824" t="str">
        <f t="shared" si="1340"/>
        <v>Take a deep dive into the New England real estate market to learn what’s going on in Providence and other cities within the region: Boston Rental Market Trends&gt;</v>
      </c>
      <c r="Y2824" t="str">
        <f t="shared" si="1341"/>
        <v>&gt;</v>
      </c>
      <c r="Z2824" t="str">
        <f t="shared" si="1342"/>
        <v>&lt;end&gt;</v>
      </c>
      <c r="AA2824" t="str">
        <f t="shared" si="1343"/>
        <v>&lt;begin&gt;</v>
      </c>
      <c r="AB2824" t="str">
        <f t="shared" si="1344"/>
        <v>&gt;</v>
      </c>
      <c r="AC2824" t="str">
        <f t="shared" si="1345"/>
        <v>Methodology&gt;</v>
      </c>
      <c r="AD2824" t="str">
        <f t="shared" si="1346"/>
        <v>Here are all of the factors that we took into consideration for this year’s list of up-and-coming real estate markets, as well as the sources that the data was derived from.&gt;</v>
      </c>
      <c r="AE2824" t="str">
        <f t="shared" si="1347"/>
        <v>&gt;</v>
      </c>
      <c r="AF2824" t="str">
        <f t="shared" si="1348"/>
        <v>Rental Market Health&gt;</v>
      </c>
      <c r="AG2824" t="str">
        <f t="shared" si="1349"/>
        <v>Rent growth over time – Zillow, Rentonomics, Zumper&gt;</v>
      </c>
    </row>
    <row r="2825" spans="1:33" x14ac:dyDescent="0.25">
      <c r="A2825" t="s">
        <v>2010</v>
      </c>
      <c r="D2825" t="str">
        <f t="shared" si="1320"/>
        <v>&lt;5-year projected population growth&gt;0.002</v>
      </c>
      <c r="E2825" t="str">
        <f t="shared" si="1321"/>
        <v>Providence Rental Market&gt;</v>
      </c>
      <c r="F2825" t="str">
        <f t="shared" si="1322"/>
        <v>&lt;Vacancy rate&gt;0.05</v>
      </c>
      <c r="G2825" t="str">
        <f t="shared" si="1323"/>
        <v>&lt;Percentage of residents who rent their homes&gt;0.387</v>
      </c>
      <c r="H2825" t="str">
        <f t="shared" si="1324"/>
        <v>&lt;Rent list price per square foot&gt;1.71</v>
      </c>
      <c r="I2825" t="str">
        <f t="shared" si="1325"/>
        <v>&lt;Rental breakeven horizon&gt;1.6 years</v>
      </c>
      <c r="J2825" t="str">
        <f t="shared" si="1326"/>
        <v>&lt;Rent to cost of ownership ratio&gt;0.7</v>
      </c>
      <c r="K2825" t="str">
        <f t="shared" si="1327"/>
        <v>&lt;Rent as % of household income&gt;0.235</v>
      </c>
      <c r="L2825" t="str">
        <f t="shared" si="1328"/>
        <v>Providence Housing Market&gt;</v>
      </c>
      <c r="M2825" t="str">
        <f t="shared" si="1329"/>
        <v>&lt;Median home value&gt;234782</v>
      </c>
      <c r="N2825" t="str">
        <f t="shared" si="1330"/>
        <v>&lt;Year-over-year home value growth&gt;0.046</v>
      </c>
      <c r="O2825" t="str">
        <f t="shared" si="1331"/>
        <v>&lt;1-year projected home value growth&gt;0.051</v>
      </c>
      <c r="P2825" t="str">
        <f t="shared" si="1332"/>
        <v>&lt;Median list price per square foot&gt;198</v>
      </c>
      <c r="Q2825" t="str">
        <f t="shared" si="1333"/>
        <v>&lt;5-year projected employment growth&gt;0.003</v>
      </c>
      <c r="R2825" t="str">
        <f t="shared" si="1334"/>
        <v>&lt;Home affordability index&gt;127.2</v>
      </c>
      <c r="S2825" t="str">
        <f t="shared" si="1335"/>
        <v>Providence Economy&gt;</v>
      </c>
      <c r="T2825" t="str">
        <f t="shared" si="1336"/>
        <v>&lt;5-year projected employment growth&gt;0.003</v>
      </c>
      <c r="U2825" t="str">
        <f t="shared" si="1337"/>
        <v>&lt;Cost of living index&gt;94.1</v>
      </c>
      <c r="V2825" t="str">
        <f t="shared" si="1338"/>
        <v>&lt;Cost of doing business index&gt;105.5</v>
      </c>
      <c r="W2825" t="str">
        <f t="shared" si="1339"/>
        <v>Take a deep dive into the New England real estate market to learn what’s going on in Providence and other cities within the region: Boston Rental Market Trends&gt;</v>
      </c>
      <c r="X2825" t="str">
        <f t="shared" si="1340"/>
        <v>&gt;</v>
      </c>
      <c r="Y2825" t="str">
        <f t="shared" si="1341"/>
        <v>&lt;end&gt;</v>
      </c>
      <c r="Z2825" t="str">
        <f t="shared" si="1342"/>
        <v>&lt;begin&gt;</v>
      </c>
      <c r="AA2825" t="str">
        <f t="shared" si="1343"/>
        <v>&gt;</v>
      </c>
      <c r="AB2825" t="str">
        <f t="shared" si="1344"/>
        <v>Methodology&gt;</v>
      </c>
      <c r="AC2825" t="str">
        <f t="shared" si="1345"/>
        <v>Here are all of the factors that we took into consideration for this year’s list of up-and-coming real estate markets, as well as the sources that the data was derived from.&gt;</v>
      </c>
      <c r="AD2825" t="str">
        <f t="shared" si="1346"/>
        <v>&gt;</v>
      </c>
      <c r="AE2825" t="str">
        <f t="shared" si="1347"/>
        <v>Rental Market Health&gt;</v>
      </c>
      <c r="AF2825" t="str">
        <f t="shared" si="1348"/>
        <v>Rent growth over time – Zillow, Rentonomics, Zumper&gt;</v>
      </c>
      <c r="AG2825" t="str">
        <f t="shared" si="1349"/>
        <v>Projected rent growth – Zillow&gt;</v>
      </c>
    </row>
    <row r="2826" spans="1:33" x14ac:dyDescent="0.25">
      <c r="A2826" t="s">
        <v>2095</v>
      </c>
      <c r="B2826" s="3">
        <v>208544</v>
      </c>
      <c r="D2826" t="str">
        <f t="shared" si="1320"/>
        <v>Providence Rental Market&gt;</v>
      </c>
      <c r="E2826" t="str">
        <f t="shared" si="1321"/>
        <v>&lt;Vacancy rate&gt;0.05</v>
      </c>
      <c r="F2826" t="str">
        <f t="shared" si="1322"/>
        <v>&lt;Percentage of residents who rent their homes&gt;0.387</v>
      </c>
      <c r="G2826" t="str">
        <f t="shared" si="1323"/>
        <v>&lt;Rent list price per square foot&gt;1.71</v>
      </c>
      <c r="H2826" t="str">
        <f t="shared" si="1324"/>
        <v>&lt;Rental breakeven horizon&gt;1.6 years</v>
      </c>
      <c r="I2826" t="str">
        <f t="shared" si="1325"/>
        <v>&lt;Rent to cost of ownership ratio&gt;0.7</v>
      </c>
      <c r="J2826" t="str">
        <f t="shared" si="1326"/>
        <v>&lt;Rent as % of household income&gt;0.235</v>
      </c>
      <c r="K2826" t="str">
        <f t="shared" si="1327"/>
        <v>Providence Housing Market&gt;</v>
      </c>
      <c r="L2826" t="str">
        <f t="shared" si="1328"/>
        <v>&lt;Median home value&gt;234782</v>
      </c>
      <c r="M2826" t="str">
        <f t="shared" si="1329"/>
        <v>&lt;Year-over-year home value growth&gt;0.046</v>
      </c>
      <c r="N2826" t="str">
        <f t="shared" si="1330"/>
        <v>&lt;1-year projected home value growth&gt;0.051</v>
      </c>
      <c r="O2826" t="str">
        <f t="shared" si="1331"/>
        <v>&lt;Median list price per square foot&gt;198</v>
      </c>
      <c r="P2826" t="str">
        <f t="shared" si="1332"/>
        <v>&lt;5-year projected employment growth&gt;0.003</v>
      </c>
      <c r="Q2826" t="str">
        <f t="shared" si="1333"/>
        <v>&lt;Home affordability index&gt;127.2</v>
      </c>
      <c r="R2826" t="str">
        <f t="shared" si="1334"/>
        <v>Providence Economy&gt;</v>
      </c>
      <c r="S2826" t="str">
        <f t="shared" si="1335"/>
        <v>&lt;5-year projected employment growth&gt;0.003</v>
      </c>
      <c r="T2826" t="str">
        <f t="shared" si="1336"/>
        <v>&lt;Cost of living index&gt;94.1</v>
      </c>
      <c r="U2826" t="str">
        <f t="shared" si="1337"/>
        <v>&lt;Cost of doing business index&gt;105.5</v>
      </c>
      <c r="V2826" t="str">
        <f t="shared" si="1338"/>
        <v>Take a deep dive into the New England real estate market to learn what’s going on in Providence and other cities within the region: Boston Rental Market Trends&gt;</v>
      </c>
      <c r="W2826" t="str">
        <f t="shared" si="1339"/>
        <v>&gt;</v>
      </c>
      <c r="X2826" t="str">
        <f t="shared" si="1340"/>
        <v>&lt;end&gt;</v>
      </c>
      <c r="Y2826" t="str">
        <f t="shared" si="1341"/>
        <v>&lt;begin&gt;</v>
      </c>
      <c r="Z2826" t="str">
        <f t="shared" si="1342"/>
        <v>&gt;</v>
      </c>
      <c r="AA2826" t="str">
        <f t="shared" si="1343"/>
        <v>Methodology&gt;</v>
      </c>
      <c r="AB2826" t="str">
        <f t="shared" si="1344"/>
        <v>Here are all of the factors that we took into consideration for this year’s list of up-and-coming real estate markets, as well as the sources that the data was derived from.&gt;</v>
      </c>
      <c r="AC2826" t="str">
        <f t="shared" si="1345"/>
        <v>&gt;</v>
      </c>
      <c r="AD2826" t="str">
        <f t="shared" si="1346"/>
        <v>Rental Market Health&gt;</v>
      </c>
      <c r="AE2826" t="str">
        <f t="shared" si="1347"/>
        <v>Rent growth over time – Zillow, Rentonomics, Zumper&gt;</v>
      </c>
      <c r="AF2826" t="str">
        <f t="shared" si="1348"/>
        <v>Projected rent growth – Zillow&gt;</v>
      </c>
      <c r="AG2826" t="str">
        <f t="shared" si="1349"/>
        <v>Rental vacancy rates over time  – Census Bureau&gt;</v>
      </c>
    </row>
    <row r="2827" spans="1:33" x14ac:dyDescent="0.25">
      <c r="A2827" t="s">
        <v>2096</v>
      </c>
      <c r="B2827" s="2">
        <v>6.3E-2</v>
      </c>
      <c r="D2827" t="str">
        <f t="shared" si="1320"/>
        <v>&lt;Vacancy rate&gt;0.05</v>
      </c>
      <c r="E2827" t="str">
        <f t="shared" si="1321"/>
        <v>&lt;Percentage of residents who rent their homes&gt;0.387</v>
      </c>
      <c r="F2827" t="str">
        <f t="shared" si="1322"/>
        <v>&lt;Rent list price per square foot&gt;1.71</v>
      </c>
      <c r="G2827" t="str">
        <f t="shared" si="1323"/>
        <v>&lt;Rental breakeven horizon&gt;1.6 years</v>
      </c>
      <c r="H2827" t="str">
        <f t="shared" si="1324"/>
        <v>&lt;Rent to cost of ownership ratio&gt;0.7</v>
      </c>
      <c r="I2827" t="str">
        <f t="shared" si="1325"/>
        <v>&lt;Rent as % of household income&gt;0.235</v>
      </c>
      <c r="J2827" t="str">
        <f t="shared" si="1326"/>
        <v>Providence Housing Market&gt;</v>
      </c>
      <c r="K2827" t="str">
        <f t="shared" si="1327"/>
        <v>&lt;Median home value&gt;234782</v>
      </c>
      <c r="L2827" t="str">
        <f t="shared" si="1328"/>
        <v>&lt;Year-over-year home value growth&gt;0.046</v>
      </c>
      <c r="M2827" t="str">
        <f t="shared" si="1329"/>
        <v>&lt;1-year projected home value growth&gt;0.051</v>
      </c>
      <c r="N2827" t="str">
        <f t="shared" si="1330"/>
        <v>&lt;Median list price per square foot&gt;198</v>
      </c>
      <c r="O2827" t="str">
        <f t="shared" si="1331"/>
        <v>&lt;5-year projected employment growth&gt;0.003</v>
      </c>
      <c r="P2827" t="str">
        <f t="shared" si="1332"/>
        <v>&lt;Home affordability index&gt;127.2</v>
      </c>
      <c r="Q2827" t="str">
        <f t="shared" si="1333"/>
        <v>Providence Economy&gt;</v>
      </c>
      <c r="R2827" t="str">
        <f t="shared" si="1334"/>
        <v>&lt;5-year projected employment growth&gt;0.003</v>
      </c>
      <c r="S2827" t="str">
        <f t="shared" si="1335"/>
        <v>&lt;Cost of living index&gt;94.1</v>
      </c>
      <c r="T2827" t="str">
        <f t="shared" si="1336"/>
        <v>&lt;Cost of doing business index&gt;105.5</v>
      </c>
      <c r="U2827" t="str">
        <f t="shared" si="1337"/>
        <v>Take a deep dive into the New England real estate market to learn what’s going on in Providence and other cities within the region: Boston Rental Market Trends&gt;</v>
      </c>
      <c r="V2827" t="str">
        <f t="shared" si="1338"/>
        <v>&gt;</v>
      </c>
      <c r="W2827" t="str">
        <f t="shared" si="1339"/>
        <v>&lt;end&gt;</v>
      </c>
      <c r="X2827" t="str">
        <f t="shared" si="1340"/>
        <v>&lt;begin&gt;</v>
      </c>
      <c r="Y2827" t="str">
        <f t="shared" si="1341"/>
        <v>&gt;</v>
      </c>
      <c r="Z2827" t="str">
        <f t="shared" si="1342"/>
        <v>Methodology&gt;</v>
      </c>
      <c r="AA2827" t="str">
        <f t="shared" si="1343"/>
        <v>Here are all of the factors that we took into consideration for this year’s list of up-and-coming real estate markets, as well as the sources that the data was derived from.&gt;</v>
      </c>
      <c r="AB2827" t="str">
        <f t="shared" si="1344"/>
        <v>&gt;</v>
      </c>
      <c r="AC2827" t="str">
        <f t="shared" si="1345"/>
        <v>Rental Market Health&gt;</v>
      </c>
      <c r="AD2827" t="str">
        <f t="shared" si="1346"/>
        <v>Rent growth over time – Zillow, Rentonomics, Zumper&gt;</v>
      </c>
      <c r="AE2827" t="str">
        <f t="shared" si="1347"/>
        <v>Projected rent growth – Zillow&gt;</v>
      </c>
      <c r="AF2827" t="str">
        <f t="shared" si="1348"/>
        <v>Rental vacancy rates over time  – Census Bureau&gt;</v>
      </c>
      <c r="AG2827" t="str">
        <f t="shared" si="1349"/>
        <v>Projected cap rates for residential rentals – Mashvisor&gt;</v>
      </c>
    </row>
    <row r="2828" spans="1:33" x14ac:dyDescent="0.25">
      <c r="A2828" t="s">
        <v>2097</v>
      </c>
      <c r="B2828" s="2">
        <v>3.5999999999999997E-2</v>
      </c>
      <c r="D2828" t="str">
        <f t="shared" si="1320"/>
        <v>&lt;Percentage of residents who rent their homes&gt;0.387</v>
      </c>
      <c r="E2828" t="str">
        <f t="shared" si="1321"/>
        <v>&lt;Rent list price per square foot&gt;1.71</v>
      </c>
      <c r="F2828" t="str">
        <f t="shared" si="1322"/>
        <v>&lt;Rental breakeven horizon&gt;1.6 years</v>
      </c>
      <c r="G2828" t="str">
        <f t="shared" si="1323"/>
        <v>&lt;Rent to cost of ownership ratio&gt;0.7</v>
      </c>
      <c r="H2828" t="str">
        <f t="shared" si="1324"/>
        <v>&lt;Rent as % of household income&gt;0.235</v>
      </c>
      <c r="I2828" t="str">
        <f t="shared" si="1325"/>
        <v>Providence Housing Market&gt;</v>
      </c>
      <c r="J2828" t="str">
        <f t="shared" si="1326"/>
        <v>&lt;Median home value&gt;234782</v>
      </c>
      <c r="K2828" t="str">
        <f t="shared" si="1327"/>
        <v>&lt;Year-over-year home value growth&gt;0.046</v>
      </c>
      <c r="L2828" t="str">
        <f t="shared" si="1328"/>
        <v>&lt;1-year projected home value growth&gt;0.051</v>
      </c>
      <c r="M2828" t="str">
        <f t="shared" si="1329"/>
        <v>&lt;Median list price per square foot&gt;198</v>
      </c>
      <c r="N2828" t="str">
        <f t="shared" si="1330"/>
        <v>&lt;5-year projected employment growth&gt;0.003</v>
      </c>
      <c r="O2828" t="str">
        <f t="shared" si="1331"/>
        <v>&lt;Home affordability index&gt;127.2</v>
      </c>
      <c r="P2828" t="str">
        <f t="shared" si="1332"/>
        <v>Providence Economy&gt;</v>
      </c>
      <c r="Q2828" t="str">
        <f t="shared" si="1333"/>
        <v>&lt;5-year projected employment growth&gt;0.003</v>
      </c>
      <c r="R2828" t="str">
        <f t="shared" si="1334"/>
        <v>&lt;Cost of living index&gt;94.1</v>
      </c>
      <c r="S2828" t="str">
        <f t="shared" si="1335"/>
        <v>&lt;Cost of doing business index&gt;105.5</v>
      </c>
      <c r="T2828" t="str">
        <f t="shared" si="1336"/>
        <v>Take a deep dive into the New England real estate market to learn what’s going on in Providence and other cities within the region: Boston Rental Market Trends&gt;</v>
      </c>
      <c r="U2828" t="str">
        <f t="shared" si="1337"/>
        <v>&gt;</v>
      </c>
      <c r="V2828" t="str">
        <f t="shared" si="1338"/>
        <v>&lt;end&gt;</v>
      </c>
      <c r="W2828" t="str">
        <f t="shared" si="1339"/>
        <v>&lt;begin&gt;</v>
      </c>
      <c r="X2828" t="str">
        <f t="shared" si="1340"/>
        <v>&gt;</v>
      </c>
      <c r="Y2828" t="str">
        <f t="shared" si="1341"/>
        <v>Methodology&gt;</v>
      </c>
      <c r="Z2828" t="str">
        <f t="shared" si="1342"/>
        <v>Here are all of the factors that we took into consideration for this year’s list of up-and-coming real estate markets, as well as the sources that the data was derived from.&gt;</v>
      </c>
      <c r="AA2828" t="str">
        <f t="shared" si="1343"/>
        <v>&gt;</v>
      </c>
      <c r="AB2828" t="str">
        <f t="shared" si="1344"/>
        <v>Rental Market Health&gt;</v>
      </c>
      <c r="AC2828" t="str">
        <f t="shared" si="1345"/>
        <v>Rent growth over time – Zillow, Rentonomics, Zumper&gt;</v>
      </c>
      <c r="AD2828" t="str">
        <f t="shared" si="1346"/>
        <v>Projected rent growth – Zillow&gt;</v>
      </c>
      <c r="AE2828" t="str">
        <f t="shared" si="1347"/>
        <v>Rental vacancy rates over time  – Census Bureau&gt;</v>
      </c>
      <c r="AF2828" t="str">
        <f t="shared" si="1348"/>
        <v>Projected cap rates for residential rentals – Mashvisor&gt;</v>
      </c>
      <c r="AG2828" t="str">
        <f t="shared" si="1349"/>
        <v>Multifamily unit absorption – Census Bureau&gt;</v>
      </c>
    </row>
    <row r="2829" spans="1:33" x14ac:dyDescent="0.25">
      <c r="A2829" t="s">
        <v>2098</v>
      </c>
      <c r="B2829" s="3">
        <v>133</v>
      </c>
      <c r="D2829" t="str">
        <f t="shared" si="1320"/>
        <v>&lt;Rent list price per square foot&gt;1.71</v>
      </c>
      <c r="E2829" t="str">
        <f t="shared" si="1321"/>
        <v>&lt;Rental breakeven horizon&gt;1.6 years</v>
      </c>
      <c r="F2829" t="str">
        <f t="shared" si="1322"/>
        <v>&lt;Rent to cost of ownership ratio&gt;0.7</v>
      </c>
      <c r="G2829" t="str">
        <f t="shared" si="1323"/>
        <v>&lt;Rent as % of household income&gt;0.235</v>
      </c>
      <c r="H2829" t="str">
        <f t="shared" si="1324"/>
        <v>Providence Housing Market&gt;</v>
      </c>
      <c r="I2829" t="str">
        <f t="shared" si="1325"/>
        <v>&lt;Median home value&gt;234782</v>
      </c>
      <c r="J2829" t="str">
        <f t="shared" si="1326"/>
        <v>&lt;Year-over-year home value growth&gt;0.046</v>
      </c>
      <c r="K2829" t="str">
        <f t="shared" si="1327"/>
        <v>&lt;1-year projected home value growth&gt;0.051</v>
      </c>
      <c r="L2829" t="str">
        <f t="shared" si="1328"/>
        <v>&lt;Median list price per square foot&gt;198</v>
      </c>
      <c r="M2829" t="str">
        <f t="shared" si="1329"/>
        <v>&lt;5-year projected employment growth&gt;0.003</v>
      </c>
      <c r="N2829" t="str">
        <f t="shared" si="1330"/>
        <v>&lt;Home affordability index&gt;127.2</v>
      </c>
      <c r="O2829" t="str">
        <f t="shared" si="1331"/>
        <v>Providence Economy&gt;</v>
      </c>
      <c r="P2829" t="str">
        <f t="shared" si="1332"/>
        <v>&lt;5-year projected employment growth&gt;0.003</v>
      </c>
      <c r="Q2829" t="str">
        <f t="shared" si="1333"/>
        <v>&lt;Cost of living index&gt;94.1</v>
      </c>
      <c r="R2829" t="str">
        <f t="shared" si="1334"/>
        <v>&lt;Cost of doing business index&gt;105.5</v>
      </c>
      <c r="S2829" t="str">
        <f t="shared" si="1335"/>
        <v>Take a deep dive into the New England real estate market to learn what’s going on in Providence and other cities within the region: Boston Rental Market Trends&gt;</v>
      </c>
      <c r="T2829" t="str">
        <f t="shared" si="1336"/>
        <v>&gt;</v>
      </c>
      <c r="U2829" t="str">
        <f t="shared" si="1337"/>
        <v>&lt;end&gt;</v>
      </c>
      <c r="V2829" t="str">
        <f t="shared" si="1338"/>
        <v>&lt;begin&gt;</v>
      </c>
      <c r="W2829" t="str">
        <f t="shared" si="1339"/>
        <v>&gt;</v>
      </c>
      <c r="X2829" t="str">
        <f t="shared" si="1340"/>
        <v>Methodology&gt;</v>
      </c>
      <c r="Y2829" t="str">
        <f t="shared" si="1341"/>
        <v>Here are all of the factors that we took into consideration for this year’s list of up-and-coming real estate markets, as well as the sources that the data was derived from.&gt;</v>
      </c>
      <c r="Z2829" t="str">
        <f t="shared" si="1342"/>
        <v>&gt;</v>
      </c>
      <c r="AA2829" t="str">
        <f t="shared" si="1343"/>
        <v>Rental Market Health&gt;</v>
      </c>
      <c r="AB2829" t="str">
        <f t="shared" si="1344"/>
        <v>Rent growth over time – Zillow, Rentonomics, Zumper&gt;</v>
      </c>
      <c r="AC2829" t="str">
        <f t="shared" si="1345"/>
        <v>Projected rent growth – Zillow&gt;</v>
      </c>
      <c r="AD2829" t="str">
        <f t="shared" si="1346"/>
        <v>Rental vacancy rates over time  – Census Bureau&gt;</v>
      </c>
      <c r="AE2829" t="str">
        <f t="shared" si="1347"/>
        <v>Projected cap rates for residential rentals – Mashvisor&gt;</v>
      </c>
      <c r="AF2829" t="str">
        <f t="shared" si="1348"/>
        <v>Multifamily unit absorption – Census Bureau&gt;</v>
      </c>
      <c r="AG2829" t="str">
        <f t="shared" si="1349"/>
        <v>Cost of renting vs. area median income – PwC/ULI, Zillow&gt;</v>
      </c>
    </row>
    <row r="2830" spans="1:33" x14ac:dyDescent="0.25">
      <c r="A2830" t="s">
        <v>55</v>
      </c>
      <c r="B2830">
        <v>145.30000000000001</v>
      </c>
      <c r="D2830" t="str">
        <f t="shared" si="1320"/>
        <v>&lt;Rental breakeven horizon&gt;1.6 years</v>
      </c>
      <c r="E2830" t="str">
        <f t="shared" si="1321"/>
        <v>&lt;Rent to cost of ownership ratio&gt;0.7</v>
      </c>
      <c r="F2830" t="str">
        <f t="shared" si="1322"/>
        <v>&lt;Rent as % of household income&gt;0.235</v>
      </c>
      <c r="G2830" t="str">
        <f t="shared" si="1323"/>
        <v>Providence Housing Market&gt;</v>
      </c>
      <c r="H2830" t="str">
        <f t="shared" si="1324"/>
        <v>&lt;Median home value&gt;234782</v>
      </c>
      <c r="I2830" t="str">
        <f t="shared" si="1325"/>
        <v>&lt;Year-over-year home value growth&gt;0.046</v>
      </c>
      <c r="J2830" t="str">
        <f t="shared" si="1326"/>
        <v>&lt;1-year projected home value growth&gt;0.051</v>
      </c>
      <c r="K2830" t="str">
        <f t="shared" si="1327"/>
        <v>&lt;Median list price per square foot&gt;198</v>
      </c>
      <c r="L2830" t="str">
        <f t="shared" si="1328"/>
        <v>&lt;5-year projected employment growth&gt;0.003</v>
      </c>
      <c r="M2830" t="str">
        <f t="shared" si="1329"/>
        <v>&lt;Home affordability index&gt;127.2</v>
      </c>
      <c r="N2830" t="str">
        <f t="shared" si="1330"/>
        <v>Providence Economy&gt;</v>
      </c>
      <c r="O2830" t="str">
        <f t="shared" si="1331"/>
        <v>&lt;5-year projected employment growth&gt;0.003</v>
      </c>
      <c r="P2830" t="str">
        <f t="shared" si="1332"/>
        <v>&lt;Cost of living index&gt;94.1</v>
      </c>
      <c r="Q2830" t="str">
        <f t="shared" si="1333"/>
        <v>&lt;Cost of doing business index&gt;105.5</v>
      </c>
      <c r="R2830" t="str">
        <f t="shared" si="1334"/>
        <v>Take a deep dive into the New England real estate market to learn what’s going on in Providence and other cities within the region: Boston Rental Market Trends&gt;</v>
      </c>
      <c r="S2830" t="str">
        <f t="shared" si="1335"/>
        <v>&gt;</v>
      </c>
      <c r="T2830" t="str">
        <f t="shared" si="1336"/>
        <v>&lt;end&gt;</v>
      </c>
      <c r="U2830" t="str">
        <f t="shared" si="1337"/>
        <v>&lt;begin&gt;</v>
      </c>
      <c r="V2830" t="str">
        <f t="shared" si="1338"/>
        <v>&gt;</v>
      </c>
      <c r="W2830" t="str">
        <f t="shared" si="1339"/>
        <v>Methodology&gt;</v>
      </c>
      <c r="X2830" t="str">
        <f t="shared" si="1340"/>
        <v>Here are all of the factors that we took into consideration for this year’s list of up-and-coming real estate markets, as well as the sources that the data was derived from.&gt;</v>
      </c>
      <c r="Y2830" t="str">
        <f t="shared" si="1341"/>
        <v>&gt;</v>
      </c>
      <c r="Z2830" t="str">
        <f t="shared" si="1342"/>
        <v>Rental Market Health&gt;</v>
      </c>
      <c r="AA2830" t="str">
        <f t="shared" si="1343"/>
        <v>Rent growth over time – Zillow, Rentonomics, Zumper&gt;</v>
      </c>
      <c r="AB2830" t="str">
        <f t="shared" si="1344"/>
        <v>Projected rent growth – Zillow&gt;</v>
      </c>
      <c r="AC2830" t="str">
        <f t="shared" si="1345"/>
        <v>Rental vacancy rates over time  – Census Bureau&gt;</v>
      </c>
      <c r="AD2830" t="str">
        <f t="shared" si="1346"/>
        <v>Projected cap rates for residential rentals – Mashvisor&gt;</v>
      </c>
      <c r="AE2830" t="str">
        <f t="shared" si="1347"/>
        <v>Multifamily unit absorption – Census Bureau&gt;</v>
      </c>
      <c r="AF2830" t="str">
        <f t="shared" si="1348"/>
        <v>Cost of renting vs. area median income – PwC/ULI, Zillow&gt;</v>
      </c>
      <c r="AG2830" t="str">
        <f t="shared" si="1349"/>
        <v>Rates of renting vs. homeownership – Census Bureau&gt;</v>
      </c>
    </row>
    <row r="2831" spans="1:33" x14ac:dyDescent="0.25">
      <c r="A2831" t="s">
        <v>24</v>
      </c>
      <c r="D2831" t="str">
        <f t="shared" si="1320"/>
        <v>&lt;Rent to cost of ownership ratio&gt;0.7</v>
      </c>
      <c r="E2831" t="str">
        <f t="shared" si="1321"/>
        <v>&lt;Rent as % of household income&gt;0.235</v>
      </c>
      <c r="F2831" t="str">
        <f t="shared" si="1322"/>
        <v>Providence Housing Market&gt;</v>
      </c>
      <c r="G2831" t="str">
        <f t="shared" si="1323"/>
        <v>&lt;Median home value&gt;234782</v>
      </c>
      <c r="H2831" t="str">
        <f t="shared" si="1324"/>
        <v>&lt;Year-over-year home value growth&gt;0.046</v>
      </c>
      <c r="I2831" t="str">
        <f t="shared" si="1325"/>
        <v>&lt;1-year projected home value growth&gt;0.051</v>
      </c>
      <c r="J2831" t="str">
        <f t="shared" si="1326"/>
        <v>&lt;Median list price per square foot&gt;198</v>
      </c>
      <c r="K2831" t="str">
        <f t="shared" si="1327"/>
        <v>&lt;5-year projected employment growth&gt;0.003</v>
      </c>
      <c r="L2831" t="str">
        <f t="shared" si="1328"/>
        <v>&lt;Home affordability index&gt;127.2</v>
      </c>
      <c r="M2831" t="str">
        <f t="shared" si="1329"/>
        <v>Providence Economy&gt;</v>
      </c>
      <c r="N2831" t="str">
        <f t="shared" si="1330"/>
        <v>&lt;5-year projected employment growth&gt;0.003</v>
      </c>
      <c r="O2831" t="str">
        <f t="shared" si="1331"/>
        <v>&lt;Cost of living index&gt;94.1</v>
      </c>
      <c r="P2831" t="str">
        <f t="shared" si="1332"/>
        <v>&lt;Cost of doing business index&gt;105.5</v>
      </c>
      <c r="Q2831" t="str">
        <f t="shared" si="1333"/>
        <v>Take a deep dive into the New England real estate market to learn what’s going on in Providence and other cities within the region: Boston Rental Market Trends&gt;</v>
      </c>
      <c r="R2831" t="str">
        <f t="shared" si="1334"/>
        <v>&gt;</v>
      </c>
      <c r="S2831" t="str">
        <f t="shared" si="1335"/>
        <v>&lt;end&gt;</v>
      </c>
      <c r="T2831" t="str">
        <f t="shared" si="1336"/>
        <v>&lt;begin&gt;</v>
      </c>
      <c r="U2831" t="str">
        <f t="shared" si="1337"/>
        <v>&gt;</v>
      </c>
      <c r="V2831" t="str">
        <f t="shared" si="1338"/>
        <v>Methodology&gt;</v>
      </c>
      <c r="W2831" t="str">
        <f t="shared" si="1339"/>
        <v>Here are all of the factors that we took into consideration for this year’s list of up-and-coming real estate markets, as well as the sources that the data was derived from.&gt;</v>
      </c>
      <c r="X2831" t="str">
        <f t="shared" si="1340"/>
        <v>&gt;</v>
      </c>
      <c r="Y2831" t="str">
        <f t="shared" si="1341"/>
        <v>Rental Market Health&gt;</v>
      </c>
      <c r="Z2831" t="str">
        <f t="shared" si="1342"/>
        <v>Rent growth over time – Zillow, Rentonomics, Zumper&gt;</v>
      </c>
      <c r="AA2831" t="str">
        <f t="shared" si="1343"/>
        <v>Projected rent growth – Zillow&gt;</v>
      </c>
      <c r="AB2831" t="str">
        <f t="shared" si="1344"/>
        <v>Rental vacancy rates over time  – Census Bureau&gt;</v>
      </c>
      <c r="AC2831" t="str">
        <f t="shared" si="1345"/>
        <v>Projected cap rates for residential rentals – Mashvisor&gt;</v>
      </c>
      <c r="AD2831" t="str">
        <f t="shared" si="1346"/>
        <v>Multifamily unit absorption – Census Bureau&gt;</v>
      </c>
      <c r="AE2831" t="str">
        <f t="shared" si="1347"/>
        <v>Cost of renting vs. area median income – PwC/ULI, Zillow&gt;</v>
      </c>
      <c r="AF2831" t="str">
        <f t="shared" si="1348"/>
        <v>Rates of renting vs. homeownership – Census Bureau&gt;</v>
      </c>
      <c r="AG2831" t="str">
        <f t="shared" si="1349"/>
        <v>Cost of renting vs. homeownership – PwC/ULI&gt;</v>
      </c>
    </row>
    <row r="2832" spans="1:33" x14ac:dyDescent="0.25">
      <c r="A2832" t="s">
        <v>2099</v>
      </c>
      <c r="B2832" s="2">
        <v>8.9999999999999993E-3</v>
      </c>
      <c r="D2832" t="str">
        <f t="shared" si="1320"/>
        <v>&lt;Rent as % of household income&gt;0.235</v>
      </c>
      <c r="E2832" t="str">
        <f t="shared" si="1321"/>
        <v>Providence Housing Market&gt;</v>
      </c>
      <c r="F2832" t="str">
        <f t="shared" si="1322"/>
        <v>&lt;Median home value&gt;234782</v>
      </c>
      <c r="G2832" t="str">
        <f t="shared" si="1323"/>
        <v>&lt;Year-over-year home value growth&gt;0.046</v>
      </c>
      <c r="H2832" t="str">
        <f t="shared" si="1324"/>
        <v>&lt;1-year projected home value growth&gt;0.051</v>
      </c>
      <c r="I2832" t="str">
        <f t="shared" si="1325"/>
        <v>&lt;Median list price per square foot&gt;198</v>
      </c>
      <c r="J2832" t="str">
        <f t="shared" si="1326"/>
        <v>&lt;5-year projected employment growth&gt;0.003</v>
      </c>
      <c r="K2832" t="str">
        <f t="shared" si="1327"/>
        <v>&lt;Home affordability index&gt;127.2</v>
      </c>
      <c r="L2832" t="str">
        <f t="shared" si="1328"/>
        <v>Providence Economy&gt;</v>
      </c>
      <c r="M2832" t="str">
        <f t="shared" si="1329"/>
        <v>&lt;5-year projected employment growth&gt;0.003</v>
      </c>
      <c r="N2832" t="str">
        <f t="shared" si="1330"/>
        <v>&lt;Cost of living index&gt;94.1</v>
      </c>
      <c r="O2832" t="str">
        <f t="shared" si="1331"/>
        <v>&lt;Cost of doing business index&gt;105.5</v>
      </c>
      <c r="P2832" t="str">
        <f t="shared" si="1332"/>
        <v>Take a deep dive into the New England real estate market to learn what’s going on in Providence and other cities within the region: Boston Rental Market Trends&gt;</v>
      </c>
      <c r="Q2832" t="str">
        <f t="shared" si="1333"/>
        <v>&gt;</v>
      </c>
      <c r="R2832" t="str">
        <f t="shared" si="1334"/>
        <v>&lt;end&gt;</v>
      </c>
      <c r="S2832" t="str">
        <f t="shared" si="1335"/>
        <v>&lt;begin&gt;</v>
      </c>
      <c r="T2832" t="str">
        <f t="shared" si="1336"/>
        <v>&gt;</v>
      </c>
      <c r="U2832" t="str">
        <f t="shared" si="1337"/>
        <v>Methodology&gt;</v>
      </c>
      <c r="V2832" t="str">
        <f t="shared" si="1338"/>
        <v>Here are all of the factors that we took into consideration for this year’s list of up-and-coming real estate markets, as well as the sources that the data was derived from.&gt;</v>
      </c>
      <c r="W2832" t="str">
        <f t="shared" si="1339"/>
        <v>&gt;</v>
      </c>
      <c r="X2832" t="str">
        <f t="shared" si="1340"/>
        <v>Rental Market Health&gt;</v>
      </c>
      <c r="Y2832" t="str">
        <f t="shared" si="1341"/>
        <v>Rent growth over time – Zillow, Rentonomics, Zumper&gt;</v>
      </c>
      <c r="Z2832" t="str">
        <f t="shared" si="1342"/>
        <v>Projected rent growth – Zillow&gt;</v>
      </c>
      <c r="AA2832" t="str">
        <f t="shared" si="1343"/>
        <v>Rental vacancy rates over time  – Census Bureau&gt;</v>
      </c>
      <c r="AB2832" t="str">
        <f t="shared" si="1344"/>
        <v>Projected cap rates for residential rentals – Mashvisor&gt;</v>
      </c>
      <c r="AC2832" t="str">
        <f t="shared" si="1345"/>
        <v>Multifamily unit absorption – Census Bureau&gt;</v>
      </c>
      <c r="AD2832" t="str">
        <f t="shared" si="1346"/>
        <v>Cost of renting vs. area median income – PwC/ULI, Zillow&gt;</v>
      </c>
      <c r="AE2832" t="str">
        <f t="shared" si="1347"/>
        <v>Rates of renting vs. homeownership – Census Bureau&gt;</v>
      </c>
      <c r="AF2832" t="str">
        <f t="shared" si="1348"/>
        <v>Cost of renting vs. homeownership – PwC/ULI&gt;</v>
      </c>
      <c r="AG2832" t="str">
        <f t="shared" si="1349"/>
        <v>Rental breakeven horizon – Zillow&gt;</v>
      </c>
    </row>
    <row r="2833" spans="1:33" x14ac:dyDescent="0.25">
      <c r="A2833" t="s">
        <v>2100</v>
      </c>
      <c r="B2833">
        <v>92.9</v>
      </c>
      <c r="D2833" t="str">
        <f t="shared" si="1320"/>
        <v>Providence Housing Market&gt;</v>
      </c>
      <c r="E2833" t="str">
        <f t="shared" si="1321"/>
        <v>&lt;Median home value&gt;234782</v>
      </c>
      <c r="F2833" t="str">
        <f t="shared" si="1322"/>
        <v>&lt;Year-over-year home value growth&gt;0.046</v>
      </c>
      <c r="G2833" t="str">
        <f t="shared" si="1323"/>
        <v>&lt;1-year projected home value growth&gt;0.051</v>
      </c>
      <c r="H2833" t="str">
        <f t="shared" si="1324"/>
        <v>&lt;Median list price per square foot&gt;198</v>
      </c>
      <c r="I2833" t="str">
        <f t="shared" si="1325"/>
        <v>&lt;5-year projected employment growth&gt;0.003</v>
      </c>
      <c r="J2833" t="str">
        <f t="shared" si="1326"/>
        <v>&lt;Home affordability index&gt;127.2</v>
      </c>
      <c r="K2833" t="str">
        <f t="shared" si="1327"/>
        <v>Providence Economy&gt;</v>
      </c>
      <c r="L2833" t="str">
        <f t="shared" si="1328"/>
        <v>&lt;5-year projected employment growth&gt;0.003</v>
      </c>
      <c r="M2833" t="str">
        <f t="shared" si="1329"/>
        <v>&lt;Cost of living index&gt;94.1</v>
      </c>
      <c r="N2833" t="str">
        <f t="shared" si="1330"/>
        <v>&lt;Cost of doing business index&gt;105.5</v>
      </c>
      <c r="O2833" t="str">
        <f t="shared" si="1331"/>
        <v>Take a deep dive into the New England real estate market to learn what’s going on in Providence and other cities within the region: Boston Rental Market Trends&gt;</v>
      </c>
      <c r="P2833" t="str">
        <f t="shared" si="1332"/>
        <v>&gt;</v>
      </c>
      <c r="Q2833" t="str">
        <f t="shared" si="1333"/>
        <v>&lt;end&gt;</v>
      </c>
      <c r="R2833" t="str">
        <f t="shared" si="1334"/>
        <v>&lt;begin&gt;</v>
      </c>
      <c r="S2833" t="str">
        <f t="shared" si="1335"/>
        <v>&gt;</v>
      </c>
      <c r="T2833" t="str">
        <f t="shared" si="1336"/>
        <v>Methodology&gt;</v>
      </c>
      <c r="U2833" t="str">
        <f t="shared" si="1337"/>
        <v>Here are all of the factors that we took into consideration for this year’s list of up-and-coming real estate markets, as well as the sources that the data was derived from.&gt;</v>
      </c>
      <c r="V2833" t="str">
        <f t="shared" si="1338"/>
        <v>&gt;</v>
      </c>
      <c r="W2833" t="str">
        <f t="shared" si="1339"/>
        <v>Rental Market Health&gt;</v>
      </c>
      <c r="X2833" t="str">
        <f t="shared" si="1340"/>
        <v>Rent growth over time – Zillow, Rentonomics, Zumper&gt;</v>
      </c>
      <c r="Y2833" t="str">
        <f t="shared" si="1341"/>
        <v>Projected rent growth – Zillow&gt;</v>
      </c>
      <c r="Z2833" t="str">
        <f t="shared" si="1342"/>
        <v>Rental vacancy rates over time  – Census Bureau&gt;</v>
      </c>
      <c r="AA2833" t="str">
        <f t="shared" si="1343"/>
        <v>Projected cap rates for residential rentals – Mashvisor&gt;</v>
      </c>
      <c r="AB2833" t="str">
        <f t="shared" si="1344"/>
        <v>Multifamily unit absorption – Census Bureau&gt;</v>
      </c>
      <c r="AC2833" t="str">
        <f t="shared" si="1345"/>
        <v>Cost of renting vs. area median income – PwC/ULI, Zillow&gt;</v>
      </c>
      <c r="AD2833" t="str">
        <f t="shared" si="1346"/>
        <v>Rates of renting vs. homeownership – Census Bureau&gt;</v>
      </c>
      <c r="AE2833" t="str">
        <f t="shared" si="1347"/>
        <v>Cost of renting vs. homeownership – PwC/ULI&gt;</v>
      </c>
      <c r="AF2833" t="str">
        <f t="shared" si="1348"/>
        <v>Rental breakeven horizon – Zillow&gt;</v>
      </c>
      <c r="AG2833" t="str">
        <f t="shared" si="1349"/>
        <v>Housing Market Health&gt;</v>
      </c>
    </row>
    <row r="2834" spans="1:33" x14ac:dyDescent="0.25">
      <c r="A2834" t="s">
        <v>2101</v>
      </c>
      <c r="B2834">
        <v>98.7</v>
      </c>
      <c r="D2834" t="str">
        <f t="shared" si="1320"/>
        <v>&lt;Median home value&gt;234782</v>
      </c>
      <c r="E2834" t="str">
        <f t="shared" si="1321"/>
        <v>&lt;Year-over-year home value growth&gt;0.046</v>
      </c>
      <c r="F2834" t="str">
        <f t="shared" si="1322"/>
        <v>&lt;1-year projected home value growth&gt;0.051</v>
      </c>
      <c r="G2834" t="str">
        <f t="shared" si="1323"/>
        <v>&lt;Median list price per square foot&gt;198</v>
      </c>
      <c r="H2834" t="str">
        <f t="shared" si="1324"/>
        <v>&lt;5-year projected employment growth&gt;0.003</v>
      </c>
      <c r="I2834" t="str">
        <f t="shared" si="1325"/>
        <v>&lt;Home affordability index&gt;127.2</v>
      </c>
      <c r="J2834" t="str">
        <f t="shared" si="1326"/>
        <v>Providence Economy&gt;</v>
      </c>
      <c r="K2834" t="str">
        <f t="shared" si="1327"/>
        <v>&lt;5-year projected employment growth&gt;0.003</v>
      </c>
      <c r="L2834" t="str">
        <f t="shared" si="1328"/>
        <v>&lt;Cost of living index&gt;94.1</v>
      </c>
      <c r="M2834" t="str">
        <f t="shared" si="1329"/>
        <v>&lt;Cost of doing business index&gt;105.5</v>
      </c>
      <c r="N2834" t="str">
        <f t="shared" si="1330"/>
        <v>Take a deep dive into the New England real estate market to learn what’s going on in Providence and other cities within the region: Boston Rental Market Trends&gt;</v>
      </c>
      <c r="O2834" t="str">
        <f t="shared" si="1331"/>
        <v>&gt;</v>
      </c>
      <c r="P2834" t="str">
        <f t="shared" si="1332"/>
        <v>&lt;end&gt;</v>
      </c>
      <c r="Q2834" t="str">
        <f t="shared" si="1333"/>
        <v>&lt;begin&gt;</v>
      </c>
      <c r="R2834" t="str">
        <f t="shared" si="1334"/>
        <v>&gt;</v>
      </c>
      <c r="S2834" t="str">
        <f t="shared" si="1335"/>
        <v>Methodology&gt;</v>
      </c>
      <c r="T2834" t="str">
        <f t="shared" si="1336"/>
        <v>Here are all of the factors that we took into consideration for this year’s list of up-and-coming real estate markets, as well as the sources that the data was derived from.&gt;</v>
      </c>
      <c r="U2834" t="str">
        <f t="shared" si="1337"/>
        <v>&gt;</v>
      </c>
      <c r="V2834" t="str">
        <f t="shared" si="1338"/>
        <v>Rental Market Health&gt;</v>
      </c>
      <c r="W2834" t="str">
        <f t="shared" si="1339"/>
        <v>Rent growth over time – Zillow, Rentonomics, Zumper&gt;</v>
      </c>
      <c r="X2834" t="str">
        <f t="shared" si="1340"/>
        <v>Projected rent growth – Zillow&gt;</v>
      </c>
      <c r="Y2834" t="str">
        <f t="shared" si="1341"/>
        <v>Rental vacancy rates over time  – Census Bureau&gt;</v>
      </c>
      <c r="Z2834" t="str">
        <f t="shared" si="1342"/>
        <v>Projected cap rates for residential rentals – Mashvisor&gt;</v>
      </c>
      <c r="AA2834" t="str">
        <f t="shared" si="1343"/>
        <v>Multifamily unit absorption – Census Bureau&gt;</v>
      </c>
      <c r="AB2834" t="str">
        <f t="shared" si="1344"/>
        <v>Cost of renting vs. area median income – PwC/ULI, Zillow&gt;</v>
      </c>
      <c r="AC2834" t="str">
        <f t="shared" si="1345"/>
        <v>Rates of renting vs. homeownership – Census Bureau&gt;</v>
      </c>
      <c r="AD2834" t="str">
        <f t="shared" si="1346"/>
        <v>Cost of renting vs. homeownership – PwC/ULI&gt;</v>
      </c>
      <c r="AE2834" t="str">
        <f t="shared" si="1347"/>
        <v>Rental breakeven horizon – Zillow&gt;</v>
      </c>
      <c r="AF2834" t="str">
        <f t="shared" si="1348"/>
        <v>Housing Market Health&gt;</v>
      </c>
      <c r="AG2834" t="str">
        <f t="shared" si="1349"/>
        <v>Home value growth over time – Zillow&gt;</v>
      </c>
    </row>
    <row r="2835" spans="1:33" x14ac:dyDescent="0.25">
      <c r="A2835" t="s">
        <v>1786</v>
      </c>
      <c r="D2835" t="str">
        <f t="shared" si="1320"/>
        <v>&lt;Year-over-year home value growth&gt;0.046</v>
      </c>
      <c r="E2835" t="str">
        <f t="shared" si="1321"/>
        <v>&lt;1-year projected home value growth&gt;0.051</v>
      </c>
      <c r="F2835" t="str">
        <f t="shared" si="1322"/>
        <v>&lt;Median list price per square foot&gt;198</v>
      </c>
      <c r="G2835" t="str">
        <f t="shared" si="1323"/>
        <v>&lt;5-year projected employment growth&gt;0.003</v>
      </c>
      <c r="H2835" t="str">
        <f t="shared" si="1324"/>
        <v>&lt;Home affordability index&gt;127.2</v>
      </c>
      <c r="I2835" t="str">
        <f t="shared" si="1325"/>
        <v>Providence Economy&gt;</v>
      </c>
      <c r="J2835" t="str">
        <f t="shared" si="1326"/>
        <v>&lt;5-year projected employment growth&gt;0.003</v>
      </c>
      <c r="K2835" t="str">
        <f t="shared" si="1327"/>
        <v>&lt;Cost of living index&gt;94.1</v>
      </c>
      <c r="L2835" t="str">
        <f t="shared" si="1328"/>
        <v>&lt;Cost of doing business index&gt;105.5</v>
      </c>
      <c r="M2835" t="str">
        <f t="shared" si="1329"/>
        <v>Take a deep dive into the New England real estate market to learn what’s going on in Providence and other cities within the region: Boston Rental Market Trends&gt;</v>
      </c>
      <c r="N2835" t="str">
        <f t="shared" si="1330"/>
        <v>&gt;</v>
      </c>
      <c r="O2835" t="str">
        <f t="shared" si="1331"/>
        <v>&lt;end&gt;</v>
      </c>
      <c r="P2835" t="str">
        <f t="shared" si="1332"/>
        <v>&lt;begin&gt;</v>
      </c>
      <c r="Q2835" t="str">
        <f t="shared" si="1333"/>
        <v>&gt;</v>
      </c>
      <c r="R2835" t="str">
        <f t="shared" si="1334"/>
        <v>Methodology&gt;</v>
      </c>
      <c r="S2835" t="str">
        <f t="shared" si="1335"/>
        <v>Here are all of the factors that we took into consideration for this year’s list of up-and-coming real estate markets, as well as the sources that the data was derived from.&gt;</v>
      </c>
      <c r="T2835" t="str">
        <f t="shared" si="1336"/>
        <v>&gt;</v>
      </c>
      <c r="U2835" t="str">
        <f t="shared" si="1337"/>
        <v>Rental Market Health&gt;</v>
      </c>
      <c r="V2835" t="str">
        <f t="shared" si="1338"/>
        <v>Rent growth over time – Zillow, Rentonomics, Zumper&gt;</v>
      </c>
      <c r="W2835" t="str">
        <f t="shared" si="1339"/>
        <v>Projected rent growth – Zillow&gt;</v>
      </c>
      <c r="X2835" t="str">
        <f t="shared" si="1340"/>
        <v>Rental vacancy rates over time  – Census Bureau&gt;</v>
      </c>
      <c r="Y2835" t="str">
        <f t="shared" si="1341"/>
        <v>Projected cap rates for residential rentals – Mashvisor&gt;</v>
      </c>
      <c r="Z2835" t="str">
        <f t="shared" si="1342"/>
        <v>Multifamily unit absorption – Census Bureau&gt;</v>
      </c>
      <c r="AA2835" t="str">
        <f t="shared" si="1343"/>
        <v>Cost of renting vs. area median income – PwC/ULI, Zillow&gt;</v>
      </c>
      <c r="AB2835" t="str">
        <f t="shared" si="1344"/>
        <v>Rates of renting vs. homeownership – Census Bureau&gt;</v>
      </c>
      <c r="AC2835" t="str">
        <f t="shared" si="1345"/>
        <v>Cost of renting vs. homeownership – PwC/ULI&gt;</v>
      </c>
      <c r="AD2835" t="str">
        <f t="shared" si="1346"/>
        <v>Rental breakeven horizon – Zillow&gt;</v>
      </c>
      <c r="AE2835" t="str">
        <f t="shared" si="1347"/>
        <v>Housing Market Health&gt;</v>
      </c>
      <c r="AF2835" t="str">
        <f t="shared" si="1348"/>
        <v>Home value growth over time – Zillow&gt;</v>
      </c>
      <c r="AG2835" t="str">
        <f t="shared" si="1349"/>
        <v>Projected home value growth – Zillow&gt;</v>
      </c>
    </row>
    <row r="2836" spans="1:33" x14ac:dyDescent="0.25">
      <c r="A2836" t="s">
        <v>1290</v>
      </c>
      <c r="D2836" t="str">
        <f t="shared" si="1320"/>
        <v>&lt;1-year projected home value growth&gt;0.051</v>
      </c>
      <c r="E2836" t="str">
        <f t="shared" si="1321"/>
        <v>&lt;Median list price per square foot&gt;198</v>
      </c>
      <c r="F2836" t="str">
        <f t="shared" si="1322"/>
        <v>&lt;5-year projected employment growth&gt;0.003</v>
      </c>
      <c r="G2836" t="str">
        <f t="shared" si="1323"/>
        <v>&lt;Home affordability index&gt;127.2</v>
      </c>
      <c r="H2836" t="str">
        <f t="shared" si="1324"/>
        <v>Providence Economy&gt;</v>
      </c>
      <c r="I2836" t="str">
        <f t="shared" si="1325"/>
        <v>&lt;5-year projected employment growth&gt;0.003</v>
      </c>
      <c r="J2836" t="str">
        <f t="shared" si="1326"/>
        <v>&lt;Cost of living index&gt;94.1</v>
      </c>
      <c r="K2836" t="str">
        <f t="shared" si="1327"/>
        <v>&lt;Cost of doing business index&gt;105.5</v>
      </c>
      <c r="L2836" t="str">
        <f t="shared" si="1328"/>
        <v>Take a deep dive into the New England real estate market to learn what’s going on in Providence and other cities within the region: Boston Rental Market Trends&gt;</v>
      </c>
      <c r="M2836" t="str">
        <f t="shared" si="1329"/>
        <v>&gt;</v>
      </c>
      <c r="N2836" t="str">
        <f t="shared" si="1330"/>
        <v>&lt;end&gt;</v>
      </c>
      <c r="O2836" t="str">
        <f t="shared" si="1331"/>
        <v>&lt;begin&gt;</v>
      </c>
      <c r="P2836" t="str">
        <f t="shared" si="1332"/>
        <v>&gt;</v>
      </c>
      <c r="Q2836" t="str">
        <f t="shared" si="1333"/>
        <v>Methodology&gt;</v>
      </c>
      <c r="R2836" t="str">
        <f t="shared" si="1334"/>
        <v>Here are all of the factors that we took into consideration for this year’s list of up-and-coming real estate markets, as well as the sources that the data was derived from.&gt;</v>
      </c>
      <c r="S2836" t="str">
        <f t="shared" si="1335"/>
        <v>&gt;</v>
      </c>
      <c r="T2836" t="str">
        <f t="shared" si="1336"/>
        <v>Rental Market Health&gt;</v>
      </c>
      <c r="U2836" t="str">
        <f t="shared" si="1337"/>
        <v>Rent growth over time – Zillow, Rentonomics, Zumper&gt;</v>
      </c>
      <c r="V2836" t="str">
        <f t="shared" si="1338"/>
        <v>Projected rent growth – Zillow&gt;</v>
      </c>
      <c r="W2836" t="str">
        <f t="shared" si="1339"/>
        <v>Rental vacancy rates over time  – Census Bureau&gt;</v>
      </c>
      <c r="X2836" t="str">
        <f t="shared" si="1340"/>
        <v>Projected cap rates for residential rentals – Mashvisor&gt;</v>
      </c>
      <c r="Y2836" t="str">
        <f t="shared" si="1341"/>
        <v>Multifamily unit absorption – Census Bureau&gt;</v>
      </c>
      <c r="Z2836" t="str">
        <f t="shared" si="1342"/>
        <v>Cost of renting vs. area median income – PwC/ULI, Zillow&gt;</v>
      </c>
      <c r="AA2836" t="str">
        <f t="shared" si="1343"/>
        <v>Rates of renting vs. homeownership – Census Bureau&gt;</v>
      </c>
      <c r="AB2836" t="str">
        <f t="shared" si="1344"/>
        <v>Cost of renting vs. homeownership – PwC/ULI&gt;</v>
      </c>
      <c r="AC2836" t="str">
        <f t="shared" si="1345"/>
        <v>Rental breakeven horizon – Zillow&gt;</v>
      </c>
      <c r="AD2836" t="str">
        <f t="shared" si="1346"/>
        <v>Housing Market Health&gt;</v>
      </c>
      <c r="AE2836" t="str">
        <f t="shared" si="1347"/>
        <v>Home value growth over time – Zillow&gt;</v>
      </c>
      <c r="AF2836" t="str">
        <f t="shared" si="1348"/>
        <v>Projected home value growth – Zillow&gt;</v>
      </c>
      <c r="AG2836" t="str">
        <f t="shared" si="1349"/>
        <v>Sale price growth over time – PwC/ULI, Redfin&gt;</v>
      </c>
    </row>
    <row r="2837" spans="1:33" x14ac:dyDescent="0.25">
      <c r="A2837" t="s">
        <v>2102</v>
      </c>
      <c r="D2837" t="str">
        <f t="shared" si="1320"/>
        <v>&lt;Median list price per square foot&gt;198</v>
      </c>
      <c r="E2837" t="str">
        <f t="shared" si="1321"/>
        <v>&lt;5-year projected employment growth&gt;0.003</v>
      </c>
      <c r="F2837" t="str">
        <f t="shared" si="1322"/>
        <v>&lt;Home affordability index&gt;127.2</v>
      </c>
      <c r="G2837" t="str">
        <f t="shared" si="1323"/>
        <v>Providence Economy&gt;</v>
      </c>
      <c r="H2837" t="str">
        <f t="shared" si="1324"/>
        <v>&lt;5-year projected employment growth&gt;0.003</v>
      </c>
      <c r="I2837" t="str">
        <f t="shared" si="1325"/>
        <v>&lt;Cost of living index&gt;94.1</v>
      </c>
      <c r="J2837" t="str">
        <f t="shared" si="1326"/>
        <v>&lt;Cost of doing business index&gt;105.5</v>
      </c>
      <c r="K2837" t="str">
        <f t="shared" si="1327"/>
        <v>Take a deep dive into the New England real estate market to learn what’s going on in Providence and other cities within the region: Boston Rental Market Trends&gt;</v>
      </c>
      <c r="L2837" t="str">
        <f t="shared" si="1328"/>
        <v>&gt;</v>
      </c>
      <c r="M2837" t="str">
        <f t="shared" si="1329"/>
        <v>&lt;end&gt;</v>
      </c>
      <c r="N2837" t="str">
        <f t="shared" si="1330"/>
        <v>&lt;begin&gt;</v>
      </c>
      <c r="O2837" t="str">
        <f t="shared" si="1331"/>
        <v>&gt;</v>
      </c>
      <c r="P2837" t="str">
        <f t="shared" si="1332"/>
        <v>Methodology&gt;</v>
      </c>
      <c r="Q2837" t="str">
        <f t="shared" si="1333"/>
        <v>Here are all of the factors that we took into consideration for this year’s list of up-and-coming real estate markets, as well as the sources that the data was derived from.&gt;</v>
      </c>
      <c r="R2837" t="str">
        <f t="shared" si="1334"/>
        <v>&gt;</v>
      </c>
      <c r="S2837" t="str">
        <f t="shared" si="1335"/>
        <v>Rental Market Health&gt;</v>
      </c>
      <c r="T2837" t="str">
        <f t="shared" si="1336"/>
        <v>Rent growth over time – Zillow, Rentonomics, Zumper&gt;</v>
      </c>
      <c r="U2837" t="str">
        <f t="shared" si="1337"/>
        <v>Projected rent growth – Zillow&gt;</v>
      </c>
      <c r="V2837" t="str">
        <f t="shared" si="1338"/>
        <v>Rental vacancy rates over time  – Census Bureau&gt;</v>
      </c>
      <c r="W2837" t="str">
        <f t="shared" si="1339"/>
        <v>Projected cap rates for residential rentals – Mashvisor&gt;</v>
      </c>
      <c r="X2837" t="str">
        <f t="shared" si="1340"/>
        <v>Multifamily unit absorption – Census Bureau&gt;</v>
      </c>
      <c r="Y2837" t="str">
        <f t="shared" si="1341"/>
        <v>Cost of renting vs. area median income – PwC/ULI, Zillow&gt;</v>
      </c>
      <c r="Z2837" t="str">
        <f t="shared" si="1342"/>
        <v>Rates of renting vs. homeownership – Census Bureau&gt;</v>
      </c>
      <c r="AA2837" t="str">
        <f t="shared" si="1343"/>
        <v>Cost of renting vs. homeownership – PwC/ULI&gt;</v>
      </c>
      <c r="AB2837" t="str">
        <f t="shared" si="1344"/>
        <v>Rental breakeven horizon – Zillow&gt;</v>
      </c>
      <c r="AC2837" t="str">
        <f t="shared" si="1345"/>
        <v>Housing Market Health&gt;</v>
      </c>
      <c r="AD2837" t="str">
        <f t="shared" si="1346"/>
        <v>Home value growth over time – Zillow&gt;</v>
      </c>
      <c r="AE2837" t="str">
        <f t="shared" si="1347"/>
        <v>Projected home value growth – Zillow&gt;</v>
      </c>
      <c r="AF2837" t="str">
        <f t="shared" si="1348"/>
        <v>Sale price growth over time – PwC/ULI, Redfin&gt;</v>
      </c>
      <c r="AG2837" t="str">
        <f t="shared" si="1349"/>
        <v>Cost of buying a home vs. area median income – Zillow&gt;</v>
      </c>
    </row>
    <row r="2838" spans="1:33" x14ac:dyDescent="0.25">
      <c r="A2838" t="s">
        <v>1153</v>
      </c>
      <c r="D2838" t="str">
        <f t="shared" si="1320"/>
        <v>&lt;5-year projected employment growth&gt;0.003</v>
      </c>
      <c r="E2838" t="str">
        <f t="shared" si="1321"/>
        <v>&lt;Home affordability index&gt;127.2</v>
      </c>
      <c r="F2838" t="str">
        <f t="shared" si="1322"/>
        <v>Providence Economy&gt;</v>
      </c>
      <c r="G2838" t="str">
        <f t="shared" si="1323"/>
        <v>&lt;5-year projected employment growth&gt;0.003</v>
      </c>
      <c r="H2838" t="str">
        <f t="shared" si="1324"/>
        <v>&lt;Cost of living index&gt;94.1</v>
      </c>
      <c r="I2838" t="str">
        <f t="shared" si="1325"/>
        <v>&lt;Cost of doing business index&gt;105.5</v>
      </c>
      <c r="J2838" t="str">
        <f t="shared" si="1326"/>
        <v>Take a deep dive into the New England real estate market to learn what’s going on in Providence and other cities within the region: Boston Rental Market Trends&gt;</v>
      </c>
      <c r="K2838" t="str">
        <f t="shared" si="1327"/>
        <v>&gt;</v>
      </c>
      <c r="L2838" t="str">
        <f t="shared" si="1328"/>
        <v>&lt;end&gt;</v>
      </c>
      <c r="M2838" t="str">
        <f t="shared" si="1329"/>
        <v>&lt;begin&gt;</v>
      </c>
      <c r="N2838" t="str">
        <f t="shared" si="1330"/>
        <v>&gt;</v>
      </c>
      <c r="O2838" t="str">
        <f t="shared" si="1331"/>
        <v>Methodology&gt;</v>
      </c>
      <c r="P2838" t="str">
        <f t="shared" si="1332"/>
        <v>Here are all of the factors that we took into consideration for this year’s list of up-and-coming real estate markets, as well as the sources that the data was derived from.&gt;</v>
      </c>
      <c r="Q2838" t="str">
        <f t="shared" si="1333"/>
        <v>&gt;</v>
      </c>
      <c r="R2838" t="str">
        <f t="shared" si="1334"/>
        <v>Rental Market Health&gt;</v>
      </c>
      <c r="S2838" t="str">
        <f t="shared" si="1335"/>
        <v>Rent growth over time – Zillow, Rentonomics, Zumper&gt;</v>
      </c>
      <c r="T2838" t="str">
        <f t="shared" si="1336"/>
        <v>Projected rent growth – Zillow&gt;</v>
      </c>
      <c r="U2838" t="str">
        <f t="shared" si="1337"/>
        <v>Rental vacancy rates over time  – Census Bureau&gt;</v>
      </c>
      <c r="V2838" t="str">
        <f t="shared" si="1338"/>
        <v>Projected cap rates for residential rentals – Mashvisor&gt;</v>
      </c>
      <c r="W2838" t="str">
        <f t="shared" si="1339"/>
        <v>Multifamily unit absorption – Census Bureau&gt;</v>
      </c>
      <c r="X2838" t="str">
        <f t="shared" si="1340"/>
        <v>Cost of renting vs. area median income – PwC/ULI, Zillow&gt;</v>
      </c>
      <c r="Y2838" t="str">
        <f t="shared" si="1341"/>
        <v>Rates of renting vs. homeownership – Census Bureau&gt;</v>
      </c>
      <c r="Z2838" t="str">
        <f t="shared" si="1342"/>
        <v>Cost of renting vs. homeownership – PwC/ULI&gt;</v>
      </c>
      <c r="AA2838" t="str">
        <f t="shared" si="1343"/>
        <v>Rental breakeven horizon – Zillow&gt;</v>
      </c>
      <c r="AB2838" t="str">
        <f t="shared" si="1344"/>
        <v>Housing Market Health&gt;</v>
      </c>
      <c r="AC2838" t="str">
        <f t="shared" si="1345"/>
        <v>Home value growth over time – Zillow&gt;</v>
      </c>
      <c r="AD2838" t="str">
        <f t="shared" si="1346"/>
        <v>Projected home value growth – Zillow&gt;</v>
      </c>
      <c r="AE2838" t="str">
        <f t="shared" si="1347"/>
        <v>Sale price growth over time – PwC/ULI, Redfin&gt;</v>
      </c>
      <c r="AF2838" t="str">
        <f t="shared" si="1348"/>
        <v>Cost of buying a home vs. area median income – Zillow&gt;</v>
      </c>
      <c r="AG2838" t="str">
        <f t="shared" si="1349"/>
        <v>Market competitiveness – Redfin&gt;</v>
      </c>
    </row>
    <row r="2839" spans="1:33" x14ac:dyDescent="0.25">
      <c r="A2839" t="s">
        <v>305</v>
      </c>
      <c r="D2839" t="str">
        <f t="shared" si="1320"/>
        <v>&lt;Home affordability index&gt;127.2</v>
      </c>
      <c r="E2839" t="str">
        <f t="shared" si="1321"/>
        <v>Providence Economy&gt;</v>
      </c>
      <c r="F2839" t="str">
        <f t="shared" si="1322"/>
        <v>&lt;5-year projected employment growth&gt;0.003</v>
      </c>
      <c r="G2839" t="str">
        <f t="shared" si="1323"/>
        <v>&lt;Cost of living index&gt;94.1</v>
      </c>
      <c r="H2839" t="str">
        <f t="shared" si="1324"/>
        <v>&lt;Cost of doing business index&gt;105.5</v>
      </c>
      <c r="I2839" t="str">
        <f t="shared" si="1325"/>
        <v>Take a deep dive into the New England real estate market to learn what’s going on in Providence and other cities within the region: Boston Rental Market Trends&gt;</v>
      </c>
      <c r="J2839" t="str">
        <f t="shared" si="1326"/>
        <v>&gt;</v>
      </c>
      <c r="K2839" t="str">
        <f t="shared" si="1327"/>
        <v>&lt;end&gt;</v>
      </c>
      <c r="L2839" t="str">
        <f t="shared" si="1328"/>
        <v>&lt;begin&gt;</v>
      </c>
      <c r="M2839" t="str">
        <f t="shared" si="1329"/>
        <v>&gt;</v>
      </c>
      <c r="N2839" t="str">
        <f t="shared" si="1330"/>
        <v>Methodology&gt;</v>
      </c>
      <c r="O2839" t="str">
        <f t="shared" si="1331"/>
        <v>Here are all of the factors that we took into consideration for this year’s list of up-and-coming real estate markets, as well as the sources that the data was derived from.&gt;</v>
      </c>
      <c r="P2839" t="str">
        <f t="shared" si="1332"/>
        <v>&gt;</v>
      </c>
      <c r="Q2839" t="str">
        <f t="shared" si="1333"/>
        <v>Rental Market Health&gt;</v>
      </c>
      <c r="R2839" t="str">
        <f t="shared" si="1334"/>
        <v>Rent growth over time – Zillow, Rentonomics, Zumper&gt;</v>
      </c>
      <c r="S2839" t="str">
        <f t="shared" si="1335"/>
        <v>Projected rent growth – Zillow&gt;</v>
      </c>
      <c r="T2839" t="str">
        <f t="shared" si="1336"/>
        <v>Rental vacancy rates over time  – Census Bureau&gt;</v>
      </c>
      <c r="U2839" t="str">
        <f t="shared" si="1337"/>
        <v>Projected cap rates for residential rentals – Mashvisor&gt;</v>
      </c>
      <c r="V2839" t="str">
        <f t="shared" si="1338"/>
        <v>Multifamily unit absorption – Census Bureau&gt;</v>
      </c>
      <c r="W2839" t="str">
        <f t="shared" si="1339"/>
        <v>Cost of renting vs. area median income – PwC/ULI, Zillow&gt;</v>
      </c>
      <c r="X2839" t="str">
        <f t="shared" si="1340"/>
        <v>Rates of renting vs. homeownership – Census Bureau&gt;</v>
      </c>
      <c r="Y2839" t="str">
        <f t="shared" si="1341"/>
        <v>Cost of renting vs. homeownership – PwC/ULI&gt;</v>
      </c>
      <c r="Z2839" t="str">
        <f t="shared" si="1342"/>
        <v>Rental breakeven horizon – Zillow&gt;</v>
      </c>
      <c r="AA2839" t="str">
        <f t="shared" si="1343"/>
        <v>Housing Market Health&gt;</v>
      </c>
      <c r="AB2839" t="str">
        <f t="shared" si="1344"/>
        <v>Home value growth over time – Zillow&gt;</v>
      </c>
      <c r="AC2839" t="str">
        <f t="shared" si="1345"/>
        <v>Projected home value growth – Zillow&gt;</v>
      </c>
      <c r="AD2839" t="str">
        <f t="shared" si="1346"/>
        <v>Sale price growth over time – PwC/ULI, Redfin&gt;</v>
      </c>
      <c r="AE2839" t="str">
        <f t="shared" si="1347"/>
        <v>Cost of buying a home vs. area median income – Zillow&gt;</v>
      </c>
      <c r="AF2839" t="str">
        <f t="shared" si="1348"/>
        <v>Market competitiveness – Redfin&gt;</v>
      </c>
      <c r="AG2839" t="str">
        <f t="shared" si="1349"/>
        <v>Homes with negative equity and delinquent mortgages – Zillow&gt;</v>
      </c>
    </row>
    <row r="2840" spans="1:33" x14ac:dyDescent="0.25">
      <c r="A2840" t="s">
        <v>2103</v>
      </c>
      <c r="B2840" t="s">
        <v>529</v>
      </c>
      <c r="D2840" t="str">
        <f t="shared" si="1320"/>
        <v>Providence Economy&gt;</v>
      </c>
      <c r="E2840" t="str">
        <f t="shared" si="1321"/>
        <v>&lt;5-year projected employment growth&gt;0.003</v>
      </c>
      <c r="F2840" t="str">
        <f t="shared" si="1322"/>
        <v>&lt;Cost of living index&gt;94.1</v>
      </c>
      <c r="G2840" t="str">
        <f t="shared" si="1323"/>
        <v>&lt;Cost of doing business index&gt;105.5</v>
      </c>
      <c r="H2840" t="str">
        <f t="shared" si="1324"/>
        <v>Take a deep dive into the New England real estate market to learn what’s going on in Providence and other cities within the region: Boston Rental Market Trends&gt;</v>
      </c>
      <c r="I2840" t="str">
        <f t="shared" si="1325"/>
        <v>&gt;</v>
      </c>
      <c r="J2840" t="str">
        <f t="shared" si="1326"/>
        <v>&lt;end&gt;</v>
      </c>
      <c r="K2840" t="str">
        <f t="shared" si="1327"/>
        <v>&lt;begin&gt;</v>
      </c>
      <c r="L2840" t="str">
        <f t="shared" si="1328"/>
        <v>&gt;</v>
      </c>
      <c r="M2840" t="str">
        <f t="shared" si="1329"/>
        <v>Methodology&gt;</v>
      </c>
      <c r="N2840" t="str">
        <f t="shared" si="1330"/>
        <v>Here are all of the factors that we took into consideration for this year’s list of up-and-coming real estate markets, as well as the sources that the data was derived from.&gt;</v>
      </c>
      <c r="O2840" t="str">
        <f t="shared" si="1331"/>
        <v>&gt;</v>
      </c>
      <c r="P2840" t="str">
        <f t="shared" si="1332"/>
        <v>Rental Market Health&gt;</v>
      </c>
      <c r="Q2840" t="str">
        <f t="shared" si="1333"/>
        <v>Rent growth over time – Zillow, Rentonomics, Zumper&gt;</v>
      </c>
      <c r="R2840" t="str">
        <f t="shared" si="1334"/>
        <v>Projected rent growth – Zillow&gt;</v>
      </c>
      <c r="S2840" t="str">
        <f t="shared" si="1335"/>
        <v>Rental vacancy rates over time  – Census Bureau&gt;</v>
      </c>
      <c r="T2840" t="str">
        <f t="shared" si="1336"/>
        <v>Projected cap rates for residential rentals – Mashvisor&gt;</v>
      </c>
      <c r="U2840" t="str">
        <f t="shared" si="1337"/>
        <v>Multifamily unit absorption – Census Bureau&gt;</v>
      </c>
      <c r="V2840" t="str">
        <f t="shared" si="1338"/>
        <v>Cost of renting vs. area median income – PwC/ULI, Zillow&gt;</v>
      </c>
      <c r="W2840" t="str">
        <f t="shared" si="1339"/>
        <v>Rates of renting vs. homeownership – Census Bureau&gt;</v>
      </c>
      <c r="X2840" t="str">
        <f t="shared" si="1340"/>
        <v>Cost of renting vs. homeownership – PwC/ULI&gt;</v>
      </c>
      <c r="Y2840" t="str">
        <f t="shared" si="1341"/>
        <v>Rental breakeven horizon – Zillow&gt;</v>
      </c>
      <c r="Z2840" t="str">
        <f t="shared" si="1342"/>
        <v>Housing Market Health&gt;</v>
      </c>
      <c r="AA2840" t="str">
        <f t="shared" si="1343"/>
        <v>Home value growth over time – Zillow&gt;</v>
      </c>
      <c r="AB2840" t="str">
        <f t="shared" si="1344"/>
        <v>Projected home value growth – Zillow&gt;</v>
      </c>
      <c r="AC2840" t="str">
        <f t="shared" si="1345"/>
        <v>Sale price growth over time – PwC/ULI, Redfin&gt;</v>
      </c>
      <c r="AD2840" t="str">
        <f t="shared" si="1346"/>
        <v>Cost of buying a home vs. area median income – Zillow&gt;</v>
      </c>
      <c r="AE2840" t="str">
        <f t="shared" si="1347"/>
        <v>Market competitiveness – Redfin&gt;</v>
      </c>
      <c r="AF2840" t="str">
        <f t="shared" si="1348"/>
        <v>Homes with negative equity and delinquent mortgages – Zillow&gt;</v>
      </c>
      <c r="AG2840" t="str">
        <f t="shared" si="1349"/>
        <v>Overall Real Estate Market Health&gt;</v>
      </c>
    </row>
    <row r="2841" spans="1:33" x14ac:dyDescent="0.25">
      <c r="A2841" t="s">
        <v>1153</v>
      </c>
      <c r="B2841" t="s">
        <v>532</v>
      </c>
      <c r="D2841" t="str">
        <f t="shared" si="1320"/>
        <v>&lt;5-year projected employment growth&gt;0.003</v>
      </c>
      <c r="E2841" t="str">
        <f t="shared" si="1321"/>
        <v>&lt;Cost of living index&gt;94.1</v>
      </c>
      <c r="F2841" t="str">
        <f t="shared" si="1322"/>
        <v>&lt;Cost of doing business index&gt;105.5</v>
      </c>
      <c r="G2841" t="str">
        <f t="shared" si="1323"/>
        <v>Take a deep dive into the New England real estate market to learn what’s going on in Providence and other cities within the region: Boston Rental Market Trends&gt;</v>
      </c>
      <c r="H2841" t="str">
        <f t="shared" si="1324"/>
        <v>&gt;</v>
      </c>
      <c r="I2841" t="str">
        <f t="shared" si="1325"/>
        <v>&lt;end&gt;</v>
      </c>
      <c r="J2841" t="str">
        <f t="shared" si="1326"/>
        <v>&lt;begin&gt;</v>
      </c>
      <c r="K2841" t="str">
        <f t="shared" si="1327"/>
        <v>&gt;</v>
      </c>
      <c r="L2841" t="str">
        <f t="shared" si="1328"/>
        <v>Methodology&gt;</v>
      </c>
      <c r="M2841" t="str">
        <f t="shared" si="1329"/>
        <v>Here are all of the factors that we took into consideration for this year’s list of up-and-coming real estate markets, as well as the sources that the data was derived from.&gt;</v>
      </c>
      <c r="N2841" t="str">
        <f t="shared" si="1330"/>
        <v>&gt;</v>
      </c>
      <c r="O2841" t="str">
        <f t="shared" si="1331"/>
        <v>Rental Market Health&gt;</v>
      </c>
      <c r="P2841" t="str">
        <f t="shared" si="1332"/>
        <v>Rent growth over time – Zillow, Rentonomics, Zumper&gt;</v>
      </c>
      <c r="Q2841" t="str">
        <f t="shared" si="1333"/>
        <v>Projected rent growth – Zillow&gt;</v>
      </c>
      <c r="R2841" t="str">
        <f t="shared" si="1334"/>
        <v>Rental vacancy rates over time  – Census Bureau&gt;</v>
      </c>
      <c r="S2841" t="str">
        <f t="shared" si="1335"/>
        <v>Projected cap rates for residential rentals – Mashvisor&gt;</v>
      </c>
      <c r="T2841" t="str">
        <f t="shared" si="1336"/>
        <v>Multifamily unit absorption – Census Bureau&gt;</v>
      </c>
      <c r="U2841" t="str">
        <f t="shared" si="1337"/>
        <v>Cost of renting vs. area median income – PwC/ULI, Zillow&gt;</v>
      </c>
      <c r="V2841" t="str">
        <f t="shared" si="1338"/>
        <v>Rates of renting vs. homeownership – Census Bureau&gt;</v>
      </c>
      <c r="W2841" t="str">
        <f t="shared" si="1339"/>
        <v>Cost of renting vs. homeownership – PwC/ULI&gt;</v>
      </c>
      <c r="X2841" t="str">
        <f t="shared" si="1340"/>
        <v>Rental breakeven horizon – Zillow&gt;</v>
      </c>
      <c r="Y2841" t="str">
        <f t="shared" si="1341"/>
        <v>Housing Market Health&gt;</v>
      </c>
      <c r="Z2841" t="str">
        <f t="shared" si="1342"/>
        <v>Home value growth over time – Zillow&gt;</v>
      </c>
      <c r="AA2841" t="str">
        <f t="shared" si="1343"/>
        <v>Projected home value growth – Zillow&gt;</v>
      </c>
      <c r="AB2841" t="str">
        <f t="shared" si="1344"/>
        <v>Sale price growth over time – PwC/ULI, Redfin&gt;</v>
      </c>
      <c r="AC2841" t="str">
        <f t="shared" si="1345"/>
        <v>Cost of buying a home vs. area median income – Zillow&gt;</v>
      </c>
      <c r="AD2841" t="str">
        <f t="shared" si="1346"/>
        <v>Market competitiveness – Redfin&gt;</v>
      </c>
      <c r="AE2841" t="str">
        <f t="shared" si="1347"/>
        <v>Homes with negative equity and delinquent mortgages – Zillow&gt;</v>
      </c>
      <c r="AF2841" t="str">
        <f t="shared" si="1348"/>
        <v>Overall Real Estate Market Health&gt;</v>
      </c>
      <c r="AG2841" t="str">
        <f t="shared" si="1349"/>
        <v>Investor demand – PwC/ULI&gt;</v>
      </c>
    </row>
    <row r="2842" spans="1:33" x14ac:dyDescent="0.25">
      <c r="A2842" t="s">
        <v>98</v>
      </c>
      <c r="B2842" s="1">
        <v>138541</v>
      </c>
      <c r="D2842" t="str">
        <f t="shared" si="1320"/>
        <v>&lt;Cost of living index&gt;94.1</v>
      </c>
      <c r="E2842" t="str">
        <f t="shared" si="1321"/>
        <v>&lt;Cost of doing business index&gt;105.5</v>
      </c>
      <c r="F2842" t="str">
        <f t="shared" si="1322"/>
        <v>Take a deep dive into the New England real estate market to learn what’s going on in Providence and other cities within the region: Boston Rental Market Trends&gt;</v>
      </c>
      <c r="G2842" t="str">
        <f t="shared" si="1323"/>
        <v>&gt;</v>
      </c>
      <c r="H2842" t="str">
        <f t="shared" si="1324"/>
        <v>&lt;end&gt;</v>
      </c>
      <c r="I2842" t="str">
        <f t="shared" si="1325"/>
        <v>&lt;begin&gt;</v>
      </c>
      <c r="J2842" t="str">
        <f t="shared" si="1326"/>
        <v>&gt;</v>
      </c>
      <c r="K2842" t="str">
        <f t="shared" si="1327"/>
        <v>Methodology&gt;</v>
      </c>
      <c r="L2842" t="str">
        <f t="shared" si="1328"/>
        <v>Here are all of the factors that we took into consideration for this year’s list of up-and-coming real estate markets, as well as the sources that the data was derived from.&gt;</v>
      </c>
      <c r="M2842" t="str">
        <f t="shared" si="1329"/>
        <v>&gt;</v>
      </c>
      <c r="N2842" t="str">
        <f t="shared" si="1330"/>
        <v>Rental Market Health&gt;</v>
      </c>
      <c r="O2842" t="str">
        <f t="shared" si="1331"/>
        <v>Rent growth over time – Zillow, Rentonomics, Zumper&gt;</v>
      </c>
      <c r="P2842" t="str">
        <f t="shared" si="1332"/>
        <v>Projected rent growth – Zillow&gt;</v>
      </c>
      <c r="Q2842" t="str">
        <f t="shared" si="1333"/>
        <v>Rental vacancy rates over time  – Census Bureau&gt;</v>
      </c>
      <c r="R2842" t="str">
        <f t="shared" si="1334"/>
        <v>Projected cap rates for residential rentals – Mashvisor&gt;</v>
      </c>
      <c r="S2842" t="str">
        <f t="shared" si="1335"/>
        <v>Multifamily unit absorption – Census Bureau&gt;</v>
      </c>
      <c r="T2842" t="str">
        <f t="shared" si="1336"/>
        <v>Cost of renting vs. area median income – PwC/ULI, Zillow&gt;</v>
      </c>
      <c r="U2842" t="str">
        <f t="shared" si="1337"/>
        <v>Rates of renting vs. homeownership – Census Bureau&gt;</v>
      </c>
      <c r="V2842" t="str">
        <f t="shared" si="1338"/>
        <v>Cost of renting vs. homeownership – PwC/ULI&gt;</v>
      </c>
      <c r="W2842" t="str">
        <f t="shared" si="1339"/>
        <v>Rental breakeven horizon – Zillow&gt;</v>
      </c>
      <c r="X2842" t="str">
        <f t="shared" si="1340"/>
        <v>Housing Market Health&gt;</v>
      </c>
      <c r="Y2842" t="str">
        <f t="shared" si="1341"/>
        <v>Home value growth over time – Zillow&gt;</v>
      </c>
      <c r="Z2842" t="str">
        <f t="shared" si="1342"/>
        <v>Projected home value growth – Zillow&gt;</v>
      </c>
      <c r="AA2842" t="str">
        <f t="shared" si="1343"/>
        <v>Sale price growth over time – PwC/ULI, Redfin&gt;</v>
      </c>
      <c r="AB2842" t="str">
        <f t="shared" si="1344"/>
        <v>Cost of buying a home vs. area median income – Zillow&gt;</v>
      </c>
      <c r="AC2842" t="str">
        <f t="shared" si="1345"/>
        <v>Market competitiveness – Redfin&gt;</v>
      </c>
      <c r="AD2842" t="str">
        <f t="shared" si="1346"/>
        <v>Homes with negative equity and delinquent mortgages – Zillow&gt;</v>
      </c>
      <c r="AE2842" t="str">
        <f t="shared" si="1347"/>
        <v>Overall Real Estate Market Health&gt;</v>
      </c>
      <c r="AF2842" t="str">
        <f t="shared" si="1348"/>
        <v>Investor demand – PwC/ULI&gt;</v>
      </c>
      <c r="AG2842" t="str">
        <f t="shared" si="1349"/>
        <v>Projected opportunities for development and homebuilding – PwC/ULI&gt;</v>
      </c>
    </row>
    <row r="2843" spans="1:33" x14ac:dyDescent="0.25">
      <c r="A2843" t="s">
        <v>306</v>
      </c>
      <c r="B2843">
        <v>95</v>
      </c>
      <c r="D2843" t="str">
        <f t="shared" si="1320"/>
        <v>&lt;Cost of doing business index&gt;105.5</v>
      </c>
      <c r="E2843" t="str">
        <f t="shared" si="1321"/>
        <v>Take a deep dive into the New England real estate market to learn what’s going on in Providence and other cities within the region: Boston Rental Market Trends&gt;</v>
      </c>
      <c r="F2843" t="str">
        <f t="shared" si="1322"/>
        <v>&gt;</v>
      </c>
      <c r="G2843" t="str">
        <f t="shared" si="1323"/>
        <v>&lt;end&gt;</v>
      </c>
      <c r="H2843" t="str">
        <f t="shared" si="1324"/>
        <v>&lt;begin&gt;</v>
      </c>
      <c r="I2843" t="str">
        <f t="shared" si="1325"/>
        <v>&gt;</v>
      </c>
      <c r="J2843" t="str">
        <f t="shared" si="1326"/>
        <v>Methodology&gt;</v>
      </c>
      <c r="K2843" t="str">
        <f t="shared" si="1327"/>
        <v>Here are all of the factors that we took into consideration for this year’s list of up-and-coming real estate markets, as well as the sources that the data was derived from.&gt;</v>
      </c>
      <c r="L2843" t="str">
        <f t="shared" si="1328"/>
        <v>&gt;</v>
      </c>
      <c r="M2843" t="str">
        <f t="shared" si="1329"/>
        <v>Rental Market Health&gt;</v>
      </c>
      <c r="N2843" t="str">
        <f t="shared" si="1330"/>
        <v>Rent growth over time – Zillow, Rentonomics, Zumper&gt;</v>
      </c>
      <c r="O2843" t="str">
        <f t="shared" si="1331"/>
        <v>Projected rent growth – Zillow&gt;</v>
      </c>
      <c r="P2843" t="str">
        <f t="shared" si="1332"/>
        <v>Rental vacancy rates over time  – Census Bureau&gt;</v>
      </c>
      <c r="Q2843" t="str">
        <f t="shared" si="1333"/>
        <v>Projected cap rates for residential rentals – Mashvisor&gt;</v>
      </c>
      <c r="R2843" t="str">
        <f t="shared" si="1334"/>
        <v>Multifamily unit absorption – Census Bureau&gt;</v>
      </c>
      <c r="S2843" t="str">
        <f t="shared" si="1335"/>
        <v>Cost of renting vs. area median income – PwC/ULI, Zillow&gt;</v>
      </c>
      <c r="T2843" t="str">
        <f t="shared" si="1336"/>
        <v>Rates of renting vs. homeownership – Census Bureau&gt;</v>
      </c>
      <c r="U2843" t="str">
        <f t="shared" si="1337"/>
        <v>Cost of renting vs. homeownership – PwC/ULI&gt;</v>
      </c>
      <c r="V2843" t="str">
        <f t="shared" si="1338"/>
        <v>Rental breakeven horizon – Zillow&gt;</v>
      </c>
      <c r="W2843" t="str">
        <f t="shared" si="1339"/>
        <v>Housing Market Health&gt;</v>
      </c>
      <c r="X2843" t="str">
        <f t="shared" si="1340"/>
        <v>Home value growth over time – Zillow&gt;</v>
      </c>
      <c r="Y2843" t="str">
        <f t="shared" si="1341"/>
        <v>Projected home value growth – Zillow&gt;</v>
      </c>
      <c r="Z2843" t="str">
        <f t="shared" si="1342"/>
        <v>Sale price growth over time – PwC/ULI, Redfin&gt;</v>
      </c>
      <c r="AA2843" t="str">
        <f t="shared" si="1343"/>
        <v>Cost of buying a home vs. area median income – Zillow&gt;</v>
      </c>
      <c r="AB2843" t="str">
        <f t="shared" si="1344"/>
        <v>Market competitiveness – Redfin&gt;</v>
      </c>
      <c r="AC2843" t="str">
        <f t="shared" si="1345"/>
        <v>Homes with negative equity and delinquent mortgages – Zillow&gt;</v>
      </c>
      <c r="AD2843" t="str">
        <f t="shared" si="1346"/>
        <v>Overall Real Estate Market Health&gt;</v>
      </c>
      <c r="AE2843" t="str">
        <f t="shared" si="1347"/>
        <v>Investor demand – PwC/ULI&gt;</v>
      </c>
      <c r="AF2843" t="str">
        <f t="shared" si="1348"/>
        <v>Projected opportunities for development and homebuilding – PwC/ULI&gt;</v>
      </c>
      <c r="AG2843" t="str">
        <f t="shared" si="1349"/>
        <v>Housing affordability – PwC/ULI&gt;</v>
      </c>
    </row>
    <row r="2844" spans="1:33" x14ac:dyDescent="0.25">
      <c r="A2844" t="s">
        <v>2104</v>
      </c>
      <c r="D2844" t="str">
        <f t="shared" si="1320"/>
        <v>Take a deep dive into the New England real estate market to learn what’s going on in Providence and other cities within the region: Boston Rental Market Trends&gt;</v>
      </c>
      <c r="E2844" t="str">
        <f t="shared" si="1321"/>
        <v>&gt;</v>
      </c>
      <c r="F2844" t="str">
        <f t="shared" si="1322"/>
        <v>&lt;end&gt;</v>
      </c>
      <c r="G2844" t="str">
        <f t="shared" si="1323"/>
        <v>&lt;begin&gt;</v>
      </c>
      <c r="H2844" t="str">
        <f t="shared" si="1324"/>
        <v>&gt;</v>
      </c>
      <c r="I2844" t="str">
        <f t="shared" si="1325"/>
        <v>Methodology&gt;</v>
      </c>
      <c r="J2844" t="str">
        <f t="shared" si="1326"/>
        <v>Here are all of the factors that we took into consideration for this year’s list of up-and-coming real estate markets, as well as the sources that the data was derived from.&gt;</v>
      </c>
      <c r="K2844" t="str">
        <f t="shared" si="1327"/>
        <v>&gt;</v>
      </c>
      <c r="L2844" t="str">
        <f t="shared" si="1328"/>
        <v>Rental Market Health&gt;</v>
      </c>
      <c r="M2844" t="str">
        <f t="shared" si="1329"/>
        <v>Rent growth over time – Zillow, Rentonomics, Zumper&gt;</v>
      </c>
      <c r="N2844" t="str">
        <f t="shared" si="1330"/>
        <v>Projected rent growth – Zillow&gt;</v>
      </c>
      <c r="O2844" t="str">
        <f t="shared" si="1331"/>
        <v>Rental vacancy rates over time  – Census Bureau&gt;</v>
      </c>
      <c r="P2844" t="str">
        <f t="shared" si="1332"/>
        <v>Projected cap rates for residential rentals – Mashvisor&gt;</v>
      </c>
      <c r="Q2844" t="str">
        <f t="shared" si="1333"/>
        <v>Multifamily unit absorption – Census Bureau&gt;</v>
      </c>
      <c r="R2844" t="str">
        <f t="shared" si="1334"/>
        <v>Cost of renting vs. area median income – PwC/ULI, Zillow&gt;</v>
      </c>
      <c r="S2844" t="str">
        <f t="shared" si="1335"/>
        <v>Rates of renting vs. homeownership – Census Bureau&gt;</v>
      </c>
      <c r="T2844" t="str">
        <f t="shared" si="1336"/>
        <v>Cost of renting vs. homeownership – PwC/ULI&gt;</v>
      </c>
      <c r="U2844" t="str">
        <f t="shared" si="1337"/>
        <v>Rental breakeven horizon – Zillow&gt;</v>
      </c>
      <c r="V2844" t="str">
        <f t="shared" si="1338"/>
        <v>Housing Market Health&gt;</v>
      </c>
      <c r="W2844" t="str">
        <f t="shared" si="1339"/>
        <v>Home value growth over time – Zillow&gt;</v>
      </c>
      <c r="X2844" t="str">
        <f t="shared" si="1340"/>
        <v>Projected home value growth – Zillow&gt;</v>
      </c>
      <c r="Y2844" t="str">
        <f t="shared" si="1341"/>
        <v>Sale price growth over time – PwC/ULI, Redfin&gt;</v>
      </c>
      <c r="Z2844" t="str">
        <f t="shared" si="1342"/>
        <v>Cost of buying a home vs. area median income – Zillow&gt;</v>
      </c>
      <c r="AA2844" t="str">
        <f t="shared" si="1343"/>
        <v>Market competitiveness – Redfin&gt;</v>
      </c>
      <c r="AB2844" t="str">
        <f t="shared" si="1344"/>
        <v>Homes with negative equity and delinquent mortgages – Zillow&gt;</v>
      </c>
      <c r="AC2844" t="str">
        <f t="shared" si="1345"/>
        <v>Overall Real Estate Market Health&gt;</v>
      </c>
      <c r="AD2844" t="str">
        <f t="shared" si="1346"/>
        <v>Investor demand – PwC/ULI&gt;</v>
      </c>
      <c r="AE2844" t="str">
        <f t="shared" si="1347"/>
        <v>Projected opportunities for development and homebuilding – PwC/ULI&gt;</v>
      </c>
      <c r="AF2844" t="str">
        <f t="shared" si="1348"/>
        <v>Housing affordability – PwC/ULI&gt;</v>
      </c>
      <c r="AG2844" t="str">
        <f t="shared" si="1349"/>
        <v>Current housing prices, sales, and construction rates in comparison with previous cycle – PwC/ULI&gt;</v>
      </c>
    </row>
    <row r="2845" spans="1:33" x14ac:dyDescent="0.25">
      <c r="A2845" t="s">
        <v>656</v>
      </c>
      <c r="B2845" s="3">
        <v>870</v>
      </c>
      <c r="D2845" t="str">
        <f t="shared" si="1320"/>
        <v>&gt;</v>
      </c>
      <c r="E2845" t="str">
        <f t="shared" si="1321"/>
        <v>&lt;end&gt;</v>
      </c>
      <c r="F2845" t="str">
        <f t="shared" si="1322"/>
        <v>&lt;begin&gt;</v>
      </c>
      <c r="G2845" t="str">
        <f t="shared" si="1323"/>
        <v>&gt;</v>
      </c>
      <c r="H2845" t="str">
        <f t="shared" si="1324"/>
        <v>Methodology&gt;</v>
      </c>
      <c r="I2845" t="str">
        <f t="shared" si="1325"/>
        <v>Here are all of the factors that we took into consideration for this year’s list of up-and-coming real estate markets, as well as the sources that the data was derived from.&gt;</v>
      </c>
      <c r="J2845" t="str">
        <f t="shared" si="1326"/>
        <v>&gt;</v>
      </c>
      <c r="K2845" t="str">
        <f t="shared" si="1327"/>
        <v>Rental Market Health&gt;</v>
      </c>
      <c r="L2845" t="str">
        <f t="shared" si="1328"/>
        <v>Rent growth over time – Zillow, Rentonomics, Zumper&gt;</v>
      </c>
      <c r="M2845" t="str">
        <f t="shared" si="1329"/>
        <v>Projected rent growth – Zillow&gt;</v>
      </c>
      <c r="N2845" t="str">
        <f t="shared" si="1330"/>
        <v>Rental vacancy rates over time  – Census Bureau&gt;</v>
      </c>
      <c r="O2845" t="str">
        <f t="shared" si="1331"/>
        <v>Projected cap rates for residential rentals – Mashvisor&gt;</v>
      </c>
      <c r="P2845" t="str">
        <f t="shared" si="1332"/>
        <v>Multifamily unit absorption – Census Bureau&gt;</v>
      </c>
      <c r="Q2845" t="str">
        <f t="shared" si="1333"/>
        <v>Cost of renting vs. area median income – PwC/ULI, Zillow&gt;</v>
      </c>
      <c r="R2845" t="str">
        <f t="shared" si="1334"/>
        <v>Rates of renting vs. homeownership – Census Bureau&gt;</v>
      </c>
      <c r="S2845" t="str">
        <f t="shared" si="1335"/>
        <v>Cost of renting vs. homeownership – PwC/ULI&gt;</v>
      </c>
      <c r="T2845" t="str">
        <f t="shared" si="1336"/>
        <v>Rental breakeven horizon – Zillow&gt;</v>
      </c>
      <c r="U2845" t="str">
        <f t="shared" si="1337"/>
        <v>Housing Market Health&gt;</v>
      </c>
      <c r="V2845" t="str">
        <f t="shared" si="1338"/>
        <v>Home value growth over time – Zillow&gt;</v>
      </c>
      <c r="W2845" t="str">
        <f t="shared" si="1339"/>
        <v>Projected home value growth – Zillow&gt;</v>
      </c>
      <c r="X2845" t="str">
        <f t="shared" si="1340"/>
        <v>Sale price growth over time – PwC/ULI, Redfin&gt;</v>
      </c>
      <c r="Y2845" t="str">
        <f t="shared" si="1341"/>
        <v>Cost of buying a home vs. area median income – Zillow&gt;</v>
      </c>
      <c r="Z2845" t="str">
        <f t="shared" si="1342"/>
        <v>Market competitiveness – Redfin&gt;</v>
      </c>
      <c r="AA2845" t="str">
        <f t="shared" si="1343"/>
        <v>Homes with negative equity and delinquent mortgages – Zillow&gt;</v>
      </c>
      <c r="AB2845" t="str">
        <f t="shared" si="1344"/>
        <v>Overall Real Estate Market Health&gt;</v>
      </c>
      <c r="AC2845" t="str">
        <f t="shared" si="1345"/>
        <v>Investor demand – PwC/ULI&gt;</v>
      </c>
      <c r="AD2845" t="str">
        <f t="shared" si="1346"/>
        <v>Projected opportunities for development and homebuilding – PwC/ULI&gt;</v>
      </c>
      <c r="AE2845" t="str">
        <f t="shared" si="1347"/>
        <v>Housing affordability – PwC/ULI&gt;</v>
      </c>
      <c r="AF2845" t="str">
        <f t="shared" si="1348"/>
        <v>Current housing prices, sales, and construction rates in comparison with previous cycle – PwC/ULI&gt;</v>
      </c>
      <c r="AG2845" t="str">
        <f t="shared" si="1349"/>
        <v>Economic Health&gt;</v>
      </c>
    </row>
    <row r="2846" spans="1:33" x14ac:dyDescent="0.25">
      <c r="A2846" t="s">
        <v>655</v>
      </c>
      <c r="B2846" s="3">
        <v>1081</v>
      </c>
      <c r="D2846" t="str">
        <f t="shared" si="1320"/>
        <v>&lt;end&gt;</v>
      </c>
      <c r="E2846" t="str">
        <f t="shared" si="1321"/>
        <v>&lt;begin&gt;</v>
      </c>
      <c r="F2846" t="str">
        <f t="shared" si="1322"/>
        <v>&gt;</v>
      </c>
      <c r="G2846" t="str">
        <f t="shared" si="1323"/>
        <v>Methodology&gt;</v>
      </c>
      <c r="H2846" t="str">
        <f t="shared" si="1324"/>
        <v>Here are all of the factors that we took into consideration for this year’s list of up-and-coming real estate markets, as well as the sources that the data was derived from.&gt;</v>
      </c>
      <c r="I2846" t="str">
        <f t="shared" si="1325"/>
        <v>&gt;</v>
      </c>
      <c r="J2846" t="str">
        <f t="shared" si="1326"/>
        <v>Rental Market Health&gt;</v>
      </c>
      <c r="K2846" t="str">
        <f t="shared" si="1327"/>
        <v>Rent growth over time – Zillow, Rentonomics, Zumper&gt;</v>
      </c>
      <c r="L2846" t="str">
        <f t="shared" si="1328"/>
        <v>Projected rent growth – Zillow&gt;</v>
      </c>
      <c r="M2846" t="str">
        <f t="shared" si="1329"/>
        <v>Rental vacancy rates over time  – Census Bureau&gt;</v>
      </c>
      <c r="N2846" t="str">
        <f t="shared" si="1330"/>
        <v>Projected cap rates for residential rentals – Mashvisor&gt;</v>
      </c>
      <c r="O2846" t="str">
        <f t="shared" si="1331"/>
        <v>Multifamily unit absorption – Census Bureau&gt;</v>
      </c>
      <c r="P2846" t="str">
        <f t="shared" si="1332"/>
        <v>Cost of renting vs. area median income – PwC/ULI, Zillow&gt;</v>
      </c>
      <c r="Q2846" t="str">
        <f t="shared" si="1333"/>
        <v>Rates of renting vs. homeownership – Census Bureau&gt;</v>
      </c>
      <c r="R2846" t="str">
        <f t="shared" si="1334"/>
        <v>Cost of renting vs. homeownership – PwC/ULI&gt;</v>
      </c>
      <c r="S2846" t="str">
        <f t="shared" si="1335"/>
        <v>Rental breakeven horizon – Zillow&gt;</v>
      </c>
      <c r="T2846" t="str">
        <f t="shared" si="1336"/>
        <v>Housing Market Health&gt;</v>
      </c>
      <c r="U2846" t="str">
        <f t="shared" si="1337"/>
        <v>Home value growth over time – Zillow&gt;</v>
      </c>
      <c r="V2846" t="str">
        <f t="shared" si="1338"/>
        <v>Projected home value growth – Zillow&gt;</v>
      </c>
      <c r="W2846" t="str">
        <f t="shared" si="1339"/>
        <v>Sale price growth over time – PwC/ULI, Redfin&gt;</v>
      </c>
      <c r="X2846" t="str">
        <f t="shared" si="1340"/>
        <v>Cost of buying a home vs. area median income – Zillow&gt;</v>
      </c>
      <c r="Y2846" t="str">
        <f t="shared" si="1341"/>
        <v>Market competitiveness – Redfin&gt;</v>
      </c>
      <c r="Z2846" t="str">
        <f t="shared" si="1342"/>
        <v>Homes with negative equity and delinquent mortgages – Zillow&gt;</v>
      </c>
      <c r="AA2846" t="str">
        <f t="shared" si="1343"/>
        <v>Overall Real Estate Market Health&gt;</v>
      </c>
      <c r="AB2846" t="str">
        <f t="shared" si="1344"/>
        <v>Investor demand – PwC/ULI&gt;</v>
      </c>
      <c r="AC2846" t="str">
        <f t="shared" si="1345"/>
        <v>Projected opportunities for development and homebuilding – PwC/ULI&gt;</v>
      </c>
      <c r="AD2846" t="str">
        <f t="shared" si="1346"/>
        <v>Housing affordability – PwC/ULI&gt;</v>
      </c>
      <c r="AE2846" t="str">
        <f t="shared" si="1347"/>
        <v>Current housing prices, sales, and construction rates in comparison with previous cycle – PwC/ULI&gt;</v>
      </c>
      <c r="AF2846" t="str">
        <f t="shared" si="1348"/>
        <v>Economic Health&gt;</v>
      </c>
      <c r="AG2846" t="str">
        <f t="shared" si="1349"/>
        <v>Unemployment rates over time – Bureau of Labor Statistics&gt;</v>
      </c>
    </row>
    <row r="2847" spans="1:33" x14ac:dyDescent="0.25">
      <c r="A2847" t="s">
        <v>636</v>
      </c>
      <c r="B2847" s="2">
        <v>1.0999999999999999E-2</v>
      </c>
      <c r="D2847" t="str">
        <f t="shared" si="1320"/>
        <v>&lt;begin&gt;</v>
      </c>
      <c r="E2847" t="str">
        <f t="shared" si="1321"/>
        <v>&gt;</v>
      </c>
      <c r="F2847" t="str">
        <f t="shared" si="1322"/>
        <v>Methodology&gt;</v>
      </c>
      <c r="G2847" t="str">
        <f t="shared" si="1323"/>
        <v>Here are all of the factors that we took into consideration for this year’s list of up-and-coming real estate markets, as well as the sources that the data was derived from.&gt;</v>
      </c>
      <c r="H2847" t="str">
        <f t="shared" si="1324"/>
        <v>&gt;</v>
      </c>
      <c r="I2847" t="str">
        <f t="shared" si="1325"/>
        <v>Rental Market Health&gt;</v>
      </c>
      <c r="J2847" t="str">
        <f t="shared" si="1326"/>
        <v>Rent growth over time – Zillow, Rentonomics, Zumper&gt;</v>
      </c>
      <c r="K2847" t="str">
        <f t="shared" si="1327"/>
        <v>Projected rent growth – Zillow&gt;</v>
      </c>
      <c r="L2847" t="str">
        <f t="shared" si="1328"/>
        <v>Rental vacancy rates over time  – Census Bureau&gt;</v>
      </c>
      <c r="M2847" t="str">
        <f t="shared" si="1329"/>
        <v>Projected cap rates for residential rentals – Mashvisor&gt;</v>
      </c>
      <c r="N2847" t="str">
        <f t="shared" si="1330"/>
        <v>Multifamily unit absorption – Census Bureau&gt;</v>
      </c>
      <c r="O2847" t="str">
        <f t="shared" si="1331"/>
        <v>Cost of renting vs. area median income – PwC/ULI, Zillow&gt;</v>
      </c>
      <c r="P2847" t="str">
        <f t="shared" si="1332"/>
        <v>Rates of renting vs. homeownership – Census Bureau&gt;</v>
      </c>
      <c r="Q2847" t="str">
        <f t="shared" si="1333"/>
        <v>Cost of renting vs. homeownership – PwC/ULI&gt;</v>
      </c>
      <c r="R2847" t="str">
        <f t="shared" si="1334"/>
        <v>Rental breakeven horizon – Zillow&gt;</v>
      </c>
      <c r="S2847" t="str">
        <f t="shared" si="1335"/>
        <v>Housing Market Health&gt;</v>
      </c>
      <c r="T2847" t="str">
        <f t="shared" si="1336"/>
        <v>Home value growth over time – Zillow&gt;</v>
      </c>
      <c r="U2847" t="str">
        <f t="shared" si="1337"/>
        <v>Projected home value growth – Zillow&gt;</v>
      </c>
      <c r="V2847" t="str">
        <f t="shared" si="1338"/>
        <v>Sale price growth over time – PwC/ULI, Redfin&gt;</v>
      </c>
      <c r="W2847" t="str">
        <f t="shared" si="1339"/>
        <v>Cost of buying a home vs. area median income – Zillow&gt;</v>
      </c>
      <c r="X2847" t="str">
        <f t="shared" si="1340"/>
        <v>Market competitiveness – Redfin&gt;</v>
      </c>
      <c r="Y2847" t="str">
        <f t="shared" si="1341"/>
        <v>Homes with negative equity and delinquent mortgages – Zillow&gt;</v>
      </c>
      <c r="Z2847" t="str">
        <f t="shared" si="1342"/>
        <v>Overall Real Estate Market Health&gt;</v>
      </c>
      <c r="AA2847" t="str">
        <f t="shared" si="1343"/>
        <v>Investor demand – PwC/ULI&gt;</v>
      </c>
      <c r="AB2847" t="str">
        <f t="shared" si="1344"/>
        <v>Projected opportunities for development and homebuilding – PwC/ULI&gt;</v>
      </c>
      <c r="AC2847" t="str">
        <f t="shared" si="1345"/>
        <v>Housing affordability – PwC/ULI&gt;</v>
      </c>
      <c r="AD2847" t="str">
        <f t="shared" si="1346"/>
        <v>Current housing prices, sales, and construction rates in comparison with previous cycle – PwC/ULI&gt;</v>
      </c>
      <c r="AE2847" t="str">
        <f t="shared" si="1347"/>
        <v>Economic Health&gt;</v>
      </c>
      <c r="AF2847" t="str">
        <f t="shared" si="1348"/>
        <v>Unemployment rates over time – Bureau of Labor Statistics&gt;</v>
      </c>
      <c r="AG2847" t="str">
        <f t="shared" si="1349"/>
        <v>Job growth across sectors over time – CBRE, Bureau of Labor Statistics&gt;</v>
      </c>
    </row>
    <row r="2848" spans="1:33" x14ac:dyDescent="0.25">
      <c r="A2848" t="s">
        <v>656</v>
      </c>
      <c r="B2848" s="4">
        <v>1.03</v>
      </c>
      <c r="D2848" t="str">
        <f t="shared" si="1320"/>
        <v>&gt;</v>
      </c>
      <c r="E2848" t="str">
        <f t="shared" si="1321"/>
        <v>Methodology&gt;</v>
      </c>
      <c r="F2848" t="str">
        <f t="shared" si="1322"/>
        <v>Here are all of the factors that we took into consideration for this year’s list of up-and-coming real estate markets, as well as the sources that the data was derived from.&gt;</v>
      </c>
      <c r="G2848" t="str">
        <f t="shared" si="1323"/>
        <v>&gt;</v>
      </c>
      <c r="H2848" t="str">
        <f t="shared" si="1324"/>
        <v>Rental Market Health&gt;</v>
      </c>
      <c r="I2848" t="str">
        <f t="shared" si="1325"/>
        <v>Rent growth over time – Zillow, Rentonomics, Zumper&gt;</v>
      </c>
      <c r="J2848" t="str">
        <f t="shared" si="1326"/>
        <v>Projected rent growth – Zillow&gt;</v>
      </c>
      <c r="K2848" t="str">
        <f t="shared" si="1327"/>
        <v>Rental vacancy rates over time  – Census Bureau&gt;</v>
      </c>
      <c r="L2848" t="str">
        <f t="shared" si="1328"/>
        <v>Projected cap rates for residential rentals – Mashvisor&gt;</v>
      </c>
      <c r="M2848" t="str">
        <f t="shared" si="1329"/>
        <v>Multifamily unit absorption – Census Bureau&gt;</v>
      </c>
      <c r="N2848" t="str">
        <f t="shared" si="1330"/>
        <v>Cost of renting vs. area median income – PwC/ULI, Zillow&gt;</v>
      </c>
      <c r="O2848" t="str">
        <f t="shared" si="1331"/>
        <v>Rates of renting vs. homeownership – Census Bureau&gt;</v>
      </c>
      <c r="P2848" t="str">
        <f t="shared" si="1332"/>
        <v>Cost of renting vs. homeownership – PwC/ULI&gt;</v>
      </c>
      <c r="Q2848" t="str">
        <f t="shared" si="1333"/>
        <v>Rental breakeven horizon – Zillow&gt;</v>
      </c>
      <c r="R2848" t="str">
        <f t="shared" si="1334"/>
        <v>Housing Market Health&gt;</v>
      </c>
      <c r="S2848" t="str">
        <f t="shared" si="1335"/>
        <v>Home value growth over time – Zillow&gt;</v>
      </c>
      <c r="T2848" t="str">
        <f t="shared" si="1336"/>
        <v>Projected home value growth – Zillow&gt;</v>
      </c>
      <c r="U2848" t="str">
        <f t="shared" si="1337"/>
        <v>Sale price growth over time – PwC/ULI, Redfin&gt;</v>
      </c>
      <c r="V2848" t="str">
        <f t="shared" si="1338"/>
        <v>Cost of buying a home vs. area median income – Zillow&gt;</v>
      </c>
      <c r="W2848" t="str">
        <f t="shared" si="1339"/>
        <v>Market competitiveness – Redfin&gt;</v>
      </c>
      <c r="X2848" t="str">
        <f t="shared" si="1340"/>
        <v>Homes with negative equity and delinquent mortgages – Zillow&gt;</v>
      </c>
      <c r="Y2848" t="str">
        <f t="shared" si="1341"/>
        <v>Overall Real Estate Market Health&gt;</v>
      </c>
      <c r="Z2848" t="str">
        <f t="shared" si="1342"/>
        <v>Investor demand – PwC/ULI&gt;</v>
      </c>
      <c r="AA2848" t="str">
        <f t="shared" si="1343"/>
        <v>Projected opportunities for development and homebuilding – PwC/ULI&gt;</v>
      </c>
      <c r="AB2848" t="str">
        <f t="shared" si="1344"/>
        <v>Housing affordability – PwC/ULI&gt;</v>
      </c>
      <c r="AC2848" t="str">
        <f t="shared" si="1345"/>
        <v>Current housing prices, sales, and construction rates in comparison with previous cycle – PwC/ULI&gt;</v>
      </c>
      <c r="AD2848" t="str">
        <f t="shared" si="1346"/>
        <v>Economic Health&gt;</v>
      </c>
      <c r="AE2848" t="str">
        <f t="shared" si="1347"/>
        <v>Unemployment rates over time – Bureau of Labor Statistics&gt;</v>
      </c>
      <c r="AF2848" t="str">
        <f t="shared" si="1348"/>
        <v>Job growth across sectors over time – CBRE, Bureau of Labor Statistics&gt;</v>
      </c>
      <c r="AG2848" t="str">
        <f t="shared" si="1349"/>
        <v>Projected job growth across sectors – PwC/ULI&gt;</v>
      </c>
    </row>
    <row r="2849" spans="1:33" x14ac:dyDescent="0.25">
      <c r="A2849" t="s">
        <v>2105</v>
      </c>
      <c r="B2849" t="s">
        <v>621</v>
      </c>
      <c r="D2849" t="str">
        <f t="shared" si="1320"/>
        <v>Methodology&gt;</v>
      </c>
      <c r="E2849" t="str">
        <f t="shared" si="1321"/>
        <v>Here are all of the factors that we took into consideration for this year’s list of up-and-coming real estate markets, as well as the sources that the data was derived from.&gt;</v>
      </c>
      <c r="F2849" t="str">
        <f t="shared" si="1322"/>
        <v>&gt;</v>
      </c>
      <c r="G2849" t="str">
        <f t="shared" si="1323"/>
        <v>Rental Market Health&gt;</v>
      </c>
      <c r="H2849" t="str">
        <f t="shared" si="1324"/>
        <v>Rent growth over time – Zillow, Rentonomics, Zumper&gt;</v>
      </c>
      <c r="I2849" t="str">
        <f t="shared" si="1325"/>
        <v>Projected rent growth – Zillow&gt;</v>
      </c>
      <c r="J2849" t="str">
        <f t="shared" si="1326"/>
        <v>Rental vacancy rates over time  – Census Bureau&gt;</v>
      </c>
      <c r="K2849" t="str">
        <f t="shared" si="1327"/>
        <v>Projected cap rates for residential rentals – Mashvisor&gt;</v>
      </c>
      <c r="L2849" t="str">
        <f t="shared" si="1328"/>
        <v>Multifamily unit absorption – Census Bureau&gt;</v>
      </c>
      <c r="M2849" t="str">
        <f t="shared" si="1329"/>
        <v>Cost of renting vs. area median income – PwC/ULI, Zillow&gt;</v>
      </c>
      <c r="N2849" t="str">
        <f t="shared" si="1330"/>
        <v>Rates of renting vs. homeownership – Census Bureau&gt;</v>
      </c>
      <c r="O2849" t="str">
        <f t="shared" si="1331"/>
        <v>Cost of renting vs. homeownership – PwC/ULI&gt;</v>
      </c>
      <c r="P2849" t="str">
        <f t="shared" si="1332"/>
        <v>Rental breakeven horizon – Zillow&gt;</v>
      </c>
      <c r="Q2849" t="str">
        <f t="shared" si="1333"/>
        <v>Housing Market Health&gt;</v>
      </c>
      <c r="R2849" t="str">
        <f t="shared" si="1334"/>
        <v>Home value growth over time – Zillow&gt;</v>
      </c>
      <c r="S2849" t="str">
        <f t="shared" si="1335"/>
        <v>Projected home value growth – Zillow&gt;</v>
      </c>
      <c r="T2849" t="str">
        <f t="shared" si="1336"/>
        <v>Sale price growth over time – PwC/ULI, Redfin&gt;</v>
      </c>
      <c r="U2849" t="str">
        <f t="shared" si="1337"/>
        <v>Cost of buying a home vs. area median income – Zillow&gt;</v>
      </c>
      <c r="V2849" t="str">
        <f t="shared" si="1338"/>
        <v>Market competitiveness – Redfin&gt;</v>
      </c>
      <c r="W2849" t="str">
        <f t="shared" si="1339"/>
        <v>Homes with negative equity and delinquent mortgages – Zillow&gt;</v>
      </c>
      <c r="X2849" t="str">
        <f t="shared" si="1340"/>
        <v>Overall Real Estate Market Health&gt;</v>
      </c>
      <c r="Y2849" t="str">
        <f t="shared" si="1341"/>
        <v>Investor demand – PwC/ULI&gt;</v>
      </c>
      <c r="Z2849" t="str">
        <f t="shared" si="1342"/>
        <v>Projected opportunities for development and homebuilding – PwC/ULI&gt;</v>
      </c>
      <c r="AA2849" t="str">
        <f t="shared" si="1343"/>
        <v>Housing affordability – PwC/ULI&gt;</v>
      </c>
      <c r="AB2849" t="str">
        <f t="shared" si="1344"/>
        <v>Current housing prices, sales, and construction rates in comparison with previous cycle – PwC/ULI&gt;</v>
      </c>
      <c r="AC2849" t="str">
        <f t="shared" si="1345"/>
        <v>Economic Health&gt;</v>
      </c>
      <c r="AD2849" t="str">
        <f t="shared" si="1346"/>
        <v>Unemployment rates over time – Bureau of Labor Statistics&gt;</v>
      </c>
      <c r="AE2849" t="str">
        <f t="shared" si="1347"/>
        <v>Job growth across sectors over time – CBRE, Bureau of Labor Statistics&gt;</v>
      </c>
      <c r="AF2849" t="str">
        <f t="shared" si="1348"/>
        <v>Projected job growth across sectors – PwC/ULI&gt;</v>
      </c>
      <c r="AG2849" t="str">
        <f t="shared" si="1349"/>
        <v>Projected GMP growth – PwC/ULI&gt;</v>
      </c>
    </row>
    <row r="2850" spans="1:33" x14ac:dyDescent="0.25">
      <c r="A2850" t="s">
        <v>2106</v>
      </c>
      <c r="D2850" t="str">
        <f t="shared" si="1320"/>
        <v>Here are all of the factors that we took into consideration for this year’s list of up-and-coming real estate markets, as well as the sources that the data was derived from.&gt;</v>
      </c>
      <c r="E2850" t="str">
        <f t="shared" si="1321"/>
        <v>&gt;</v>
      </c>
      <c r="F2850" t="str">
        <f t="shared" si="1322"/>
        <v>Rental Market Health&gt;</v>
      </c>
      <c r="G2850" t="str">
        <f t="shared" si="1323"/>
        <v>Rent growth over time – Zillow, Rentonomics, Zumper&gt;</v>
      </c>
      <c r="H2850" t="str">
        <f t="shared" si="1324"/>
        <v>Projected rent growth – Zillow&gt;</v>
      </c>
      <c r="I2850" t="str">
        <f t="shared" si="1325"/>
        <v>Rental vacancy rates over time  – Census Bureau&gt;</v>
      </c>
      <c r="J2850" t="str">
        <f t="shared" si="1326"/>
        <v>Projected cap rates for residential rentals – Mashvisor&gt;</v>
      </c>
      <c r="K2850" t="str">
        <f t="shared" si="1327"/>
        <v>Multifamily unit absorption – Census Bureau&gt;</v>
      </c>
      <c r="L2850" t="str">
        <f t="shared" si="1328"/>
        <v>Cost of renting vs. area median income – PwC/ULI, Zillow&gt;</v>
      </c>
      <c r="M2850" t="str">
        <f t="shared" si="1329"/>
        <v>Rates of renting vs. homeownership – Census Bureau&gt;</v>
      </c>
      <c r="N2850" t="str">
        <f t="shared" si="1330"/>
        <v>Cost of renting vs. homeownership – PwC/ULI&gt;</v>
      </c>
      <c r="O2850" t="str">
        <f t="shared" si="1331"/>
        <v>Rental breakeven horizon – Zillow&gt;</v>
      </c>
      <c r="P2850" t="str">
        <f t="shared" si="1332"/>
        <v>Housing Market Health&gt;</v>
      </c>
      <c r="Q2850" t="str">
        <f t="shared" si="1333"/>
        <v>Home value growth over time – Zillow&gt;</v>
      </c>
      <c r="R2850" t="str">
        <f t="shared" si="1334"/>
        <v>Projected home value growth – Zillow&gt;</v>
      </c>
      <c r="S2850" t="str">
        <f t="shared" si="1335"/>
        <v>Sale price growth over time – PwC/ULI, Redfin&gt;</v>
      </c>
      <c r="T2850" t="str">
        <f t="shared" si="1336"/>
        <v>Cost of buying a home vs. area median income – Zillow&gt;</v>
      </c>
      <c r="U2850" t="str">
        <f t="shared" si="1337"/>
        <v>Market competitiveness – Redfin&gt;</v>
      </c>
      <c r="V2850" t="str">
        <f t="shared" si="1338"/>
        <v>Homes with negative equity and delinquent mortgages – Zillow&gt;</v>
      </c>
      <c r="W2850" t="str">
        <f t="shared" si="1339"/>
        <v>Overall Real Estate Market Health&gt;</v>
      </c>
      <c r="X2850" t="str">
        <f t="shared" si="1340"/>
        <v>Investor demand – PwC/ULI&gt;</v>
      </c>
      <c r="Y2850" t="str">
        <f t="shared" si="1341"/>
        <v>Projected opportunities for development and homebuilding – PwC/ULI&gt;</v>
      </c>
      <c r="Z2850" t="str">
        <f t="shared" si="1342"/>
        <v>Housing affordability – PwC/ULI&gt;</v>
      </c>
      <c r="AA2850" t="str">
        <f t="shared" si="1343"/>
        <v>Current housing prices, sales, and construction rates in comparison with previous cycle – PwC/ULI&gt;</v>
      </c>
      <c r="AB2850" t="str">
        <f t="shared" si="1344"/>
        <v>Economic Health&gt;</v>
      </c>
      <c r="AC2850" t="str">
        <f t="shared" si="1345"/>
        <v>Unemployment rates over time – Bureau of Labor Statistics&gt;</v>
      </c>
      <c r="AD2850" t="str">
        <f t="shared" si="1346"/>
        <v>Job growth across sectors over time – CBRE, Bureau of Labor Statistics&gt;</v>
      </c>
      <c r="AE2850" t="str">
        <f t="shared" si="1347"/>
        <v>Projected job growth across sectors – PwC/ULI&gt;</v>
      </c>
      <c r="AF2850" t="str">
        <f t="shared" si="1348"/>
        <v>Projected GMP growth – PwC/ULI&gt;</v>
      </c>
      <c r="AG2850" t="str">
        <f t="shared" si="1349"/>
        <v>Projected income growth – PwC/ULI&gt;</v>
      </c>
    </row>
    <row r="2851" spans="1:33" x14ac:dyDescent="0.25">
      <c r="A2851" t="s">
        <v>656</v>
      </c>
      <c r="B2851" s="3">
        <v>244331</v>
      </c>
      <c r="D2851" t="str">
        <f t="shared" si="1320"/>
        <v>&gt;</v>
      </c>
      <c r="E2851" t="str">
        <f t="shared" si="1321"/>
        <v>Rental Market Health&gt;</v>
      </c>
      <c r="F2851" t="str">
        <f t="shared" si="1322"/>
        <v>Rent growth over time – Zillow, Rentonomics, Zumper&gt;</v>
      </c>
      <c r="G2851" t="str">
        <f t="shared" si="1323"/>
        <v>Projected rent growth – Zillow&gt;</v>
      </c>
      <c r="H2851" t="str">
        <f t="shared" si="1324"/>
        <v>Rental vacancy rates over time  – Census Bureau&gt;</v>
      </c>
      <c r="I2851" t="str">
        <f t="shared" si="1325"/>
        <v>Projected cap rates for residential rentals – Mashvisor&gt;</v>
      </c>
      <c r="J2851" t="str">
        <f t="shared" si="1326"/>
        <v>Multifamily unit absorption – Census Bureau&gt;</v>
      </c>
      <c r="K2851" t="str">
        <f t="shared" si="1327"/>
        <v>Cost of renting vs. area median income – PwC/ULI, Zillow&gt;</v>
      </c>
      <c r="L2851" t="str">
        <f t="shared" si="1328"/>
        <v>Rates of renting vs. homeownership – Census Bureau&gt;</v>
      </c>
      <c r="M2851" t="str">
        <f t="shared" si="1329"/>
        <v>Cost of renting vs. homeownership – PwC/ULI&gt;</v>
      </c>
      <c r="N2851" t="str">
        <f t="shared" si="1330"/>
        <v>Rental breakeven horizon – Zillow&gt;</v>
      </c>
      <c r="O2851" t="str">
        <f t="shared" si="1331"/>
        <v>Housing Market Health&gt;</v>
      </c>
      <c r="P2851" t="str">
        <f t="shared" si="1332"/>
        <v>Home value growth over time – Zillow&gt;</v>
      </c>
      <c r="Q2851" t="str">
        <f t="shared" si="1333"/>
        <v>Projected home value growth – Zillow&gt;</v>
      </c>
      <c r="R2851" t="str">
        <f t="shared" si="1334"/>
        <v>Sale price growth over time – PwC/ULI, Redfin&gt;</v>
      </c>
      <c r="S2851" t="str">
        <f t="shared" si="1335"/>
        <v>Cost of buying a home vs. area median income – Zillow&gt;</v>
      </c>
      <c r="T2851" t="str">
        <f t="shared" si="1336"/>
        <v>Market competitiveness – Redfin&gt;</v>
      </c>
      <c r="U2851" t="str">
        <f t="shared" si="1337"/>
        <v>Homes with negative equity and delinquent mortgages – Zillow&gt;</v>
      </c>
      <c r="V2851" t="str">
        <f t="shared" si="1338"/>
        <v>Overall Real Estate Market Health&gt;</v>
      </c>
      <c r="W2851" t="str">
        <f t="shared" si="1339"/>
        <v>Investor demand – PwC/ULI&gt;</v>
      </c>
      <c r="X2851" t="str">
        <f t="shared" si="1340"/>
        <v>Projected opportunities for development and homebuilding – PwC/ULI&gt;</v>
      </c>
      <c r="Y2851" t="str">
        <f t="shared" si="1341"/>
        <v>Housing affordability – PwC/ULI&gt;</v>
      </c>
      <c r="Z2851" t="str">
        <f t="shared" si="1342"/>
        <v>Current housing prices, sales, and construction rates in comparison with previous cycle – PwC/ULI&gt;</v>
      </c>
      <c r="AA2851" t="str">
        <f t="shared" si="1343"/>
        <v>Economic Health&gt;</v>
      </c>
      <c r="AB2851" t="str">
        <f t="shared" si="1344"/>
        <v>Unemployment rates over time – Bureau of Labor Statistics&gt;</v>
      </c>
      <c r="AC2851" t="str">
        <f t="shared" si="1345"/>
        <v>Job growth across sectors over time – CBRE, Bureau of Labor Statistics&gt;</v>
      </c>
      <c r="AD2851" t="str">
        <f t="shared" si="1346"/>
        <v>Projected job growth across sectors – PwC/ULI&gt;</v>
      </c>
      <c r="AE2851" t="str">
        <f t="shared" si="1347"/>
        <v>Projected GMP growth – PwC/ULI&gt;</v>
      </c>
      <c r="AF2851" t="str">
        <f t="shared" si="1348"/>
        <v>Projected income growth – PwC/ULI&gt;</v>
      </c>
      <c r="AG2851" t="str">
        <f t="shared" si="1349"/>
        <v>Cost of doing business – PwC/ULI&gt;</v>
      </c>
    </row>
    <row r="2852" spans="1:33" x14ac:dyDescent="0.25">
      <c r="A2852" t="s">
        <v>2107</v>
      </c>
      <c r="B2852" s="2">
        <v>1.9E-2</v>
      </c>
      <c r="D2852" t="str">
        <f t="shared" si="1320"/>
        <v>Rental Market Health&gt;</v>
      </c>
      <c r="E2852" t="str">
        <f t="shared" si="1321"/>
        <v>Rent growth over time – Zillow, Rentonomics, Zumper&gt;</v>
      </c>
      <c r="F2852" t="str">
        <f t="shared" si="1322"/>
        <v>Projected rent growth – Zillow&gt;</v>
      </c>
      <c r="G2852" t="str">
        <f t="shared" si="1323"/>
        <v>Rental vacancy rates over time  – Census Bureau&gt;</v>
      </c>
      <c r="H2852" t="str">
        <f t="shared" si="1324"/>
        <v>Projected cap rates for residential rentals – Mashvisor&gt;</v>
      </c>
      <c r="I2852" t="str">
        <f t="shared" si="1325"/>
        <v>Multifamily unit absorption – Census Bureau&gt;</v>
      </c>
      <c r="J2852" t="str">
        <f t="shared" si="1326"/>
        <v>Cost of renting vs. area median income – PwC/ULI, Zillow&gt;</v>
      </c>
      <c r="K2852" t="str">
        <f t="shared" si="1327"/>
        <v>Rates of renting vs. homeownership – Census Bureau&gt;</v>
      </c>
      <c r="L2852" t="str">
        <f t="shared" si="1328"/>
        <v>Cost of renting vs. homeownership – PwC/ULI&gt;</v>
      </c>
      <c r="M2852" t="str">
        <f t="shared" si="1329"/>
        <v>Rental breakeven horizon – Zillow&gt;</v>
      </c>
      <c r="N2852" t="str">
        <f t="shared" si="1330"/>
        <v>Housing Market Health&gt;</v>
      </c>
      <c r="O2852" t="str">
        <f t="shared" si="1331"/>
        <v>Home value growth over time – Zillow&gt;</v>
      </c>
      <c r="P2852" t="str">
        <f t="shared" si="1332"/>
        <v>Projected home value growth – Zillow&gt;</v>
      </c>
      <c r="Q2852" t="str">
        <f t="shared" si="1333"/>
        <v>Sale price growth over time – PwC/ULI, Redfin&gt;</v>
      </c>
      <c r="R2852" t="str">
        <f t="shared" si="1334"/>
        <v>Cost of buying a home vs. area median income – Zillow&gt;</v>
      </c>
      <c r="S2852" t="str">
        <f t="shared" si="1335"/>
        <v>Market competitiveness – Redfin&gt;</v>
      </c>
      <c r="T2852" t="str">
        <f t="shared" si="1336"/>
        <v>Homes with negative equity and delinquent mortgages – Zillow&gt;</v>
      </c>
      <c r="U2852" t="str">
        <f t="shared" si="1337"/>
        <v>Overall Real Estate Market Health&gt;</v>
      </c>
      <c r="V2852" t="str">
        <f t="shared" si="1338"/>
        <v>Investor demand – PwC/ULI&gt;</v>
      </c>
      <c r="W2852" t="str">
        <f t="shared" si="1339"/>
        <v>Projected opportunities for development and homebuilding – PwC/ULI&gt;</v>
      </c>
      <c r="X2852" t="str">
        <f t="shared" si="1340"/>
        <v>Housing affordability – PwC/ULI&gt;</v>
      </c>
      <c r="Y2852" t="str">
        <f t="shared" si="1341"/>
        <v>Current housing prices, sales, and construction rates in comparison with previous cycle – PwC/ULI&gt;</v>
      </c>
      <c r="Z2852" t="str">
        <f t="shared" si="1342"/>
        <v>Economic Health&gt;</v>
      </c>
      <c r="AA2852" t="str">
        <f t="shared" si="1343"/>
        <v>Unemployment rates over time – Bureau of Labor Statistics&gt;</v>
      </c>
      <c r="AB2852" t="str">
        <f t="shared" si="1344"/>
        <v>Job growth across sectors over time – CBRE, Bureau of Labor Statistics&gt;</v>
      </c>
      <c r="AC2852" t="str">
        <f t="shared" si="1345"/>
        <v>Projected job growth across sectors – PwC/ULI&gt;</v>
      </c>
      <c r="AD2852" t="str">
        <f t="shared" si="1346"/>
        <v>Projected GMP growth – PwC/ULI&gt;</v>
      </c>
      <c r="AE2852" t="str">
        <f t="shared" si="1347"/>
        <v>Projected income growth – PwC/ULI&gt;</v>
      </c>
      <c r="AF2852" t="str">
        <f t="shared" si="1348"/>
        <v>Cost of doing business – PwC/ULI&gt;</v>
      </c>
      <c r="AG2852" t="str">
        <f t="shared" si="1349"/>
        <v>Company funding over time – Startups USA&gt;</v>
      </c>
    </row>
    <row r="2853" spans="1:33" x14ac:dyDescent="0.25">
      <c r="A2853" t="s">
        <v>2108</v>
      </c>
      <c r="B2853" s="2">
        <v>1.2E-2</v>
      </c>
      <c r="D2853" t="str">
        <f t="shared" si="1320"/>
        <v>Rent growth over time – Zillow, Rentonomics, Zumper&gt;</v>
      </c>
      <c r="E2853" t="str">
        <f t="shared" si="1321"/>
        <v>Projected rent growth – Zillow&gt;</v>
      </c>
      <c r="F2853" t="str">
        <f t="shared" si="1322"/>
        <v>Rental vacancy rates over time  – Census Bureau&gt;</v>
      </c>
      <c r="G2853" t="str">
        <f t="shared" si="1323"/>
        <v>Projected cap rates for residential rentals – Mashvisor&gt;</v>
      </c>
      <c r="H2853" t="str">
        <f t="shared" si="1324"/>
        <v>Multifamily unit absorption – Census Bureau&gt;</v>
      </c>
      <c r="I2853" t="str">
        <f t="shared" si="1325"/>
        <v>Cost of renting vs. area median income – PwC/ULI, Zillow&gt;</v>
      </c>
      <c r="J2853" t="str">
        <f t="shared" si="1326"/>
        <v>Rates of renting vs. homeownership – Census Bureau&gt;</v>
      </c>
      <c r="K2853" t="str">
        <f t="shared" si="1327"/>
        <v>Cost of renting vs. homeownership – PwC/ULI&gt;</v>
      </c>
      <c r="L2853" t="str">
        <f t="shared" si="1328"/>
        <v>Rental breakeven horizon – Zillow&gt;</v>
      </c>
      <c r="M2853" t="str">
        <f t="shared" si="1329"/>
        <v>Housing Market Health&gt;</v>
      </c>
      <c r="N2853" t="str">
        <f t="shared" si="1330"/>
        <v>Home value growth over time – Zillow&gt;</v>
      </c>
      <c r="O2853" t="str">
        <f t="shared" si="1331"/>
        <v>Projected home value growth – Zillow&gt;</v>
      </c>
      <c r="P2853" t="str">
        <f t="shared" si="1332"/>
        <v>Sale price growth over time – PwC/ULI, Redfin&gt;</v>
      </c>
      <c r="Q2853" t="str">
        <f t="shared" si="1333"/>
        <v>Cost of buying a home vs. area median income – Zillow&gt;</v>
      </c>
      <c r="R2853" t="str">
        <f t="shared" si="1334"/>
        <v>Market competitiveness – Redfin&gt;</v>
      </c>
      <c r="S2853" t="str">
        <f t="shared" si="1335"/>
        <v>Homes with negative equity and delinquent mortgages – Zillow&gt;</v>
      </c>
      <c r="T2853" t="str">
        <f t="shared" si="1336"/>
        <v>Overall Real Estate Market Health&gt;</v>
      </c>
      <c r="U2853" t="str">
        <f t="shared" si="1337"/>
        <v>Investor demand – PwC/ULI&gt;</v>
      </c>
      <c r="V2853" t="str">
        <f t="shared" si="1338"/>
        <v>Projected opportunities for development and homebuilding – PwC/ULI&gt;</v>
      </c>
      <c r="W2853" t="str">
        <f t="shared" si="1339"/>
        <v>Housing affordability – PwC/ULI&gt;</v>
      </c>
      <c r="X2853" t="str">
        <f t="shared" si="1340"/>
        <v>Current housing prices, sales, and construction rates in comparison with previous cycle – PwC/ULI&gt;</v>
      </c>
      <c r="Y2853" t="str">
        <f t="shared" si="1341"/>
        <v>Economic Health&gt;</v>
      </c>
      <c r="Z2853" t="str">
        <f t="shared" si="1342"/>
        <v>Unemployment rates over time – Bureau of Labor Statistics&gt;</v>
      </c>
      <c r="AA2853" t="str">
        <f t="shared" si="1343"/>
        <v>Job growth across sectors over time – CBRE, Bureau of Labor Statistics&gt;</v>
      </c>
      <c r="AB2853" t="str">
        <f t="shared" si="1344"/>
        <v>Projected job growth across sectors – PwC/ULI&gt;</v>
      </c>
      <c r="AC2853" t="str">
        <f t="shared" si="1345"/>
        <v>Projected GMP growth – PwC/ULI&gt;</v>
      </c>
      <c r="AD2853" t="str">
        <f t="shared" si="1346"/>
        <v>Projected income growth – PwC/ULI&gt;</v>
      </c>
      <c r="AE2853" t="str">
        <f t="shared" si="1347"/>
        <v>Cost of doing business – PwC/ULI&gt;</v>
      </c>
      <c r="AF2853" t="str">
        <f t="shared" si="1348"/>
        <v>Company funding over time – Startups USA&gt;</v>
      </c>
      <c r="AG2853" t="str">
        <f t="shared" si="1349"/>
        <v>Job market ratings – WalletHub&gt;</v>
      </c>
    </row>
    <row r="2854" spans="1:33" x14ac:dyDescent="0.25">
      <c r="A2854" t="s">
        <v>2109</v>
      </c>
      <c r="B2854" s="3">
        <v>136</v>
      </c>
      <c r="D2854" t="str">
        <f t="shared" si="1320"/>
        <v>Projected rent growth – Zillow&gt;</v>
      </c>
      <c r="E2854" t="str">
        <f t="shared" si="1321"/>
        <v>Rental vacancy rates over time  – Census Bureau&gt;</v>
      </c>
      <c r="F2854" t="str">
        <f t="shared" si="1322"/>
        <v>Projected cap rates for residential rentals – Mashvisor&gt;</v>
      </c>
      <c r="G2854" t="str">
        <f t="shared" si="1323"/>
        <v>Multifamily unit absorption – Census Bureau&gt;</v>
      </c>
      <c r="H2854" t="str">
        <f t="shared" si="1324"/>
        <v>Cost of renting vs. area median income – PwC/ULI, Zillow&gt;</v>
      </c>
      <c r="I2854" t="str">
        <f t="shared" si="1325"/>
        <v>Rates of renting vs. homeownership – Census Bureau&gt;</v>
      </c>
      <c r="J2854" t="str">
        <f t="shared" si="1326"/>
        <v>Cost of renting vs. homeownership – PwC/ULI&gt;</v>
      </c>
      <c r="K2854" t="str">
        <f t="shared" si="1327"/>
        <v>Rental breakeven horizon – Zillow&gt;</v>
      </c>
      <c r="L2854" t="str">
        <f t="shared" si="1328"/>
        <v>Housing Market Health&gt;</v>
      </c>
      <c r="M2854" t="str">
        <f t="shared" si="1329"/>
        <v>Home value growth over time – Zillow&gt;</v>
      </c>
      <c r="N2854" t="str">
        <f t="shared" si="1330"/>
        <v>Projected home value growth – Zillow&gt;</v>
      </c>
      <c r="O2854" t="str">
        <f t="shared" si="1331"/>
        <v>Sale price growth over time – PwC/ULI, Redfin&gt;</v>
      </c>
      <c r="P2854" t="str">
        <f t="shared" si="1332"/>
        <v>Cost of buying a home vs. area median income – Zillow&gt;</v>
      </c>
      <c r="Q2854" t="str">
        <f t="shared" si="1333"/>
        <v>Market competitiveness – Redfin&gt;</v>
      </c>
      <c r="R2854" t="str">
        <f t="shared" si="1334"/>
        <v>Homes with negative equity and delinquent mortgages – Zillow&gt;</v>
      </c>
      <c r="S2854" t="str">
        <f t="shared" si="1335"/>
        <v>Overall Real Estate Market Health&gt;</v>
      </c>
      <c r="T2854" t="str">
        <f t="shared" si="1336"/>
        <v>Investor demand – PwC/ULI&gt;</v>
      </c>
      <c r="U2854" t="str">
        <f t="shared" si="1337"/>
        <v>Projected opportunities for development and homebuilding – PwC/ULI&gt;</v>
      </c>
      <c r="V2854" t="str">
        <f t="shared" si="1338"/>
        <v>Housing affordability – PwC/ULI&gt;</v>
      </c>
      <c r="W2854" t="str">
        <f t="shared" si="1339"/>
        <v>Current housing prices, sales, and construction rates in comparison with previous cycle – PwC/ULI&gt;</v>
      </c>
      <c r="X2854" t="str">
        <f t="shared" si="1340"/>
        <v>Economic Health&gt;</v>
      </c>
      <c r="Y2854" t="str">
        <f t="shared" si="1341"/>
        <v>Unemployment rates over time – Bureau of Labor Statistics&gt;</v>
      </c>
      <c r="Z2854" t="str">
        <f t="shared" si="1342"/>
        <v>Job growth across sectors over time – CBRE, Bureau of Labor Statistics&gt;</v>
      </c>
      <c r="AA2854" t="str">
        <f t="shared" si="1343"/>
        <v>Projected job growth across sectors – PwC/ULI&gt;</v>
      </c>
      <c r="AB2854" t="str">
        <f t="shared" si="1344"/>
        <v>Projected GMP growth – PwC/ULI&gt;</v>
      </c>
      <c r="AC2854" t="str">
        <f t="shared" si="1345"/>
        <v>Projected income growth – PwC/ULI&gt;</v>
      </c>
      <c r="AD2854" t="str">
        <f t="shared" si="1346"/>
        <v>Cost of doing business – PwC/ULI&gt;</v>
      </c>
      <c r="AE2854" t="str">
        <f t="shared" si="1347"/>
        <v>Company funding over time – Startups USA&gt;</v>
      </c>
      <c r="AF2854" t="str">
        <f t="shared" si="1348"/>
        <v>Job market ratings – WalletHub&gt;</v>
      </c>
      <c r="AG2854" t="str">
        <f t="shared" si="1349"/>
        <v>Other Factors&gt;</v>
      </c>
    </row>
    <row r="2855" spans="1:33" x14ac:dyDescent="0.25">
      <c r="A2855" t="s">
        <v>2110</v>
      </c>
      <c r="D2855" t="str">
        <f t="shared" si="1320"/>
        <v>Rental vacancy rates over time  – Census Bureau&gt;</v>
      </c>
      <c r="E2855" t="str">
        <f t="shared" si="1321"/>
        <v>Projected cap rates for residential rentals – Mashvisor&gt;</v>
      </c>
      <c r="F2855" t="str">
        <f t="shared" si="1322"/>
        <v>Multifamily unit absorption – Census Bureau&gt;</v>
      </c>
      <c r="G2855" t="str">
        <f t="shared" si="1323"/>
        <v>Cost of renting vs. area median income – PwC/ULI, Zillow&gt;</v>
      </c>
      <c r="H2855" t="str">
        <f t="shared" si="1324"/>
        <v>Rates of renting vs. homeownership – Census Bureau&gt;</v>
      </c>
      <c r="I2855" t="str">
        <f t="shared" si="1325"/>
        <v>Cost of renting vs. homeownership – PwC/ULI&gt;</v>
      </c>
      <c r="J2855" t="str">
        <f t="shared" si="1326"/>
        <v>Rental breakeven horizon – Zillow&gt;</v>
      </c>
      <c r="K2855" t="str">
        <f t="shared" si="1327"/>
        <v>Housing Market Health&gt;</v>
      </c>
      <c r="L2855" t="str">
        <f t="shared" si="1328"/>
        <v>Home value growth over time – Zillow&gt;</v>
      </c>
      <c r="M2855" t="str">
        <f t="shared" si="1329"/>
        <v>Projected home value growth – Zillow&gt;</v>
      </c>
      <c r="N2855" t="str">
        <f t="shared" si="1330"/>
        <v>Sale price growth over time – PwC/ULI, Redfin&gt;</v>
      </c>
      <c r="O2855" t="str">
        <f t="shared" si="1331"/>
        <v>Cost of buying a home vs. area median income – Zillow&gt;</v>
      </c>
      <c r="P2855" t="str">
        <f t="shared" si="1332"/>
        <v>Market competitiveness – Redfin&gt;</v>
      </c>
      <c r="Q2855" t="str">
        <f t="shared" si="1333"/>
        <v>Homes with negative equity and delinquent mortgages – Zillow&gt;</v>
      </c>
      <c r="R2855" t="str">
        <f t="shared" si="1334"/>
        <v>Overall Real Estate Market Health&gt;</v>
      </c>
      <c r="S2855" t="str">
        <f t="shared" si="1335"/>
        <v>Investor demand – PwC/ULI&gt;</v>
      </c>
      <c r="T2855" t="str">
        <f t="shared" si="1336"/>
        <v>Projected opportunities for development and homebuilding – PwC/ULI&gt;</v>
      </c>
      <c r="U2855" t="str">
        <f t="shared" si="1337"/>
        <v>Housing affordability – PwC/ULI&gt;</v>
      </c>
      <c r="V2855" t="str">
        <f t="shared" si="1338"/>
        <v>Current housing prices, sales, and construction rates in comparison with previous cycle – PwC/ULI&gt;</v>
      </c>
      <c r="W2855" t="str">
        <f t="shared" si="1339"/>
        <v>Economic Health&gt;</v>
      </c>
      <c r="X2855" t="str">
        <f t="shared" si="1340"/>
        <v>Unemployment rates over time – Bureau of Labor Statistics&gt;</v>
      </c>
      <c r="Y2855" t="str">
        <f t="shared" si="1341"/>
        <v>Job growth across sectors over time – CBRE, Bureau of Labor Statistics&gt;</v>
      </c>
      <c r="Z2855" t="str">
        <f t="shared" si="1342"/>
        <v>Projected job growth across sectors – PwC/ULI&gt;</v>
      </c>
      <c r="AA2855" t="str">
        <f t="shared" si="1343"/>
        <v>Projected GMP growth – PwC/ULI&gt;</v>
      </c>
      <c r="AB2855" t="str">
        <f t="shared" si="1344"/>
        <v>Projected income growth – PwC/ULI&gt;</v>
      </c>
      <c r="AC2855" t="str">
        <f t="shared" si="1345"/>
        <v>Cost of doing business – PwC/ULI&gt;</v>
      </c>
      <c r="AD2855" t="str">
        <f t="shared" si="1346"/>
        <v>Company funding over time – Startups USA&gt;</v>
      </c>
      <c r="AE2855" t="str">
        <f t="shared" si="1347"/>
        <v>Job market ratings – WalletHub&gt;</v>
      </c>
      <c r="AF2855" t="str">
        <f t="shared" si="1348"/>
        <v>Other Factors&gt;</v>
      </c>
      <c r="AG2855" t="str">
        <f t="shared" si="1349"/>
        <v>Population growth over time – Census Bureau&gt;</v>
      </c>
    </row>
    <row r="2856" spans="1:33" x14ac:dyDescent="0.25">
      <c r="A2856" t="s">
        <v>2111</v>
      </c>
      <c r="D2856" t="str">
        <f t="shared" si="1320"/>
        <v>Projected cap rates for residential rentals – Mashvisor&gt;</v>
      </c>
      <c r="E2856" t="str">
        <f t="shared" si="1321"/>
        <v>Multifamily unit absorption – Census Bureau&gt;</v>
      </c>
      <c r="F2856" t="str">
        <f t="shared" si="1322"/>
        <v>Cost of renting vs. area median income – PwC/ULI, Zillow&gt;</v>
      </c>
      <c r="G2856" t="str">
        <f t="shared" si="1323"/>
        <v>Rates of renting vs. homeownership – Census Bureau&gt;</v>
      </c>
      <c r="H2856" t="str">
        <f t="shared" si="1324"/>
        <v>Cost of renting vs. homeownership – PwC/ULI&gt;</v>
      </c>
      <c r="I2856" t="str">
        <f t="shared" si="1325"/>
        <v>Rental breakeven horizon – Zillow&gt;</v>
      </c>
      <c r="J2856" t="str">
        <f t="shared" si="1326"/>
        <v>Housing Market Health&gt;</v>
      </c>
      <c r="K2856" t="str">
        <f t="shared" si="1327"/>
        <v>Home value growth over time – Zillow&gt;</v>
      </c>
      <c r="L2856" t="str">
        <f t="shared" si="1328"/>
        <v>Projected home value growth – Zillow&gt;</v>
      </c>
      <c r="M2856" t="str">
        <f t="shared" si="1329"/>
        <v>Sale price growth over time – PwC/ULI, Redfin&gt;</v>
      </c>
      <c r="N2856" t="str">
        <f t="shared" si="1330"/>
        <v>Cost of buying a home vs. area median income – Zillow&gt;</v>
      </c>
      <c r="O2856" t="str">
        <f t="shared" si="1331"/>
        <v>Market competitiveness – Redfin&gt;</v>
      </c>
      <c r="P2856" t="str">
        <f t="shared" si="1332"/>
        <v>Homes with negative equity and delinquent mortgages – Zillow&gt;</v>
      </c>
      <c r="Q2856" t="str">
        <f t="shared" si="1333"/>
        <v>Overall Real Estate Market Health&gt;</v>
      </c>
      <c r="R2856" t="str">
        <f t="shared" si="1334"/>
        <v>Investor demand – PwC/ULI&gt;</v>
      </c>
      <c r="S2856" t="str">
        <f t="shared" si="1335"/>
        <v>Projected opportunities for development and homebuilding – PwC/ULI&gt;</v>
      </c>
      <c r="T2856" t="str">
        <f t="shared" si="1336"/>
        <v>Housing affordability – PwC/ULI&gt;</v>
      </c>
      <c r="U2856" t="str">
        <f t="shared" si="1337"/>
        <v>Current housing prices, sales, and construction rates in comparison with previous cycle – PwC/ULI&gt;</v>
      </c>
      <c r="V2856" t="str">
        <f t="shared" si="1338"/>
        <v>Economic Health&gt;</v>
      </c>
      <c r="W2856" t="str">
        <f t="shared" si="1339"/>
        <v>Unemployment rates over time – Bureau of Labor Statistics&gt;</v>
      </c>
      <c r="X2856" t="str">
        <f t="shared" si="1340"/>
        <v>Job growth across sectors over time – CBRE, Bureau of Labor Statistics&gt;</v>
      </c>
      <c r="Y2856" t="str">
        <f t="shared" si="1341"/>
        <v>Projected job growth across sectors – PwC/ULI&gt;</v>
      </c>
      <c r="Z2856" t="str">
        <f t="shared" si="1342"/>
        <v>Projected GMP growth – PwC/ULI&gt;</v>
      </c>
      <c r="AA2856" t="str">
        <f t="shared" si="1343"/>
        <v>Projected income growth – PwC/ULI&gt;</v>
      </c>
      <c r="AB2856" t="str">
        <f t="shared" si="1344"/>
        <v>Cost of doing business – PwC/ULI&gt;</v>
      </c>
      <c r="AC2856" t="str">
        <f t="shared" si="1345"/>
        <v>Company funding over time – Startups USA&gt;</v>
      </c>
      <c r="AD2856" t="str">
        <f t="shared" si="1346"/>
        <v>Job market ratings – WalletHub&gt;</v>
      </c>
      <c r="AE2856" t="str">
        <f t="shared" si="1347"/>
        <v>Other Factors&gt;</v>
      </c>
      <c r="AF2856" t="str">
        <f t="shared" si="1348"/>
        <v>Population growth over time – Census Bureau&gt;</v>
      </c>
      <c r="AG2856" t="str">
        <f t="shared" si="1349"/>
        <v>Projected population growth – PwC/ULI&gt;</v>
      </c>
    </row>
    <row r="2857" spans="1:33" x14ac:dyDescent="0.25">
      <c r="A2857" t="s">
        <v>2112</v>
      </c>
      <c r="D2857" t="str">
        <f t="shared" si="1320"/>
        <v>Multifamily unit absorption – Census Bureau&gt;</v>
      </c>
      <c r="E2857" t="str">
        <f t="shared" si="1321"/>
        <v>Cost of renting vs. area median income – PwC/ULI, Zillow&gt;</v>
      </c>
      <c r="F2857" t="str">
        <f t="shared" si="1322"/>
        <v>Rates of renting vs. homeownership – Census Bureau&gt;</v>
      </c>
      <c r="G2857" t="str">
        <f t="shared" si="1323"/>
        <v>Cost of renting vs. homeownership – PwC/ULI&gt;</v>
      </c>
      <c r="H2857" t="str">
        <f t="shared" si="1324"/>
        <v>Rental breakeven horizon – Zillow&gt;</v>
      </c>
      <c r="I2857" t="str">
        <f t="shared" si="1325"/>
        <v>Housing Market Health&gt;</v>
      </c>
      <c r="J2857" t="str">
        <f t="shared" si="1326"/>
        <v>Home value growth over time – Zillow&gt;</v>
      </c>
      <c r="K2857" t="str">
        <f t="shared" si="1327"/>
        <v>Projected home value growth – Zillow&gt;</v>
      </c>
      <c r="L2857" t="str">
        <f t="shared" si="1328"/>
        <v>Sale price growth over time – PwC/ULI, Redfin&gt;</v>
      </c>
      <c r="M2857" t="str">
        <f t="shared" si="1329"/>
        <v>Cost of buying a home vs. area median income – Zillow&gt;</v>
      </c>
      <c r="N2857" t="str">
        <f t="shared" si="1330"/>
        <v>Market competitiveness – Redfin&gt;</v>
      </c>
      <c r="O2857" t="str">
        <f t="shared" si="1331"/>
        <v>Homes with negative equity and delinquent mortgages – Zillow&gt;</v>
      </c>
      <c r="P2857" t="str">
        <f t="shared" si="1332"/>
        <v>Overall Real Estate Market Health&gt;</v>
      </c>
      <c r="Q2857" t="str">
        <f t="shared" si="1333"/>
        <v>Investor demand – PwC/ULI&gt;</v>
      </c>
      <c r="R2857" t="str">
        <f t="shared" si="1334"/>
        <v>Projected opportunities for development and homebuilding – PwC/ULI&gt;</v>
      </c>
      <c r="S2857" t="str">
        <f t="shared" si="1335"/>
        <v>Housing affordability – PwC/ULI&gt;</v>
      </c>
      <c r="T2857" t="str">
        <f t="shared" si="1336"/>
        <v>Current housing prices, sales, and construction rates in comparison with previous cycle – PwC/ULI&gt;</v>
      </c>
      <c r="U2857" t="str">
        <f t="shared" si="1337"/>
        <v>Economic Health&gt;</v>
      </c>
      <c r="V2857" t="str">
        <f t="shared" si="1338"/>
        <v>Unemployment rates over time – Bureau of Labor Statistics&gt;</v>
      </c>
      <c r="W2857" t="str">
        <f t="shared" si="1339"/>
        <v>Job growth across sectors over time – CBRE, Bureau of Labor Statistics&gt;</v>
      </c>
      <c r="X2857" t="str">
        <f t="shared" si="1340"/>
        <v>Projected job growth across sectors – PwC/ULI&gt;</v>
      </c>
      <c r="Y2857" t="str">
        <f t="shared" si="1341"/>
        <v>Projected GMP growth – PwC/ULI&gt;</v>
      </c>
      <c r="Z2857" t="str">
        <f t="shared" si="1342"/>
        <v>Projected income growth – PwC/ULI&gt;</v>
      </c>
      <c r="AA2857" t="str">
        <f t="shared" si="1343"/>
        <v>Cost of doing business – PwC/ULI&gt;</v>
      </c>
      <c r="AB2857" t="str">
        <f t="shared" si="1344"/>
        <v>Company funding over time – Startups USA&gt;</v>
      </c>
      <c r="AC2857" t="str">
        <f t="shared" si="1345"/>
        <v>Job market ratings – WalletHub&gt;</v>
      </c>
      <c r="AD2857" t="str">
        <f t="shared" si="1346"/>
        <v>Other Factors&gt;</v>
      </c>
      <c r="AE2857" t="str">
        <f t="shared" si="1347"/>
        <v>Population growth over time – Census Bureau&gt;</v>
      </c>
      <c r="AF2857" t="str">
        <f t="shared" si="1348"/>
        <v>Projected population growth – PwC/ULI&gt;</v>
      </c>
      <c r="AG2857" t="str">
        <f t="shared" si="1349"/>
        <v>Cost of living – PwC/ULI, City Data&gt;</v>
      </c>
    </row>
    <row r="2858" spans="1:33" x14ac:dyDescent="0.25">
      <c r="A2858" t="s">
        <v>2113</v>
      </c>
      <c r="D2858" t="str">
        <f t="shared" si="1320"/>
        <v>Cost of renting vs. area median income – PwC/ULI, Zillow&gt;</v>
      </c>
      <c r="E2858" t="str">
        <f t="shared" si="1321"/>
        <v>Rates of renting vs. homeownership – Census Bureau&gt;</v>
      </c>
      <c r="F2858" t="str">
        <f t="shared" si="1322"/>
        <v>Cost of renting vs. homeownership – PwC/ULI&gt;</v>
      </c>
      <c r="G2858" t="str">
        <f t="shared" si="1323"/>
        <v>Rental breakeven horizon – Zillow&gt;</v>
      </c>
      <c r="H2858" t="str">
        <f t="shared" si="1324"/>
        <v>Housing Market Health&gt;</v>
      </c>
      <c r="I2858" t="str">
        <f t="shared" si="1325"/>
        <v>Home value growth over time – Zillow&gt;</v>
      </c>
      <c r="J2858" t="str">
        <f t="shared" si="1326"/>
        <v>Projected home value growth – Zillow&gt;</v>
      </c>
      <c r="K2858" t="str">
        <f t="shared" si="1327"/>
        <v>Sale price growth over time – PwC/ULI, Redfin&gt;</v>
      </c>
      <c r="L2858" t="str">
        <f t="shared" si="1328"/>
        <v>Cost of buying a home vs. area median income – Zillow&gt;</v>
      </c>
      <c r="M2858" t="str">
        <f t="shared" si="1329"/>
        <v>Market competitiveness – Redfin&gt;</v>
      </c>
      <c r="N2858" t="str">
        <f t="shared" si="1330"/>
        <v>Homes with negative equity and delinquent mortgages – Zillow&gt;</v>
      </c>
      <c r="O2858" t="str">
        <f t="shared" si="1331"/>
        <v>Overall Real Estate Market Health&gt;</v>
      </c>
      <c r="P2858" t="str">
        <f t="shared" si="1332"/>
        <v>Investor demand – PwC/ULI&gt;</v>
      </c>
      <c r="Q2858" t="str">
        <f t="shared" si="1333"/>
        <v>Projected opportunities for development and homebuilding – PwC/ULI&gt;</v>
      </c>
      <c r="R2858" t="str">
        <f t="shared" si="1334"/>
        <v>Housing affordability – PwC/ULI&gt;</v>
      </c>
      <c r="S2858" t="str">
        <f t="shared" si="1335"/>
        <v>Current housing prices, sales, and construction rates in comparison with previous cycle – PwC/ULI&gt;</v>
      </c>
      <c r="T2858" t="str">
        <f t="shared" si="1336"/>
        <v>Economic Health&gt;</v>
      </c>
      <c r="U2858" t="str">
        <f t="shared" si="1337"/>
        <v>Unemployment rates over time – Bureau of Labor Statistics&gt;</v>
      </c>
      <c r="V2858" t="str">
        <f t="shared" si="1338"/>
        <v>Job growth across sectors over time – CBRE, Bureau of Labor Statistics&gt;</v>
      </c>
      <c r="W2858" t="str">
        <f t="shared" si="1339"/>
        <v>Projected job growth across sectors – PwC/ULI&gt;</v>
      </c>
      <c r="X2858" t="str">
        <f t="shared" si="1340"/>
        <v>Projected GMP growth – PwC/ULI&gt;</v>
      </c>
      <c r="Y2858" t="str">
        <f t="shared" si="1341"/>
        <v>Projected income growth – PwC/ULI&gt;</v>
      </c>
      <c r="Z2858" t="str">
        <f t="shared" si="1342"/>
        <v>Cost of doing business – PwC/ULI&gt;</v>
      </c>
      <c r="AA2858" t="str">
        <f t="shared" si="1343"/>
        <v>Company funding over time – Startups USA&gt;</v>
      </c>
      <c r="AB2858" t="str">
        <f t="shared" si="1344"/>
        <v>Job market ratings – WalletHub&gt;</v>
      </c>
      <c r="AC2858" t="str">
        <f t="shared" si="1345"/>
        <v>Other Factors&gt;</v>
      </c>
      <c r="AD2858" t="str">
        <f t="shared" si="1346"/>
        <v>Population growth over time – Census Bureau&gt;</v>
      </c>
      <c r="AE2858" t="str">
        <f t="shared" si="1347"/>
        <v>Projected population growth – PwC/ULI&gt;</v>
      </c>
      <c r="AF2858" t="str">
        <f t="shared" si="1348"/>
        <v>Cost of living – PwC/ULI, City Data&gt;</v>
      </c>
      <c r="AG2858" t="str">
        <f t="shared" si="1349"/>
        <v>Livability ratings – WalletHub&gt;</v>
      </c>
    </row>
    <row r="2859" spans="1:33" x14ac:dyDescent="0.25">
      <c r="A2859" t="s">
        <v>2114</v>
      </c>
      <c r="D2859" t="str">
        <f t="shared" si="1320"/>
        <v>Rates of renting vs. homeownership – Census Bureau&gt;</v>
      </c>
      <c r="E2859" t="str">
        <f t="shared" si="1321"/>
        <v>Cost of renting vs. homeownership – PwC/ULI&gt;</v>
      </c>
      <c r="F2859" t="str">
        <f t="shared" si="1322"/>
        <v>Rental breakeven horizon – Zillow&gt;</v>
      </c>
      <c r="G2859" t="str">
        <f t="shared" si="1323"/>
        <v>Housing Market Health&gt;</v>
      </c>
      <c r="H2859" t="str">
        <f t="shared" si="1324"/>
        <v>Home value growth over time – Zillow&gt;</v>
      </c>
      <c r="I2859" t="str">
        <f t="shared" si="1325"/>
        <v>Projected home value growth – Zillow&gt;</v>
      </c>
      <c r="J2859" t="str">
        <f t="shared" si="1326"/>
        <v>Sale price growth over time – PwC/ULI, Redfin&gt;</v>
      </c>
      <c r="K2859" t="str">
        <f t="shared" si="1327"/>
        <v>Cost of buying a home vs. area median income – Zillow&gt;</v>
      </c>
      <c r="L2859" t="str">
        <f t="shared" si="1328"/>
        <v>Market competitiveness – Redfin&gt;</v>
      </c>
      <c r="M2859" t="str">
        <f t="shared" si="1329"/>
        <v>Homes with negative equity and delinquent mortgages – Zillow&gt;</v>
      </c>
      <c r="N2859" t="str">
        <f t="shared" si="1330"/>
        <v>Overall Real Estate Market Health&gt;</v>
      </c>
      <c r="O2859" t="str">
        <f t="shared" si="1331"/>
        <v>Investor demand – PwC/ULI&gt;</v>
      </c>
      <c r="P2859" t="str">
        <f t="shared" si="1332"/>
        <v>Projected opportunities for development and homebuilding – PwC/ULI&gt;</v>
      </c>
      <c r="Q2859" t="str">
        <f t="shared" si="1333"/>
        <v>Housing affordability – PwC/ULI&gt;</v>
      </c>
      <c r="R2859" t="str">
        <f t="shared" si="1334"/>
        <v>Current housing prices, sales, and construction rates in comparison with previous cycle – PwC/ULI&gt;</v>
      </c>
      <c r="S2859" t="str">
        <f t="shared" si="1335"/>
        <v>Economic Health&gt;</v>
      </c>
      <c r="T2859" t="str">
        <f t="shared" si="1336"/>
        <v>Unemployment rates over time – Bureau of Labor Statistics&gt;</v>
      </c>
      <c r="U2859" t="str">
        <f t="shared" si="1337"/>
        <v>Job growth across sectors over time – CBRE, Bureau of Labor Statistics&gt;</v>
      </c>
      <c r="V2859" t="str">
        <f t="shared" si="1338"/>
        <v>Projected job growth across sectors – PwC/ULI&gt;</v>
      </c>
      <c r="W2859" t="str">
        <f t="shared" si="1339"/>
        <v>Projected GMP growth – PwC/ULI&gt;</v>
      </c>
      <c r="X2859" t="str">
        <f t="shared" si="1340"/>
        <v>Projected income growth – PwC/ULI&gt;</v>
      </c>
      <c r="Y2859" t="str">
        <f t="shared" si="1341"/>
        <v>Cost of doing business – PwC/ULI&gt;</v>
      </c>
      <c r="Z2859" t="str">
        <f t="shared" si="1342"/>
        <v>Company funding over time – Startups USA&gt;</v>
      </c>
      <c r="AA2859" t="str">
        <f t="shared" si="1343"/>
        <v>Job market ratings – WalletHub&gt;</v>
      </c>
      <c r="AB2859" t="str">
        <f t="shared" si="1344"/>
        <v>Other Factors&gt;</v>
      </c>
      <c r="AC2859" t="str">
        <f t="shared" si="1345"/>
        <v>Population growth over time – Census Bureau&gt;</v>
      </c>
      <c r="AD2859" t="str">
        <f t="shared" si="1346"/>
        <v>Projected population growth – PwC/ULI&gt;</v>
      </c>
      <c r="AE2859" t="str">
        <f t="shared" si="1347"/>
        <v>Cost of living – PwC/ULI, City Data&gt;</v>
      </c>
      <c r="AF2859" t="str">
        <f t="shared" si="1348"/>
        <v>Livability ratings – WalletHub&gt;</v>
      </c>
      <c r="AG2859" t="str">
        <f t="shared" si="1349"/>
        <v>Crime rates – Neighborhood Scout&gt;</v>
      </c>
    </row>
    <row r="2860" spans="1:33" x14ac:dyDescent="0.25">
      <c r="A2860" t="s">
        <v>2115</v>
      </c>
      <c r="D2860" t="str">
        <f t="shared" si="1320"/>
        <v>Cost of renting vs. homeownership – PwC/ULI&gt;</v>
      </c>
      <c r="E2860" t="str">
        <f t="shared" si="1321"/>
        <v>Rental breakeven horizon – Zillow&gt;</v>
      </c>
      <c r="F2860" t="str">
        <f t="shared" si="1322"/>
        <v>Housing Market Health&gt;</v>
      </c>
      <c r="G2860" t="str">
        <f t="shared" si="1323"/>
        <v>Home value growth over time – Zillow&gt;</v>
      </c>
      <c r="H2860" t="str">
        <f t="shared" si="1324"/>
        <v>Projected home value growth – Zillow&gt;</v>
      </c>
      <c r="I2860" t="str">
        <f t="shared" si="1325"/>
        <v>Sale price growth over time – PwC/ULI, Redfin&gt;</v>
      </c>
      <c r="J2860" t="str">
        <f t="shared" si="1326"/>
        <v>Cost of buying a home vs. area median income – Zillow&gt;</v>
      </c>
      <c r="K2860" t="str">
        <f t="shared" si="1327"/>
        <v>Market competitiveness – Redfin&gt;</v>
      </c>
      <c r="L2860" t="str">
        <f t="shared" si="1328"/>
        <v>Homes with negative equity and delinquent mortgages – Zillow&gt;</v>
      </c>
      <c r="M2860" t="str">
        <f t="shared" si="1329"/>
        <v>Overall Real Estate Market Health&gt;</v>
      </c>
      <c r="N2860" t="str">
        <f t="shared" si="1330"/>
        <v>Investor demand – PwC/ULI&gt;</v>
      </c>
      <c r="O2860" t="str">
        <f t="shared" si="1331"/>
        <v>Projected opportunities for development and homebuilding – PwC/ULI&gt;</v>
      </c>
      <c r="P2860" t="str">
        <f t="shared" si="1332"/>
        <v>Housing affordability – PwC/ULI&gt;</v>
      </c>
      <c r="Q2860" t="str">
        <f t="shared" si="1333"/>
        <v>Current housing prices, sales, and construction rates in comparison with previous cycle – PwC/ULI&gt;</v>
      </c>
      <c r="R2860" t="str">
        <f t="shared" si="1334"/>
        <v>Economic Health&gt;</v>
      </c>
      <c r="S2860" t="str">
        <f t="shared" si="1335"/>
        <v>Unemployment rates over time – Bureau of Labor Statistics&gt;</v>
      </c>
      <c r="T2860" t="str">
        <f t="shared" si="1336"/>
        <v>Job growth across sectors over time – CBRE, Bureau of Labor Statistics&gt;</v>
      </c>
      <c r="U2860" t="str">
        <f t="shared" si="1337"/>
        <v>Projected job growth across sectors – PwC/ULI&gt;</v>
      </c>
      <c r="V2860" t="str">
        <f t="shared" si="1338"/>
        <v>Projected GMP growth – PwC/ULI&gt;</v>
      </c>
      <c r="W2860" t="str">
        <f t="shared" si="1339"/>
        <v>Projected income growth – PwC/ULI&gt;</v>
      </c>
      <c r="X2860" t="str">
        <f t="shared" si="1340"/>
        <v>Cost of doing business – PwC/ULI&gt;</v>
      </c>
      <c r="Y2860" t="str">
        <f t="shared" si="1341"/>
        <v>Company funding over time – Startups USA&gt;</v>
      </c>
      <c r="Z2860" t="str">
        <f t="shared" si="1342"/>
        <v>Job market ratings – WalletHub&gt;</v>
      </c>
      <c r="AA2860" t="str">
        <f t="shared" si="1343"/>
        <v>Other Factors&gt;</v>
      </c>
      <c r="AB2860" t="str">
        <f t="shared" si="1344"/>
        <v>Population growth over time – Census Bureau&gt;</v>
      </c>
      <c r="AC2860" t="str">
        <f t="shared" si="1345"/>
        <v>Projected population growth – PwC/ULI&gt;</v>
      </c>
      <c r="AD2860" t="str">
        <f t="shared" si="1346"/>
        <v>Cost of living – PwC/ULI, City Data&gt;</v>
      </c>
      <c r="AE2860" t="str">
        <f t="shared" si="1347"/>
        <v>Livability ratings – WalletHub&gt;</v>
      </c>
      <c r="AF2860" t="str">
        <f t="shared" si="1348"/>
        <v>Crime rates – Neighborhood Scout&gt;</v>
      </c>
      <c r="AG2860" t="str">
        <f t="shared" si="1349"/>
        <v>Public transit availability – Redfin&gt;</v>
      </c>
    </row>
    <row r="2861" spans="1:33" x14ac:dyDescent="0.25">
      <c r="A2861" t="s">
        <v>2116</v>
      </c>
      <c r="D2861" t="str">
        <f t="shared" si="1320"/>
        <v>Rental breakeven horizon – Zillow&gt;</v>
      </c>
      <c r="E2861" t="str">
        <f t="shared" si="1321"/>
        <v>Housing Market Health&gt;</v>
      </c>
      <c r="F2861" t="str">
        <f t="shared" si="1322"/>
        <v>Home value growth over time – Zillow&gt;</v>
      </c>
      <c r="G2861" t="str">
        <f t="shared" si="1323"/>
        <v>Projected home value growth – Zillow&gt;</v>
      </c>
      <c r="H2861" t="str">
        <f t="shared" si="1324"/>
        <v>Sale price growth over time – PwC/ULI, Redfin&gt;</v>
      </c>
      <c r="I2861" t="str">
        <f t="shared" si="1325"/>
        <v>Cost of buying a home vs. area median income – Zillow&gt;</v>
      </c>
      <c r="J2861" t="str">
        <f t="shared" si="1326"/>
        <v>Market competitiveness – Redfin&gt;</v>
      </c>
      <c r="K2861" t="str">
        <f t="shared" si="1327"/>
        <v>Homes with negative equity and delinquent mortgages – Zillow&gt;</v>
      </c>
      <c r="L2861" t="str">
        <f t="shared" si="1328"/>
        <v>Overall Real Estate Market Health&gt;</v>
      </c>
      <c r="M2861" t="str">
        <f t="shared" si="1329"/>
        <v>Investor demand – PwC/ULI&gt;</v>
      </c>
      <c r="N2861" t="str">
        <f t="shared" si="1330"/>
        <v>Projected opportunities for development and homebuilding – PwC/ULI&gt;</v>
      </c>
      <c r="O2861" t="str">
        <f t="shared" si="1331"/>
        <v>Housing affordability – PwC/ULI&gt;</v>
      </c>
      <c r="P2861" t="str">
        <f t="shared" si="1332"/>
        <v>Current housing prices, sales, and construction rates in comparison with previous cycle – PwC/ULI&gt;</v>
      </c>
      <c r="Q2861" t="str">
        <f t="shared" si="1333"/>
        <v>Economic Health&gt;</v>
      </c>
      <c r="R2861" t="str">
        <f t="shared" si="1334"/>
        <v>Unemployment rates over time – Bureau of Labor Statistics&gt;</v>
      </c>
      <c r="S2861" t="str">
        <f t="shared" si="1335"/>
        <v>Job growth across sectors over time – CBRE, Bureau of Labor Statistics&gt;</v>
      </c>
      <c r="T2861" t="str">
        <f t="shared" si="1336"/>
        <v>Projected job growth across sectors – PwC/ULI&gt;</v>
      </c>
      <c r="U2861" t="str">
        <f t="shared" si="1337"/>
        <v>Projected GMP growth – PwC/ULI&gt;</v>
      </c>
      <c r="V2861" t="str">
        <f t="shared" si="1338"/>
        <v>Projected income growth – PwC/ULI&gt;</v>
      </c>
      <c r="W2861" t="str">
        <f t="shared" si="1339"/>
        <v>Cost of doing business – PwC/ULI&gt;</v>
      </c>
      <c r="X2861" t="str">
        <f t="shared" si="1340"/>
        <v>Company funding over time – Startups USA&gt;</v>
      </c>
      <c r="Y2861" t="str">
        <f t="shared" si="1341"/>
        <v>Job market ratings – WalletHub&gt;</v>
      </c>
      <c r="Z2861" t="str">
        <f t="shared" si="1342"/>
        <v>Other Factors&gt;</v>
      </c>
      <c r="AA2861" t="str">
        <f t="shared" si="1343"/>
        <v>Population growth over time – Census Bureau&gt;</v>
      </c>
      <c r="AB2861" t="str">
        <f t="shared" si="1344"/>
        <v>Projected population growth – PwC/ULI&gt;</v>
      </c>
      <c r="AC2861" t="str">
        <f t="shared" si="1345"/>
        <v>Cost of living – PwC/ULI, City Data&gt;</v>
      </c>
      <c r="AD2861" t="str">
        <f t="shared" si="1346"/>
        <v>Livability ratings – WalletHub&gt;</v>
      </c>
      <c r="AE2861" t="str">
        <f t="shared" si="1347"/>
        <v>Crime rates – Neighborhood Scout&gt;</v>
      </c>
      <c r="AF2861" t="str">
        <f t="shared" si="1348"/>
        <v>Public transit availability – Redfin&gt;</v>
      </c>
      <c r="AG2861" t="str">
        <f t="shared" si="1349"/>
        <v>Median age – City Data&gt;</v>
      </c>
    </row>
    <row r="2862" spans="1:33" x14ac:dyDescent="0.25">
      <c r="A2862" t="s">
        <v>2117</v>
      </c>
      <c r="B2862" t="s">
        <v>530</v>
      </c>
      <c r="D2862" t="str">
        <f t="shared" si="1320"/>
        <v>Housing Market Health&gt;</v>
      </c>
      <c r="E2862" t="str">
        <f t="shared" si="1321"/>
        <v>Home value growth over time – Zillow&gt;</v>
      </c>
      <c r="F2862" t="str">
        <f t="shared" si="1322"/>
        <v>Projected home value growth – Zillow&gt;</v>
      </c>
      <c r="G2862" t="str">
        <f t="shared" si="1323"/>
        <v>Sale price growth over time – PwC/ULI, Redfin&gt;</v>
      </c>
      <c r="H2862" t="str">
        <f t="shared" si="1324"/>
        <v>Cost of buying a home vs. area median income – Zillow&gt;</v>
      </c>
      <c r="I2862" t="str">
        <f t="shared" si="1325"/>
        <v>Market competitiveness – Redfin&gt;</v>
      </c>
      <c r="J2862" t="str">
        <f t="shared" si="1326"/>
        <v>Homes with negative equity and delinquent mortgages – Zillow&gt;</v>
      </c>
      <c r="K2862" t="str">
        <f t="shared" si="1327"/>
        <v>Overall Real Estate Market Health&gt;</v>
      </c>
      <c r="L2862" t="str">
        <f t="shared" si="1328"/>
        <v>Investor demand – PwC/ULI&gt;</v>
      </c>
      <c r="M2862" t="str">
        <f t="shared" si="1329"/>
        <v>Projected opportunities for development and homebuilding – PwC/ULI&gt;</v>
      </c>
      <c r="N2862" t="str">
        <f t="shared" si="1330"/>
        <v>Housing affordability – PwC/ULI&gt;</v>
      </c>
      <c r="O2862" t="str">
        <f t="shared" si="1331"/>
        <v>Current housing prices, sales, and construction rates in comparison with previous cycle – PwC/ULI&gt;</v>
      </c>
      <c r="P2862" t="str">
        <f t="shared" si="1332"/>
        <v>Economic Health&gt;</v>
      </c>
      <c r="Q2862" t="str">
        <f t="shared" si="1333"/>
        <v>Unemployment rates over time – Bureau of Labor Statistics&gt;</v>
      </c>
      <c r="R2862" t="str">
        <f t="shared" si="1334"/>
        <v>Job growth across sectors over time – CBRE, Bureau of Labor Statistics&gt;</v>
      </c>
      <c r="S2862" t="str">
        <f t="shared" si="1335"/>
        <v>Projected job growth across sectors – PwC/ULI&gt;</v>
      </c>
      <c r="T2862" t="str">
        <f t="shared" si="1336"/>
        <v>Projected GMP growth – PwC/ULI&gt;</v>
      </c>
      <c r="U2862" t="str">
        <f t="shared" si="1337"/>
        <v>Projected income growth – PwC/ULI&gt;</v>
      </c>
      <c r="V2862" t="str">
        <f t="shared" si="1338"/>
        <v>Cost of doing business – PwC/ULI&gt;</v>
      </c>
      <c r="W2862" t="str">
        <f t="shared" si="1339"/>
        <v>Company funding over time – Startups USA&gt;</v>
      </c>
      <c r="X2862" t="str">
        <f t="shared" si="1340"/>
        <v>Job market ratings – WalletHub&gt;</v>
      </c>
      <c r="Y2862" t="str">
        <f t="shared" si="1341"/>
        <v>Other Factors&gt;</v>
      </c>
      <c r="Z2862" t="str">
        <f t="shared" si="1342"/>
        <v>Population growth over time – Census Bureau&gt;</v>
      </c>
      <c r="AA2862" t="str">
        <f t="shared" si="1343"/>
        <v>Projected population growth – PwC/ULI&gt;</v>
      </c>
      <c r="AB2862" t="str">
        <f t="shared" si="1344"/>
        <v>Cost of living – PwC/ULI, City Data&gt;</v>
      </c>
      <c r="AC2862" t="str">
        <f t="shared" si="1345"/>
        <v>Livability ratings – WalletHub&gt;</v>
      </c>
      <c r="AD2862" t="str">
        <f t="shared" si="1346"/>
        <v>Crime rates – Neighborhood Scout&gt;</v>
      </c>
      <c r="AE2862" t="str">
        <f t="shared" si="1347"/>
        <v>Public transit availability – Redfin&gt;</v>
      </c>
      <c r="AF2862" t="str">
        <f t="shared" si="1348"/>
        <v>Median age – City Data&gt;</v>
      </c>
      <c r="AG2862" t="str">
        <f t="shared" si="1349"/>
        <v>Please feel free to reach out to Robin Young with any questions about this post.&gt;</v>
      </c>
    </row>
    <row r="2863" spans="1:33" x14ac:dyDescent="0.25">
      <c r="A2863" t="s">
        <v>2118</v>
      </c>
      <c r="B2863" t="s">
        <v>574</v>
      </c>
      <c r="D2863" t="str">
        <f t="shared" si="1320"/>
        <v>Home value growth over time – Zillow&gt;</v>
      </c>
      <c r="E2863" t="str">
        <f t="shared" si="1321"/>
        <v>Projected home value growth – Zillow&gt;</v>
      </c>
      <c r="F2863" t="str">
        <f t="shared" si="1322"/>
        <v>Sale price growth over time – PwC/ULI, Redfin&gt;</v>
      </c>
      <c r="G2863" t="str">
        <f t="shared" si="1323"/>
        <v>Cost of buying a home vs. area median income – Zillow&gt;</v>
      </c>
      <c r="H2863" t="str">
        <f t="shared" si="1324"/>
        <v>Market competitiveness – Redfin&gt;</v>
      </c>
      <c r="I2863" t="str">
        <f t="shared" si="1325"/>
        <v>Homes with negative equity and delinquent mortgages – Zillow&gt;</v>
      </c>
      <c r="J2863" t="str">
        <f t="shared" si="1326"/>
        <v>Overall Real Estate Market Health&gt;</v>
      </c>
      <c r="K2863" t="str">
        <f t="shared" si="1327"/>
        <v>Investor demand – PwC/ULI&gt;</v>
      </c>
      <c r="L2863" t="str">
        <f t="shared" si="1328"/>
        <v>Projected opportunities for development and homebuilding – PwC/ULI&gt;</v>
      </c>
      <c r="M2863" t="str">
        <f t="shared" si="1329"/>
        <v>Housing affordability – PwC/ULI&gt;</v>
      </c>
      <c r="N2863" t="str">
        <f t="shared" si="1330"/>
        <v>Current housing prices, sales, and construction rates in comparison with previous cycle – PwC/ULI&gt;</v>
      </c>
      <c r="O2863" t="str">
        <f t="shared" si="1331"/>
        <v>Economic Health&gt;</v>
      </c>
      <c r="P2863" t="str">
        <f t="shared" si="1332"/>
        <v>Unemployment rates over time – Bureau of Labor Statistics&gt;</v>
      </c>
      <c r="Q2863" t="str">
        <f t="shared" si="1333"/>
        <v>Job growth across sectors over time – CBRE, Bureau of Labor Statistics&gt;</v>
      </c>
      <c r="R2863" t="str">
        <f t="shared" si="1334"/>
        <v>Projected job growth across sectors – PwC/ULI&gt;</v>
      </c>
      <c r="S2863" t="str">
        <f t="shared" si="1335"/>
        <v>Projected GMP growth – PwC/ULI&gt;</v>
      </c>
      <c r="T2863" t="str">
        <f t="shared" si="1336"/>
        <v>Projected income growth – PwC/ULI&gt;</v>
      </c>
      <c r="U2863" t="str">
        <f t="shared" si="1337"/>
        <v>Cost of doing business – PwC/ULI&gt;</v>
      </c>
      <c r="V2863" t="str">
        <f t="shared" si="1338"/>
        <v>Company funding over time – Startups USA&gt;</v>
      </c>
      <c r="W2863" t="str">
        <f t="shared" si="1339"/>
        <v>Job market ratings – WalletHub&gt;</v>
      </c>
      <c r="X2863" t="str">
        <f t="shared" si="1340"/>
        <v>Other Factors&gt;</v>
      </c>
      <c r="Y2863" t="str">
        <f t="shared" si="1341"/>
        <v>Population growth over time – Census Bureau&gt;</v>
      </c>
      <c r="Z2863" t="str">
        <f t="shared" si="1342"/>
        <v>Projected population growth – PwC/ULI&gt;</v>
      </c>
      <c r="AA2863" t="str">
        <f t="shared" si="1343"/>
        <v>Cost of living – PwC/ULI, City Data&gt;</v>
      </c>
      <c r="AB2863" t="str">
        <f t="shared" si="1344"/>
        <v>Livability ratings – WalletHub&gt;</v>
      </c>
      <c r="AC2863" t="str">
        <f t="shared" si="1345"/>
        <v>Crime rates – Neighborhood Scout&gt;</v>
      </c>
      <c r="AD2863" t="str">
        <f t="shared" si="1346"/>
        <v>Public transit availability – Redfin&gt;</v>
      </c>
      <c r="AE2863" t="str">
        <f t="shared" si="1347"/>
        <v>Median age – City Data&gt;</v>
      </c>
      <c r="AF2863" t="str">
        <f t="shared" si="1348"/>
        <v>Please feel free to reach out to Robin Young with any questions about this post.&gt;</v>
      </c>
      <c r="AG2863" t="str">
        <f t="shared" si="1349"/>
        <v>&gt;</v>
      </c>
    </row>
    <row r="2864" spans="1:33" x14ac:dyDescent="0.25">
      <c r="A2864" t="s">
        <v>2119</v>
      </c>
      <c r="B2864" s="1">
        <v>120492</v>
      </c>
      <c r="D2864" t="str">
        <f t="shared" si="1320"/>
        <v>Projected home value growth – Zillow&gt;</v>
      </c>
      <c r="E2864" t="str">
        <f t="shared" si="1321"/>
        <v>Sale price growth over time – PwC/ULI, Redfin&gt;</v>
      </c>
      <c r="F2864" t="str">
        <f t="shared" si="1322"/>
        <v>Cost of buying a home vs. area median income – Zillow&gt;</v>
      </c>
      <c r="G2864" t="str">
        <f t="shared" si="1323"/>
        <v>Market competitiveness – Redfin&gt;</v>
      </c>
      <c r="H2864" t="str">
        <f t="shared" si="1324"/>
        <v>Homes with negative equity and delinquent mortgages – Zillow&gt;</v>
      </c>
      <c r="I2864" t="str">
        <f t="shared" si="1325"/>
        <v>Overall Real Estate Market Health&gt;</v>
      </c>
      <c r="J2864" t="str">
        <f t="shared" si="1326"/>
        <v>Investor demand – PwC/ULI&gt;</v>
      </c>
      <c r="K2864" t="str">
        <f t="shared" si="1327"/>
        <v>Projected opportunities for development and homebuilding – PwC/ULI&gt;</v>
      </c>
      <c r="L2864" t="str">
        <f t="shared" si="1328"/>
        <v>Housing affordability – PwC/ULI&gt;</v>
      </c>
      <c r="M2864" t="str">
        <f t="shared" si="1329"/>
        <v>Current housing prices, sales, and construction rates in comparison with previous cycle – PwC/ULI&gt;</v>
      </c>
      <c r="N2864" t="str">
        <f t="shared" si="1330"/>
        <v>Economic Health&gt;</v>
      </c>
      <c r="O2864" t="str">
        <f t="shared" si="1331"/>
        <v>Unemployment rates over time – Bureau of Labor Statistics&gt;</v>
      </c>
      <c r="P2864" t="str">
        <f t="shared" si="1332"/>
        <v>Job growth across sectors over time – CBRE, Bureau of Labor Statistics&gt;</v>
      </c>
      <c r="Q2864" t="str">
        <f t="shared" si="1333"/>
        <v>Projected job growth across sectors – PwC/ULI&gt;</v>
      </c>
      <c r="R2864" t="str">
        <f t="shared" si="1334"/>
        <v>Projected GMP growth – PwC/ULI&gt;</v>
      </c>
      <c r="S2864" t="str">
        <f t="shared" si="1335"/>
        <v>Projected income growth – PwC/ULI&gt;</v>
      </c>
      <c r="T2864" t="str">
        <f t="shared" si="1336"/>
        <v>Cost of doing business – PwC/ULI&gt;</v>
      </c>
      <c r="U2864" t="str">
        <f t="shared" si="1337"/>
        <v>Company funding over time – Startups USA&gt;</v>
      </c>
      <c r="V2864" t="str">
        <f t="shared" si="1338"/>
        <v>Job market ratings – WalletHub&gt;</v>
      </c>
      <c r="W2864" t="str">
        <f t="shared" si="1339"/>
        <v>Other Factors&gt;</v>
      </c>
      <c r="X2864" t="str">
        <f t="shared" si="1340"/>
        <v>Population growth over time – Census Bureau&gt;</v>
      </c>
      <c r="Y2864" t="str">
        <f t="shared" si="1341"/>
        <v>Projected population growth – PwC/ULI&gt;</v>
      </c>
      <c r="Z2864" t="str">
        <f t="shared" si="1342"/>
        <v>Cost of living – PwC/ULI, City Data&gt;</v>
      </c>
      <c r="AA2864" t="str">
        <f t="shared" si="1343"/>
        <v>Livability ratings – WalletHub&gt;</v>
      </c>
      <c r="AB2864" t="str">
        <f t="shared" si="1344"/>
        <v>Crime rates – Neighborhood Scout&gt;</v>
      </c>
      <c r="AC2864" t="str">
        <f t="shared" si="1345"/>
        <v>Public transit availability – Redfin&gt;</v>
      </c>
      <c r="AD2864" t="str">
        <f t="shared" si="1346"/>
        <v>Median age – City Data&gt;</v>
      </c>
      <c r="AE2864" t="str">
        <f t="shared" si="1347"/>
        <v>Please feel free to reach out to Robin Young with any questions about this post.&gt;</v>
      </c>
      <c r="AF2864" t="str">
        <f t="shared" si="1348"/>
        <v>&gt;</v>
      </c>
      <c r="AG2864" t="str">
        <f t="shared" si="1349"/>
        <v>Read more on Real Estate Markets&gt;</v>
      </c>
    </row>
    <row r="2865" spans="1:33" x14ac:dyDescent="0.25">
      <c r="A2865" t="s">
        <v>2120</v>
      </c>
      <c r="B2865">
        <v>110.3</v>
      </c>
      <c r="D2865" t="str">
        <f t="shared" si="1320"/>
        <v>Sale price growth over time – PwC/ULI, Redfin&gt;</v>
      </c>
      <c r="E2865" t="str">
        <f t="shared" si="1321"/>
        <v>Cost of buying a home vs. area median income – Zillow&gt;</v>
      </c>
      <c r="F2865" t="str">
        <f t="shared" si="1322"/>
        <v>Market competitiveness – Redfin&gt;</v>
      </c>
      <c r="G2865" t="str">
        <f t="shared" si="1323"/>
        <v>Homes with negative equity and delinquent mortgages – Zillow&gt;</v>
      </c>
      <c r="H2865" t="str">
        <f t="shared" si="1324"/>
        <v>Overall Real Estate Market Health&gt;</v>
      </c>
      <c r="I2865" t="str">
        <f t="shared" si="1325"/>
        <v>Investor demand – PwC/ULI&gt;</v>
      </c>
      <c r="J2865" t="str">
        <f t="shared" si="1326"/>
        <v>Projected opportunities for development and homebuilding – PwC/ULI&gt;</v>
      </c>
      <c r="K2865" t="str">
        <f t="shared" si="1327"/>
        <v>Housing affordability – PwC/ULI&gt;</v>
      </c>
      <c r="L2865" t="str">
        <f t="shared" si="1328"/>
        <v>Current housing prices, sales, and construction rates in comparison with previous cycle – PwC/ULI&gt;</v>
      </c>
      <c r="M2865" t="str">
        <f t="shared" si="1329"/>
        <v>Economic Health&gt;</v>
      </c>
      <c r="N2865" t="str">
        <f t="shared" si="1330"/>
        <v>Unemployment rates over time – Bureau of Labor Statistics&gt;</v>
      </c>
      <c r="O2865" t="str">
        <f t="shared" si="1331"/>
        <v>Job growth across sectors over time – CBRE, Bureau of Labor Statistics&gt;</v>
      </c>
      <c r="P2865" t="str">
        <f t="shared" si="1332"/>
        <v>Projected job growth across sectors – PwC/ULI&gt;</v>
      </c>
      <c r="Q2865" t="str">
        <f t="shared" si="1333"/>
        <v>Projected GMP growth – PwC/ULI&gt;</v>
      </c>
      <c r="R2865" t="str">
        <f t="shared" si="1334"/>
        <v>Projected income growth – PwC/ULI&gt;</v>
      </c>
      <c r="S2865" t="str">
        <f t="shared" si="1335"/>
        <v>Cost of doing business – PwC/ULI&gt;</v>
      </c>
      <c r="T2865" t="str">
        <f t="shared" si="1336"/>
        <v>Company funding over time – Startups USA&gt;</v>
      </c>
      <c r="U2865" t="str">
        <f t="shared" si="1337"/>
        <v>Job market ratings – WalletHub&gt;</v>
      </c>
      <c r="V2865" t="str">
        <f t="shared" si="1338"/>
        <v>Other Factors&gt;</v>
      </c>
      <c r="W2865" t="str">
        <f t="shared" si="1339"/>
        <v>Population growth over time – Census Bureau&gt;</v>
      </c>
      <c r="X2865" t="str">
        <f t="shared" si="1340"/>
        <v>Projected population growth – PwC/ULI&gt;</v>
      </c>
      <c r="Y2865" t="str">
        <f t="shared" si="1341"/>
        <v>Cost of living – PwC/ULI, City Data&gt;</v>
      </c>
      <c r="Z2865" t="str">
        <f t="shared" si="1342"/>
        <v>Livability ratings – WalletHub&gt;</v>
      </c>
      <c r="AA2865" t="str">
        <f t="shared" si="1343"/>
        <v>Crime rates – Neighborhood Scout&gt;</v>
      </c>
      <c r="AB2865" t="str">
        <f t="shared" si="1344"/>
        <v>Public transit availability – Redfin&gt;</v>
      </c>
      <c r="AC2865" t="str">
        <f t="shared" si="1345"/>
        <v>Median age – City Data&gt;</v>
      </c>
      <c r="AD2865" t="str">
        <f t="shared" si="1346"/>
        <v>Please feel free to reach out to Robin Young with any questions about this post.&gt;</v>
      </c>
      <c r="AE2865" t="str">
        <f t="shared" si="1347"/>
        <v>&gt;</v>
      </c>
      <c r="AF2865" t="str">
        <f t="shared" si="1348"/>
        <v>Read more on Real Estate Markets&gt;</v>
      </c>
      <c r="AG2865" t="str">
        <f t="shared" si="1349"/>
        <v>Robin Young&gt;</v>
      </c>
    </row>
    <row r="2866" spans="1:33" x14ac:dyDescent="0.25">
      <c r="A2866" t="s">
        <v>2121</v>
      </c>
      <c r="D2866" t="str">
        <f t="shared" ref="D2866:D2929" si="1350">A2866</f>
        <v>Cost of buying a home vs. area median income – Zillow&gt;</v>
      </c>
      <c r="E2866" t="str">
        <f t="shared" ref="E2866:E2929" si="1351">A2867</f>
        <v>Market competitiveness – Redfin&gt;</v>
      </c>
      <c r="F2866" t="str">
        <f t="shared" ref="F2866:F2929" si="1352">A2868</f>
        <v>Homes with negative equity and delinquent mortgages – Zillow&gt;</v>
      </c>
      <c r="G2866" t="str">
        <f t="shared" ref="G2866:G2929" si="1353">A2869</f>
        <v>Overall Real Estate Market Health&gt;</v>
      </c>
      <c r="H2866" t="str">
        <f t="shared" ref="H2866:H2929" si="1354">A2870</f>
        <v>Investor demand – PwC/ULI&gt;</v>
      </c>
      <c r="I2866" t="str">
        <f t="shared" ref="I2866:I2929" si="1355">A2871</f>
        <v>Projected opportunities for development and homebuilding – PwC/ULI&gt;</v>
      </c>
      <c r="J2866" t="str">
        <f t="shared" ref="J2866:J2929" si="1356">A2872</f>
        <v>Housing affordability – PwC/ULI&gt;</v>
      </c>
      <c r="K2866" t="str">
        <f t="shared" ref="K2866:K2929" si="1357">A2873</f>
        <v>Current housing prices, sales, and construction rates in comparison with previous cycle – PwC/ULI&gt;</v>
      </c>
      <c r="L2866" t="str">
        <f t="shared" ref="L2866:L2929" si="1358">A2874</f>
        <v>Economic Health&gt;</v>
      </c>
      <c r="M2866" t="str">
        <f t="shared" ref="M2866:M2929" si="1359">A2875</f>
        <v>Unemployment rates over time – Bureau of Labor Statistics&gt;</v>
      </c>
      <c r="N2866" t="str">
        <f t="shared" ref="N2866:N2929" si="1360">A2876</f>
        <v>Job growth across sectors over time – CBRE, Bureau of Labor Statistics&gt;</v>
      </c>
      <c r="O2866" t="str">
        <f t="shared" ref="O2866:O2929" si="1361">A2877</f>
        <v>Projected job growth across sectors – PwC/ULI&gt;</v>
      </c>
      <c r="P2866" t="str">
        <f t="shared" ref="P2866:P2929" si="1362">A2878</f>
        <v>Projected GMP growth – PwC/ULI&gt;</v>
      </c>
      <c r="Q2866" t="str">
        <f t="shared" ref="Q2866:Q2929" si="1363">A2879</f>
        <v>Projected income growth – PwC/ULI&gt;</v>
      </c>
      <c r="R2866" t="str">
        <f t="shared" ref="R2866:R2929" si="1364">A2880</f>
        <v>Cost of doing business – PwC/ULI&gt;</v>
      </c>
      <c r="S2866" t="str">
        <f t="shared" ref="S2866:S2929" si="1365">A2881</f>
        <v>Company funding over time – Startups USA&gt;</v>
      </c>
      <c r="T2866" t="str">
        <f t="shared" ref="T2866:T2929" si="1366">A2882</f>
        <v>Job market ratings – WalletHub&gt;</v>
      </c>
      <c r="U2866" t="str">
        <f t="shared" ref="U2866:U2929" si="1367">A2883</f>
        <v>Other Factors&gt;</v>
      </c>
      <c r="V2866" t="str">
        <f t="shared" ref="V2866:V2929" si="1368">A2884</f>
        <v>Population growth over time – Census Bureau&gt;</v>
      </c>
      <c r="W2866" t="str">
        <f t="shared" ref="W2866:W2929" si="1369">A2885</f>
        <v>Projected population growth – PwC/ULI&gt;</v>
      </c>
      <c r="X2866" t="str">
        <f t="shared" ref="X2866:X2929" si="1370">A2886</f>
        <v>Cost of living – PwC/ULI, City Data&gt;</v>
      </c>
      <c r="Y2866" t="str">
        <f t="shared" ref="Y2866:Y2929" si="1371">A2887</f>
        <v>Livability ratings – WalletHub&gt;</v>
      </c>
      <c r="Z2866" t="str">
        <f t="shared" ref="Z2866:Z2929" si="1372">A2888</f>
        <v>Crime rates – Neighborhood Scout&gt;</v>
      </c>
      <c r="AA2866" t="str">
        <f t="shared" ref="AA2866:AA2929" si="1373">A2889</f>
        <v>Public transit availability – Redfin&gt;</v>
      </c>
      <c r="AB2866" t="str">
        <f t="shared" ref="AB2866:AB2929" si="1374">A2890</f>
        <v>Median age – City Data&gt;</v>
      </c>
      <c r="AC2866" t="str">
        <f t="shared" ref="AC2866:AC2929" si="1375">A2891</f>
        <v>Please feel free to reach out to Robin Young with any questions about this post.&gt;</v>
      </c>
      <c r="AD2866" t="str">
        <f t="shared" ref="AD2866:AD2929" si="1376">A2892</f>
        <v>&gt;</v>
      </c>
      <c r="AE2866" t="str">
        <f t="shared" ref="AE2866:AE2929" si="1377">A2893</f>
        <v>Read more on Real Estate Markets&gt;</v>
      </c>
      <c r="AF2866" t="str">
        <f t="shared" ref="AF2866:AF2929" si="1378">A2894</f>
        <v>Robin Young&gt;</v>
      </c>
      <c r="AG2866" t="str">
        <f t="shared" ref="AG2866:AG2929" si="1379">A2895</f>
        <v>Robin Young&gt;</v>
      </c>
    </row>
    <row r="2867" spans="1:33" x14ac:dyDescent="0.25">
      <c r="A2867" t="s">
        <v>2122</v>
      </c>
      <c r="B2867" s="3">
        <v>1246</v>
      </c>
      <c r="D2867" t="str">
        <f t="shared" si="1350"/>
        <v>Market competitiveness – Redfin&gt;</v>
      </c>
      <c r="E2867" t="str">
        <f t="shared" si="1351"/>
        <v>Homes with negative equity and delinquent mortgages – Zillow&gt;</v>
      </c>
      <c r="F2867" t="str">
        <f t="shared" si="1352"/>
        <v>Overall Real Estate Market Health&gt;</v>
      </c>
      <c r="G2867" t="str">
        <f t="shared" si="1353"/>
        <v>Investor demand – PwC/ULI&gt;</v>
      </c>
      <c r="H2867" t="str">
        <f t="shared" si="1354"/>
        <v>Projected opportunities for development and homebuilding – PwC/ULI&gt;</v>
      </c>
      <c r="I2867" t="str">
        <f t="shared" si="1355"/>
        <v>Housing affordability – PwC/ULI&gt;</v>
      </c>
      <c r="J2867" t="str">
        <f t="shared" si="1356"/>
        <v>Current housing prices, sales, and construction rates in comparison with previous cycle – PwC/ULI&gt;</v>
      </c>
      <c r="K2867" t="str">
        <f t="shared" si="1357"/>
        <v>Economic Health&gt;</v>
      </c>
      <c r="L2867" t="str">
        <f t="shared" si="1358"/>
        <v>Unemployment rates over time – Bureau of Labor Statistics&gt;</v>
      </c>
      <c r="M2867" t="str">
        <f t="shared" si="1359"/>
        <v>Job growth across sectors over time – CBRE, Bureau of Labor Statistics&gt;</v>
      </c>
      <c r="N2867" t="str">
        <f t="shared" si="1360"/>
        <v>Projected job growth across sectors – PwC/ULI&gt;</v>
      </c>
      <c r="O2867" t="str">
        <f t="shared" si="1361"/>
        <v>Projected GMP growth – PwC/ULI&gt;</v>
      </c>
      <c r="P2867" t="str">
        <f t="shared" si="1362"/>
        <v>Projected income growth – PwC/ULI&gt;</v>
      </c>
      <c r="Q2867" t="str">
        <f t="shared" si="1363"/>
        <v>Cost of doing business – PwC/ULI&gt;</v>
      </c>
      <c r="R2867" t="str">
        <f t="shared" si="1364"/>
        <v>Company funding over time – Startups USA&gt;</v>
      </c>
      <c r="S2867" t="str">
        <f t="shared" si="1365"/>
        <v>Job market ratings – WalletHub&gt;</v>
      </c>
      <c r="T2867" t="str">
        <f t="shared" si="1366"/>
        <v>Other Factors&gt;</v>
      </c>
      <c r="U2867" t="str">
        <f t="shared" si="1367"/>
        <v>Population growth over time – Census Bureau&gt;</v>
      </c>
      <c r="V2867" t="str">
        <f t="shared" si="1368"/>
        <v>Projected population growth – PwC/ULI&gt;</v>
      </c>
      <c r="W2867" t="str">
        <f t="shared" si="1369"/>
        <v>Cost of living – PwC/ULI, City Data&gt;</v>
      </c>
      <c r="X2867" t="str">
        <f t="shared" si="1370"/>
        <v>Livability ratings – WalletHub&gt;</v>
      </c>
      <c r="Y2867" t="str">
        <f t="shared" si="1371"/>
        <v>Crime rates – Neighborhood Scout&gt;</v>
      </c>
      <c r="Z2867" t="str">
        <f t="shared" si="1372"/>
        <v>Public transit availability – Redfin&gt;</v>
      </c>
      <c r="AA2867" t="str">
        <f t="shared" si="1373"/>
        <v>Median age – City Data&gt;</v>
      </c>
      <c r="AB2867" t="str">
        <f t="shared" si="1374"/>
        <v>Please feel free to reach out to Robin Young with any questions about this post.&gt;</v>
      </c>
      <c r="AC2867" t="str">
        <f t="shared" si="1375"/>
        <v>&gt;</v>
      </c>
      <c r="AD2867" t="str">
        <f t="shared" si="1376"/>
        <v>Read more on Real Estate Markets&gt;</v>
      </c>
      <c r="AE2867" t="str">
        <f t="shared" si="1377"/>
        <v>Robin Young&gt;</v>
      </c>
      <c r="AF2867" t="str">
        <f t="shared" si="1378"/>
        <v>Robin Young&gt;</v>
      </c>
      <c r="AG2867" t="str">
        <f t="shared" si="1379"/>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row>
    <row r="2868" spans="1:33" x14ac:dyDescent="0.25">
      <c r="A2868" t="s">
        <v>2123</v>
      </c>
      <c r="B2868" s="3">
        <v>1578</v>
      </c>
      <c r="D2868" t="str">
        <f t="shared" si="1350"/>
        <v>Homes with negative equity and delinquent mortgages – Zillow&gt;</v>
      </c>
      <c r="E2868" t="str">
        <f t="shared" si="1351"/>
        <v>Overall Real Estate Market Health&gt;</v>
      </c>
      <c r="F2868" t="str">
        <f t="shared" si="1352"/>
        <v>Investor demand – PwC/ULI&gt;</v>
      </c>
      <c r="G2868" t="str">
        <f t="shared" si="1353"/>
        <v>Projected opportunities for development and homebuilding – PwC/ULI&gt;</v>
      </c>
      <c r="H2868" t="str">
        <f t="shared" si="1354"/>
        <v>Housing affordability – PwC/ULI&gt;</v>
      </c>
      <c r="I2868" t="str">
        <f t="shared" si="1355"/>
        <v>Current housing prices, sales, and construction rates in comparison with previous cycle – PwC/ULI&gt;</v>
      </c>
      <c r="J2868" t="str">
        <f t="shared" si="1356"/>
        <v>Economic Health&gt;</v>
      </c>
      <c r="K2868" t="str">
        <f t="shared" si="1357"/>
        <v>Unemployment rates over time – Bureau of Labor Statistics&gt;</v>
      </c>
      <c r="L2868" t="str">
        <f t="shared" si="1358"/>
        <v>Job growth across sectors over time – CBRE, Bureau of Labor Statistics&gt;</v>
      </c>
      <c r="M2868" t="str">
        <f t="shared" si="1359"/>
        <v>Projected job growth across sectors – PwC/ULI&gt;</v>
      </c>
      <c r="N2868" t="str">
        <f t="shared" si="1360"/>
        <v>Projected GMP growth – PwC/ULI&gt;</v>
      </c>
      <c r="O2868" t="str">
        <f t="shared" si="1361"/>
        <v>Projected income growth – PwC/ULI&gt;</v>
      </c>
      <c r="P2868" t="str">
        <f t="shared" si="1362"/>
        <v>Cost of doing business – PwC/ULI&gt;</v>
      </c>
      <c r="Q2868" t="str">
        <f t="shared" si="1363"/>
        <v>Company funding over time – Startups USA&gt;</v>
      </c>
      <c r="R2868" t="str">
        <f t="shared" si="1364"/>
        <v>Job market ratings – WalletHub&gt;</v>
      </c>
      <c r="S2868" t="str">
        <f t="shared" si="1365"/>
        <v>Other Factors&gt;</v>
      </c>
      <c r="T2868" t="str">
        <f t="shared" si="1366"/>
        <v>Population growth over time – Census Bureau&gt;</v>
      </c>
      <c r="U2868" t="str">
        <f t="shared" si="1367"/>
        <v>Projected population growth – PwC/ULI&gt;</v>
      </c>
      <c r="V2868" t="str">
        <f t="shared" si="1368"/>
        <v>Cost of living – PwC/ULI, City Data&gt;</v>
      </c>
      <c r="W2868" t="str">
        <f t="shared" si="1369"/>
        <v>Livability ratings – WalletHub&gt;</v>
      </c>
      <c r="X2868" t="str">
        <f t="shared" si="1370"/>
        <v>Crime rates – Neighborhood Scout&gt;</v>
      </c>
      <c r="Y2868" t="str">
        <f t="shared" si="1371"/>
        <v>Public transit availability – Redfin&gt;</v>
      </c>
      <c r="Z2868" t="str">
        <f t="shared" si="1372"/>
        <v>Median age – City Data&gt;</v>
      </c>
      <c r="AA2868" t="str">
        <f t="shared" si="1373"/>
        <v>Please feel free to reach out to Robin Young with any questions about this post.&gt;</v>
      </c>
      <c r="AB2868" t="str">
        <f t="shared" si="1374"/>
        <v>&gt;</v>
      </c>
      <c r="AC2868" t="str">
        <f t="shared" si="1375"/>
        <v>Read more on Real Estate Markets&gt;</v>
      </c>
      <c r="AD2868" t="str">
        <f t="shared" si="1376"/>
        <v>Robin Young&gt;</v>
      </c>
      <c r="AE2868" t="str">
        <f t="shared" si="1377"/>
        <v>Robin Young&gt;</v>
      </c>
      <c r="AF2868" t="str">
        <f t="shared" si="1378"/>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G2868" t="str">
        <f t="shared" si="1379"/>
        <v>&gt;</v>
      </c>
    </row>
    <row r="2869" spans="1:33" x14ac:dyDescent="0.25">
      <c r="A2869" t="s">
        <v>2124</v>
      </c>
      <c r="B2869" s="2">
        <v>2.1000000000000001E-2</v>
      </c>
      <c r="D2869" t="str">
        <f t="shared" si="1350"/>
        <v>Overall Real Estate Market Health&gt;</v>
      </c>
      <c r="E2869" t="str">
        <f t="shared" si="1351"/>
        <v>Investor demand – PwC/ULI&gt;</v>
      </c>
      <c r="F2869" t="str">
        <f t="shared" si="1352"/>
        <v>Projected opportunities for development and homebuilding – PwC/ULI&gt;</v>
      </c>
      <c r="G2869" t="str">
        <f t="shared" si="1353"/>
        <v>Housing affordability – PwC/ULI&gt;</v>
      </c>
      <c r="H2869" t="str">
        <f t="shared" si="1354"/>
        <v>Current housing prices, sales, and construction rates in comparison with previous cycle – PwC/ULI&gt;</v>
      </c>
      <c r="I2869" t="str">
        <f t="shared" si="1355"/>
        <v>Economic Health&gt;</v>
      </c>
      <c r="J2869" t="str">
        <f t="shared" si="1356"/>
        <v>Unemployment rates over time – Bureau of Labor Statistics&gt;</v>
      </c>
      <c r="K2869" t="str">
        <f t="shared" si="1357"/>
        <v>Job growth across sectors over time – CBRE, Bureau of Labor Statistics&gt;</v>
      </c>
      <c r="L2869" t="str">
        <f t="shared" si="1358"/>
        <v>Projected job growth across sectors – PwC/ULI&gt;</v>
      </c>
      <c r="M2869" t="str">
        <f t="shared" si="1359"/>
        <v>Projected GMP growth – PwC/ULI&gt;</v>
      </c>
      <c r="N2869" t="str">
        <f t="shared" si="1360"/>
        <v>Projected income growth – PwC/ULI&gt;</v>
      </c>
      <c r="O2869" t="str">
        <f t="shared" si="1361"/>
        <v>Cost of doing business – PwC/ULI&gt;</v>
      </c>
      <c r="P2869" t="str">
        <f t="shared" si="1362"/>
        <v>Company funding over time – Startups USA&gt;</v>
      </c>
      <c r="Q2869" t="str">
        <f t="shared" si="1363"/>
        <v>Job market ratings – WalletHub&gt;</v>
      </c>
      <c r="R2869" t="str">
        <f t="shared" si="1364"/>
        <v>Other Factors&gt;</v>
      </c>
      <c r="S2869" t="str">
        <f t="shared" si="1365"/>
        <v>Population growth over time – Census Bureau&gt;</v>
      </c>
      <c r="T2869" t="str">
        <f t="shared" si="1366"/>
        <v>Projected population growth – PwC/ULI&gt;</v>
      </c>
      <c r="U2869" t="str">
        <f t="shared" si="1367"/>
        <v>Cost of living – PwC/ULI, City Data&gt;</v>
      </c>
      <c r="V2869" t="str">
        <f t="shared" si="1368"/>
        <v>Livability ratings – WalletHub&gt;</v>
      </c>
      <c r="W2869" t="str">
        <f t="shared" si="1369"/>
        <v>Crime rates – Neighborhood Scout&gt;</v>
      </c>
      <c r="X2869" t="str">
        <f t="shared" si="1370"/>
        <v>Public transit availability – Redfin&gt;</v>
      </c>
      <c r="Y2869" t="str">
        <f t="shared" si="1371"/>
        <v>Median age – City Data&gt;</v>
      </c>
      <c r="Z2869" t="str">
        <f t="shared" si="1372"/>
        <v>Please feel free to reach out to Robin Young with any questions about this post.&gt;</v>
      </c>
      <c r="AA2869" t="str">
        <f t="shared" si="1373"/>
        <v>&gt;</v>
      </c>
      <c r="AB2869" t="str">
        <f t="shared" si="1374"/>
        <v>Read more on Real Estate Markets&gt;</v>
      </c>
      <c r="AC2869" t="str">
        <f t="shared" si="1375"/>
        <v>Robin Young&gt;</v>
      </c>
      <c r="AD2869" t="str">
        <f t="shared" si="1376"/>
        <v>Robin Young&gt;</v>
      </c>
      <c r="AE2869" t="str">
        <f t="shared" si="1377"/>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F2869" t="str">
        <f t="shared" si="1378"/>
        <v>&gt;</v>
      </c>
      <c r="AG2869" t="str">
        <f t="shared" si="1379"/>
        <v>See More in Real Estate Markets&gt;</v>
      </c>
    </row>
    <row r="2870" spans="1:33" x14ac:dyDescent="0.25">
      <c r="A2870" t="s">
        <v>2125</v>
      </c>
      <c r="B2870" s="4">
        <v>1.55</v>
      </c>
      <c r="D2870" t="str">
        <f t="shared" si="1350"/>
        <v>Investor demand – PwC/ULI&gt;</v>
      </c>
      <c r="E2870" t="str">
        <f t="shared" si="1351"/>
        <v>Projected opportunities for development and homebuilding – PwC/ULI&gt;</v>
      </c>
      <c r="F2870" t="str">
        <f t="shared" si="1352"/>
        <v>Housing affordability – PwC/ULI&gt;</v>
      </c>
      <c r="G2870" t="str">
        <f t="shared" si="1353"/>
        <v>Current housing prices, sales, and construction rates in comparison with previous cycle – PwC/ULI&gt;</v>
      </c>
      <c r="H2870" t="str">
        <f t="shared" si="1354"/>
        <v>Economic Health&gt;</v>
      </c>
      <c r="I2870" t="str">
        <f t="shared" si="1355"/>
        <v>Unemployment rates over time – Bureau of Labor Statistics&gt;</v>
      </c>
      <c r="J2870" t="str">
        <f t="shared" si="1356"/>
        <v>Job growth across sectors over time – CBRE, Bureau of Labor Statistics&gt;</v>
      </c>
      <c r="K2870" t="str">
        <f t="shared" si="1357"/>
        <v>Projected job growth across sectors – PwC/ULI&gt;</v>
      </c>
      <c r="L2870" t="str">
        <f t="shared" si="1358"/>
        <v>Projected GMP growth – PwC/ULI&gt;</v>
      </c>
      <c r="M2870" t="str">
        <f t="shared" si="1359"/>
        <v>Projected income growth – PwC/ULI&gt;</v>
      </c>
      <c r="N2870" t="str">
        <f t="shared" si="1360"/>
        <v>Cost of doing business – PwC/ULI&gt;</v>
      </c>
      <c r="O2870" t="str">
        <f t="shared" si="1361"/>
        <v>Company funding over time – Startups USA&gt;</v>
      </c>
      <c r="P2870" t="str">
        <f t="shared" si="1362"/>
        <v>Job market ratings – WalletHub&gt;</v>
      </c>
      <c r="Q2870" t="str">
        <f t="shared" si="1363"/>
        <v>Other Factors&gt;</v>
      </c>
      <c r="R2870" t="str">
        <f t="shared" si="1364"/>
        <v>Population growth over time – Census Bureau&gt;</v>
      </c>
      <c r="S2870" t="str">
        <f t="shared" si="1365"/>
        <v>Projected population growth – PwC/ULI&gt;</v>
      </c>
      <c r="T2870" t="str">
        <f t="shared" si="1366"/>
        <v>Cost of living – PwC/ULI, City Data&gt;</v>
      </c>
      <c r="U2870" t="str">
        <f t="shared" si="1367"/>
        <v>Livability ratings – WalletHub&gt;</v>
      </c>
      <c r="V2870" t="str">
        <f t="shared" si="1368"/>
        <v>Crime rates – Neighborhood Scout&gt;</v>
      </c>
      <c r="W2870" t="str">
        <f t="shared" si="1369"/>
        <v>Public transit availability – Redfin&gt;</v>
      </c>
      <c r="X2870" t="str">
        <f t="shared" si="1370"/>
        <v>Median age – City Data&gt;</v>
      </c>
      <c r="Y2870" t="str">
        <f t="shared" si="1371"/>
        <v>Please feel free to reach out to Robin Young with any questions about this post.&gt;</v>
      </c>
      <c r="Z2870" t="str">
        <f t="shared" si="1372"/>
        <v>&gt;</v>
      </c>
      <c r="AA2870" t="str">
        <f t="shared" si="1373"/>
        <v>Read more on Real Estate Markets&gt;</v>
      </c>
      <c r="AB2870" t="str">
        <f t="shared" si="1374"/>
        <v>Robin Young&gt;</v>
      </c>
      <c r="AC2870" t="str">
        <f t="shared" si="1375"/>
        <v>Robin Young&gt;</v>
      </c>
      <c r="AD2870" t="str">
        <f t="shared" si="1376"/>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E2870" t="str">
        <f t="shared" si="1377"/>
        <v>&gt;</v>
      </c>
      <c r="AF2870" t="str">
        <f t="shared" si="1378"/>
        <v>See More in Real Estate Markets&gt;</v>
      </c>
      <c r="AG2870" t="str">
        <f t="shared" si="1379"/>
        <v>Robin Young&gt;</v>
      </c>
    </row>
    <row r="2871" spans="1:33" x14ac:dyDescent="0.25">
      <c r="A2871" t="s">
        <v>2126</v>
      </c>
      <c r="B2871" t="s">
        <v>612</v>
      </c>
      <c r="D2871" t="str">
        <f t="shared" si="1350"/>
        <v>Projected opportunities for development and homebuilding – PwC/ULI&gt;</v>
      </c>
      <c r="E2871" t="str">
        <f t="shared" si="1351"/>
        <v>Housing affordability – PwC/ULI&gt;</v>
      </c>
      <c r="F2871" t="str">
        <f t="shared" si="1352"/>
        <v>Current housing prices, sales, and construction rates in comparison with previous cycle – PwC/ULI&gt;</v>
      </c>
      <c r="G2871" t="str">
        <f t="shared" si="1353"/>
        <v>Economic Health&gt;</v>
      </c>
      <c r="H2871" t="str">
        <f t="shared" si="1354"/>
        <v>Unemployment rates over time – Bureau of Labor Statistics&gt;</v>
      </c>
      <c r="I2871" t="str">
        <f t="shared" si="1355"/>
        <v>Job growth across sectors over time – CBRE, Bureau of Labor Statistics&gt;</v>
      </c>
      <c r="J2871" t="str">
        <f t="shared" si="1356"/>
        <v>Projected job growth across sectors – PwC/ULI&gt;</v>
      </c>
      <c r="K2871" t="str">
        <f t="shared" si="1357"/>
        <v>Projected GMP growth – PwC/ULI&gt;</v>
      </c>
      <c r="L2871" t="str">
        <f t="shared" si="1358"/>
        <v>Projected income growth – PwC/ULI&gt;</v>
      </c>
      <c r="M2871" t="str">
        <f t="shared" si="1359"/>
        <v>Cost of doing business – PwC/ULI&gt;</v>
      </c>
      <c r="N2871" t="str">
        <f t="shared" si="1360"/>
        <v>Company funding over time – Startups USA&gt;</v>
      </c>
      <c r="O2871" t="str">
        <f t="shared" si="1361"/>
        <v>Job market ratings – WalletHub&gt;</v>
      </c>
      <c r="P2871" t="str">
        <f t="shared" si="1362"/>
        <v>Other Factors&gt;</v>
      </c>
      <c r="Q2871" t="str">
        <f t="shared" si="1363"/>
        <v>Population growth over time – Census Bureau&gt;</v>
      </c>
      <c r="R2871" t="str">
        <f t="shared" si="1364"/>
        <v>Projected population growth – PwC/ULI&gt;</v>
      </c>
      <c r="S2871" t="str">
        <f t="shared" si="1365"/>
        <v>Cost of living – PwC/ULI, City Data&gt;</v>
      </c>
      <c r="T2871" t="str">
        <f t="shared" si="1366"/>
        <v>Livability ratings – WalletHub&gt;</v>
      </c>
      <c r="U2871" t="str">
        <f t="shared" si="1367"/>
        <v>Crime rates – Neighborhood Scout&gt;</v>
      </c>
      <c r="V2871" t="str">
        <f t="shared" si="1368"/>
        <v>Public transit availability – Redfin&gt;</v>
      </c>
      <c r="W2871" t="str">
        <f t="shared" si="1369"/>
        <v>Median age – City Data&gt;</v>
      </c>
      <c r="X2871" t="str">
        <f t="shared" si="1370"/>
        <v>Please feel free to reach out to Robin Young with any questions about this post.&gt;</v>
      </c>
      <c r="Y2871" t="str">
        <f t="shared" si="1371"/>
        <v>&gt;</v>
      </c>
      <c r="Z2871" t="str">
        <f t="shared" si="1372"/>
        <v>Read more on Real Estate Markets&gt;</v>
      </c>
      <c r="AA2871" t="str">
        <f t="shared" si="1373"/>
        <v>Robin Young&gt;</v>
      </c>
      <c r="AB2871" t="str">
        <f t="shared" si="1374"/>
        <v>Robin Young&gt;</v>
      </c>
      <c r="AC2871" t="str">
        <f t="shared" si="1375"/>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D2871" t="str">
        <f t="shared" si="1376"/>
        <v>&gt;</v>
      </c>
      <c r="AE2871" t="str">
        <f t="shared" si="1377"/>
        <v>See More in Real Estate Markets&gt;</v>
      </c>
      <c r="AF2871" t="str">
        <f t="shared" si="1378"/>
        <v>Robin Young&gt;</v>
      </c>
      <c r="AG2871" t="str">
        <f t="shared" si="1379"/>
        <v>| 14 min. read&gt;</v>
      </c>
    </row>
    <row r="2872" spans="1:33" x14ac:dyDescent="0.25">
      <c r="A2872" t="s">
        <v>2127</v>
      </c>
      <c r="D2872" t="str">
        <f t="shared" si="1350"/>
        <v>Housing affordability – PwC/ULI&gt;</v>
      </c>
      <c r="E2872" t="str">
        <f t="shared" si="1351"/>
        <v>Current housing prices, sales, and construction rates in comparison with previous cycle – PwC/ULI&gt;</v>
      </c>
      <c r="F2872" t="str">
        <f t="shared" si="1352"/>
        <v>Economic Health&gt;</v>
      </c>
      <c r="G2872" t="str">
        <f t="shared" si="1353"/>
        <v>Unemployment rates over time – Bureau of Labor Statistics&gt;</v>
      </c>
      <c r="H2872" t="str">
        <f t="shared" si="1354"/>
        <v>Job growth across sectors over time – CBRE, Bureau of Labor Statistics&gt;</v>
      </c>
      <c r="I2872" t="str">
        <f t="shared" si="1355"/>
        <v>Projected job growth across sectors – PwC/ULI&gt;</v>
      </c>
      <c r="J2872" t="str">
        <f t="shared" si="1356"/>
        <v>Projected GMP growth – PwC/ULI&gt;</v>
      </c>
      <c r="K2872" t="str">
        <f t="shared" si="1357"/>
        <v>Projected income growth – PwC/ULI&gt;</v>
      </c>
      <c r="L2872" t="str">
        <f t="shared" si="1358"/>
        <v>Cost of doing business – PwC/ULI&gt;</v>
      </c>
      <c r="M2872" t="str">
        <f t="shared" si="1359"/>
        <v>Company funding over time – Startups USA&gt;</v>
      </c>
      <c r="N2872" t="str">
        <f t="shared" si="1360"/>
        <v>Job market ratings – WalletHub&gt;</v>
      </c>
      <c r="O2872" t="str">
        <f t="shared" si="1361"/>
        <v>Other Factors&gt;</v>
      </c>
      <c r="P2872" t="str">
        <f t="shared" si="1362"/>
        <v>Population growth over time – Census Bureau&gt;</v>
      </c>
      <c r="Q2872" t="str">
        <f t="shared" si="1363"/>
        <v>Projected population growth – PwC/ULI&gt;</v>
      </c>
      <c r="R2872" t="str">
        <f t="shared" si="1364"/>
        <v>Cost of living – PwC/ULI, City Data&gt;</v>
      </c>
      <c r="S2872" t="str">
        <f t="shared" si="1365"/>
        <v>Livability ratings – WalletHub&gt;</v>
      </c>
      <c r="T2872" t="str">
        <f t="shared" si="1366"/>
        <v>Crime rates – Neighborhood Scout&gt;</v>
      </c>
      <c r="U2872" t="str">
        <f t="shared" si="1367"/>
        <v>Public transit availability – Redfin&gt;</v>
      </c>
      <c r="V2872" t="str">
        <f t="shared" si="1368"/>
        <v>Median age – City Data&gt;</v>
      </c>
      <c r="W2872" t="str">
        <f t="shared" si="1369"/>
        <v>Please feel free to reach out to Robin Young with any questions about this post.&gt;</v>
      </c>
      <c r="X2872" t="str">
        <f t="shared" si="1370"/>
        <v>&gt;</v>
      </c>
      <c r="Y2872" t="str">
        <f t="shared" si="1371"/>
        <v>Read more on Real Estate Markets&gt;</v>
      </c>
      <c r="Z2872" t="str">
        <f t="shared" si="1372"/>
        <v>Robin Young&gt;</v>
      </c>
      <c r="AA2872" t="str">
        <f t="shared" si="1373"/>
        <v>Robin Young&gt;</v>
      </c>
      <c r="AB2872" t="str">
        <f t="shared" si="1374"/>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C2872" t="str">
        <f t="shared" si="1375"/>
        <v>&gt;</v>
      </c>
      <c r="AD2872" t="str">
        <f t="shared" si="1376"/>
        <v>See More in Real Estate Markets&gt;</v>
      </c>
      <c r="AE2872" t="str">
        <f t="shared" si="1377"/>
        <v>Robin Young&gt;</v>
      </c>
      <c r="AF2872" t="str">
        <f t="shared" si="1378"/>
        <v>| 14 min. read&gt;</v>
      </c>
      <c r="AG2872" t="str">
        <f t="shared" si="1379"/>
        <v>Here’s exactly how a recession will impact real estate in 2020 and 2021&gt;</v>
      </c>
    </row>
    <row r="2873" spans="1:33" x14ac:dyDescent="0.25">
      <c r="A2873" t="s">
        <v>2128</v>
      </c>
      <c r="B2873" s="3">
        <v>440589</v>
      </c>
      <c r="D2873" t="str">
        <f t="shared" si="1350"/>
        <v>Current housing prices, sales, and construction rates in comparison with previous cycle – PwC/ULI&gt;</v>
      </c>
      <c r="E2873" t="str">
        <f t="shared" si="1351"/>
        <v>Economic Health&gt;</v>
      </c>
      <c r="F2873" t="str">
        <f t="shared" si="1352"/>
        <v>Unemployment rates over time – Bureau of Labor Statistics&gt;</v>
      </c>
      <c r="G2873" t="str">
        <f t="shared" si="1353"/>
        <v>Job growth across sectors over time – CBRE, Bureau of Labor Statistics&gt;</v>
      </c>
      <c r="H2873" t="str">
        <f t="shared" si="1354"/>
        <v>Projected job growth across sectors – PwC/ULI&gt;</v>
      </c>
      <c r="I2873" t="str">
        <f t="shared" si="1355"/>
        <v>Projected GMP growth – PwC/ULI&gt;</v>
      </c>
      <c r="J2873" t="str">
        <f t="shared" si="1356"/>
        <v>Projected income growth – PwC/ULI&gt;</v>
      </c>
      <c r="K2873" t="str">
        <f t="shared" si="1357"/>
        <v>Cost of doing business – PwC/ULI&gt;</v>
      </c>
      <c r="L2873" t="str">
        <f t="shared" si="1358"/>
        <v>Company funding over time – Startups USA&gt;</v>
      </c>
      <c r="M2873" t="str">
        <f t="shared" si="1359"/>
        <v>Job market ratings – WalletHub&gt;</v>
      </c>
      <c r="N2873" t="str">
        <f t="shared" si="1360"/>
        <v>Other Factors&gt;</v>
      </c>
      <c r="O2873" t="str">
        <f t="shared" si="1361"/>
        <v>Population growth over time – Census Bureau&gt;</v>
      </c>
      <c r="P2873" t="str">
        <f t="shared" si="1362"/>
        <v>Projected population growth – PwC/ULI&gt;</v>
      </c>
      <c r="Q2873" t="str">
        <f t="shared" si="1363"/>
        <v>Cost of living – PwC/ULI, City Data&gt;</v>
      </c>
      <c r="R2873" t="str">
        <f t="shared" si="1364"/>
        <v>Livability ratings – WalletHub&gt;</v>
      </c>
      <c r="S2873" t="str">
        <f t="shared" si="1365"/>
        <v>Crime rates – Neighborhood Scout&gt;</v>
      </c>
      <c r="T2873" t="str">
        <f t="shared" si="1366"/>
        <v>Public transit availability – Redfin&gt;</v>
      </c>
      <c r="U2873" t="str">
        <f t="shared" si="1367"/>
        <v>Median age – City Data&gt;</v>
      </c>
      <c r="V2873" t="str">
        <f t="shared" si="1368"/>
        <v>Please feel free to reach out to Robin Young with any questions about this post.&gt;</v>
      </c>
      <c r="W2873" t="str">
        <f t="shared" si="1369"/>
        <v>&gt;</v>
      </c>
      <c r="X2873" t="str">
        <f t="shared" si="1370"/>
        <v>Read more on Real Estate Markets&gt;</v>
      </c>
      <c r="Y2873" t="str">
        <f t="shared" si="1371"/>
        <v>Robin Young&gt;</v>
      </c>
      <c r="Z2873" t="str">
        <f t="shared" si="1372"/>
        <v>Robin Young&gt;</v>
      </c>
      <c r="AA2873" t="str">
        <f t="shared" si="1373"/>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B2873" t="str">
        <f t="shared" si="1374"/>
        <v>&gt;</v>
      </c>
      <c r="AC2873" t="str">
        <f t="shared" si="1375"/>
        <v>See More in Real Estate Markets&gt;</v>
      </c>
      <c r="AD2873" t="str">
        <f t="shared" si="1376"/>
        <v>Robin Young&gt;</v>
      </c>
      <c r="AE2873" t="str">
        <f t="shared" si="1377"/>
        <v>| 14 min. read&gt;</v>
      </c>
      <c r="AF2873" t="str">
        <f t="shared" si="1378"/>
        <v>Here’s exactly how a recession will impact real estate in 2020 and 2021&gt;</v>
      </c>
      <c r="AG2873" t="str">
        <f t="shared" si="1379"/>
        <v>Editor's Note: This post was first published on 12/17/19. As we approach the start of a new decade, there are more questions than answers: When…&gt;</v>
      </c>
    </row>
    <row r="2874" spans="1:33" x14ac:dyDescent="0.25">
      <c r="A2874" t="s">
        <v>2129</v>
      </c>
      <c r="B2874" s="2">
        <v>2.1999999999999999E-2</v>
      </c>
      <c r="D2874" t="str">
        <f t="shared" si="1350"/>
        <v>Economic Health&gt;</v>
      </c>
      <c r="E2874" t="str">
        <f t="shared" si="1351"/>
        <v>Unemployment rates over time – Bureau of Labor Statistics&gt;</v>
      </c>
      <c r="F2874" t="str">
        <f t="shared" si="1352"/>
        <v>Job growth across sectors over time – CBRE, Bureau of Labor Statistics&gt;</v>
      </c>
      <c r="G2874" t="str">
        <f t="shared" si="1353"/>
        <v>Projected job growth across sectors – PwC/ULI&gt;</v>
      </c>
      <c r="H2874" t="str">
        <f t="shared" si="1354"/>
        <v>Projected GMP growth – PwC/ULI&gt;</v>
      </c>
      <c r="I2874" t="str">
        <f t="shared" si="1355"/>
        <v>Projected income growth – PwC/ULI&gt;</v>
      </c>
      <c r="J2874" t="str">
        <f t="shared" si="1356"/>
        <v>Cost of doing business – PwC/ULI&gt;</v>
      </c>
      <c r="K2874" t="str">
        <f t="shared" si="1357"/>
        <v>Company funding over time – Startups USA&gt;</v>
      </c>
      <c r="L2874" t="str">
        <f t="shared" si="1358"/>
        <v>Job market ratings – WalletHub&gt;</v>
      </c>
      <c r="M2874" t="str">
        <f t="shared" si="1359"/>
        <v>Other Factors&gt;</v>
      </c>
      <c r="N2874" t="str">
        <f t="shared" si="1360"/>
        <v>Population growth over time – Census Bureau&gt;</v>
      </c>
      <c r="O2874" t="str">
        <f t="shared" si="1361"/>
        <v>Projected population growth – PwC/ULI&gt;</v>
      </c>
      <c r="P2874" t="str">
        <f t="shared" si="1362"/>
        <v>Cost of living – PwC/ULI, City Data&gt;</v>
      </c>
      <c r="Q2874" t="str">
        <f t="shared" si="1363"/>
        <v>Livability ratings – WalletHub&gt;</v>
      </c>
      <c r="R2874" t="str">
        <f t="shared" si="1364"/>
        <v>Crime rates – Neighborhood Scout&gt;</v>
      </c>
      <c r="S2874" t="str">
        <f t="shared" si="1365"/>
        <v>Public transit availability – Redfin&gt;</v>
      </c>
      <c r="T2874" t="str">
        <f t="shared" si="1366"/>
        <v>Median age – City Data&gt;</v>
      </c>
      <c r="U2874" t="str">
        <f t="shared" si="1367"/>
        <v>Please feel free to reach out to Robin Young with any questions about this post.&gt;</v>
      </c>
      <c r="V2874" t="str">
        <f t="shared" si="1368"/>
        <v>&gt;</v>
      </c>
      <c r="W2874" t="str">
        <f t="shared" si="1369"/>
        <v>Read more on Real Estate Markets&gt;</v>
      </c>
      <c r="X2874" t="str">
        <f t="shared" si="1370"/>
        <v>Robin Young&gt;</v>
      </c>
      <c r="Y2874" t="str">
        <f t="shared" si="1371"/>
        <v>Robin Young&gt;</v>
      </c>
      <c r="Z2874" t="str">
        <f t="shared" si="1372"/>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AA2874" t="str">
        <f t="shared" si="1373"/>
        <v>&gt;</v>
      </c>
      <c r="AB2874" t="str">
        <f t="shared" si="1374"/>
        <v>See More in Real Estate Markets&gt;</v>
      </c>
      <c r="AC2874" t="str">
        <f t="shared" si="1375"/>
        <v>Robin Young&gt;</v>
      </c>
      <c r="AD2874" t="str">
        <f t="shared" si="1376"/>
        <v>| 14 min. read&gt;</v>
      </c>
      <c r="AE2874" t="str">
        <f t="shared" si="1377"/>
        <v>Here’s exactly how a recession will impact real estate in 2020 and 2021&gt;</v>
      </c>
      <c r="AF2874" t="str">
        <f t="shared" si="1378"/>
        <v>Editor's Note: This post was first published on 12/17/19. As we approach the start of a new decade, there are more questions than answers: When…&gt;</v>
      </c>
      <c r="AG2874" t="str">
        <f t="shared" si="1379"/>
        <v>Article&gt;</v>
      </c>
    </row>
    <row r="2875" spans="1:33" x14ac:dyDescent="0.25">
      <c r="A2875" t="s">
        <v>2130</v>
      </c>
      <c r="B2875" s="2">
        <v>0.01</v>
      </c>
      <c r="D2875" t="str">
        <f t="shared" si="1350"/>
        <v>Unemployment rates over time – Bureau of Labor Statistics&gt;</v>
      </c>
      <c r="E2875" t="str">
        <f t="shared" si="1351"/>
        <v>Job growth across sectors over time – CBRE, Bureau of Labor Statistics&gt;</v>
      </c>
      <c r="F2875" t="str">
        <f t="shared" si="1352"/>
        <v>Projected job growth across sectors – PwC/ULI&gt;</v>
      </c>
      <c r="G2875" t="str">
        <f t="shared" si="1353"/>
        <v>Projected GMP growth – PwC/ULI&gt;</v>
      </c>
      <c r="H2875" t="str">
        <f t="shared" si="1354"/>
        <v>Projected income growth – PwC/ULI&gt;</v>
      </c>
      <c r="I2875" t="str">
        <f t="shared" si="1355"/>
        <v>Cost of doing business – PwC/ULI&gt;</v>
      </c>
      <c r="J2875" t="str">
        <f t="shared" si="1356"/>
        <v>Company funding over time – Startups USA&gt;</v>
      </c>
      <c r="K2875" t="str">
        <f t="shared" si="1357"/>
        <v>Job market ratings – WalletHub&gt;</v>
      </c>
      <c r="L2875" t="str">
        <f t="shared" si="1358"/>
        <v>Other Factors&gt;</v>
      </c>
      <c r="M2875" t="str">
        <f t="shared" si="1359"/>
        <v>Population growth over time – Census Bureau&gt;</v>
      </c>
      <c r="N2875" t="str">
        <f t="shared" si="1360"/>
        <v>Projected population growth – PwC/ULI&gt;</v>
      </c>
      <c r="O2875" t="str">
        <f t="shared" si="1361"/>
        <v>Cost of living – PwC/ULI, City Data&gt;</v>
      </c>
      <c r="P2875" t="str">
        <f t="shared" si="1362"/>
        <v>Livability ratings – WalletHub&gt;</v>
      </c>
      <c r="Q2875" t="str">
        <f t="shared" si="1363"/>
        <v>Crime rates – Neighborhood Scout&gt;</v>
      </c>
      <c r="R2875" t="str">
        <f t="shared" si="1364"/>
        <v>Public transit availability – Redfin&gt;</v>
      </c>
      <c r="S2875" t="str">
        <f t="shared" si="1365"/>
        <v>Median age – City Data&gt;</v>
      </c>
      <c r="T2875" t="str">
        <f t="shared" si="1366"/>
        <v>Please feel free to reach out to Robin Young with any questions about this post.&gt;</v>
      </c>
      <c r="U2875" t="str">
        <f t="shared" si="1367"/>
        <v>&gt;</v>
      </c>
      <c r="V2875" t="str">
        <f t="shared" si="1368"/>
        <v>Read more on Real Estate Markets&gt;</v>
      </c>
      <c r="W2875" t="str">
        <f t="shared" si="1369"/>
        <v>Robin Young&gt;</v>
      </c>
      <c r="X2875" t="str">
        <f t="shared" si="1370"/>
        <v>Robin Young&gt;</v>
      </c>
      <c r="Y2875" t="str">
        <f t="shared" si="1371"/>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Z2875" t="str">
        <f t="shared" si="1372"/>
        <v>&gt;</v>
      </c>
      <c r="AA2875" t="str">
        <f t="shared" si="1373"/>
        <v>See More in Real Estate Markets&gt;</v>
      </c>
      <c r="AB2875" t="str">
        <f t="shared" si="1374"/>
        <v>Robin Young&gt;</v>
      </c>
      <c r="AC2875" t="str">
        <f t="shared" si="1375"/>
        <v>| 14 min. read&gt;</v>
      </c>
      <c r="AD2875" t="str">
        <f t="shared" si="1376"/>
        <v>Here’s exactly how a recession will impact real estate in 2020 and 2021&gt;</v>
      </c>
      <c r="AE2875" t="str">
        <f t="shared" si="1377"/>
        <v>Editor's Note: This post was first published on 12/17/19. As we approach the start of a new decade, there are more questions than answers: When…&gt;</v>
      </c>
      <c r="AF2875" t="str">
        <f t="shared" si="1378"/>
        <v>Article&gt;</v>
      </c>
      <c r="AG2875" t="str">
        <f t="shared" si="1379"/>
        <v>Real Estate Markets&gt;</v>
      </c>
    </row>
    <row r="2876" spans="1:33" x14ac:dyDescent="0.25">
      <c r="A2876" t="s">
        <v>2131</v>
      </c>
      <c r="B2876" s="3">
        <v>272</v>
      </c>
      <c r="D2876" t="str">
        <f t="shared" si="1350"/>
        <v>Job growth across sectors over time – CBRE, Bureau of Labor Statistics&gt;</v>
      </c>
      <c r="E2876" t="str">
        <f t="shared" si="1351"/>
        <v>Projected job growth across sectors – PwC/ULI&gt;</v>
      </c>
      <c r="F2876" t="str">
        <f t="shared" si="1352"/>
        <v>Projected GMP growth – PwC/ULI&gt;</v>
      </c>
      <c r="G2876" t="str">
        <f t="shared" si="1353"/>
        <v>Projected income growth – PwC/ULI&gt;</v>
      </c>
      <c r="H2876" t="str">
        <f t="shared" si="1354"/>
        <v>Cost of doing business – PwC/ULI&gt;</v>
      </c>
      <c r="I2876" t="str">
        <f t="shared" si="1355"/>
        <v>Company funding over time – Startups USA&gt;</v>
      </c>
      <c r="J2876" t="str">
        <f t="shared" si="1356"/>
        <v>Job market ratings – WalletHub&gt;</v>
      </c>
      <c r="K2876" t="str">
        <f t="shared" si="1357"/>
        <v>Other Factors&gt;</v>
      </c>
      <c r="L2876" t="str">
        <f t="shared" si="1358"/>
        <v>Population growth over time – Census Bureau&gt;</v>
      </c>
      <c r="M2876" t="str">
        <f t="shared" si="1359"/>
        <v>Projected population growth – PwC/ULI&gt;</v>
      </c>
      <c r="N2876" t="str">
        <f t="shared" si="1360"/>
        <v>Cost of living – PwC/ULI, City Data&gt;</v>
      </c>
      <c r="O2876" t="str">
        <f t="shared" si="1361"/>
        <v>Livability ratings – WalletHub&gt;</v>
      </c>
      <c r="P2876" t="str">
        <f t="shared" si="1362"/>
        <v>Crime rates – Neighborhood Scout&gt;</v>
      </c>
      <c r="Q2876" t="str">
        <f t="shared" si="1363"/>
        <v>Public transit availability – Redfin&gt;</v>
      </c>
      <c r="R2876" t="str">
        <f t="shared" si="1364"/>
        <v>Median age – City Data&gt;</v>
      </c>
      <c r="S2876" t="str">
        <f t="shared" si="1365"/>
        <v>Please feel free to reach out to Robin Young with any questions about this post.&gt;</v>
      </c>
      <c r="T2876" t="str">
        <f t="shared" si="1366"/>
        <v>&gt;</v>
      </c>
      <c r="U2876" t="str">
        <f t="shared" si="1367"/>
        <v>Read more on Real Estate Markets&gt;</v>
      </c>
      <c r="V2876" t="str">
        <f t="shared" si="1368"/>
        <v>Robin Young&gt;</v>
      </c>
      <c r="W2876" t="str">
        <f t="shared" si="1369"/>
        <v>Robin Young&gt;</v>
      </c>
      <c r="X2876" t="str">
        <f t="shared" si="1370"/>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Y2876" t="str">
        <f t="shared" si="1371"/>
        <v>&gt;</v>
      </c>
      <c r="Z2876" t="str">
        <f t="shared" si="1372"/>
        <v>See More in Real Estate Markets&gt;</v>
      </c>
      <c r="AA2876" t="str">
        <f t="shared" si="1373"/>
        <v>Robin Young&gt;</v>
      </c>
      <c r="AB2876" t="str">
        <f t="shared" si="1374"/>
        <v>| 14 min. read&gt;</v>
      </c>
      <c r="AC2876" t="str">
        <f t="shared" si="1375"/>
        <v>Here’s exactly how a recession will impact real estate in 2020 and 2021&gt;</v>
      </c>
      <c r="AD2876" t="str">
        <f t="shared" si="1376"/>
        <v>Editor's Note: This post was first published on 12/17/19. As we approach the start of a new decade, there are more questions than answers: When…&gt;</v>
      </c>
      <c r="AE2876" t="str">
        <f t="shared" si="1377"/>
        <v>Article&gt;</v>
      </c>
      <c r="AF2876" t="str">
        <f t="shared" si="1378"/>
        <v>Real Estate Markets&gt;</v>
      </c>
      <c r="AG2876" t="str">
        <f t="shared" si="1379"/>
        <v>Robin Young&gt;</v>
      </c>
    </row>
    <row r="2877" spans="1:33" x14ac:dyDescent="0.25">
      <c r="A2877" t="s">
        <v>2132</v>
      </c>
      <c r="D2877" t="str">
        <f t="shared" si="1350"/>
        <v>Projected job growth across sectors – PwC/ULI&gt;</v>
      </c>
      <c r="E2877" t="str">
        <f t="shared" si="1351"/>
        <v>Projected GMP growth – PwC/ULI&gt;</v>
      </c>
      <c r="F2877" t="str">
        <f t="shared" si="1352"/>
        <v>Projected income growth – PwC/ULI&gt;</v>
      </c>
      <c r="G2877" t="str">
        <f t="shared" si="1353"/>
        <v>Cost of doing business – PwC/ULI&gt;</v>
      </c>
      <c r="H2877" t="str">
        <f t="shared" si="1354"/>
        <v>Company funding over time – Startups USA&gt;</v>
      </c>
      <c r="I2877" t="str">
        <f t="shared" si="1355"/>
        <v>Job market ratings – WalletHub&gt;</v>
      </c>
      <c r="J2877" t="str">
        <f t="shared" si="1356"/>
        <v>Other Factors&gt;</v>
      </c>
      <c r="K2877" t="str">
        <f t="shared" si="1357"/>
        <v>Population growth over time – Census Bureau&gt;</v>
      </c>
      <c r="L2877" t="str">
        <f t="shared" si="1358"/>
        <v>Projected population growth – PwC/ULI&gt;</v>
      </c>
      <c r="M2877" t="str">
        <f t="shared" si="1359"/>
        <v>Cost of living – PwC/ULI, City Data&gt;</v>
      </c>
      <c r="N2877" t="str">
        <f t="shared" si="1360"/>
        <v>Livability ratings – WalletHub&gt;</v>
      </c>
      <c r="O2877" t="str">
        <f t="shared" si="1361"/>
        <v>Crime rates – Neighborhood Scout&gt;</v>
      </c>
      <c r="P2877" t="str">
        <f t="shared" si="1362"/>
        <v>Public transit availability – Redfin&gt;</v>
      </c>
      <c r="Q2877" t="str">
        <f t="shared" si="1363"/>
        <v>Median age – City Data&gt;</v>
      </c>
      <c r="R2877" t="str">
        <f t="shared" si="1364"/>
        <v>Please feel free to reach out to Robin Young with any questions about this post.&gt;</v>
      </c>
      <c r="S2877" t="str">
        <f t="shared" si="1365"/>
        <v>&gt;</v>
      </c>
      <c r="T2877" t="str">
        <f t="shared" si="1366"/>
        <v>Read more on Real Estate Markets&gt;</v>
      </c>
      <c r="U2877" t="str">
        <f t="shared" si="1367"/>
        <v>Robin Young&gt;</v>
      </c>
      <c r="V2877" t="str">
        <f t="shared" si="1368"/>
        <v>Robin Young&gt;</v>
      </c>
      <c r="W2877" t="str">
        <f t="shared" si="1369"/>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X2877" t="str">
        <f t="shared" si="1370"/>
        <v>&gt;</v>
      </c>
      <c r="Y2877" t="str">
        <f t="shared" si="1371"/>
        <v>See More in Real Estate Markets&gt;</v>
      </c>
      <c r="Z2877" t="str">
        <f t="shared" si="1372"/>
        <v>Robin Young&gt;</v>
      </c>
      <c r="AA2877" t="str">
        <f t="shared" si="1373"/>
        <v>| 14 min. read&gt;</v>
      </c>
      <c r="AB2877" t="str">
        <f t="shared" si="1374"/>
        <v>Here’s exactly how a recession will impact real estate in 2020 and 2021&gt;</v>
      </c>
      <c r="AC2877" t="str">
        <f t="shared" si="1375"/>
        <v>Editor's Note: This post was first published on 12/17/19. As we approach the start of a new decade, there are more questions than answers: When…&gt;</v>
      </c>
      <c r="AD2877" t="str">
        <f t="shared" si="1376"/>
        <v>Article&gt;</v>
      </c>
      <c r="AE2877" t="str">
        <f t="shared" si="1377"/>
        <v>Real Estate Markets&gt;</v>
      </c>
      <c r="AF2877" t="str">
        <f t="shared" si="1378"/>
        <v>Robin Young&gt;</v>
      </c>
      <c r="AG2877" t="str">
        <f t="shared" si="1379"/>
        <v>| 30 min. read&gt;</v>
      </c>
    </row>
    <row r="2878" spans="1:33" x14ac:dyDescent="0.25">
      <c r="A2878" t="s">
        <v>2133</v>
      </c>
      <c r="D2878" t="str">
        <f t="shared" si="1350"/>
        <v>Projected GMP growth – PwC/ULI&gt;</v>
      </c>
      <c r="E2878" t="str">
        <f t="shared" si="1351"/>
        <v>Projected income growth – PwC/ULI&gt;</v>
      </c>
      <c r="F2878" t="str">
        <f t="shared" si="1352"/>
        <v>Cost of doing business – PwC/ULI&gt;</v>
      </c>
      <c r="G2878" t="str">
        <f t="shared" si="1353"/>
        <v>Company funding over time – Startups USA&gt;</v>
      </c>
      <c r="H2878" t="str">
        <f t="shared" si="1354"/>
        <v>Job market ratings – WalletHub&gt;</v>
      </c>
      <c r="I2878" t="str">
        <f t="shared" si="1355"/>
        <v>Other Factors&gt;</v>
      </c>
      <c r="J2878" t="str">
        <f t="shared" si="1356"/>
        <v>Population growth over time – Census Bureau&gt;</v>
      </c>
      <c r="K2878" t="str">
        <f t="shared" si="1357"/>
        <v>Projected population growth – PwC/ULI&gt;</v>
      </c>
      <c r="L2878" t="str">
        <f t="shared" si="1358"/>
        <v>Cost of living – PwC/ULI, City Data&gt;</v>
      </c>
      <c r="M2878" t="str">
        <f t="shared" si="1359"/>
        <v>Livability ratings – WalletHub&gt;</v>
      </c>
      <c r="N2878" t="str">
        <f t="shared" si="1360"/>
        <v>Crime rates – Neighborhood Scout&gt;</v>
      </c>
      <c r="O2878" t="str">
        <f t="shared" si="1361"/>
        <v>Public transit availability – Redfin&gt;</v>
      </c>
      <c r="P2878" t="str">
        <f t="shared" si="1362"/>
        <v>Median age – City Data&gt;</v>
      </c>
      <c r="Q2878" t="str">
        <f t="shared" si="1363"/>
        <v>Please feel free to reach out to Robin Young with any questions about this post.&gt;</v>
      </c>
      <c r="R2878" t="str">
        <f t="shared" si="1364"/>
        <v>&gt;</v>
      </c>
      <c r="S2878" t="str">
        <f t="shared" si="1365"/>
        <v>Read more on Real Estate Markets&gt;</v>
      </c>
      <c r="T2878" t="str">
        <f t="shared" si="1366"/>
        <v>Robin Young&gt;</v>
      </c>
      <c r="U2878" t="str">
        <f t="shared" si="1367"/>
        <v>Robin Young&gt;</v>
      </c>
      <c r="V2878" t="str">
        <f t="shared" si="1368"/>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W2878" t="str">
        <f t="shared" si="1369"/>
        <v>&gt;</v>
      </c>
      <c r="X2878" t="str">
        <f t="shared" si="1370"/>
        <v>See More in Real Estate Markets&gt;</v>
      </c>
      <c r="Y2878" t="str">
        <f t="shared" si="1371"/>
        <v>Robin Young&gt;</v>
      </c>
      <c r="Z2878" t="str">
        <f t="shared" si="1372"/>
        <v>| 14 min. read&gt;</v>
      </c>
      <c r="AA2878" t="str">
        <f t="shared" si="1373"/>
        <v>Here’s exactly how a recession will impact real estate in 2020 and 2021&gt;</v>
      </c>
      <c r="AB2878" t="str">
        <f t="shared" si="1374"/>
        <v>Editor's Note: This post was first published on 12/17/19. As we approach the start of a new decade, there are more questions than answers: When…&gt;</v>
      </c>
      <c r="AC2878" t="str">
        <f t="shared" si="1375"/>
        <v>Article&gt;</v>
      </c>
      <c r="AD2878" t="str">
        <f t="shared" si="1376"/>
        <v>Real Estate Markets&gt;</v>
      </c>
      <c r="AE2878" t="str">
        <f t="shared" si="1377"/>
        <v>Robin Young&gt;</v>
      </c>
      <c r="AF2878" t="str">
        <f t="shared" si="1378"/>
        <v>| 30 min. read&gt;</v>
      </c>
      <c r="AG2878" t="str">
        <f t="shared" si="1379"/>
        <v>South Central real estate market trends: Austin, Nashville, Dallas, Houston, San Antonio &amp; New Orleans&gt;</v>
      </c>
    </row>
    <row r="2879" spans="1:33" x14ac:dyDescent="0.25">
      <c r="A2879" t="s">
        <v>2134</v>
      </c>
      <c r="D2879" t="str">
        <f t="shared" si="1350"/>
        <v>Projected income growth – PwC/ULI&gt;</v>
      </c>
      <c r="E2879" t="str">
        <f t="shared" si="1351"/>
        <v>Cost of doing business – PwC/ULI&gt;</v>
      </c>
      <c r="F2879" t="str">
        <f t="shared" si="1352"/>
        <v>Company funding over time – Startups USA&gt;</v>
      </c>
      <c r="G2879" t="str">
        <f t="shared" si="1353"/>
        <v>Job market ratings – WalletHub&gt;</v>
      </c>
      <c r="H2879" t="str">
        <f t="shared" si="1354"/>
        <v>Other Factors&gt;</v>
      </c>
      <c r="I2879" t="str">
        <f t="shared" si="1355"/>
        <v>Population growth over time – Census Bureau&gt;</v>
      </c>
      <c r="J2879" t="str">
        <f t="shared" si="1356"/>
        <v>Projected population growth – PwC/ULI&gt;</v>
      </c>
      <c r="K2879" t="str">
        <f t="shared" si="1357"/>
        <v>Cost of living – PwC/ULI, City Data&gt;</v>
      </c>
      <c r="L2879" t="str">
        <f t="shared" si="1358"/>
        <v>Livability ratings – WalletHub&gt;</v>
      </c>
      <c r="M2879" t="str">
        <f t="shared" si="1359"/>
        <v>Crime rates – Neighborhood Scout&gt;</v>
      </c>
      <c r="N2879" t="str">
        <f t="shared" si="1360"/>
        <v>Public transit availability – Redfin&gt;</v>
      </c>
      <c r="O2879" t="str">
        <f t="shared" si="1361"/>
        <v>Median age – City Data&gt;</v>
      </c>
      <c r="P2879" t="str">
        <f t="shared" si="1362"/>
        <v>Please feel free to reach out to Robin Young with any questions about this post.&gt;</v>
      </c>
      <c r="Q2879" t="str">
        <f t="shared" si="1363"/>
        <v>&gt;</v>
      </c>
      <c r="R2879" t="str">
        <f t="shared" si="1364"/>
        <v>Read more on Real Estate Markets&gt;</v>
      </c>
      <c r="S2879" t="str">
        <f t="shared" si="1365"/>
        <v>Robin Young&gt;</v>
      </c>
      <c r="T2879" t="str">
        <f t="shared" si="1366"/>
        <v>Robin Young&gt;</v>
      </c>
      <c r="U2879" t="str">
        <f t="shared" si="1367"/>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V2879" t="str">
        <f t="shared" si="1368"/>
        <v>&gt;</v>
      </c>
      <c r="W2879" t="str">
        <f t="shared" si="1369"/>
        <v>See More in Real Estate Markets&gt;</v>
      </c>
      <c r="X2879" t="str">
        <f t="shared" si="1370"/>
        <v>Robin Young&gt;</v>
      </c>
      <c r="Y2879" t="str">
        <f t="shared" si="1371"/>
        <v>| 14 min. read&gt;</v>
      </c>
      <c r="Z2879" t="str">
        <f t="shared" si="1372"/>
        <v>Here’s exactly how a recession will impact real estate in 2020 and 2021&gt;</v>
      </c>
      <c r="AA2879" t="str">
        <f t="shared" si="1373"/>
        <v>Editor's Note: This post was first published on 12/17/19. As we approach the start of a new decade, there are more questions than answers: When…&gt;</v>
      </c>
      <c r="AB2879" t="str">
        <f t="shared" si="1374"/>
        <v>Article&gt;</v>
      </c>
      <c r="AC2879" t="str">
        <f t="shared" si="1375"/>
        <v>Real Estate Markets&gt;</v>
      </c>
      <c r="AD2879" t="str">
        <f t="shared" si="1376"/>
        <v>Robin Young&gt;</v>
      </c>
      <c r="AE2879" t="str">
        <f t="shared" si="1377"/>
        <v>| 30 min. read&gt;</v>
      </c>
      <c r="AF2879" t="str">
        <f t="shared" si="1378"/>
        <v>South Central real estate market trends: Austin, Nashville, Dallas, Houston, San Antonio &amp; New Orleans&gt;</v>
      </c>
      <c r="AG2879" t="str">
        <f t="shared" si="1379"/>
        <v>In our Local Markets blog series, the Buildium Team is exploring the impact that major real estate trends are having on cities, states, and regions…&gt;</v>
      </c>
    </row>
    <row r="2880" spans="1:33" x14ac:dyDescent="0.25">
      <c r="A2880" t="s">
        <v>2135</v>
      </c>
      <c r="D2880" t="str">
        <f t="shared" si="1350"/>
        <v>Cost of doing business – PwC/ULI&gt;</v>
      </c>
      <c r="E2880" t="str">
        <f t="shared" si="1351"/>
        <v>Company funding over time – Startups USA&gt;</v>
      </c>
      <c r="F2880" t="str">
        <f t="shared" si="1352"/>
        <v>Job market ratings – WalletHub&gt;</v>
      </c>
      <c r="G2880" t="str">
        <f t="shared" si="1353"/>
        <v>Other Factors&gt;</v>
      </c>
      <c r="H2880" t="str">
        <f t="shared" si="1354"/>
        <v>Population growth over time – Census Bureau&gt;</v>
      </c>
      <c r="I2880" t="str">
        <f t="shared" si="1355"/>
        <v>Projected population growth – PwC/ULI&gt;</v>
      </c>
      <c r="J2880" t="str">
        <f t="shared" si="1356"/>
        <v>Cost of living – PwC/ULI, City Data&gt;</v>
      </c>
      <c r="K2880" t="str">
        <f t="shared" si="1357"/>
        <v>Livability ratings – WalletHub&gt;</v>
      </c>
      <c r="L2880" t="str">
        <f t="shared" si="1358"/>
        <v>Crime rates – Neighborhood Scout&gt;</v>
      </c>
      <c r="M2880" t="str">
        <f t="shared" si="1359"/>
        <v>Public transit availability – Redfin&gt;</v>
      </c>
      <c r="N2880" t="str">
        <f t="shared" si="1360"/>
        <v>Median age – City Data&gt;</v>
      </c>
      <c r="O2880" t="str">
        <f t="shared" si="1361"/>
        <v>Please feel free to reach out to Robin Young with any questions about this post.&gt;</v>
      </c>
      <c r="P2880" t="str">
        <f t="shared" si="1362"/>
        <v>&gt;</v>
      </c>
      <c r="Q2880" t="str">
        <f t="shared" si="1363"/>
        <v>Read more on Real Estate Markets&gt;</v>
      </c>
      <c r="R2880" t="str">
        <f t="shared" si="1364"/>
        <v>Robin Young&gt;</v>
      </c>
      <c r="S2880" t="str">
        <f t="shared" si="1365"/>
        <v>Robin Young&gt;</v>
      </c>
      <c r="T2880" t="str">
        <f t="shared" si="1366"/>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U2880" t="str">
        <f t="shared" si="1367"/>
        <v>&gt;</v>
      </c>
      <c r="V2880" t="str">
        <f t="shared" si="1368"/>
        <v>See More in Real Estate Markets&gt;</v>
      </c>
      <c r="W2880" t="str">
        <f t="shared" si="1369"/>
        <v>Robin Young&gt;</v>
      </c>
      <c r="X2880" t="str">
        <f t="shared" si="1370"/>
        <v>| 14 min. read&gt;</v>
      </c>
      <c r="Y2880" t="str">
        <f t="shared" si="1371"/>
        <v>Here’s exactly how a recession will impact real estate in 2020 and 2021&gt;</v>
      </c>
      <c r="Z2880" t="str">
        <f t="shared" si="1372"/>
        <v>Editor's Note: This post was first published on 12/17/19. As we approach the start of a new decade, there are more questions than answers: When…&gt;</v>
      </c>
      <c r="AA2880" t="str">
        <f t="shared" si="1373"/>
        <v>Article&gt;</v>
      </c>
      <c r="AB2880" t="str">
        <f t="shared" si="1374"/>
        <v>Real Estate Markets&gt;</v>
      </c>
      <c r="AC2880" t="str">
        <f t="shared" si="1375"/>
        <v>Robin Young&gt;</v>
      </c>
      <c r="AD2880" t="str">
        <f t="shared" si="1376"/>
        <v>| 30 min. read&gt;</v>
      </c>
      <c r="AE2880" t="str">
        <f t="shared" si="1377"/>
        <v>South Central real estate market trends: Austin, Nashville, Dallas, Houston, San Antonio &amp; New Orleans&gt;</v>
      </c>
      <c r="AF2880" t="str">
        <f t="shared" si="1378"/>
        <v>In our Local Markets blog series, the Buildium Team is exploring the impact that major real estate trends are having on cities, states, and regions…&gt;</v>
      </c>
      <c r="AG2880" t="str">
        <f t="shared" si="1379"/>
        <v>Article&gt;</v>
      </c>
    </row>
    <row r="2881" spans="1:33" x14ac:dyDescent="0.25">
      <c r="A2881" t="s">
        <v>2136</v>
      </c>
      <c r="D2881" t="str">
        <f t="shared" si="1350"/>
        <v>Company funding over time – Startups USA&gt;</v>
      </c>
      <c r="E2881" t="str">
        <f t="shared" si="1351"/>
        <v>Job market ratings – WalletHub&gt;</v>
      </c>
      <c r="F2881" t="str">
        <f t="shared" si="1352"/>
        <v>Other Factors&gt;</v>
      </c>
      <c r="G2881" t="str">
        <f t="shared" si="1353"/>
        <v>Population growth over time – Census Bureau&gt;</v>
      </c>
      <c r="H2881" t="str">
        <f t="shared" si="1354"/>
        <v>Projected population growth – PwC/ULI&gt;</v>
      </c>
      <c r="I2881" t="str">
        <f t="shared" si="1355"/>
        <v>Cost of living – PwC/ULI, City Data&gt;</v>
      </c>
      <c r="J2881" t="str">
        <f t="shared" si="1356"/>
        <v>Livability ratings – WalletHub&gt;</v>
      </c>
      <c r="K2881" t="str">
        <f t="shared" si="1357"/>
        <v>Crime rates – Neighborhood Scout&gt;</v>
      </c>
      <c r="L2881" t="str">
        <f t="shared" si="1358"/>
        <v>Public transit availability – Redfin&gt;</v>
      </c>
      <c r="M2881" t="str">
        <f t="shared" si="1359"/>
        <v>Median age – City Data&gt;</v>
      </c>
      <c r="N2881" t="str">
        <f t="shared" si="1360"/>
        <v>Please feel free to reach out to Robin Young with any questions about this post.&gt;</v>
      </c>
      <c r="O2881" t="str">
        <f t="shared" si="1361"/>
        <v>&gt;</v>
      </c>
      <c r="P2881" t="str">
        <f t="shared" si="1362"/>
        <v>Read more on Real Estate Markets&gt;</v>
      </c>
      <c r="Q2881" t="str">
        <f t="shared" si="1363"/>
        <v>Robin Young&gt;</v>
      </c>
      <c r="R2881" t="str">
        <f t="shared" si="1364"/>
        <v>Robin Young&gt;</v>
      </c>
      <c r="S2881" t="str">
        <f t="shared" si="1365"/>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T2881" t="str">
        <f t="shared" si="1366"/>
        <v>&gt;</v>
      </c>
      <c r="U2881" t="str">
        <f t="shared" si="1367"/>
        <v>See More in Real Estate Markets&gt;</v>
      </c>
      <c r="V2881" t="str">
        <f t="shared" si="1368"/>
        <v>Robin Young&gt;</v>
      </c>
      <c r="W2881" t="str">
        <f t="shared" si="1369"/>
        <v>| 14 min. read&gt;</v>
      </c>
      <c r="X2881" t="str">
        <f t="shared" si="1370"/>
        <v>Here’s exactly how a recession will impact real estate in 2020 and 2021&gt;</v>
      </c>
      <c r="Y2881" t="str">
        <f t="shared" si="1371"/>
        <v>Editor's Note: This post was first published on 12/17/19. As we approach the start of a new decade, there are more questions than answers: When…&gt;</v>
      </c>
      <c r="Z2881" t="str">
        <f t="shared" si="1372"/>
        <v>Article&gt;</v>
      </c>
      <c r="AA2881" t="str">
        <f t="shared" si="1373"/>
        <v>Real Estate Markets&gt;</v>
      </c>
      <c r="AB2881" t="str">
        <f t="shared" si="1374"/>
        <v>Robin Young&gt;</v>
      </c>
      <c r="AC2881" t="str">
        <f t="shared" si="1375"/>
        <v>| 30 min. read&gt;</v>
      </c>
      <c r="AD2881" t="str">
        <f t="shared" si="1376"/>
        <v>South Central real estate market trends: Austin, Nashville, Dallas, Houston, San Antonio &amp; New Orleans&gt;</v>
      </c>
      <c r="AE2881" t="str">
        <f t="shared" si="1377"/>
        <v>In our Local Markets blog series, the Buildium Team is exploring the impact that major real estate trends are having on cities, states, and regions…&gt;</v>
      </c>
      <c r="AF2881" t="str">
        <f t="shared" si="1378"/>
        <v>Article&gt;</v>
      </c>
      <c r="AG2881" t="str">
        <f t="shared" si="1379"/>
        <v>Real Estate Markets&gt;</v>
      </c>
    </row>
    <row r="2882" spans="1:33" x14ac:dyDescent="0.25">
      <c r="A2882" t="s">
        <v>2137</v>
      </c>
      <c r="B2882" t="s">
        <v>433</v>
      </c>
      <c r="D2882" t="str">
        <f t="shared" si="1350"/>
        <v>Job market ratings – WalletHub&gt;</v>
      </c>
      <c r="E2882" t="str">
        <f t="shared" si="1351"/>
        <v>Other Factors&gt;</v>
      </c>
      <c r="F2882" t="str">
        <f t="shared" si="1352"/>
        <v>Population growth over time – Census Bureau&gt;</v>
      </c>
      <c r="G2882" t="str">
        <f t="shared" si="1353"/>
        <v>Projected population growth – PwC/ULI&gt;</v>
      </c>
      <c r="H2882" t="str">
        <f t="shared" si="1354"/>
        <v>Cost of living – PwC/ULI, City Data&gt;</v>
      </c>
      <c r="I2882" t="str">
        <f t="shared" si="1355"/>
        <v>Livability ratings – WalletHub&gt;</v>
      </c>
      <c r="J2882" t="str">
        <f t="shared" si="1356"/>
        <v>Crime rates – Neighborhood Scout&gt;</v>
      </c>
      <c r="K2882" t="str">
        <f t="shared" si="1357"/>
        <v>Public transit availability – Redfin&gt;</v>
      </c>
      <c r="L2882" t="str">
        <f t="shared" si="1358"/>
        <v>Median age – City Data&gt;</v>
      </c>
      <c r="M2882" t="str">
        <f t="shared" si="1359"/>
        <v>Please feel free to reach out to Robin Young with any questions about this post.&gt;</v>
      </c>
      <c r="N2882" t="str">
        <f t="shared" si="1360"/>
        <v>&gt;</v>
      </c>
      <c r="O2882" t="str">
        <f t="shared" si="1361"/>
        <v>Read more on Real Estate Markets&gt;</v>
      </c>
      <c r="P2882" t="str">
        <f t="shared" si="1362"/>
        <v>Robin Young&gt;</v>
      </c>
      <c r="Q2882" t="str">
        <f t="shared" si="1363"/>
        <v>Robin Young&gt;</v>
      </c>
      <c r="R2882" t="str">
        <f t="shared" si="1364"/>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S2882" t="str">
        <f t="shared" si="1365"/>
        <v>&gt;</v>
      </c>
      <c r="T2882" t="str">
        <f t="shared" si="1366"/>
        <v>See More in Real Estate Markets&gt;</v>
      </c>
      <c r="U2882" t="str">
        <f t="shared" si="1367"/>
        <v>Robin Young&gt;</v>
      </c>
      <c r="V2882" t="str">
        <f t="shared" si="1368"/>
        <v>| 14 min. read&gt;</v>
      </c>
      <c r="W2882" t="str">
        <f t="shared" si="1369"/>
        <v>Here’s exactly how a recession will impact real estate in 2020 and 2021&gt;</v>
      </c>
      <c r="X2882" t="str">
        <f t="shared" si="1370"/>
        <v>Editor's Note: This post was first published on 12/17/19. As we approach the start of a new decade, there are more questions than answers: When…&gt;</v>
      </c>
      <c r="Y2882" t="str">
        <f t="shared" si="1371"/>
        <v>Article&gt;</v>
      </c>
      <c r="Z2882" t="str">
        <f t="shared" si="1372"/>
        <v>Real Estate Markets&gt;</v>
      </c>
      <c r="AA2882" t="str">
        <f t="shared" si="1373"/>
        <v>Robin Young&gt;</v>
      </c>
      <c r="AB2882" t="str">
        <f t="shared" si="1374"/>
        <v>| 30 min. read&gt;</v>
      </c>
      <c r="AC2882" t="str">
        <f t="shared" si="1375"/>
        <v>South Central real estate market trends: Austin, Nashville, Dallas, Houston, San Antonio &amp; New Orleans&gt;</v>
      </c>
      <c r="AD2882" t="str">
        <f t="shared" si="1376"/>
        <v>In our Local Markets blog series, the Buildium Team is exploring the impact that major real estate trends are having on cities, states, and regions…&gt;</v>
      </c>
      <c r="AE2882" t="str">
        <f t="shared" si="1377"/>
        <v>Article&gt;</v>
      </c>
      <c r="AF2882" t="str">
        <f t="shared" si="1378"/>
        <v>Real Estate Markets&gt;</v>
      </c>
      <c r="AG2882" t="str">
        <f t="shared" si="1379"/>
        <v>Robin Young&gt;</v>
      </c>
    </row>
    <row r="2883" spans="1:33" x14ac:dyDescent="0.25">
      <c r="A2883" t="s">
        <v>2138</v>
      </c>
      <c r="B2883" t="s">
        <v>533</v>
      </c>
      <c r="D2883" t="str">
        <f t="shared" si="1350"/>
        <v>Other Factors&gt;</v>
      </c>
      <c r="E2883" t="str">
        <f t="shared" si="1351"/>
        <v>Population growth over time – Census Bureau&gt;</v>
      </c>
      <c r="F2883" t="str">
        <f t="shared" si="1352"/>
        <v>Projected population growth – PwC/ULI&gt;</v>
      </c>
      <c r="G2883" t="str">
        <f t="shared" si="1353"/>
        <v>Cost of living – PwC/ULI, City Data&gt;</v>
      </c>
      <c r="H2883" t="str">
        <f t="shared" si="1354"/>
        <v>Livability ratings – WalletHub&gt;</v>
      </c>
      <c r="I2883" t="str">
        <f t="shared" si="1355"/>
        <v>Crime rates – Neighborhood Scout&gt;</v>
      </c>
      <c r="J2883" t="str">
        <f t="shared" si="1356"/>
        <v>Public transit availability – Redfin&gt;</v>
      </c>
      <c r="K2883" t="str">
        <f t="shared" si="1357"/>
        <v>Median age – City Data&gt;</v>
      </c>
      <c r="L2883" t="str">
        <f t="shared" si="1358"/>
        <v>Please feel free to reach out to Robin Young with any questions about this post.&gt;</v>
      </c>
      <c r="M2883" t="str">
        <f t="shared" si="1359"/>
        <v>&gt;</v>
      </c>
      <c r="N2883" t="str">
        <f t="shared" si="1360"/>
        <v>Read more on Real Estate Markets&gt;</v>
      </c>
      <c r="O2883" t="str">
        <f t="shared" si="1361"/>
        <v>Robin Young&gt;</v>
      </c>
      <c r="P2883" t="str">
        <f t="shared" si="1362"/>
        <v>Robin Young&gt;</v>
      </c>
      <c r="Q2883" t="str">
        <f t="shared" si="1363"/>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R2883" t="str">
        <f t="shared" si="1364"/>
        <v>&gt;</v>
      </c>
      <c r="S2883" t="str">
        <f t="shared" si="1365"/>
        <v>See More in Real Estate Markets&gt;</v>
      </c>
      <c r="T2883" t="str">
        <f t="shared" si="1366"/>
        <v>Robin Young&gt;</v>
      </c>
      <c r="U2883" t="str">
        <f t="shared" si="1367"/>
        <v>| 14 min. read&gt;</v>
      </c>
      <c r="V2883" t="str">
        <f t="shared" si="1368"/>
        <v>Here’s exactly how a recession will impact real estate in 2020 and 2021&gt;</v>
      </c>
      <c r="W2883" t="str">
        <f t="shared" si="1369"/>
        <v>Editor's Note: This post was first published on 12/17/19. As we approach the start of a new decade, there are more questions than answers: When…&gt;</v>
      </c>
      <c r="X2883" t="str">
        <f t="shared" si="1370"/>
        <v>Article&gt;</v>
      </c>
      <c r="Y2883" t="str">
        <f t="shared" si="1371"/>
        <v>Real Estate Markets&gt;</v>
      </c>
      <c r="Z2883" t="str">
        <f t="shared" si="1372"/>
        <v>Robin Young&gt;</v>
      </c>
      <c r="AA2883" t="str">
        <f t="shared" si="1373"/>
        <v>| 30 min. read&gt;</v>
      </c>
      <c r="AB2883" t="str">
        <f t="shared" si="1374"/>
        <v>South Central real estate market trends: Austin, Nashville, Dallas, Houston, San Antonio &amp; New Orleans&gt;</v>
      </c>
      <c r="AC2883" t="str">
        <f t="shared" si="1375"/>
        <v>In our Local Markets blog series, the Buildium Team is exploring the impact that major real estate trends are having on cities, states, and regions…&gt;</v>
      </c>
      <c r="AD2883" t="str">
        <f t="shared" si="1376"/>
        <v>Article&gt;</v>
      </c>
      <c r="AE2883" t="str">
        <f t="shared" si="1377"/>
        <v>Real Estate Markets&gt;</v>
      </c>
      <c r="AF2883" t="str">
        <f t="shared" si="1378"/>
        <v>Robin Young&gt;</v>
      </c>
      <c r="AG2883" t="str">
        <f t="shared" si="1379"/>
        <v>| 30 min. read&gt;</v>
      </c>
    </row>
    <row r="2884" spans="1:33" x14ac:dyDescent="0.25">
      <c r="A2884" t="s">
        <v>2139</v>
      </c>
      <c r="D2884" t="str">
        <f t="shared" si="1350"/>
        <v>Population growth over time – Census Bureau&gt;</v>
      </c>
      <c r="E2884" t="str">
        <f t="shared" si="1351"/>
        <v>Projected population growth – PwC/ULI&gt;</v>
      </c>
      <c r="F2884" t="str">
        <f t="shared" si="1352"/>
        <v>Cost of living – PwC/ULI, City Data&gt;</v>
      </c>
      <c r="G2884" t="str">
        <f t="shared" si="1353"/>
        <v>Livability ratings – WalletHub&gt;</v>
      </c>
      <c r="H2884" t="str">
        <f t="shared" si="1354"/>
        <v>Crime rates – Neighborhood Scout&gt;</v>
      </c>
      <c r="I2884" t="str">
        <f t="shared" si="1355"/>
        <v>Public transit availability – Redfin&gt;</v>
      </c>
      <c r="J2884" t="str">
        <f t="shared" si="1356"/>
        <v>Median age – City Data&gt;</v>
      </c>
      <c r="K2884" t="str">
        <f t="shared" si="1357"/>
        <v>Please feel free to reach out to Robin Young with any questions about this post.&gt;</v>
      </c>
      <c r="L2884" t="str">
        <f t="shared" si="1358"/>
        <v>&gt;</v>
      </c>
      <c r="M2884" t="str">
        <f t="shared" si="1359"/>
        <v>Read more on Real Estate Markets&gt;</v>
      </c>
      <c r="N2884" t="str">
        <f t="shared" si="1360"/>
        <v>Robin Young&gt;</v>
      </c>
      <c r="O2884" t="str">
        <f t="shared" si="1361"/>
        <v>Robin Young&gt;</v>
      </c>
      <c r="P2884" t="str">
        <f t="shared" si="1362"/>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Q2884" t="str">
        <f t="shared" si="1363"/>
        <v>&gt;</v>
      </c>
      <c r="R2884" t="str">
        <f t="shared" si="1364"/>
        <v>See More in Real Estate Markets&gt;</v>
      </c>
      <c r="S2884" t="str">
        <f t="shared" si="1365"/>
        <v>Robin Young&gt;</v>
      </c>
      <c r="T2884" t="str">
        <f t="shared" si="1366"/>
        <v>| 14 min. read&gt;</v>
      </c>
      <c r="U2884" t="str">
        <f t="shared" si="1367"/>
        <v>Here’s exactly how a recession will impact real estate in 2020 and 2021&gt;</v>
      </c>
      <c r="V2884" t="str">
        <f t="shared" si="1368"/>
        <v>Editor's Note: This post was first published on 12/17/19. As we approach the start of a new decade, there are more questions than answers: When…&gt;</v>
      </c>
      <c r="W2884" t="str">
        <f t="shared" si="1369"/>
        <v>Article&gt;</v>
      </c>
      <c r="X2884" t="str">
        <f t="shared" si="1370"/>
        <v>Real Estate Markets&gt;</v>
      </c>
      <c r="Y2884" t="str">
        <f t="shared" si="1371"/>
        <v>Robin Young&gt;</v>
      </c>
      <c r="Z2884" t="str">
        <f t="shared" si="1372"/>
        <v>| 30 min. read&gt;</v>
      </c>
      <c r="AA2884" t="str">
        <f t="shared" si="1373"/>
        <v>South Central real estate market trends: Austin, Nashville, Dallas, Houston, San Antonio &amp; New Orleans&gt;</v>
      </c>
      <c r="AB2884" t="str">
        <f t="shared" si="1374"/>
        <v>In our Local Markets blog series, the Buildium Team is exploring the impact that major real estate trends are having on cities, states, and regions…&gt;</v>
      </c>
      <c r="AC2884" t="str">
        <f t="shared" si="1375"/>
        <v>Article&gt;</v>
      </c>
      <c r="AD2884" t="str">
        <f t="shared" si="1376"/>
        <v>Real Estate Markets&gt;</v>
      </c>
      <c r="AE2884" t="str">
        <f t="shared" si="1377"/>
        <v>Robin Young&gt;</v>
      </c>
      <c r="AF2884" t="str">
        <f t="shared" si="1378"/>
        <v>| 30 min. read&gt;</v>
      </c>
      <c r="AG2884" t="str">
        <f t="shared" si="1379"/>
        <v>Great Lakes real estate market trends: Chicago, Detroit, Minneapolis, Milwaukee, Madison &amp; Grand Rapids&gt;</v>
      </c>
    </row>
    <row r="2885" spans="1:33" x14ac:dyDescent="0.25">
      <c r="A2885" t="s">
        <v>2140</v>
      </c>
      <c r="B2885" s="1">
        <v>179335</v>
      </c>
      <c r="D2885" t="str">
        <f t="shared" si="1350"/>
        <v>Projected population growth – PwC/ULI&gt;</v>
      </c>
      <c r="E2885" t="str">
        <f t="shared" si="1351"/>
        <v>Cost of living – PwC/ULI, City Data&gt;</v>
      </c>
      <c r="F2885" t="str">
        <f t="shared" si="1352"/>
        <v>Livability ratings – WalletHub&gt;</v>
      </c>
      <c r="G2885" t="str">
        <f t="shared" si="1353"/>
        <v>Crime rates – Neighborhood Scout&gt;</v>
      </c>
      <c r="H2885" t="str">
        <f t="shared" si="1354"/>
        <v>Public transit availability – Redfin&gt;</v>
      </c>
      <c r="I2885" t="str">
        <f t="shared" si="1355"/>
        <v>Median age – City Data&gt;</v>
      </c>
      <c r="J2885" t="str">
        <f t="shared" si="1356"/>
        <v>Please feel free to reach out to Robin Young with any questions about this post.&gt;</v>
      </c>
      <c r="K2885" t="str">
        <f t="shared" si="1357"/>
        <v>&gt;</v>
      </c>
      <c r="L2885" t="str">
        <f t="shared" si="1358"/>
        <v>Read more on Real Estate Markets&gt;</v>
      </c>
      <c r="M2885" t="str">
        <f t="shared" si="1359"/>
        <v>Robin Young&gt;</v>
      </c>
      <c r="N2885" t="str">
        <f t="shared" si="1360"/>
        <v>Robin Young&gt;</v>
      </c>
      <c r="O2885" t="str">
        <f t="shared" si="1361"/>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P2885" t="str">
        <f t="shared" si="1362"/>
        <v>&gt;</v>
      </c>
      <c r="Q2885" t="str">
        <f t="shared" si="1363"/>
        <v>See More in Real Estate Markets&gt;</v>
      </c>
      <c r="R2885" t="str">
        <f t="shared" si="1364"/>
        <v>Robin Young&gt;</v>
      </c>
      <c r="S2885" t="str">
        <f t="shared" si="1365"/>
        <v>| 14 min. read&gt;</v>
      </c>
      <c r="T2885" t="str">
        <f t="shared" si="1366"/>
        <v>Here’s exactly how a recession will impact real estate in 2020 and 2021&gt;</v>
      </c>
      <c r="U2885" t="str">
        <f t="shared" si="1367"/>
        <v>Editor's Note: This post was first published on 12/17/19. As we approach the start of a new decade, there are more questions than answers: When…&gt;</v>
      </c>
      <c r="V2885" t="str">
        <f t="shared" si="1368"/>
        <v>Article&gt;</v>
      </c>
      <c r="W2885" t="str">
        <f t="shared" si="1369"/>
        <v>Real Estate Markets&gt;</v>
      </c>
      <c r="X2885" t="str">
        <f t="shared" si="1370"/>
        <v>Robin Young&gt;</v>
      </c>
      <c r="Y2885" t="str">
        <f t="shared" si="1371"/>
        <v>| 30 min. read&gt;</v>
      </c>
      <c r="Z2885" t="str">
        <f t="shared" si="1372"/>
        <v>South Central real estate market trends: Austin, Nashville, Dallas, Houston, San Antonio &amp; New Orleans&gt;</v>
      </c>
      <c r="AA2885" t="str">
        <f t="shared" si="1373"/>
        <v>In our Local Markets blog series, the Buildium Team is exploring the impact that major real estate trends are having on cities, states, and regions…&gt;</v>
      </c>
      <c r="AB2885" t="str">
        <f t="shared" si="1374"/>
        <v>Article&gt;</v>
      </c>
      <c r="AC2885" t="str">
        <f t="shared" si="1375"/>
        <v>Real Estate Markets&gt;</v>
      </c>
      <c r="AD2885" t="str">
        <f t="shared" si="1376"/>
        <v>Robin Young&gt;</v>
      </c>
      <c r="AE2885" t="str">
        <f t="shared" si="1377"/>
        <v>| 30 min. read&gt;</v>
      </c>
      <c r="AF2885" t="str">
        <f t="shared" si="1378"/>
        <v>Great Lakes real estate market trends: Chicago, Detroit, Minneapolis, Milwaukee, Madison &amp; Grand Rapids&gt;</v>
      </c>
      <c r="AG2885" t="str">
        <f t="shared" si="1379"/>
        <v>In 2019, the Buildium team is exploring the impact that major real estate trends are having on regions, states, and cities across the United States.…&gt;</v>
      </c>
    </row>
    <row r="2886" spans="1:33" x14ac:dyDescent="0.25">
      <c r="A2886" t="s">
        <v>2141</v>
      </c>
      <c r="B2886" s="2">
        <v>2.5999999999999999E-3</v>
      </c>
      <c r="D2886" t="str">
        <f t="shared" si="1350"/>
        <v>Cost of living – PwC/ULI, City Data&gt;</v>
      </c>
      <c r="E2886" t="str">
        <f t="shared" si="1351"/>
        <v>Livability ratings – WalletHub&gt;</v>
      </c>
      <c r="F2886" t="str">
        <f t="shared" si="1352"/>
        <v>Crime rates – Neighborhood Scout&gt;</v>
      </c>
      <c r="G2886" t="str">
        <f t="shared" si="1353"/>
        <v>Public transit availability – Redfin&gt;</v>
      </c>
      <c r="H2886" t="str">
        <f t="shared" si="1354"/>
        <v>Median age – City Data&gt;</v>
      </c>
      <c r="I2886" t="str">
        <f t="shared" si="1355"/>
        <v>Please feel free to reach out to Robin Young with any questions about this post.&gt;</v>
      </c>
      <c r="J2886" t="str">
        <f t="shared" si="1356"/>
        <v>&gt;</v>
      </c>
      <c r="K2886" t="str">
        <f t="shared" si="1357"/>
        <v>Read more on Real Estate Markets&gt;</v>
      </c>
      <c r="L2886" t="str">
        <f t="shared" si="1358"/>
        <v>Robin Young&gt;</v>
      </c>
      <c r="M2886" t="str">
        <f t="shared" si="1359"/>
        <v>Robin Young&gt;</v>
      </c>
      <c r="N2886" t="str">
        <f t="shared" si="1360"/>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O2886" t="str">
        <f t="shared" si="1361"/>
        <v>&gt;</v>
      </c>
      <c r="P2886" t="str">
        <f t="shared" si="1362"/>
        <v>See More in Real Estate Markets&gt;</v>
      </c>
      <c r="Q2886" t="str">
        <f t="shared" si="1363"/>
        <v>Robin Young&gt;</v>
      </c>
      <c r="R2886" t="str">
        <f t="shared" si="1364"/>
        <v>| 14 min. read&gt;</v>
      </c>
      <c r="S2886" t="str">
        <f t="shared" si="1365"/>
        <v>Here’s exactly how a recession will impact real estate in 2020 and 2021&gt;</v>
      </c>
      <c r="T2886" t="str">
        <f t="shared" si="1366"/>
        <v>Editor's Note: This post was first published on 12/17/19. As we approach the start of a new decade, there are more questions than answers: When…&gt;</v>
      </c>
      <c r="U2886" t="str">
        <f t="shared" si="1367"/>
        <v>Article&gt;</v>
      </c>
      <c r="V2886" t="str">
        <f t="shared" si="1368"/>
        <v>Real Estate Markets&gt;</v>
      </c>
      <c r="W2886" t="str">
        <f t="shared" si="1369"/>
        <v>Robin Young&gt;</v>
      </c>
      <c r="X2886" t="str">
        <f t="shared" si="1370"/>
        <v>| 30 min. read&gt;</v>
      </c>
      <c r="Y2886" t="str">
        <f t="shared" si="1371"/>
        <v>South Central real estate market trends: Austin, Nashville, Dallas, Houston, San Antonio &amp; New Orleans&gt;</v>
      </c>
      <c r="Z2886" t="str">
        <f t="shared" si="1372"/>
        <v>In our Local Markets blog series, the Buildium Team is exploring the impact that major real estate trends are having on cities, states, and regions…&gt;</v>
      </c>
      <c r="AA2886" t="str">
        <f t="shared" si="1373"/>
        <v>Article&gt;</v>
      </c>
      <c r="AB2886" t="str">
        <f t="shared" si="1374"/>
        <v>Real Estate Markets&gt;</v>
      </c>
      <c r="AC2886" t="str">
        <f t="shared" si="1375"/>
        <v>Robin Young&gt;</v>
      </c>
      <c r="AD2886" t="str">
        <f t="shared" si="1376"/>
        <v>| 30 min. read&gt;</v>
      </c>
      <c r="AE2886" t="str">
        <f t="shared" si="1377"/>
        <v>Great Lakes real estate market trends: Chicago, Detroit, Minneapolis, Milwaukee, Madison &amp; Grand Rapids&gt;</v>
      </c>
      <c r="AF2886" t="str">
        <f t="shared" si="1378"/>
        <v>In 2019, the Buildium team is exploring the impact that major real estate trends are having on regions, states, and cities across the United States.…&gt;</v>
      </c>
      <c r="AG2886" t="str">
        <f t="shared" si="1379"/>
        <v>Article&gt;</v>
      </c>
    </row>
    <row r="2887" spans="1:33" x14ac:dyDescent="0.25">
      <c r="A2887" t="s">
        <v>2142</v>
      </c>
      <c r="B2887" s="2">
        <v>1.26E-2</v>
      </c>
      <c r="D2887" t="str">
        <f t="shared" si="1350"/>
        <v>Livability ratings – WalletHub&gt;</v>
      </c>
      <c r="E2887" t="str">
        <f t="shared" si="1351"/>
        <v>Crime rates – Neighborhood Scout&gt;</v>
      </c>
      <c r="F2887" t="str">
        <f t="shared" si="1352"/>
        <v>Public transit availability – Redfin&gt;</v>
      </c>
      <c r="G2887" t="str">
        <f t="shared" si="1353"/>
        <v>Median age – City Data&gt;</v>
      </c>
      <c r="H2887" t="str">
        <f t="shared" si="1354"/>
        <v>Please feel free to reach out to Robin Young with any questions about this post.&gt;</v>
      </c>
      <c r="I2887" t="str">
        <f t="shared" si="1355"/>
        <v>&gt;</v>
      </c>
      <c r="J2887" t="str">
        <f t="shared" si="1356"/>
        <v>Read more on Real Estate Markets&gt;</v>
      </c>
      <c r="K2887" t="str">
        <f t="shared" si="1357"/>
        <v>Robin Young&gt;</v>
      </c>
      <c r="L2887" t="str">
        <f t="shared" si="1358"/>
        <v>Robin Young&gt;</v>
      </c>
      <c r="M2887" t="str">
        <f t="shared" si="1359"/>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N2887" t="str">
        <f t="shared" si="1360"/>
        <v>&gt;</v>
      </c>
      <c r="O2887" t="str">
        <f t="shared" si="1361"/>
        <v>See More in Real Estate Markets&gt;</v>
      </c>
      <c r="P2887" t="str">
        <f t="shared" si="1362"/>
        <v>Robin Young&gt;</v>
      </c>
      <c r="Q2887" t="str">
        <f t="shared" si="1363"/>
        <v>| 14 min. read&gt;</v>
      </c>
      <c r="R2887" t="str">
        <f t="shared" si="1364"/>
        <v>Here’s exactly how a recession will impact real estate in 2020 and 2021&gt;</v>
      </c>
      <c r="S2887" t="str">
        <f t="shared" si="1365"/>
        <v>Editor's Note: This post was first published on 12/17/19. As we approach the start of a new decade, there are more questions than answers: When…&gt;</v>
      </c>
      <c r="T2887" t="str">
        <f t="shared" si="1366"/>
        <v>Article&gt;</v>
      </c>
      <c r="U2887" t="str">
        <f t="shared" si="1367"/>
        <v>Real Estate Markets&gt;</v>
      </c>
      <c r="V2887" t="str">
        <f t="shared" si="1368"/>
        <v>Robin Young&gt;</v>
      </c>
      <c r="W2887" t="str">
        <f t="shared" si="1369"/>
        <v>| 30 min. read&gt;</v>
      </c>
      <c r="X2887" t="str">
        <f t="shared" si="1370"/>
        <v>South Central real estate market trends: Austin, Nashville, Dallas, Houston, San Antonio &amp; New Orleans&gt;</v>
      </c>
      <c r="Y2887" t="str">
        <f t="shared" si="1371"/>
        <v>In our Local Markets blog series, the Buildium Team is exploring the impact that major real estate trends are having on cities, states, and regions…&gt;</v>
      </c>
      <c r="Z2887" t="str">
        <f t="shared" si="1372"/>
        <v>Article&gt;</v>
      </c>
      <c r="AA2887" t="str">
        <f t="shared" si="1373"/>
        <v>Real Estate Markets&gt;</v>
      </c>
      <c r="AB2887" t="str">
        <f t="shared" si="1374"/>
        <v>Robin Young&gt;</v>
      </c>
      <c r="AC2887" t="str">
        <f t="shared" si="1375"/>
        <v>| 30 min. read&gt;</v>
      </c>
      <c r="AD2887" t="str">
        <f t="shared" si="1376"/>
        <v>Great Lakes real estate market trends: Chicago, Detroit, Minneapolis, Milwaukee, Madison &amp; Grand Rapids&gt;</v>
      </c>
      <c r="AE2887" t="str">
        <f t="shared" si="1377"/>
        <v>In 2019, the Buildium team is exploring the impact that major real estate trends are having on regions, states, and cities across the United States.…&gt;</v>
      </c>
      <c r="AF2887" t="str">
        <f t="shared" si="1378"/>
        <v>Article&gt;</v>
      </c>
      <c r="AG2887" t="str">
        <f t="shared" si="1379"/>
        <v>Real Estate Markets&gt;</v>
      </c>
    </row>
    <row r="2888" spans="1:33" x14ac:dyDescent="0.25">
      <c r="A2888" t="s">
        <v>2143</v>
      </c>
      <c r="B2888" s="2">
        <v>2E-3</v>
      </c>
      <c r="D2888" t="str">
        <f t="shared" si="1350"/>
        <v>Crime rates – Neighborhood Scout&gt;</v>
      </c>
      <c r="E2888" t="str">
        <f t="shared" si="1351"/>
        <v>Public transit availability – Redfin&gt;</v>
      </c>
      <c r="F2888" t="str">
        <f t="shared" si="1352"/>
        <v>Median age – City Data&gt;</v>
      </c>
      <c r="G2888" t="str">
        <f t="shared" si="1353"/>
        <v>Please feel free to reach out to Robin Young with any questions about this post.&gt;</v>
      </c>
      <c r="H2888" t="str">
        <f t="shared" si="1354"/>
        <v>&gt;</v>
      </c>
      <c r="I2888" t="str">
        <f t="shared" si="1355"/>
        <v>Read more on Real Estate Markets&gt;</v>
      </c>
      <c r="J2888" t="str">
        <f t="shared" si="1356"/>
        <v>Robin Young&gt;</v>
      </c>
      <c r="K2888" t="str">
        <f t="shared" si="1357"/>
        <v>Robin Young&gt;</v>
      </c>
      <c r="L2888" t="str">
        <f t="shared" si="1358"/>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M2888" t="str">
        <f t="shared" si="1359"/>
        <v>&gt;</v>
      </c>
      <c r="N2888" t="str">
        <f t="shared" si="1360"/>
        <v>See More in Real Estate Markets&gt;</v>
      </c>
      <c r="O2888" t="str">
        <f t="shared" si="1361"/>
        <v>Robin Young&gt;</v>
      </c>
      <c r="P2888" t="str">
        <f t="shared" si="1362"/>
        <v>| 14 min. read&gt;</v>
      </c>
      <c r="Q2888" t="str">
        <f t="shared" si="1363"/>
        <v>Here’s exactly how a recession will impact real estate in 2020 and 2021&gt;</v>
      </c>
      <c r="R2888" t="str">
        <f t="shared" si="1364"/>
        <v>Editor's Note: This post was first published on 12/17/19. As we approach the start of a new decade, there are more questions than answers: When…&gt;</v>
      </c>
      <c r="S2888" t="str">
        <f t="shared" si="1365"/>
        <v>Article&gt;</v>
      </c>
      <c r="T2888" t="str">
        <f t="shared" si="1366"/>
        <v>Real Estate Markets&gt;</v>
      </c>
      <c r="U2888" t="str">
        <f t="shared" si="1367"/>
        <v>Robin Young&gt;</v>
      </c>
      <c r="V2888" t="str">
        <f t="shared" si="1368"/>
        <v>| 30 min. read&gt;</v>
      </c>
      <c r="W2888" t="str">
        <f t="shared" si="1369"/>
        <v>South Central real estate market trends: Austin, Nashville, Dallas, Houston, San Antonio &amp; New Orleans&gt;</v>
      </c>
      <c r="X2888" t="str">
        <f t="shared" si="1370"/>
        <v>In our Local Markets blog series, the Buildium Team is exploring the impact that major real estate trends are having on cities, states, and regions…&gt;</v>
      </c>
      <c r="Y2888" t="str">
        <f t="shared" si="1371"/>
        <v>Article&gt;</v>
      </c>
      <c r="Z2888" t="str">
        <f t="shared" si="1372"/>
        <v>Real Estate Markets&gt;</v>
      </c>
      <c r="AA2888" t="str">
        <f t="shared" si="1373"/>
        <v>Robin Young&gt;</v>
      </c>
      <c r="AB2888" t="str">
        <f t="shared" si="1374"/>
        <v>| 30 min. read&gt;</v>
      </c>
      <c r="AC2888" t="str">
        <f t="shared" si="1375"/>
        <v>Great Lakes real estate market trends: Chicago, Detroit, Minneapolis, Milwaukee, Madison &amp; Grand Rapids&gt;</v>
      </c>
      <c r="AD2888" t="str">
        <f t="shared" si="1376"/>
        <v>In 2019, the Buildium team is exploring the impact that major real estate trends are having on regions, states, and cities across the United States.…&gt;</v>
      </c>
      <c r="AE2888" t="str">
        <f t="shared" si="1377"/>
        <v>Article&gt;</v>
      </c>
      <c r="AF2888" t="str">
        <f t="shared" si="1378"/>
        <v>Real Estate Markets&gt;</v>
      </c>
      <c r="AG2888" t="str">
        <f t="shared" si="1379"/>
        <v>VIEW ALL IN REAL ESTATE MARKETS&gt;</v>
      </c>
    </row>
    <row r="2889" spans="1:33" x14ac:dyDescent="0.25">
      <c r="A2889" t="s">
        <v>2144</v>
      </c>
      <c r="D2889" t="str">
        <f t="shared" si="1350"/>
        <v>Public transit availability – Redfin&gt;</v>
      </c>
      <c r="E2889" t="str">
        <f t="shared" si="1351"/>
        <v>Median age – City Data&gt;</v>
      </c>
      <c r="F2889" t="str">
        <f t="shared" si="1352"/>
        <v>Please feel free to reach out to Robin Young with any questions about this post.&gt;</v>
      </c>
      <c r="G2889" t="str">
        <f t="shared" si="1353"/>
        <v>&gt;</v>
      </c>
      <c r="H2889" t="str">
        <f t="shared" si="1354"/>
        <v>Read more on Real Estate Markets&gt;</v>
      </c>
      <c r="I2889" t="str">
        <f t="shared" si="1355"/>
        <v>Robin Young&gt;</v>
      </c>
      <c r="J2889" t="str">
        <f t="shared" si="1356"/>
        <v>Robin Young&gt;</v>
      </c>
      <c r="K2889" t="str">
        <f t="shared" si="1357"/>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L2889" t="str">
        <f t="shared" si="1358"/>
        <v>&gt;</v>
      </c>
      <c r="M2889" t="str">
        <f t="shared" si="1359"/>
        <v>See More in Real Estate Markets&gt;</v>
      </c>
      <c r="N2889" t="str">
        <f t="shared" si="1360"/>
        <v>Robin Young&gt;</v>
      </c>
      <c r="O2889" t="str">
        <f t="shared" si="1361"/>
        <v>| 14 min. read&gt;</v>
      </c>
      <c r="P2889" t="str">
        <f t="shared" si="1362"/>
        <v>Here’s exactly how a recession will impact real estate in 2020 and 2021&gt;</v>
      </c>
      <c r="Q2889" t="str">
        <f t="shared" si="1363"/>
        <v>Editor's Note: This post was first published on 12/17/19. As we approach the start of a new decade, there are more questions than answers: When…&gt;</v>
      </c>
      <c r="R2889" t="str">
        <f t="shared" si="1364"/>
        <v>Article&gt;</v>
      </c>
      <c r="S2889" t="str">
        <f t="shared" si="1365"/>
        <v>Real Estate Markets&gt;</v>
      </c>
      <c r="T2889" t="str">
        <f t="shared" si="1366"/>
        <v>Robin Young&gt;</v>
      </c>
      <c r="U2889" t="str">
        <f t="shared" si="1367"/>
        <v>| 30 min. read&gt;</v>
      </c>
      <c r="V2889" t="str">
        <f t="shared" si="1368"/>
        <v>South Central real estate market trends: Austin, Nashville, Dallas, Houston, San Antonio &amp; New Orleans&gt;</v>
      </c>
      <c r="W2889" t="str">
        <f t="shared" si="1369"/>
        <v>In our Local Markets blog series, the Buildium Team is exploring the impact that major real estate trends are having on cities, states, and regions…&gt;</v>
      </c>
      <c r="X2889" t="str">
        <f t="shared" si="1370"/>
        <v>Article&gt;</v>
      </c>
      <c r="Y2889" t="str">
        <f t="shared" si="1371"/>
        <v>Real Estate Markets&gt;</v>
      </c>
      <c r="Z2889" t="str">
        <f t="shared" si="1372"/>
        <v>Robin Young&gt;</v>
      </c>
      <c r="AA2889" t="str">
        <f t="shared" si="1373"/>
        <v>| 30 min. read&gt;</v>
      </c>
      <c r="AB2889" t="str">
        <f t="shared" si="1374"/>
        <v>Great Lakes real estate market trends: Chicago, Detroit, Minneapolis, Milwaukee, Madison &amp; Grand Rapids&gt;</v>
      </c>
      <c r="AC2889" t="str">
        <f t="shared" si="1375"/>
        <v>In 2019, the Buildium team is exploring the impact that major real estate trends are having on regions, states, and cities across the United States.…&gt;</v>
      </c>
      <c r="AD2889" t="str">
        <f t="shared" si="1376"/>
        <v>Article&gt;</v>
      </c>
      <c r="AE2889" t="str">
        <f t="shared" si="1377"/>
        <v>Real Estate Markets&gt;</v>
      </c>
      <c r="AF2889" t="str">
        <f t="shared" si="1378"/>
        <v>VIEW ALL IN REAL ESTATE MARKETS&gt;</v>
      </c>
      <c r="AG2889" t="str">
        <f t="shared" si="1379"/>
        <v>Trending Stories For You&gt;</v>
      </c>
    </row>
    <row r="2890" spans="1:33" x14ac:dyDescent="0.25">
      <c r="A2890" t="s">
        <v>2145</v>
      </c>
      <c r="B2890" s="2">
        <v>0.05</v>
      </c>
      <c r="D2890" t="str">
        <f t="shared" si="1350"/>
        <v>Median age – City Data&gt;</v>
      </c>
      <c r="E2890" t="str">
        <f t="shared" si="1351"/>
        <v>Please feel free to reach out to Robin Young with any questions about this post.&gt;</v>
      </c>
      <c r="F2890" t="str">
        <f t="shared" si="1352"/>
        <v>&gt;</v>
      </c>
      <c r="G2890" t="str">
        <f t="shared" si="1353"/>
        <v>Read more on Real Estate Markets&gt;</v>
      </c>
      <c r="H2890" t="str">
        <f t="shared" si="1354"/>
        <v>Robin Young&gt;</v>
      </c>
      <c r="I2890" t="str">
        <f t="shared" si="1355"/>
        <v>Robin Young&gt;</v>
      </c>
      <c r="J2890" t="str">
        <f t="shared" si="1356"/>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K2890" t="str">
        <f t="shared" si="1357"/>
        <v>&gt;</v>
      </c>
      <c r="L2890" t="str">
        <f t="shared" si="1358"/>
        <v>See More in Real Estate Markets&gt;</v>
      </c>
      <c r="M2890" t="str">
        <f t="shared" si="1359"/>
        <v>Robin Young&gt;</v>
      </c>
      <c r="N2890" t="str">
        <f t="shared" si="1360"/>
        <v>| 14 min. read&gt;</v>
      </c>
      <c r="O2890" t="str">
        <f t="shared" si="1361"/>
        <v>Here’s exactly how a recession will impact real estate in 2020 and 2021&gt;</v>
      </c>
      <c r="P2890" t="str">
        <f t="shared" si="1362"/>
        <v>Editor's Note: This post was first published on 12/17/19. As we approach the start of a new decade, there are more questions than answers: When…&gt;</v>
      </c>
      <c r="Q2890" t="str">
        <f t="shared" si="1363"/>
        <v>Article&gt;</v>
      </c>
      <c r="R2890" t="str">
        <f t="shared" si="1364"/>
        <v>Real Estate Markets&gt;</v>
      </c>
      <c r="S2890" t="str">
        <f t="shared" si="1365"/>
        <v>Robin Young&gt;</v>
      </c>
      <c r="T2890" t="str">
        <f t="shared" si="1366"/>
        <v>| 30 min. read&gt;</v>
      </c>
      <c r="U2890" t="str">
        <f t="shared" si="1367"/>
        <v>South Central real estate market trends: Austin, Nashville, Dallas, Houston, San Antonio &amp; New Orleans&gt;</v>
      </c>
      <c r="V2890" t="str">
        <f t="shared" si="1368"/>
        <v>In our Local Markets blog series, the Buildium Team is exploring the impact that major real estate trends are having on cities, states, and regions…&gt;</v>
      </c>
      <c r="W2890" t="str">
        <f t="shared" si="1369"/>
        <v>Article&gt;</v>
      </c>
      <c r="X2890" t="str">
        <f t="shared" si="1370"/>
        <v>Real Estate Markets&gt;</v>
      </c>
      <c r="Y2890" t="str">
        <f t="shared" si="1371"/>
        <v>Robin Young&gt;</v>
      </c>
      <c r="Z2890" t="str">
        <f t="shared" si="1372"/>
        <v>| 30 min. read&gt;</v>
      </c>
      <c r="AA2890" t="str">
        <f t="shared" si="1373"/>
        <v>Great Lakes real estate market trends: Chicago, Detroit, Minneapolis, Milwaukee, Madison &amp; Grand Rapids&gt;</v>
      </c>
      <c r="AB2890" t="str">
        <f t="shared" si="1374"/>
        <v>In 2019, the Buildium team is exploring the impact that major real estate trends are having on regions, states, and cities across the United States.…&gt;</v>
      </c>
      <c r="AC2890" t="str">
        <f t="shared" si="1375"/>
        <v>Article&gt;</v>
      </c>
      <c r="AD2890" t="str">
        <f t="shared" si="1376"/>
        <v>Real Estate Markets&gt;</v>
      </c>
      <c r="AE2890" t="str">
        <f t="shared" si="1377"/>
        <v>VIEW ALL IN REAL ESTATE MARKETS&gt;</v>
      </c>
      <c r="AF2890" t="str">
        <f t="shared" si="1378"/>
        <v>Trending Stories For You&gt;</v>
      </c>
      <c r="AG2890" t="str">
        <f t="shared" si="1379"/>
        <v>COVID-19&gt;</v>
      </c>
    </row>
    <row r="2891" spans="1:33" x14ac:dyDescent="0.25">
      <c r="A2891" t="s">
        <v>2146</v>
      </c>
      <c r="B2891" s="2">
        <v>0.38700000000000001</v>
      </c>
      <c r="D2891" t="str">
        <f t="shared" si="1350"/>
        <v>Please feel free to reach out to Robin Young with any questions about this post.&gt;</v>
      </c>
      <c r="E2891" t="str">
        <f t="shared" si="1351"/>
        <v>&gt;</v>
      </c>
      <c r="F2891" t="str">
        <f t="shared" si="1352"/>
        <v>Read more on Real Estate Markets&gt;</v>
      </c>
      <c r="G2891" t="str">
        <f t="shared" si="1353"/>
        <v>Robin Young&gt;</v>
      </c>
      <c r="H2891" t="str">
        <f t="shared" si="1354"/>
        <v>Robin Young&gt;</v>
      </c>
      <c r="I2891" t="str">
        <f t="shared" si="1355"/>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J2891" t="str">
        <f t="shared" si="1356"/>
        <v>&gt;</v>
      </c>
      <c r="K2891" t="str">
        <f t="shared" si="1357"/>
        <v>See More in Real Estate Markets&gt;</v>
      </c>
      <c r="L2891" t="str">
        <f t="shared" si="1358"/>
        <v>Robin Young&gt;</v>
      </c>
      <c r="M2891" t="str">
        <f t="shared" si="1359"/>
        <v>| 14 min. read&gt;</v>
      </c>
      <c r="N2891" t="str">
        <f t="shared" si="1360"/>
        <v>Here’s exactly how a recession will impact real estate in 2020 and 2021&gt;</v>
      </c>
      <c r="O2891" t="str">
        <f t="shared" si="1361"/>
        <v>Editor's Note: This post was first published on 12/17/19. As we approach the start of a new decade, there are more questions than answers: When…&gt;</v>
      </c>
      <c r="P2891" t="str">
        <f t="shared" si="1362"/>
        <v>Article&gt;</v>
      </c>
      <c r="Q2891" t="str">
        <f t="shared" si="1363"/>
        <v>Real Estate Markets&gt;</v>
      </c>
      <c r="R2891" t="str">
        <f t="shared" si="1364"/>
        <v>Robin Young&gt;</v>
      </c>
      <c r="S2891" t="str">
        <f t="shared" si="1365"/>
        <v>| 30 min. read&gt;</v>
      </c>
      <c r="T2891" t="str">
        <f t="shared" si="1366"/>
        <v>South Central real estate market trends: Austin, Nashville, Dallas, Houston, San Antonio &amp; New Orleans&gt;</v>
      </c>
      <c r="U2891" t="str">
        <f t="shared" si="1367"/>
        <v>In our Local Markets blog series, the Buildium Team is exploring the impact that major real estate trends are having on cities, states, and regions…&gt;</v>
      </c>
      <c r="V2891" t="str">
        <f t="shared" si="1368"/>
        <v>Article&gt;</v>
      </c>
      <c r="W2891" t="str">
        <f t="shared" si="1369"/>
        <v>Real Estate Markets&gt;</v>
      </c>
      <c r="X2891" t="str">
        <f t="shared" si="1370"/>
        <v>Robin Young&gt;</v>
      </c>
      <c r="Y2891" t="str">
        <f t="shared" si="1371"/>
        <v>| 30 min. read&gt;</v>
      </c>
      <c r="Z2891" t="str">
        <f t="shared" si="1372"/>
        <v>Great Lakes real estate market trends: Chicago, Detroit, Minneapolis, Milwaukee, Madison &amp; Grand Rapids&gt;</v>
      </c>
      <c r="AA2891" t="str">
        <f t="shared" si="1373"/>
        <v>In 2019, the Buildium team is exploring the impact that major real estate trends are having on regions, states, and cities across the United States.…&gt;</v>
      </c>
      <c r="AB2891" t="str">
        <f t="shared" si="1374"/>
        <v>Article&gt;</v>
      </c>
      <c r="AC2891" t="str">
        <f t="shared" si="1375"/>
        <v>Real Estate Markets&gt;</v>
      </c>
      <c r="AD2891" t="str">
        <f t="shared" si="1376"/>
        <v>VIEW ALL IN REAL ESTATE MARKETS&gt;</v>
      </c>
      <c r="AE2891" t="str">
        <f t="shared" si="1377"/>
        <v>Trending Stories For You&gt;</v>
      </c>
      <c r="AF2891" t="str">
        <f t="shared" si="1378"/>
        <v>COVID-19&gt;</v>
      </c>
      <c r="AG2891" t="str">
        <f t="shared" si="1379"/>
        <v>How property managers can pivot off-campus housing amid the pandemic&gt;</v>
      </c>
    </row>
    <row r="2892" spans="1:33" x14ac:dyDescent="0.25">
      <c r="A2892" t="s">
        <v>656</v>
      </c>
      <c r="B2892" s="4">
        <v>1.71</v>
      </c>
      <c r="D2892" t="str">
        <f t="shared" si="1350"/>
        <v>&gt;</v>
      </c>
      <c r="E2892" t="str">
        <f t="shared" si="1351"/>
        <v>Read more on Real Estate Markets&gt;</v>
      </c>
      <c r="F2892" t="str">
        <f t="shared" si="1352"/>
        <v>Robin Young&gt;</v>
      </c>
      <c r="G2892" t="str">
        <f t="shared" si="1353"/>
        <v>Robin Young&gt;</v>
      </c>
      <c r="H2892" t="str">
        <f t="shared" si="1354"/>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I2892" t="str">
        <f t="shared" si="1355"/>
        <v>&gt;</v>
      </c>
      <c r="J2892" t="str">
        <f t="shared" si="1356"/>
        <v>See More in Real Estate Markets&gt;</v>
      </c>
      <c r="K2892" t="str">
        <f t="shared" si="1357"/>
        <v>Robin Young&gt;</v>
      </c>
      <c r="L2892" t="str">
        <f t="shared" si="1358"/>
        <v>| 14 min. read&gt;</v>
      </c>
      <c r="M2892" t="str">
        <f t="shared" si="1359"/>
        <v>Here’s exactly how a recession will impact real estate in 2020 and 2021&gt;</v>
      </c>
      <c r="N2892" t="str">
        <f t="shared" si="1360"/>
        <v>Editor's Note: This post was first published on 12/17/19. As we approach the start of a new decade, there are more questions than answers: When…&gt;</v>
      </c>
      <c r="O2892" t="str">
        <f t="shared" si="1361"/>
        <v>Article&gt;</v>
      </c>
      <c r="P2892" t="str">
        <f t="shared" si="1362"/>
        <v>Real Estate Markets&gt;</v>
      </c>
      <c r="Q2892" t="str">
        <f t="shared" si="1363"/>
        <v>Robin Young&gt;</v>
      </c>
      <c r="R2892" t="str">
        <f t="shared" si="1364"/>
        <v>| 30 min. read&gt;</v>
      </c>
      <c r="S2892" t="str">
        <f t="shared" si="1365"/>
        <v>South Central real estate market trends: Austin, Nashville, Dallas, Houston, San Antonio &amp; New Orleans&gt;</v>
      </c>
      <c r="T2892" t="str">
        <f t="shared" si="1366"/>
        <v>In our Local Markets blog series, the Buildium Team is exploring the impact that major real estate trends are having on cities, states, and regions…&gt;</v>
      </c>
      <c r="U2892" t="str">
        <f t="shared" si="1367"/>
        <v>Article&gt;</v>
      </c>
      <c r="V2892" t="str">
        <f t="shared" si="1368"/>
        <v>Real Estate Markets&gt;</v>
      </c>
      <c r="W2892" t="str">
        <f t="shared" si="1369"/>
        <v>Robin Young&gt;</v>
      </c>
      <c r="X2892" t="str">
        <f t="shared" si="1370"/>
        <v>| 30 min. read&gt;</v>
      </c>
      <c r="Y2892" t="str">
        <f t="shared" si="1371"/>
        <v>Great Lakes real estate market trends: Chicago, Detroit, Minneapolis, Milwaukee, Madison &amp; Grand Rapids&gt;</v>
      </c>
      <c r="Z2892" t="str">
        <f t="shared" si="1372"/>
        <v>In 2019, the Buildium team is exploring the impact that major real estate trends are having on regions, states, and cities across the United States.…&gt;</v>
      </c>
      <c r="AA2892" t="str">
        <f t="shared" si="1373"/>
        <v>Article&gt;</v>
      </c>
      <c r="AB2892" t="str">
        <f t="shared" si="1374"/>
        <v>Real Estate Markets&gt;</v>
      </c>
      <c r="AC2892" t="str">
        <f t="shared" si="1375"/>
        <v>VIEW ALL IN REAL ESTATE MARKETS&gt;</v>
      </c>
      <c r="AD2892" t="str">
        <f t="shared" si="1376"/>
        <v>Trending Stories For You&gt;</v>
      </c>
      <c r="AE2892" t="str">
        <f t="shared" si="1377"/>
        <v>COVID-19&gt;</v>
      </c>
      <c r="AF2892" t="str">
        <f t="shared" si="1378"/>
        <v>How property managers can pivot off-campus housing amid the pandemic&gt;</v>
      </c>
      <c r="AG2892" t="str">
        <f t="shared" si="1379"/>
        <v>As the fall semester approaches and the COVID-19 crisis shows no signs of abating, college students across the country are beginning to find out exactly…&gt;</v>
      </c>
    </row>
    <row r="2893" spans="1:33" x14ac:dyDescent="0.25">
      <c r="A2893" t="s">
        <v>2147</v>
      </c>
      <c r="B2893" t="s">
        <v>613</v>
      </c>
      <c r="D2893" t="str">
        <f t="shared" si="1350"/>
        <v>Read more on Real Estate Markets&gt;</v>
      </c>
      <c r="E2893" t="str">
        <f t="shared" si="1351"/>
        <v>Robin Young&gt;</v>
      </c>
      <c r="F2893" t="str">
        <f t="shared" si="1352"/>
        <v>Robin Young&gt;</v>
      </c>
      <c r="G2893" t="str">
        <f t="shared" si="1353"/>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H2893" t="str">
        <f t="shared" si="1354"/>
        <v>&gt;</v>
      </c>
      <c r="I2893" t="str">
        <f t="shared" si="1355"/>
        <v>See More in Real Estate Markets&gt;</v>
      </c>
      <c r="J2893" t="str">
        <f t="shared" si="1356"/>
        <v>Robin Young&gt;</v>
      </c>
      <c r="K2893" t="str">
        <f t="shared" si="1357"/>
        <v>| 14 min. read&gt;</v>
      </c>
      <c r="L2893" t="str">
        <f t="shared" si="1358"/>
        <v>Here’s exactly how a recession will impact real estate in 2020 and 2021&gt;</v>
      </c>
      <c r="M2893" t="str">
        <f t="shared" si="1359"/>
        <v>Editor's Note: This post was first published on 12/17/19. As we approach the start of a new decade, there are more questions than answers: When…&gt;</v>
      </c>
      <c r="N2893" t="str">
        <f t="shared" si="1360"/>
        <v>Article&gt;</v>
      </c>
      <c r="O2893" t="str">
        <f t="shared" si="1361"/>
        <v>Real Estate Markets&gt;</v>
      </c>
      <c r="P2893" t="str">
        <f t="shared" si="1362"/>
        <v>Robin Young&gt;</v>
      </c>
      <c r="Q2893" t="str">
        <f t="shared" si="1363"/>
        <v>| 30 min. read&gt;</v>
      </c>
      <c r="R2893" t="str">
        <f t="shared" si="1364"/>
        <v>South Central real estate market trends: Austin, Nashville, Dallas, Houston, San Antonio &amp; New Orleans&gt;</v>
      </c>
      <c r="S2893" t="str">
        <f t="shared" si="1365"/>
        <v>In our Local Markets blog series, the Buildium Team is exploring the impact that major real estate trends are having on cities, states, and regions…&gt;</v>
      </c>
      <c r="T2893" t="str">
        <f t="shared" si="1366"/>
        <v>Article&gt;</v>
      </c>
      <c r="U2893" t="str">
        <f t="shared" si="1367"/>
        <v>Real Estate Markets&gt;</v>
      </c>
      <c r="V2893" t="str">
        <f t="shared" si="1368"/>
        <v>Robin Young&gt;</v>
      </c>
      <c r="W2893" t="str">
        <f t="shared" si="1369"/>
        <v>| 30 min. read&gt;</v>
      </c>
      <c r="X2893" t="str">
        <f t="shared" si="1370"/>
        <v>Great Lakes real estate market trends: Chicago, Detroit, Minneapolis, Milwaukee, Madison &amp; Grand Rapids&gt;</v>
      </c>
      <c r="Y2893" t="str">
        <f t="shared" si="1371"/>
        <v>In 2019, the Buildium team is exploring the impact that major real estate trends are having on regions, states, and cities across the United States.…&gt;</v>
      </c>
      <c r="Z2893" t="str">
        <f t="shared" si="1372"/>
        <v>Article&gt;</v>
      </c>
      <c r="AA2893" t="str">
        <f t="shared" si="1373"/>
        <v>Real Estate Markets&gt;</v>
      </c>
      <c r="AB2893" t="str">
        <f t="shared" si="1374"/>
        <v>VIEW ALL IN REAL ESTATE MARKETS&gt;</v>
      </c>
      <c r="AC2893" t="str">
        <f t="shared" si="1375"/>
        <v>Trending Stories For You&gt;</v>
      </c>
      <c r="AD2893" t="str">
        <f t="shared" si="1376"/>
        <v>COVID-19&gt;</v>
      </c>
      <c r="AE2893" t="str">
        <f t="shared" si="1377"/>
        <v>How property managers can pivot off-campus housing amid the pandemic&gt;</v>
      </c>
      <c r="AF2893" t="str">
        <f t="shared" si="1378"/>
        <v>As the fall semester approaches and the COVID-19 crisis shows no signs of abating, college students across the country are beginning to find out exactly…&gt;</v>
      </c>
      <c r="AG2893" t="str">
        <f t="shared" si="1379"/>
        <v>Laurie Mega&gt;</v>
      </c>
    </row>
    <row r="2894" spans="1:33" x14ac:dyDescent="0.25">
      <c r="A2894" t="s">
        <v>2148</v>
      </c>
      <c r="B2894">
        <v>0.7</v>
      </c>
      <c r="D2894" t="str">
        <f t="shared" si="1350"/>
        <v>Robin Young&gt;</v>
      </c>
      <c r="E2894" t="str">
        <f t="shared" si="1351"/>
        <v>Robin Young&gt;</v>
      </c>
      <c r="F2894" t="str">
        <f t="shared" si="1352"/>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G2894" t="str">
        <f t="shared" si="1353"/>
        <v>&gt;</v>
      </c>
      <c r="H2894" t="str">
        <f t="shared" si="1354"/>
        <v>See More in Real Estate Markets&gt;</v>
      </c>
      <c r="I2894" t="str">
        <f t="shared" si="1355"/>
        <v>Robin Young&gt;</v>
      </c>
      <c r="J2894" t="str">
        <f t="shared" si="1356"/>
        <v>| 14 min. read&gt;</v>
      </c>
      <c r="K2894" t="str">
        <f t="shared" si="1357"/>
        <v>Here’s exactly how a recession will impact real estate in 2020 and 2021&gt;</v>
      </c>
      <c r="L2894" t="str">
        <f t="shared" si="1358"/>
        <v>Editor's Note: This post was first published on 12/17/19. As we approach the start of a new decade, there are more questions than answers: When…&gt;</v>
      </c>
      <c r="M2894" t="str">
        <f t="shared" si="1359"/>
        <v>Article&gt;</v>
      </c>
      <c r="N2894" t="str">
        <f t="shared" si="1360"/>
        <v>Real Estate Markets&gt;</v>
      </c>
      <c r="O2894" t="str">
        <f t="shared" si="1361"/>
        <v>Robin Young&gt;</v>
      </c>
      <c r="P2894" t="str">
        <f t="shared" si="1362"/>
        <v>| 30 min. read&gt;</v>
      </c>
      <c r="Q2894" t="str">
        <f t="shared" si="1363"/>
        <v>South Central real estate market trends: Austin, Nashville, Dallas, Houston, San Antonio &amp; New Orleans&gt;</v>
      </c>
      <c r="R2894" t="str">
        <f t="shared" si="1364"/>
        <v>In our Local Markets blog series, the Buildium Team is exploring the impact that major real estate trends are having on cities, states, and regions…&gt;</v>
      </c>
      <c r="S2894" t="str">
        <f t="shared" si="1365"/>
        <v>Article&gt;</v>
      </c>
      <c r="T2894" t="str">
        <f t="shared" si="1366"/>
        <v>Real Estate Markets&gt;</v>
      </c>
      <c r="U2894" t="str">
        <f t="shared" si="1367"/>
        <v>Robin Young&gt;</v>
      </c>
      <c r="V2894" t="str">
        <f t="shared" si="1368"/>
        <v>| 30 min. read&gt;</v>
      </c>
      <c r="W2894" t="str">
        <f t="shared" si="1369"/>
        <v>Great Lakes real estate market trends: Chicago, Detroit, Minneapolis, Milwaukee, Madison &amp; Grand Rapids&gt;</v>
      </c>
      <c r="X2894" t="str">
        <f t="shared" si="1370"/>
        <v>In 2019, the Buildium team is exploring the impact that major real estate trends are having on regions, states, and cities across the United States.…&gt;</v>
      </c>
      <c r="Y2894" t="str">
        <f t="shared" si="1371"/>
        <v>Article&gt;</v>
      </c>
      <c r="Z2894" t="str">
        <f t="shared" si="1372"/>
        <v>Real Estate Markets&gt;</v>
      </c>
      <c r="AA2894" t="str">
        <f t="shared" si="1373"/>
        <v>VIEW ALL IN REAL ESTATE MARKETS&gt;</v>
      </c>
      <c r="AB2894" t="str">
        <f t="shared" si="1374"/>
        <v>Trending Stories For You&gt;</v>
      </c>
      <c r="AC2894" t="str">
        <f t="shared" si="1375"/>
        <v>COVID-19&gt;</v>
      </c>
      <c r="AD2894" t="str">
        <f t="shared" si="1376"/>
        <v>How property managers can pivot off-campus housing amid the pandemic&gt;</v>
      </c>
      <c r="AE2894" t="str">
        <f t="shared" si="1377"/>
        <v>As the fall semester approaches and the COVID-19 crisis shows no signs of abating, college students across the country are beginning to find out exactly…&gt;</v>
      </c>
      <c r="AF2894" t="str">
        <f t="shared" si="1378"/>
        <v>Laurie Mega&gt;</v>
      </c>
      <c r="AG2894" t="str">
        <f t="shared" si="1379"/>
        <v>| 7 min. read&gt;</v>
      </c>
    </row>
    <row r="2895" spans="1:33" x14ac:dyDescent="0.25">
      <c r="A2895" t="s">
        <v>2148</v>
      </c>
      <c r="B2895" s="2">
        <v>0.23499999999999999</v>
      </c>
      <c r="D2895" t="str">
        <f t="shared" si="1350"/>
        <v>Robin Young&gt;</v>
      </c>
      <c r="E2895" t="str">
        <f t="shared" si="1351"/>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F2895" t="str">
        <f t="shared" si="1352"/>
        <v>&gt;</v>
      </c>
      <c r="G2895" t="str">
        <f t="shared" si="1353"/>
        <v>See More in Real Estate Markets&gt;</v>
      </c>
      <c r="H2895" t="str">
        <f t="shared" si="1354"/>
        <v>Robin Young&gt;</v>
      </c>
      <c r="I2895" t="str">
        <f t="shared" si="1355"/>
        <v>| 14 min. read&gt;</v>
      </c>
      <c r="J2895" t="str">
        <f t="shared" si="1356"/>
        <v>Here’s exactly how a recession will impact real estate in 2020 and 2021&gt;</v>
      </c>
      <c r="K2895" t="str">
        <f t="shared" si="1357"/>
        <v>Editor's Note: This post was first published on 12/17/19. As we approach the start of a new decade, there are more questions than answers: When…&gt;</v>
      </c>
      <c r="L2895" t="str">
        <f t="shared" si="1358"/>
        <v>Article&gt;</v>
      </c>
      <c r="M2895" t="str">
        <f t="shared" si="1359"/>
        <v>Real Estate Markets&gt;</v>
      </c>
      <c r="N2895" t="str">
        <f t="shared" si="1360"/>
        <v>Robin Young&gt;</v>
      </c>
      <c r="O2895" t="str">
        <f t="shared" si="1361"/>
        <v>| 30 min. read&gt;</v>
      </c>
      <c r="P2895" t="str">
        <f t="shared" si="1362"/>
        <v>South Central real estate market trends: Austin, Nashville, Dallas, Houston, San Antonio &amp; New Orleans&gt;</v>
      </c>
      <c r="Q2895" t="str">
        <f t="shared" si="1363"/>
        <v>In our Local Markets blog series, the Buildium Team is exploring the impact that major real estate trends are having on cities, states, and regions…&gt;</v>
      </c>
      <c r="R2895" t="str">
        <f t="shared" si="1364"/>
        <v>Article&gt;</v>
      </c>
      <c r="S2895" t="str">
        <f t="shared" si="1365"/>
        <v>Real Estate Markets&gt;</v>
      </c>
      <c r="T2895" t="str">
        <f t="shared" si="1366"/>
        <v>Robin Young&gt;</v>
      </c>
      <c r="U2895" t="str">
        <f t="shared" si="1367"/>
        <v>| 30 min. read&gt;</v>
      </c>
      <c r="V2895" t="str">
        <f t="shared" si="1368"/>
        <v>Great Lakes real estate market trends: Chicago, Detroit, Minneapolis, Milwaukee, Madison &amp; Grand Rapids&gt;</v>
      </c>
      <c r="W2895" t="str">
        <f t="shared" si="1369"/>
        <v>In 2019, the Buildium team is exploring the impact that major real estate trends are having on regions, states, and cities across the United States.…&gt;</v>
      </c>
      <c r="X2895" t="str">
        <f t="shared" si="1370"/>
        <v>Article&gt;</v>
      </c>
      <c r="Y2895" t="str">
        <f t="shared" si="1371"/>
        <v>Real Estate Markets&gt;</v>
      </c>
      <c r="Z2895" t="str">
        <f t="shared" si="1372"/>
        <v>VIEW ALL IN REAL ESTATE MARKETS&gt;</v>
      </c>
      <c r="AA2895" t="str">
        <f t="shared" si="1373"/>
        <v>Trending Stories For You&gt;</v>
      </c>
      <c r="AB2895" t="str">
        <f t="shared" si="1374"/>
        <v>COVID-19&gt;</v>
      </c>
      <c r="AC2895" t="str">
        <f t="shared" si="1375"/>
        <v>How property managers can pivot off-campus housing amid the pandemic&gt;</v>
      </c>
      <c r="AD2895" t="str">
        <f t="shared" si="1376"/>
        <v>As the fall semester approaches and the COVID-19 crisis shows no signs of abating, college students across the country are beginning to find out exactly…&gt;</v>
      </c>
      <c r="AE2895" t="str">
        <f t="shared" si="1377"/>
        <v>Laurie Mega&gt;</v>
      </c>
      <c r="AF2895" t="str">
        <f t="shared" si="1378"/>
        <v>| 7 min. read&gt;</v>
      </c>
      <c r="AG2895" t="str">
        <f t="shared" si="1379"/>
        <v>COVID-19&gt;</v>
      </c>
    </row>
    <row r="2896" spans="1:33" x14ac:dyDescent="0.25">
      <c r="A2896" t="s">
        <v>2149</v>
      </c>
      <c r="D2896" t="str">
        <f t="shared" si="1350"/>
        <v>As Buildium’s Senior Researcher, Robin leverages her background in social science research and passion for real estate economics to predict trends in the rental market. She combines intensive market research with insights gleaned from surveys of renters, property managers, and rental owners to examine topics like shifting renter demographics, the housing affordability crisis, and up-and-coming markets.&gt;</v>
      </c>
      <c r="E2896" t="str">
        <f t="shared" si="1351"/>
        <v>&gt;</v>
      </c>
      <c r="F2896" t="str">
        <f t="shared" si="1352"/>
        <v>See More in Real Estate Markets&gt;</v>
      </c>
      <c r="G2896" t="str">
        <f t="shared" si="1353"/>
        <v>Robin Young&gt;</v>
      </c>
      <c r="H2896" t="str">
        <f t="shared" si="1354"/>
        <v>| 14 min. read&gt;</v>
      </c>
      <c r="I2896" t="str">
        <f t="shared" si="1355"/>
        <v>Here’s exactly how a recession will impact real estate in 2020 and 2021&gt;</v>
      </c>
      <c r="J2896" t="str">
        <f t="shared" si="1356"/>
        <v>Editor's Note: This post was first published on 12/17/19. As we approach the start of a new decade, there are more questions than answers: When…&gt;</v>
      </c>
      <c r="K2896" t="str">
        <f t="shared" si="1357"/>
        <v>Article&gt;</v>
      </c>
      <c r="L2896" t="str">
        <f t="shared" si="1358"/>
        <v>Real Estate Markets&gt;</v>
      </c>
      <c r="M2896" t="str">
        <f t="shared" si="1359"/>
        <v>Robin Young&gt;</v>
      </c>
      <c r="N2896" t="str">
        <f t="shared" si="1360"/>
        <v>| 30 min. read&gt;</v>
      </c>
      <c r="O2896" t="str">
        <f t="shared" si="1361"/>
        <v>South Central real estate market trends: Austin, Nashville, Dallas, Houston, San Antonio &amp; New Orleans&gt;</v>
      </c>
      <c r="P2896" t="str">
        <f t="shared" si="1362"/>
        <v>In our Local Markets blog series, the Buildium Team is exploring the impact that major real estate trends are having on cities, states, and regions…&gt;</v>
      </c>
      <c r="Q2896" t="str">
        <f t="shared" si="1363"/>
        <v>Article&gt;</v>
      </c>
      <c r="R2896" t="str">
        <f t="shared" si="1364"/>
        <v>Real Estate Markets&gt;</v>
      </c>
      <c r="S2896" t="str">
        <f t="shared" si="1365"/>
        <v>Robin Young&gt;</v>
      </c>
      <c r="T2896" t="str">
        <f t="shared" si="1366"/>
        <v>| 30 min. read&gt;</v>
      </c>
      <c r="U2896" t="str">
        <f t="shared" si="1367"/>
        <v>Great Lakes real estate market trends: Chicago, Detroit, Minneapolis, Milwaukee, Madison &amp; Grand Rapids&gt;</v>
      </c>
      <c r="V2896" t="str">
        <f t="shared" si="1368"/>
        <v>In 2019, the Buildium team is exploring the impact that major real estate trends are having on regions, states, and cities across the United States.…&gt;</v>
      </c>
      <c r="W2896" t="str">
        <f t="shared" si="1369"/>
        <v>Article&gt;</v>
      </c>
      <c r="X2896" t="str">
        <f t="shared" si="1370"/>
        <v>Real Estate Markets&gt;</v>
      </c>
      <c r="Y2896" t="str">
        <f t="shared" si="1371"/>
        <v>VIEW ALL IN REAL ESTATE MARKETS&gt;</v>
      </c>
      <c r="Z2896" t="str">
        <f t="shared" si="1372"/>
        <v>Trending Stories For You&gt;</v>
      </c>
      <c r="AA2896" t="str">
        <f t="shared" si="1373"/>
        <v>COVID-19&gt;</v>
      </c>
      <c r="AB2896" t="str">
        <f t="shared" si="1374"/>
        <v>How property managers can pivot off-campus housing amid the pandemic&gt;</v>
      </c>
      <c r="AC2896" t="str">
        <f t="shared" si="1375"/>
        <v>As the fall semester approaches and the COVID-19 crisis shows no signs of abating, college students across the country are beginning to find out exactly…&gt;</v>
      </c>
      <c r="AD2896" t="str">
        <f t="shared" si="1376"/>
        <v>Laurie Mega&gt;</v>
      </c>
      <c r="AE2896" t="str">
        <f t="shared" si="1377"/>
        <v>| 7 min. read&gt;</v>
      </c>
      <c r="AF2896" t="str">
        <f t="shared" si="1378"/>
        <v>COVID-19&gt;</v>
      </c>
      <c r="AG2896" t="str">
        <f t="shared" si="1379"/>
        <v>Restarting your success story [PM consultant interview]&gt;</v>
      </c>
    </row>
    <row r="2897" spans="1:33" x14ac:dyDescent="0.25">
      <c r="A2897" t="s">
        <v>656</v>
      </c>
      <c r="B2897" s="3">
        <v>234782</v>
      </c>
      <c r="D2897" t="str">
        <f t="shared" si="1350"/>
        <v>&gt;</v>
      </c>
      <c r="E2897" t="str">
        <f t="shared" si="1351"/>
        <v>See More in Real Estate Markets&gt;</v>
      </c>
      <c r="F2897" t="str">
        <f t="shared" si="1352"/>
        <v>Robin Young&gt;</v>
      </c>
      <c r="G2897" t="str">
        <f t="shared" si="1353"/>
        <v>| 14 min. read&gt;</v>
      </c>
      <c r="H2897" t="str">
        <f t="shared" si="1354"/>
        <v>Here’s exactly how a recession will impact real estate in 2020 and 2021&gt;</v>
      </c>
      <c r="I2897" t="str">
        <f t="shared" si="1355"/>
        <v>Editor's Note: This post was first published on 12/17/19. As we approach the start of a new decade, there are more questions than answers: When…&gt;</v>
      </c>
      <c r="J2897" t="str">
        <f t="shared" si="1356"/>
        <v>Article&gt;</v>
      </c>
      <c r="K2897" t="str">
        <f t="shared" si="1357"/>
        <v>Real Estate Markets&gt;</v>
      </c>
      <c r="L2897" t="str">
        <f t="shared" si="1358"/>
        <v>Robin Young&gt;</v>
      </c>
      <c r="M2897" t="str">
        <f t="shared" si="1359"/>
        <v>| 30 min. read&gt;</v>
      </c>
      <c r="N2897" t="str">
        <f t="shared" si="1360"/>
        <v>South Central real estate market trends: Austin, Nashville, Dallas, Houston, San Antonio &amp; New Orleans&gt;</v>
      </c>
      <c r="O2897" t="str">
        <f t="shared" si="1361"/>
        <v>In our Local Markets blog series, the Buildium Team is exploring the impact that major real estate trends are having on cities, states, and regions…&gt;</v>
      </c>
      <c r="P2897" t="str">
        <f t="shared" si="1362"/>
        <v>Article&gt;</v>
      </c>
      <c r="Q2897" t="str">
        <f t="shared" si="1363"/>
        <v>Real Estate Markets&gt;</v>
      </c>
      <c r="R2897" t="str">
        <f t="shared" si="1364"/>
        <v>Robin Young&gt;</v>
      </c>
      <c r="S2897" t="str">
        <f t="shared" si="1365"/>
        <v>| 30 min. read&gt;</v>
      </c>
      <c r="T2897" t="str">
        <f t="shared" si="1366"/>
        <v>Great Lakes real estate market trends: Chicago, Detroit, Minneapolis, Milwaukee, Madison &amp; Grand Rapids&gt;</v>
      </c>
      <c r="U2897" t="str">
        <f t="shared" si="1367"/>
        <v>In 2019, the Buildium team is exploring the impact that major real estate trends are having on regions, states, and cities across the United States.…&gt;</v>
      </c>
      <c r="V2897" t="str">
        <f t="shared" si="1368"/>
        <v>Article&gt;</v>
      </c>
      <c r="W2897" t="str">
        <f t="shared" si="1369"/>
        <v>Real Estate Markets&gt;</v>
      </c>
      <c r="X2897" t="str">
        <f t="shared" si="1370"/>
        <v>VIEW ALL IN REAL ESTATE MARKETS&gt;</v>
      </c>
      <c r="Y2897" t="str">
        <f t="shared" si="1371"/>
        <v>Trending Stories For You&gt;</v>
      </c>
      <c r="Z2897" t="str">
        <f t="shared" si="1372"/>
        <v>COVID-19&gt;</v>
      </c>
      <c r="AA2897" t="str">
        <f t="shared" si="1373"/>
        <v>How property managers can pivot off-campus housing amid the pandemic&gt;</v>
      </c>
      <c r="AB2897" t="str">
        <f t="shared" si="1374"/>
        <v>As the fall semester approaches and the COVID-19 crisis shows no signs of abating, college students across the country are beginning to find out exactly…&gt;</v>
      </c>
      <c r="AC2897" t="str">
        <f t="shared" si="1375"/>
        <v>Laurie Mega&gt;</v>
      </c>
      <c r="AD2897" t="str">
        <f t="shared" si="1376"/>
        <v>| 7 min. read&gt;</v>
      </c>
      <c r="AE2897" t="str">
        <f t="shared" si="1377"/>
        <v>COVID-19&gt;</v>
      </c>
      <c r="AF2897" t="str">
        <f t="shared" si="1378"/>
        <v>Restarting your success story [PM consultant interview]&gt;</v>
      </c>
      <c r="AG2897" t="str">
        <f t="shared" si="1379"/>
        <v>It's no secret: Most property management companies are dealing with a healthy amount of change in 2020. And while it's good…&gt;</v>
      </c>
    </row>
    <row r="2898" spans="1:33" x14ac:dyDescent="0.25">
      <c r="A2898" t="s">
        <v>2150</v>
      </c>
      <c r="B2898" s="2">
        <v>4.5999999999999999E-2</v>
      </c>
      <c r="D2898" t="str">
        <f t="shared" si="1350"/>
        <v>See More in Real Estate Markets&gt;</v>
      </c>
      <c r="E2898" t="str">
        <f t="shared" si="1351"/>
        <v>Robin Young&gt;</v>
      </c>
      <c r="F2898" t="str">
        <f t="shared" si="1352"/>
        <v>| 14 min. read&gt;</v>
      </c>
      <c r="G2898" t="str">
        <f t="shared" si="1353"/>
        <v>Here’s exactly how a recession will impact real estate in 2020 and 2021&gt;</v>
      </c>
      <c r="H2898" t="str">
        <f t="shared" si="1354"/>
        <v>Editor's Note: This post was first published on 12/17/19. As we approach the start of a new decade, there are more questions than answers: When…&gt;</v>
      </c>
      <c r="I2898" t="str">
        <f t="shared" si="1355"/>
        <v>Article&gt;</v>
      </c>
      <c r="J2898" t="str">
        <f t="shared" si="1356"/>
        <v>Real Estate Markets&gt;</v>
      </c>
      <c r="K2898" t="str">
        <f t="shared" si="1357"/>
        <v>Robin Young&gt;</v>
      </c>
      <c r="L2898" t="str">
        <f t="shared" si="1358"/>
        <v>| 30 min. read&gt;</v>
      </c>
      <c r="M2898" t="str">
        <f t="shared" si="1359"/>
        <v>South Central real estate market trends: Austin, Nashville, Dallas, Houston, San Antonio &amp; New Orleans&gt;</v>
      </c>
      <c r="N2898" t="str">
        <f t="shared" si="1360"/>
        <v>In our Local Markets blog series, the Buildium Team is exploring the impact that major real estate trends are having on cities, states, and regions…&gt;</v>
      </c>
      <c r="O2898" t="str">
        <f t="shared" si="1361"/>
        <v>Article&gt;</v>
      </c>
      <c r="P2898" t="str">
        <f t="shared" si="1362"/>
        <v>Real Estate Markets&gt;</v>
      </c>
      <c r="Q2898" t="str">
        <f t="shared" si="1363"/>
        <v>Robin Young&gt;</v>
      </c>
      <c r="R2898" t="str">
        <f t="shared" si="1364"/>
        <v>| 30 min. read&gt;</v>
      </c>
      <c r="S2898" t="str">
        <f t="shared" si="1365"/>
        <v>Great Lakes real estate market trends: Chicago, Detroit, Minneapolis, Milwaukee, Madison &amp; Grand Rapids&gt;</v>
      </c>
      <c r="T2898" t="str">
        <f t="shared" si="1366"/>
        <v>In 2019, the Buildium team is exploring the impact that major real estate trends are having on regions, states, and cities across the United States.…&gt;</v>
      </c>
      <c r="U2898" t="str">
        <f t="shared" si="1367"/>
        <v>Article&gt;</v>
      </c>
      <c r="V2898" t="str">
        <f t="shared" si="1368"/>
        <v>Real Estate Markets&gt;</v>
      </c>
      <c r="W2898" t="str">
        <f t="shared" si="1369"/>
        <v>VIEW ALL IN REAL ESTATE MARKETS&gt;</v>
      </c>
      <c r="X2898" t="str">
        <f t="shared" si="1370"/>
        <v>Trending Stories For You&gt;</v>
      </c>
      <c r="Y2898" t="str">
        <f t="shared" si="1371"/>
        <v>COVID-19&gt;</v>
      </c>
      <c r="Z2898" t="str">
        <f t="shared" si="1372"/>
        <v>How property managers can pivot off-campus housing amid the pandemic&gt;</v>
      </c>
      <c r="AA2898" t="str">
        <f t="shared" si="1373"/>
        <v>As the fall semester approaches and the COVID-19 crisis shows no signs of abating, college students across the country are beginning to find out exactly…&gt;</v>
      </c>
      <c r="AB2898" t="str">
        <f t="shared" si="1374"/>
        <v>Laurie Mega&gt;</v>
      </c>
      <c r="AC2898" t="str">
        <f t="shared" si="1375"/>
        <v>| 7 min. read&gt;</v>
      </c>
      <c r="AD2898" t="str">
        <f t="shared" si="1376"/>
        <v>COVID-19&gt;</v>
      </c>
      <c r="AE2898" t="str">
        <f t="shared" si="1377"/>
        <v>Restarting your success story [PM consultant interview]&gt;</v>
      </c>
      <c r="AF2898" t="str">
        <f t="shared" si="1378"/>
        <v>It's no secret: Most property management companies are dealing with a healthy amount of change in 2020. And while it's good…&gt;</v>
      </c>
      <c r="AG2898" t="str">
        <f t="shared" si="1379"/>
        <v>Tony Maiella&gt;</v>
      </c>
    </row>
    <row r="2899" spans="1:33" x14ac:dyDescent="0.25">
      <c r="A2899" t="s">
        <v>2148</v>
      </c>
      <c r="B2899" s="2">
        <v>5.0999999999999997E-2</v>
      </c>
      <c r="D2899" t="str">
        <f t="shared" si="1350"/>
        <v>Robin Young&gt;</v>
      </c>
      <c r="E2899" t="str">
        <f t="shared" si="1351"/>
        <v>| 14 min. read&gt;</v>
      </c>
      <c r="F2899" t="str">
        <f t="shared" si="1352"/>
        <v>Here’s exactly how a recession will impact real estate in 2020 and 2021&gt;</v>
      </c>
      <c r="G2899" t="str">
        <f t="shared" si="1353"/>
        <v>Editor's Note: This post was first published on 12/17/19. As we approach the start of a new decade, there are more questions than answers: When…&gt;</v>
      </c>
      <c r="H2899" t="str">
        <f t="shared" si="1354"/>
        <v>Article&gt;</v>
      </c>
      <c r="I2899" t="str">
        <f t="shared" si="1355"/>
        <v>Real Estate Markets&gt;</v>
      </c>
      <c r="J2899" t="str">
        <f t="shared" si="1356"/>
        <v>Robin Young&gt;</v>
      </c>
      <c r="K2899" t="str">
        <f t="shared" si="1357"/>
        <v>| 30 min. read&gt;</v>
      </c>
      <c r="L2899" t="str">
        <f t="shared" si="1358"/>
        <v>South Central real estate market trends: Austin, Nashville, Dallas, Houston, San Antonio &amp; New Orleans&gt;</v>
      </c>
      <c r="M2899" t="str">
        <f t="shared" si="1359"/>
        <v>In our Local Markets blog series, the Buildium Team is exploring the impact that major real estate trends are having on cities, states, and regions…&gt;</v>
      </c>
      <c r="N2899" t="str">
        <f t="shared" si="1360"/>
        <v>Article&gt;</v>
      </c>
      <c r="O2899" t="str">
        <f t="shared" si="1361"/>
        <v>Real Estate Markets&gt;</v>
      </c>
      <c r="P2899" t="str">
        <f t="shared" si="1362"/>
        <v>Robin Young&gt;</v>
      </c>
      <c r="Q2899" t="str">
        <f t="shared" si="1363"/>
        <v>| 30 min. read&gt;</v>
      </c>
      <c r="R2899" t="str">
        <f t="shared" si="1364"/>
        <v>Great Lakes real estate market trends: Chicago, Detroit, Minneapolis, Milwaukee, Madison &amp; Grand Rapids&gt;</v>
      </c>
      <c r="S2899" t="str">
        <f t="shared" si="1365"/>
        <v>In 2019, the Buildium team is exploring the impact that major real estate trends are having on regions, states, and cities across the United States.…&gt;</v>
      </c>
      <c r="T2899" t="str">
        <f t="shared" si="1366"/>
        <v>Article&gt;</v>
      </c>
      <c r="U2899" t="str">
        <f t="shared" si="1367"/>
        <v>Real Estate Markets&gt;</v>
      </c>
      <c r="V2899" t="str">
        <f t="shared" si="1368"/>
        <v>VIEW ALL IN REAL ESTATE MARKETS&gt;</v>
      </c>
      <c r="W2899" t="str">
        <f t="shared" si="1369"/>
        <v>Trending Stories For You&gt;</v>
      </c>
      <c r="X2899" t="str">
        <f t="shared" si="1370"/>
        <v>COVID-19&gt;</v>
      </c>
      <c r="Y2899" t="str">
        <f t="shared" si="1371"/>
        <v>How property managers can pivot off-campus housing amid the pandemic&gt;</v>
      </c>
      <c r="Z2899" t="str">
        <f t="shared" si="1372"/>
        <v>As the fall semester approaches and the COVID-19 crisis shows no signs of abating, college students across the country are beginning to find out exactly…&gt;</v>
      </c>
      <c r="AA2899" t="str">
        <f t="shared" si="1373"/>
        <v>Laurie Mega&gt;</v>
      </c>
      <c r="AB2899" t="str">
        <f t="shared" si="1374"/>
        <v>| 7 min. read&gt;</v>
      </c>
      <c r="AC2899" t="str">
        <f t="shared" si="1375"/>
        <v>COVID-19&gt;</v>
      </c>
      <c r="AD2899" t="str">
        <f t="shared" si="1376"/>
        <v>Restarting your success story [PM consultant interview]&gt;</v>
      </c>
      <c r="AE2899" t="str">
        <f t="shared" si="1377"/>
        <v>It's no secret: Most property management companies are dealing with a healthy amount of change in 2020. And while it's good…&gt;</v>
      </c>
      <c r="AF2899" t="str">
        <f t="shared" si="1378"/>
        <v>Tony Maiella&gt;</v>
      </c>
      <c r="AG2899" t="str">
        <f t="shared" si="1379"/>
        <v>| 37 min. read&gt;</v>
      </c>
    </row>
    <row r="2900" spans="1:33" x14ac:dyDescent="0.25">
      <c r="A2900" t="s">
        <v>2151</v>
      </c>
      <c r="B2900" s="3">
        <v>198</v>
      </c>
      <c r="D2900" t="str">
        <f t="shared" si="1350"/>
        <v>| 14 min. read&gt;</v>
      </c>
      <c r="E2900" t="str">
        <f t="shared" si="1351"/>
        <v>Here’s exactly how a recession will impact real estate in 2020 and 2021&gt;</v>
      </c>
      <c r="F2900" t="str">
        <f t="shared" si="1352"/>
        <v>Editor's Note: This post was first published on 12/17/19. As we approach the start of a new decade, there are more questions than answers: When…&gt;</v>
      </c>
      <c r="G2900" t="str">
        <f t="shared" si="1353"/>
        <v>Article&gt;</v>
      </c>
      <c r="H2900" t="str">
        <f t="shared" si="1354"/>
        <v>Real Estate Markets&gt;</v>
      </c>
      <c r="I2900" t="str">
        <f t="shared" si="1355"/>
        <v>Robin Young&gt;</v>
      </c>
      <c r="J2900" t="str">
        <f t="shared" si="1356"/>
        <v>| 30 min. read&gt;</v>
      </c>
      <c r="K2900" t="str">
        <f t="shared" si="1357"/>
        <v>South Central real estate market trends: Austin, Nashville, Dallas, Houston, San Antonio &amp; New Orleans&gt;</v>
      </c>
      <c r="L2900" t="str">
        <f t="shared" si="1358"/>
        <v>In our Local Markets blog series, the Buildium Team is exploring the impact that major real estate trends are having on cities, states, and regions…&gt;</v>
      </c>
      <c r="M2900" t="str">
        <f t="shared" si="1359"/>
        <v>Article&gt;</v>
      </c>
      <c r="N2900" t="str">
        <f t="shared" si="1360"/>
        <v>Real Estate Markets&gt;</v>
      </c>
      <c r="O2900" t="str">
        <f t="shared" si="1361"/>
        <v>Robin Young&gt;</v>
      </c>
      <c r="P2900" t="str">
        <f t="shared" si="1362"/>
        <v>| 30 min. read&gt;</v>
      </c>
      <c r="Q2900" t="str">
        <f t="shared" si="1363"/>
        <v>Great Lakes real estate market trends: Chicago, Detroit, Minneapolis, Milwaukee, Madison &amp; Grand Rapids&gt;</v>
      </c>
      <c r="R2900" t="str">
        <f t="shared" si="1364"/>
        <v>In 2019, the Buildium team is exploring the impact that major real estate trends are having on regions, states, and cities across the United States.…&gt;</v>
      </c>
      <c r="S2900" t="str">
        <f t="shared" si="1365"/>
        <v>Article&gt;</v>
      </c>
      <c r="T2900" t="str">
        <f t="shared" si="1366"/>
        <v>Real Estate Markets&gt;</v>
      </c>
      <c r="U2900" t="str">
        <f t="shared" si="1367"/>
        <v>VIEW ALL IN REAL ESTATE MARKETS&gt;</v>
      </c>
      <c r="V2900" t="str">
        <f t="shared" si="1368"/>
        <v>Trending Stories For You&gt;</v>
      </c>
      <c r="W2900" t="str">
        <f t="shared" si="1369"/>
        <v>COVID-19&gt;</v>
      </c>
      <c r="X2900" t="str">
        <f t="shared" si="1370"/>
        <v>How property managers can pivot off-campus housing amid the pandemic&gt;</v>
      </c>
      <c r="Y2900" t="str">
        <f t="shared" si="1371"/>
        <v>As the fall semester approaches and the COVID-19 crisis shows no signs of abating, college students across the country are beginning to find out exactly…&gt;</v>
      </c>
      <c r="Z2900" t="str">
        <f t="shared" si="1372"/>
        <v>Laurie Mega&gt;</v>
      </c>
      <c r="AA2900" t="str">
        <f t="shared" si="1373"/>
        <v>| 7 min. read&gt;</v>
      </c>
      <c r="AB2900" t="str">
        <f t="shared" si="1374"/>
        <v>COVID-19&gt;</v>
      </c>
      <c r="AC2900" t="str">
        <f t="shared" si="1375"/>
        <v>Restarting your success story [PM consultant interview]&gt;</v>
      </c>
      <c r="AD2900" t="str">
        <f t="shared" si="1376"/>
        <v>It's no secret: Most property management companies are dealing with a healthy amount of change in 2020. And while it's good…&gt;</v>
      </c>
      <c r="AE2900" t="str">
        <f t="shared" si="1377"/>
        <v>Tony Maiella&gt;</v>
      </c>
      <c r="AF2900" t="str">
        <f t="shared" si="1378"/>
        <v>| 37 min. read&gt;</v>
      </c>
      <c r="AG2900" t="str">
        <f t="shared" si="1379"/>
        <v>COVID-19&gt;</v>
      </c>
    </row>
    <row r="2901" spans="1:33" x14ac:dyDescent="0.25">
      <c r="A2901" t="s">
        <v>2152</v>
      </c>
      <c r="B2901" s="2">
        <v>3.0000000000000001E-3</v>
      </c>
      <c r="D2901" t="str">
        <f t="shared" si="1350"/>
        <v>Here’s exactly how a recession will impact real estate in 2020 and 2021&gt;</v>
      </c>
      <c r="E2901" t="str">
        <f t="shared" si="1351"/>
        <v>Editor's Note: This post was first published on 12/17/19. As we approach the start of a new decade, there are more questions than answers: When…&gt;</v>
      </c>
      <c r="F2901" t="str">
        <f t="shared" si="1352"/>
        <v>Article&gt;</v>
      </c>
      <c r="G2901" t="str">
        <f t="shared" si="1353"/>
        <v>Real Estate Markets&gt;</v>
      </c>
      <c r="H2901" t="str">
        <f t="shared" si="1354"/>
        <v>Robin Young&gt;</v>
      </c>
      <c r="I2901" t="str">
        <f t="shared" si="1355"/>
        <v>| 30 min. read&gt;</v>
      </c>
      <c r="J2901" t="str">
        <f t="shared" si="1356"/>
        <v>South Central real estate market trends: Austin, Nashville, Dallas, Houston, San Antonio &amp; New Orleans&gt;</v>
      </c>
      <c r="K2901" t="str">
        <f t="shared" si="1357"/>
        <v>In our Local Markets blog series, the Buildium Team is exploring the impact that major real estate trends are having on cities, states, and regions…&gt;</v>
      </c>
      <c r="L2901" t="str">
        <f t="shared" si="1358"/>
        <v>Article&gt;</v>
      </c>
      <c r="M2901" t="str">
        <f t="shared" si="1359"/>
        <v>Real Estate Markets&gt;</v>
      </c>
      <c r="N2901" t="str">
        <f t="shared" si="1360"/>
        <v>Robin Young&gt;</v>
      </c>
      <c r="O2901" t="str">
        <f t="shared" si="1361"/>
        <v>| 30 min. read&gt;</v>
      </c>
      <c r="P2901" t="str">
        <f t="shared" si="1362"/>
        <v>Great Lakes real estate market trends: Chicago, Detroit, Minneapolis, Milwaukee, Madison &amp; Grand Rapids&gt;</v>
      </c>
      <c r="Q2901" t="str">
        <f t="shared" si="1363"/>
        <v>In 2019, the Buildium team is exploring the impact that major real estate trends are having on regions, states, and cities across the United States.…&gt;</v>
      </c>
      <c r="R2901" t="str">
        <f t="shared" si="1364"/>
        <v>Article&gt;</v>
      </c>
      <c r="S2901" t="str">
        <f t="shared" si="1365"/>
        <v>Real Estate Markets&gt;</v>
      </c>
      <c r="T2901" t="str">
        <f t="shared" si="1366"/>
        <v>VIEW ALL IN REAL ESTATE MARKETS&gt;</v>
      </c>
      <c r="U2901" t="str">
        <f t="shared" si="1367"/>
        <v>Trending Stories For You&gt;</v>
      </c>
      <c r="V2901" t="str">
        <f t="shared" si="1368"/>
        <v>COVID-19&gt;</v>
      </c>
      <c r="W2901" t="str">
        <f t="shared" si="1369"/>
        <v>How property managers can pivot off-campus housing amid the pandemic&gt;</v>
      </c>
      <c r="X2901" t="str">
        <f t="shared" si="1370"/>
        <v>As the fall semester approaches and the COVID-19 crisis shows no signs of abating, college students across the country are beginning to find out exactly…&gt;</v>
      </c>
      <c r="Y2901" t="str">
        <f t="shared" si="1371"/>
        <v>Laurie Mega&gt;</v>
      </c>
      <c r="Z2901" t="str">
        <f t="shared" si="1372"/>
        <v>| 7 min. read&gt;</v>
      </c>
      <c r="AA2901" t="str">
        <f t="shared" si="1373"/>
        <v>COVID-19&gt;</v>
      </c>
      <c r="AB2901" t="str">
        <f t="shared" si="1374"/>
        <v>Restarting your success story [PM consultant interview]&gt;</v>
      </c>
      <c r="AC2901" t="str">
        <f t="shared" si="1375"/>
        <v>It's no secret: Most property management companies are dealing with a healthy amount of change in 2020. And while it's good…&gt;</v>
      </c>
      <c r="AD2901" t="str">
        <f t="shared" si="1376"/>
        <v>Tony Maiella&gt;</v>
      </c>
      <c r="AE2901" t="str">
        <f t="shared" si="1377"/>
        <v>| 37 min. read&gt;</v>
      </c>
      <c r="AF2901" t="str">
        <f t="shared" si="1378"/>
        <v>COVID-19&gt;</v>
      </c>
      <c r="AG2901" t="str">
        <f t="shared" si="1379"/>
        <v>5 considerations for reopening HOA amenities&gt;</v>
      </c>
    </row>
    <row r="2902" spans="1:33" x14ac:dyDescent="0.25">
      <c r="A2902" t="s">
        <v>2153</v>
      </c>
      <c r="B2902">
        <v>127.2</v>
      </c>
      <c r="D2902" t="str">
        <f t="shared" si="1350"/>
        <v>Editor's Note: This post was first published on 12/17/19. As we approach the start of a new decade, there are more questions than answers: When…&gt;</v>
      </c>
      <c r="E2902" t="str">
        <f t="shared" si="1351"/>
        <v>Article&gt;</v>
      </c>
      <c r="F2902" t="str">
        <f t="shared" si="1352"/>
        <v>Real Estate Markets&gt;</v>
      </c>
      <c r="G2902" t="str">
        <f t="shared" si="1353"/>
        <v>Robin Young&gt;</v>
      </c>
      <c r="H2902" t="str">
        <f t="shared" si="1354"/>
        <v>| 30 min. read&gt;</v>
      </c>
      <c r="I2902" t="str">
        <f t="shared" si="1355"/>
        <v>South Central real estate market trends: Austin, Nashville, Dallas, Houston, San Antonio &amp; New Orleans&gt;</v>
      </c>
      <c r="J2902" t="str">
        <f t="shared" si="1356"/>
        <v>In our Local Markets blog series, the Buildium Team is exploring the impact that major real estate trends are having on cities, states, and regions…&gt;</v>
      </c>
      <c r="K2902" t="str">
        <f t="shared" si="1357"/>
        <v>Article&gt;</v>
      </c>
      <c r="L2902" t="str">
        <f t="shared" si="1358"/>
        <v>Real Estate Markets&gt;</v>
      </c>
      <c r="M2902" t="str">
        <f t="shared" si="1359"/>
        <v>Robin Young&gt;</v>
      </c>
      <c r="N2902" t="str">
        <f t="shared" si="1360"/>
        <v>| 30 min. read&gt;</v>
      </c>
      <c r="O2902" t="str">
        <f t="shared" si="1361"/>
        <v>Great Lakes real estate market trends: Chicago, Detroit, Minneapolis, Milwaukee, Madison &amp; Grand Rapids&gt;</v>
      </c>
      <c r="P2902" t="str">
        <f t="shared" si="1362"/>
        <v>In 2019, the Buildium team is exploring the impact that major real estate trends are having on regions, states, and cities across the United States.…&gt;</v>
      </c>
      <c r="Q2902" t="str">
        <f t="shared" si="1363"/>
        <v>Article&gt;</v>
      </c>
      <c r="R2902" t="str">
        <f t="shared" si="1364"/>
        <v>Real Estate Markets&gt;</v>
      </c>
      <c r="S2902" t="str">
        <f t="shared" si="1365"/>
        <v>VIEW ALL IN REAL ESTATE MARKETS&gt;</v>
      </c>
      <c r="T2902" t="str">
        <f t="shared" si="1366"/>
        <v>Trending Stories For You&gt;</v>
      </c>
      <c r="U2902" t="str">
        <f t="shared" si="1367"/>
        <v>COVID-19&gt;</v>
      </c>
      <c r="V2902" t="str">
        <f t="shared" si="1368"/>
        <v>How property managers can pivot off-campus housing amid the pandemic&gt;</v>
      </c>
      <c r="W2902" t="str">
        <f t="shared" si="1369"/>
        <v>As the fall semester approaches and the COVID-19 crisis shows no signs of abating, college students across the country are beginning to find out exactly…&gt;</v>
      </c>
      <c r="X2902" t="str">
        <f t="shared" si="1370"/>
        <v>Laurie Mega&gt;</v>
      </c>
      <c r="Y2902" t="str">
        <f t="shared" si="1371"/>
        <v>| 7 min. read&gt;</v>
      </c>
      <c r="Z2902" t="str">
        <f t="shared" si="1372"/>
        <v>COVID-19&gt;</v>
      </c>
      <c r="AA2902" t="str">
        <f t="shared" si="1373"/>
        <v>Restarting your success story [PM consultant interview]&gt;</v>
      </c>
      <c r="AB2902" t="str">
        <f t="shared" si="1374"/>
        <v>It's no secret: Most property management companies are dealing with a healthy amount of change in 2020. And while it's good…&gt;</v>
      </c>
      <c r="AC2902" t="str">
        <f t="shared" si="1375"/>
        <v>Tony Maiella&gt;</v>
      </c>
      <c r="AD2902" t="str">
        <f t="shared" si="1376"/>
        <v>| 37 min. read&gt;</v>
      </c>
      <c r="AE2902" t="str">
        <f t="shared" si="1377"/>
        <v>COVID-19&gt;</v>
      </c>
      <c r="AF2902" t="str">
        <f t="shared" si="1378"/>
        <v>5 considerations for reopening HOA amenities&gt;</v>
      </c>
      <c r="AG2902" t="str">
        <f t="shared" si="1379"/>
        <v>No one needs to tell you that the COVID-19 pandemic in the United States is an ever-evolving situation. Some states are reopening, while others remain…&gt;</v>
      </c>
    </row>
    <row r="2903" spans="1:33" x14ac:dyDescent="0.25">
      <c r="A2903" t="s">
        <v>2154</v>
      </c>
      <c r="D2903" t="str">
        <f t="shared" si="1350"/>
        <v>Article&gt;</v>
      </c>
      <c r="E2903" t="str">
        <f t="shared" si="1351"/>
        <v>Real Estate Markets&gt;</v>
      </c>
      <c r="F2903" t="str">
        <f t="shared" si="1352"/>
        <v>Robin Young&gt;</v>
      </c>
      <c r="G2903" t="str">
        <f t="shared" si="1353"/>
        <v>| 30 min. read&gt;</v>
      </c>
      <c r="H2903" t="str">
        <f t="shared" si="1354"/>
        <v>South Central real estate market trends: Austin, Nashville, Dallas, Houston, San Antonio &amp; New Orleans&gt;</v>
      </c>
      <c r="I2903" t="str">
        <f t="shared" si="1355"/>
        <v>In our Local Markets blog series, the Buildium Team is exploring the impact that major real estate trends are having on cities, states, and regions…&gt;</v>
      </c>
      <c r="J2903" t="str">
        <f t="shared" si="1356"/>
        <v>Article&gt;</v>
      </c>
      <c r="K2903" t="str">
        <f t="shared" si="1357"/>
        <v>Real Estate Markets&gt;</v>
      </c>
      <c r="L2903" t="str">
        <f t="shared" si="1358"/>
        <v>Robin Young&gt;</v>
      </c>
      <c r="M2903" t="str">
        <f t="shared" si="1359"/>
        <v>| 30 min. read&gt;</v>
      </c>
      <c r="N2903" t="str">
        <f t="shared" si="1360"/>
        <v>Great Lakes real estate market trends: Chicago, Detroit, Minneapolis, Milwaukee, Madison &amp; Grand Rapids&gt;</v>
      </c>
      <c r="O2903" t="str">
        <f t="shared" si="1361"/>
        <v>In 2019, the Buildium team is exploring the impact that major real estate trends are having on regions, states, and cities across the United States.…&gt;</v>
      </c>
      <c r="P2903" t="str">
        <f t="shared" si="1362"/>
        <v>Article&gt;</v>
      </c>
      <c r="Q2903" t="str">
        <f t="shared" si="1363"/>
        <v>Real Estate Markets&gt;</v>
      </c>
      <c r="R2903" t="str">
        <f t="shared" si="1364"/>
        <v>VIEW ALL IN REAL ESTATE MARKETS&gt;</v>
      </c>
      <c r="S2903" t="str">
        <f t="shared" si="1365"/>
        <v>Trending Stories For You&gt;</v>
      </c>
      <c r="T2903" t="str">
        <f t="shared" si="1366"/>
        <v>COVID-19&gt;</v>
      </c>
      <c r="U2903" t="str">
        <f t="shared" si="1367"/>
        <v>How property managers can pivot off-campus housing amid the pandemic&gt;</v>
      </c>
      <c r="V2903" t="str">
        <f t="shared" si="1368"/>
        <v>As the fall semester approaches and the COVID-19 crisis shows no signs of abating, college students across the country are beginning to find out exactly…&gt;</v>
      </c>
      <c r="W2903" t="str">
        <f t="shared" si="1369"/>
        <v>Laurie Mega&gt;</v>
      </c>
      <c r="X2903" t="str">
        <f t="shared" si="1370"/>
        <v>| 7 min. read&gt;</v>
      </c>
      <c r="Y2903" t="str">
        <f t="shared" si="1371"/>
        <v>COVID-19&gt;</v>
      </c>
      <c r="Z2903" t="str">
        <f t="shared" si="1372"/>
        <v>Restarting your success story [PM consultant interview]&gt;</v>
      </c>
      <c r="AA2903" t="str">
        <f t="shared" si="1373"/>
        <v>It's no secret: Most property management companies are dealing with a healthy amount of change in 2020. And while it's good…&gt;</v>
      </c>
      <c r="AB2903" t="str">
        <f t="shared" si="1374"/>
        <v>Tony Maiella&gt;</v>
      </c>
      <c r="AC2903" t="str">
        <f t="shared" si="1375"/>
        <v>| 37 min. read&gt;</v>
      </c>
      <c r="AD2903" t="str">
        <f t="shared" si="1376"/>
        <v>COVID-19&gt;</v>
      </c>
      <c r="AE2903" t="str">
        <f t="shared" si="1377"/>
        <v>5 considerations for reopening HOA amenities&gt;</v>
      </c>
      <c r="AF2903" t="str">
        <f t="shared" si="1378"/>
        <v>No one needs to tell you that the COVID-19 pandemic in the United States is an ever-evolving situation. Some states are reopening, while others remain…&gt;</v>
      </c>
      <c r="AG2903" t="str">
        <f t="shared" si="1379"/>
        <v>Laurie Mega&gt;</v>
      </c>
    </row>
    <row r="2904" spans="1:33" x14ac:dyDescent="0.25">
      <c r="A2904" t="s">
        <v>2155</v>
      </c>
      <c r="B2904" s="2">
        <v>3.0000000000000001E-3</v>
      </c>
      <c r="D2904" t="str">
        <f t="shared" si="1350"/>
        <v>Real Estate Markets&gt;</v>
      </c>
      <c r="E2904" t="str">
        <f t="shared" si="1351"/>
        <v>Robin Young&gt;</v>
      </c>
      <c r="F2904" t="str">
        <f t="shared" si="1352"/>
        <v>| 30 min. read&gt;</v>
      </c>
      <c r="G2904" t="str">
        <f t="shared" si="1353"/>
        <v>South Central real estate market trends: Austin, Nashville, Dallas, Houston, San Antonio &amp; New Orleans&gt;</v>
      </c>
      <c r="H2904" t="str">
        <f t="shared" si="1354"/>
        <v>In our Local Markets blog series, the Buildium Team is exploring the impact that major real estate trends are having on cities, states, and regions…&gt;</v>
      </c>
      <c r="I2904" t="str">
        <f t="shared" si="1355"/>
        <v>Article&gt;</v>
      </c>
      <c r="J2904" t="str">
        <f t="shared" si="1356"/>
        <v>Real Estate Markets&gt;</v>
      </c>
      <c r="K2904" t="str">
        <f t="shared" si="1357"/>
        <v>Robin Young&gt;</v>
      </c>
      <c r="L2904" t="str">
        <f t="shared" si="1358"/>
        <v>| 30 min. read&gt;</v>
      </c>
      <c r="M2904" t="str">
        <f t="shared" si="1359"/>
        <v>Great Lakes real estate market trends: Chicago, Detroit, Minneapolis, Milwaukee, Madison &amp; Grand Rapids&gt;</v>
      </c>
      <c r="N2904" t="str">
        <f t="shared" si="1360"/>
        <v>In 2019, the Buildium team is exploring the impact that major real estate trends are having on regions, states, and cities across the United States.…&gt;</v>
      </c>
      <c r="O2904" t="str">
        <f t="shared" si="1361"/>
        <v>Article&gt;</v>
      </c>
      <c r="P2904" t="str">
        <f t="shared" si="1362"/>
        <v>Real Estate Markets&gt;</v>
      </c>
      <c r="Q2904" t="str">
        <f t="shared" si="1363"/>
        <v>VIEW ALL IN REAL ESTATE MARKETS&gt;</v>
      </c>
      <c r="R2904" t="str">
        <f t="shared" si="1364"/>
        <v>Trending Stories For You&gt;</v>
      </c>
      <c r="S2904" t="str">
        <f t="shared" si="1365"/>
        <v>COVID-19&gt;</v>
      </c>
      <c r="T2904" t="str">
        <f t="shared" si="1366"/>
        <v>How property managers can pivot off-campus housing amid the pandemic&gt;</v>
      </c>
      <c r="U2904" t="str">
        <f t="shared" si="1367"/>
        <v>As the fall semester approaches and the COVID-19 crisis shows no signs of abating, college students across the country are beginning to find out exactly…&gt;</v>
      </c>
      <c r="V2904" t="str">
        <f t="shared" si="1368"/>
        <v>Laurie Mega&gt;</v>
      </c>
      <c r="W2904" t="str">
        <f t="shared" si="1369"/>
        <v>| 7 min. read&gt;</v>
      </c>
      <c r="X2904" t="str">
        <f t="shared" si="1370"/>
        <v>COVID-19&gt;</v>
      </c>
      <c r="Y2904" t="str">
        <f t="shared" si="1371"/>
        <v>Restarting your success story [PM consultant interview]&gt;</v>
      </c>
      <c r="Z2904" t="str">
        <f t="shared" si="1372"/>
        <v>It's no secret: Most property management companies are dealing with a healthy amount of change in 2020. And while it's good…&gt;</v>
      </c>
      <c r="AA2904" t="str">
        <f t="shared" si="1373"/>
        <v>Tony Maiella&gt;</v>
      </c>
      <c r="AB2904" t="str">
        <f t="shared" si="1374"/>
        <v>| 37 min. read&gt;</v>
      </c>
      <c r="AC2904" t="str">
        <f t="shared" si="1375"/>
        <v>COVID-19&gt;</v>
      </c>
      <c r="AD2904" t="str">
        <f t="shared" si="1376"/>
        <v>5 considerations for reopening HOA amenities&gt;</v>
      </c>
      <c r="AE2904" t="str">
        <f t="shared" si="1377"/>
        <v>No one needs to tell you that the COVID-19 pandemic in the United States is an ever-evolving situation. Some states are reopening, while others remain…&gt;</v>
      </c>
      <c r="AF2904" t="str">
        <f t="shared" si="1378"/>
        <v>Laurie Mega&gt;</v>
      </c>
      <c r="AG2904" t="str">
        <f t="shared" si="1379"/>
        <v>| 5 min. read&gt;</v>
      </c>
    </row>
    <row r="2905" spans="1:33" x14ac:dyDescent="0.25">
      <c r="A2905" t="s">
        <v>2148</v>
      </c>
      <c r="B2905">
        <v>94.1</v>
      </c>
      <c r="D2905" t="str">
        <f t="shared" si="1350"/>
        <v>Robin Young&gt;</v>
      </c>
      <c r="E2905" t="str">
        <f t="shared" si="1351"/>
        <v>| 30 min. read&gt;</v>
      </c>
      <c r="F2905" t="str">
        <f t="shared" si="1352"/>
        <v>South Central real estate market trends: Austin, Nashville, Dallas, Houston, San Antonio &amp; New Orleans&gt;</v>
      </c>
      <c r="G2905" t="str">
        <f t="shared" si="1353"/>
        <v>In our Local Markets blog series, the Buildium Team is exploring the impact that major real estate trends are having on cities, states, and regions…&gt;</v>
      </c>
      <c r="H2905" t="str">
        <f t="shared" si="1354"/>
        <v>Article&gt;</v>
      </c>
      <c r="I2905" t="str">
        <f t="shared" si="1355"/>
        <v>Real Estate Markets&gt;</v>
      </c>
      <c r="J2905" t="str">
        <f t="shared" si="1356"/>
        <v>Robin Young&gt;</v>
      </c>
      <c r="K2905" t="str">
        <f t="shared" si="1357"/>
        <v>| 30 min. read&gt;</v>
      </c>
      <c r="L2905" t="str">
        <f t="shared" si="1358"/>
        <v>Great Lakes real estate market trends: Chicago, Detroit, Minneapolis, Milwaukee, Madison &amp; Grand Rapids&gt;</v>
      </c>
      <c r="M2905" t="str">
        <f t="shared" si="1359"/>
        <v>In 2019, the Buildium team is exploring the impact that major real estate trends are having on regions, states, and cities across the United States.…&gt;</v>
      </c>
      <c r="N2905" t="str">
        <f t="shared" si="1360"/>
        <v>Article&gt;</v>
      </c>
      <c r="O2905" t="str">
        <f t="shared" si="1361"/>
        <v>Real Estate Markets&gt;</v>
      </c>
      <c r="P2905" t="str">
        <f t="shared" si="1362"/>
        <v>VIEW ALL IN REAL ESTATE MARKETS&gt;</v>
      </c>
      <c r="Q2905" t="str">
        <f t="shared" si="1363"/>
        <v>Trending Stories For You&gt;</v>
      </c>
      <c r="R2905" t="str">
        <f t="shared" si="1364"/>
        <v>COVID-19&gt;</v>
      </c>
      <c r="S2905" t="str">
        <f t="shared" si="1365"/>
        <v>How property managers can pivot off-campus housing amid the pandemic&gt;</v>
      </c>
      <c r="T2905" t="str">
        <f t="shared" si="1366"/>
        <v>As the fall semester approaches and the COVID-19 crisis shows no signs of abating, college students across the country are beginning to find out exactly…&gt;</v>
      </c>
      <c r="U2905" t="str">
        <f t="shared" si="1367"/>
        <v>Laurie Mega&gt;</v>
      </c>
      <c r="V2905" t="str">
        <f t="shared" si="1368"/>
        <v>| 7 min. read&gt;</v>
      </c>
      <c r="W2905" t="str">
        <f t="shared" si="1369"/>
        <v>COVID-19&gt;</v>
      </c>
      <c r="X2905" t="str">
        <f t="shared" si="1370"/>
        <v>Restarting your success story [PM consultant interview]&gt;</v>
      </c>
      <c r="Y2905" t="str">
        <f t="shared" si="1371"/>
        <v>It's no secret: Most property management companies are dealing with a healthy amount of change in 2020. And while it's good…&gt;</v>
      </c>
      <c r="Z2905" t="str">
        <f t="shared" si="1372"/>
        <v>Tony Maiella&gt;</v>
      </c>
      <c r="AA2905" t="str">
        <f t="shared" si="1373"/>
        <v>| 37 min. read&gt;</v>
      </c>
      <c r="AB2905" t="str">
        <f t="shared" si="1374"/>
        <v>COVID-19&gt;</v>
      </c>
      <c r="AC2905" t="str">
        <f t="shared" si="1375"/>
        <v>5 considerations for reopening HOA amenities&gt;</v>
      </c>
      <c r="AD2905" t="str">
        <f t="shared" si="1376"/>
        <v>No one needs to tell you that the COVID-19 pandemic in the United States is an ever-evolving situation. Some states are reopening, while others remain…&gt;</v>
      </c>
      <c r="AE2905" t="str">
        <f t="shared" si="1377"/>
        <v>Laurie Mega&gt;</v>
      </c>
      <c r="AF2905" t="str">
        <f t="shared" si="1378"/>
        <v>| 5 min. read&gt;</v>
      </c>
      <c r="AG2905" t="str">
        <f t="shared" si="1379"/>
        <v>Be a more productive&gt;</v>
      </c>
    </row>
    <row r="2906" spans="1:33" x14ac:dyDescent="0.25">
      <c r="A2906" t="s">
        <v>2156</v>
      </c>
      <c r="B2906">
        <v>105.5</v>
      </c>
      <c r="D2906" t="str">
        <f t="shared" si="1350"/>
        <v>| 30 min. read&gt;</v>
      </c>
      <c r="E2906" t="str">
        <f t="shared" si="1351"/>
        <v>South Central real estate market trends: Austin, Nashville, Dallas, Houston, San Antonio &amp; New Orleans&gt;</v>
      </c>
      <c r="F2906" t="str">
        <f t="shared" si="1352"/>
        <v>In our Local Markets blog series, the Buildium Team is exploring the impact that major real estate trends are having on cities, states, and regions…&gt;</v>
      </c>
      <c r="G2906" t="str">
        <f t="shared" si="1353"/>
        <v>Article&gt;</v>
      </c>
      <c r="H2906" t="str">
        <f t="shared" si="1354"/>
        <v>Real Estate Markets&gt;</v>
      </c>
      <c r="I2906" t="str">
        <f t="shared" si="1355"/>
        <v>Robin Young&gt;</v>
      </c>
      <c r="J2906" t="str">
        <f t="shared" si="1356"/>
        <v>| 30 min. read&gt;</v>
      </c>
      <c r="K2906" t="str">
        <f t="shared" si="1357"/>
        <v>Great Lakes real estate market trends: Chicago, Detroit, Minneapolis, Milwaukee, Madison &amp; Grand Rapids&gt;</v>
      </c>
      <c r="L2906" t="str">
        <f t="shared" si="1358"/>
        <v>In 2019, the Buildium team is exploring the impact that major real estate trends are having on regions, states, and cities across the United States.…&gt;</v>
      </c>
      <c r="M2906" t="str">
        <f t="shared" si="1359"/>
        <v>Article&gt;</v>
      </c>
      <c r="N2906" t="str">
        <f t="shared" si="1360"/>
        <v>Real Estate Markets&gt;</v>
      </c>
      <c r="O2906" t="str">
        <f t="shared" si="1361"/>
        <v>VIEW ALL IN REAL ESTATE MARKETS&gt;</v>
      </c>
      <c r="P2906" t="str">
        <f t="shared" si="1362"/>
        <v>Trending Stories For You&gt;</v>
      </c>
      <c r="Q2906" t="str">
        <f t="shared" si="1363"/>
        <v>COVID-19&gt;</v>
      </c>
      <c r="R2906" t="str">
        <f t="shared" si="1364"/>
        <v>How property managers can pivot off-campus housing amid the pandemic&gt;</v>
      </c>
      <c r="S2906" t="str">
        <f t="shared" si="1365"/>
        <v>As the fall semester approaches and the COVID-19 crisis shows no signs of abating, college students across the country are beginning to find out exactly…&gt;</v>
      </c>
      <c r="T2906" t="str">
        <f t="shared" si="1366"/>
        <v>Laurie Mega&gt;</v>
      </c>
      <c r="U2906" t="str">
        <f t="shared" si="1367"/>
        <v>| 7 min. read&gt;</v>
      </c>
      <c r="V2906" t="str">
        <f t="shared" si="1368"/>
        <v>COVID-19&gt;</v>
      </c>
      <c r="W2906" t="str">
        <f t="shared" si="1369"/>
        <v>Restarting your success story [PM consultant interview]&gt;</v>
      </c>
      <c r="X2906" t="str">
        <f t="shared" si="1370"/>
        <v>It's no secret: Most property management companies are dealing with a healthy amount of change in 2020. And while it's good…&gt;</v>
      </c>
      <c r="Y2906" t="str">
        <f t="shared" si="1371"/>
        <v>Tony Maiella&gt;</v>
      </c>
      <c r="Z2906" t="str">
        <f t="shared" si="1372"/>
        <v>| 37 min. read&gt;</v>
      </c>
      <c r="AA2906" t="str">
        <f t="shared" si="1373"/>
        <v>COVID-19&gt;</v>
      </c>
      <c r="AB2906" t="str">
        <f t="shared" si="1374"/>
        <v>5 considerations for reopening HOA amenities&gt;</v>
      </c>
      <c r="AC2906" t="str">
        <f t="shared" si="1375"/>
        <v>No one needs to tell you that the COVID-19 pandemic in the United States is an ever-evolving situation. Some states are reopening, while others remain…&gt;</v>
      </c>
      <c r="AD2906" t="str">
        <f t="shared" si="1376"/>
        <v>Laurie Mega&gt;</v>
      </c>
      <c r="AE2906" t="str">
        <f t="shared" si="1377"/>
        <v>| 5 min. read&gt;</v>
      </c>
      <c r="AF2906" t="str">
        <f t="shared" si="1378"/>
        <v>Be a more productive&gt;</v>
      </c>
      <c r="AG2906" t="str">
        <f t="shared" si="1379"/>
        <v>property manager&gt;</v>
      </c>
    </row>
    <row r="2907" spans="1:33" x14ac:dyDescent="0.25">
      <c r="A2907" t="s">
        <v>2157</v>
      </c>
      <c r="D2907" t="str">
        <f t="shared" si="1350"/>
        <v>South Central real estate market trends: Austin, Nashville, Dallas, Houston, San Antonio &amp; New Orleans&gt;</v>
      </c>
      <c r="E2907" t="str">
        <f t="shared" si="1351"/>
        <v>In our Local Markets blog series, the Buildium Team is exploring the impact that major real estate trends are having on cities, states, and regions…&gt;</v>
      </c>
      <c r="F2907" t="str">
        <f t="shared" si="1352"/>
        <v>Article&gt;</v>
      </c>
      <c r="G2907" t="str">
        <f t="shared" si="1353"/>
        <v>Real Estate Markets&gt;</v>
      </c>
      <c r="H2907" t="str">
        <f t="shared" si="1354"/>
        <v>Robin Young&gt;</v>
      </c>
      <c r="I2907" t="str">
        <f t="shared" si="1355"/>
        <v>| 30 min. read&gt;</v>
      </c>
      <c r="J2907" t="str">
        <f t="shared" si="1356"/>
        <v>Great Lakes real estate market trends: Chicago, Detroit, Minneapolis, Milwaukee, Madison &amp; Grand Rapids&gt;</v>
      </c>
      <c r="K2907" t="str">
        <f t="shared" si="1357"/>
        <v>In 2019, the Buildium team is exploring the impact that major real estate trends are having on regions, states, and cities across the United States.…&gt;</v>
      </c>
      <c r="L2907" t="str">
        <f t="shared" si="1358"/>
        <v>Article&gt;</v>
      </c>
      <c r="M2907" t="str">
        <f t="shared" si="1359"/>
        <v>Real Estate Markets&gt;</v>
      </c>
      <c r="N2907" t="str">
        <f t="shared" si="1360"/>
        <v>VIEW ALL IN REAL ESTATE MARKETS&gt;</v>
      </c>
      <c r="O2907" t="str">
        <f t="shared" si="1361"/>
        <v>Trending Stories For You&gt;</v>
      </c>
      <c r="P2907" t="str">
        <f t="shared" si="1362"/>
        <v>COVID-19&gt;</v>
      </c>
      <c r="Q2907" t="str">
        <f t="shared" si="1363"/>
        <v>How property managers can pivot off-campus housing amid the pandemic&gt;</v>
      </c>
      <c r="R2907" t="str">
        <f t="shared" si="1364"/>
        <v>As the fall semester approaches and the COVID-19 crisis shows no signs of abating, college students across the country are beginning to find out exactly…&gt;</v>
      </c>
      <c r="S2907" t="str">
        <f t="shared" si="1365"/>
        <v>Laurie Mega&gt;</v>
      </c>
      <c r="T2907" t="str">
        <f t="shared" si="1366"/>
        <v>| 7 min. read&gt;</v>
      </c>
      <c r="U2907" t="str">
        <f t="shared" si="1367"/>
        <v>COVID-19&gt;</v>
      </c>
      <c r="V2907" t="str">
        <f t="shared" si="1368"/>
        <v>Restarting your success story [PM consultant interview]&gt;</v>
      </c>
      <c r="W2907" t="str">
        <f t="shared" si="1369"/>
        <v>It's no secret: Most property management companies are dealing with a healthy amount of change in 2020. And while it's good…&gt;</v>
      </c>
      <c r="X2907" t="str">
        <f t="shared" si="1370"/>
        <v>Tony Maiella&gt;</v>
      </c>
      <c r="Y2907" t="str">
        <f t="shared" si="1371"/>
        <v>| 37 min. read&gt;</v>
      </c>
      <c r="Z2907" t="str">
        <f t="shared" si="1372"/>
        <v>COVID-19&gt;</v>
      </c>
      <c r="AA2907" t="str">
        <f t="shared" si="1373"/>
        <v>5 considerations for reopening HOA amenities&gt;</v>
      </c>
      <c r="AB2907" t="str">
        <f t="shared" si="1374"/>
        <v>No one needs to tell you that the COVID-19 pandemic in the United States is an ever-evolving situation. Some states are reopening, while others remain…&gt;</v>
      </c>
      <c r="AC2907" t="str">
        <f t="shared" si="1375"/>
        <v>Laurie Mega&gt;</v>
      </c>
      <c r="AD2907" t="str">
        <f t="shared" si="1376"/>
        <v>| 5 min. read&gt;</v>
      </c>
      <c r="AE2907" t="str">
        <f t="shared" si="1377"/>
        <v>Be a more productive&gt;</v>
      </c>
      <c r="AF2907" t="str">
        <f t="shared" si="1378"/>
        <v>property manager&gt;</v>
      </c>
      <c r="AG2907" t="str">
        <f t="shared" si="1379"/>
        <v>Try Buildium, Free!&gt;</v>
      </c>
    </row>
    <row r="2908" spans="1:33" x14ac:dyDescent="0.25">
      <c r="A2908" t="s">
        <v>2158</v>
      </c>
      <c r="D2908" t="str">
        <f t="shared" si="1350"/>
        <v>In our Local Markets blog series, the Buildium Team is exploring the impact that major real estate trends are having on cities, states, and regions…&gt;</v>
      </c>
      <c r="E2908" t="str">
        <f t="shared" si="1351"/>
        <v>Article&gt;</v>
      </c>
      <c r="F2908" t="str">
        <f t="shared" si="1352"/>
        <v>Real Estate Markets&gt;</v>
      </c>
      <c r="G2908" t="str">
        <f t="shared" si="1353"/>
        <v>Robin Young&gt;</v>
      </c>
      <c r="H2908" t="str">
        <f t="shared" si="1354"/>
        <v>| 30 min. read&gt;</v>
      </c>
      <c r="I2908" t="str">
        <f t="shared" si="1355"/>
        <v>Great Lakes real estate market trends: Chicago, Detroit, Minneapolis, Milwaukee, Madison &amp; Grand Rapids&gt;</v>
      </c>
      <c r="J2908" t="str">
        <f t="shared" si="1356"/>
        <v>In 2019, the Buildium team is exploring the impact that major real estate trends are having on regions, states, and cities across the United States.…&gt;</v>
      </c>
      <c r="K2908" t="str">
        <f t="shared" si="1357"/>
        <v>Article&gt;</v>
      </c>
      <c r="L2908" t="str">
        <f t="shared" si="1358"/>
        <v>Real Estate Markets&gt;</v>
      </c>
      <c r="M2908" t="str">
        <f t="shared" si="1359"/>
        <v>VIEW ALL IN REAL ESTATE MARKETS&gt;</v>
      </c>
      <c r="N2908" t="str">
        <f t="shared" si="1360"/>
        <v>Trending Stories For You&gt;</v>
      </c>
      <c r="O2908" t="str">
        <f t="shared" si="1361"/>
        <v>COVID-19&gt;</v>
      </c>
      <c r="P2908" t="str">
        <f t="shared" si="1362"/>
        <v>How property managers can pivot off-campus housing amid the pandemic&gt;</v>
      </c>
      <c r="Q2908" t="str">
        <f t="shared" si="1363"/>
        <v>As the fall semester approaches and the COVID-19 crisis shows no signs of abating, college students across the country are beginning to find out exactly…&gt;</v>
      </c>
      <c r="R2908" t="str">
        <f t="shared" si="1364"/>
        <v>Laurie Mega&gt;</v>
      </c>
      <c r="S2908" t="str">
        <f t="shared" si="1365"/>
        <v>| 7 min. read&gt;</v>
      </c>
      <c r="T2908" t="str">
        <f t="shared" si="1366"/>
        <v>COVID-19&gt;</v>
      </c>
      <c r="U2908" t="str">
        <f t="shared" si="1367"/>
        <v>Restarting your success story [PM consultant interview]&gt;</v>
      </c>
      <c r="V2908" t="str">
        <f t="shared" si="1368"/>
        <v>It's no secret: Most property management companies are dealing with a healthy amount of change in 2020. And while it's good…&gt;</v>
      </c>
      <c r="W2908" t="str">
        <f t="shared" si="1369"/>
        <v>Tony Maiella&gt;</v>
      </c>
      <c r="X2908" t="str">
        <f t="shared" si="1370"/>
        <v>| 37 min. read&gt;</v>
      </c>
      <c r="Y2908" t="str">
        <f t="shared" si="1371"/>
        <v>COVID-19&gt;</v>
      </c>
      <c r="Z2908" t="str">
        <f t="shared" si="1372"/>
        <v>5 considerations for reopening HOA amenities&gt;</v>
      </c>
      <c r="AA2908" t="str">
        <f t="shared" si="1373"/>
        <v>No one needs to tell you that the COVID-19 pandemic in the United States is an ever-evolving situation. Some states are reopening, while others remain…&gt;</v>
      </c>
      <c r="AB2908" t="str">
        <f t="shared" si="1374"/>
        <v>Laurie Mega&gt;</v>
      </c>
      <c r="AC2908" t="str">
        <f t="shared" si="1375"/>
        <v>| 5 min. read&gt;</v>
      </c>
      <c r="AD2908" t="str">
        <f t="shared" si="1376"/>
        <v>Be a more productive&gt;</v>
      </c>
      <c r="AE2908" t="str">
        <f t="shared" si="1377"/>
        <v>property manager&gt;</v>
      </c>
      <c r="AF2908" t="str">
        <f t="shared" si="1378"/>
        <v>Try Buildium, Free!&gt;</v>
      </c>
      <c r="AG2908" t="str">
        <f t="shared" si="1379"/>
        <v>&gt;</v>
      </c>
    </row>
    <row r="2909" spans="1:33" x14ac:dyDescent="0.25">
      <c r="A2909" t="s">
        <v>2154</v>
      </c>
      <c r="D2909" t="str">
        <f t="shared" si="1350"/>
        <v>Article&gt;</v>
      </c>
      <c r="E2909" t="str">
        <f t="shared" si="1351"/>
        <v>Real Estate Markets&gt;</v>
      </c>
      <c r="F2909" t="str">
        <f t="shared" si="1352"/>
        <v>Robin Young&gt;</v>
      </c>
      <c r="G2909" t="str">
        <f t="shared" si="1353"/>
        <v>| 30 min. read&gt;</v>
      </c>
      <c r="H2909" t="str">
        <f t="shared" si="1354"/>
        <v>Great Lakes real estate market trends: Chicago, Detroit, Minneapolis, Milwaukee, Madison &amp; Grand Rapids&gt;</v>
      </c>
      <c r="I2909" t="str">
        <f t="shared" si="1355"/>
        <v>In 2019, the Buildium team is exploring the impact that major real estate trends are having on regions, states, and cities across the United States.…&gt;</v>
      </c>
      <c r="J2909" t="str">
        <f t="shared" si="1356"/>
        <v>Article&gt;</v>
      </c>
      <c r="K2909" t="str">
        <f t="shared" si="1357"/>
        <v>Real Estate Markets&gt;</v>
      </c>
      <c r="L2909" t="str">
        <f t="shared" si="1358"/>
        <v>VIEW ALL IN REAL ESTATE MARKETS&gt;</v>
      </c>
      <c r="M2909" t="str">
        <f t="shared" si="1359"/>
        <v>Trending Stories For You&gt;</v>
      </c>
      <c r="N2909" t="str">
        <f t="shared" si="1360"/>
        <v>COVID-19&gt;</v>
      </c>
      <c r="O2909" t="str">
        <f t="shared" si="1361"/>
        <v>How property managers can pivot off-campus housing amid the pandemic&gt;</v>
      </c>
      <c r="P2909" t="str">
        <f t="shared" si="1362"/>
        <v>As the fall semester approaches and the COVID-19 crisis shows no signs of abating, college students across the country are beginning to find out exactly…&gt;</v>
      </c>
      <c r="Q2909" t="str">
        <f t="shared" si="1363"/>
        <v>Laurie Mega&gt;</v>
      </c>
      <c r="R2909" t="str">
        <f t="shared" si="1364"/>
        <v>| 7 min. read&gt;</v>
      </c>
      <c r="S2909" t="str">
        <f t="shared" si="1365"/>
        <v>COVID-19&gt;</v>
      </c>
      <c r="T2909" t="str">
        <f t="shared" si="1366"/>
        <v>Restarting your success story [PM consultant interview]&gt;</v>
      </c>
      <c r="U2909" t="str">
        <f t="shared" si="1367"/>
        <v>It's no secret: Most property management companies are dealing with a healthy amount of change in 2020. And while it's good…&gt;</v>
      </c>
      <c r="V2909" t="str">
        <f t="shared" si="1368"/>
        <v>Tony Maiella&gt;</v>
      </c>
      <c r="W2909" t="str">
        <f t="shared" si="1369"/>
        <v>| 37 min. read&gt;</v>
      </c>
      <c r="X2909" t="str">
        <f t="shared" si="1370"/>
        <v>COVID-19&gt;</v>
      </c>
      <c r="Y2909" t="str">
        <f t="shared" si="1371"/>
        <v>5 considerations for reopening HOA amenities&gt;</v>
      </c>
      <c r="Z2909" t="str">
        <f t="shared" si="1372"/>
        <v>No one needs to tell you that the COVID-19 pandemic in the United States is an ever-evolving situation. Some states are reopening, while others remain…&gt;</v>
      </c>
      <c r="AA2909" t="str">
        <f t="shared" si="1373"/>
        <v>Laurie Mega&gt;</v>
      </c>
      <c r="AB2909" t="str">
        <f t="shared" si="1374"/>
        <v>| 5 min. read&gt;</v>
      </c>
      <c r="AC2909" t="str">
        <f t="shared" si="1375"/>
        <v>Be a more productive&gt;</v>
      </c>
      <c r="AD2909" t="str">
        <f t="shared" si="1376"/>
        <v>property manager&gt;</v>
      </c>
      <c r="AE2909" t="str">
        <f t="shared" si="1377"/>
        <v>Try Buildium, Free!&gt;</v>
      </c>
      <c r="AF2909" t="str">
        <f t="shared" si="1378"/>
        <v>&gt;</v>
      </c>
      <c r="AG2909" t="str">
        <f t="shared" si="1379"/>
        <v>Read Buildium reviews on G2&gt;</v>
      </c>
    </row>
    <row r="2910" spans="1:33" x14ac:dyDescent="0.25">
      <c r="A2910" t="s">
        <v>2155</v>
      </c>
      <c r="D2910" t="str">
        <f t="shared" si="1350"/>
        <v>Real Estate Markets&gt;</v>
      </c>
      <c r="E2910" t="str">
        <f t="shared" si="1351"/>
        <v>Robin Young&gt;</v>
      </c>
      <c r="F2910" t="str">
        <f t="shared" si="1352"/>
        <v>| 30 min. read&gt;</v>
      </c>
      <c r="G2910" t="str">
        <f t="shared" si="1353"/>
        <v>Great Lakes real estate market trends: Chicago, Detroit, Minneapolis, Milwaukee, Madison &amp; Grand Rapids&gt;</v>
      </c>
      <c r="H2910" t="str">
        <f t="shared" si="1354"/>
        <v>In 2019, the Buildium team is exploring the impact that major real estate trends are having on regions, states, and cities across the United States.…&gt;</v>
      </c>
      <c r="I2910" t="str">
        <f t="shared" si="1355"/>
        <v>Article&gt;</v>
      </c>
      <c r="J2910" t="str">
        <f t="shared" si="1356"/>
        <v>Real Estate Markets&gt;</v>
      </c>
      <c r="K2910" t="str">
        <f t="shared" si="1357"/>
        <v>VIEW ALL IN REAL ESTATE MARKETS&gt;</v>
      </c>
      <c r="L2910" t="str">
        <f t="shared" si="1358"/>
        <v>Trending Stories For You&gt;</v>
      </c>
      <c r="M2910" t="str">
        <f t="shared" si="1359"/>
        <v>COVID-19&gt;</v>
      </c>
      <c r="N2910" t="str">
        <f t="shared" si="1360"/>
        <v>How property managers can pivot off-campus housing amid the pandemic&gt;</v>
      </c>
      <c r="O2910" t="str">
        <f t="shared" si="1361"/>
        <v>As the fall semester approaches and the COVID-19 crisis shows no signs of abating, college students across the country are beginning to find out exactly…&gt;</v>
      </c>
      <c r="P2910" t="str">
        <f t="shared" si="1362"/>
        <v>Laurie Mega&gt;</v>
      </c>
      <c r="Q2910" t="str">
        <f t="shared" si="1363"/>
        <v>| 7 min. read&gt;</v>
      </c>
      <c r="R2910" t="str">
        <f t="shared" si="1364"/>
        <v>COVID-19&gt;</v>
      </c>
      <c r="S2910" t="str">
        <f t="shared" si="1365"/>
        <v>Restarting your success story [PM consultant interview]&gt;</v>
      </c>
      <c r="T2910" t="str">
        <f t="shared" si="1366"/>
        <v>It's no secret: Most property management companies are dealing with a healthy amount of change in 2020. And while it's good…&gt;</v>
      </c>
      <c r="U2910" t="str">
        <f t="shared" si="1367"/>
        <v>Tony Maiella&gt;</v>
      </c>
      <c r="V2910" t="str">
        <f t="shared" si="1368"/>
        <v>| 37 min. read&gt;</v>
      </c>
      <c r="W2910" t="str">
        <f t="shared" si="1369"/>
        <v>COVID-19&gt;</v>
      </c>
      <c r="X2910" t="str">
        <f t="shared" si="1370"/>
        <v>5 considerations for reopening HOA amenities&gt;</v>
      </c>
      <c r="Y2910" t="str">
        <f t="shared" si="1371"/>
        <v>No one needs to tell you that the COVID-19 pandemic in the United States is an ever-evolving situation. Some states are reopening, while others remain…&gt;</v>
      </c>
      <c r="Z2910" t="str">
        <f t="shared" si="1372"/>
        <v>Laurie Mega&gt;</v>
      </c>
      <c r="AA2910" t="str">
        <f t="shared" si="1373"/>
        <v>| 5 min. read&gt;</v>
      </c>
      <c r="AB2910" t="str">
        <f t="shared" si="1374"/>
        <v>Be a more productive&gt;</v>
      </c>
      <c r="AC2910" t="str">
        <f t="shared" si="1375"/>
        <v>property manager&gt;</v>
      </c>
      <c r="AD2910" t="str">
        <f t="shared" si="1376"/>
        <v>Try Buildium, Free!&gt;</v>
      </c>
      <c r="AE2910" t="str">
        <f t="shared" si="1377"/>
        <v>&gt;</v>
      </c>
      <c r="AF2910" t="str">
        <f t="shared" si="1378"/>
        <v>Read Buildium reviews on G2&gt;</v>
      </c>
      <c r="AG2910" t="str">
        <f t="shared" si="1379"/>
        <v>Software Advice Reviews of Buildium&gt;</v>
      </c>
    </row>
    <row r="2911" spans="1:33" x14ac:dyDescent="0.25">
      <c r="A2911" t="s">
        <v>2148</v>
      </c>
      <c r="D2911" t="str">
        <f t="shared" si="1350"/>
        <v>Robin Young&gt;</v>
      </c>
      <c r="E2911" t="str">
        <f t="shared" si="1351"/>
        <v>| 30 min. read&gt;</v>
      </c>
      <c r="F2911" t="str">
        <f t="shared" si="1352"/>
        <v>Great Lakes real estate market trends: Chicago, Detroit, Minneapolis, Milwaukee, Madison &amp; Grand Rapids&gt;</v>
      </c>
      <c r="G2911" t="str">
        <f t="shared" si="1353"/>
        <v>In 2019, the Buildium team is exploring the impact that major real estate trends are having on regions, states, and cities across the United States.…&gt;</v>
      </c>
      <c r="H2911" t="str">
        <f t="shared" si="1354"/>
        <v>Article&gt;</v>
      </c>
      <c r="I2911" t="str">
        <f t="shared" si="1355"/>
        <v>Real Estate Markets&gt;</v>
      </c>
      <c r="J2911" t="str">
        <f t="shared" si="1356"/>
        <v>VIEW ALL IN REAL ESTATE MARKETS&gt;</v>
      </c>
      <c r="K2911" t="str">
        <f t="shared" si="1357"/>
        <v>Trending Stories For You&gt;</v>
      </c>
      <c r="L2911" t="str">
        <f t="shared" si="1358"/>
        <v>COVID-19&gt;</v>
      </c>
      <c r="M2911" t="str">
        <f t="shared" si="1359"/>
        <v>How property managers can pivot off-campus housing amid the pandemic&gt;</v>
      </c>
      <c r="N2911" t="str">
        <f t="shared" si="1360"/>
        <v>As the fall semester approaches and the COVID-19 crisis shows no signs of abating, college students across the country are beginning to find out exactly…&gt;</v>
      </c>
      <c r="O2911" t="str">
        <f t="shared" si="1361"/>
        <v>Laurie Mega&gt;</v>
      </c>
      <c r="P2911" t="str">
        <f t="shared" si="1362"/>
        <v>| 7 min. read&gt;</v>
      </c>
      <c r="Q2911" t="str">
        <f t="shared" si="1363"/>
        <v>COVID-19&gt;</v>
      </c>
      <c r="R2911" t="str">
        <f t="shared" si="1364"/>
        <v>Restarting your success story [PM consultant interview]&gt;</v>
      </c>
      <c r="S2911" t="str">
        <f t="shared" si="1365"/>
        <v>It's no secret: Most property management companies are dealing with a healthy amount of change in 2020. And while it's good…&gt;</v>
      </c>
      <c r="T2911" t="str">
        <f t="shared" si="1366"/>
        <v>Tony Maiella&gt;</v>
      </c>
      <c r="U2911" t="str">
        <f t="shared" si="1367"/>
        <v>| 37 min. read&gt;</v>
      </c>
      <c r="V2911" t="str">
        <f t="shared" si="1368"/>
        <v>COVID-19&gt;</v>
      </c>
      <c r="W2911" t="str">
        <f t="shared" si="1369"/>
        <v>5 considerations for reopening HOA amenities&gt;</v>
      </c>
      <c r="X2911" t="str">
        <f t="shared" si="1370"/>
        <v>No one needs to tell you that the COVID-19 pandemic in the United States is an ever-evolving situation. Some states are reopening, while others remain…&gt;</v>
      </c>
      <c r="Y2911" t="str">
        <f t="shared" si="1371"/>
        <v>Laurie Mega&gt;</v>
      </c>
      <c r="Z2911" t="str">
        <f t="shared" si="1372"/>
        <v>| 5 min. read&gt;</v>
      </c>
      <c r="AA2911" t="str">
        <f t="shared" si="1373"/>
        <v>Be a more productive&gt;</v>
      </c>
      <c r="AB2911" t="str">
        <f t="shared" si="1374"/>
        <v>property manager&gt;</v>
      </c>
      <c r="AC2911" t="str">
        <f t="shared" si="1375"/>
        <v>Try Buildium, Free!&gt;</v>
      </c>
      <c r="AD2911" t="str">
        <f t="shared" si="1376"/>
        <v>&gt;</v>
      </c>
      <c r="AE2911" t="str">
        <f t="shared" si="1377"/>
        <v>Read Buildium reviews on G2&gt;</v>
      </c>
      <c r="AF2911" t="str">
        <f t="shared" si="1378"/>
        <v>Software Advice Reviews of Buildium&gt;</v>
      </c>
      <c r="AG2911" t="str">
        <f t="shared" si="1379"/>
        <v>&gt;</v>
      </c>
    </row>
    <row r="2912" spans="1:33" x14ac:dyDescent="0.25">
      <c r="A2912" t="s">
        <v>2156</v>
      </c>
      <c r="D2912" t="str">
        <f t="shared" si="1350"/>
        <v>| 30 min. read&gt;</v>
      </c>
      <c r="E2912" t="str">
        <f t="shared" si="1351"/>
        <v>Great Lakes real estate market trends: Chicago, Detroit, Minneapolis, Milwaukee, Madison &amp; Grand Rapids&gt;</v>
      </c>
      <c r="F2912" t="str">
        <f t="shared" si="1352"/>
        <v>In 2019, the Buildium team is exploring the impact that major real estate trends are having on regions, states, and cities across the United States.…&gt;</v>
      </c>
      <c r="G2912" t="str">
        <f t="shared" si="1353"/>
        <v>Article&gt;</v>
      </c>
      <c r="H2912" t="str">
        <f t="shared" si="1354"/>
        <v>Real Estate Markets&gt;</v>
      </c>
      <c r="I2912" t="str">
        <f t="shared" si="1355"/>
        <v>VIEW ALL IN REAL ESTATE MARKETS&gt;</v>
      </c>
      <c r="J2912" t="str">
        <f t="shared" si="1356"/>
        <v>Trending Stories For You&gt;</v>
      </c>
      <c r="K2912" t="str">
        <f t="shared" si="1357"/>
        <v>COVID-19&gt;</v>
      </c>
      <c r="L2912" t="str">
        <f t="shared" si="1358"/>
        <v>How property managers can pivot off-campus housing amid the pandemic&gt;</v>
      </c>
      <c r="M2912" t="str">
        <f t="shared" si="1359"/>
        <v>As the fall semester approaches and the COVID-19 crisis shows no signs of abating, college students across the country are beginning to find out exactly…&gt;</v>
      </c>
      <c r="N2912" t="str">
        <f t="shared" si="1360"/>
        <v>Laurie Mega&gt;</v>
      </c>
      <c r="O2912" t="str">
        <f t="shared" si="1361"/>
        <v>| 7 min. read&gt;</v>
      </c>
      <c r="P2912" t="str">
        <f t="shared" si="1362"/>
        <v>COVID-19&gt;</v>
      </c>
      <c r="Q2912" t="str">
        <f t="shared" si="1363"/>
        <v>Restarting your success story [PM consultant interview]&gt;</v>
      </c>
      <c r="R2912" t="str">
        <f t="shared" si="1364"/>
        <v>It's no secret: Most property management companies are dealing with a healthy amount of change in 2020. And while it's good…&gt;</v>
      </c>
      <c r="S2912" t="str">
        <f t="shared" si="1365"/>
        <v>Tony Maiella&gt;</v>
      </c>
      <c r="T2912" t="str">
        <f t="shared" si="1366"/>
        <v>| 37 min. read&gt;</v>
      </c>
      <c r="U2912" t="str">
        <f t="shared" si="1367"/>
        <v>COVID-19&gt;</v>
      </c>
      <c r="V2912" t="str">
        <f t="shared" si="1368"/>
        <v>5 considerations for reopening HOA amenities&gt;</v>
      </c>
      <c r="W2912" t="str">
        <f t="shared" si="1369"/>
        <v>No one needs to tell you that the COVID-19 pandemic in the United States is an ever-evolving situation. Some states are reopening, while others remain…&gt;</v>
      </c>
      <c r="X2912" t="str">
        <f t="shared" si="1370"/>
        <v>Laurie Mega&gt;</v>
      </c>
      <c r="Y2912" t="str">
        <f t="shared" si="1371"/>
        <v>| 5 min. read&gt;</v>
      </c>
      <c r="Z2912" t="str">
        <f t="shared" si="1372"/>
        <v>Be a more productive&gt;</v>
      </c>
      <c r="AA2912" t="str">
        <f t="shared" si="1373"/>
        <v>property manager&gt;</v>
      </c>
      <c r="AB2912" t="str">
        <f t="shared" si="1374"/>
        <v>Try Buildium, Free!&gt;</v>
      </c>
      <c r="AC2912" t="str">
        <f t="shared" si="1375"/>
        <v>&gt;</v>
      </c>
      <c r="AD2912" t="str">
        <f t="shared" si="1376"/>
        <v>Read Buildium reviews on G2&gt;</v>
      </c>
      <c r="AE2912" t="str">
        <f t="shared" si="1377"/>
        <v>Software Advice Reviews of Buildium&gt;</v>
      </c>
      <c r="AF2912" t="str">
        <f t="shared" si="1378"/>
        <v>&gt;</v>
      </c>
      <c r="AG2912" t="str">
        <f t="shared" si="1379"/>
        <v>Features&gt;</v>
      </c>
    </row>
    <row r="2913" spans="1:33" x14ac:dyDescent="0.25">
      <c r="A2913" t="s">
        <v>2159</v>
      </c>
      <c r="D2913" t="str">
        <f t="shared" si="1350"/>
        <v>Great Lakes real estate market trends: Chicago, Detroit, Minneapolis, Milwaukee, Madison &amp; Grand Rapids&gt;</v>
      </c>
      <c r="E2913" t="str">
        <f t="shared" si="1351"/>
        <v>In 2019, the Buildium team is exploring the impact that major real estate trends are having on regions, states, and cities across the United States.…&gt;</v>
      </c>
      <c r="F2913" t="str">
        <f t="shared" si="1352"/>
        <v>Article&gt;</v>
      </c>
      <c r="G2913" t="str">
        <f t="shared" si="1353"/>
        <v>Real Estate Markets&gt;</v>
      </c>
      <c r="H2913" t="str">
        <f t="shared" si="1354"/>
        <v>VIEW ALL IN REAL ESTATE MARKETS&gt;</v>
      </c>
      <c r="I2913" t="str">
        <f t="shared" si="1355"/>
        <v>Trending Stories For You&gt;</v>
      </c>
      <c r="J2913" t="str">
        <f t="shared" si="1356"/>
        <v>COVID-19&gt;</v>
      </c>
      <c r="K2913" t="str">
        <f t="shared" si="1357"/>
        <v>How property managers can pivot off-campus housing amid the pandemic&gt;</v>
      </c>
      <c r="L2913" t="str">
        <f t="shared" si="1358"/>
        <v>As the fall semester approaches and the COVID-19 crisis shows no signs of abating, college students across the country are beginning to find out exactly…&gt;</v>
      </c>
      <c r="M2913" t="str">
        <f t="shared" si="1359"/>
        <v>Laurie Mega&gt;</v>
      </c>
      <c r="N2913" t="str">
        <f t="shared" si="1360"/>
        <v>| 7 min. read&gt;</v>
      </c>
      <c r="O2913" t="str">
        <f t="shared" si="1361"/>
        <v>COVID-19&gt;</v>
      </c>
      <c r="P2913" t="str">
        <f t="shared" si="1362"/>
        <v>Restarting your success story [PM consultant interview]&gt;</v>
      </c>
      <c r="Q2913" t="str">
        <f t="shared" si="1363"/>
        <v>It's no secret: Most property management companies are dealing with a healthy amount of change in 2020. And while it's good…&gt;</v>
      </c>
      <c r="R2913" t="str">
        <f t="shared" si="1364"/>
        <v>Tony Maiella&gt;</v>
      </c>
      <c r="S2913" t="str">
        <f t="shared" si="1365"/>
        <v>| 37 min. read&gt;</v>
      </c>
      <c r="T2913" t="str">
        <f t="shared" si="1366"/>
        <v>COVID-19&gt;</v>
      </c>
      <c r="U2913" t="str">
        <f t="shared" si="1367"/>
        <v>5 considerations for reopening HOA amenities&gt;</v>
      </c>
      <c r="V2913" t="str">
        <f t="shared" si="1368"/>
        <v>No one needs to tell you that the COVID-19 pandemic in the United States is an ever-evolving situation. Some states are reopening, while others remain…&gt;</v>
      </c>
      <c r="W2913" t="str">
        <f t="shared" si="1369"/>
        <v>Laurie Mega&gt;</v>
      </c>
      <c r="X2913" t="str">
        <f t="shared" si="1370"/>
        <v>| 5 min. read&gt;</v>
      </c>
      <c r="Y2913" t="str">
        <f t="shared" si="1371"/>
        <v>Be a more productive&gt;</v>
      </c>
      <c r="Z2913" t="str">
        <f t="shared" si="1372"/>
        <v>property manager&gt;</v>
      </c>
      <c r="AA2913" t="str">
        <f t="shared" si="1373"/>
        <v>Try Buildium, Free!&gt;</v>
      </c>
      <c r="AB2913" t="str">
        <f t="shared" si="1374"/>
        <v>&gt;</v>
      </c>
      <c r="AC2913" t="str">
        <f t="shared" si="1375"/>
        <v>Read Buildium reviews on G2&gt;</v>
      </c>
      <c r="AD2913" t="str">
        <f t="shared" si="1376"/>
        <v>Software Advice Reviews of Buildium&gt;</v>
      </c>
      <c r="AE2913" t="str">
        <f t="shared" si="1377"/>
        <v>&gt;</v>
      </c>
      <c r="AF2913" t="str">
        <f t="shared" si="1378"/>
        <v>Features&gt;</v>
      </c>
      <c r="AG2913" t="str">
        <f t="shared" si="1379"/>
        <v>Pricing&gt;</v>
      </c>
    </row>
    <row r="2914" spans="1:33" x14ac:dyDescent="0.25">
      <c r="A2914" t="s">
        <v>2160</v>
      </c>
      <c r="D2914" t="str">
        <f t="shared" si="1350"/>
        <v>In 2019, the Buildium team is exploring the impact that major real estate trends are having on regions, states, and cities across the United States.…&gt;</v>
      </c>
      <c r="E2914" t="str">
        <f t="shared" si="1351"/>
        <v>Article&gt;</v>
      </c>
      <c r="F2914" t="str">
        <f t="shared" si="1352"/>
        <v>Real Estate Markets&gt;</v>
      </c>
      <c r="G2914" t="str">
        <f t="shared" si="1353"/>
        <v>VIEW ALL IN REAL ESTATE MARKETS&gt;</v>
      </c>
      <c r="H2914" t="str">
        <f t="shared" si="1354"/>
        <v>Trending Stories For You&gt;</v>
      </c>
      <c r="I2914" t="str">
        <f t="shared" si="1355"/>
        <v>COVID-19&gt;</v>
      </c>
      <c r="J2914" t="str">
        <f t="shared" si="1356"/>
        <v>How property managers can pivot off-campus housing amid the pandemic&gt;</v>
      </c>
      <c r="K2914" t="str">
        <f t="shared" si="1357"/>
        <v>As the fall semester approaches and the COVID-19 crisis shows no signs of abating, college students across the country are beginning to find out exactly…&gt;</v>
      </c>
      <c r="L2914" t="str">
        <f t="shared" si="1358"/>
        <v>Laurie Mega&gt;</v>
      </c>
      <c r="M2914" t="str">
        <f t="shared" si="1359"/>
        <v>| 7 min. read&gt;</v>
      </c>
      <c r="N2914" t="str">
        <f t="shared" si="1360"/>
        <v>COVID-19&gt;</v>
      </c>
      <c r="O2914" t="str">
        <f t="shared" si="1361"/>
        <v>Restarting your success story [PM consultant interview]&gt;</v>
      </c>
      <c r="P2914" t="str">
        <f t="shared" si="1362"/>
        <v>It's no secret: Most property management companies are dealing with a healthy amount of change in 2020. And while it's good…&gt;</v>
      </c>
      <c r="Q2914" t="str">
        <f t="shared" si="1363"/>
        <v>Tony Maiella&gt;</v>
      </c>
      <c r="R2914" t="str">
        <f t="shared" si="1364"/>
        <v>| 37 min. read&gt;</v>
      </c>
      <c r="S2914" t="str">
        <f t="shared" si="1365"/>
        <v>COVID-19&gt;</v>
      </c>
      <c r="T2914" t="str">
        <f t="shared" si="1366"/>
        <v>5 considerations for reopening HOA amenities&gt;</v>
      </c>
      <c r="U2914" t="str">
        <f t="shared" si="1367"/>
        <v>No one needs to tell you that the COVID-19 pandemic in the United States is an ever-evolving situation. Some states are reopening, while others remain…&gt;</v>
      </c>
      <c r="V2914" t="str">
        <f t="shared" si="1368"/>
        <v>Laurie Mega&gt;</v>
      </c>
      <c r="W2914" t="str">
        <f t="shared" si="1369"/>
        <v>| 5 min. read&gt;</v>
      </c>
      <c r="X2914" t="str">
        <f t="shared" si="1370"/>
        <v>Be a more productive&gt;</v>
      </c>
      <c r="Y2914" t="str">
        <f t="shared" si="1371"/>
        <v>property manager&gt;</v>
      </c>
      <c r="Z2914" t="str">
        <f t="shared" si="1372"/>
        <v>Try Buildium, Free!&gt;</v>
      </c>
      <c r="AA2914" t="str">
        <f t="shared" si="1373"/>
        <v>&gt;</v>
      </c>
      <c r="AB2914" t="str">
        <f t="shared" si="1374"/>
        <v>Read Buildium reviews on G2&gt;</v>
      </c>
      <c r="AC2914" t="str">
        <f t="shared" si="1375"/>
        <v>Software Advice Reviews of Buildium&gt;</v>
      </c>
      <c r="AD2914" t="str">
        <f t="shared" si="1376"/>
        <v>&gt;</v>
      </c>
      <c r="AE2914" t="str">
        <f t="shared" si="1377"/>
        <v>Features&gt;</v>
      </c>
      <c r="AF2914" t="str">
        <f t="shared" si="1378"/>
        <v>Pricing&gt;</v>
      </c>
      <c r="AG2914" t="str">
        <f t="shared" si="1379"/>
        <v>Blog&gt;</v>
      </c>
    </row>
    <row r="2915" spans="1:33" x14ac:dyDescent="0.25">
      <c r="A2915" t="s">
        <v>2154</v>
      </c>
      <c r="D2915" t="str">
        <f t="shared" si="1350"/>
        <v>Article&gt;</v>
      </c>
      <c r="E2915" t="str">
        <f t="shared" si="1351"/>
        <v>Real Estate Markets&gt;</v>
      </c>
      <c r="F2915" t="str">
        <f t="shared" si="1352"/>
        <v>VIEW ALL IN REAL ESTATE MARKETS&gt;</v>
      </c>
      <c r="G2915" t="str">
        <f t="shared" si="1353"/>
        <v>Trending Stories For You&gt;</v>
      </c>
      <c r="H2915" t="str">
        <f t="shared" si="1354"/>
        <v>COVID-19&gt;</v>
      </c>
      <c r="I2915" t="str">
        <f t="shared" si="1355"/>
        <v>How property managers can pivot off-campus housing amid the pandemic&gt;</v>
      </c>
      <c r="J2915" t="str">
        <f t="shared" si="1356"/>
        <v>As the fall semester approaches and the COVID-19 crisis shows no signs of abating, college students across the country are beginning to find out exactly…&gt;</v>
      </c>
      <c r="K2915" t="str">
        <f t="shared" si="1357"/>
        <v>Laurie Mega&gt;</v>
      </c>
      <c r="L2915" t="str">
        <f t="shared" si="1358"/>
        <v>| 7 min. read&gt;</v>
      </c>
      <c r="M2915" t="str">
        <f t="shared" si="1359"/>
        <v>COVID-19&gt;</v>
      </c>
      <c r="N2915" t="str">
        <f t="shared" si="1360"/>
        <v>Restarting your success story [PM consultant interview]&gt;</v>
      </c>
      <c r="O2915" t="str">
        <f t="shared" si="1361"/>
        <v>It's no secret: Most property management companies are dealing with a healthy amount of change in 2020. And while it's good…&gt;</v>
      </c>
      <c r="P2915" t="str">
        <f t="shared" si="1362"/>
        <v>Tony Maiella&gt;</v>
      </c>
      <c r="Q2915" t="str">
        <f t="shared" si="1363"/>
        <v>| 37 min. read&gt;</v>
      </c>
      <c r="R2915" t="str">
        <f t="shared" si="1364"/>
        <v>COVID-19&gt;</v>
      </c>
      <c r="S2915" t="str">
        <f t="shared" si="1365"/>
        <v>5 considerations for reopening HOA amenities&gt;</v>
      </c>
      <c r="T2915" t="str">
        <f t="shared" si="1366"/>
        <v>No one needs to tell you that the COVID-19 pandemic in the United States is an ever-evolving situation. Some states are reopening, while others remain…&gt;</v>
      </c>
      <c r="U2915" t="str">
        <f t="shared" si="1367"/>
        <v>Laurie Mega&gt;</v>
      </c>
      <c r="V2915" t="str">
        <f t="shared" si="1368"/>
        <v>| 5 min. read&gt;</v>
      </c>
      <c r="W2915" t="str">
        <f t="shared" si="1369"/>
        <v>Be a more productive&gt;</v>
      </c>
      <c r="X2915" t="str">
        <f t="shared" si="1370"/>
        <v>property manager&gt;</v>
      </c>
      <c r="Y2915" t="str">
        <f t="shared" si="1371"/>
        <v>Try Buildium, Free!&gt;</v>
      </c>
      <c r="Z2915" t="str">
        <f t="shared" si="1372"/>
        <v>&gt;</v>
      </c>
      <c r="AA2915" t="str">
        <f t="shared" si="1373"/>
        <v>Read Buildium reviews on G2&gt;</v>
      </c>
      <c r="AB2915" t="str">
        <f t="shared" si="1374"/>
        <v>Software Advice Reviews of Buildium&gt;</v>
      </c>
      <c r="AC2915" t="str">
        <f t="shared" si="1375"/>
        <v>&gt;</v>
      </c>
      <c r="AD2915" t="str">
        <f t="shared" si="1376"/>
        <v>Features&gt;</v>
      </c>
      <c r="AE2915" t="str">
        <f t="shared" si="1377"/>
        <v>Pricing&gt;</v>
      </c>
      <c r="AF2915" t="str">
        <f t="shared" si="1378"/>
        <v>Blog&gt;</v>
      </c>
      <c r="AG2915" t="str">
        <f t="shared" si="1379"/>
        <v>Resources&gt;</v>
      </c>
    </row>
    <row r="2916" spans="1:33" x14ac:dyDescent="0.25">
      <c r="A2916" t="s">
        <v>2155</v>
      </c>
      <c r="D2916" t="str">
        <f t="shared" si="1350"/>
        <v>Real Estate Markets&gt;</v>
      </c>
      <c r="E2916" t="str">
        <f t="shared" si="1351"/>
        <v>VIEW ALL IN REAL ESTATE MARKETS&gt;</v>
      </c>
      <c r="F2916" t="str">
        <f t="shared" si="1352"/>
        <v>Trending Stories For You&gt;</v>
      </c>
      <c r="G2916" t="str">
        <f t="shared" si="1353"/>
        <v>COVID-19&gt;</v>
      </c>
      <c r="H2916" t="str">
        <f t="shared" si="1354"/>
        <v>How property managers can pivot off-campus housing amid the pandemic&gt;</v>
      </c>
      <c r="I2916" t="str">
        <f t="shared" si="1355"/>
        <v>As the fall semester approaches and the COVID-19 crisis shows no signs of abating, college students across the country are beginning to find out exactly…&gt;</v>
      </c>
      <c r="J2916" t="str">
        <f t="shared" si="1356"/>
        <v>Laurie Mega&gt;</v>
      </c>
      <c r="K2916" t="str">
        <f t="shared" si="1357"/>
        <v>| 7 min. read&gt;</v>
      </c>
      <c r="L2916" t="str">
        <f t="shared" si="1358"/>
        <v>COVID-19&gt;</v>
      </c>
      <c r="M2916" t="str">
        <f t="shared" si="1359"/>
        <v>Restarting your success story [PM consultant interview]&gt;</v>
      </c>
      <c r="N2916" t="str">
        <f t="shared" si="1360"/>
        <v>It's no secret: Most property management companies are dealing with a healthy amount of change in 2020. And while it's good…&gt;</v>
      </c>
      <c r="O2916" t="str">
        <f t="shared" si="1361"/>
        <v>Tony Maiella&gt;</v>
      </c>
      <c r="P2916" t="str">
        <f t="shared" si="1362"/>
        <v>| 37 min. read&gt;</v>
      </c>
      <c r="Q2916" t="str">
        <f t="shared" si="1363"/>
        <v>COVID-19&gt;</v>
      </c>
      <c r="R2916" t="str">
        <f t="shared" si="1364"/>
        <v>5 considerations for reopening HOA amenities&gt;</v>
      </c>
      <c r="S2916" t="str">
        <f t="shared" si="1365"/>
        <v>No one needs to tell you that the COVID-19 pandemic in the United States is an ever-evolving situation. Some states are reopening, while others remain…&gt;</v>
      </c>
      <c r="T2916" t="str">
        <f t="shared" si="1366"/>
        <v>Laurie Mega&gt;</v>
      </c>
      <c r="U2916" t="str">
        <f t="shared" si="1367"/>
        <v>| 5 min. read&gt;</v>
      </c>
      <c r="V2916" t="str">
        <f t="shared" si="1368"/>
        <v>Be a more productive&gt;</v>
      </c>
      <c r="W2916" t="str">
        <f t="shared" si="1369"/>
        <v>property manager&gt;</v>
      </c>
      <c r="X2916" t="str">
        <f t="shared" si="1370"/>
        <v>Try Buildium, Free!&gt;</v>
      </c>
      <c r="Y2916" t="str">
        <f t="shared" si="1371"/>
        <v>&gt;</v>
      </c>
      <c r="Z2916" t="str">
        <f t="shared" si="1372"/>
        <v>Read Buildium reviews on G2&gt;</v>
      </c>
      <c r="AA2916" t="str">
        <f t="shared" si="1373"/>
        <v>Software Advice Reviews of Buildium&gt;</v>
      </c>
      <c r="AB2916" t="str">
        <f t="shared" si="1374"/>
        <v>&gt;</v>
      </c>
      <c r="AC2916" t="str">
        <f t="shared" si="1375"/>
        <v>Features&gt;</v>
      </c>
      <c r="AD2916" t="str">
        <f t="shared" si="1376"/>
        <v>Pricing&gt;</v>
      </c>
      <c r="AE2916" t="str">
        <f t="shared" si="1377"/>
        <v>Blog&gt;</v>
      </c>
      <c r="AF2916" t="str">
        <f t="shared" si="1378"/>
        <v>Resources&gt;</v>
      </c>
      <c r="AG2916" t="str">
        <f t="shared" si="1379"/>
        <v>Buildium Academy&gt;</v>
      </c>
    </row>
    <row r="2917" spans="1:33" x14ac:dyDescent="0.25">
      <c r="A2917" t="s">
        <v>2161</v>
      </c>
      <c r="D2917" t="str">
        <f t="shared" si="1350"/>
        <v>VIEW ALL IN REAL ESTATE MARKETS&gt;</v>
      </c>
      <c r="E2917" t="str">
        <f t="shared" si="1351"/>
        <v>Trending Stories For You&gt;</v>
      </c>
      <c r="F2917" t="str">
        <f t="shared" si="1352"/>
        <v>COVID-19&gt;</v>
      </c>
      <c r="G2917" t="str">
        <f t="shared" si="1353"/>
        <v>How property managers can pivot off-campus housing amid the pandemic&gt;</v>
      </c>
      <c r="H2917" t="str">
        <f t="shared" si="1354"/>
        <v>As the fall semester approaches and the COVID-19 crisis shows no signs of abating, college students across the country are beginning to find out exactly…&gt;</v>
      </c>
      <c r="I2917" t="str">
        <f t="shared" si="1355"/>
        <v>Laurie Mega&gt;</v>
      </c>
      <c r="J2917" t="str">
        <f t="shared" si="1356"/>
        <v>| 7 min. read&gt;</v>
      </c>
      <c r="K2917" t="str">
        <f t="shared" si="1357"/>
        <v>COVID-19&gt;</v>
      </c>
      <c r="L2917" t="str">
        <f t="shared" si="1358"/>
        <v>Restarting your success story [PM consultant interview]&gt;</v>
      </c>
      <c r="M2917" t="str">
        <f t="shared" si="1359"/>
        <v>It's no secret: Most property management companies are dealing with a healthy amount of change in 2020. And while it's good…&gt;</v>
      </c>
      <c r="N2917" t="str">
        <f t="shared" si="1360"/>
        <v>Tony Maiella&gt;</v>
      </c>
      <c r="O2917" t="str">
        <f t="shared" si="1361"/>
        <v>| 37 min. read&gt;</v>
      </c>
      <c r="P2917" t="str">
        <f t="shared" si="1362"/>
        <v>COVID-19&gt;</v>
      </c>
      <c r="Q2917" t="str">
        <f t="shared" si="1363"/>
        <v>5 considerations for reopening HOA amenities&gt;</v>
      </c>
      <c r="R2917" t="str">
        <f t="shared" si="1364"/>
        <v>No one needs to tell you that the COVID-19 pandemic in the United States is an ever-evolving situation. Some states are reopening, while others remain…&gt;</v>
      </c>
      <c r="S2917" t="str">
        <f t="shared" si="1365"/>
        <v>Laurie Mega&gt;</v>
      </c>
      <c r="T2917" t="str">
        <f t="shared" si="1366"/>
        <v>| 5 min. read&gt;</v>
      </c>
      <c r="U2917" t="str">
        <f t="shared" si="1367"/>
        <v>Be a more productive&gt;</v>
      </c>
      <c r="V2917" t="str">
        <f t="shared" si="1368"/>
        <v>property manager&gt;</v>
      </c>
      <c r="W2917" t="str">
        <f t="shared" si="1369"/>
        <v>Try Buildium, Free!&gt;</v>
      </c>
      <c r="X2917" t="str">
        <f t="shared" si="1370"/>
        <v>&gt;</v>
      </c>
      <c r="Y2917" t="str">
        <f t="shared" si="1371"/>
        <v>Read Buildium reviews on G2&gt;</v>
      </c>
      <c r="Z2917" t="str">
        <f t="shared" si="1372"/>
        <v>Software Advice Reviews of Buildium&gt;</v>
      </c>
      <c r="AA2917" t="str">
        <f t="shared" si="1373"/>
        <v>&gt;</v>
      </c>
      <c r="AB2917" t="str">
        <f t="shared" si="1374"/>
        <v>Features&gt;</v>
      </c>
      <c r="AC2917" t="str">
        <f t="shared" si="1375"/>
        <v>Pricing&gt;</v>
      </c>
      <c r="AD2917" t="str">
        <f t="shared" si="1376"/>
        <v>Blog&gt;</v>
      </c>
      <c r="AE2917" t="str">
        <f t="shared" si="1377"/>
        <v>Resources&gt;</v>
      </c>
      <c r="AF2917" t="str">
        <f t="shared" si="1378"/>
        <v>Buildium Academy&gt;</v>
      </c>
      <c r="AG2917" t="str">
        <f t="shared" si="1379"/>
        <v>Knowledge Base&gt;</v>
      </c>
    </row>
    <row r="2918" spans="1:33" x14ac:dyDescent="0.25">
      <c r="A2918" t="s">
        <v>2162</v>
      </c>
      <c r="D2918" t="str">
        <f t="shared" si="1350"/>
        <v>Trending Stories For You&gt;</v>
      </c>
      <c r="E2918" t="str">
        <f t="shared" si="1351"/>
        <v>COVID-19&gt;</v>
      </c>
      <c r="F2918" t="str">
        <f t="shared" si="1352"/>
        <v>How property managers can pivot off-campus housing amid the pandemic&gt;</v>
      </c>
      <c r="G2918" t="str">
        <f t="shared" si="1353"/>
        <v>As the fall semester approaches and the COVID-19 crisis shows no signs of abating, college students across the country are beginning to find out exactly…&gt;</v>
      </c>
      <c r="H2918" t="str">
        <f t="shared" si="1354"/>
        <v>Laurie Mega&gt;</v>
      </c>
      <c r="I2918" t="str">
        <f t="shared" si="1355"/>
        <v>| 7 min. read&gt;</v>
      </c>
      <c r="J2918" t="str">
        <f t="shared" si="1356"/>
        <v>COVID-19&gt;</v>
      </c>
      <c r="K2918" t="str">
        <f t="shared" si="1357"/>
        <v>Restarting your success story [PM consultant interview]&gt;</v>
      </c>
      <c r="L2918" t="str">
        <f t="shared" si="1358"/>
        <v>It's no secret: Most property management companies are dealing with a healthy amount of change in 2020. And while it's good…&gt;</v>
      </c>
      <c r="M2918" t="str">
        <f t="shared" si="1359"/>
        <v>Tony Maiella&gt;</v>
      </c>
      <c r="N2918" t="str">
        <f t="shared" si="1360"/>
        <v>| 37 min. read&gt;</v>
      </c>
      <c r="O2918" t="str">
        <f t="shared" si="1361"/>
        <v>COVID-19&gt;</v>
      </c>
      <c r="P2918" t="str">
        <f t="shared" si="1362"/>
        <v>5 considerations for reopening HOA amenities&gt;</v>
      </c>
      <c r="Q2918" t="str">
        <f t="shared" si="1363"/>
        <v>No one needs to tell you that the COVID-19 pandemic in the United States is an ever-evolving situation. Some states are reopening, while others remain…&gt;</v>
      </c>
      <c r="R2918" t="str">
        <f t="shared" si="1364"/>
        <v>Laurie Mega&gt;</v>
      </c>
      <c r="S2918" t="str">
        <f t="shared" si="1365"/>
        <v>| 5 min. read&gt;</v>
      </c>
      <c r="T2918" t="str">
        <f t="shared" si="1366"/>
        <v>Be a more productive&gt;</v>
      </c>
      <c r="U2918" t="str">
        <f t="shared" si="1367"/>
        <v>property manager&gt;</v>
      </c>
      <c r="V2918" t="str">
        <f t="shared" si="1368"/>
        <v>Try Buildium, Free!&gt;</v>
      </c>
      <c r="W2918" t="str">
        <f t="shared" si="1369"/>
        <v>&gt;</v>
      </c>
      <c r="X2918" t="str">
        <f t="shared" si="1370"/>
        <v>Read Buildium reviews on G2&gt;</v>
      </c>
      <c r="Y2918" t="str">
        <f t="shared" si="1371"/>
        <v>Software Advice Reviews of Buildium&gt;</v>
      </c>
      <c r="Z2918" t="str">
        <f t="shared" si="1372"/>
        <v>&gt;</v>
      </c>
      <c r="AA2918" t="str">
        <f t="shared" si="1373"/>
        <v>Features&gt;</v>
      </c>
      <c r="AB2918" t="str">
        <f t="shared" si="1374"/>
        <v>Pricing&gt;</v>
      </c>
      <c r="AC2918" t="str">
        <f t="shared" si="1375"/>
        <v>Blog&gt;</v>
      </c>
      <c r="AD2918" t="str">
        <f t="shared" si="1376"/>
        <v>Resources&gt;</v>
      </c>
      <c r="AE2918" t="str">
        <f t="shared" si="1377"/>
        <v>Buildium Academy&gt;</v>
      </c>
      <c r="AF2918" t="str">
        <f t="shared" si="1378"/>
        <v>Knowledge Base&gt;</v>
      </c>
      <c r="AG2918" t="str">
        <f t="shared" si="1379"/>
        <v>About Us&gt;</v>
      </c>
    </row>
    <row r="2919" spans="1:33" x14ac:dyDescent="0.25">
      <c r="A2919" t="s">
        <v>2163</v>
      </c>
      <c r="D2919" t="str">
        <f t="shared" si="1350"/>
        <v>COVID-19&gt;</v>
      </c>
      <c r="E2919" t="str">
        <f t="shared" si="1351"/>
        <v>How property managers can pivot off-campus housing amid the pandemic&gt;</v>
      </c>
      <c r="F2919" t="str">
        <f t="shared" si="1352"/>
        <v>As the fall semester approaches and the COVID-19 crisis shows no signs of abating, college students across the country are beginning to find out exactly…&gt;</v>
      </c>
      <c r="G2919" t="str">
        <f t="shared" si="1353"/>
        <v>Laurie Mega&gt;</v>
      </c>
      <c r="H2919" t="str">
        <f t="shared" si="1354"/>
        <v>| 7 min. read&gt;</v>
      </c>
      <c r="I2919" t="str">
        <f t="shared" si="1355"/>
        <v>COVID-19&gt;</v>
      </c>
      <c r="J2919" t="str">
        <f t="shared" si="1356"/>
        <v>Restarting your success story [PM consultant interview]&gt;</v>
      </c>
      <c r="K2919" t="str">
        <f t="shared" si="1357"/>
        <v>It's no secret: Most property management companies are dealing with a healthy amount of change in 2020. And while it's good…&gt;</v>
      </c>
      <c r="L2919" t="str">
        <f t="shared" si="1358"/>
        <v>Tony Maiella&gt;</v>
      </c>
      <c r="M2919" t="str">
        <f t="shared" si="1359"/>
        <v>| 37 min. read&gt;</v>
      </c>
      <c r="N2919" t="str">
        <f t="shared" si="1360"/>
        <v>COVID-19&gt;</v>
      </c>
      <c r="O2919" t="str">
        <f t="shared" si="1361"/>
        <v>5 considerations for reopening HOA amenities&gt;</v>
      </c>
      <c r="P2919" t="str">
        <f t="shared" si="1362"/>
        <v>No one needs to tell you that the COVID-19 pandemic in the United States is an ever-evolving situation. Some states are reopening, while others remain…&gt;</v>
      </c>
      <c r="Q2919" t="str">
        <f t="shared" si="1363"/>
        <v>Laurie Mega&gt;</v>
      </c>
      <c r="R2919" t="str">
        <f t="shared" si="1364"/>
        <v>| 5 min. read&gt;</v>
      </c>
      <c r="S2919" t="str">
        <f t="shared" si="1365"/>
        <v>Be a more productive&gt;</v>
      </c>
      <c r="T2919" t="str">
        <f t="shared" si="1366"/>
        <v>property manager&gt;</v>
      </c>
      <c r="U2919" t="str">
        <f t="shared" si="1367"/>
        <v>Try Buildium, Free!&gt;</v>
      </c>
      <c r="V2919" t="str">
        <f t="shared" si="1368"/>
        <v>&gt;</v>
      </c>
      <c r="W2919" t="str">
        <f t="shared" si="1369"/>
        <v>Read Buildium reviews on G2&gt;</v>
      </c>
      <c r="X2919" t="str">
        <f t="shared" si="1370"/>
        <v>Software Advice Reviews of Buildium&gt;</v>
      </c>
      <c r="Y2919" t="str">
        <f t="shared" si="1371"/>
        <v>&gt;</v>
      </c>
      <c r="Z2919" t="str">
        <f t="shared" si="1372"/>
        <v>Features&gt;</v>
      </c>
      <c r="AA2919" t="str">
        <f t="shared" si="1373"/>
        <v>Pricing&gt;</v>
      </c>
      <c r="AB2919" t="str">
        <f t="shared" si="1374"/>
        <v>Blog&gt;</v>
      </c>
      <c r="AC2919" t="str">
        <f t="shared" si="1375"/>
        <v>Resources&gt;</v>
      </c>
      <c r="AD2919" t="str">
        <f t="shared" si="1376"/>
        <v>Buildium Academy&gt;</v>
      </c>
      <c r="AE2919" t="str">
        <f t="shared" si="1377"/>
        <v>Knowledge Base&gt;</v>
      </c>
      <c r="AF2919" t="str">
        <f t="shared" si="1378"/>
        <v>About Us&gt;</v>
      </c>
      <c r="AG2919" t="str">
        <f t="shared" si="1379"/>
        <v>Careers&gt;</v>
      </c>
    </row>
    <row r="2920" spans="1:33" x14ac:dyDescent="0.25">
      <c r="A2920" t="s">
        <v>2164</v>
      </c>
      <c r="D2920" t="str">
        <f t="shared" si="1350"/>
        <v>How property managers can pivot off-campus housing amid the pandemic&gt;</v>
      </c>
      <c r="E2920" t="str">
        <f t="shared" si="1351"/>
        <v>As the fall semester approaches and the COVID-19 crisis shows no signs of abating, college students across the country are beginning to find out exactly…&gt;</v>
      </c>
      <c r="F2920" t="str">
        <f t="shared" si="1352"/>
        <v>Laurie Mega&gt;</v>
      </c>
      <c r="G2920" t="str">
        <f t="shared" si="1353"/>
        <v>| 7 min. read&gt;</v>
      </c>
      <c r="H2920" t="str">
        <f t="shared" si="1354"/>
        <v>COVID-19&gt;</v>
      </c>
      <c r="I2920" t="str">
        <f t="shared" si="1355"/>
        <v>Restarting your success story [PM consultant interview]&gt;</v>
      </c>
      <c r="J2920" t="str">
        <f t="shared" si="1356"/>
        <v>It's no secret: Most property management companies are dealing with a healthy amount of change in 2020. And while it's good…&gt;</v>
      </c>
      <c r="K2920" t="str">
        <f t="shared" si="1357"/>
        <v>Tony Maiella&gt;</v>
      </c>
      <c r="L2920" t="str">
        <f t="shared" si="1358"/>
        <v>| 37 min. read&gt;</v>
      </c>
      <c r="M2920" t="str">
        <f t="shared" si="1359"/>
        <v>COVID-19&gt;</v>
      </c>
      <c r="N2920" t="str">
        <f t="shared" si="1360"/>
        <v>5 considerations for reopening HOA amenities&gt;</v>
      </c>
      <c r="O2920" t="str">
        <f t="shared" si="1361"/>
        <v>No one needs to tell you that the COVID-19 pandemic in the United States is an ever-evolving situation. Some states are reopening, while others remain…&gt;</v>
      </c>
      <c r="P2920" t="str">
        <f t="shared" si="1362"/>
        <v>Laurie Mega&gt;</v>
      </c>
      <c r="Q2920" t="str">
        <f t="shared" si="1363"/>
        <v>| 5 min. read&gt;</v>
      </c>
      <c r="R2920" t="str">
        <f t="shared" si="1364"/>
        <v>Be a more productive&gt;</v>
      </c>
      <c r="S2920" t="str">
        <f t="shared" si="1365"/>
        <v>property manager&gt;</v>
      </c>
      <c r="T2920" t="str">
        <f t="shared" si="1366"/>
        <v>Try Buildium, Free!&gt;</v>
      </c>
      <c r="U2920" t="str">
        <f t="shared" si="1367"/>
        <v>&gt;</v>
      </c>
      <c r="V2920" t="str">
        <f t="shared" si="1368"/>
        <v>Read Buildium reviews on G2&gt;</v>
      </c>
      <c r="W2920" t="str">
        <f t="shared" si="1369"/>
        <v>Software Advice Reviews of Buildium&gt;</v>
      </c>
      <c r="X2920" t="str">
        <f t="shared" si="1370"/>
        <v>&gt;</v>
      </c>
      <c r="Y2920" t="str">
        <f t="shared" si="1371"/>
        <v>Features&gt;</v>
      </c>
      <c r="Z2920" t="str">
        <f t="shared" si="1372"/>
        <v>Pricing&gt;</v>
      </c>
      <c r="AA2920" t="str">
        <f t="shared" si="1373"/>
        <v>Blog&gt;</v>
      </c>
      <c r="AB2920" t="str">
        <f t="shared" si="1374"/>
        <v>Resources&gt;</v>
      </c>
      <c r="AC2920" t="str">
        <f t="shared" si="1375"/>
        <v>Buildium Academy&gt;</v>
      </c>
      <c r="AD2920" t="str">
        <f t="shared" si="1376"/>
        <v>Knowledge Base&gt;</v>
      </c>
      <c r="AE2920" t="str">
        <f t="shared" si="1377"/>
        <v>About Us&gt;</v>
      </c>
      <c r="AF2920" t="str">
        <f t="shared" si="1378"/>
        <v>Careers&gt;</v>
      </c>
      <c r="AG2920" t="str">
        <f t="shared" si="1379"/>
        <v>Integrations&gt;</v>
      </c>
    </row>
    <row r="2921" spans="1:33" x14ac:dyDescent="0.25">
      <c r="A2921" t="s">
        <v>2165</v>
      </c>
      <c r="D2921" t="str">
        <f t="shared" si="1350"/>
        <v>As the fall semester approaches and the COVID-19 crisis shows no signs of abating, college students across the country are beginning to find out exactly…&gt;</v>
      </c>
      <c r="E2921" t="str">
        <f t="shared" si="1351"/>
        <v>Laurie Mega&gt;</v>
      </c>
      <c r="F2921" t="str">
        <f t="shared" si="1352"/>
        <v>| 7 min. read&gt;</v>
      </c>
      <c r="G2921" t="str">
        <f t="shared" si="1353"/>
        <v>COVID-19&gt;</v>
      </c>
      <c r="H2921" t="str">
        <f t="shared" si="1354"/>
        <v>Restarting your success story [PM consultant interview]&gt;</v>
      </c>
      <c r="I2921" t="str">
        <f t="shared" si="1355"/>
        <v>It's no secret: Most property management companies are dealing with a healthy amount of change in 2020. And while it's good…&gt;</v>
      </c>
      <c r="J2921" t="str">
        <f t="shared" si="1356"/>
        <v>Tony Maiella&gt;</v>
      </c>
      <c r="K2921" t="str">
        <f t="shared" si="1357"/>
        <v>| 37 min. read&gt;</v>
      </c>
      <c r="L2921" t="str">
        <f t="shared" si="1358"/>
        <v>COVID-19&gt;</v>
      </c>
      <c r="M2921" t="str">
        <f t="shared" si="1359"/>
        <v>5 considerations for reopening HOA amenities&gt;</v>
      </c>
      <c r="N2921" t="str">
        <f t="shared" si="1360"/>
        <v>No one needs to tell you that the COVID-19 pandemic in the United States is an ever-evolving situation. Some states are reopening, while others remain…&gt;</v>
      </c>
      <c r="O2921" t="str">
        <f t="shared" si="1361"/>
        <v>Laurie Mega&gt;</v>
      </c>
      <c r="P2921" t="str">
        <f t="shared" si="1362"/>
        <v>| 5 min. read&gt;</v>
      </c>
      <c r="Q2921" t="str">
        <f t="shared" si="1363"/>
        <v>Be a more productive&gt;</v>
      </c>
      <c r="R2921" t="str">
        <f t="shared" si="1364"/>
        <v>property manager&gt;</v>
      </c>
      <c r="S2921" t="str">
        <f t="shared" si="1365"/>
        <v>Try Buildium, Free!&gt;</v>
      </c>
      <c r="T2921" t="str">
        <f t="shared" si="1366"/>
        <v>&gt;</v>
      </c>
      <c r="U2921" t="str">
        <f t="shared" si="1367"/>
        <v>Read Buildium reviews on G2&gt;</v>
      </c>
      <c r="V2921" t="str">
        <f t="shared" si="1368"/>
        <v>Software Advice Reviews of Buildium&gt;</v>
      </c>
      <c r="W2921" t="str">
        <f t="shared" si="1369"/>
        <v>&gt;</v>
      </c>
      <c r="X2921" t="str">
        <f t="shared" si="1370"/>
        <v>Features&gt;</v>
      </c>
      <c r="Y2921" t="str">
        <f t="shared" si="1371"/>
        <v>Pricing&gt;</v>
      </c>
      <c r="Z2921" t="str">
        <f t="shared" si="1372"/>
        <v>Blog&gt;</v>
      </c>
      <c r="AA2921" t="str">
        <f t="shared" si="1373"/>
        <v>Resources&gt;</v>
      </c>
      <c r="AB2921" t="str">
        <f t="shared" si="1374"/>
        <v>Buildium Academy&gt;</v>
      </c>
      <c r="AC2921" t="str">
        <f t="shared" si="1375"/>
        <v>Knowledge Base&gt;</v>
      </c>
      <c r="AD2921" t="str">
        <f t="shared" si="1376"/>
        <v>About Us&gt;</v>
      </c>
      <c r="AE2921" t="str">
        <f t="shared" si="1377"/>
        <v>Careers&gt;</v>
      </c>
      <c r="AF2921" t="str">
        <f t="shared" si="1378"/>
        <v>Integrations&gt;</v>
      </c>
      <c r="AG2921" t="str">
        <f t="shared" si="1379"/>
        <v>Affiliate Program&gt;</v>
      </c>
    </row>
    <row r="2922" spans="1:33" x14ac:dyDescent="0.25">
      <c r="A2922" t="s">
        <v>2166</v>
      </c>
      <c r="D2922" t="str">
        <f t="shared" si="1350"/>
        <v>Laurie Mega&gt;</v>
      </c>
      <c r="E2922" t="str">
        <f t="shared" si="1351"/>
        <v>| 7 min. read&gt;</v>
      </c>
      <c r="F2922" t="str">
        <f t="shared" si="1352"/>
        <v>COVID-19&gt;</v>
      </c>
      <c r="G2922" t="str">
        <f t="shared" si="1353"/>
        <v>Restarting your success story [PM consultant interview]&gt;</v>
      </c>
      <c r="H2922" t="str">
        <f t="shared" si="1354"/>
        <v>It's no secret: Most property management companies are dealing with a healthy amount of change in 2020. And while it's good…&gt;</v>
      </c>
      <c r="I2922" t="str">
        <f t="shared" si="1355"/>
        <v>Tony Maiella&gt;</v>
      </c>
      <c r="J2922" t="str">
        <f t="shared" si="1356"/>
        <v>| 37 min. read&gt;</v>
      </c>
      <c r="K2922" t="str">
        <f t="shared" si="1357"/>
        <v>COVID-19&gt;</v>
      </c>
      <c r="L2922" t="str">
        <f t="shared" si="1358"/>
        <v>5 considerations for reopening HOA amenities&gt;</v>
      </c>
      <c r="M2922" t="str">
        <f t="shared" si="1359"/>
        <v>No one needs to tell you that the COVID-19 pandemic in the United States is an ever-evolving situation. Some states are reopening, while others remain…&gt;</v>
      </c>
      <c r="N2922" t="str">
        <f t="shared" si="1360"/>
        <v>Laurie Mega&gt;</v>
      </c>
      <c r="O2922" t="str">
        <f t="shared" si="1361"/>
        <v>| 5 min. read&gt;</v>
      </c>
      <c r="P2922" t="str">
        <f t="shared" si="1362"/>
        <v>Be a more productive&gt;</v>
      </c>
      <c r="Q2922" t="str">
        <f t="shared" si="1363"/>
        <v>property manager&gt;</v>
      </c>
      <c r="R2922" t="str">
        <f t="shared" si="1364"/>
        <v>Try Buildium, Free!&gt;</v>
      </c>
      <c r="S2922" t="str">
        <f t="shared" si="1365"/>
        <v>&gt;</v>
      </c>
      <c r="T2922" t="str">
        <f t="shared" si="1366"/>
        <v>Read Buildium reviews on G2&gt;</v>
      </c>
      <c r="U2922" t="str">
        <f t="shared" si="1367"/>
        <v>Software Advice Reviews of Buildium&gt;</v>
      </c>
      <c r="V2922" t="str">
        <f t="shared" si="1368"/>
        <v>&gt;</v>
      </c>
      <c r="W2922" t="str">
        <f t="shared" si="1369"/>
        <v>Features&gt;</v>
      </c>
      <c r="X2922" t="str">
        <f t="shared" si="1370"/>
        <v>Pricing&gt;</v>
      </c>
      <c r="Y2922" t="str">
        <f t="shared" si="1371"/>
        <v>Blog&gt;</v>
      </c>
      <c r="Z2922" t="str">
        <f t="shared" si="1372"/>
        <v>Resources&gt;</v>
      </c>
      <c r="AA2922" t="str">
        <f t="shared" si="1373"/>
        <v>Buildium Academy&gt;</v>
      </c>
      <c r="AB2922" t="str">
        <f t="shared" si="1374"/>
        <v>Knowledge Base&gt;</v>
      </c>
      <c r="AC2922" t="str">
        <f t="shared" si="1375"/>
        <v>About Us&gt;</v>
      </c>
      <c r="AD2922" t="str">
        <f t="shared" si="1376"/>
        <v>Careers&gt;</v>
      </c>
      <c r="AE2922" t="str">
        <f t="shared" si="1377"/>
        <v>Integrations&gt;</v>
      </c>
      <c r="AF2922" t="str">
        <f t="shared" si="1378"/>
        <v>Affiliate Program&gt;</v>
      </c>
      <c r="AG2922" t="str">
        <f t="shared" si="1379"/>
        <v>Referral Program&gt;</v>
      </c>
    </row>
    <row r="2923" spans="1:33" x14ac:dyDescent="0.25">
      <c r="A2923" t="s">
        <v>2167</v>
      </c>
      <c r="D2923" t="str">
        <f t="shared" si="1350"/>
        <v>| 7 min. read&gt;</v>
      </c>
      <c r="E2923" t="str">
        <f t="shared" si="1351"/>
        <v>COVID-19&gt;</v>
      </c>
      <c r="F2923" t="str">
        <f t="shared" si="1352"/>
        <v>Restarting your success story [PM consultant interview]&gt;</v>
      </c>
      <c r="G2923" t="str">
        <f t="shared" si="1353"/>
        <v>It's no secret: Most property management companies are dealing with a healthy amount of change in 2020. And while it's good…&gt;</v>
      </c>
      <c r="H2923" t="str">
        <f t="shared" si="1354"/>
        <v>Tony Maiella&gt;</v>
      </c>
      <c r="I2923" t="str">
        <f t="shared" si="1355"/>
        <v>| 37 min. read&gt;</v>
      </c>
      <c r="J2923" t="str">
        <f t="shared" si="1356"/>
        <v>COVID-19&gt;</v>
      </c>
      <c r="K2923" t="str">
        <f t="shared" si="1357"/>
        <v>5 considerations for reopening HOA amenities&gt;</v>
      </c>
      <c r="L2923" t="str">
        <f t="shared" si="1358"/>
        <v>No one needs to tell you that the COVID-19 pandemic in the United States is an ever-evolving situation. Some states are reopening, while others remain…&gt;</v>
      </c>
      <c r="M2923" t="str">
        <f t="shared" si="1359"/>
        <v>Laurie Mega&gt;</v>
      </c>
      <c r="N2923" t="str">
        <f t="shared" si="1360"/>
        <v>| 5 min. read&gt;</v>
      </c>
      <c r="O2923" t="str">
        <f t="shared" si="1361"/>
        <v>Be a more productive&gt;</v>
      </c>
      <c r="P2923" t="str">
        <f t="shared" si="1362"/>
        <v>property manager&gt;</v>
      </c>
      <c r="Q2923" t="str">
        <f t="shared" si="1363"/>
        <v>Try Buildium, Free!&gt;</v>
      </c>
      <c r="R2923" t="str">
        <f t="shared" si="1364"/>
        <v>&gt;</v>
      </c>
      <c r="S2923" t="str">
        <f t="shared" si="1365"/>
        <v>Read Buildium reviews on G2&gt;</v>
      </c>
      <c r="T2923" t="str">
        <f t="shared" si="1366"/>
        <v>Software Advice Reviews of Buildium&gt;</v>
      </c>
      <c r="U2923" t="str">
        <f t="shared" si="1367"/>
        <v>&gt;</v>
      </c>
      <c r="V2923" t="str">
        <f t="shared" si="1368"/>
        <v>Features&gt;</v>
      </c>
      <c r="W2923" t="str">
        <f t="shared" si="1369"/>
        <v>Pricing&gt;</v>
      </c>
      <c r="X2923" t="str">
        <f t="shared" si="1370"/>
        <v>Blog&gt;</v>
      </c>
      <c r="Y2923" t="str">
        <f t="shared" si="1371"/>
        <v>Resources&gt;</v>
      </c>
      <c r="Z2923" t="str">
        <f t="shared" si="1372"/>
        <v>Buildium Academy&gt;</v>
      </c>
      <c r="AA2923" t="str">
        <f t="shared" si="1373"/>
        <v>Knowledge Base&gt;</v>
      </c>
      <c r="AB2923" t="str">
        <f t="shared" si="1374"/>
        <v>About Us&gt;</v>
      </c>
      <c r="AC2923" t="str">
        <f t="shared" si="1375"/>
        <v>Careers&gt;</v>
      </c>
      <c r="AD2923" t="str">
        <f t="shared" si="1376"/>
        <v>Integrations&gt;</v>
      </c>
      <c r="AE2923" t="str">
        <f t="shared" si="1377"/>
        <v>Affiliate Program&gt;</v>
      </c>
      <c r="AF2923" t="str">
        <f t="shared" si="1378"/>
        <v>Referral Program&gt;</v>
      </c>
      <c r="AG2923" t="str">
        <f t="shared" si="1379"/>
        <v>Partner Program&gt;</v>
      </c>
    </row>
    <row r="2924" spans="1:33" x14ac:dyDescent="0.25">
      <c r="A2924" t="s">
        <v>2163</v>
      </c>
      <c r="D2924" t="str">
        <f t="shared" si="1350"/>
        <v>COVID-19&gt;</v>
      </c>
      <c r="E2924" t="str">
        <f t="shared" si="1351"/>
        <v>Restarting your success story [PM consultant interview]&gt;</v>
      </c>
      <c r="F2924" t="str">
        <f t="shared" si="1352"/>
        <v>It's no secret: Most property management companies are dealing with a healthy amount of change in 2020. And while it's good…&gt;</v>
      </c>
      <c r="G2924" t="str">
        <f t="shared" si="1353"/>
        <v>Tony Maiella&gt;</v>
      </c>
      <c r="H2924" t="str">
        <f t="shared" si="1354"/>
        <v>| 37 min. read&gt;</v>
      </c>
      <c r="I2924" t="str">
        <f t="shared" si="1355"/>
        <v>COVID-19&gt;</v>
      </c>
      <c r="J2924" t="str">
        <f t="shared" si="1356"/>
        <v>5 considerations for reopening HOA amenities&gt;</v>
      </c>
      <c r="K2924" t="str">
        <f t="shared" si="1357"/>
        <v>No one needs to tell you that the COVID-19 pandemic in the United States is an ever-evolving situation. Some states are reopening, while others remain…&gt;</v>
      </c>
      <c r="L2924" t="str">
        <f t="shared" si="1358"/>
        <v>Laurie Mega&gt;</v>
      </c>
      <c r="M2924" t="str">
        <f t="shared" si="1359"/>
        <v>| 5 min. read&gt;</v>
      </c>
      <c r="N2924" t="str">
        <f t="shared" si="1360"/>
        <v>Be a more productive&gt;</v>
      </c>
      <c r="O2924" t="str">
        <f t="shared" si="1361"/>
        <v>property manager&gt;</v>
      </c>
      <c r="P2924" t="str">
        <f t="shared" si="1362"/>
        <v>Try Buildium, Free!&gt;</v>
      </c>
      <c r="Q2924" t="str">
        <f t="shared" si="1363"/>
        <v>&gt;</v>
      </c>
      <c r="R2924" t="str">
        <f t="shared" si="1364"/>
        <v>Read Buildium reviews on G2&gt;</v>
      </c>
      <c r="S2924" t="str">
        <f t="shared" si="1365"/>
        <v>Software Advice Reviews of Buildium&gt;</v>
      </c>
      <c r="T2924" t="str">
        <f t="shared" si="1366"/>
        <v>&gt;</v>
      </c>
      <c r="U2924" t="str">
        <f t="shared" si="1367"/>
        <v>Features&gt;</v>
      </c>
      <c r="V2924" t="str">
        <f t="shared" si="1368"/>
        <v>Pricing&gt;</v>
      </c>
      <c r="W2924" t="str">
        <f t="shared" si="1369"/>
        <v>Blog&gt;</v>
      </c>
      <c r="X2924" t="str">
        <f t="shared" si="1370"/>
        <v>Resources&gt;</v>
      </c>
      <c r="Y2924" t="str">
        <f t="shared" si="1371"/>
        <v>Buildium Academy&gt;</v>
      </c>
      <c r="Z2924" t="str">
        <f t="shared" si="1372"/>
        <v>Knowledge Base&gt;</v>
      </c>
      <c r="AA2924" t="str">
        <f t="shared" si="1373"/>
        <v>About Us&gt;</v>
      </c>
      <c r="AB2924" t="str">
        <f t="shared" si="1374"/>
        <v>Careers&gt;</v>
      </c>
      <c r="AC2924" t="str">
        <f t="shared" si="1375"/>
        <v>Integrations&gt;</v>
      </c>
      <c r="AD2924" t="str">
        <f t="shared" si="1376"/>
        <v>Affiliate Program&gt;</v>
      </c>
      <c r="AE2924" t="str">
        <f t="shared" si="1377"/>
        <v>Referral Program&gt;</v>
      </c>
      <c r="AF2924" t="str">
        <f t="shared" si="1378"/>
        <v>Partner Program&gt;</v>
      </c>
      <c r="AG2924" t="str">
        <f t="shared" si="1379"/>
        <v xml:space="preserve"> &gt;</v>
      </c>
    </row>
    <row r="2925" spans="1:33" x14ac:dyDescent="0.25">
      <c r="A2925" t="s">
        <v>2168</v>
      </c>
      <c r="D2925" t="str">
        <f t="shared" si="1350"/>
        <v>Restarting your success story [PM consultant interview]&gt;</v>
      </c>
      <c r="E2925" t="str">
        <f t="shared" si="1351"/>
        <v>It's no secret: Most property management companies are dealing with a healthy amount of change in 2020. And while it's good…&gt;</v>
      </c>
      <c r="F2925" t="str">
        <f t="shared" si="1352"/>
        <v>Tony Maiella&gt;</v>
      </c>
      <c r="G2925" t="str">
        <f t="shared" si="1353"/>
        <v>| 37 min. read&gt;</v>
      </c>
      <c r="H2925" t="str">
        <f t="shared" si="1354"/>
        <v>COVID-19&gt;</v>
      </c>
      <c r="I2925" t="str">
        <f t="shared" si="1355"/>
        <v>5 considerations for reopening HOA amenities&gt;</v>
      </c>
      <c r="J2925" t="str">
        <f t="shared" si="1356"/>
        <v>No one needs to tell you that the COVID-19 pandemic in the United States is an ever-evolving situation. Some states are reopening, while others remain…&gt;</v>
      </c>
      <c r="K2925" t="str">
        <f t="shared" si="1357"/>
        <v>Laurie Mega&gt;</v>
      </c>
      <c r="L2925" t="str">
        <f t="shared" si="1358"/>
        <v>| 5 min. read&gt;</v>
      </c>
      <c r="M2925" t="str">
        <f t="shared" si="1359"/>
        <v>Be a more productive&gt;</v>
      </c>
      <c r="N2925" t="str">
        <f t="shared" si="1360"/>
        <v>property manager&gt;</v>
      </c>
      <c r="O2925" t="str">
        <f t="shared" si="1361"/>
        <v>Try Buildium, Free!&gt;</v>
      </c>
      <c r="P2925" t="str">
        <f t="shared" si="1362"/>
        <v>&gt;</v>
      </c>
      <c r="Q2925" t="str">
        <f t="shared" si="1363"/>
        <v>Read Buildium reviews on G2&gt;</v>
      </c>
      <c r="R2925" t="str">
        <f t="shared" si="1364"/>
        <v>Software Advice Reviews of Buildium&gt;</v>
      </c>
      <c r="S2925" t="str">
        <f t="shared" si="1365"/>
        <v>&gt;</v>
      </c>
      <c r="T2925" t="str">
        <f t="shared" si="1366"/>
        <v>Features&gt;</v>
      </c>
      <c r="U2925" t="str">
        <f t="shared" si="1367"/>
        <v>Pricing&gt;</v>
      </c>
      <c r="V2925" t="str">
        <f t="shared" si="1368"/>
        <v>Blog&gt;</v>
      </c>
      <c r="W2925" t="str">
        <f t="shared" si="1369"/>
        <v>Resources&gt;</v>
      </c>
      <c r="X2925" t="str">
        <f t="shared" si="1370"/>
        <v>Buildium Academy&gt;</v>
      </c>
      <c r="Y2925" t="str">
        <f t="shared" si="1371"/>
        <v>Knowledge Base&gt;</v>
      </c>
      <c r="Z2925" t="str">
        <f t="shared" si="1372"/>
        <v>About Us&gt;</v>
      </c>
      <c r="AA2925" t="str">
        <f t="shared" si="1373"/>
        <v>Careers&gt;</v>
      </c>
      <c r="AB2925" t="str">
        <f t="shared" si="1374"/>
        <v>Integrations&gt;</v>
      </c>
      <c r="AC2925" t="str">
        <f t="shared" si="1375"/>
        <v>Affiliate Program&gt;</v>
      </c>
      <c r="AD2925" t="str">
        <f t="shared" si="1376"/>
        <v>Referral Program&gt;</v>
      </c>
      <c r="AE2925" t="str">
        <f t="shared" si="1377"/>
        <v>Partner Program&gt;</v>
      </c>
      <c r="AF2925" t="str">
        <f t="shared" si="1378"/>
        <v xml:space="preserve"> &gt;</v>
      </c>
      <c r="AG2925" t="str">
        <f t="shared" si="1379"/>
        <v>CONTACT US&gt;</v>
      </c>
    </row>
    <row r="2926" spans="1:33" x14ac:dyDescent="0.25">
      <c r="A2926" t="s">
        <v>2169</v>
      </c>
      <c r="D2926" t="str">
        <f t="shared" si="1350"/>
        <v>It's no secret: Most property management companies are dealing with a healthy amount of change in 2020. And while it's good…&gt;</v>
      </c>
      <c r="E2926" t="str">
        <f t="shared" si="1351"/>
        <v>Tony Maiella&gt;</v>
      </c>
      <c r="F2926" t="str">
        <f t="shared" si="1352"/>
        <v>| 37 min. read&gt;</v>
      </c>
      <c r="G2926" t="str">
        <f t="shared" si="1353"/>
        <v>COVID-19&gt;</v>
      </c>
      <c r="H2926" t="str">
        <f t="shared" si="1354"/>
        <v>5 considerations for reopening HOA amenities&gt;</v>
      </c>
      <c r="I2926" t="str">
        <f t="shared" si="1355"/>
        <v>No one needs to tell you that the COVID-19 pandemic in the United States is an ever-evolving situation. Some states are reopening, while others remain…&gt;</v>
      </c>
      <c r="J2926" t="str">
        <f t="shared" si="1356"/>
        <v>Laurie Mega&gt;</v>
      </c>
      <c r="K2926" t="str">
        <f t="shared" si="1357"/>
        <v>| 5 min. read&gt;</v>
      </c>
      <c r="L2926" t="str">
        <f t="shared" si="1358"/>
        <v>Be a more productive&gt;</v>
      </c>
      <c r="M2926" t="str">
        <f t="shared" si="1359"/>
        <v>property manager&gt;</v>
      </c>
      <c r="N2926" t="str">
        <f t="shared" si="1360"/>
        <v>Try Buildium, Free!&gt;</v>
      </c>
      <c r="O2926" t="str">
        <f t="shared" si="1361"/>
        <v>&gt;</v>
      </c>
      <c r="P2926" t="str">
        <f t="shared" si="1362"/>
        <v>Read Buildium reviews on G2&gt;</v>
      </c>
      <c r="Q2926" t="str">
        <f t="shared" si="1363"/>
        <v>Software Advice Reviews of Buildium&gt;</v>
      </c>
      <c r="R2926" t="str">
        <f t="shared" si="1364"/>
        <v>&gt;</v>
      </c>
      <c r="S2926" t="str">
        <f t="shared" si="1365"/>
        <v>Features&gt;</v>
      </c>
      <c r="T2926" t="str">
        <f t="shared" si="1366"/>
        <v>Pricing&gt;</v>
      </c>
      <c r="U2926" t="str">
        <f t="shared" si="1367"/>
        <v>Blog&gt;</v>
      </c>
      <c r="V2926" t="str">
        <f t="shared" si="1368"/>
        <v>Resources&gt;</v>
      </c>
      <c r="W2926" t="str">
        <f t="shared" si="1369"/>
        <v>Buildium Academy&gt;</v>
      </c>
      <c r="X2926" t="str">
        <f t="shared" si="1370"/>
        <v>Knowledge Base&gt;</v>
      </c>
      <c r="Y2926" t="str">
        <f t="shared" si="1371"/>
        <v>About Us&gt;</v>
      </c>
      <c r="Z2926" t="str">
        <f t="shared" si="1372"/>
        <v>Careers&gt;</v>
      </c>
      <c r="AA2926" t="str">
        <f t="shared" si="1373"/>
        <v>Integrations&gt;</v>
      </c>
      <c r="AB2926" t="str">
        <f t="shared" si="1374"/>
        <v>Affiliate Program&gt;</v>
      </c>
      <c r="AC2926" t="str">
        <f t="shared" si="1375"/>
        <v>Referral Program&gt;</v>
      </c>
      <c r="AD2926" t="str">
        <f t="shared" si="1376"/>
        <v>Partner Program&gt;</v>
      </c>
      <c r="AE2926" t="str">
        <f t="shared" si="1377"/>
        <v xml:space="preserve"> &gt;</v>
      </c>
      <c r="AF2926" t="str">
        <f t="shared" si="1378"/>
        <v>CONTACT US&gt;</v>
      </c>
      <c r="AG2926" t="str">
        <f t="shared" si="1379"/>
        <v>Sales: 877-396-7876&gt;</v>
      </c>
    </row>
    <row r="2927" spans="1:33" x14ac:dyDescent="0.25">
      <c r="A2927" t="s">
        <v>2170</v>
      </c>
      <c r="D2927" t="str">
        <f t="shared" si="1350"/>
        <v>Tony Maiella&gt;</v>
      </c>
      <c r="E2927" t="str">
        <f t="shared" si="1351"/>
        <v>| 37 min. read&gt;</v>
      </c>
      <c r="F2927" t="str">
        <f t="shared" si="1352"/>
        <v>COVID-19&gt;</v>
      </c>
      <c r="G2927" t="str">
        <f t="shared" si="1353"/>
        <v>5 considerations for reopening HOA amenities&gt;</v>
      </c>
      <c r="H2927" t="str">
        <f t="shared" si="1354"/>
        <v>No one needs to tell you that the COVID-19 pandemic in the United States is an ever-evolving situation. Some states are reopening, while others remain…&gt;</v>
      </c>
      <c r="I2927" t="str">
        <f t="shared" si="1355"/>
        <v>Laurie Mega&gt;</v>
      </c>
      <c r="J2927" t="str">
        <f t="shared" si="1356"/>
        <v>| 5 min. read&gt;</v>
      </c>
      <c r="K2927" t="str">
        <f t="shared" si="1357"/>
        <v>Be a more productive&gt;</v>
      </c>
      <c r="L2927" t="str">
        <f t="shared" si="1358"/>
        <v>property manager&gt;</v>
      </c>
      <c r="M2927" t="str">
        <f t="shared" si="1359"/>
        <v>Try Buildium, Free!&gt;</v>
      </c>
      <c r="N2927" t="str">
        <f t="shared" si="1360"/>
        <v>&gt;</v>
      </c>
      <c r="O2927" t="str">
        <f t="shared" si="1361"/>
        <v>Read Buildium reviews on G2&gt;</v>
      </c>
      <c r="P2927" t="str">
        <f t="shared" si="1362"/>
        <v>Software Advice Reviews of Buildium&gt;</v>
      </c>
      <c r="Q2927" t="str">
        <f t="shared" si="1363"/>
        <v>&gt;</v>
      </c>
      <c r="R2927" t="str">
        <f t="shared" si="1364"/>
        <v>Features&gt;</v>
      </c>
      <c r="S2927" t="str">
        <f t="shared" si="1365"/>
        <v>Pricing&gt;</v>
      </c>
      <c r="T2927" t="str">
        <f t="shared" si="1366"/>
        <v>Blog&gt;</v>
      </c>
      <c r="U2927" t="str">
        <f t="shared" si="1367"/>
        <v>Resources&gt;</v>
      </c>
      <c r="V2927" t="str">
        <f t="shared" si="1368"/>
        <v>Buildium Academy&gt;</v>
      </c>
      <c r="W2927" t="str">
        <f t="shared" si="1369"/>
        <v>Knowledge Base&gt;</v>
      </c>
      <c r="X2927" t="str">
        <f t="shared" si="1370"/>
        <v>About Us&gt;</v>
      </c>
      <c r="Y2927" t="str">
        <f t="shared" si="1371"/>
        <v>Careers&gt;</v>
      </c>
      <c r="Z2927" t="str">
        <f t="shared" si="1372"/>
        <v>Integrations&gt;</v>
      </c>
      <c r="AA2927" t="str">
        <f t="shared" si="1373"/>
        <v>Affiliate Program&gt;</v>
      </c>
      <c r="AB2927" t="str">
        <f t="shared" si="1374"/>
        <v>Referral Program&gt;</v>
      </c>
      <c r="AC2927" t="str">
        <f t="shared" si="1375"/>
        <v>Partner Program&gt;</v>
      </c>
      <c r="AD2927" t="str">
        <f t="shared" si="1376"/>
        <v xml:space="preserve"> &gt;</v>
      </c>
      <c r="AE2927" t="str">
        <f t="shared" si="1377"/>
        <v>CONTACT US&gt;</v>
      </c>
      <c r="AF2927" t="str">
        <f t="shared" si="1378"/>
        <v>Sales: 877-396-7876&gt;</v>
      </c>
      <c r="AG2927" t="str">
        <f t="shared" si="1379"/>
        <v>&gt;</v>
      </c>
    </row>
    <row r="2928" spans="1:33" x14ac:dyDescent="0.25">
      <c r="A2928" t="s">
        <v>2171</v>
      </c>
      <c r="D2928" t="str">
        <f t="shared" si="1350"/>
        <v>| 37 min. read&gt;</v>
      </c>
      <c r="E2928" t="str">
        <f t="shared" si="1351"/>
        <v>COVID-19&gt;</v>
      </c>
      <c r="F2928" t="str">
        <f t="shared" si="1352"/>
        <v>5 considerations for reopening HOA amenities&gt;</v>
      </c>
      <c r="G2928" t="str">
        <f t="shared" si="1353"/>
        <v>No one needs to tell you that the COVID-19 pandemic in the United States is an ever-evolving situation. Some states are reopening, while others remain…&gt;</v>
      </c>
      <c r="H2928" t="str">
        <f t="shared" si="1354"/>
        <v>Laurie Mega&gt;</v>
      </c>
      <c r="I2928" t="str">
        <f t="shared" si="1355"/>
        <v>| 5 min. read&gt;</v>
      </c>
      <c r="J2928" t="str">
        <f t="shared" si="1356"/>
        <v>Be a more productive&gt;</v>
      </c>
      <c r="K2928" t="str">
        <f t="shared" si="1357"/>
        <v>property manager&gt;</v>
      </c>
      <c r="L2928" t="str">
        <f t="shared" si="1358"/>
        <v>Try Buildium, Free!&gt;</v>
      </c>
      <c r="M2928" t="str">
        <f t="shared" si="1359"/>
        <v>&gt;</v>
      </c>
      <c r="N2928" t="str">
        <f t="shared" si="1360"/>
        <v>Read Buildium reviews on G2&gt;</v>
      </c>
      <c r="O2928" t="str">
        <f t="shared" si="1361"/>
        <v>Software Advice Reviews of Buildium&gt;</v>
      </c>
      <c r="P2928" t="str">
        <f t="shared" si="1362"/>
        <v>&gt;</v>
      </c>
      <c r="Q2928" t="str">
        <f t="shared" si="1363"/>
        <v>Features&gt;</v>
      </c>
      <c r="R2928" t="str">
        <f t="shared" si="1364"/>
        <v>Pricing&gt;</v>
      </c>
      <c r="S2928" t="str">
        <f t="shared" si="1365"/>
        <v>Blog&gt;</v>
      </c>
      <c r="T2928" t="str">
        <f t="shared" si="1366"/>
        <v>Resources&gt;</v>
      </c>
      <c r="U2928" t="str">
        <f t="shared" si="1367"/>
        <v>Buildium Academy&gt;</v>
      </c>
      <c r="V2928" t="str">
        <f t="shared" si="1368"/>
        <v>Knowledge Base&gt;</v>
      </c>
      <c r="W2928" t="str">
        <f t="shared" si="1369"/>
        <v>About Us&gt;</v>
      </c>
      <c r="X2928" t="str">
        <f t="shared" si="1370"/>
        <v>Careers&gt;</v>
      </c>
      <c r="Y2928" t="str">
        <f t="shared" si="1371"/>
        <v>Integrations&gt;</v>
      </c>
      <c r="Z2928" t="str">
        <f t="shared" si="1372"/>
        <v>Affiliate Program&gt;</v>
      </c>
      <c r="AA2928" t="str">
        <f t="shared" si="1373"/>
        <v>Referral Program&gt;</v>
      </c>
      <c r="AB2928" t="str">
        <f t="shared" si="1374"/>
        <v>Partner Program&gt;</v>
      </c>
      <c r="AC2928" t="str">
        <f t="shared" si="1375"/>
        <v xml:space="preserve"> &gt;</v>
      </c>
      <c r="AD2928" t="str">
        <f t="shared" si="1376"/>
        <v>CONTACT US&gt;</v>
      </c>
      <c r="AE2928" t="str">
        <f t="shared" si="1377"/>
        <v>Sales: 877-396-7876&gt;</v>
      </c>
      <c r="AF2928" t="str">
        <f t="shared" si="1378"/>
        <v>&gt;</v>
      </c>
      <c r="AG2928" t="str">
        <f t="shared" si="1379"/>
        <v>&gt;</v>
      </c>
    </row>
    <row r="2929" spans="1:33" x14ac:dyDescent="0.25">
      <c r="A2929" t="s">
        <v>2163</v>
      </c>
      <c r="D2929" t="str">
        <f t="shared" si="1350"/>
        <v>COVID-19&gt;</v>
      </c>
      <c r="E2929" t="str">
        <f t="shared" si="1351"/>
        <v>5 considerations for reopening HOA amenities&gt;</v>
      </c>
      <c r="F2929" t="str">
        <f t="shared" si="1352"/>
        <v>No one needs to tell you that the COVID-19 pandemic in the United States is an ever-evolving situation. Some states are reopening, while others remain…&gt;</v>
      </c>
      <c r="G2929" t="str">
        <f t="shared" si="1353"/>
        <v>Laurie Mega&gt;</v>
      </c>
      <c r="H2929" t="str">
        <f t="shared" si="1354"/>
        <v>| 5 min. read&gt;</v>
      </c>
      <c r="I2929" t="str">
        <f t="shared" si="1355"/>
        <v>Be a more productive&gt;</v>
      </c>
      <c r="J2929" t="str">
        <f t="shared" si="1356"/>
        <v>property manager&gt;</v>
      </c>
      <c r="K2929" t="str">
        <f t="shared" si="1357"/>
        <v>Try Buildium, Free!&gt;</v>
      </c>
      <c r="L2929" t="str">
        <f t="shared" si="1358"/>
        <v>&gt;</v>
      </c>
      <c r="M2929" t="str">
        <f t="shared" si="1359"/>
        <v>Read Buildium reviews on G2&gt;</v>
      </c>
      <c r="N2929" t="str">
        <f t="shared" si="1360"/>
        <v>Software Advice Reviews of Buildium&gt;</v>
      </c>
      <c r="O2929" t="str">
        <f t="shared" si="1361"/>
        <v>&gt;</v>
      </c>
      <c r="P2929" t="str">
        <f t="shared" si="1362"/>
        <v>Features&gt;</v>
      </c>
      <c r="Q2929" t="str">
        <f t="shared" si="1363"/>
        <v>Pricing&gt;</v>
      </c>
      <c r="R2929" t="str">
        <f t="shared" si="1364"/>
        <v>Blog&gt;</v>
      </c>
      <c r="S2929" t="str">
        <f t="shared" si="1365"/>
        <v>Resources&gt;</v>
      </c>
      <c r="T2929" t="str">
        <f t="shared" si="1366"/>
        <v>Buildium Academy&gt;</v>
      </c>
      <c r="U2929" t="str">
        <f t="shared" si="1367"/>
        <v>Knowledge Base&gt;</v>
      </c>
      <c r="V2929" t="str">
        <f t="shared" si="1368"/>
        <v>About Us&gt;</v>
      </c>
      <c r="W2929" t="str">
        <f t="shared" si="1369"/>
        <v>Careers&gt;</v>
      </c>
      <c r="X2929" t="str">
        <f t="shared" si="1370"/>
        <v>Integrations&gt;</v>
      </c>
      <c r="Y2929" t="str">
        <f t="shared" si="1371"/>
        <v>Affiliate Program&gt;</v>
      </c>
      <c r="Z2929" t="str">
        <f t="shared" si="1372"/>
        <v>Referral Program&gt;</v>
      </c>
      <c r="AA2929" t="str">
        <f t="shared" si="1373"/>
        <v>Partner Program&gt;</v>
      </c>
      <c r="AB2929" t="str">
        <f t="shared" si="1374"/>
        <v xml:space="preserve"> &gt;</v>
      </c>
      <c r="AC2929" t="str">
        <f t="shared" si="1375"/>
        <v>CONTACT US&gt;</v>
      </c>
      <c r="AD2929" t="str">
        <f t="shared" si="1376"/>
        <v>Sales: 877-396-7876&gt;</v>
      </c>
      <c r="AE2929" t="str">
        <f t="shared" si="1377"/>
        <v>&gt;</v>
      </c>
      <c r="AF2929" t="str">
        <f t="shared" si="1378"/>
        <v>&gt;</v>
      </c>
      <c r="AG2929" t="str">
        <f t="shared" si="1379"/>
        <v>Global Headquarters&gt;</v>
      </c>
    </row>
    <row r="2930" spans="1:33" x14ac:dyDescent="0.25">
      <c r="A2930" t="s">
        <v>2172</v>
      </c>
      <c r="D2930" t="str">
        <f t="shared" ref="D2930:D2993" si="1380">A2930</f>
        <v>5 considerations for reopening HOA amenities&gt;</v>
      </c>
      <c r="E2930" t="str">
        <f t="shared" ref="E2930:E2993" si="1381">A2931</f>
        <v>No one needs to tell you that the COVID-19 pandemic in the United States is an ever-evolving situation. Some states are reopening, while others remain…&gt;</v>
      </c>
      <c r="F2930" t="str">
        <f t="shared" ref="F2930:F2993" si="1382">A2932</f>
        <v>Laurie Mega&gt;</v>
      </c>
      <c r="G2930" t="str">
        <f t="shared" ref="G2930:G2993" si="1383">A2933</f>
        <v>| 5 min. read&gt;</v>
      </c>
      <c r="H2930" t="str">
        <f t="shared" ref="H2930:H2993" si="1384">A2934</f>
        <v>Be a more productive&gt;</v>
      </c>
      <c r="I2930" t="str">
        <f t="shared" ref="I2930:I2993" si="1385">A2935</f>
        <v>property manager&gt;</v>
      </c>
      <c r="J2930" t="str">
        <f t="shared" ref="J2930:J2993" si="1386">A2936</f>
        <v>Try Buildium, Free!&gt;</v>
      </c>
      <c r="K2930" t="str">
        <f t="shared" ref="K2930:K2993" si="1387">A2937</f>
        <v>&gt;</v>
      </c>
      <c r="L2930" t="str">
        <f t="shared" ref="L2930:L2993" si="1388">A2938</f>
        <v>Read Buildium reviews on G2&gt;</v>
      </c>
      <c r="M2930" t="str">
        <f t="shared" ref="M2930:M2993" si="1389">A2939</f>
        <v>Software Advice Reviews of Buildium&gt;</v>
      </c>
      <c r="N2930" t="str">
        <f t="shared" ref="N2930:N2993" si="1390">A2940</f>
        <v>&gt;</v>
      </c>
      <c r="O2930" t="str">
        <f t="shared" ref="O2930:O2993" si="1391">A2941</f>
        <v>Features&gt;</v>
      </c>
      <c r="P2930" t="str">
        <f t="shared" ref="P2930:P2993" si="1392">A2942</f>
        <v>Pricing&gt;</v>
      </c>
      <c r="Q2930" t="str">
        <f t="shared" ref="Q2930:Q2993" si="1393">A2943</f>
        <v>Blog&gt;</v>
      </c>
      <c r="R2930" t="str">
        <f t="shared" ref="R2930:R2993" si="1394">A2944</f>
        <v>Resources&gt;</v>
      </c>
      <c r="S2930" t="str">
        <f t="shared" ref="S2930:S2993" si="1395">A2945</f>
        <v>Buildium Academy&gt;</v>
      </c>
      <c r="T2930" t="str">
        <f t="shared" ref="T2930:T2993" si="1396">A2946</f>
        <v>Knowledge Base&gt;</v>
      </c>
      <c r="U2930" t="str">
        <f t="shared" ref="U2930:U2993" si="1397">A2947</f>
        <v>About Us&gt;</v>
      </c>
      <c r="V2930" t="str">
        <f t="shared" ref="V2930:V2993" si="1398">A2948</f>
        <v>Careers&gt;</v>
      </c>
      <c r="W2930" t="str">
        <f t="shared" ref="W2930:W2993" si="1399">A2949</f>
        <v>Integrations&gt;</v>
      </c>
      <c r="X2930" t="str">
        <f t="shared" ref="X2930:X2993" si="1400">A2950</f>
        <v>Affiliate Program&gt;</v>
      </c>
      <c r="Y2930" t="str">
        <f t="shared" ref="Y2930:Y2993" si="1401">A2951</f>
        <v>Referral Program&gt;</v>
      </c>
      <c r="Z2930" t="str">
        <f t="shared" ref="Z2930:Z2993" si="1402">A2952</f>
        <v>Partner Program&gt;</v>
      </c>
      <c r="AA2930" t="str">
        <f t="shared" ref="AA2930:AA2993" si="1403">A2953</f>
        <v xml:space="preserve"> &gt;</v>
      </c>
      <c r="AB2930" t="str">
        <f t="shared" ref="AB2930:AB2993" si="1404">A2954</f>
        <v>CONTACT US&gt;</v>
      </c>
      <c r="AC2930" t="str">
        <f t="shared" ref="AC2930:AC2993" si="1405">A2955</f>
        <v>Sales: 877-396-7876&gt;</v>
      </c>
      <c r="AD2930" t="str">
        <f t="shared" ref="AD2930:AD2993" si="1406">A2956</f>
        <v>&gt;</v>
      </c>
      <c r="AE2930" t="str">
        <f t="shared" ref="AE2930:AE2993" si="1407">A2957</f>
        <v>&gt;</v>
      </c>
      <c r="AF2930" t="str">
        <f t="shared" ref="AF2930:AF2993" si="1408">A2958</f>
        <v>Global Headquarters&gt;</v>
      </c>
      <c r="AG2930" t="str">
        <f t="shared" ref="AG2930:AG2993" si="1409">A2959</f>
        <v>(617) 829-9570&gt;</v>
      </c>
    </row>
    <row r="2931" spans="1:33" x14ac:dyDescent="0.25">
      <c r="A2931" t="s">
        <v>2173</v>
      </c>
      <c r="D2931" t="str">
        <f t="shared" si="1380"/>
        <v>No one needs to tell you that the COVID-19 pandemic in the United States is an ever-evolving situation. Some states are reopening, while others remain…&gt;</v>
      </c>
      <c r="E2931" t="str">
        <f t="shared" si="1381"/>
        <v>Laurie Mega&gt;</v>
      </c>
      <c r="F2931" t="str">
        <f t="shared" si="1382"/>
        <v>| 5 min. read&gt;</v>
      </c>
      <c r="G2931" t="str">
        <f t="shared" si="1383"/>
        <v>Be a more productive&gt;</v>
      </c>
      <c r="H2931" t="str">
        <f t="shared" si="1384"/>
        <v>property manager&gt;</v>
      </c>
      <c r="I2931" t="str">
        <f t="shared" si="1385"/>
        <v>Try Buildium, Free!&gt;</v>
      </c>
      <c r="J2931" t="str">
        <f t="shared" si="1386"/>
        <v>&gt;</v>
      </c>
      <c r="K2931" t="str">
        <f t="shared" si="1387"/>
        <v>Read Buildium reviews on G2&gt;</v>
      </c>
      <c r="L2931" t="str">
        <f t="shared" si="1388"/>
        <v>Software Advice Reviews of Buildium&gt;</v>
      </c>
      <c r="M2931" t="str">
        <f t="shared" si="1389"/>
        <v>&gt;</v>
      </c>
      <c r="N2931" t="str">
        <f t="shared" si="1390"/>
        <v>Features&gt;</v>
      </c>
      <c r="O2931" t="str">
        <f t="shared" si="1391"/>
        <v>Pricing&gt;</v>
      </c>
      <c r="P2931" t="str">
        <f t="shared" si="1392"/>
        <v>Blog&gt;</v>
      </c>
      <c r="Q2931" t="str">
        <f t="shared" si="1393"/>
        <v>Resources&gt;</v>
      </c>
      <c r="R2931" t="str">
        <f t="shared" si="1394"/>
        <v>Buildium Academy&gt;</v>
      </c>
      <c r="S2931" t="str">
        <f t="shared" si="1395"/>
        <v>Knowledge Base&gt;</v>
      </c>
      <c r="T2931" t="str">
        <f t="shared" si="1396"/>
        <v>About Us&gt;</v>
      </c>
      <c r="U2931" t="str">
        <f t="shared" si="1397"/>
        <v>Careers&gt;</v>
      </c>
      <c r="V2931" t="str">
        <f t="shared" si="1398"/>
        <v>Integrations&gt;</v>
      </c>
      <c r="W2931" t="str">
        <f t="shared" si="1399"/>
        <v>Affiliate Program&gt;</v>
      </c>
      <c r="X2931" t="str">
        <f t="shared" si="1400"/>
        <v>Referral Program&gt;</v>
      </c>
      <c r="Y2931" t="str">
        <f t="shared" si="1401"/>
        <v>Partner Program&gt;</v>
      </c>
      <c r="Z2931" t="str">
        <f t="shared" si="1402"/>
        <v xml:space="preserve"> &gt;</v>
      </c>
      <c r="AA2931" t="str">
        <f t="shared" si="1403"/>
        <v>CONTACT US&gt;</v>
      </c>
      <c r="AB2931" t="str">
        <f t="shared" si="1404"/>
        <v>Sales: 877-396-7876&gt;</v>
      </c>
      <c r="AC2931" t="str">
        <f t="shared" si="1405"/>
        <v>&gt;</v>
      </c>
      <c r="AD2931" t="str">
        <f t="shared" si="1406"/>
        <v>&gt;</v>
      </c>
      <c r="AE2931" t="str">
        <f t="shared" si="1407"/>
        <v>Global Headquarters&gt;</v>
      </c>
      <c r="AF2931" t="str">
        <f t="shared" si="1408"/>
        <v>(617) 829-9570&gt;</v>
      </c>
      <c r="AG2931" t="str">
        <f t="shared" si="1409"/>
        <v>3 Center Plaza, Suite 400&gt;</v>
      </c>
    </row>
    <row r="2932" spans="1:33" x14ac:dyDescent="0.25">
      <c r="A2932" t="s">
        <v>2166</v>
      </c>
      <c r="D2932" t="str">
        <f t="shared" si="1380"/>
        <v>Laurie Mega&gt;</v>
      </c>
      <c r="E2932" t="str">
        <f t="shared" si="1381"/>
        <v>| 5 min. read&gt;</v>
      </c>
      <c r="F2932" t="str">
        <f t="shared" si="1382"/>
        <v>Be a more productive&gt;</v>
      </c>
      <c r="G2932" t="str">
        <f t="shared" si="1383"/>
        <v>property manager&gt;</v>
      </c>
      <c r="H2932" t="str">
        <f t="shared" si="1384"/>
        <v>Try Buildium, Free!&gt;</v>
      </c>
      <c r="I2932" t="str">
        <f t="shared" si="1385"/>
        <v>&gt;</v>
      </c>
      <c r="J2932" t="str">
        <f t="shared" si="1386"/>
        <v>Read Buildium reviews on G2&gt;</v>
      </c>
      <c r="K2932" t="str">
        <f t="shared" si="1387"/>
        <v>Software Advice Reviews of Buildium&gt;</v>
      </c>
      <c r="L2932" t="str">
        <f t="shared" si="1388"/>
        <v>&gt;</v>
      </c>
      <c r="M2932" t="str">
        <f t="shared" si="1389"/>
        <v>Features&gt;</v>
      </c>
      <c r="N2932" t="str">
        <f t="shared" si="1390"/>
        <v>Pricing&gt;</v>
      </c>
      <c r="O2932" t="str">
        <f t="shared" si="1391"/>
        <v>Blog&gt;</v>
      </c>
      <c r="P2932" t="str">
        <f t="shared" si="1392"/>
        <v>Resources&gt;</v>
      </c>
      <c r="Q2932" t="str">
        <f t="shared" si="1393"/>
        <v>Buildium Academy&gt;</v>
      </c>
      <c r="R2932" t="str">
        <f t="shared" si="1394"/>
        <v>Knowledge Base&gt;</v>
      </c>
      <c r="S2932" t="str">
        <f t="shared" si="1395"/>
        <v>About Us&gt;</v>
      </c>
      <c r="T2932" t="str">
        <f t="shared" si="1396"/>
        <v>Careers&gt;</v>
      </c>
      <c r="U2932" t="str">
        <f t="shared" si="1397"/>
        <v>Integrations&gt;</v>
      </c>
      <c r="V2932" t="str">
        <f t="shared" si="1398"/>
        <v>Affiliate Program&gt;</v>
      </c>
      <c r="W2932" t="str">
        <f t="shared" si="1399"/>
        <v>Referral Program&gt;</v>
      </c>
      <c r="X2932" t="str">
        <f t="shared" si="1400"/>
        <v>Partner Program&gt;</v>
      </c>
      <c r="Y2932" t="str">
        <f t="shared" si="1401"/>
        <v xml:space="preserve"> &gt;</v>
      </c>
      <c r="Z2932" t="str">
        <f t="shared" si="1402"/>
        <v>CONTACT US&gt;</v>
      </c>
      <c r="AA2932" t="str">
        <f t="shared" si="1403"/>
        <v>Sales: 877-396-7876&gt;</v>
      </c>
      <c r="AB2932" t="str">
        <f t="shared" si="1404"/>
        <v>&gt;</v>
      </c>
      <c r="AC2932" t="str">
        <f t="shared" si="1405"/>
        <v>&gt;</v>
      </c>
      <c r="AD2932" t="str">
        <f t="shared" si="1406"/>
        <v>Global Headquarters&gt;</v>
      </c>
      <c r="AE2932" t="str">
        <f t="shared" si="1407"/>
        <v>(617) 829-9570&gt;</v>
      </c>
      <c r="AF2932" t="str">
        <f t="shared" si="1408"/>
        <v>3 Center Plaza, Suite 400&gt;</v>
      </c>
      <c r="AG2932" t="str">
        <f t="shared" si="1409"/>
        <v>Boston, MA 02108&gt;</v>
      </c>
    </row>
    <row r="2933" spans="1:33" x14ac:dyDescent="0.25">
      <c r="A2933" t="s">
        <v>2174</v>
      </c>
      <c r="D2933" t="str">
        <f t="shared" si="1380"/>
        <v>| 5 min. read&gt;</v>
      </c>
      <c r="E2933" t="str">
        <f t="shared" si="1381"/>
        <v>Be a more productive&gt;</v>
      </c>
      <c r="F2933" t="str">
        <f t="shared" si="1382"/>
        <v>property manager&gt;</v>
      </c>
      <c r="G2933" t="str">
        <f t="shared" si="1383"/>
        <v>Try Buildium, Free!&gt;</v>
      </c>
      <c r="H2933" t="str">
        <f t="shared" si="1384"/>
        <v>&gt;</v>
      </c>
      <c r="I2933" t="str">
        <f t="shared" si="1385"/>
        <v>Read Buildium reviews on G2&gt;</v>
      </c>
      <c r="J2933" t="str">
        <f t="shared" si="1386"/>
        <v>Software Advice Reviews of Buildium&gt;</v>
      </c>
      <c r="K2933" t="str">
        <f t="shared" si="1387"/>
        <v>&gt;</v>
      </c>
      <c r="L2933" t="str">
        <f t="shared" si="1388"/>
        <v>Features&gt;</v>
      </c>
      <c r="M2933" t="str">
        <f t="shared" si="1389"/>
        <v>Pricing&gt;</v>
      </c>
      <c r="N2933" t="str">
        <f t="shared" si="1390"/>
        <v>Blog&gt;</v>
      </c>
      <c r="O2933" t="str">
        <f t="shared" si="1391"/>
        <v>Resources&gt;</v>
      </c>
      <c r="P2933" t="str">
        <f t="shared" si="1392"/>
        <v>Buildium Academy&gt;</v>
      </c>
      <c r="Q2933" t="str">
        <f t="shared" si="1393"/>
        <v>Knowledge Base&gt;</v>
      </c>
      <c r="R2933" t="str">
        <f t="shared" si="1394"/>
        <v>About Us&gt;</v>
      </c>
      <c r="S2933" t="str">
        <f t="shared" si="1395"/>
        <v>Careers&gt;</v>
      </c>
      <c r="T2933" t="str">
        <f t="shared" si="1396"/>
        <v>Integrations&gt;</v>
      </c>
      <c r="U2933" t="str">
        <f t="shared" si="1397"/>
        <v>Affiliate Program&gt;</v>
      </c>
      <c r="V2933" t="str">
        <f t="shared" si="1398"/>
        <v>Referral Program&gt;</v>
      </c>
      <c r="W2933" t="str">
        <f t="shared" si="1399"/>
        <v>Partner Program&gt;</v>
      </c>
      <c r="X2933" t="str">
        <f t="shared" si="1400"/>
        <v xml:space="preserve"> &gt;</v>
      </c>
      <c r="Y2933" t="str">
        <f t="shared" si="1401"/>
        <v>CONTACT US&gt;</v>
      </c>
      <c r="Z2933" t="str">
        <f t="shared" si="1402"/>
        <v>Sales: 877-396-7876&gt;</v>
      </c>
      <c r="AA2933" t="str">
        <f t="shared" si="1403"/>
        <v>&gt;</v>
      </c>
      <c r="AB2933" t="str">
        <f t="shared" si="1404"/>
        <v>&gt;</v>
      </c>
      <c r="AC2933" t="str">
        <f t="shared" si="1405"/>
        <v>Global Headquarters&gt;</v>
      </c>
      <c r="AD2933" t="str">
        <f t="shared" si="1406"/>
        <v>(617) 829-9570&gt;</v>
      </c>
      <c r="AE2933" t="str">
        <f t="shared" si="1407"/>
        <v>3 Center Plaza, Suite 400&gt;</v>
      </c>
      <c r="AF2933" t="str">
        <f t="shared" si="1408"/>
        <v>Boston, MA 02108&gt;</v>
      </c>
      <c r="AG2933" t="str">
        <f t="shared" si="1409"/>
        <v>&gt;</v>
      </c>
    </row>
    <row r="2934" spans="1:33" x14ac:dyDescent="0.25">
      <c r="A2934" t="s">
        <v>2175</v>
      </c>
      <c r="D2934" t="str">
        <f t="shared" si="1380"/>
        <v>Be a more productive&gt;</v>
      </c>
      <c r="E2934" t="str">
        <f t="shared" si="1381"/>
        <v>property manager&gt;</v>
      </c>
      <c r="F2934" t="str">
        <f t="shared" si="1382"/>
        <v>Try Buildium, Free!&gt;</v>
      </c>
      <c r="G2934" t="str">
        <f t="shared" si="1383"/>
        <v>&gt;</v>
      </c>
      <c r="H2934" t="str">
        <f t="shared" si="1384"/>
        <v>Read Buildium reviews on G2&gt;</v>
      </c>
      <c r="I2934" t="str">
        <f t="shared" si="1385"/>
        <v>Software Advice Reviews of Buildium&gt;</v>
      </c>
      <c r="J2934" t="str">
        <f t="shared" si="1386"/>
        <v>&gt;</v>
      </c>
      <c r="K2934" t="str">
        <f t="shared" si="1387"/>
        <v>Features&gt;</v>
      </c>
      <c r="L2934" t="str">
        <f t="shared" si="1388"/>
        <v>Pricing&gt;</v>
      </c>
      <c r="M2934" t="str">
        <f t="shared" si="1389"/>
        <v>Blog&gt;</v>
      </c>
      <c r="N2934" t="str">
        <f t="shared" si="1390"/>
        <v>Resources&gt;</v>
      </c>
      <c r="O2934" t="str">
        <f t="shared" si="1391"/>
        <v>Buildium Academy&gt;</v>
      </c>
      <c r="P2934" t="str">
        <f t="shared" si="1392"/>
        <v>Knowledge Base&gt;</v>
      </c>
      <c r="Q2934" t="str">
        <f t="shared" si="1393"/>
        <v>About Us&gt;</v>
      </c>
      <c r="R2934" t="str">
        <f t="shared" si="1394"/>
        <v>Careers&gt;</v>
      </c>
      <c r="S2934" t="str">
        <f t="shared" si="1395"/>
        <v>Integrations&gt;</v>
      </c>
      <c r="T2934" t="str">
        <f t="shared" si="1396"/>
        <v>Affiliate Program&gt;</v>
      </c>
      <c r="U2934" t="str">
        <f t="shared" si="1397"/>
        <v>Referral Program&gt;</v>
      </c>
      <c r="V2934" t="str">
        <f t="shared" si="1398"/>
        <v>Partner Program&gt;</v>
      </c>
      <c r="W2934" t="str">
        <f t="shared" si="1399"/>
        <v xml:space="preserve"> &gt;</v>
      </c>
      <c r="X2934" t="str">
        <f t="shared" si="1400"/>
        <v>CONTACT US&gt;</v>
      </c>
      <c r="Y2934" t="str">
        <f t="shared" si="1401"/>
        <v>Sales: 877-396-7876&gt;</v>
      </c>
      <c r="Z2934" t="str">
        <f t="shared" si="1402"/>
        <v>&gt;</v>
      </c>
      <c r="AA2934" t="str">
        <f t="shared" si="1403"/>
        <v>&gt;</v>
      </c>
      <c r="AB2934" t="str">
        <f t="shared" si="1404"/>
        <v>Global Headquarters&gt;</v>
      </c>
      <c r="AC2934" t="str">
        <f t="shared" si="1405"/>
        <v>(617) 829-9570&gt;</v>
      </c>
      <c r="AD2934" t="str">
        <f t="shared" si="1406"/>
        <v>3 Center Plaza, Suite 400&gt;</v>
      </c>
      <c r="AE2934" t="str">
        <f t="shared" si="1407"/>
        <v>Boston, MA 02108&gt;</v>
      </c>
      <c r="AF2934" t="str">
        <f t="shared" si="1408"/>
        <v>&gt;</v>
      </c>
      <c r="AG2934" t="str">
        <f t="shared" si="1409"/>
        <v>Facebook&gt;</v>
      </c>
    </row>
    <row r="2935" spans="1:33" x14ac:dyDescent="0.25">
      <c r="A2935" t="s">
        <v>2176</v>
      </c>
      <c r="D2935" t="str">
        <f t="shared" si="1380"/>
        <v>property manager&gt;</v>
      </c>
      <c r="E2935" t="str">
        <f t="shared" si="1381"/>
        <v>Try Buildium, Free!&gt;</v>
      </c>
      <c r="F2935" t="str">
        <f t="shared" si="1382"/>
        <v>&gt;</v>
      </c>
      <c r="G2935" t="str">
        <f t="shared" si="1383"/>
        <v>Read Buildium reviews on G2&gt;</v>
      </c>
      <c r="H2935" t="str">
        <f t="shared" si="1384"/>
        <v>Software Advice Reviews of Buildium&gt;</v>
      </c>
      <c r="I2935" t="str">
        <f t="shared" si="1385"/>
        <v>&gt;</v>
      </c>
      <c r="J2935" t="str">
        <f t="shared" si="1386"/>
        <v>Features&gt;</v>
      </c>
      <c r="K2935" t="str">
        <f t="shared" si="1387"/>
        <v>Pricing&gt;</v>
      </c>
      <c r="L2935" t="str">
        <f t="shared" si="1388"/>
        <v>Blog&gt;</v>
      </c>
      <c r="M2935" t="str">
        <f t="shared" si="1389"/>
        <v>Resources&gt;</v>
      </c>
      <c r="N2935" t="str">
        <f t="shared" si="1390"/>
        <v>Buildium Academy&gt;</v>
      </c>
      <c r="O2935" t="str">
        <f t="shared" si="1391"/>
        <v>Knowledge Base&gt;</v>
      </c>
      <c r="P2935" t="str">
        <f t="shared" si="1392"/>
        <v>About Us&gt;</v>
      </c>
      <c r="Q2935" t="str">
        <f t="shared" si="1393"/>
        <v>Careers&gt;</v>
      </c>
      <c r="R2935" t="str">
        <f t="shared" si="1394"/>
        <v>Integrations&gt;</v>
      </c>
      <c r="S2935" t="str">
        <f t="shared" si="1395"/>
        <v>Affiliate Program&gt;</v>
      </c>
      <c r="T2935" t="str">
        <f t="shared" si="1396"/>
        <v>Referral Program&gt;</v>
      </c>
      <c r="U2935" t="str">
        <f t="shared" si="1397"/>
        <v>Partner Program&gt;</v>
      </c>
      <c r="V2935" t="str">
        <f t="shared" si="1398"/>
        <v xml:space="preserve"> &gt;</v>
      </c>
      <c r="W2935" t="str">
        <f t="shared" si="1399"/>
        <v>CONTACT US&gt;</v>
      </c>
      <c r="X2935" t="str">
        <f t="shared" si="1400"/>
        <v>Sales: 877-396-7876&gt;</v>
      </c>
      <c r="Y2935" t="str">
        <f t="shared" si="1401"/>
        <v>&gt;</v>
      </c>
      <c r="Z2935" t="str">
        <f t="shared" si="1402"/>
        <v>&gt;</v>
      </c>
      <c r="AA2935" t="str">
        <f t="shared" si="1403"/>
        <v>Global Headquarters&gt;</v>
      </c>
      <c r="AB2935" t="str">
        <f t="shared" si="1404"/>
        <v>(617) 829-9570&gt;</v>
      </c>
      <c r="AC2935" t="str">
        <f t="shared" si="1405"/>
        <v>3 Center Plaza, Suite 400&gt;</v>
      </c>
      <c r="AD2935" t="str">
        <f t="shared" si="1406"/>
        <v>Boston, MA 02108&gt;</v>
      </c>
      <c r="AE2935" t="str">
        <f t="shared" si="1407"/>
        <v>&gt;</v>
      </c>
      <c r="AF2935" t="str">
        <f t="shared" si="1408"/>
        <v>Facebook&gt;</v>
      </c>
      <c r="AG2935" t="str">
        <f t="shared" si="1409"/>
        <v xml:space="preserve"> &gt;</v>
      </c>
    </row>
    <row r="2936" spans="1:33" x14ac:dyDescent="0.25">
      <c r="A2936" t="s">
        <v>2177</v>
      </c>
      <c r="D2936" t="str">
        <f t="shared" si="1380"/>
        <v>Try Buildium, Free!&gt;</v>
      </c>
      <c r="E2936" t="str">
        <f t="shared" si="1381"/>
        <v>&gt;</v>
      </c>
      <c r="F2936" t="str">
        <f t="shared" si="1382"/>
        <v>Read Buildium reviews on G2&gt;</v>
      </c>
      <c r="G2936" t="str">
        <f t="shared" si="1383"/>
        <v>Software Advice Reviews of Buildium&gt;</v>
      </c>
      <c r="H2936" t="str">
        <f t="shared" si="1384"/>
        <v>&gt;</v>
      </c>
      <c r="I2936" t="str">
        <f t="shared" si="1385"/>
        <v>Features&gt;</v>
      </c>
      <c r="J2936" t="str">
        <f t="shared" si="1386"/>
        <v>Pricing&gt;</v>
      </c>
      <c r="K2936" t="str">
        <f t="shared" si="1387"/>
        <v>Blog&gt;</v>
      </c>
      <c r="L2936" t="str">
        <f t="shared" si="1388"/>
        <v>Resources&gt;</v>
      </c>
      <c r="M2936" t="str">
        <f t="shared" si="1389"/>
        <v>Buildium Academy&gt;</v>
      </c>
      <c r="N2936" t="str">
        <f t="shared" si="1390"/>
        <v>Knowledge Base&gt;</v>
      </c>
      <c r="O2936" t="str">
        <f t="shared" si="1391"/>
        <v>About Us&gt;</v>
      </c>
      <c r="P2936" t="str">
        <f t="shared" si="1392"/>
        <v>Careers&gt;</v>
      </c>
      <c r="Q2936" t="str">
        <f t="shared" si="1393"/>
        <v>Integrations&gt;</v>
      </c>
      <c r="R2936" t="str">
        <f t="shared" si="1394"/>
        <v>Affiliate Program&gt;</v>
      </c>
      <c r="S2936" t="str">
        <f t="shared" si="1395"/>
        <v>Referral Program&gt;</v>
      </c>
      <c r="T2936" t="str">
        <f t="shared" si="1396"/>
        <v>Partner Program&gt;</v>
      </c>
      <c r="U2936" t="str">
        <f t="shared" si="1397"/>
        <v xml:space="preserve"> &gt;</v>
      </c>
      <c r="V2936" t="str">
        <f t="shared" si="1398"/>
        <v>CONTACT US&gt;</v>
      </c>
      <c r="W2936" t="str">
        <f t="shared" si="1399"/>
        <v>Sales: 877-396-7876&gt;</v>
      </c>
      <c r="X2936" t="str">
        <f t="shared" si="1400"/>
        <v>&gt;</v>
      </c>
      <c r="Y2936" t="str">
        <f t="shared" si="1401"/>
        <v>&gt;</v>
      </c>
      <c r="Z2936" t="str">
        <f t="shared" si="1402"/>
        <v>Global Headquarters&gt;</v>
      </c>
      <c r="AA2936" t="str">
        <f t="shared" si="1403"/>
        <v>(617) 829-9570&gt;</v>
      </c>
      <c r="AB2936" t="str">
        <f t="shared" si="1404"/>
        <v>3 Center Plaza, Suite 400&gt;</v>
      </c>
      <c r="AC2936" t="str">
        <f t="shared" si="1405"/>
        <v>Boston, MA 02108&gt;</v>
      </c>
      <c r="AD2936" t="str">
        <f t="shared" si="1406"/>
        <v>&gt;</v>
      </c>
      <c r="AE2936" t="str">
        <f t="shared" si="1407"/>
        <v>Facebook&gt;</v>
      </c>
      <c r="AF2936" t="str">
        <f t="shared" si="1408"/>
        <v xml:space="preserve"> &gt;</v>
      </c>
      <c r="AG2936" t="str">
        <f t="shared" si="1409"/>
        <v>LinkedIn&gt;</v>
      </c>
    </row>
    <row r="2937" spans="1:33" x14ac:dyDescent="0.25">
      <c r="A2937" t="s">
        <v>656</v>
      </c>
      <c r="D2937" t="str">
        <f t="shared" si="1380"/>
        <v>&gt;</v>
      </c>
      <c r="E2937" t="str">
        <f t="shared" si="1381"/>
        <v>Read Buildium reviews on G2&gt;</v>
      </c>
      <c r="F2937" t="str">
        <f t="shared" si="1382"/>
        <v>Software Advice Reviews of Buildium&gt;</v>
      </c>
      <c r="G2937" t="str">
        <f t="shared" si="1383"/>
        <v>&gt;</v>
      </c>
      <c r="H2937" t="str">
        <f t="shared" si="1384"/>
        <v>Features&gt;</v>
      </c>
      <c r="I2937" t="str">
        <f t="shared" si="1385"/>
        <v>Pricing&gt;</v>
      </c>
      <c r="J2937" t="str">
        <f t="shared" si="1386"/>
        <v>Blog&gt;</v>
      </c>
      <c r="K2937" t="str">
        <f t="shared" si="1387"/>
        <v>Resources&gt;</v>
      </c>
      <c r="L2937" t="str">
        <f t="shared" si="1388"/>
        <v>Buildium Academy&gt;</v>
      </c>
      <c r="M2937" t="str">
        <f t="shared" si="1389"/>
        <v>Knowledge Base&gt;</v>
      </c>
      <c r="N2937" t="str">
        <f t="shared" si="1390"/>
        <v>About Us&gt;</v>
      </c>
      <c r="O2937" t="str">
        <f t="shared" si="1391"/>
        <v>Careers&gt;</v>
      </c>
      <c r="P2937" t="str">
        <f t="shared" si="1392"/>
        <v>Integrations&gt;</v>
      </c>
      <c r="Q2937" t="str">
        <f t="shared" si="1393"/>
        <v>Affiliate Program&gt;</v>
      </c>
      <c r="R2937" t="str">
        <f t="shared" si="1394"/>
        <v>Referral Program&gt;</v>
      </c>
      <c r="S2937" t="str">
        <f t="shared" si="1395"/>
        <v>Partner Program&gt;</v>
      </c>
      <c r="T2937" t="str">
        <f t="shared" si="1396"/>
        <v xml:space="preserve"> &gt;</v>
      </c>
      <c r="U2937" t="str">
        <f t="shared" si="1397"/>
        <v>CONTACT US&gt;</v>
      </c>
      <c r="V2937" t="str">
        <f t="shared" si="1398"/>
        <v>Sales: 877-396-7876&gt;</v>
      </c>
      <c r="W2937" t="str">
        <f t="shared" si="1399"/>
        <v>&gt;</v>
      </c>
      <c r="X2937" t="str">
        <f t="shared" si="1400"/>
        <v>&gt;</v>
      </c>
      <c r="Y2937" t="str">
        <f t="shared" si="1401"/>
        <v>Global Headquarters&gt;</v>
      </c>
      <c r="Z2937" t="str">
        <f t="shared" si="1402"/>
        <v>(617) 829-9570&gt;</v>
      </c>
      <c r="AA2937" t="str">
        <f t="shared" si="1403"/>
        <v>3 Center Plaza, Suite 400&gt;</v>
      </c>
      <c r="AB2937" t="str">
        <f t="shared" si="1404"/>
        <v>Boston, MA 02108&gt;</v>
      </c>
      <c r="AC2937" t="str">
        <f t="shared" si="1405"/>
        <v>&gt;</v>
      </c>
      <c r="AD2937" t="str">
        <f t="shared" si="1406"/>
        <v>Facebook&gt;</v>
      </c>
      <c r="AE2937" t="str">
        <f t="shared" si="1407"/>
        <v xml:space="preserve"> &gt;</v>
      </c>
      <c r="AF2937" t="str">
        <f t="shared" si="1408"/>
        <v>LinkedIn&gt;</v>
      </c>
      <c r="AG2937" t="str">
        <f t="shared" si="1409"/>
        <v xml:space="preserve"> &gt;</v>
      </c>
    </row>
    <row r="2938" spans="1:33" x14ac:dyDescent="0.25">
      <c r="A2938" t="s">
        <v>2178</v>
      </c>
      <c r="D2938" t="str">
        <f t="shared" si="1380"/>
        <v>Read Buildium reviews on G2&gt;</v>
      </c>
      <c r="E2938" t="str">
        <f t="shared" si="1381"/>
        <v>Software Advice Reviews of Buildium&gt;</v>
      </c>
      <c r="F2938" t="str">
        <f t="shared" si="1382"/>
        <v>&gt;</v>
      </c>
      <c r="G2938" t="str">
        <f t="shared" si="1383"/>
        <v>Features&gt;</v>
      </c>
      <c r="H2938" t="str">
        <f t="shared" si="1384"/>
        <v>Pricing&gt;</v>
      </c>
      <c r="I2938" t="str">
        <f t="shared" si="1385"/>
        <v>Blog&gt;</v>
      </c>
      <c r="J2938" t="str">
        <f t="shared" si="1386"/>
        <v>Resources&gt;</v>
      </c>
      <c r="K2938" t="str">
        <f t="shared" si="1387"/>
        <v>Buildium Academy&gt;</v>
      </c>
      <c r="L2938" t="str">
        <f t="shared" si="1388"/>
        <v>Knowledge Base&gt;</v>
      </c>
      <c r="M2938" t="str">
        <f t="shared" si="1389"/>
        <v>About Us&gt;</v>
      </c>
      <c r="N2938" t="str">
        <f t="shared" si="1390"/>
        <v>Careers&gt;</v>
      </c>
      <c r="O2938" t="str">
        <f t="shared" si="1391"/>
        <v>Integrations&gt;</v>
      </c>
      <c r="P2938" t="str">
        <f t="shared" si="1392"/>
        <v>Affiliate Program&gt;</v>
      </c>
      <c r="Q2938" t="str">
        <f t="shared" si="1393"/>
        <v>Referral Program&gt;</v>
      </c>
      <c r="R2938" t="str">
        <f t="shared" si="1394"/>
        <v>Partner Program&gt;</v>
      </c>
      <c r="S2938" t="str">
        <f t="shared" si="1395"/>
        <v xml:space="preserve"> &gt;</v>
      </c>
      <c r="T2938" t="str">
        <f t="shared" si="1396"/>
        <v>CONTACT US&gt;</v>
      </c>
      <c r="U2938" t="str">
        <f t="shared" si="1397"/>
        <v>Sales: 877-396-7876&gt;</v>
      </c>
      <c r="V2938" t="str">
        <f t="shared" si="1398"/>
        <v>&gt;</v>
      </c>
      <c r="W2938" t="str">
        <f t="shared" si="1399"/>
        <v>&gt;</v>
      </c>
      <c r="X2938" t="str">
        <f t="shared" si="1400"/>
        <v>Global Headquarters&gt;</v>
      </c>
      <c r="Y2938" t="str">
        <f t="shared" si="1401"/>
        <v>(617) 829-9570&gt;</v>
      </c>
      <c r="Z2938" t="str">
        <f t="shared" si="1402"/>
        <v>3 Center Plaza, Suite 400&gt;</v>
      </c>
      <c r="AA2938" t="str">
        <f t="shared" si="1403"/>
        <v>Boston, MA 02108&gt;</v>
      </c>
      <c r="AB2938" t="str">
        <f t="shared" si="1404"/>
        <v>&gt;</v>
      </c>
      <c r="AC2938" t="str">
        <f t="shared" si="1405"/>
        <v>Facebook&gt;</v>
      </c>
      <c r="AD2938" t="str">
        <f t="shared" si="1406"/>
        <v xml:space="preserve"> &gt;</v>
      </c>
      <c r="AE2938" t="str">
        <f t="shared" si="1407"/>
        <v>LinkedIn&gt;</v>
      </c>
      <c r="AF2938" t="str">
        <f t="shared" si="1408"/>
        <v xml:space="preserve"> &gt;</v>
      </c>
      <c r="AG2938" t="str">
        <f t="shared" si="1409"/>
        <v>Instagram&gt;</v>
      </c>
    </row>
    <row r="2939" spans="1:33" x14ac:dyDescent="0.25">
      <c r="A2939" t="s">
        <v>2179</v>
      </c>
      <c r="D2939" t="str">
        <f t="shared" si="1380"/>
        <v>Software Advice Reviews of Buildium&gt;</v>
      </c>
      <c r="E2939" t="str">
        <f t="shared" si="1381"/>
        <v>&gt;</v>
      </c>
      <c r="F2939" t="str">
        <f t="shared" si="1382"/>
        <v>Features&gt;</v>
      </c>
      <c r="G2939" t="str">
        <f t="shared" si="1383"/>
        <v>Pricing&gt;</v>
      </c>
      <c r="H2939" t="str">
        <f t="shared" si="1384"/>
        <v>Blog&gt;</v>
      </c>
      <c r="I2939" t="str">
        <f t="shared" si="1385"/>
        <v>Resources&gt;</v>
      </c>
      <c r="J2939" t="str">
        <f t="shared" si="1386"/>
        <v>Buildium Academy&gt;</v>
      </c>
      <c r="K2939" t="str">
        <f t="shared" si="1387"/>
        <v>Knowledge Base&gt;</v>
      </c>
      <c r="L2939" t="str">
        <f t="shared" si="1388"/>
        <v>About Us&gt;</v>
      </c>
      <c r="M2939" t="str">
        <f t="shared" si="1389"/>
        <v>Careers&gt;</v>
      </c>
      <c r="N2939" t="str">
        <f t="shared" si="1390"/>
        <v>Integrations&gt;</v>
      </c>
      <c r="O2939" t="str">
        <f t="shared" si="1391"/>
        <v>Affiliate Program&gt;</v>
      </c>
      <c r="P2939" t="str">
        <f t="shared" si="1392"/>
        <v>Referral Program&gt;</v>
      </c>
      <c r="Q2939" t="str">
        <f t="shared" si="1393"/>
        <v>Partner Program&gt;</v>
      </c>
      <c r="R2939" t="str">
        <f t="shared" si="1394"/>
        <v xml:space="preserve"> &gt;</v>
      </c>
      <c r="S2939" t="str">
        <f t="shared" si="1395"/>
        <v>CONTACT US&gt;</v>
      </c>
      <c r="T2939" t="str">
        <f t="shared" si="1396"/>
        <v>Sales: 877-396-7876&gt;</v>
      </c>
      <c r="U2939" t="str">
        <f t="shared" si="1397"/>
        <v>&gt;</v>
      </c>
      <c r="V2939" t="str">
        <f t="shared" si="1398"/>
        <v>&gt;</v>
      </c>
      <c r="W2939" t="str">
        <f t="shared" si="1399"/>
        <v>Global Headquarters&gt;</v>
      </c>
      <c r="X2939" t="str">
        <f t="shared" si="1400"/>
        <v>(617) 829-9570&gt;</v>
      </c>
      <c r="Y2939" t="str">
        <f t="shared" si="1401"/>
        <v>3 Center Plaza, Suite 400&gt;</v>
      </c>
      <c r="Z2939" t="str">
        <f t="shared" si="1402"/>
        <v>Boston, MA 02108&gt;</v>
      </c>
      <c r="AA2939" t="str">
        <f t="shared" si="1403"/>
        <v>&gt;</v>
      </c>
      <c r="AB2939" t="str">
        <f t="shared" si="1404"/>
        <v>Facebook&gt;</v>
      </c>
      <c r="AC2939" t="str">
        <f t="shared" si="1405"/>
        <v xml:space="preserve"> &gt;</v>
      </c>
      <c r="AD2939" t="str">
        <f t="shared" si="1406"/>
        <v>LinkedIn&gt;</v>
      </c>
      <c r="AE2939" t="str">
        <f t="shared" si="1407"/>
        <v xml:space="preserve"> &gt;</v>
      </c>
      <c r="AF2939" t="str">
        <f t="shared" si="1408"/>
        <v>Instagram&gt;</v>
      </c>
      <c r="AG2939" t="str">
        <f t="shared" si="1409"/>
        <v xml:space="preserve"> &gt;</v>
      </c>
    </row>
    <row r="2940" spans="1:33" x14ac:dyDescent="0.25">
      <c r="A2940" t="s">
        <v>656</v>
      </c>
      <c r="D2940" t="str">
        <f t="shared" si="1380"/>
        <v>&gt;</v>
      </c>
      <c r="E2940" t="str">
        <f t="shared" si="1381"/>
        <v>Features&gt;</v>
      </c>
      <c r="F2940" t="str">
        <f t="shared" si="1382"/>
        <v>Pricing&gt;</v>
      </c>
      <c r="G2940" t="str">
        <f t="shared" si="1383"/>
        <v>Blog&gt;</v>
      </c>
      <c r="H2940" t="str">
        <f t="shared" si="1384"/>
        <v>Resources&gt;</v>
      </c>
      <c r="I2940" t="str">
        <f t="shared" si="1385"/>
        <v>Buildium Academy&gt;</v>
      </c>
      <c r="J2940" t="str">
        <f t="shared" si="1386"/>
        <v>Knowledge Base&gt;</v>
      </c>
      <c r="K2940" t="str">
        <f t="shared" si="1387"/>
        <v>About Us&gt;</v>
      </c>
      <c r="L2940" t="str">
        <f t="shared" si="1388"/>
        <v>Careers&gt;</v>
      </c>
      <c r="M2940" t="str">
        <f t="shared" si="1389"/>
        <v>Integrations&gt;</v>
      </c>
      <c r="N2940" t="str">
        <f t="shared" si="1390"/>
        <v>Affiliate Program&gt;</v>
      </c>
      <c r="O2940" t="str">
        <f t="shared" si="1391"/>
        <v>Referral Program&gt;</v>
      </c>
      <c r="P2940" t="str">
        <f t="shared" si="1392"/>
        <v>Partner Program&gt;</v>
      </c>
      <c r="Q2940" t="str">
        <f t="shared" si="1393"/>
        <v xml:space="preserve"> &gt;</v>
      </c>
      <c r="R2940" t="str">
        <f t="shared" si="1394"/>
        <v>CONTACT US&gt;</v>
      </c>
      <c r="S2940" t="str">
        <f t="shared" si="1395"/>
        <v>Sales: 877-396-7876&gt;</v>
      </c>
      <c r="T2940" t="str">
        <f t="shared" si="1396"/>
        <v>&gt;</v>
      </c>
      <c r="U2940" t="str">
        <f t="shared" si="1397"/>
        <v>&gt;</v>
      </c>
      <c r="V2940" t="str">
        <f t="shared" si="1398"/>
        <v>Global Headquarters&gt;</v>
      </c>
      <c r="W2940" t="str">
        <f t="shared" si="1399"/>
        <v>(617) 829-9570&gt;</v>
      </c>
      <c r="X2940" t="str">
        <f t="shared" si="1400"/>
        <v>3 Center Plaza, Suite 400&gt;</v>
      </c>
      <c r="Y2940" t="str">
        <f t="shared" si="1401"/>
        <v>Boston, MA 02108&gt;</v>
      </c>
      <c r="Z2940" t="str">
        <f t="shared" si="1402"/>
        <v>&gt;</v>
      </c>
      <c r="AA2940" t="str">
        <f t="shared" si="1403"/>
        <v>Facebook&gt;</v>
      </c>
      <c r="AB2940" t="str">
        <f t="shared" si="1404"/>
        <v xml:space="preserve"> &gt;</v>
      </c>
      <c r="AC2940" t="str">
        <f t="shared" si="1405"/>
        <v>LinkedIn&gt;</v>
      </c>
      <c r="AD2940" t="str">
        <f t="shared" si="1406"/>
        <v xml:space="preserve"> &gt;</v>
      </c>
      <c r="AE2940" t="str">
        <f t="shared" si="1407"/>
        <v>Instagram&gt;</v>
      </c>
      <c r="AF2940" t="str">
        <f t="shared" si="1408"/>
        <v xml:space="preserve"> &gt;</v>
      </c>
      <c r="AG2940" t="str">
        <f t="shared" si="1409"/>
        <v>Twitter&gt;</v>
      </c>
    </row>
    <row r="2941" spans="1:33" x14ac:dyDescent="0.25">
      <c r="A2941" t="s">
        <v>2180</v>
      </c>
      <c r="D2941" t="str">
        <f t="shared" si="1380"/>
        <v>Features&gt;</v>
      </c>
      <c r="E2941" t="str">
        <f t="shared" si="1381"/>
        <v>Pricing&gt;</v>
      </c>
      <c r="F2941" t="str">
        <f t="shared" si="1382"/>
        <v>Blog&gt;</v>
      </c>
      <c r="G2941" t="str">
        <f t="shared" si="1383"/>
        <v>Resources&gt;</v>
      </c>
      <c r="H2941" t="str">
        <f t="shared" si="1384"/>
        <v>Buildium Academy&gt;</v>
      </c>
      <c r="I2941" t="str">
        <f t="shared" si="1385"/>
        <v>Knowledge Base&gt;</v>
      </c>
      <c r="J2941" t="str">
        <f t="shared" si="1386"/>
        <v>About Us&gt;</v>
      </c>
      <c r="K2941" t="str">
        <f t="shared" si="1387"/>
        <v>Careers&gt;</v>
      </c>
      <c r="L2941" t="str">
        <f t="shared" si="1388"/>
        <v>Integrations&gt;</v>
      </c>
      <c r="M2941" t="str">
        <f t="shared" si="1389"/>
        <v>Affiliate Program&gt;</v>
      </c>
      <c r="N2941" t="str">
        <f t="shared" si="1390"/>
        <v>Referral Program&gt;</v>
      </c>
      <c r="O2941" t="str">
        <f t="shared" si="1391"/>
        <v>Partner Program&gt;</v>
      </c>
      <c r="P2941" t="str">
        <f t="shared" si="1392"/>
        <v xml:space="preserve"> &gt;</v>
      </c>
      <c r="Q2941" t="str">
        <f t="shared" si="1393"/>
        <v>CONTACT US&gt;</v>
      </c>
      <c r="R2941" t="str">
        <f t="shared" si="1394"/>
        <v>Sales: 877-396-7876&gt;</v>
      </c>
      <c r="S2941" t="str">
        <f t="shared" si="1395"/>
        <v>&gt;</v>
      </c>
      <c r="T2941" t="str">
        <f t="shared" si="1396"/>
        <v>&gt;</v>
      </c>
      <c r="U2941" t="str">
        <f t="shared" si="1397"/>
        <v>Global Headquarters&gt;</v>
      </c>
      <c r="V2941" t="str">
        <f t="shared" si="1398"/>
        <v>(617) 829-9570&gt;</v>
      </c>
      <c r="W2941" t="str">
        <f t="shared" si="1399"/>
        <v>3 Center Plaza, Suite 400&gt;</v>
      </c>
      <c r="X2941" t="str">
        <f t="shared" si="1400"/>
        <v>Boston, MA 02108&gt;</v>
      </c>
      <c r="Y2941" t="str">
        <f t="shared" si="1401"/>
        <v>&gt;</v>
      </c>
      <c r="Z2941" t="str">
        <f t="shared" si="1402"/>
        <v>Facebook&gt;</v>
      </c>
      <c r="AA2941" t="str">
        <f t="shared" si="1403"/>
        <v xml:space="preserve"> &gt;</v>
      </c>
      <c r="AB2941" t="str">
        <f t="shared" si="1404"/>
        <v>LinkedIn&gt;</v>
      </c>
      <c r="AC2941" t="str">
        <f t="shared" si="1405"/>
        <v xml:space="preserve"> &gt;</v>
      </c>
      <c r="AD2941" t="str">
        <f t="shared" si="1406"/>
        <v>Instagram&gt;</v>
      </c>
      <c r="AE2941" t="str">
        <f t="shared" si="1407"/>
        <v xml:space="preserve"> &gt;</v>
      </c>
      <c r="AF2941" t="str">
        <f t="shared" si="1408"/>
        <v>Twitter&gt;</v>
      </c>
      <c r="AG2941" t="str">
        <f t="shared" si="1409"/>
        <v>©2020 Buildium, A RealPage Company®. All rights reserved.  |  Privacy Policy  |  Security Policy  | Do Not Sell My Personal Information&gt;</v>
      </c>
    </row>
    <row r="2942" spans="1:33" x14ac:dyDescent="0.25">
      <c r="A2942" t="s">
        <v>2181</v>
      </c>
      <c r="D2942" t="str">
        <f t="shared" si="1380"/>
        <v>Pricing&gt;</v>
      </c>
      <c r="E2942" t="str">
        <f t="shared" si="1381"/>
        <v>Blog&gt;</v>
      </c>
      <c r="F2942" t="str">
        <f t="shared" si="1382"/>
        <v>Resources&gt;</v>
      </c>
      <c r="G2942" t="str">
        <f t="shared" si="1383"/>
        <v>Buildium Academy&gt;</v>
      </c>
      <c r="H2942" t="str">
        <f t="shared" si="1384"/>
        <v>Knowledge Base&gt;</v>
      </c>
      <c r="I2942" t="str">
        <f t="shared" si="1385"/>
        <v>About Us&gt;</v>
      </c>
      <c r="J2942" t="str">
        <f t="shared" si="1386"/>
        <v>Careers&gt;</v>
      </c>
      <c r="K2942" t="str">
        <f t="shared" si="1387"/>
        <v>Integrations&gt;</v>
      </c>
      <c r="L2942" t="str">
        <f t="shared" si="1388"/>
        <v>Affiliate Program&gt;</v>
      </c>
      <c r="M2942" t="str">
        <f t="shared" si="1389"/>
        <v>Referral Program&gt;</v>
      </c>
      <c r="N2942" t="str">
        <f t="shared" si="1390"/>
        <v>Partner Program&gt;</v>
      </c>
      <c r="O2942" t="str">
        <f t="shared" si="1391"/>
        <v xml:space="preserve"> &gt;</v>
      </c>
      <c r="P2942" t="str">
        <f t="shared" si="1392"/>
        <v>CONTACT US&gt;</v>
      </c>
      <c r="Q2942" t="str">
        <f t="shared" si="1393"/>
        <v>Sales: 877-396-7876&gt;</v>
      </c>
      <c r="R2942" t="str">
        <f t="shared" si="1394"/>
        <v>&gt;</v>
      </c>
      <c r="S2942" t="str">
        <f t="shared" si="1395"/>
        <v>&gt;</v>
      </c>
      <c r="T2942" t="str">
        <f t="shared" si="1396"/>
        <v>Global Headquarters&gt;</v>
      </c>
      <c r="U2942" t="str">
        <f t="shared" si="1397"/>
        <v>(617) 829-9570&gt;</v>
      </c>
      <c r="V2942" t="str">
        <f t="shared" si="1398"/>
        <v>3 Center Plaza, Suite 400&gt;</v>
      </c>
      <c r="W2942" t="str">
        <f t="shared" si="1399"/>
        <v>Boston, MA 02108&gt;</v>
      </c>
      <c r="X2942" t="str">
        <f t="shared" si="1400"/>
        <v>&gt;</v>
      </c>
      <c r="Y2942" t="str">
        <f t="shared" si="1401"/>
        <v>Facebook&gt;</v>
      </c>
      <c r="Z2942" t="str">
        <f t="shared" si="1402"/>
        <v xml:space="preserve"> &gt;</v>
      </c>
      <c r="AA2942" t="str">
        <f t="shared" si="1403"/>
        <v>LinkedIn&gt;</v>
      </c>
      <c r="AB2942" t="str">
        <f t="shared" si="1404"/>
        <v xml:space="preserve"> &gt;</v>
      </c>
      <c r="AC2942" t="str">
        <f t="shared" si="1405"/>
        <v>Instagram&gt;</v>
      </c>
      <c r="AD2942" t="str">
        <f t="shared" si="1406"/>
        <v xml:space="preserve"> &gt;</v>
      </c>
      <c r="AE2942" t="str">
        <f t="shared" si="1407"/>
        <v>Twitter&gt;</v>
      </c>
      <c r="AF2942" t="str">
        <f t="shared" si="1408"/>
        <v>©2020 Buildium, A RealPage Company®. All rights reserved.  |  Privacy Policy  |  Security Policy  | Do Not Sell My Personal Information&gt;</v>
      </c>
      <c r="AG2942" t="str">
        <f t="shared" si="1409"/>
        <v>Do Not Sell My Personal Information&gt;</v>
      </c>
    </row>
    <row r="2943" spans="1:33" x14ac:dyDescent="0.25">
      <c r="A2943" t="s">
        <v>2182</v>
      </c>
      <c r="D2943" t="str">
        <f t="shared" si="1380"/>
        <v>Blog&gt;</v>
      </c>
      <c r="E2943" t="str">
        <f t="shared" si="1381"/>
        <v>Resources&gt;</v>
      </c>
      <c r="F2943" t="str">
        <f t="shared" si="1382"/>
        <v>Buildium Academy&gt;</v>
      </c>
      <c r="G2943" t="str">
        <f t="shared" si="1383"/>
        <v>Knowledge Base&gt;</v>
      </c>
      <c r="H2943" t="str">
        <f t="shared" si="1384"/>
        <v>About Us&gt;</v>
      </c>
      <c r="I2943" t="str">
        <f t="shared" si="1385"/>
        <v>Careers&gt;</v>
      </c>
      <c r="J2943" t="str">
        <f t="shared" si="1386"/>
        <v>Integrations&gt;</v>
      </c>
      <c r="K2943" t="str">
        <f t="shared" si="1387"/>
        <v>Affiliate Program&gt;</v>
      </c>
      <c r="L2943" t="str">
        <f t="shared" si="1388"/>
        <v>Referral Program&gt;</v>
      </c>
      <c r="M2943" t="str">
        <f t="shared" si="1389"/>
        <v>Partner Program&gt;</v>
      </c>
      <c r="N2943" t="str">
        <f t="shared" si="1390"/>
        <v xml:space="preserve"> &gt;</v>
      </c>
      <c r="O2943" t="str">
        <f t="shared" si="1391"/>
        <v>CONTACT US&gt;</v>
      </c>
      <c r="P2943" t="str">
        <f t="shared" si="1392"/>
        <v>Sales: 877-396-7876&gt;</v>
      </c>
      <c r="Q2943" t="str">
        <f t="shared" si="1393"/>
        <v>&gt;</v>
      </c>
      <c r="R2943" t="str">
        <f t="shared" si="1394"/>
        <v>&gt;</v>
      </c>
      <c r="S2943" t="str">
        <f t="shared" si="1395"/>
        <v>Global Headquarters&gt;</v>
      </c>
      <c r="T2943" t="str">
        <f t="shared" si="1396"/>
        <v>(617) 829-9570&gt;</v>
      </c>
      <c r="U2943" t="str">
        <f t="shared" si="1397"/>
        <v>3 Center Plaza, Suite 400&gt;</v>
      </c>
      <c r="V2943" t="str">
        <f t="shared" si="1398"/>
        <v>Boston, MA 02108&gt;</v>
      </c>
      <c r="W2943" t="str">
        <f t="shared" si="1399"/>
        <v>&gt;</v>
      </c>
      <c r="X2943" t="str">
        <f t="shared" si="1400"/>
        <v>Facebook&gt;</v>
      </c>
      <c r="Y2943" t="str">
        <f t="shared" si="1401"/>
        <v xml:space="preserve"> &gt;</v>
      </c>
      <c r="Z2943" t="str">
        <f t="shared" si="1402"/>
        <v>LinkedIn&gt;</v>
      </c>
      <c r="AA2943" t="str">
        <f t="shared" si="1403"/>
        <v xml:space="preserve"> &gt;</v>
      </c>
      <c r="AB2943" t="str">
        <f t="shared" si="1404"/>
        <v>Instagram&gt;</v>
      </c>
      <c r="AC2943" t="str">
        <f t="shared" si="1405"/>
        <v xml:space="preserve"> &gt;</v>
      </c>
      <c r="AD2943" t="str">
        <f t="shared" si="1406"/>
        <v>Twitter&gt;</v>
      </c>
      <c r="AE2943" t="str">
        <f t="shared" si="1407"/>
        <v>©2020 Buildium, A RealPage Company®. All rights reserved.  |  Privacy Policy  |  Security Policy  | Do Not Sell My Personal Information&gt;</v>
      </c>
      <c r="AF2943" t="str">
        <f t="shared" si="1408"/>
        <v>Do Not Sell My Personal Information&gt;</v>
      </c>
      <c r="AG2943" t="str">
        <f t="shared" si="1409"/>
        <v>Exercise your consumer rights by contacting us below. View our&gt;</v>
      </c>
    </row>
    <row r="2944" spans="1:33" x14ac:dyDescent="0.25">
      <c r="A2944" t="s">
        <v>2183</v>
      </c>
      <c r="D2944" t="str">
        <f t="shared" si="1380"/>
        <v>Resources&gt;</v>
      </c>
      <c r="E2944" t="str">
        <f t="shared" si="1381"/>
        <v>Buildium Academy&gt;</v>
      </c>
      <c r="F2944" t="str">
        <f t="shared" si="1382"/>
        <v>Knowledge Base&gt;</v>
      </c>
      <c r="G2944" t="str">
        <f t="shared" si="1383"/>
        <v>About Us&gt;</v>
      </c>
      <c r="H2944" t="str">
        <f t="shared" si="1384"/>
        <v>Careers&gt;</v>
      </c>
      <c r="I2944" t="str">
        <f t="shared" si="1385"/>
        <v>Integrations&gt;</v>
      </c>
      <c r="J2944" t="str">
        <f t="shared" si="1386"/>
        <v>Affiliate Program&gt;</v>
      </c>
      <c r="K2944" t="str">
        <f t="shared" si="1387"/>
        <v>Referral Program&gt;</v>
      </c>
      <c r="L2944" t="str">
        <f t="shared" si="1388"/>
        <v>Partner Program&gt;</v>
      </c>
      <c r="M2944" t="str">
        <f t="shared" si="1389"/>
        <v xml:space="preserve"> &gt;</v>
      </c>
      <c r="N2944" t="str">
        <f t="shared" si="1390"/>
        <v>CONTACT US&gt;</v>
      </c>
      <c r="O2944" t="str">
        <f t="shared" si="1391"/>
        <v>Sales: 877-396-7876&gt;</v>
      </c>
      <c r="P2944" t="str">
        <f t="shared" si="1392"/>
        <v>&gt;</v>
      </c>
      <c r="Q2944" t="str">
        <f t="shared" si="1393"/>
        <v>&gt;</v>
      </c>
      <c r="R2944" t="str">
        <f t="shared" si="1394"/>
        <v>Global Headquarters&gt;</v>
      </c>
      <c r="S2944" t="str">
        <f t="shared" si="1395"/>
        <v>(617) 829-9570&gt;</v>
      </c>
      <c r="T2944" t="str">
        <f t="shared" si="1396"/>
        <v>3 Center Plaza, Suite 400&gt;</v>
      </c>
      <c r="U2944" t="str">
        <f t="shared" si="1397"/>
        <v>Boston, MA 02108&gt;</v>
      </c>
      <c r="V2944" t="str">
        <f t="shared" si="1398"/>
        <v>&gt;</v>
      </c>
      <c r="W2944" t="str">
        <f t="shared" si="1399"/>
        <v>Facebook&gt;</v>
      </c>
      <c r="X2944" t="str">
        <f t="shared" si="1400"/>
        <v xml:space="preserve"> &gt;</v>
      </c>
      <c r="Y2944" t="str">
        <f t="shared" si="1401"/>
        <v>LinkedIn&gt;</v>
      </c>
      <c r="Z2944" t="str">
        <f t="shared" si="1402"/>
        <v xml:space="preserve"> &gt;</v>
      </c>
      <c r="AA2944" t="str">
        <f t="shared" si="1403"/>
        <v>Instagram&gt;</v>
      </c>
      <c r="AB2944" t="str">
        <f t="shared" si="1404"/>
        <v xml:space="preserve"> &gt;</v>
      </c>
      <c r="AC2944" t="str">
        <f t="shared" si="1405"/>
        <v>Twitter&gt;</v>
      </c>
      <c r="AD2944" t="str">
        <f t="shared" si="1406"/>
        <v>©2020 Buildium, A RealPage Company®. All rights reserved.  |  Privacy Policy  |  Security Policy  | Do Not Sell My Personal Information&gt;</v>
      </c>
      <c r="AE2944" t="str">
        <f t="shared" si="1407"/>
        <v>Do Not Sell My Personal Information&gt;</v>
      </c>
      <c r="AF2944" t="str">
        <f t="shared" si="1408"/>
        <v>Exercise your consumer rights by contacting us below. View our&gt;</v>
      </c>
      <c r="AG2944" t="str">
        <f t="shared" si="1409"/>
        <v>Read our Privacy Policy&gt;</v>
      </c>
    </row>
    <row r="2945" spans="1:33" x14ac:dyDescent="0.25">
      <c r="A2945" t="s">
        <v>2184</v>
      </c>
      <c r="D2945" t="str">
        <f t="shared" si="1380"/>
        <v>Buildium Academy&gt;</v>
      </c>
      <c r="E2945" t="str">
        <f t="shared" si="1381"/>
        <v>Knowledge Base&gt;</v>
      </c>
      <c r="F2945" t="str">
        <f t="shared" si="1382"/>
        <v>About Us&gt;</v>
      </c>
      <c r="G2945" t="str">
        <f t="shared" si="1383"/>
        <v>Careers&gt;</v>
      </c>
      <c r="H2945" t="str">
        <f t="shared" si="1384"/>
        <v>Integrations&gt;</v>
      </c>
      <c r="I2945" t="str">
        <f t="shared" si="1385"/>
        <v>Affiliate Program&gt;</v>
      </c>
      <c r="J2945" t="str">
        <f t="shared" si="1386"/>
        <v>Referral Program&gt;</v>
      </c>
      <c r="K2945" t="str">
        <f t="shared" si="1387"/>
        <v>Partner Program&gt;</v>
      </c>
      <c r="L2945" t="str">
        <f t="shared" si="1388"/>
        <v xml:space="preserve"> &gt;</v>
      </c>
      <c r="M2945" t="str">
        <f t="shared" si="1389"/>
        <v>CONTACT US&gt;</v>
      </c>
      <c r="N2945" t="str">
        <f t="shared" si="1390"/>
        <v>Sales: 877-396-7876&gt;</v>
      </c>
      <c r="O2945" t="str">
        <f t="shared" si="1391"/>
        <v>&gt;</v>
      </c>
      <c r="P2945" t="str">
        <f t="shared" si="1392"/>
        <v>&gt;</v>
      </c>
      <c r="Q2945" t="str">
        <f t="shared" si="1393"/>
        <v>Global Headquarters&gt;</v>
      </c>
      <c r="R2945" t="str">
        <f t="shared" si="1394"/>
        <v>(617) 829-9570&gt;</v>
      </c>
      <c r="S2945" t="str">
        <f t="shared" si="1395"/>
        <v>3 Center Plaza, Suite 400&gt;</v>
      </c>
      <c r="T2945" t="str">
        <f t="shared" si="1396"/>
        <v>Boston, MA 02108&gt;</v>
      </c>
      <c r="U2945" t="str">
        <f t="shared" si="1397"/>
        <v>&gt;</v>
      </c>
      <c r="V2945" t="str">
        <f t="shared" si="1398"/>
        <v>Facebook&gt;</v>
      </c>
      <c r="W2945" t="str">
        <f t="shared" si="1399"/>
        <v xml:space="preserve"> &gt;</v>
      </c>
      <c r="X2945" t="str">
        <f t="shared" si="1400"/>
        <v>LinkedIn&gt;</v>
      </c>
      <c r="Y2945" t="str">
        <f t="shared" si="1401"/>
        <v xml:space="preserve"> &gt;</v>
      </c>
      <c r="Z2945" t="str">
        <f t="shared" si="1402"/>
        <v>Instagram&gt;</v>
      </c>
      <c r="AA2945" t="str">
        <f t="shared" si="1403"/>
        <v xml:space="preserve"> &gt;</v>
      </c>
      <c r="AB2945" t="str">
        <f t="shared" si="1404"/>
        <v>Twitter&gt;</v>
      </c>
      <c r="AC2945" t="str">
        <f t="shared" si="1405"/>
        <v>©2020 Buildium, A RealPage Company®. All rights reserved.  |  Privacy Policy  |  Security Policy  | Do Not Sell My Personal Information&gt;</v>
      </c>
      <c r="AD2945" t="str">
        <f t="shared" si="1406"/>
        <v>Do Not Sell My Personal Information&gt;</v>
      </c>
      <c r="AE2945" t="str">
        <f t="shared" si="1407"/>
        <v>Exercise your consumer rights by contacting us below. View our&gt;</v>
      </c>
      <c r="AF2945" t="str">
        <f t="shared" si="1408"/>
        <v>Read our Privacy Policy&gt;</v>
      </c>
      <c r="AG2945" t="str">
        <f t="shared" si="1409"/>
        <v>Exercise Your Rights&gt;</v>
      </c>
    </row>
    <row r="2946" spans="1:33" x14ac:dyDescent="0.25">
      <c r="A2946" t="s">
        <v>2185</v>
      </c>
      <c r="D2946" t="str">
        <f t="shared" si="1380"/>
        <v>Knowledge Base&gt;</v>
      </c>
      <c r="E2946" t="str">
        <f t="shared" si="1381"/>
        <v>About Us&gt;</v>
      </c>
      <c r="F2946" t="str">
        <f t="shared" si="1382"/>
        <v>Careers&gt;</v>
      </c>
      <c r="G2946" t="str">
        <f t="shared" si="1383"/>
        <v>Integrations&gt;</v>
      </c>
      <c r="H2946" t="str">
        <f t="shared" si="1384"/>
        <v>Affiliate Program&gt;</v>
      </c>
      <c r="I2946" t="str">
        <f t="shared" si="1385"/>
        <v>Referral Program&gt;</v>
      </c>
      <c r="J2946" t="str">
        <f t="shared" si="1386"/>
        <v>Partner Program&gt;</v>
      </c>
      <c r="K2946" t="str">
        <f t="shared" si="1387"/>
        <v xml:space="preserve"> &gt;</v>
      </c>
      <c r="L2946" t="str">
        <f t="shared" si="1388"/>
        <v>CONTACT US&gt;</v>
      </c>
      <c r="M2946" t="str">
        <f t="shared" si="1389"/>
        <v>Sales: 877-396-7876&gt;</v>
      </c>
      <c r="N2946" t="str">
        <f t="shared" si="1390"/>
        <v>&gt;</v>
      </c>
      <c r="O2946" t="str">
        <f t="shared" si="1391"/>
        <v>&gt;</v>
      </c>
      <c r="P2946" t="str">
        <f t="shared" si="1392"/>
        <v>Global Headquarters&gt;</v>
      </c>
      <c r="Q2946" t="str">
        <f t="shared" si="1393"/>
        <v>(617) 829-9570&gt;</v>
      </c>
      <c r="R2946" t="str">
        <f t="shared" si="1394"/>
        <v>3 Center Plaza, Suite 400&gt;</v>
      </c>
      <c r="S2946" t="str">
        <f t="shared" si="1395"/>
        <v>Boston, MA 02108&gt;</v>
      </c>
      <c r="T2946" t="str">
        <f t="shared" si="1396"/>
        <v>&gt;</v>
      </c>
      <c r="U2946" t="str">
        <f t="shared" si="1397"/>
        <v>Facebook&gt;</v>
      </c>
      <c r="V2946" t="str">
        <f t="shared" si="1398"/>
        <v xml:space="preserve"> &gt;</v>
      </c>
      <c r="W2946" t="str">
        <f t="shared" si="1399"/>
        <v>LinkedIn&gt;</v>
      </c>
      <c r="X2946" t="str">
        <f t="shared" si="1400"/>
        <v xml:space="preserve"> &gt;</v>
      </c>
      <c r="Y2946" t="str">
        <f t="shared" si="1401"/>
        <v>Instagram&gt;</v>
      </c>
      <c r="Z2946" t="str">
        <f t="shared" si="1402"/>
        <v xml:space="preserve"> &gt;</v>
      </c>
      <c r="AA2946" t="str">
        <f t="shared" si="1403"/>
        <v>Twitter&gt;</v>
      </c>
      <c r="AB2946" t="str">
        <f t="shared" si="1404"/>
        <v>©2020 Buildium, A RealPage Company®. All rights reserved.  |  Privacy Policy  |  Security Policy  | Do Not Sell My Personal Information&gt;</v>
      </c>
      <c r="AC2946" t="str">
        <f t="shared" si="1405"/>
        <v>Do Not Sell My Personal Information&gt;</v>
      </c>
      <c r="AD2946" t="str">
        <f t="shared" si="1406"/>
        <v>Exercise your consumer rights by contacting us below. View our&gt;</v>
      </c>
      <c r="AE2946" t="str">
        <f t="shared" si="1407"/>
        <v>Read our Privacy Policy&gt;</v>
      </c>
      <c r="AF2946" t="str">
        <f t="shared" si="1408"/>
        <v>Exercise Your Rights&gt;</v>
      </c>
      <c r="AG2946" t="str">
        <f t="shared" si="1409"/>
        <v>privacy@buildium.com&gt;</v>
      </c>
    </row>
    <row r="2947" spans="1:33" x14ac:dyDescent="0.25">
      <c r="A2947" t="s">
        <v>2186</v>
      </c>
      <c r="D2947" t="str">
        <f t="shared" si="1380"/>
        <v>About Us&gt;</v>
      </c>
      <c r="E2947" t="str">
        <f t="shared" si="1381"/>
        <v>Careers&gt;</v>
      </c>
      <c r="F2947" t="str">
        <f t="shared" si="1382"/>
        <v>Integrations&gt;</v>
      </c>
      <c r="G2947" t="str">
        <f t="shared" si="1383"/>
        <v>Affiliate Program&gt;</v>
      </c>
      <c r="H2947" t="str">
        <f t="shared" si="1384"/>
        <v>Referral Program&gt;</v>
      </c>
      <c r="I2947" t="str">
        <f t="shared" si="1385"/>
        <v>Partner Program&gt;</v>
      </c>
      <c r="J2947" t="str">
        <f t="shared" si="1386"/>
        <v xml:space="preserve"> &gt;</v>
      </c>
      <c r="K2947" t="str">
        <f t="shared" si="1387"/>
        <v>CONTACT US&gt;</v>
      </c>
      <c r="L2947" t="str">
        <f t="shared" si="1388"/>
        <v>Sales: 877-396-7876&gt;</v>
      </c>
      <c r="M2947" t="str">
        <f t="shared" si="1389"/>
        <v>&gt;</v>
      </c>
      <c r="N2947" t="str">
        <f t="shared" si="1390"/>
        <v>&gt;</v>
      </c>
      <c r="O2947" t="str">
        <f t="shared" si="1391"/>
        <v>Global Headquarters&gt;</v>
      </c>
      <c r="P2947" t="str">
        <f t="shared" si="1392"/>
        <v>(617) 829-9570&gt;</v>
      </c>
      <c r="Q2947" t="str">
        <f t="shared" si="1393"/>
        <v>3 Center Plaza, Suite 400&gt;</v>
      </c>
      <c r="R2947" t="str">
        <f t="shared" si="1394"/>
        <v>Boston, MA 02108&gt;</v>
      </c>
      <c r="S2947" t="str">
        <f t="shared" si="1395"/>
        <v>&gt;</v>
      </c>
      <c r="T2947" t="str">
        <f t="shared" si="1396"/>
        <v>Facebook&gt;</v>
      </c>
      <c r="U2947" t="str">
        <f t="shared" si="1397"/>
        <v xml:space="preserve"> &gt;</v>
      </c>
      <c r="V2947" t="str">
        <f t="shared" si="1398"/>
        <v>LinkedIn&gt;</v>
      </c>
      <c r="W2947" t="str">
        <f t="shared" si="1399"/>
        <v xml:space="preserve"> &gt;</v>
      </c>
      <c r="X2947" t="str">
        <f t="shared" si="1400"/>
        <v>Instagram&gt;</v>
      </c>
      <c r="Y2947" t="str">
        <f t="shared" si="1401"/>
        <v xml:space="preserve"> &gt;</v>
      </c>
      <c r="Z2947" t="str">
        <f t="shared" si="1402"/>
        <v>Twitter&gt;</v>
      </c>
      <c r="AA2947" t="str">
        <f t="shared" si="1403"/>
        <v>©2020 Buildium, A RealPage Company®. All rights reserved.  |  Privacy Policy  |  Security Policy  | Do Not Sell My Personal Information&gt;</v>
      </c>
      <c r="AB2947" t="str">
        <f t="shared" si="1404"/>
        <v>Do Not Sell My Personal Information&gt;</v>
      </c>
      <c r="AC2947" t="str">
        <f t="shared" si="1405"/>
        <v>Exercise your consumer rights by contacting us below. View our&gt;</v>
      </c>
      <c r="AD2947" t="str">
        <f t="shared" si="1406"/>
        <v>Read our Privacy Policy&gt;</v>
      </c>
      <c r="AE2947" t="str">
        <f t="shared" si="1407"/>
        <v>Exercise Your Rights&gt;</v>
      </c>
      <c r="AF2947" t="str">
        <f t="shared" si="1408"/>
        <v>privacy@buildium.com&gt;</v>
      </c>
      <c r="AG2947" t="str">
        <f t="shared" si="1409"/>
        <v>888-414-1988&gt;</v>
      </c>
    </row>
    <row r="2948" spans="1:33" x14ac:dyDescent="0.25">
      <c r="A2948" t="s">
        <v>2187</v>
      </c>
      <c r="D2948" t="str">
        <f t="shared" si="1380"/>
        <v>Careers&gt;</v>
      </c>
      <c r="E2948" t="str">
        <f t="shared" si="1381"/>
        <v>Integrations&gt;</v>
      </c>
      <c r="F2948" t="str">
        <f t="shared" si="1382"/>
        <v>Affiliate Program&gt;</v>
      </c>
      <c r="G2948" t="str">
        <f t="shared" si="1383"/>
        <v>Referral Program&gt;</v>
      </c>
      <c r="H2948" t="str">
        <f t="shared" si="1384"/>
        <v>Partner Program&gt;</v>
      </c>
      <c r="I2948" t="str">
        <f t="shared" si="1385"/>
        <v xml:space="preserve"> &gt;</v>
      </c>
      <c r="J2948" t="str">
        <f t="shared" si="1386"/>
        <v>CONTACT US&gt;</v>
      </c>
      <c r="K2948" t="str">
        <f t="shared" si="1387"/>
        <v>Sales: 877-396-7876&gt;</v>
      </c>
      <c r="L2948" t="str">
        <f t="shared" si="1388"/>
        <v>&gt;</v>
      </c>
      <c r="M2948" t="str">
        <f t="shared" si="1389"/>
        <v>&gt;</v>
      </c>
      <c r="N2948" t="str">
        <f t="shared" si="1390"/>
        <v>Global Headquarters&gt;</v>
      </c>
      <c r="O2948" t="str">
        <f t="shared" si="1391"/>
        <v>(617) 829-9570&gt;</v>
      </c>
      <c r="P2948" t="str">
        <f t="shared" si="1392"/>
        <v>3 Center Plaza, Suite 400&gt;</v>
      </c>
      <c r="Q2948" t="str">
        <f t="shared" si="1393"/>
        <v>Boston, MA 02108&gt;</v>
      </c>
      <c r="R2948" t="str">
        <f t="shared" si="1394"/>
        <v>&gt;</v>
      </c>
      <c r="S2948" t="str">
        <f t="shared" si="1395"/>
        <v>Facebook&gt;</v>
      </c>
      <c r="T2948" t="str">
        <f t="shared" si="1396"/>
        <v xml:space="preserve"> &gt;</v>
      </c>
      <c r="U2948" t="str">
        <f t="shared" si="1397"/>
        <v>LinkedIn&gt;</v>
      </c>
      <c r="V2948" t="str">
        <f t="shared" si="1398"/>
        <v xml:space="preserve"> &gt;</v>
      </c>
      <c r="W2948" t="str">
        <f t="shared" si="1399"/>
        <v>Instagram&gt;</v>
      </c>
      <c r="X2948" t="str">
        <f t="shared" si="1400"/>
        <v xml:space="preserve"> &gt;</v>
      </c>
      <c r="Y2948" t="str">
        <f t="shared" si="1401"/>
        <v>Twitter&gt;</v>
      </c>
      <c r="Z2948" t="str">
        <f t="shared" si="1402"/>
        <v>©2020 Buildium, A RealPage Company®. All rights reserved.  |  Privacy Policy  |  Security Policy  | Do Not Sell My Personal Information&gt;</v>
      </c>
      <c r="AA2948" t="str">
        <f t="shared" si="1403"/>
        <v>Do Not Sell My Personal Information&gt;</v>
      </c>
      <c r="AB2948" t="str">
        <f t="shared" si="1404"/>
        <v>Exercise your consumer rights by contacting us below. View our&gt;</v>
      </c>
      <c r="AC2948" t="str">
        <f t="shared" si="1405"/>
        <v>Read our Privacy Policy&gt;</v>
      </c>
      <c r="AD2948" t="str">
        <f t="shared" si="1406"/>
        <v>Exercise Your Rights&gt;</v>
      </c>
      <c r="AE2948" t="str">
        <f t="shared" si="1407"/>
        <v>privacy@buildium.com&gt;</v>
      </c>
      <c r="AF2948" t="str">
        <f t="shared" si="1408"/>
        <v>888-414-1988&gt;</v>
      </c>
      <c r="AG2948" t="str">
        <f t="shared" si="1409"/>
        <v>Powered by CookiePro&gt;</v>
      </c>
    </row>
    <row r="2949" spans="1:33" x14ac:dyDescent="0.25">
      <c r="A2949" t="s">
        <v>2188</v>
      </c>
      <c r="D2949" t="str">
        <f t="shared" si="1380"/>
        <v>Integrations&gt;</v>
      </c>
      <c r="E2949" t="str">
        <f t="shared" si="1381"/>
        <v>Affiliate Program&gt;</v>
      </c>
      <c r="F2949" t="str">
        <f t="shared" si="1382"/>
        <v>Referral Program&gt;</v>
      </c>
      <c r="G2949" t="str">
        <f t="shared" si="1383"/>
        <v>Partner Program&gt;</v>
      </c>
      <c r="H2949" t="str">
        <f t="shared" si="1384"/>
        <v xml:space="preserve"> &gt;</v>
      </c>
      <c r="I2949" t="str">
        <f t="shared" si="1385"/>
        <v>CONTACT US&gt;</v>
      </c>
      <c r="J2949" t="str">
        <f t="shared" si="1386"/>
        <v>Sales: 877-396-7876&gt;</v>
      </c>
      <c r="K2949" t="str">
        <f t="shared" si="1387"/>
        <v>&gt;</v>
      </c>
      <c r="L2949" t="str">
        <f t="shared" si="1388"/>
        <v>&gt;</v>
      </c>
      <c r="M2949" t="str">
        <f t="shared" si="1389"/>
        <v>Global Headquarters&gt;</v>
      </c>
      <c r="N2949" t="str">
        <f t="shared" si="1390"/>
        <v>(617) 829-9570&gt;</v>
      </c>
      <c r="O2949" t="str">
        <f t="shared" si="1391"/>
        <v>3 Center Plaza, Suite 400&gt;</v>
      </c>
      <c r="P2949" t="str">
        <f t="shared" si="1392"/>
        <v>Boston, MA 02108&gt;</v>
      </c>
      <c r="Q2949" t="str">
        <f t="shared" si="1393"/>
        <v>&gt;</v>
      </c>
      <c r="R2949" t="str">
        <f t="shared" si="1394"/>
        <v>Facebook&gt;</v>
      </c>
      <c r="S2949" t="str">
        <f t="shared" si="1395"/>
        <v xml:space="preserve"> &gt;</v>
      </c>
      <c r="T2949" t="str">
        <f t="shared" si="1396"/>
        <v>LinkedIn&gt;</v>
      </c>
      <c r="U2949" t="str">
        <f t="shared" si="1397"/>
        <v xml:space="preserve"> &gt;</v>
      </c>
      <c r="V2949" t="str">
        <f t="shared" si="1398"/>
        <v>Instagram&gt;</v>
      </c>
      <c r="W2949" t="str">
        <f t="shared" si="1399"/>
        <v xml:space="preserve"> &gt;</v>
      </c>
      <c r="X2949" t="str">
        <f t="shared" si="1400"/>
        <v>Twitter&gt;</v>
      </c>
      <c r="Y2949" t="str">
        <f t="shared" si="1401"/>
        <v>©2020 Buildium, A RealPage Company®. All rights reserved.  |  Privacy Policy  |  Security Policy  | Do Not Sell My Personal Information&gt;</v>
      </c>
      <c r="Z2949" t="str">
        <f t="shared" si="1402"/>
        <v>Do Not Sell My Personal Information&gt;</v>
      </c>
      <c r="AA2949" t="str">
        <f t="shared" si="1403"/>
        <v>Exercise your consumer rights by contacting us below. View our&gt;</v>
      </c>
      <c r="AB2949" t="str">
        <f t="shared" si="1404"/>
        <v>Read our Privacy Policy&gt;</v>
      </c>
      <c r="AC2949" t="str">
        <f t="shared" si="1405"/>
        <v>Exercise Your Rights&gt;</v>
      </c>
      <c r="AD2949" t="str">
        <f t="shared" si="1406"/>
        <v>privacy@buildium.com&gt;</v>
      </c>
      <c r="AE2949" t="str">
        <f t="shared" si="1407"/>
        <v>888-414-1988&gt;</v>
      </c>
      <c r="AF2949" t="str">
        <f t="shared" si="1408"/>
        <v>Powered by CookiePro&gt;</v>
      </c>
      <c r="AG2949">
        <f t="shared" si="1409"/>
        <v>0</v>
      </c>
    </row>
    <row r="2950" spans="1:33" x14ac:dyDescent="0.25">
      <c r="A2950" t="s">
        <v>2189</v>
      </c>
      <c r="D2950" t="str">
        <f t="shared" si="1380"/>
        <v>Affiliate Program&gt;</v>
      </c>
      <c r="E2950" t="str">
        <f t="shared" si="1381"/>
        <v>Referral Program&gt;</v>
      </c>
      <c r="F2950" t="str">
        <f t="shared" si="1382"/>
        <v>Partner Program&gt;</v>
      </c>
      <c r="G2950" t="str">
        <f t="shared" si="1383"/>
        <v xml:space="preserve"> &gt;</v>
      </c>
      <c r="H2950" t="str">
        <f t="shared" si="1384"/>
        <v>CONTACT US&gt;</v>
      </c>
      <c r="I2950" t="str">
        <f t="shared" si="1385"/>
        <v>Sales: 877-396-7876&gt;</v>
      </c>
      <c r="J2950" t="str">
        <f t="shared" si="1386"/>
        <v>&gt;</v>
      </c>
      <c r="K2950" t="str">
        <f t="shared" si="1387"/>
        <v>&gt;</v>
      </c>
      <c r="L2950" t="str">
        <f t="shared" si="1388"/>
        <v>Global Headquarters&gt;</v>
      </c>
      <c r="M2950" t="str">
        <f t="shared" si="1389"/>
        <v>(617) 829-9570&gt;</v>
      </c>
      <c r="N2950" t="str">
        <f t="shared" si="1390"/>
        <v>3 Center Plaza, Suite 400&gt;</v>
      </c>
      <c r="O2950" t="str">
        <f t="shared" si="1391"/>
        <v>Boston, MA 02108&gt;</v>
      </c>
      <c r="P2950" t="str">
        <f t="shared" si="1392"/>
        <v>&gt;</v>
      </c>
      <c r="Q2950" t="str">
        <f t="shared" si="1393"/>
        <v>Facebook&gt;</v>
      </c>
      <c r="R2950" t="str">
        <f t="shared" si="1394"/>
        <v xml:space="preserve"> &gt;</v>
      </c>
      <c r="S2950" t="str">
        <f t="shared" si="1395"/>
        <v>LinkedIn&gt;</v>
      </c>
      <c r="T2950" t="str">
        <f t="shared" si="1396"/>
        <v xml:space="preserve"> &gt;</v>
      </c>
      <c r="U2950" t="str">
        <f t="shared" si="1397"/>
        <v>Instagram&gt;</v>
      </c>
      <c r="V2950" t="str">
        <f t="shared" si="1398"/>
        <v xml:space="preserve"> &gt;</v>
      </c>
      <c r="W2950" t="str">
        <f t="shared" si="1399"/>
        <v>Twitter&gt;</v>
      </c>
      <c r="X2950" t="str">
        <f t="shared" si="1400"/>
        <v>©2020 Buildium, A RealPage Company®. All rights reserved.  |  Privacy Policy  |  Security Policy  | Do Not Sell My Personal Information&gt;</v>
      </c>
      <c r="Y2950" t="str">
        <f t="shared" si="1401"/>
        <v>Do Not Sell My Personal Information&gt;</v>
      </c>
      <c r="Z2950" t="str">
        <f t="shared" si="1402"/>
        <v>Exercise your consumer rights by contacting us below. View our&gt;</v>
      </c>
      <c r="AA2950" t="str">
        <f t="shared" si="1403"/>
        <v>Read our Privacy Policy&gt;</v>
      </c>
      <c r="AB2950" t="str">
        <f t="shared" si="1404"/>
        <v>Exercise Your Rights&gt;</v>
      </c>
      <c r="AC2950" t="str">
        <f t="shared" si="1405"/>
        <v>privacy@buildium.com&gt;</v>
      </c>
      <c r="AD2950" t="str">
        <f t="shared" si="1406"/>
        <v>888-414-1988&gt;</v>
      </c>
      <c r="AE2950" t="str">
        <f t="shared" si="1407"/>
        <v>Powered by CookiePro&gt;</v>
      </c>
      <c r="AF2950">
        <f t="shared" si="1408"/>
        <v>0</v>
      </c>
      <c r="AG2950">
        <f t="shared" si="1409"/>
        <v>0</v>
      </c>
    </row>
    <row r="2951" spans="1:33" x14ac:dyDescent="0.25">
      <c r="A2951" t="s">
        <v>2190</v>
      </c>
      <c r="D2951" t="str">
        <f t="shared" si="1380"/>
        <v>Referral Program&gt;</v>
      </c>
      <c r="E2951" t="str">
        <f t="shared" si="1381"/>
        <v>Partner Program&gt;</v>
      </c>
      <c r="F2951" t="str">
        <f t="shared" si="1382"/>
        <v xml:space="preserve"> &gt;</v>
      </c>
      <c r="G2951" t="str">
        <f t="shared" si="1383"/>
        <v>CONTACT US&gt;</v>
      </c>
      <c r="H2951" t="str">
        <f t="shared" si="1384"/>
        <v>Sales: 877-396-7876&gt;</v>
      </c>
      <c r="I2951" t="str">
        <f t="shared" si="1385"/>
        <v>&gt;</v>
      </c>
      <c r="J2951" t="str">
        <f t="shared" si="1386"/>
        <v>&gt;</v>
      </c>
      <c r="K2951" t="str">
        <f t="shared" si="1387"/>
        <v>Global Headquarters&gt;</v>
      </c>
      <c r="L2951" t="str">
        <f t="shared" si="1388"/>
        <v>(617) 829-9570&gt;</v>
      </c>
      <c r="M2951" t="str">
        <f t="shared" si="1389"/>
        <v>3 Center Plaza, Suite 400&gt;</v>
      </c>
      <c r="N2951" t="str">
        <f t="shared" si="1390"/>
        <v>Boston, MA 02108&gt;</v>
      </c>
      <c r="O2951" t="str">
        <f t="shared" si="1391"/>
        <v>&gt;</v>
      </c>
      <c r="P2951" t="str">
        <f t="shared" si="1392"/>
        <v>Facebook&gt;</v>
      </c>
      <c r="Q2951" t="str">
        <f t="shared" si="1393"/>
        <v xml:space="preserve"> &gt;</v>
      </c>
      <c r="R2951" t="str">
        <f t="shared" si="1394"/>
        <v>LinkedIn&gt;</v>
      </c>
      <c r="S2951" t="str">
        <f t="shared" si="1395"/>
        <v xml:space="preserve"> &gt;</v>
      </c>
      <c r="T2951" t="str">
        <f t="shared" si="1396"/>
        <v>Instagram&gt;</v>
      </c>
      <c r="U2951" t="str">
        <f t="shared" si="1397"/>
        <v xml:space="preserve"> &gt;</v>
      </c>
      <c r="V2951" t="str">
        <f t="shared" si="1398"/>
        <v>Twitter&gt;</v>
      </c>
      <c r="W2951" t="str">
        <f t="shared" si="1399"/>
        <v>©2020 Buildium, A RealPage Company®. All rights reserved.  |  Privacy Policy  |  Security Policy  | Do Not Sell My Personal Information&gt;</v>
      </c>
      <c r="X2951" t="str">
        <f t="shared" si="1400"/>
        <v>Do Not Sell My Personal Information&gt;</v>
      </c>
      <c r="Y2951" t="str">
        <f t="shared" si="1401"/>
        <v>Exercise your consumer rights by contacting us below. View our&gt;</v>
      </c>
      <c r="Z2951" t="str">
        <f t="shared" si="1402"/>
        <v>Read our Privacy Policy&gt;</v>
      </c>
      <c r="AA2951" t="str">
        <f t="shared" si="1403"/>
        <v>Exercise Your Rights&gt;</v>
      </c>
      <c r="AB2951" t="str">
        <f t="shared" si="1404"/>
        <v>privacy@buildium.com&gt;</v>
      </c>
      <c r="AC2951" t="str">
        <f t="shared" si="1405"/>
        <v>888-414-1988&gt;</v>
      </c>
      <c r="AD2951" t="str">
        <f t="shared" si="1406"/>
        <v>Powered by CookiePro&gt;</v>
      </c>
      <c r="AE2951">
        <f t="shared" si="1407"/>
        <v>0</v>
      </c>
      <c r="AF2951">
        <f t="shared" si="1408"/>
        <v>0</v>
      </c>
      <c r="AG2951">
        <f t="shared" si="1409"/>
        <v>0</v>
      </c>
    </row>
    <row r="2952" spans="1:33" x14ac:dyDescent="0.25">
      <c r="A2952" t="s">
        <v>2191</v>
      </c>
      <c r="D2952" t="str">
        <f t="shared" si="1380"/>
        <v>Partner Program&gt;</v>
      </c>
      <c r="E2952" t="str">
        <f t="shared" si="1381"/>
        <v xml:space="preserve"> &gt;</v>
      </c>
      <c r="F2952" t="str">
        <f t="shared" si="1382"/>
        <v>CONTACT US&gt;</v>
      </c>
      <c r="G2952" t="str">
        <f t="shared" si="1383"/>
        <v>Sales: 877-396-7876&gt;</v>
      </c>
      <c r="H2952" t="str">
        <f t="shared" si="1384"/>
        <v>&gt;</v>
      </c>
      <c r="I2952" t="str">
        <f t="shared" si="1385"/>
        <v>&gt;</v>
      </c>
      <c r="J2952" t="str">
        <f t="shared" si="1386"/>
        <v>Global Headquarters&gt;</v>
      </c>
      <c r="K2952" t="str">
        <f t="shared" si="1387"/>
        <v>(617) 829-9570&gt;</v>
      </c>
      <c r="L2952" t="str">
        <f t="shared" si="1388"/>
        <v>3 Center Plaza, Suite 400&gt;</v>
      </c>
      <c r="M2952" t="str">
        <f t="shared" si="1389"/>
        <v>Boston, MA 02108&gt;</v>
      </c>
      <c r="N2952" t="str">
        <f t="shared" si="1390"/>
        <v>&gt;</v>
      </c>
      <c r="O2952" t="str">
        <f t="shared" si="1391"/>
        <v>Facebook&gt;</v>
      </c>
      <c r="P2952" t="str">
        <f t="shared" si="1392"/>
        <v xml:space="preserve"> &gt;</v>
      </c>
      <c r="Q2952" t="str">
        <f t="shared" si="1393"/>
        <v>LinkedIn&gt;</v>
      </c>
      <c r="R2952" t="str">
        <f t="shared" si="1394"/>
        <v xml:space="preserve"> &gt;</v>
      </c>
      <c r="S2952" t="str">
        <f t="shared" si="1395"/>
        <v>Instagram&gt;</v>
      </c>
      <c r="T2952" t="str">
        <f t="shared" si="1396"/>
        <v xml:space="preserve"> &gt;</v>
      </c>
      <c r="U2952" t="str">
        <f t="shared" si="1397"/>
        <v>Twitter&gt;</v>
      </c>
      <c r="V2952" t="str">
        <f t="shared" si="1398"/>
        <v>©2020 Buildium, A RealPage Company®. All rights reserved.  |  Privacy Policy  |  Security Policy  | Do Not Sell My Personal Information&gt;</v>
      </c>
      <c r="W2952" t="str">
        <f t="shared" si="1399"/>
        <v>Do Not Sell My Personal Information&gt;</v>
      </c>
      <c r="X2952" t="str">
        <f t="shared" si="1400"/>
        <v>Exercise your consumer rights by contacting us below. View our&gt;</v>
      </c>
      <c r="Y2952" t="str">
        <f t="shared" si="1401"/>
        <v>Read our Privacy Policy&gt;</v>
      </c>
      <c r="Z2952" t="str">
        <f t="shared" si="1402"/>
        <v>Exercise Your Rights&gt;</v>
      </c>
      <c r="AA2952" t="str">
        <f t="shared" si="1403"/>
        <v>privacy@buildium.com&gt;</v>
      </c>
      <c r="AB2952" t="str">
        <f t="shared" si="1404"/>
        <v>888-414-1988&gt;</v>
      </c>
      <c r="AC2952" t="str">
        <f t="shared" si="1405"/>
        <v>Powered by CookiePro&gt;</v>
      </c>
      <c r="AD2952">
        <f t="shared" si="1406"/>
        <v>0</v>
      </c>
      <c r="AE2952">
        <f t="shared" si="1407"/>
        <v>0</v>
      </c>
      <c r="AF2952">
        <f t="shared" si="1408"/>
        <v>0</v>
      </c>
      <c r="AG2952">
        <f t="shared" si="1409"/>
        <v>0</v>
      </c>
    </row>
    <row r="2953" spans="1:33" x14ac:dyDescent="0.25">
      <c r="A2953" t="s">
        <v>2192</v>
      </c>
      <c r="D2953" t="str">
        <f t="shared" si="1380"/>
        <v xml:space="preserve"> &gt;</v>
      </c>
      <c r="E2953" t="str">
        <f t="shared" si="1381"/>
        <v>CONTACT US&gt;</v>
      </c>
      <c r="F2953" t="str">
        <f t="shared" si="1382"/>
        <v>Sales: 877-396-7876&gt;</v>
      </c>
      <c r="G2953" t="str">
        <f t="shared" si="1383"/>
        <v>&gt;</v>
      </c>
      <c r="H2953" t="str">
        <f t="shared" si="1384"/>
        <v>&gt;</v>
      </c>
      <c r="I2953" t="str">
        <f t="shared" si="1385"/>
        <v>Global Headquarters&gt;</v>
      </c>
      <c r="J2953" t="str">
        <f t="shared" si="1386"/>
        <v>(617) 829-9570&gt;</v>
      </c>
      <c r="K2953" t="str">
        <f t="shared" si="1387"/>
        <v>3 Center Plaza, Suite 400&gt;</v>
      </c>
      <c r="L2953" t="str">
        <f t="shared" si="1388"/>
        <v>Boston, MA 02108&gt;</v>
      </c>
      <c r="M2953" t="str">
        <f t="shared" si="1389"/>
        <v>&gt;</v>
      </c>
      <c r="N2953" t="str">
        <f t="shared" si="1390"/>
        <v>Facebook&gt;</v>
      </c>
      <c r="O2953" t="str">
        <f t="shared" si="1391"/>
        <v xml:space="preserve"> &gt;</v>
      </c>
      <c r="P2953" t="str">
        <f t="shared" si="1392"/>
        <v>LinkedIn&gt;</v>
      </c>
      <c r="Q2953" t="str">
        <f t="shared" si="1393"/>
        <v xml:space="preserve"> &gt;</v>
      </c>
      <c r="R2953" t="str">
        <f t="shared" si="1394"/>
        <v>Instagram&gt;</v>
      </c>
      <c r="S2953" t="str">
        <f t="shared" si="1395"/>
        <v xml:space="preserve"> &gt;</v>
      </c>
      <c r="T2953" t="str">
        <f t="shared" si="1396"/>
        <v>Twitter&gt;</v>
      </c>
      <c r="U2953" t="str">
        <f t="shared" si="1397"/>
        <v>©2020 Buildium, A RealPage Company®. All rights reserved.  |  Privacy Policy  |  Security Policy  | Do Not Sell My Personal Information&gt;</v>
      </c>
      <c r="V2953" t="str">
        <f t="shared" si="1398"/>
        <v>Do Not Sell My Personal Information&gt;</v>
      </c>
      <c r="W2953" t="str">
        <f t="shared" si="1399"/>
        <v>Exercise your consumer rights by contacting us below. View our&gt;</v>
      </c>
      <c r="X2953" t="str">
        <f t="shared" si="1400"/>
        <v>Read our Privacy Policy&gt;</v>
      </c>
      <c r="Y2953" t="str">
        <f t="shared" si="1401"/>
        <v>Exercise Your Rights&gt;</v>
      </c>
      <c r="Z2953" t="str">
        <f t="shared" si="1402"/>
        <v>privacy@buildium.com&gt;</v>
      </c>
      <c r="AA2953" t="str">
        <f t="shared" si="1403"/>
        <v>888-414-1988&gt;</v>
      </c>
      <c r="AB2953" t="str">
        <f t="shared" si="1404"/>
        <v>Powered by CookiePro&gt;</v>
      </c>
      <c r="AC2953">
        <f t="shared" si="1405"/>
        <v>0</v>
      </c>
      <c r="AD2953">
        <f t="shared" si="1406"/>
        <v>0</v>
      </c>
      <c r="AE2953">
        <f t="shared" si="1407"/>
        <v>0</v>
      </c>
      <c r="AF2953">
        <f t="shared" si="1408"/>
        <v>0</v>
      </c>
      <c r="AG2953">
        <f t="shared" si="1409"/>
        <v>0</v>
      </c>
    </row>
    <row r="2954" spans="1:33" x14ac:dyDescent="0.25">
      <c r="A2954" t="s">
        <v>2193</v>
      </c>
      <c r="D2954" t="str">
        <f t="shared" si="1380"/>
        <v>CONTACT US&gt;</v>
      </c>
      <c r="E2954" t="str">
        <f t="shared" si="1381"/>
        <v>Sales: 877-396-7876&gt;</v>
      </c>
      <c r="F2954" t="str">
        <f t="shared" si="1382"/>
        <v>&gt;</v>
      </c>
      <c r="G2954" t="str">
        <f t="shared" si="1383"/>
        <v>&gt;</v>
      </c>
      <c r="H2954" t="str">
        <f t="shared" si="1384"/>
        <v>Global Headquarters&gt;</v>
      </c>
      <c r="I2954" t="str">
        <f t="shared" si="1385"/>
        <v>(617) 829-9570&gt;</v>
      </c>
      <c r="J2954" t="str">
        <f t="shared" si="1386"/>
        <v>3 Center Plaza, Suite 400&gt;</v>
      </c>
      <c r="K2954" t="str">
        <f t="shared" si="1387"/>
        <v>Boston, MA 02108&gt;</v>
      </c>
      <c r="L2954" t="str">
        <f t="shared" si="1388"/>
        <v>&gt;</v>
      </c>
      <c r="M2954" t="str">
        <f t="shared" si="1389"/>
        <v>Facebook&gt;</v>
      </c>
      <c r="N2954" t="str">
        <f t="shared" si="1390"/>
        <v xml:space="preserve"> &gt;</v>
      </c>
      <c r="O2954" t="str">
        <f t="shared" si="1391"/>
        <v>LinkedIn&gt;</v>
      </c>
      <c r="P2954" t="str">
        <f t="shared" si="1392"/>
        <v xml:space="preserve"> &gt;</v>
      </c>
      <c r="Q2954" t="str">
        <f t="shared" si="1393"/>
        <v>Instagram&gt;</v>
      </c>
      <c r="R2954" t="str">
        <f t="shared" si="1394"/>
        <v xml:space="preserve"> &gt;</v>
      </c>
      <c r="S2954" t="str">
        <f t="shared" si="1395"/>
        <v>Twitter&gt;</v>
      </c>
      <c r="T2954" t="str">
        <f t="shared" si="1396"/>
        <v>©2020 Buildium, A RealPage Company®. All rights reserved.  |  Privacy Policy  |  Security Policy  | Do Not Sell My Personal Information&gt;</v>
      </c>
      <c r="U2954" t="str">
        <f t="shared" si="1397"/>
        <v>Do Not Sell My Personal Information&gt;</v>
      </c>
      <c r="V2954" t="str">
        <f t="shared" si="1398"/>
        <v>Exercise your consumer rights by contacting us below. View our&gt;</v>
      </c>
      <c r="W2954" t="str">
        <f t="shared" si="1399"/>
        <v>Read our Privacy Policy&gt;</v>
      </c>
      <c r="X2954" t="str">
        <f t="shared" si="1400"/>
        <v>Exercise Your Rights&gt;</v>
      </c>
      <c r="Y2954" t="str">
        <f t="shared" si="1401"/>
        <v>privacy@buildium.com&gt;</v>
      </c>
      <c r="Z2954" t="str">
        <f t="shared" si="1402"/>
        <v>888-414-1988&gt;</v>
      </c>
      <c r="AA2954" t="str">
        <f t="shared" si="1403"/>
        <v>Powered by CookiePro&gt;</v>
      </c>
      <c r="AB2954">
        <f t="shared" si="1404"/>
        <v>0</v>
      </c>
      <c r="AC2954">
        <f t="shared" si="1405"/>
        <v>0</v>
      </c>
      <c r="AD2954">
        <f t="shared" si="1406"/>
        <v>0</v>
      </c>
      <c r="AE2954">
        <f t="shared" si="1407"/>
        <v>0</v>
      </c>
      <c r="AF2954">
        <f t="shared" si="1408"/>
        <v>0</v>
      </c>
      <c r="AG2954">
        <f t="shared" si="1409"/>
        <v>0</v>
      </c>
    </row>
    <row r="2955" spans="1:33" x14ac:dyDescent="0.25">
      <c r="A2955" t="s">
        <v>2194</v>
      </c>
      <c r="D2955" t="str">
        <f t="shared" si="1380"/>
        <v>Sales: 877-396-7876&gt;</v>
      </c>
      <c r="E2955" t="str">
        <f t="shared" si="1381"/>
        <v>&gt;</v>
      </c>
      <c r="F2955" t="str">
        <f t="shared" si="1382"/>
        <v>&gt;</v>
      </c>
      <c r="G2955" t="str">
        <f t="shared" si="1383"/>
        <v>Global Headquarters&gt;</v>
      </c>
      <c r="H2955" t="str">
        <f t="shared" si="1384"/>
        <v>(617) 829-9570&gt;</v>
      </c>
      <c r="I2955" t="str">
        <f t="shared" si="1385"/>
        <v>3 Center Plaza, Suite 400&gt;</v>
      </c>
      <c r="J2955" t="str">
        <f t="shared" si="1386"/>
        <v>Boston, MA 02108&gt;</v>
      </c>
      <c r="K2955" t="str">
        <f t="shared" si="1387"/>
        <v>&gt;</v>
      </c>
      <c r="L2955" t="str">
        <f t="shared" si="1388"/>
        <v>Facebook&gt;</v>
      </c>
      <c r="M2955" t="str">
        <f t="shared" si="1389"/>
        <v xml:space="preserve"> &gt;</v>
      </c>
      <c r="N2955" t="str">
        <f t="shared" si="1390"/>
        <v>LinkedIn&gt;</v>
      </c>
      <c r="O2955" t="str">
        <f t="shared" si="1391"/>
        <v xml:space="preserve"> &gt;</v>
      </c>
      <c r="P2955" t="str">
        <f t="shared" si="1392"/>
        <v>Instagram&gt;</v>
      </c>
      <c r="Q2955" t="str">
        <f t="shared" si="1393"/>
        <v xml:space="preserve"> &gt;</v>
      </c>
      <c r="R2955" t="str">
        <f t="shared" si="1394"/>
        <v>Twitter&gt;</v>
      </c>
      <c r="S2955" t="str">
        <f t="shared" si="1395"/>
        <v>©2020 Buildium, A RealPage Company®. All rights reserved.  |  Privacy Policy  |  Security Policy  | Do Not Sell My Personal Information&gt;</v>
      </c>
      <c r="T2955" t="str">
        <f t="shared" si="1396"/>
        <v>Do Not Sell My Personal Information&gt;</v>
      </c>
      <c r="U2955" t="str">
        <f t="shared" si="1397"/>
        <v>Exercise your consumer rights by contacting us below. View our&gt;</v>
      </c>
      <c r="V2955" t="str">
        <f t="shared" si="1398"/>
        <v>Read our Privacy Policy&gt;</v>
      </c>
      <c r="W2955" t="str">
        <f t="shared" si="1399"/>
        <v>Exercise Your Rights&gt;</v>
      </c>
      <c r="X2955" t="str">
        <f t="shared" si="1400"/>
        <v>privacy@buildium.com&gt;</v>
      </c>
      <c r="Y2955" t="str">
        <f t="shared" si="1401"/>
        <v>888-414-1988&gt;</v>
      </c>
      <c r="Z2955" t="str">
        <f t="shared" si="1402"/>
        <v>Powered by CookiePro&gt;</v>
      </c>
      <c r="AA2955">
        <f t="shared" si="1403"/>
        <v>0</v>
      </c>
      <c r="AB2955">
        <f t="shared" si="1404"/>
        <v>0</v>
      </c>
      <c r="AC2955">
        <f t="shared" si="1405"/>
        <v>0</v>
      </c>
      <c r="AD2955">
        <f t="shared" si="1406"/>
        <v>0</v>
      </c>
      <c r="AE2955">
        <f t="shared" si="1407"/>
        <v>0</v>
      </c>
      <c r="AF2955">
        <f t="shared" si="1408"/>
        <v>0</v>
      </c>
      <c r="AG2955">
        <f t="shared" si="1409"/>
        <v>0</v>
      </c>
    </row>
    <row r="2956" spans="1:33" x14ac:dyDescent="0.25">
      <c r="A2956" t="s">
        <v>656</v>
      </c>
      <c r="D2956" t="str">
        <f t="shared" si="1380"/>
        <v>&gt;</v>
      </c>
      <c r="E2956" t="str">
        <f t="shared" si="1381"/>
        <v>&gt;</v>
      </c>
      <c r="F2956" t="str">
        <f t="shared" si="1382"/>
        <v>Global Headquarters&gt;</v>
      </c>
      <c r="G2956" t="str">
        <f t="shared" si="1383"/>
        <v>(617) 829-9570&gt;</v>
      </c>
      <c r="H2956" t="str">
        <f t="shared" si="1384"/>
        <v>3 Center Plaza, Suite 400&gt;</v>
      </c>
      <c r="I2956" t="str">
        <f t="shared" si="1385"/>
        <v>Boston, MA 02108&gt;</v>
      </c>
      <c r="J2956" t="str">
        <f t="shared" si="1386"/>
        <v>&gt;</v>
      </c>
      <c r="K2956" t="str">
        <f t="shared" si="1387"/>
        <v>Facebook&gt;</v>
      </c>
      <c r="L2956" t="str">
        <f t="shared" si="1388"/>
        <v xml:space="preserve"> &gt;</v>
      </c>
      <c r="M2956" t="str">
        <f t="shared" si="1389"/>
        <v>LinkedIn&gt;</v>
      </c>
      <c r="N2956" t="str">
        <f t="shared" si="1390"/>
        <v xml:space="preserve"> &gt;</v>
      </c>
      <c r="O2956" t="str">
        <f t="shared" si="1391"/>
        <v>Instagram&gt;</v>
      </c>
      <c r="P2956" t="str">
        <f t="shared" si="1392"/>
        <v xml:space="preserve"> &gt;</v>
      </c>
      <c r="Q2956" t="str">
        <f t="shared" si="1393"/>
        <v>Twitter&gt;</v>
      </c>
      <c r="R2956" t="str">
        <f t="shared" si="1394"/>
        <v>©2020 Buildium, A RealPage Company®. All rights reserved.  |  Privacy Policy  |  Security Policy  | Do Not Sell My Personal Information&gt;</v>
      </c>
      <c r="S2956" t="str">
        <f t="shared" si="1395"/>
        <v>Do Not Sell My Personal Information&gt;</v>
      </c>
      <c r="T2956" t="str">
        <f t="shared" si="1396"/>
        <v>Exercise your consumer rights by contacting us below. View our&gt;</v>
      </c>
      <c r="U2956" t="str">
        <f t="shared" si="1397"/>
        <v>Read our Privacy Policy&gt;</v>
      </c>
      <c r="V2956" t="str">
        <f t="shared" si="1398"/>
        <v>Exercise Your Rights&gt;</v>
      </c>
      <c r="W2956" t="str">
        <f t="shared" si="1399"/>
        <v>privacy@buildium.com&gt;</v>
      </c>
      <c r="X2956" t="str">
        <f t="shared" si="1400"/>
        <v>888-414-1988&gt;</v>
      </c>
      <c r="Y2956" t="str">
        <f t="shared" si="1401"/>
        <v>Powered by CookiePro&gt;</v>
      </c>
      <c r="Z2956">
        <f t="shared" si="1402"/>
        <v>0</v>
      </c>
      <c r="AA2956">
        <f t="shared" si="1403"/>
        <v>0</v>
      </c>
      <c r="AB2956">
        <f t="shared" si="1404"/>
        <v>0</v>
      </c>
      <c r="AC2956">
        <f t="shared" si="1405"/>
        <v>0</v>
      </c>
      <c r="AD2956">
        <f t="shared" si="1406"/>
        <v>0</v>
      </c>
      <c r="AE2956">
        <f t="shared" si="1407"/>
        <v>0</v>
      </c>
      <c r="AF2956">
        <f t="shared" si="1408"/>
        <v>0</v>
      </c>
      <c r="AG2956">
        <f t="shared" si="1409"/>
        <v>0</v>
      </c>
    </row>
    <row r="2957" spans="1:33" x14ac:dyDescent="0.25">
      <c r="A2957" t="s">
        <v>656</v>
      </c>
      <c r="D2957" t="str">
        <f t="shared" si="1380"/>
        <v>&gt;</v>
      </c>
      <c r="E2957" t="str">
        <f t="shared" si="1381"/>
        <v>Global Headquarters&gt;</v>
      </c>
      <c r="F2957" t="str">
        <f t="shared" si="1382"/>
        <v>(617) 829-9570&gt;</v>
      </c>
      <c r="G2957" t="str">
        <f t="shared" si="1383"/>
        <v>3 Center Plaza, Suite 400&gt;</v>
      </c>
      <c r="H2957" t="str">
        <f t="shared" si="1384"/>
        <v>Boston, MA 02108&gt;</v>
      </c>
      <c r="I2957" t="str">
        <f t="shared" si="1385"/>
        <v>&gt;</v>
      </c>
      <c r="J2957" t="str">
        <f t="shared" si="1386"/>
        <v>Facebook&gt;</v>
      </c>
      <c r="K2957" t="str">
        <f t="shared" si="1387"/>
        <v xml:space="preserve"> &gt;</v>
      </c>
      <c r="L2957" t="str">
        <f t="shared" si="1388"/>
        <v>LinkedIn&gt;</v>
      </c>
      <c r="M2957" t="str">
        <f t="shared" si="1389"/>
        <v xml:space="preserve"> &gt;</v>
      </c>
      <c r="N2957" t="str">
        <f t="shared" si="1390"/>
        <v>Instagram&gt;</v>
      </c>
      <c r="O2957" t="str">
        <f t="shared" si="1391"/>
        <v xml:space="preserve"> &gt;</v>
      </c>
      <c r="P2957" t="str">
        <f t="shared" si="1392"/>
        <v>Twitter&gt;</v>
      </c>
      <c r="Q2957" t="str">
        <f t="shared" si="1393"/>
        <v>©2020 Buildium, A RealPage Company®. All rights reserved.  |  Privacy Policy  |  Security Policy  | Do Not Sell My Personal Information&gt;</v>
      </c>
      <c r="R2957" t="str">
        <f t="shared" si="1394"/>
        <v>Do Not Sell My Personal Information&gt;</v>
      </c>
      <c r="S2957" t="str">
        <f t="shared" si="1395"/>
        <v>Exercise your consumer rights by contacting us below. View our&gt;</v>
      </c>
      <c r="T2957" t="str">
        <f t="shared" si="1396"/>
        <v>Read our Privacy Policy&gt;</v>
      </c>
      <c r="U2957" t="str">
        <f t="shared" si="1397"/>
        <v>Exercise Your Rights&gt;</v>
      </c>
      <c r="V2957" t="str">
        <f t="shared" si="1398"/>
        <v>privacy@buildium.com&gt;</v>
      </c>
      <c r="W2957" t="str">
        <f t="shared" si="1399"/>
        <v>888-414-1988&gt;</v>
      </c>
      <c r="X2957" t="str">
        <f t="shared" si="1400"/>
        <v>Powered by CookiePro&gt;</v>
      </c>
      <c r="Y2957">
        <f t="shared" si="1401"/>
        <v>0</v>
      </c>
      <c r="Z2957">
        <f t="shared" si="1402"/>
        <v>0</v>
      </c>
      <c r="AA2957">
        <f t="shared" si="1403"/>
        <v>0</v>
      </c>
      <c r="AB2957">
        <f t="shared" si="1404"/>
        <v>0</v>
      </c>
      <c r="AC2957">
        <f t="shared" si="1405"/>
        <v>0</v>
      </c>
      <c r="AD2957">
        <f t="shared" si="1406"/>
        <v>0</v>
      </c>
      <c r="AE2957">
        <f t="shared" si="1407"/>
        <v>0</v>
      </c>
      <c r="AF2957">
        <f t="shared" si="1408"/>
        <v>0</v>
      </c>
      <c r="AG2957">
        <f t="shared" si="1409"/>
        <v>0</v>
      </c>
    </row>
    <row r="2958" spans="1:33" x14ac:dyDescent="0.25">
      <c r="A2958" t="s">
        <v>2195</v>
      </c>
      <c r="D2958" t="str">
        <f t="shared" si="1380"/>
        <v>Global Headquarters&gt;</v>
      </c>
      <c r="E2958" t="str">
        <f t="shared" si="1381"/>
        <v>(617) 829-9570&gt;</v>
      </c>
      <c r="F2958" t="str">
        <f t="shared" si="1382"/>
        <v>3 Center Plaza, Suite 400&gt;</v>
      </c>
      <c r="G2958" t="str">
        <f t="shared" si="1383"/>
        <v>Boston, MA 02108&gt;</v>
      </c>
      <c r="H2958" t="str">
        <f t="shared" si="1384"/>
        <v>&gt;</v>
      </c>
      <c r="I2958" t="str">
        <f t="shared" si="1385"/>
        <v>Facebook&gt;</v>
      </c>
      <c r="J2958" t="str">
        <f t="shared" si="1386"/>
        <v xml:space="preserve"> &gt;</v>
      </c>
      <c r="K2958" t="str">
        <f t="shared" si="1387"/>
        <v>LinkedIn&gt;</v>
      </c>
      <c r="L2958" t="str">
        <f t="shared" si="1388"/>
        <v xml:space="preserve"> &gt;</v>
      </c>
      <c r="M2958" t="str">
        <f t="shared" si="1389"/>
        <v>Instagram&gt;</v>
      </c>
      <c r="N2958" t="str">
        <f t="shared" si="1390"/>
        <v xml:space="preserve"> &gt;</v>
      </c>
      <c r="O2958" t="str">
        <f t="shared" si="1391"/>
        <v>Twitter&gt;</v>
      </c>
      <c r="P2958" t="str">
        <f t="shared" si="1392"/>
        <v>©2020 Buildium, A RealPage Company®. All rights reserved.  |  Privacy Policy  |  Security Policy  | Do Not Sell My Personal Information&gt;</v>
      </c>
      <c r="Q2958" t="str">
        <f t="shared" si="1393"/>
        <v>Do Not Sell My Personal Information&gt;</v>
      </c>
      <c r="R2958" t="str">
        <f t="shared" si="1394"/>
        <v>Exercise your consumer rights by contacting us below. View our&gt;</v>
      </c>
      <c r="S2958" t="str">
        <f t="shared" si="1395"/>
        <v>Read our Privacy Policy&gt;</v>
      </c>
      <c r="T2958" t="str">
        <f t="shared" si="1396"/>
        <v>Exercise Your Rights&gt;</v>
      </c>
      <c r="U2958" t="str">
        <f t="shared" si="1397"/>
        <v>privacy@buildium.com&gt;</v>
      </c>
      <c r="V2958" t="str">
        <f t="shared" si="1398"/>
        <v>888-414-1988&gt;</v>
      </c>
      <c r="W2958" t="str">
        <f t="shared" si="1399"/>
        <v>Powered by CookiePro&gt;</v>
      </c>
      <c r="X2958">
        <f t="shared" si="1400"/>
        <v>0</v>
      </c>
      <c r="Y2958">
        <f t="shared" si="1401"/>
        <v>0</v>
      </c>
      <c r="Z2958">
        <f t="shared" si="1402"/>
        <v>0</v>
      </c>
      <c r="AA2958">
        <f t="shared" si="1403"/>
        <v>0</v>
      </c>
      <c r="AB2958">
        <f t="shared" si="1404"/>
        <v>0</v>
      </c>
      <c r="AC2958">
        <f t="shared" si="1405"/>
        <v>0</v>
      </c>
      <c r="AD2958">
        <f t="shared" si="1406"/>
        <v>0</v>
      </c>
      <c r="AE2958">
        <f t="shared" si="1407"/>
        <v>0</v>
      </c>
      <c r="AF2958">
        <f t="shared" si="1408"/>
        <v>0</v>
      </c>
      <c r="AG2958">
        <f t="shared" si="1409"/>
        <v>0</v>
      </c>
    </row>
    <row r="2959" spans="1:33" x14ac:dyDescent="0.25">
      <c r="A2959" t="s">
        <v>2196</v>
      </c>
      <c r="D2959" t="str">
        <f t="shared" si="1380"/>
        <v>(617) 829-9570&gt;</v>
      </c>
      <c r="E2959" t="str">
        <f t="shared" si="1381"/>
        <v>3 Center Plaza, Suite 400&gt;</v>
      </c>
      <c r="F2959" t="str">
        <f t="shared" si="1382"/>
        <v>Boston, MA 02108&gt;</v>
      </c>
      <c r="G2959" t="str">
        <f t="shared" si="1383"/>
        <v>&gt;</v>
      </c>
      <c r="H2959" t="str">
        <f t="shared" si="1384"/>
        <v>Facebook&gt;</v>
      </c>
      <c r="I2959" t="str">
        <f t="shared" si="1385"/>
        <v xml:space="preserve"> &gt;</v>
      </c>
      <c r="J2959" t="str">
        <f t="shared" si="1386"/>
        <v>LinkedIn&gt;</v>
      </c>
      <c r="K2959" t="str">
        <f t="shared" si="1387"/>
        <v xml:space="preserve"> &gt;</v>
      </c>
      <c r="L2959" t="str">
        <f t="shared" si="1388"/>
        <v>Instagram&gt;</v>
      </c>
      <c r="M2959" t="str">
        <f t="shared" si="1389"/>
        <v xml:space="preserve"> &gt;</v>
      </c>
      <c r="N2959" t="str">
        <f t="shared" si="1390"/>
        <v>Twitter&gt;</v>
      </c>
      <c r="O2959" t="str">
        <f t="shared" si="1391"/>
        <v>©2020 Buildium, A RealPage Company®. All rights reserved.  |  Privacy Policy  |  Security Policy  | Do Not Sell My Personal Information&gt;</v>
      </c>
      <c r="P2959" t="str">
        <f t="shared" si="1392"/>
        <v>Do Not Sell My Personal Information&gt;</v>
      </c>
      <c r="Q2959" t="str">
        <f t="shared" si="1393"/>
        <v>Exercise your consumer rights by contacting us below. View our&gt;</v>
      </c>
      <c r="R2959" t="str">
        <f t="shared" si="1394"/>
        <v>Read our Privacy Policy&gt;</v>
      </c>
      <c r="S2959" t="str">
        <f t="shared" si="1395"/>
        <v>Exercise Your Rights&gt;</v>
      </c>
      <c r="T2959" t="str">
        <f t="shared" si="1396"/>
        <v>privacy@buildium.com&gt;</v>
      </c>
      <c r="U2959" t="str">
        <f t="shared" si="1397"/>
        <v>888-414-1988&gt;</v>
      </c>
      <c r="V2959" t="str">
        <f t="shared" si="1398"/>
        <v>Powered by CookiePro&gt;</v>
      </c>
      <c r="W2959">
        <f t="shared" si="1399"/>
        <v>0</v>
      </c>
      <c r="X2959">
        <f t="shared" si="1400"/>
        <v>0</v>
      </c>
      <c r="Y2959">
        <f t="shared" si="1401"/>
        <v>0</v>
      </c>
      <c r="Z2959">
        <f t="shared" si="1402"/>
        <v>0</v>
      </c>
      <c r="AA2959">
        <f t="shared" si="1403"/>
        <v>0</v>
      </c>
      <c r="AB2959">
        <f t="shared" si="1404"/>
        <v>0</v>
      </c>
      <c r="AC2959">
        <f t="shared" si="1405"/>
        <v>0</v>
      </c>
      <c r="AD2959">
        <f t="shared" si="1406"/>
        <v>0</v>
      </c>
      <c r="AE2959">
        <f t="shared" si="1407"/>
        <v>0</v>
      </c>
      <c r="AF2959">
        <f t="shared" si="1408"/>
        <v>0</v>
      </c>
      <c r="AG2959">
        <f t="shared" si="1409"/>
        <v>0</v>
      </c>
    </row>
    <row r="2960" spans="1:33" x14ac:dyDescent="0.25">
      <c r="A2960" t="s">
        <v>2197</v>
      </c>
      <c r="D2960" t="str">
        <f t="shared" si="1380"/>
        <v>3 Center Plaza, Suite 400&gt;</v>
      </c>
      <c r="E2960" t="str">
        <f t="shared" si="1381"/>
        <v>Boston, MA 02108&gt;</v>
      </c>
      <c r="F2960" t="str">
        <f t="shared" si="1382"/>
        <v>&gt;</v>
      </c>
      <c r="G2960" t="str">
        <f t="shared" si="1383"/>
        <v>Facebook&gt;</v>
      </c>
      <c r="H2960" t="str">
        <f t="shared" si="1384"/>
        <v xml:space="preserve"> &gt;</v>
      </c>
      <c r="I2960" t="str">
        <f t="shared" si="1385"/>
        <v>LinkedIn&gt;</v>
      </c>
      <c r="J2960" t="str">
        <f t="shared" si="1386"/>
        <v xml:space="preserve"> &gt;</v>
      </c>
      <c r="K2960" t="str">
        <f t="shared" si="1387"/>
        <v>Instagram&gt;</v>
      </c>
      <c r="L2960" t="str">
        <f t="shared" si="1388"/>
        <v xml:space="preserve"> &gt;</v>
      </c>
      <c r="M2960" t="str">
        <f t="shared" si="1389"/>
        <v>Twitter&gt;</v>
      </c>
      <c r="N2960" t="str">
        <f t="shared" si="1390"/>
        <v>©2020 Buildium, A RealPage Company®. All rights reserved.  |  Privacy Policy  |  Security Policy  | Do Not Sell My Personal Information&gt;</v>
      </c>
      <c r="O2960" t="str">
        <f t="shared" si="1391"/>
        <v>Do Not Sell My Personal Information&gt;</v>
      </c>
      <c r="P2960" t="str">
        <f t="shared" si="1392"/>
        <v>Exercise your consumer rights by contacting us below. View our&gt;</v>
      </c>
      <c r="Q2960" t="str">
        <f t="shared" si="1393"/>
        <v>Read our Privacy Policy&gt;</v>
      </c>
      <c r="R2960" t="str">
        <f t="shared" si="1394"/>
        <v>Exercise Your Rights&gt;</v>
      </c>
      <c r="S2960" t="str">
        <f t="shared" si="1395"/>
        <v>privacy@buildium.com&gt;</v>
      </c>
      <c r="T2960" t="str">
        <f t="shared" si="1396"/>
        <v>888-414-1988&gt;</v>
      </c>
      <c r="U2960" t="str">
        <f t="shared" si="1397"/>
        <v>Powered by CookiePro&gt;</v>
      </c>
      <c r="V2960">
        <f t="shared" si="1398"/>
        <v>0</v>
      </c>
      <c r="W2960">
        <f t="shared" si="1399"/>
        <v>0</v>
      </c>
      <c r="X2960">
        <f t="shared" si="1400"/>
        <v>0</v>
      </c>
      <c r="Y2960">
        <f t="shared" si="1401"/>
        <v>0</v>
      </c>
      <c r="Z2960">
        <f t="shared" si="1402"/>
        <v>0</v>
      </c>
      <c r="AA2960">
        <f t="shared" si="1403"/>
        <v>0</v>
      </c>
      <c r="AB2960">
        <f t="shared" si="1404"/>
        <v>0</v>
      </c>
      <c r="AC2960">
        <f t="shared" si="1405"/>
        <v>0</v>
      </c>
      <c r="AD2960">
        <f t="shared" si="1406"/>
        <v>0</v>
      </c>
      <c r="AE2960">
        <f t="shared" si="1407"/>
        <v>0</v>
      </c>
      <c r="AF2960">
        <f t="shared" si="1408"/>
        <v>0</v>
      </c>
      <c r="AG2960">
        <f t="shared" si="1409"/>
        <v>0</v>
      </c>
    </row>
    <row r="2961" spans="1:33" x14ac:dyDescent="0.25">
      <c r="A2961" t="s">
        <v>2198</v>
      </c>
      <c r="D2961" t="str">
        <f t="shared" si="1380"/>
        <v>Boston, MA 02108&gt;</v>
      </c>
      <c r="E2961" t="str">
        <f t="shared" si="1381"/>
        <v>&gt;</v>
      </c>
      <c r="F2961" t="str">
        <f t="shared" si="1382"/>
        <v>Facebook&gt;</v>
      </c>
      <c r="G2961" t="str">
        <f t="shared" si="1383"/>
        <v xml:space="preserve"> &gt;</v>
      </c>
      <c r="H2961" t="str">
        <f t="shared" si="1384"/>
        <v>LinkedIn&gt;</v>
      </c>
      <c r="I2961" t="str">
        <f t="shared" si="1385"/>
        <v xml:space="preserve"> &gt;</v>
      </c>
      <c r="J2961" t="str">
        <f t="shared" si="1386"/>
        <v>Instagram&gt;</v>
      </c>
      <c r="K2961" t="str">
        <f t="shared" si="1387"/>
        <v xml:space="preserve"> &gt;</v>
      </c>
      <c r="L2961" t="str">
        <f t="shared" si="1388"/>
        <v>Twitter&gt;</v>
      </c>
      <c r="M2961" t="str">
        <f t="shared" si="1389"/>
        <v>©2020 Buildium, A RealPage Company®. All rights reserved.  |  Privacy Policy  |  Security Policy  | Do Not Sell My Personal Information&gt;</v>
      </c>
      <c r="N2961" t="str">
        <f t="shared" si="1390"/>
        <v>Do Not Sell My Personal Information&gt;</v>
      </c>
      <c r="O2961" t="str">
        <f t="shared" si="1391"/>
        <v>Exercise your consumer rights by contacting us below. View our&gt;</v>
      </c>
      <c r="P2961" t="str">
        <f t="shared" si="1392"/>
        <v>Read our Privacy Policy&gt;</v>
      </c>
      <c r="Q2961" t="str">
        <f t="shared" si="1393"/>
        <v>Exercise Your Rights&gt;</v>
      </c>
      <c r="R2961" t="str">
        <f t="shared" si="1394"/>
        <v>privacy@buildium.com&gt;</v>
      </c>
      <c r="S2961" t="str">
        <f t="shared" si="1395"/>
        <v>888-414-1988&gt;</v>
      </c>
      <c r="T2961" t="str">
        <f t="shared" si="1396"/>
        <v>Powered by CookiePro&gt;</v>
      </c>
      <c r="U2961">
        <f t="shared" si="1397"/>
        <v>0</v>
      </c>
      <c r="V2961">
        <f t="shared" si="1398"/>
        <v>0</v>
      </c>
      <c r="W2961">
        <f t="shared" si="1399"/>
        <v>0</v>
      </c>
      <c r="X2961">
        <f t="shared" si="1400"/>
        <v>0</v>
      </c>
      <c r="Y2961">
        <f t="shared" si="1401"/>
        <v>0</v>
      </c>
      <c r="Z2961">
        <f t="shared" si="1402"/>
        <v>0</v>
      </c>
      <c r="AA2961">
        <f t="shared" si="1403"/>
        <v>0</v>
      </c>
      <c r="AB2961">
        <f t="shared" si="1404"/>
        <v>0</v>
      </c>
      <c r="AC2961">
        <f t="shared" si="1405"/>
        <v>0</v>
      </c>
      <c r="AD2961">
        <f t="shared" si="1406"/>
        <v>0</v>
      </c>
      <c r="AE2961">
        <f t="shared" si="1407"/>
        <v>0</v>
      </c>
      <c r="AF2961">
        <f t="shared" si="1408"/>
        <v>0</v>
      </c>
      <c r="AG2961">
        <f t="shared" si="1409"/>
        <v>0</v>
      </c>
    </row>
    <row r="2962" spans="1:33" x14ac:dyDescent="0.25">
      <c r="A2962" t="s">
        <v>656</v>
      </c>
      <c r="D2962" t="str">
        <f t="shared" si="1380"/>
        <v>&gt;</v>
      </c>
      <c r="E2962" t="str">
        <f t="shared" si="1381"/>
        <v>Facebook&gt;</v>
      </c>
      <c r="F2962" t="str">
        <f t="shared" si="1382"/>
        <v xml:space="preserve"> &gt;</v>
      </c>
      <c r="G2962" t="str">
        <f t="shared" si="1383"/>
        <v>LinkedIn&gt;</v>
      </c>
      <c r="H2962" t="str">
        <f t="shared" si="1384"/>
        <v xml:space="preserve"> &gt;</v>
      </c>
      <c r="I2962" t="str">
        <f t="shared" si="1385"/>
        <v>Instagram&gt;</v>
      </c>
      <c r="J2962" t="str">
        <f t="shared" si="1386"/>
        <v xml:space="preserve"> &gt;</v>
      </c>
      <c r="K2962" t="str">
        <f t="shared" si="1387"/>
        <v>Twitter&gt;</v>
      </c>
      <c r="L2962" t="str">
        <f t="shared" si="1388"/>
        <v>©2020 Buildium, A RealPage Company®. All rights reserved.  |  Privacy Policy  |  Security Policy  | Do Not Sell My Personal Information&gt;</v>
      </c>
      <c r="M2962" t="str">
        <f t="shared" si="1389"/>
        <v>Do Not Sell My Personal Information&gt;</v>
      </c>
      <c r="N2962" t="str">
        <f t="shared" si="1390"/>
        <v>Exercise your consumer rights by contacting us below. View our&gt;</v>
      </c>
      <c r="O2962" t="str">
        <f t="shared" si="1391"/>
        <v>Read our Privacy Policy&gt;</v>
      </c>
      <c r="P2962" t="str">
        <f t="shared" si="1392"/>
        <v>Exercise Your Rights&gt;</v>
      </c>
      <c r="Q2962" t="str">
        <f t="shared" si="1393"/>
        <v>privacy@buildium.com&gt;</v>
      </c>
      <c r="R2962" t="str">
        <f t="shared" si="1394"/>
        <v>888-414-1988&gt;</v>
      </c>
      <c r="S2962" t="str">
        <f t="shared" si="1395"/>
        <v>Powered by CookiePro&gt;</v>
      </c>
      <c r="T2962">
        <f t="shared" si="1396"/>
        <v>0</v>
      </c>
      <c r="U2962">
        <f t="shared" si="1397"/>
        <v>0</v>
      </c>
      <c r="V2962">
        <f t="shared" si="1398"/>
        <v>0</v>
      </c>
      <c r="W2962">
        <f t="shared" si="1399"/>
        <v>0</v>
      </c>
      <c r="X2962">
        <f t="shared" si="1400"/>
        <v>0</v>
      </c>
      <c r="Y2962">
        <f t="shared" si="1401"/>
        <v>0</v>
      </c>
      <c r="Z2962">
        <f t="shared" si="1402"/>
        <v>0</v>
      </c>
      <c r="AA2962">
        <f t="shared" si="1403"/>
        <v>0</v>
      </c>
      <c r="AB2962">
        <f t="shared" si="1404"/>
        <v>0</v>
      </c>
      <c r="AC2962">
        <f t="shared" si="1405"/>
        <v>0</v>
      </c>
      <c r="AD2962">
        <f t="shared" si="1406"/>
        <v>0</v>
      </c>
      <c r="AE2962">
        <f t="shared" si="1407"/>
        <v>0</v>
      </c>
      <c r="AF2962">
        <f t="shared" si="1408"/>
        <v>0</v>
      </c>
      <c r="AG2962">
        <f t="shared" si="1409"/>
        <v>0</v>
      </c>
    </row>
    <row r="2963" spans="1:33" x14ac:dyDescent="0.25">
      <c r="A2963" t="s">
        <v>2199</v>
      </c>
      <c r="D2963" t="str">
        <f t="shared" si="1380"/>
        <v>Facebook&gt;</v>
      </c>
      <c r="E2963" t="str">
        <f t="shared" si="1381"/>
        <v xml:space="preserve"> &gt;</v>
      </c>
      <c r="F2963" t="str">
        <f t="shared" si="1382"/>
        <v>LinkedIn&gt;</v>
      </c>
      <c r="G2963" t="str">
        <f t="shared" si="1383"/>
        <v xml:space="preserve"> &gt;</v>
      </c>
      <c r="H2963" t="str">
        <f t="shared" si="1384"/>
        <v>Instagram&gt;</v>
      </c>
      <c r="I2963" t="str">
        <f t="shared" si="1385"/>
        <v xml:space="preserve"> &gt;</v>
      </c>
      <c r="J2963" t="str">
        <f t="shared" si="1386"/>
        <v>Twitter&gt;</v>
      </c>
      <c r="K2963" t="str">
        <f t="shared" si="1387"/>
        <v>©2020 Buildium, A RealPage Company®. All rights reserved.  |  Privacy Policy  |  Security Policy  | Do Not Sell My Personal Information&gt;</v>
      </c>
      <c r="L2963" t="str">
        <f t="shared" si="1388"/>
        <v>Do Not Sell My Personal Information&gt;</v>
      </c>
      <c r="M2963" t="str">
        <f t="shared" si="1389"/>
        <v>Exercise your consumer rights by contacting us below. View our&gt;</v>
      </c>
      <c r="N2963" t="str">
        <f t="shared" si="1390"/>
        <v>Read our Privacy Policy&gt;</v>
      </c>
      <c r="O2963" t="str">
        <f t="shared" si="1391"/>
        <v>Exercise Your Rights&gt;</v>
      </c>
      <c r="P2963" t="str">
        <f t="shared" si="1392"/>
        <v>privacy@buildium.com&gt;</v>
      </c>
      <c r="Q2963" t="str">
        <f t="shared" si="1393"/>
        <v>888-414-1988&gt;</v>
      </c>
      <c r="R2963" t="str">
        <f t="shared" si="1394"/>
        <v>Powered by CookiePro&gt;</v>
      </c>
      <c r="S2963">
        <f t="shared" si="1395"/>
        <v>0</v>
      </c>
      <c r="T2963">
        <f t="shared" si="1396"/>
        <v>0</v>
      </c>
      <c r="U2963">
        <f t="shared" si="1397"/>
        <v>0</v>
      </c>
      <c r="V2963">
        <f t="shared" si="1398"/>
        <v>0</v>
      </c>
      <c r="W2963">
        <f t="shared" si="1399"/>
        <v>0</v>
      </c>
      <c r="X2963">
        <f t="shared" si="1400"/>
        <v>0</v>
      </c>
      <c r="Y2963">
        <f t="shared" si="1401"/>
        <v>0</v>
      </c>
      <c r="Z2963">
        <f t="shared" si="1402"/>
        <v>0</v>
      </c>
      <c r="AA2963">
        <f t="shared" si="1403"/>
        <v>0</v>
      </c>
      <c r="AB2963">
        <f t="shared" si="1404"/>
        <v>0</v>
      </c>
      <c r="AC2963">
        <f t="shared" si="1405"/>
        <v>0</v>
      </c>
      <c r="AD2963">
        <f t="shared" si="1406"/>
        <v>0</v>
      </c>
      <c r="AE2963">
        <f t="shared" si="1407"/>
        <v>0</v>
      </c>
      <c r="AF2963">
        <f t="shared" si="1408"/>
        <v>0</v>
      </c>
      <c r="AG2963">
        <f t="shared" si="1409"/>
        <v>0</v>
      </c>
    </row>
    <row r="2964" spans="1:33" x14ac:dyDescent="0.25">
      <c r="A2964" t="s">
        <v>2192</v>
      </c>
      <c r="D2964" t="str">
        <f t="shared" si="1380"/>
        <v xml:space="preserve"> &gt;</v>
      </c>
      <c r="E2964" t="str">
        <f t="shared" si="1381"/>
        <v>LinkedIn&gt;</v>
      </c>
      <c r="F2964" t="str">
        <f t="shared" si="1382"/>
        <v xml:space="preserve"> &gt;</v>
      </c>
      <c r="G2964" t="str">
        <f t="shared" si="1383"/>
        <v>Instagram&gt;</v>
      </c>
      <c r="H2964" t="str">
        <f t="shared" si="1384"/>
        <v xml:space="preserve"> &gt;</v>
      </c>
      <c r="I2964" t="str">
        <f t="shared" si="1385"/>
        <v>Twitter&gt;</v>
      </c>
      <c r="J2964" t="str">
        <f t="shared" si="1386"/>
        <v>©2020 Buildium, A RealPage Company®. All rights reserved.  |  Privacy Policy  |  Security Policy  | Do Not Sell My Personal Information&gt;</v>
      </c>
      <c r="K2964" t="str">
        <f t="shared" si="1387"/>
        <v>Do Not Sell My Personal Information&gt;</v>
      </c>
      <c r="L2964" t="str">
        <f t="shared" si="1388"/>
        <v>Exercise your consumer rights by contacting us below. View our&gt;</v>
      </c>
      <c r="M2964" t="str">
        <f t="shared" si="1389"/>
        <v>Read our Privacy Policy&gt;</v>
      </c>
      <c r="N2964" t="str">
        <f t="shared" si="1390"/>
        <v>Exercise Your Rights&gt;</v>
      </c>
      <c r="O2964" t="str">
        <f t="shared" si="1391"/>
        <v>privacy@buildium.com&gt;</v>
      </c>
      <c r="P2964" t="str">
        <f t="shared" si="1392"/>
        <v>888-414-1988&gt;</v>
      </c>
      <c r="Q2964" t="str">
        <f t="shared" si="1393"/>
        <v>Powered by CookiePro&gt;</v>
      </c>
      <c r="R2964">
        <f t="shared" si="1394"/>
        <v>0</v>
      </c>
      <c r="S2964">
        <f t="shared" si="1395"/>
        <v>0</v>
      </c>
      <c r="T2964">
        <f t="shared" si="1396"/>
        <v>0</v>
      </c>
      <c r="U2964">
        <f t="shared" si="1397"/>
        <v>0</v>
      </c>
      <c r="V2964">
        <f t="shared" si="1398"/>
        <v>0</v>
      </c>
      <c r="W2964">
        <f t="shared" si="1399"/>
        <v>0</v>
      </c>
      <c r="X2964">
        <f t="shared" si="1400"/>
        <v>0</v>
      </c>
      <c r="Y2964">
        <f t="shared" si="1401"/>
        <v>0</v>
      </c>
      <c r="Z2964">
        <f t="shared" si="1402"/>
        <v>0</v>
      </c>
      <c r="AA2964">
        <f t="shared" si="1403"/>
        <v>0</v>
      </c>
      <c r="AB2964">
        <f t="shared" si="1404"/>
        <v>0</v>
      </c>
      <c r="AC2964">
        <f t="shared" si="1405"/>
        <v>0</v>
      </c>
      <c r="AD2964">
        <f t="shared" si="1406"/>
        <v>0</v>
      </c>
      <c r="AE2964">
        <f t="shared" si="1407"/>
        <v>0</v>
      </c>
      <c r="AF2964">
        <f t="shared" si="1408"/>
        <v>0</v>
      </c>
      <c r="AG2964">
        <f t="shared" si="1409"/>
        <v>0</v>
      </c>
    </row>
    <row r="2965" spans="1:33" x14ac:dyDescent="0.25">
      <c r="A2965" t="s">
        <v>2200</v>
      </c>
      <c r="D2965" t="str">
        <f t="shared" si="1380"/>
        <v>LinkedIn&gt;</v>
      </c>
      <c r="E2965" t="str">
        <f t="shared" si="1381"/>
        <v xml:space="preserve"> &gt;</v>
      </c>
      <c r="F2965" t="str">
        <f t="shared" si="1382"/>
        <v>Instagram&gt;</v>
      </c>
      <c r="G2965" t="str">
        <f t="shared" si="1383"/>
        <v xml:space="preserve"> &gt;</v>
      </c>
      <c r="H2965" t="str">
        <f t="shared" si="1384"/>
        <v>Twitter&gt;</v>
      </c>
      <c r="I2965" t="str">
        <f t="shared" si="1385"/>
        <v>©2020 Buildium, A RealPage Company®. All rights reserved.  |  Privacy Policy  |  Security Policy  | Do Not Sell My Personal Information&gt;</v>
      </c>
      <c r="J2965" t="str">
        <f t="shared" si="1386"/>
        <v>Do Not Sell My Personal Information&gt;</v>
      </c>
      <c r="K2965" t="str">
        <f t="shared" si="1387"/>
        <v>Exercise your consumer rights by contacting us below. View our&gt;</v>
      </c>
      <c r="L2965" t="str">
        <f t="shared" si="1388"/>
        <v>Read our Privacy Policy&gt;</v>
      </c>
      <c r="M2965" t="str">
        <f t="shared" si="1389"/>
        <v>Exercise Your Rights&gt;</v>
      </c>
      <c r="N2965" t="str">
        <f t="shared" si="1390"/>
        <v>privacy@buildium.com&gt;</v>
      </c>
      <c r="O2965" t="str">
        <f t="shared" si="1391"/>
        <v>888-414-1988&gt;</v>
      </c>
      <c r="P2965" t="str">
        <f t="shared" si="1392"/>
        <v>Powered by CookiePro&gt;</v>
      </c>
      <c r="Q2965">
        <f t="shared" si="1393"/>
        <v>0</v>
      </c>
      <c r="R2965">
        <f t="shared" si="1394"/>
        <v>0</v>
      </c>
      <c r="S2965">
        <f t="shared" si="1395"/>
        <v>0</v>
      </c>
      <c r="T2965">
        <f t="shared" si="1396"/>
        <v>0</v>
      </c>
      <c r="U2965">
        <f t="shared" si="1397"/>
        <v>0</v>
      </c>
      <c r="V2965">
        <f t="shared" si="1398"/>
        <v>0</v>
      </c>
      <c r="W2965">
        <f t="shared" si="1399"/>
        <v>0</v>
      </c>
      <c r="X2965">
        <f t="shared" si="1400"/>
        <v>0</v>
      </c>
      <c r="Y2965">
        <f t="shared" si="1401"/>
        <v>0</v>
      </c>
      <c r="Z2965">
        <f t="shared" si="1402"/>
        <v>0</v>
      </c>
      <c r="AA2965">
        <f t="shared" si="1403"/>
        <v>0</v>
      </c>
      <c r="AB2965">
        <f t="shared" si="1404"/>
        <v>0</v>
      </c>
      <c r="AC2965">
        <f t="shared" si="1405"/>
        <v>0</v>
      </c>
      <c r="AD2965">
        <f t="shared" si="1406"/>
        <v>0</v>
      </c>
      <c r="AE2965">
        <f t="shared" si="1407"/>
        <v>0</v>
      </c>
      <c r="AF2965">
        <f t="shared" si="1408"/>
        <v>0</v>
      </c>
      <c r="AG2965">
        <f t="shared" si="1409"/>
        <v>0</v>
      </c>
    </row>
    <row r="2966" spans="1:33" x14ac:dyDescent="0.25">
      <c r="A2966" t="s">
        <v>2192</v>
      </c>
      <c r="D2966" t="str">
        <f t="shared" si="1380"/>
        <v xml:space="preserve"> &gt;</v>
      </c>
      <c r="E2966" t="str">
        <f t="shared" si="1381"/>
        <v>Instagram&gt;</v>
      </c>
      <c r="F2966" t="str">
        <f t="shared" si="1382"/>
        <v xml:space="preserve"> &gt;</v>
      </c>
      <c r="G2966" t="str">
        <f t="shared" si="1383"/>
        <v>Twitter&gt;</v>
      </c>
      <c r="H2966" t="str">
        <f t="shared" si="1384"/>
        <v>©2020 Buildium, A RealPage Company®. All rights reserved.  |  Privacy Policy  |  Security Policy  | Do Not Sell My Personal Information&gt;</v>
      </c>
      <c r="I2966" t="str">
        <f t="shared" si="1385"/>
        <v>Do Not Sell My Personal Information&gt;</v>
      </c>
      <c r="J2966" t="str">
        <f t="shared" si="1386"/>
        <v>Exercise your consumer rights by contacting us below. View our&gt;</v>
      </c>
      <c r="K2966" t="str">
        <f t="shared" si="1387"/>
        <v>Read our Privacy Policy&gt;</v>
      </c>
      <c r="L2966" t="str">
        <f t="shared" si="1388"/>
        <v>Exercise Your Rights&gt;</v>
      </c>
      <c r="M2966" t="str">
        <f t="shared" si="1389"/>
        <v>privacy@buildium.com&gt;</v>
      </c>
      <c r="N2966" t="str">
        <f t="shared" si="1390"/>
        <v>888-414-1988&gt;</v>
      </c>
      <c r="O2966" t="str">
        <f t="shared" si="1391"/>
        <v>Powered by CookiePro&gt;</v>
      </c>
      <c r="P2966">
        <f t="shared" si="1392"/>
        <v>0</v>
      </c>
      <c r="Q2966">
        <f t="shared" si="1393"/>
        <v>0</v>
      </c>
      <c r="R2966">
        <f t="shared" si="1394"/>
        <v>0</v>
      </c>
      <c r="S2966">
        <f t="shared" si="1395"/>
        <v>0</v>
      </c>
      <c r="T2966">
        <f t="shared" si="1396"/>
        <v>0</v>
      </c>
      <c r="U2966">
        <f t="shared" si="1397"/>
        <v>0</v>
      </c>
      <c r="V2966">
        <f t="shared" si="1398"/>
        <v>0</v>
      </c>
      <c r="W2966">
        <f t="shared" si="1399"/>
        <v>0</v>
      </c>
      <c r="X2966">
        <f t="shared" si="1400"/>
        <v>0</v>
      </c>
      <c r="Y2966">
        <f t="shared" si="1401"/>
        <v>0</v>
      </c>
      <c r="Z2966">
        <f t="shared" si="1402"/>
        <v>0</v>
      </c>
      <c r="AA2966">
        <f t="shared" si="1403"/>
        <v>0</v>
      </c>
      <c r="AB2966">
        <f t="shared" si="1404"/>
        <v>0</v>
      </c>
      <c r="AC2966">
        <f t="shared" si="1405"/>
        <v>0</v>
      </c>
      <c r="AD2966">
        <f t="shared" si="1406"/>
        <v>0</v>
      </c>
      <c r="AE2966">
        <f t="shared" si="1407"/>
        <v>0</v>
      </c>
      <c r="AF2966">
        <f t="shared" si="1408"/>
        <v>0</v>
      </c>
      <c r="AG2966">
        <f t="shared" si="1409"/>
        <v>0</v>
      </c>
    </row>
    <row r="2967" spans="1:33" x14ac:dyDescent="0.25">
      <c r="A2967" t="s">
        <v>2201</v>
      </c>
      <c r="D2967" t="str">
        <f t="shared" si="1380"/>
        <v>Instagram&gt;</v>
      </c>
      <c r="E2967" t="str">
        <f t="shared" si="1381"/>
        <v xml:space="preserve"> &gt;</v>
      </c>
      <c r="F2967" t="str">
        <f t="shared" si="1382"/>
        <v>Twitter&gt;</v>
      </c>
      <c r="G2967" t="str">
        <f t="shared" si="1383"/>
        <v>©2020 Buildium, A RealPage Company®. All rights reserved.  |  Privacy Policy  |  Security Policy  | Do Not Sell My Personal Information&gt;</v>
      </c>
      <c r="H2967" t="str">
        <f t="shared" si="1384"/>
        <v>Do Not Sell My Personal Information&gt;</v>
      </c>
      <c r="I2967" t="str">
        <f t="shared" si="1385"/>
        <v>Exercise your consumer rights by contacting us below. View our&gt;</v>
      </c>
      <c r="J2967" t="str">
        <f t="shared" si="1386"/>
        <v>Read our Privacy Policy&gt;</v>
      </c>
      <c r="K2967" t="str">
        <f t="shared" si="1387"/>
        <v>Exercise Your Rights&gt;</v>
      </c>
      <c r="L2967" t="str">
        <f t="shared" si="1388"/>
        <v>privacy@buildium.com&gt;</v>
      </c>
      <c r="M2967" t="str">
        <f t="shared" si="1389"/>
        <v>888-414-1988&gt;</v>
      </c>
      <c r="N2967" t="str">
        <f t="shared" si="1390"/>
        <v>Powered by CookiePro&gt;</v>
      </c>
      <c r="O2967">
        <f t="shared" si="1391"/>
        <v>0</v>
      </c>
      <c r="P2967">
        <f t="shared" si="1392"/>
        <v>0</v>
      </c>
      <c r="Q2967">
        <f t="shared" si="1393"/>
        <v>0</v>
      </c>
      <c r="R2967">
        <f t="shared" si="1394"/>
        <v>0</v>
      </c>
      <c r="S2967">
        <f t="shared" si="1395"/>
        <v>0</v>
      </c>
      <c r="T2967">
        <f t="shared" si="1396"/>
        <v>0</v>
      </c>
      <c r="U2967">
        <f t="shared" si="1397"/>
        <v>0</v>
      </c>
      <c r="V2967">
        <f t="shared" si="1398"/>
        <v>0</v>
      </c>
      <c r="W2967">
        <f t="shared" si="1399"/>
        <v>0</v>
      </c>
      <c r="X2967">
        <f t="shared" si="1400"/>
        <v>0</v>
      </c>
      <c r="Y2967">
        <f t="shared" si="1401"/>
        <v>0</v>
      </c>
      <c r="Z2967">
        <f t="shared" si="1402"/>
        <v>0</v>
      </c>
      <c r="AA2967">
        <f t="shared" si="1403"/>
        <v>0</v>
      </c>
      <c r="AB2967">
        <f t="shared" si="1404"/>
        <v>0</v>
      </c>
      <c r="AC2967">
        <f t="shared" si="1405"/>
        <v>0</v>
      </c>
      <c r="AD2967">
        <f t="shared" si="1406"/>
        <v>0</v>
      </c>
      <c r="AE2967">
        <f t="shared" si="1407"/>
        <v>0</v>
      </c>
      <c r="AF2967">
        <f t="shared" si="1408"/>
        <v>0</v>
      </c>
      <c r="AG2967">
        <f t="shared" si="1409"/>
        <v>0</v>
      </c>
    </row>
    <row r="2968" spans="1:33" x14ac:dyDescent="0.25">
      <c r="A2968" t="s">
        <v>2192</v>
      </c>
      <c r="D2968" t="str">
        <f t="shared" si="1380"/>
        <v xml:space="preserve"> &gt;</v>
      </c>
      <c r="E2968" t="str">
        <f t="shared" si="1381"/>
        <v>Twitter&gt;</v>
      </c>
      <c r="F2968" t="str">
        <f t="shared" si="1382"/>
        <v>©2020 Buildium, A RealPage Company®. All rights reserved.  |  Privacy Policy  |  Security Policy  | Do Not Sell My Personal Information&gt;</v>
      </c>
      <c r="G2968" t="str">
        <f t="shared" si="1383"/>
        <v>Do Not Sell My Personal Information&gt;</v>
      </c>
      <c r="H2968" t="str">
        <f t="shared" si="1384"/>
        <v>Exercise your consumer rights by contacting us below. View our&gt;</v>
      </c>
      <c r="I2968" t="str">
        <f t="shared" si="1385"/>
        <v>Read our Privacy Policy&gt;</v>
      </c>
      <c r="J2968" t="str">
        <f t="shared" si="1386"/>
        <v>Exercise Your Rights&gt;</v>
      </c>
      <c r="K2968" t="str">
        <f t="shared" si="1387"/>
        <v>privacy@buildium.com&gt;</v>
      </c>
      <c r="L2968" t="str">
        <f t="shared" si="1388"/>
        <v>888-414-1988&gt;</v>
      </c>
      <c r="M2968" t="str">
        <f t="shared" si="1389"/>
        <v>Powered by CookiePro&gt;</v>
      </c>
      <c r="N2968">
        <f t="shared" si="1390"/>
        <v>0</v>
      </c>
      <c r="O2968">
        <f t="shared" si="1391"/>
        <v>0</v>
      </c>
      <c r="P2968">
        <f t="shared" si="1392"/>
        <v>0</v>
      </c>
      <c r="Q2968">
        <f t="shared" si="1393"/>
        <v>0</v>
      </c>
      <c r="R2968">
        <f t="shared" si="1394"/>
        <v>0</v>
      </c>
      <c r="S2968">
        <f t="shared" si="1395"/>
        <v>0</v>
      </c>
      <c r="T2968">
        <f t="shared" si="1396"/>
        <v>0</v>
      </c>
      <c r="U2968">
        <f t="shared" si="1397"/>
        <v>0</v>
      </c>
      <c r="V2968">
        <f t="shared" si="1398"/>
        <v>0</v>
      </c>
      <c r="W2968">
        <f t="shared" si="1399"/>
        <v>0</v>
      </c>
      <c r="X2968">
        <f t="shared" si="1400"/>
        <v>0</v>
      </c>
      <c r="Y2968">
        <f t="shared" si="1401"/>
        <v>0</v>
      </c>
      <c r="Z2968">
        <f t="shared" si="1402"/>
        <v>0</v>
      </c>
      <c r="AA2968">
        <f t="shared" si="1403"/>
        <v>0</v>
      </c>
      <c r="AB2968">
        <f t="shared" si="1404"/>
        <v>0</v>
      </c>
      <c r="AC2968">
        <f t="shared" si="1405"/>
        <v>0</v>
      </c>
      <c r="AD2968">
        <f t="shared" si="1406"/>
        <v>0</v>
      </c>
      <c r="AE2968">
        <f t="shared" si="1407"/>
        <v>0</v>
      </c>
      <c r="AF2968">
        <f t="shared" si="1408"/>
        <v>0</v>
      </c>
      <c r="AG2968">
        <f t="shared" si="1409"/>
        <v>0</v>
      </c>
    </row>
    <row r="2969" spans="1:33" x14ac:dyDescent="0.25">
      <c r="A2969" t="s">
        <v>2202</v>
      </c>
      <c r="D2969" t="str">
        <f t="shared" si="1380"/>
        <v>Twitter&gt;</v>
      </c>
      <c r="E2969" t="str">
        <f t="shared" si="1381"/>
        <v>©2020 Buildium, A RealPage Company®. All rights reserved.  |  Privacy Policy  |  Security Policy  | Do Not Sell My Personal Information&gt;</v>
      </c>
      <c r="F2969" t="str">
        <f t="shared" si="1382"/>
        <v>Do Not Sell My Personal Information&gt;</v>
      </c>
      <c r="G2969" t="str">
        <f t="shared" si="1383"/>
        <v>Exercise your consumer rights by contacting us below. View our&gt;</v>
      </c>
      <c r="H2969" t="str">
        <f t="shared" si="1384"/>
        <v>Read our Privacy Policy&gt;</v>
      </c>
      <c r="I2969" t="str">
        <f t="shared" si="1385"/>
        <v>Exercise Your Rights&gt;</v>
      </c>
      <c r="J2969" t="str">
        <f t="shared" si="1386"/>
        <v>privacy@buildium.com&gt;</v>
      </c>
      <c r="K2969" t="str">
        <f t="shared" si="1387"/>
        <v>888-414-1988&gt;</v>
      </c>
      <c r="L2969" t="str">
        <f t="shared" si="1388"/>
        <v>Powered by CookiePro&gt;</v>
      </c>
      <c r="M2969">
        <f t="shared" si="1389"/>
        <v>0</v>
      </c>
      <c r="N2969">
        <f t="shared" si="1390"/>
        <v>0</v>
      </c>
      <c r="O2969">
        <f t="shared" si="1391"/>
        <v>0</v>
      </c>
      <c r="P2969">
        <f t="shared" si="1392"/>
        <v>0</v>
      </c>
      <c r="Q2969">
        <f t="shared" si="1393"/>
        <v>0</v>
      </c>
      <c r="R2969">
        <f t="shared" si="1394"/>
        <v>0</v>
      </c>
      <c r="S2969">
        <f t="shared" si="1395"/>
        <v>0</v>
      </c>
      <c r="T2969">
        <f t="shared" si="1396"/>
        <v>0</v>
      </c>
      <c r="U2969">
        <f t="shared" si="1397"/>
        <v>0</v>
      </c>
      <c r="V2969">
        <f t="shared" si="1398"/>
        <v>0</v>
      </c>
      <c r="W2969">
        <f t="shared" si="1399"/>
        <v>0</v>
      </c>
      <c r="X2969">
        <f t="shared" si="1400"/>
        <v>0</v>
      </c>
      <c r="Y2969">
        <f t="shared" si="1401"/>
        <v>0</v>
      </c>
      <c r="Z2969">
        <f t="shared" si="1402"/>
        <v>0</v>
      </c>
      <c r="AA2969">
        <f t="shared" si="1403"/>
        <v>0</v>
      </c>
      <c r="AB2969">
        <f t="shared" si="1404"/>
        <v>0</v>
      </c>
      <c r="AC2969">
        <f t="shared" si="1405"/>
        <v>0</v>
      </c>
      <c r="AD2969">
        <f t="shared" si="1406"/>
        <v>0</v>
      </c>
      <c r="AE2969">
        <f t="shared" si="1407"/>
        <v>0</v>
      </c>
      <c r="AF2969">
        <f t="shared" si="1408"/>
        <v>0</v>
      </c>
      <c r="AG2969">
        <f t="shared" si="1409"/>
        <v>0</v>
      </c>
    </row>
    <row r="2970" spans="1:33" x14ac:dyDescent="0.25">
      <c r="A2970" t="s">
        <v>2203</v>
      </c>
      <c r="D2970" t="str">
        <f t="shared" si="1380"/>
        <v>©2020 Buildium, A RealPage Company®. All rights reserved.  |  Privacy Policy  |  Security Policy  | Do Not Sell My Personal Information&gt;</v>
      </c>
      <c r="E2970" t="str">
        <f t="shared" si="1381"/>
        <v>Do Not Sell My Personal Information&gt;</v>
      </c>
      <c r="F2970" t="str">
        <f t="shared" si="1382"/>
        <v>Exercise your consumer rights by contacting us below. View our&gt;</v>
      </c>
      <c r="G2970" t="str">
        <f t="shared" si="1383"/>
        <v>Read our Privacy Policy&gt;</v>
      </c>
      <c r="H2970" t="str">
        <f t="shared" si="1384"/>
        <v>Exercise Your Rights&gt;</v>
      </c>
      <c r="I2970" t="str">
        <f t="shared" si="1385"/>
        <v>privacy@buildium.com&gt;</v>
      </c>
      <c r="J2970" t="str">
        <f t="shared" si="1386"/>
        <v>888-414-1988&gt;</v>
      </c>
      <c r="K2970" t="str">
        <f t="shared" si="1387"/>
        <v>Powered by CookiePro&gt;</v>
      </c>
      <c r="L2970">
        <f t="shared" si="1388"/>
        <v>0</v>
      </c>
      <c r="M2970">
        <f t="shared" si="1389"/>
        <v>0</v>
      </c>
      <c r="N2970">
        <f t="shared" si="1390"/>
        <v>0</v>
      </c>
      <c r="O2970">
        <f t="shared" si="1391"/>
        <v>0</v>
      </c>
      <c r="P2970">
        <f t="shared" si="1392"/>
        <v>0</v>
      </c>
      <c r="Q2970">
        <f t="shared" si="1393"/>
        <v>0</v>
      </c>
      <c r="R2970">
        <f t="shared" si="1394"/>
        <v>0</v>
      </c>
      <c r="S2970">
        <f t="shared" si="1395"/>
        <v>0</v>
      </c>
      <c r="T2970">
        <f t="shared" si="1396"/>
        <v>0</v>
      </c>
      <c r="U2970">
        <f t="shared" si="1397"/>
        <v>0</v>
      </c>
      <c r="V2970">
        <f t="shared" si="1398"/>
        <v>0</v>
      </c>
      <c r="W2970">
        <f t="shared" si="1399"/>
        <v>0</v>
      </c>
      <c r="X2970">
        <f t="shared" si="1400"/>
        <v>0</v>
      </c>
      <c r="Y2970">
        <f t="shared" si="1401"/>
        <v>0</v>
      </c>
      <c r="Z2970">
        <f t="shared" si="1402"/>
        <v>0</v>
      </c>
      <c r="AA2970">
        <f t="shared" si="1403"/>
        <v>0</v>
      </c>
      <c r="AB2970">
        <f t="shared" si="1404"/>
        <v>0</v>
      </c>
      <c r="AC2970">
        <f t="shared" si="1405"/>
        <v>0</v>
      </c>
      <c r="AD2970">
        <f t="shared" si="1406"/>
        <v>0</v>
      </c>
      <c r="AE2970">
        <f t="shared" si="1407"/>
        <v>0</v>
      </c>
      <c r="AF2970">
        <f t="shared" si="1408"/>
        <v>0</v>
      </c>
      <c r="AG2970">
        <f t="shared" si="1409"/>
        <v>0</v>
      </c>
    </row>
    <row r="2971" spans="1:33" x14ac:dyDescent="0.25">
      <c r="A2971" t="s">
        <v>2204</v>
      </c>
      <c r="D2971" t="str">
        <f t="shared" si="1380"/>
        <v>Do Not Sell My Personal Information&gt;</v>
      </c>
      <c r="E2971" t="str">
        <f t="shared" si="1381"/>
        <v>Exercise your consumer rights by contacting us below. View our&gt;</v>
      </c>
      <c r="F2971" t="str">
        <f t="shared" si="1382"/>
        <v>Read our Privacy Policy&gt;</v>
      </c>
      <c r="G2971" t="str">
        <f t="shared" si="1383"/>
        <v>Exercise Your Rights&gt;</v>
      </c>
      <c r="H2971" t="str">
        <f t="shared" si="1384"/>
        <v>privacy@buildium.com&gt;</v>
      </c>
      <c r="I2971" t="str">
        <f t="shared" si="1385"/>
        <v>888-414-1988&gt;</v>
      </c>
      <c r="J2971" t="str">
        <f t="shared" si="1386"/>
        <v>Powered by CookiePro&gt;</v>
      </c>
      <c r="K2971">
        <f t="shared" si="1387"/>
        <v>0</v>
      </c>
      <c r="L2971">
        <f t="shared" si="1388"/>
        <v>0</v>
      </c>
      <c r="M2971">
        <f t="shared" si="1389"/>
        <v>0</v>
      </c>
      <c r="N2971">
        <f t="shared" si="1390"/>
        <v>0</v>
      </c>
      <c r="O2971">
        <f t="shared" si="1391"/>
        <v>0</v>
      </c>
      <c r="P2971">
        <f t="shared" si="1392"/>
        <v>0</v>
      </c>
      <c r="Q2971">
        <f t="shared" si="1393"/>
        <v>0</v>
      </c>
      <c r="R2971">
        <f t="shared" si="1394"/>
        <v>0</v>
      </c>
      <c r="S2971">
        <f t="shared" si="1395"/>
        <v>0</v>
      </c>
      <c r="T2971">
        <f t="shared" si="1396"/>
        <v>0</v>
      </c>
      <c r="U2971">
        <f t="shared" si="1397"/>
        <v>0</v>
      </c>
      <c r="V2971">
        <f t="shared" si="1398"/>
        <v>0</v>
      </c>
      <c r="W2971">
        <f t="shared" si="1399"/>
        <v>0</v>
      </c>
      <c r="X2971">
        <f t="shared" si="1400"/>
        <v>0</v>
      </c>
      <c r="Y2971">
        <f t="shared" si="1401"/>
        <v>0</v>
      </c>
      <c r="Z2971">
        <f t="shared" si="1402"/>
        <v>0</v>
      </c>
      <c r="AA2971">
        <f t="shared" si="1403"/>
        <v>0</v>
      </c>
      <c r="AB2971">
        <f t="shared" si="1404"/>
        <v>0</v>
      </c>
      <c r="AC2971">
        <f t="shared" si="1405"/>
        <v>0</v>
      </c>
      <c r="AD2971">
        <f t="shared" si="1406"/>
        <v>0</v>
      </c>
      <c r="AE2971">
        <f t="shared" si="1407"/>
        <v>0</v>
      </c>
      <c r="AF2971">
        <f t="shared" si="1408"/>
        <v>0</v>
      </c>
      <c r="AG2971">
        <f t="shared" si="1409"/>
        <v>0</v>
      </c>
    </row>
    <row r="2972" spans="1:33" x14ac:dyDescent="0.25">
      <c r="A2972" t="s">
        <v>2205</v>
      </c>
      <c r="D2972" t="str">
        <f t="shared" si="1380"/>
        <v>Exercise your consumer rights by contacting us below. View our&gt;</v>
      </c>
      <c r="E2972" t="str">
        <f t="shared" si="1381"/>
        <v>Read our Privacy Policy&gt;</v>
      </c>
      <c r="F2972" t="str">
        <f t="shared" si="1382"/>
        <v>Exercise Your Rights&gt;</v>
      </c>
      <c r="G2972" t="str">
        <f t="shared" si="1383"/>
        <v>privacy@buildium.com&gt;</v>
      </c>
      <c r="H2972" t="str">
        <f t="shared" si="1384"/>
        <v>888-414-1988&gt;</v>
      </c>
      <c r="I2972" t="str">
        <f t="shared" si="1385"/>
        <v>Powered by CookiePro&gt;</v>
      </c>
      <c r="J2972">
        <f t="shared" si="1386"/>
        <v>0</v>
      </c>
      <c r="K2972">
        <f t="shared" si="1387"/>
        <v>0</v>
      </c>
      <c r="L2972">
        <f t="shared" si="1388"/>
        <v>0</v>
      </c>
      <c r="M2972">
        <f t="shared" si="1389"/>
        <v>0</v>
      </c>
      <c r="N2972">
        <f t="shared" si="1390"/>
        <v>0</v>
      </c>
      <c r="O2972">
        <f t="shared" si="1391"/>
        <v>0</v>
      </c>
      <c r="P2972">
        <f t="shared" si="1392"/>
        <v>0</v>
      </c>
      <c r="Q2972">
        <f t="shared" si="1393"/>
        <v>0</v>
      </c>
      <c r="R2972">
        <f t="shared" si="1394"/>
        <v>0</v>
      </c>
      <c r="S2972">
        <f t="shared" si="1395"/>
        <v>0</v>
      </c>
      <c r="T2972">
        <f t="shared" si="1396"/>
        <v>0</v>
      </c>
      <c r="U2972">
        <f t="shared" si="1397"/>
        <v>0</v>
      </c>
      <c r="V2972">
        <f t="shared" si="1398"/>
        <v>0</v>
      </c>
      <c r="W2972">
        <f t="shared" si="1399"/>
        <v>0</v>
      </c>
      <c r="X2972">
        <f t="shared" si="1400"/>
        <v>0</v>
      </c>
      <c r="Y2972">
        <f t="shared" si="1401"/>
        <v>0</v>
      </c>
      <c r="Z2972">
        <f t="shared" si="1402"/>
        <v>0</v>
      </c>
      <c r="AA2972">
        <f t="shared" si="1403"/>
        <v>0</v>
      </c>
      <c r="AB2972">
        <f t="shared" si="1404"/>
        <v>0</v>
      </c>
      <c r="AC2972">
        <f t="shared" si="1405"/>
        <v>0</v>
      </c>
      <c r="AD2972">
        <f t="shared" si="1406"/>
        <v>0</v>
      </c>
      <c r="AE2972">
        <f t="shared" si="1407"/>
        <v>0</v>
      </c>
      <c r="AF2972">
        <f t="shared" si="1408"/>
        <v>0</v>
      </c>
      <c r="AG2972">
        <f t="shared" si="1409"/>
        <v>0</v>
      </c>
    </row>
    <row r="2973" spans="1:33" x14ac:dyDescent="0.25">
      <c r="A2973" t="s">
        <v>2206</v>
      </c>
      <c r="D2973" t="str">
        <f t="shared" si="1380"/>
        <v>Read our Privacy Policy&gt;</v>
      </c>
      <c r="E2973" t="str">
        <f t="shared" si="1381"/>
        <v>Exercise Your Rights&gt;</v>
      </c>
      <c r="F2973" t="str">
        <f t="shared" si="1382"/>
        <v>privacy@buildium.com&gt;</v>
      </c>
      <c r="G2973" t="str">
        <f t="shared" si="1383"/>
        <v>888-414-1988&gt;</v>
      </c>
      <c r="H2973" t="str">
        <f t="shared" si="1384"/>
        <v>Powered by CookiePro&gt;</v>
      </c>
      <c r="I2973">
        <f t="shared" si="1385"/>
        <v>0</v>
      </c>
      <c r="J2973">
        <f t="shared" si="1386"/>
        <v>0</v>
      </c>
      <c r="K2973">
        <f t="shared" si="1387"/>
        <v>0</v>
      </c>
      <c r="L2973">
        <f t="shared" si="1388"/>
        <v>0</v>
      </c>
      <c r="M2973">
        <f t="shared" si="1389"/>
        <v>0</v>
      </c>
      <c r="N2973">
        <f t="shared" si="1390"/>
        <v>0</v>
      </c>
      <c r="O2973">
        <f t="shared" si="1391"/>
        <v>0</v>
      </c>
      <c r="P2973">
        <f t="shared" si="1392"/>
        <v>0</v>
      </c>
      <c r="Q2973">
        <f t="shared" si="1393"/>
        <v>0</v>
      </c>
      <c r="R2973">
        <f t="shared" si="1394"/>
        <v>0</v>
      </c>
      <c r="S2973">
        <f t="shared" si="1395"/>
        <v>0</v>
      </c>
      <c r="T2973">
        <f t="shared" si="1396"/>
        <v>0</v>
      </c>
      <c r="U2973">
        <f t="shared" si="1397"/>
        <v>0</v>
      </c>
      <c r="V2973">
        <f t="shared" si="1398"/>
        <v>0</v>
      </c>
      <c r="W2973">
        <f t="shared" si="1399"/>
        <v>0</v>
      </c>
      <c r="X2973">
        <f t="shared" si="1400"/>
        <v>0</v>
      </c>
      <c r="Y2973">
        <f t="shared" si="1401"/>
        <v>0</v>
      </c>
      <c r="Z2973">
        <f t="shared" si="1402"/>
        <v>0</v>
      </c>
      <c r="AA2973">
        <f t="shared" si="1403"/>
        <v>0</v>
      </c>
      <c r="AB2973">
        <f t="shared" si="1404"/>
        <v>0</v>
      </c>
      <c r="AC2973">
        <f t="shared" si="1405"/>
        <v>0</v>
      </c>
      <c r="AD2973">
        <f t="shared" si="1406"/>
        <v>0</v>
      </c>
      <c r="AE2973">
        <f t="shared" si="1407"/>
        <v>0</v>
      </c>
      <c r="AF2973">
        <f t="shared" si="1408"/>
        <v>0</v>
      </c>
      <c r="AG2973">
        <f t="shared" si="1409"/>
        <v>0</v>
      </c>
    </row>
    <row r="2974" spans="1:33" x14ac:dyDescent="0.25">
      <c r="A2974" t="s">
        <v>2207</v>
      </c>
      <c r="D2974" t="str">
        <f t="shared" si="1380"/>
        <v>Exercise Your Rights&gt;</v>
      </c>
      <c r="E2974" t="str">
        <f t="shared" si="1381"/>
        <v>privacy@buildium.com&gt;</v>
      </c>
      <c r="F2974" t="str">
        <f t="shared" si="1382"/>
        <v>888-414-1988&gt;</v>
      </c>
      <c r="G2974" t="str">
        <f t="shared" si="1383"/>
        <v>Powered by CookiePro&gt;</v>
      </c>
      <c r="H2974">
        <f t="shared" si="1384"/>
        <v>0</v>
      </c>
      <c r="I2974">
        <f t="shared" si="1385"/>
        <v>0</v>
      </c>
      <c r="J2974">
        <f t="shared" si="1386"/>
        <v>0</v>
      </c>
      <c r="K2974">
        <f t="shared" si="1387"/>
        <v>0</v>
      </c>
      <c r="L2974">
        <f t="shared" si="1388"/>
        <v>0</v>
      </c>
      <c r="M2974">
        <f t="shared" si="1389"/>
        <v>0</v>
      </c>
      <c r="N2974">
        <f t="shared" si="1390"/>
        <v>0</v>
      </c>
      <c r="O2974">
        <f t="shared" si="1391"/>
        <v>0</v>
      </c>
      <c r="P2974">
        <f t="shared" si="1392"/>
        <v>0</v>
      </c>
      <c r="Q2974">
        <f t="shared" si="1393"/>
        <v>0</v>
      </c>
      <c r="R2974">
        <f t="shared" si="1394"/>
        <v>0</v>
      </c>
      <c r="S2974">
        <f t="shared" si="1395"/>
        <v>0</v>
      </c>
      <c r="T2974">
        <f t="shared" si="1396"/>
        <v>0</v>
      </c>
      <c r="U2974">
        <f t="shared" si="1397"/>
        <v>0</v>
      </c>
      <c r="V2974">
        <f t="shared" si="1398"/>
        <v>0</v>
      </c>
      <c r="W2974">
        <f t="shared" si="1399"/>
        <v>0</v>
      </c>
      <c r="X2974">
        <f t="shared" si="1400"/>
        <v>0</v>
      </c>
      <c r="Y2974">
        <f t="shared" si="1401"/>
        <v>0</v>
      </c>
      <c r="Z2974">
        <f t="shared" si="1402"/>
        <v>0</v>
      </c>
      <c r="AA2974">
        <f t="shared" si="1403"/>
        <v>0</v>
      </c>
      <c r="AB2974">
        <f t="shared" si="1404"/>
        <v>0</v>
      </c>
      <c r="AC2974">
        <f t="shared" si="1405"/>
        <v>0</v>
      </c>
      <c r="AD2974">
        <f t="shared" si="1406"/>
        <v>0</v>
      </c>
      <c r="AE2974">
        <f t="shared" si="1407"/>
        <v>0</v>
      </c>
      <c r="AF2974">
        <f t="shared" si="1408"/>
        <v>0</v>
      </c>
      <c r="AG2974">
        <f t="shared" si="1409"/>
        <v>0</v>
      </c>
    </row>
    <row r="2975" spans="1:33" x14ac:dyDescent="0.25">
      <c r="A2975" t="s">
        <v>2208</v>
      </c>
      <c r="D2975" t="str">
        <f t="shared" si="1380"/>
        <v>privacy@buildium.com&gt;</v>
      </c>
      <c r="E2975" t="str">
        <f t="shared" si="1381"/>
        <v>888-414-1988&gt;</v>
      </c>
      <c r="F2975" t="str">
        <f t="shared" si="1382"/>
        <v>Powered by CookiePro&gt;</v>
      </c>
      <c r="G2975">
        <f t="shared" si="1383"/>
        <v>0</v>
      </c>
      <c r="H2975">
        <f t="shared" si="1384"/>
        <v>0</v>
      </c>
      <c r="I2975">
        <f t="shared" si="1385"/>
        <v>0</v>
      </c>
      <c r="J2975">
        <f t="shared" si="1386"/>
        <v>0</v>
      </c>
      <c r="K2975">
        <f t="shared" si="1387"/>
        <v>0</v>
      </c>
      <c r="L2975">
        <f t="shared" si="1388"/>
        <v>0</v>
      </c>
      <c r="M2975">
        <f t="shared" si="1389"/>
        <v>0</v>
      </c>
      <c r="N2975">
        <f t="shared" si="1390"/>
        <v>0</v>
      </c>
      <c r="O2975">
        <f t="shared" si="1391"/>
        <v>0</v>
      </c>
      <c r="P2975">
        <f t="shared" si="1392"/>
        <v>0</v>
      </c>
      <c r="Q2975">
        <f t="shared" si="1393"/>
        <v>0</v>
      </c>
      <c r="R2975">
        <f t="shared" si="1394"/>
        <v>0</v>
      </c>
      <c r="S2975">
        <f t="shared" si="1395"/>
        <v>0</v>
      </c>
      <c r="T2975">
        <f t="shared" si="1396"/>
        <v>0</v>
      </c>
      <c r="U2975">
        <f t="shared" si="1397"/>
        <v>0</v>
      </c>
      <c r="V2975">
        <f t="shared" si="1398"/>
        <v>0</v>
      </c>
      <c r="W2975">
        <f t="shared" si="1399"/>
        <v>0</v>
      </c>
      <c r="X2975">
        <f t="shared" si="1400"/>
        <v>0</v>
      </c>
      <c r="Y2975">
        <f t="shared" si="1401"/>
        <v>0</v>
      </c>
      <c r="Z2975">
        <f t="shared" si="1402"/>
        <v>0</v>
      </c>
      <c r="AA2975">
        <f t="shared" si="1403"/>
        <v>0</v>
      </c>
      <c r="AB2975">
        <f t="shared" si="1404"/>
        <v>0</v>
      </c>
      <c r="AC2975">
        <f t="shared" si="1405"/>
        <v>0</v>
      </c>
      <c r="AD2975">
        <f t="shared" si="1406"/>
        <v>0</v>
      </c>
      <c r="AE2975">
        <f t="shared" si="1407"/>
        <v>0</v>
      </c>
      <c r="AF2975">
        <f t="shared" si="1408"/>
        <v>0</v>
      </c>
      <c r="AG2975">
        <f t="shared" si="1409"/>
        <v>0</v>
      </c>
    </row>
    <row r="2976" spans="1:33" x14ac:dyDescent="0.25">
      <c r="A2976" t="s">
        <v>2209</v>
      </c>
      <c r="D2976" t="str">
        <f t="shared" si="1380"/>
        <v>888-414-1988&gt;</v>
      </c>
      <c r="E2976" t="str">
        <f t="shared" si="1381"/>
        <v>Powered by CookiePro&gt;</v>
      </c>
      <c r="F2976">
        <f t="shared" si="1382"/>
        <v>0</v>
      </c>
      <c r="G2976">
        <f t="shared" si="1383"/>
        <v>0</v>
      </c>
      <c r="H2976">
        <f t="shared" si="1384"/>
        <v>0</v>
      </c>
      <c r="I2976">
        <f t="shared" si="1385"/>
        <v>0</v>
      </c>
      <c r="J2976">
        <f t="shared" si="1386"/>
        <v>0</v>
      </c>
      <c r="K2976">
        <f t="shared" si="1387"/>
        <v>0</v>
      </c>
      <c r="L2976">
        <f t="shared" si="1388"/>
        <v>0</v>
      </c>
      <c r="M2976">
        <f t="shared" si="1389"/>
        <v>0</v>
      </c>
      <c r="N2976">
        <f t="shared" si="1390"/>
        <v>0</v>
      </c>
      <c r="O2976">
        <f t="shared" si="1391"/>
        <v>0</v>
      </c>
      <c r="P2976">
        <f t="shared" si="1392"/>
        <v>0</v>
      </c>
      <c r="Q2976">
        <f t="shared" si="1393"/>
        <v>0</v>
      </c>
      <c r="R2976">
        <f t="shared" si="1394"/>
        <v>0</v>
      </c>
      <c r="S2976">
        <f t="shared" si="1395"/>
        <v>0</v>
      </c>
      <c r="T2976">
        <f t="shared" si="1396"/>
        <v>0</v>
      </c>
      <c r="U2976">
        <f t="shared" si="1397"/>
        <v>0</v>
      </c>
      <c r="V2976">
        <f t="shared" si="1398"/>
        <v>0</v>
      </c>
      <c r="W2976">
        <f t="shared" si="1399"/>
        <v>0</v>
      </c>
      <c r="X2976">
        <f t="shared" si="1400"/>
        <v>0</v>
      </c>
      <c r="Y2976">
        <f t="shared" si="1401"/>
        <v>0</v>
      </c>
      <c r="Z2976">
        <f t="shared" si="1402"/>
        <v>0</v>
      </c>
      <c r="AA2976">
        <f t="shared" si="1403"/>
        <v>0</v>
      </c>
      <c r="AB2976">
        <f t="shared" si="1404"/>
        <v>0</v>
      </c>
      <c r="AC2976">
        <f t="shared" si="1405"/>
        <v>0</v>
      </c>
      <c r="AD2976">
        <f t="shared" si="1406"/>
        <v>0</v>
      </c>
      <c r="AE2976">
        <f t="shared" si="1407"/>
        <v>0</v>
      </c>
      <c r="AF2976">
        <f t="shared" si="1408"/>
        <v>0</v>
      </c>
      <c r="AG2976">
        <f t="shared" si="1409"/>
        <v>0</v>
      </c>
    </row>
    <row r="2977" spans="1:33" x14ac:dyDescent="0.25">
      <c r="A2977" t="s">
        <v>2210</v>
      </c>
      <c r="D2977" t="str">
        <f t="shared" si="1380"/>
        <v>Powered by CookiePro&gt;</v>
      </c>
      <c r="E2977">
        <f t="shared" si="1381"/>
        <v>0</v>
      </c>
      <c r="F2977">
        <f t="shared" si="1382"/>
        <v>0</v>
      </c>
      <c r="G2977">
        <f t="shared" si="1383"/>
        <v>0</v>
      </c>
      <c r="H2977">
        <f t="shared" si="1384"/>
        <v>0</v>
      </c>
      <c r="I2977">
        <f t="shared" si="1385"/>
        <v>0</v>
      </c>
      <c r="J2977">
        <f t="shared" si="1386"/>
        <v>0</v>
      </c>
      <c r="K2977">
        <f t="shared" si="1387"/>
        <v>0</v>
      </c>
      <c r="L2977">
        <f t="shared" si="1388"/>
        <v>0</v>
      </c>
      <c r="M2977">
        <f t="shared" si="1389"/>
        <v>0</v>
      </c>
      <c r="N2977">
        <f t="shared" si="1390"/>
        <v>0</v>
      </c>
      <c r="O2977">
        <f t="shared" si="1391"/>
        <v>0</v>
      </c>
      <c r="P2977">
        <f t="shared" si="1392"/>
        <v>0</v>
      </c>
      <c r="Q2977">
        <f t="shared" si="1393"/>
        <v>0</v>
      </c>
      <c r="R2977">
        <f t="shared" si="1394"/>
        <v>0</v>
      </c>
      <c r="S2977">
        <f t="shared" si="1395"/>
        <v>0</v>
      </c>
      <c r="T2977">
        <f t="shared" si="1396"/>
        <v>0</v>
      </c>
      <c r="U2977">
        <f t="shared" si="1397"/>
        <v>0</v>
      </c>
      <c r="V2977">
        <f t="shared" si="1398"/>
        <v>0</v>
      </c>
      <c r="W2977">
        <f t="shared" si="1399"/>
        <v>0</v>
      </c>
      <c r="X2977">
        <f t="shared" si="1400"/>
        <v>0</v>
      </c>
      <c r="Y2977">
        <f t="shared" si="1401"/>
        <v>0</v>
      </c>
      <c r="Z2977">
        <f t="shared" si="1402"/>
        <v>0</v>
      </c>
      <c r="AA2977">
        <f t="shared" si="1403"/>
        <v>0</v>
      </c>
      <c r="AB2977">
        <f t="shared" si="1404"/>
        <v>0</v>
      </c>
      <c r="AC2977">
        <f t="shared" si="1405"/>
        <v>0</v>
      </c>
      <c r="AD2977">
        <f t="shared" si="1406"/>
        <v>0</v>
      </c>
      <c r="AE2977">
        <f t="shared" si="1407"/>
        <v>0</v>
      </c>
      <c r="AF2977">
        <f t="shared" si="1408"/>
        <v>0</v>
      </c>
      <c r="AG2977">
        <f t="shared" si="1409"/>
        <v>0</v>
      </c>
    </row>
    <row r="2978" spans="1:33" x14ac:dyDescent="0.25">
      <c r="D2978">
        <f t="shared" si="1380"/>
        <v>0</v>
      </c>
      <c r="E2978">
        <f t="shared" si="1381"/>
        <v>0</v>
      </c>
      <c r="F2978">
        <f t="shared" si="1382"/>
        <v>0</v>
      </c>
      <c r="G2978">
        <f t="shared" si="1383"/>
        <v>0</v>
      </c>
      <c r="H2978">
        <f t="shared" si="1384"/>
        <v>0</v>
      </c>
      <c r="I2978">
        <f t="shared" si="1385"/>
        <v>0</v>
      </c>
      <c r="J2978">
        <f t="shared" si="1386"/>
        <v>0</v>
      </c>
      <c r="K2978">
        <f t="shared" si="1387"/>
        <v>0</v>
      </c>
      <c r="L2978">
        <f t="shared" si="1388"/>
        <v>0</v>
      </c>
      <c r="M2978">
        <f t="shared" si="1389"/>
        <v>0</v>
      </c>
      <c r="N2978">
        <f t="shared" si="1390"/>
        <v>0</v>
      </c>
      <c r="O2978">
        <f t="shared" si="1391"/>
        <v>0</v>
      </c>
      <c r="P2978">
        <f t="shared" si="1392"/>
        <v>0</v>
      </c>
      <c r="Q2978">
        <f t="shared" si="1393"/>
        <v>0</v>
      </c>
      <c r="R2978">
        <f t="shared" si="1394"/>
        <v>0</v>
      </c>
      <c r="S2978">
        <f t="shared" si="1395"/>
        <v>0</v>
      </c>
      <c r="T2978">
        <f t="shared" si="1396"/>
        <v>0</v>
      </c>
      <c r="U2978">
        <f t="shared" si="1397"/>
        <v>0</v>
      </c>
      <c r="V2978">
        <f t="shared" si="1398"/>
        <v>0</v>
      </c>
      <c r="W2978">
        <f t="shared" si="1399"/>
        <v>0</v>
      </c>
      <c r="X2978">
        <f t="shared" si="1400"/>
        <v>0</v>
      </c>
      <c r="Y2978">
        <f t="shared" si="1401"/>
        <v>0</v>
      </c>
      <c r="Z2978">
        <f t="shared" si="1402"/>
        <v>0</v>
      </c>
      <c r="AA2978">
        <f t="shared" si="1403"/>
        <v>0</v>
      </c>
      <c r="AB2978">
        <f t="shared" si="1404"/>
        <v>0</v>
      </c>
      <c r="AC2978">
        <f t="shared" si="1405"/>
        <v>0</v>
      </c>
      <c r="AD2978">
        <f t="shared" si="1406"/>
        <v>0</v>
      </c>
      <c r="AE2978">
        <f t="shared" si="1407"/>
        <v>0</v>
      </c>
      <c r="AF2978">
        <f t="shared" si="1408"/>
        <v>0</v>
      </c>
      <c r="AG2978">
        <f t="shared" si="1409"/>
        <v>0</v>
      </c>
    </row>
    <row r="2979" spans="1:33" x14ac:dyDescent="0.25">
      <c r="D2979">
        <f t="shared" si="1380"/>
        <v>0</v>
      </c>
      <c r="E2979">
        <f t="shared" si="1381"/>
        <v>0</v>
      </c>
      <c r="F2979">
        <f t="shared" si="1382"/>
        <v>0</v>
      </c>
      <c r="G2979">
        <f t="shared" si="1383"/>
        <v>0</v>
      </c>
      <c r="H2979">
        <f t="shared" si="1384"/>
        <v>0</v>
      </c>
      <c r="I2979">
        <f t="shared" si="1385"/>
        <v>0</v>
      </c>
      <c r="J2979">
        <f t="shared" si="1386"/>
        <v>0</v>
      </c>
      <c r="K2979">
        <f t="shared" si="1387"/>
        <v>0</v>
      </c>
      <c r="L2979">
        <f t="shared" si="1388"/>
        <v>0</v>
      </c>
      <c r="M2979">
        <f t="shared" si="1389"/>
        <v>0</v>
      </c>
      <c r="N2979">
        <f t="shared" si="1390"/>
        <v>0</v>
      </c>
      <c r="O2979">
        <f t="shared" si="1391"/>
        <v>0</v>
      </c>
      <c r="P2979">
        <f t="shared" si="1392"/>
        <v>0</v>
      </c>
      <c r="Q2979">
        <f t="shared" si="1393"/>
        <v>0</v>
      </c>
      <c r="R2979">
        <f t="shared" si="1394"/>
        <v>0</v>
      </c>
      <c r="S2979">
        <f t="shared" si="1395"/>
        <v>0</v>
      </c>
      <c r="T2979">
        <f t="shared" si="1396"/>
        <v>0</v>
      </c>
      <c r="U2979">
        <f t="shared" si="1397"/>
        <v>0</v>
      </c>
      <c r="V2979">
        <f t="shared" si="1398"/>
        <v>0</v>
      </c>
      <c r="W2979">
        <f t="shared" si="1399"/>
        <v>0</v>
      </c>
      <c r="X2979">
        <f t="shared" si="1400"/>
        <v>0</v>
      </c>
      <c r="Y2979">
        <f t="shared" si="1401"/>
        <v>0</v>
      </c>
      <c r="Z2979">
        <f t="shared" si="1402"/>
        <v>0</v>
      </c>
      <c r="AA2979">
        <f t="shared" si="1403"/>
        <v>0</v>
      </c>
      <c r="AB2979">
        <f t="shared" si="1404"/>
        <v>0</v>
      </c>
      <c r="AC2979">
        <f t="shared" si="1405"/>
        <v>0</v>
      </c>
      <c r="AD2979">
        <f t="shared" si="1406"/>
        <v>0</v>
      </c>
      <c r="AE2979">
        <f t="shared" si="1407"/>
        <v>0</v>
      </c>
      <c r="AF2979">
        <f t="shared" si="1408"/>
        <v>0</v>
      </c>
      <c r="AG2979">
        <f t="shared" si="1409"/>
        <v>0</v>
      </c>
    </row>
    <row r="2980" spans="1:33" x14ac:dyDescent="0.25">
      <c r="D2980">
        <f t="shared" si="1380"/>
        <v>0</v>
      </c>
      <c r="E2980">
        <f t="shared" si="1381"/>
        <v>0</v>
      </c>
      <c r="F2980">
        <f t="shared" si="1382"/>
        <v>0</v>
      </c>
      <c r="G2980">
        <f t="shared" si="1383"/>
        <v>0</v>
      </c>
      <c r="H2980">
        <f t="shared" si="1384"/>
        <v>0</v>
      </c>
      <c r="I2980">
        <f t="shared" si="1385"/>
        <v>0</v>
      </c>
      <c r="J2980">
        <f t="shared" si="1386"/>
        <v>0</v>
      </c>
      <c r="K2980">
        <f t="shared" si="1387"/>
        <v>0</v>
      </c>
      <c r="L2980">
        <f t="shared" si="1388"/>
        <v>0</v>
      </c>
      <c r="M2980">
        <f t="shared" si="1389"/>
        <v>0</v>
      </c>
      <c r="N2980">
        <f t="shared" si="1390"/>
        <v>0</v>
      </c>
      <c r="O2980">
        <f t="shared" si="1391"/>
        <v>0</v>
      </c>
      <c r="P2980">
        <f t="shared" si="1392"/>
        <v>0</v>
      </c>
      <c r="Q2980">
        <f t="shared" si="1393"/>
        <v>0</v>
      </c>
      <c r="R2980">
        <f t="shared" si="1394"/>
        <v>0</v>
      </c>
      <c r="S2980">
        <f t="shared" si="1395"/>
        <v>0</v>
      </c>
      <c r="T2980">
        <f t="shared" si="1396"/>
        <v>0</v>
      </c>
      <c r="U2980">
        <f t="shared" si="1397"/>
        <v>0</v>
      </c>
      <c r="V2980">
        <f t="shared" si="1398"/>
        <v>0</v>
      </c>
      <c r="W2980">
        <f t="shared" si="1399"/>
        <v>0</v>
      </c>
      <c r="X2980">
        <f t="shared" si="1400"/>
        <v>0</v>
      </c>
      <c r="Y2980">
        <f t="shared" si="1401"/>
        <v>0</v>
      </c>
      <c r="Z2980">
        <f t="shared" si="1402"/>
        <v>0</v>
      </c>
      <c r="AA2980">
        <f t="shared" si="1403"/>
        <v>0</v>
      </c>
      <c r="AB2980">
        <f t="shared" si="1404"/>
        <v>0</v>
      </c>
      <c r="AC2980">
        <f t="shared" si="1405"/>
        <v>0</v>
      </c>
      <c r="AD2980">
        <f t="shared" si="1406"/>
        <v>0</v>
      </c>
      <c r="AE2980">
        <f t="shared" si="1407"/>
        <v>0</v>
      </c>
      <c r="AF2980">
        <f t="shared" si="1408"/>
        <v>0</v>
      </c>
      <c r="AG2980">
        <f t="shared" si="1409"/>
        <v>0</v>
      </c>
    </row>
    <row r="2981" spans="1:33" x14ac:dyDescent="0.25">
      <c r="D2981">
        <f t="shared" si="1380"/>
        <v>0</v>
      </c>
      <c r="E2981">
        <f t="shared" si="1381"/>
        <v>0</v>
      </c>
      <c r="F2981">
        <f t="shared" si="1382"/>
        <v>0</v>
      </c>
      <c r="G2981">
        <f t="shared" si="1383"/>
        <v>0</v>
      </c>
      <c r="H2981">
        <f t="shared" si="1384"/>
        <v>0</v>
      </c>
      <c r="I2981">
        <f t="shared" si="1385"/>
        <v>0</v>
      </c>
      <c r="J2981">
        <f t="shared" si="1386"/>
        <v>0</v>
      </c>
      <c r="K2981">
        <f t="shared" si="1387"/>
        <v>0</v>
      </c>
      <c r="L2981">
        <f t="shared" si="1388"/>
        <v>0</v>
      </c>
      <c r="M2981">
        <f t="shared" si="1389"/>
        <v>0</v>
      </c>
      <c r="N2981">
        <f t="shared" si="1390"/>
        <v>0</v>
      </c>
      <c r="O2981">
        <f t="shared" si="1391"/>
        <v>0</v>
      </c>
      <c r="P2981">
        <f t="shared" si="1392"/>
        <v>0</v>
      </c>
      <c r="Q2981">
        <f t="shared" si="1393"/>
        <v>0</v>
      </c>
      <c r="R2981">
        <f t="shared" si="1394"/>
        <v>0</v>
      </c>
      <c r="S2981">
        <f t="shared" si="1395"/>
        <v>0</v>
      </c>
      <c r="T2981">
        <f t="shared" si="1396"/>
        <v>0</v>
      </c>
      <c r="U2981">
        <f t="shared" si="1397"/>
        <v>0</v>
      </c>
      <c r="V2981">
        <f t="shared" si="1398"/>
        <v>0</v>
      </c>
      <c r="W2981">
        <f t="shared" si="1399"/>
        <v>0</v>
      </c>
      <c r="X2981">
        <f t="shared" si="1400"/>
        <v>0</v>
      </c>
      <c r="Y2981">
        <f t="shared" si="1401"/>
        <v>0</v>
      </c>
      <c r="Z2981">
        <f t="shared" si="1402"/>
        <v>0</v>
      </c>
      <c r="AA2981">
        <f t="shared" si="1403"/>
        <v>0</v>
      </c>
      <c r="AB2981">
        <f t="shared" si="1404"/>
        <v>0</v>
      </c>
      <c r="AC2981">
        <f t="shared" si="1405"/>
        <v>0</v>
      </c>
      <c r="AD2981">
        <f t="shared" si="1406"/>
        <v>0</v>
      </c>
      <c r="AE2981">
        <f t="shared" si="1407"/>
        <v>0</v>
      </c>
      <c r="AF2981">
        <f t="shared" si="1408"/>
        <v>0</v>
      </c>
      <c r="AG2981">
        <f t="shared" si="1409"/>
        <v>0</v>
      </c>
    </row>
    <row r="2982" spans="1:33" x14ac:dyDescent="0.25">
      <c r="D2982">
        <f t="shared" si="1380"/>
        <v>0</v>
      </c>
      <c r="E2982">
        <f t="shared" si="1381"/>
        <v>0</v>
      </c>
      <c r="F2982">
        <f t="shared" si="1382"/>
        <v>0</v>
      </c>
      <c r="G2982">
        <f t="shared" si="1383"/>
        <v>0</v>
      </c>
      <c r="H2982">
        <f t="shared" si="1384"/>
        <v>0</v>
      </c>
      <c r="I2982">
        <f t="shared" si="1385"/>
        <v>0</v>
      </c>
      <c r="J2982">
        <f t="shared" si="1386"/>
        <v>0</v>
      </c>
      <c r="K2982">
        <f t="shared" si="1387"/>
        <v>0</v>
      </c>
      <c r="L2982">
        <f t="shared" si="1388"/>
        <v>0</v>
      </c>
      <c r="M2982">
        <f t="shared" si="1389"/>
        <v>0</v>
      </c>
      <c r="N2982">
        <f t="shared" si="1390"/>
        <v>0</v>
      </c>
      <c r="O2982">
        <f t="shared" si="1391"/>
        <v>0</v>
      </c>
      <c r="P2982">
        <f t="shared" si="1392"/>
        <v>0</v>
      </c>
      <c r="Q2982">
        <f t="shared" si="1393"/>
        <v>0</v>
      </c>
      <c r="R2982">
        <f t="shared" si="1394"/>
        <v>0</v>
      </c>
      <c r="S2982">
        <f t="shared" si="1395"/>
        <v>0</v>
      </c>
      <c r="T2982">
        <f t="shared" si="1396"/>
        <v>0</v>
      </c>
      <c r="U2982">
        <f t="shared" si="1397"/>
        <v>0</v>
      </c>
      <c r="V2982">
        <f t="shared" si="1398"/>
        <v>0</v>
      </c>
      <c r="W2982">
        <f t="shared" si="1399"/>
        <v>0</v>
      </c>
      <c r="X2982">
        <f t="shared" si="1400"/>
        <v>0</v>
      </c>
      <c r="Y2982">
        <f t="shared" si="1401"/>
        <v>0</v>
      </c>
      <c r="Z2982">
        <f t="shared" si="1402"/>
        <v>0</v>
      </c>
      <c r="AA2982">
        <f t="shared" si="1403"/>
        <v>0</v>
      </c>
      <c r="AB2982">
        <f t="shared" si="1404"/>
        <v>0</v>
      </c>
      <c r="AC2982">
        <f t="shared" si="1405"/>
        <v>0</v>
      </c>
      <c r="AD2982">
        <f t="shared" si="1406"/>
        <v>0</v>
      </c>
      <c r="AE2982">
        <f t="shared" si="1407"/>
        <v>0</v>
      </c>
      <c r="AF2982">
        <f t="shared" si="1408"/>
        <v>0</v>
      </c>
      <c r="AG2982">
        <f t="shared" si="1409"/>
        <v>0</v>
      </c>
    </row>
    <row r="2983" spans="1:33" x14ac:dyDescent="0.25">
      <c r="D2983">
        <f t="shared" si="1380"/>
        <v>0</v>
      </c>
      <c r="E2983">
        <f t="shared" si="1381"/>
        <v>0</v>
      </c>
      <c r="F2983">
        <f t="shared" si="1382"/>
        <v>0</v>
      </c>
      <c r="G2983">
        <f t="shared" si="1383"/>
        <v>0</v>
      </c>
      <c r="H2983">
        <f t="shared" si="1384"/>
        <v>0</v>
      </c>
      <c r="I2983">
        <f t="shared" si="1385"/>
        <v>0</v>
      </c>
      <c r="J2983">
        <f t="shared" si="1386"/>
        <v>0</v>
      </c>
      <c r="K2983">
        <f t="shared" si="1387"/>
        <v>0</v>
      </c>
      <c r="L2983">
        <f t="shared" si="1388"/>
        <v>0</v>
      </c>
      <c r="M2983">
        <f t="shared" si="1389"/>
        <v>0</v>
      </c>
      <c r="N2983">
        <f t="shared" si="1390"/>
        <v>0</v>
      </c>
      <c r="O2983">
        <f t="shared" si="1391"/>
        <v>0</v>
      </c>
      <c r="P2983">
        <f t="shared" si="1392"/>
        <v>0</v>
      </c>
      <c r="Q2983">
        <f t="shared" si="1393"/>
        <v>0</v>
      </c>
      <c r="R2983">
        <f t="shared" si="1394"/>
        <v>0</v>
      </c>
      <c r="S2983">
        <f t="shared" si="1395"/>
        <v>0</v>
      </c>
      <c r="T2983">
        <f t="shared" si="1396"/>
        <v>0</v>
      </c>
      <c r="U2983">
        <f t="shared" si="1397"/>
        <v>0</v>
      </c>
      <c r="V2983">
        <f t="shared" si="1398"/>
        <v>0</v>
      </c>
      <c r="W2983">
        <f t="shared" si="1399"/>
        <v>0</v>
      </c>
      <c r="X2983">
        <f t="shared" si="1400"/>
        <v>0</v>
      </c>
      <c r="Y2983">
        <f t="shared" si="1401"/>
        <v>0</v>
      </c>
      <c r="Z2983">
        <f t="shared" si="1402"/>
        <v>0</v>
      </c>
      <c r="AA2983">
        <f t="shared" si="1403"/>
        <v>0</v>
      </c>
      <c r="AB2983">
        <f t="shared" si="1404"/>
        <v>0</v>
      </c>
      <c r="AC2983">
        <f t="shared" si="1405"/>
        <v>0</v>
      </c>
      <c r="AD2983">
        <f t="shared" si="1406"/>
        <v>0</v>
      </c>
      <c r="AE2983">
        <f t="shared" si="1407"/>
        <v>0</v>
      </c>
      <c r="AF2983">
        <f t="shared" si="1408"/>
        <v>0</v>
      </c>
      <c r="AG2983">
        <f t="shared" si="1409"/>
        <v>0</v>
      </c>
    </row>
    <row r="2984" spans="1:33" x14ac:dyDescent="0.25">
      <c r="D2984">
        <f t="shared" si="1380"/>
        <v>0</v>
      </c>
      <c r="E2984">
        <f t="shared" si="1381"/>
        <v>0</v>
      </c>
      <c r="F2984">
        <f t="shared" si="1382"/>
        <v>0</v>
      </c>
      <c r="G2984">
        <f t="shared" si="1383"/>
        <v>0</v>
      </c>
      <c r="H2984">
        <f t="shared" si="1384"/>
        <v>0</v>
      </c>
      <c r="I2984">
        <f t="shared" si="1385"/>
        <v>0</v>
      </c>
      <c r="J2984">
        <f t="shared" si="1386"/>
        <v>0</v>
      </c>
      <c r="K2984">
        <f t="shared" si="1387"/>
        <v>0</v>
      </c>
      <c r="L2984">
        <f t="shared" si="1388"/>
        <v>0</v>
      </c>
      <c r="M2984">
        <f t="shared" si="1389"/>
        <v>0</v>
      </c>
      <c r="N2984">
        <f t="shared" si="1390"/>
        <v>0</v>
      </c>
      <c r="O2984">
        <f t="shared" si="1391"/>
        <v>0</v>
      </c>
      <c r="P2984">
        <f t="shared" si="1392"/>
        <v>0</v>
      </c>
      <c r="Q2984">
        <f t="shared" si="1393"/>
        <v>0</v>
      </c>
      <c r="R2984">
        <f t="shared" si="1394"/>
        <v>0</v>
      </c>
      <c r="S2984">
        <f t="shared" si="1395"/>
        <v>0</v>
      </c>
      <c r="T2984">
        <f t="shared" si="1396"/>
        <v>0</v>
      </c>
      <c r="U2984">
        <f t="shared" si="1397"/>
        <v>0</v>
      </c>
      <c r="V2984">
        <f t="shared" si="1398"/>
        <v>0</v>
      </c>
      <c r="W2984">
        <f t="shared" si="1399"/>
        <v>0</v>
      </c>
      <c r="X2984">
        <f t="shared" si="1400"/>
        <v>0</v>
      </c>
      <c r="Y2984">
        <f t="shared" si="1401"/>
        <v>0</v>
      </c>
      <c r="Z2984">
        <f t="shared" si="1402"/>
        <v>0</v>
      </c>
      <c r="AA2984">
        <f t="shared" si="1403"/>
        <v>0</v>
      </c>
      <c r="AB2984">
        <f t="shared" si="1404"/>
        <v>0</v>
      </c>
      <c r="AC2984">
        <f t="shared" si="1405"/>
        <v>0</v>
      </c>
      <c r="AD2984">
        <f t="shared" si="1406"/>
        <v>0</v>
      </c>
      <c r="AE2984">
        <f t="shared" si="1407"/>
        <v>0</v>
      </c>
      <c r="AF2984">
        <f t="shared" si="1408"/>
        <v>0</v>
      </c>
      <c r="AG2984">
        <f t="shared" si="1409"/>
        <v>0</v>
      </c>
    </row>
    <row r="2985" spans="1:33" x14ac:dyDescent="0.25">
      <c r="D2985">
        <f t="shared" si="1380"/>
        <v>0</v>
      </c>
      <c r="E2985">
        <f t="shared" si="1381"/>
        <v>0</v>
      </c>
      <c r="F2985">
        <f t="shared" si="1382"/>
        <v>0</v>
      </c>
      <c r="G2985">
        <f t="shared" si="1383"/>
        <v>0</v>
      </c>
      <c r="H2985">
        <f t="shared" si="1384"/>
        <v>0</v>
      </c>
      <c r="I2985">
        <f t="shared" si="1385"/>
        <v>0</v>
      </c>
      <c r="J2985">
        <f t="shared" si="1386"/>
        <v>0</v>
      </c>
      <c r="K2985">
        <f t="shared" si="1387"/>
        <v>0</v>
      </c>
      <c r="L2985">
        <f t="shared" si="1388"/>
        <v>0</v>
      </c>
      <c r="M2985">
        <f t="shared" si="1389"/>
        <v>0</v>
      </c>
      <c r="N2985">
        <f t="shared" si="1390"/>
        <v>0</v>
      </c>
      <c r="O2985">
        <f t="shared" si="1391"/>
        <v>0</v>
      </c>
      <c r="P2985">
        <f t="shared" si="1392"/>
        <v>0</v>
      </c>
      <c r="Q2985">
        <f t="shared" si="1393"/>
        <v>0</v>
      </c>
      <c r="R2985">
        <f t="shared" si="1394"/>
        <v>0</v>
      </c>
      <c r="S2985">
        <f t="shared" si="1395"/>
        <v>0</v>
      </c>
      <c r="T2985">
        <f t="shared" si="1396"/>
        <v>0</v>
      </c>
      <c r="U2985">
        <f t="shared" si="1397"/>
        <v>0</v>
      </c>
      <c r="V2985">
        <f t="shared" si="1398"/>
        <v>0</v>
      </c>
      <c r="W2985">
        <f t="shared" si="1399"/>
        <v>0</v>
      </c>
      <c r="X2985">
        <f t="shared" si="1400"/>
        <v>0</v>
      </c>
      <c r="Y2985">
        <f t="shared" si="1401"/>
        <v>0</v>
      </c>
      <c r="Z2985">
        <f t="shared" si="1402"/>
        <v>0</v>
      </c>
      <c r="AA2985">
        <f t="shared" si="1403"/>
        <v>0</v>
      </c>
      <c r="AB2985">
        <f t="shared" si="1404"/>
        <v>0</v>
      </c>
      <c r="AC2985">
        <f t="shared" si="1405"/>
        <v>0</v>
      </c>
      <c r="AD2985">
        <f t="shared" si="1406"/>
        <v>0</v>
      </c>
      <c r="AE2985">
        <f t="shared" si="1407"/>
        <v>0</v>
      </c>
      <c r="AF2985">
        <f t="shared" si="1408"/>
        <v>0</v>
      </c>
      <c r="AG2985">
        <f t="shared" si="1409"/>
        <v>0</v>
      </c>
    </row>
    <row r="2986" spans="1:33" x14ac:dyDescent="0.25">
      <c r="D2986">
        <f t="shared" si="1380"/>
        <v>0</v>
      </c>
      <c r="E2986">
        <f t="shared" si="1381"/>
        <v>0</v>
      </c>
      <c r="F2986">
        <f t="shared" si="1382"/>
        <v>0</v>
      </c>
      <c r="G2986">
        <f t="shared" si="1383"/>
        <v>0</v>
      </c>
      <c r="H2986">
        <f t="shared" si="1384"/>
        <v>0</v>
      </c>
      <c r="I2986">
        <f t="shared" si="1385"/>
        <v>0</v>
      </c>
      <c r="J2986">
        <f t="shared" si="1386"/>
        <v>0</v>
      </c>
      <c r="K2986">
        <f t="shared" si="1387"/>
        <v>0</v>
      </c>
      <c r="L2986">
        <f t="shared" si="1388"/>
        <v>0</v>
      </c>
      <c r="M2986">
        <f t="shared" si="1389"/>
        <v>0</v>
      </c>
      <c r="N2986">
        <f t="shared" si="1390"/>
        <v>0</v>
      </c>
      <c r="O2986">
        <f t="shared" si="1391"/>
        <v>0</v>
      </c>
      <c r="P2986">
        <f t="shared" si="1392"/>
        <v>0</v>
      </c>
      <c r="Q2986">
        <f t="shared" si="1393"/>
        <v>0</v>
      </c>
      <c r="R2986">
        <f t="shared" si="1394"/>
        <v>0</v>
      </c>
      <c r="S2986">
        <f t="shared" si="1395"/>
        <v>0</v>
      </c>
      <c r="T2986">
        <f t="shared" si="1396"/>
        <v>0</v>
      </c>
      <c r="U2986">
        <f t="shared" si="1397"/>
        <v>0</v>
      </c>
      <c r="V2986">
        <f t="shared" si="1398"/>
        <v>0</v>
      </c>
      <c r="W2986">
        <f t="shared" si="1399"/>
        <v>0</v>
      </c>
      <c r="X2986">
        <f t="shared" si="1400"/>
        <v>0</v>
      </c>
      <c r="Y2986">
        <f t="shared" si="1401"/>
        <v>0</v>
      </c>
      <c r="Z2986">
        <f t="shared" si="1402"/>
        <v>0</v>
      </c>
      <c r="AA2986">
        <f t="shared" si="1403"/>
        <v>0</v>
      </c>
      <c r="AB2986">
        <f t="shared" si="1404"/>
        <v>0</v>
      </c>
      <c r="AC2986">
        <f t="shared" si="1405"/>
        <v>0</v>
      </c>
      <c r="AD2986">
        <f t="shared" si="1406"/>
        <v>0</v>
      </c>
      <c r="AE2986">
        <f t="shared" si="1407"/>
        <v>0</v>
      </c>
      <c r="AF2986">
        <f t="shared" si="1408"/>
        <v>0</v>
      </c>
      <c r="AG2986">
        <f t="shared" si="1409"/>
        <v>0</v>
      </c>
    </row>
    <row r="2987" spans="1:33" x14ac:dyDescent="0.25">
      <c r="D2987">
        <f t="shared" si="1380"/>
        <v>0</v>
      </c>
      <c r="E2987">
        <f t="shared" si="1381"/>
        <v>0</v>
      </c>
      <c r="F2987">
        <f t="shared" si="1382"/>
        <v>0</v>
      </c>
      <c r="G2987">
        <f t="shared" si="1383"/>
        <v>0</v>
      </c>
      <c r="H2987">
        <f t="shared" si="1384"/>
        <v>0</v>
      </c>
      <c r="I2987">
        <f t="shared" si="1385"/>
        <v>0</v>
      </c>
      <c r="J2987">
        <f t="shared" si="1386"/>
        <v>0</v>
      </c>
      <c r="K2987">
        <f t="shared" si="1387"/>
        <v>0</v>
      </c>
      <c r="L2987">
        <f t="shared" si="1388"/>
        <v>0</v>
      </c>
      <c r="M2987">
        <f t="shared" si="1389"/>
        <v>0</v>
      </c>
      <c r="N2987">
        <f t="shared" si="1390"/>
        <v>0</v>
      </c>
      <c r="O2987">
        <f t="shared" si="1391"/>
        <v>0</v>
      </c>
      <c r="P2987">
        <f t="shared" si="1392"/>
        <v>0</v>
      </c>
      <c r="Q2987">
        <f t="shared" si="1393"/>
        <v>0</v>
      </c>
      <c r="R2987">
        <f t="shared" si="1394"/>
        <v>0</v>
      </c>
      <c r="S2987">
        <f t="shared" si="1395"/>
        <v>0</v>
      </c>
      <c r="T2987">
        <f t="shared" si="1396"/>
        <v>0</v>
      </c>
      <c r="U2987">
        <f t="shared" si="1397"/>
        <v>0</v>
      </c>
      <c r="V2987">
        <f t="shared" si="1398"/>
        <v>0</v>
      </c>
      <c r="W2987">
        <f t="shared" si="1399"/>
        <v>0</v>
      </c>
      <c r="X2987">
        <f t="shared" si="1400"/>
        <v>0</v>
      </c>
      <c r="Y2987">
        <f t="shared" si="1401"/>
        <v>0</v>
      </c>
      <c r="Z2987">
        <f t="shared" si="1402"/>
        <v>0</v>
      </c>
      <c r="AA2987">
        <f t="shared" si="1403"/>
        <v>0</v>
      </c>
      <c r="AB2987">
        <f t="shared" si="1404"/>
        <v>0</v>
      </c>
      <c r="AC2987">
        <f t="shared" si="1405"/>
        <v>0</v>
      </c>
      <c r="AD2987">
        <f t="shared" si="1406"/>
        <v>0</v>
      </c>
      <c r="AE2987">
        <f t="shared" si="1407"/>
        <v>0</v>
      </c>
      <c r="AF2987">
        <f t="shared" si="1408"/>
        <v>0</v>
      </c>
      <c r="AG2987">
        <f t="shared" si="1409"/>
        <v>0</v>
      </c>
    </row>
    <row r="2988" spans="1:33" x14ac:dyDescent="0.25">
      <c r="D2988">
        <f t="shared" si="1380"/>
        <v>0</v>
      </c>
      <c r="E2988">
        <f t="shared" si="1381"/>
        <v>0</v>
      </c>
      <c r="F2988">
        <f t="shared" si="1382"/>
        <v>0</v>
      </c>
      <c r="G2988">
        <f t="shared" si="1383"/>
        <v>0</v>
      </c>
      <c r="H2988">
        <f t="shared" si="1384"/>
        <v>0</v>
      </c>
      <c r="I2988">
        <f t="shared" si="1385"/>
        <v>0</v>
      </c>
      <c r="J2988">
        <f t="shared" si="1386"/>
        <v>0</v>
      </c>
      <c r="K2988">
        <f t="shared" si="1387"/>
        <v>0</v>
      </c>
      <c r="L2988">
        <f t="shared" si="1388"/>
        <v>0</v>
      </c>
      <c r="M2988">
        <f t="shared" si="1389"/>
        <v>0</v>
      </c>
      <c r="N2988">
        <f t="shared" si="1390"/>
        <v>0</v>
      </c>
      <c r="O2988">
        <f t="shared" si="1391"/>
        <v>0</v>
      </c>
      <c r="P2988">
        <f t="shared" si="1392"/>
        <v>0</v>
      </c>
      <c r="Q2988">
        <f t="shared" si="1393"/>
        <v>0</v>
      </c>
      <c r="R2988">
        <f t="shared" si="1394"/>
        <v>0</v>
      </c>
      <c r="S2988">
        <f t="shared" si="1395"/>
        <v>0</v>
      </c>
      <c r="T2988">
        <f t="shared" si="1396"/>
        <v>0</v>
      </c>
      <c r="U2988">
        <f t="shared" si="1397"/>
        <v>0</v>
      </c>
      <c r="V2988">
        <f t="shared" si="1398"/>
        <v>0</v>
      </c>
      <c r="W2988">
        <f t="shared" si="1399"/>
        <v>0</v>
      </c>
      <c r="X2988">
        <f t="shared" si="1400"/>
        <v>0</v>
      </c>
      <c r="Y2988">
        <f t="shared" si="1401"/>
        <v>0</v>
      </c>
      <c r="Z2988">
        <f t="shared" si="1402"/>
        <v>0</v>
      </c>
      <c r="AA2988">
        <f t="shared" si="1403"/>
        <v>0</v>
      </c>
      <c r="AB2988">
        <f t="shared" si="1404"/>
        <v>0</v>
      </c>
      <c r="AC2988">
        <f t="shared" si="1405"/>
        <v>0</v>
      </c>
      <c r="AD2988">
        <f t="shared" si="1406"/>
        <v>0</v>
      </c>
      <c r="AE2988">
        <f t="shared" si="1407"/>
        <v>0</v>
      </c>
      <c r="AF2988">
        <f t="shared" si="1408"/>
        <v>0</v>
      </c>
      <c r="AG2988">
        <f t="shared" si="1409"/>
        <v>0</v>
      </c>
    </row>
    <row r="2989" spans="1:33" x14ac:dyDescent="0.25">
      <c r="D2989">
        <f t="shared" si="1380"/>
        <v>0</v>
      </c>
      <c r="E2989">
        <f t="shared" si="1381"/>
        <v>0</v>
      </c>
      <c r="F2989">
        <f t="shared" si="1382"/>
        <v>0</v>
      </c>
      <c r="G2989">
        <f t="shared" si="1383"/>
        <v>0</v>
      </c>
      <c r="H2989">
        <f t="shared" si="1384"/>
        <v>0</v>
      </c>
      <c r="I2989">
        <f t="shared" si="1385"/>
        <v>0</v>
      </c>
      <c r="J2989">
        <f t="shared" si="1386"/>
        <v>0</v>
      </c>
      <c r="K2989">
        <f t="shared" si="1387"/>
        <v>0</v>
      </c>
      <c r="L2989">
        <f t="shared" si="1388"/>
        <v>0</v>
      </c>
      <c r="M2989">
        <f t="shared" si="1389"/>
        <v>0</v>
      </c>
      <c r="N2989">
        <f t="shared" si="1390"/>
        <v>0</v>
      </c>
      <c r="O2989">
        <f t="shared" si="1391"/>
        <v>0</v>
      </c>
      <c r="P2989">
        <f t="shared" si="1392"/>
        <v>0</v>
      </c>
      <c r="Q2989">
        <f t="shared" si="1393"/>
        <v>0</v>
      </c>
      <c r="R2989">
        <f t="shared" si="1394"/>
        <v>0</v>
      </c>
      <c r="S2989">
        <f t="shared" si="1395"/>
        <v>0</v>
      </c>
      <c r="T2989">
        <f t="shared" si="1396"/>
        <v>0</v>
      </c>
      <c r="U2989">
        <f t="shared" si="1397"/>
        <v>0</v>
      </c>
      <c r="V2989">
        <f t="shared" si="1398"/>
        <v>0</v>
      </c>
      <c r="W2989">
        <f t="shared" si="1399"/>
        <v>0</v>
      </c>
      <c r="X2989">
        <f t="shared" si="1400"/>
        <v>0</v>
      </c>
      <c r="Y2989">
        <f t="shared" si="1401"/>
        <v>0</v>
      </c>
      <c r="Z2989">
        <f t="shared" si="1402"/>
        <v>0</v>
      </c>
      <c r="AA2989">
        <f t="shared" si="1403"/>
        <v>0</v>
      </c>
      <c r="AB2989">
        <f t="shared" si="1404"/>
        <v>0</v>
      </c>
      <c r="AC2989">
        <f t="shared" si="1405"/>
        <v>0</v>
      </c>
      <c r="AD2989">
        <f t="shared" si="1406"/>
        <v>0</v>
      </c>
      <c r="AE2989">
        <f t="shared" si="1407"/>
        <v>0</v>
      </c>
      <c r="AF2989">
        <f t="shared" si="1408"/>
        <v>0</v>
      </c>
      <c r="AG2989">
        <f t="shared" si="1409"/>
        <v>0</v>
      </c>
    </row>
    <row r="2990" spans="1:33" x14ac:dyDescent="0.25">
      <c r="D2990">
        <f t="shared" si="1380"/>
        <v>0</v>
      </c>
      <c r="E2990">
        <f t="shared" si="1381"/>
        <v>0</v>
      </c>
      <c r="F2990">
        <f t="shared" si="1382"/>
        <v>0</v>
      </c>
      <c r="G2990">
        <f t="shared" si="1383"/>
        <v>0</v>
      </c>
      <c r="H2990">
        <f t="shared" si="1384"/>
        <v>0</v>
      </c>
      <c r="I2990">
        <f t="shared" si="1385"/>
        <v>0</v>
      </c>
      <c r="J2990">
        <f t="shared" si="1386"/>
        <v>0</v>
      </c>
      <c r="K2990">
        <f t="shared" si="1387"/>
        <v>0</v>
      </c>
      <c r="L2990">
        <f t="shared" si="1388"/>
        <v>0</v>
      </c>
      <c r="M2990">
        <f t="shared" si="1389"/>
        <v>0</v>
      </c>
      <c r="N2990">
        <f t="shared" si="1390"/>
        <v>0</v>
      </c>
      <c r="O2990">
        <f t="shared" si="1391"/>
        <v>0</v>
      </c>
      <c r="P2990">
        <f t="shared" si="1392"/>
        <v>0</v>
      </c>
      <c r="Q2990">
        <f t="shared" si="1393"/>
        <v>0</v>
      </c>
      <c r="R2990">
        <f t="shared" si="1394"/>
        <v>0</v>
      </c>
      <c r="S2990">
        <f t="shared" si="1395"/>
        <v>0</v>
      </c>
      <c r="T2990">
        <f t="shared" si="1396"/>
        <v>0</v>
      </c>
      <c r="U2990">
        <f t="shared" si="1397"/>
        <v>0</v>
      </c>
      <c r="V2990">
        <f t="shared" si="1398"/>
        <v>0</v>
      </c>
      <c r="W2990">
        <f t="shared" si="1399"/>
        <v>0</v>
      </c>
      <c r="X2990">
        <f t="shared" si="1400"/>
        <v>0</v>
      </c>
      <c r="Y2990">
        <f t="shared" si="1401"/>
        <v>0</v>
      </c>
      <c r="Z2990">
        <f t="shared" si="1402"/>
        <v>0</v>
      </c>
      <c r="AA2990">
        <f t="shared" si="1403"/>
        <v>0</v>
      </c>
      <c r="AB2990">
        <f t="shared" si="1404"/>
        <v>0</v>
      </c>
      <c r="AC2990">
        <f t="shared" si="1405"/>
        <v>0</v>
      </c>
      <c r="AD2990">
        <f t="shared" si="1406"/>
        <v>0</v>
      </c>
      <c r="AE2990">
        <f t="shared" si="1407"/>
        <v>0</v>
      </c>
      <c r="AF2990">
        <f t="shared" si="1408"/>
        <v>0</v>
      </c>
      <c r="AG2990">
        <f t="shared" si="1409"/>
        <v>0</v>
      </c>
    </row>
    <row r="2991" spans="1:33" x14ac:dyDescent="0.25">
      <c r="D2991">
        <f t="shared" si="1380"/>
        <v>0</v>
      </c>
      <c r="E2991">
        <f t="shared" si="1381"/>
        <v>0</v>
      </c>
      <c r="F2991">
        <f t="shared" si="1382"/>
        <v>0</v>
      </c>
      <c r="G2991">
        <f t="shared" si="1383"/>
        <v>0</v>
      </c>
      <c r="H2991">
        <f t="shared" si="1384"/>
        <v>0</v>
      </c>
      <c r="I2991">
        <f t="shared" si="1385"/>
        <v>0</v>
      </c>
      <c r="J2991">
        <f t="shared" si="1386"/>
        <v>0</v>
      </c>
      <c r="K2991">
        <f t="shared" si="1387"/>
        <v>0</v>
      </c>
      <c r="L2991">
        <f t="shared" si="1388"/>
        <v>0</v>
      </c>
      <c r="M2991">
        <f t="shared" si="1389"/>
        <v>0</v>
      </c>
      <c r="N2991">
        <f t="shared" si="1390"/>
        <v>0</v>
      </c>
      <c r="O2991">
        <f t="shared" si="1391"/>
        <v>0</v>
      </c>
      <c r="P2991">
        <f t="shared" si="1392"/>
        <v>0</v>
      </c>
      <c r="Q2991">
        <f t="shared" si="1393"/>
        <v>0</v>
      </c>
      <c r="R2991">
        <f t="shared" si="1394"/>
        <v>0</v>
      </c>
      <c r="S2991">
        <f t="shared" si="1395"/>
        <v>0</v>
      </c>
      <c r="T2991">
        <f t="shared" si="1396"/>
        <v>0</v>
      </c>
      <c r="U2991">
        <f t="shared" si="1397"/>
        <v>0</v>
      </c>
      <c r="V2991">
        <f t="shared" si="1398"/>
        <v>0</v>
      </c>
      <c r="W2991">
        <f t="shared" si="1399"/>
        <v>0</v>
      </c>
      <c r="X2991">
        <f t="shared" si="1400"/>
        <v>0</v>
      </c>
      <c r="Y2991">
        <f t="shared" si="1401"/>
        <v>0</v>
      </c>
      <c r="Z2991">
        <f t="shared" si="1402"/>
        <v>0</v>
      </c>
      <c r="AA2991">
        <f t="shared" si="1403"/>
        <v>0</v>
      </c>
      <c r="AB2991">
        <f t="shared" si="1404"/>
        <v>0</v>
      </c>
      <c r="AC2991">
        <f t="shared" si="1405"/>
        <v>0</v>
      </c>
      <c r="AD2991">
        <f t="shared" si="1406"/>
        <v>0</v>
      </c>
      <c r="AE2991">
        <f t="shared" si="1407"/>
        <v>0</v>
      </c>
      <c r="AF2991">
        <f t="shared" si="1408"/>
        <v>0</v>
      </c>
      <c r="AG2991">
        <f t="shared" si="1409"/>
        <v>0</v>
      </c>
    </row>
    <row r="2992" spans="1:33" x14ac:dyDescent="0.25">
      <c r="D2992">
        <f t="shared" si="1380"/>
        <v>0</v>
      </c>
      <c r="E2992">
        <f t="shared" si="1381"/>
        <v>0</v>
      </c>
      <c r="F2992">
        <f t="shared" si="1382"/>
        <v>0</v>
      </c>
      <c r="G2992">
        <f t="shared" si="1383"/>
        <v>0</v>
      </c>
      <c r="H2992">
        <f t="shared" si="1384"/>
        <v>0</v>
      </c>
      <c r="I2992">
        <f t="shared" si="1385"/>
        <v>0</v>
      </c>
      <c r="J2992">
        <f t="shared" si="1386"/>
        <v>0</v>
      </c>
      <c r="K2992">
        <f t="shared" si="1387"/>
        <v>0</v>
      </c>
      <c r="L2992">
        <f t="shared" si="1388"/>
        <v>0</v>
      </c>
      <c r="M2992">
        <f t="shared" si="1389"/>
        <v>0</v>
      </c>
      <c r="N2992">
        <f t="shared" si="1390"/>
        <v>0</v>
      </c>
      <c r="O2992">
        <f t="shared" si="1391"/>
        <v>0</v>
      </c>
      <c r="P2992">
        <f t="shared" si="1392"/>
        <v>0</v>
      </c>
      <c r="Q2992">
        <f t="shared" si="1393"/>
        <v>0</v>
      </c>
      <c r="R2992">
        <f t="shared" si="1394"/>
        <v>0</v>
      </c>
      <c r="S2992">
        <f t="shared" si="1395"/>
        <v>0</v>
      </c>
      <c r="T2992">
        <f t="shared" si="1396"/>
        <v>0</v>
      </c>
      <c r="U2992">
        <f t="shared" si="1397"/>
        <v>0</v>
      </c>
      <c r="V2992">
        <f t="shared" si="1398"/>
        <v>0</v>
      </c>
      <c r="W2992">
        <f t="shared" si="1399"/>
        <v>0</v>
      </c>
      <c r="X2992">
        <f t="shared" si="1400"/>
        <v>0</v>
      </c>
      <c r="Y2992">
        <f t="shared" si="1401"/>
        <v>0</v>
      </c>
      <c r="Z2992">
        <f t="shared" si="1402"/>
        <v>0</v>
      </c>
      <c r="AA2992">
        <f t="shared" si="1403"/>
        <v>0</v>
      </c>
      <c r="AB2992">
        <f t="shared" si="1404"/>
        <v>0</v>
      </c>
      <c r="AC2992">
        <f t="shared" si="1405"/>
        <v>0</v>
      </c>
      <c r="AD2992">
        <f t="shared" si="1406"/>
        <v>0</v>
      </c>
      <c r="AE2992">
        <f t="shared" si="1407"/>
        <v>0</v>
      </c>
      <c r="AF2992">
        <f t="shared" si="1408"/>
        <v>0</v>
      </c>
      <c r="AG2992">
        <f t="shared" si="1409"/>
        <v>0</v>
      </c>
    </row>
    <row r="2993" spans="4:33" x14ac:dyDescent="0.25">
      <c r="D2993">
        <f t="shared" si="1380"/>
        <v>0</v>
      </c>
      <c r="E2993">
        <f t="shared" si="1381"/>
        <v>0</v>
      </c>
      <c r="F2993">
        <f t="shared" si="1382"/>
        <v>0</v>
      </c>
      <c r="G2993">
        <f t="shared" si="1383"/>
        <v>0</v>
      </c>
      <c r="H2993">
        <f t="shared" si="1384"/>
        <v>0</v>
      </c>
      <c r="I2993">
        <f t="shared" si="1385"/>
        <v>0</v>
      </c>
      <c r="J2993">
        <f t="shared" si="1386"/>
        <v>0</v>
      </c>
      <c r="K2993">
        <f t="shared" si="1387"/>
        <v>0</v>
      </c>
      <c r="L2993">
        <f t="shared" si="1388"/>
        <v>0</v>
      </c>
      <c r="M2993">
        <f t="shared" si="1389"/>
        <v>0</v>
      </c>
      <c r="N2993">
        <f t="shared" si="1390"/>
        <v>0</v>
      </c>
      <c r="O2993">
        <f t="shared" si="1391"/>
        <v>0</v>
      </c>
      <c r="P2993">
        <f t="shared" si="1392"/>
        <v>0</v>
      </c>
      <c r="Q2993">
        <f t="shared" si="1393"/>
        <v>0</v>
      </c>
      <c r="R2993">
        <f t="shared" si="1394"/>
        <v>0</v>
      </c>
      <c r="S2993">
        <f t="shared" si="1395"/>
        <v>0</v>
      </c>
      <c r="T2993">
        <f t="shared" si="1396"/>
        <v>0</v>
      </c>
      <c r="U2993">
        <f t="shared" si="1397"/>
        <v>0</v>
      </c>
      <c r="V2993">
        <f t="shared" si="1398"/>
        <v>0</v>
      </c>
      <c r="W2993">
        <f t="shared" si="1399"/>
        <v>0</v>
      </c>
      <c r="X2993">
        <f t="shared" si="1400"/>
        <v>0</v>
      </c>
      <c r="Y2993">
        <f t="shared" si="1401"/>
        <v>0</v>
      </c>
      <c r="Z2993">
        <f t="shared" si="1402"/>
        <v>0</v>
      </c>
      <c r="AA2993">
        <f t="shared" si="1403"/>
        <v>0</v>
      </c>
      <c r="AB2993">
        <f t="shared" si="1404"/>
        <v>0</v>
      </c>
      <c r="AC2993">
        <f t="shared" si="1405"/>
        <v>0</v>
      </c>
      <c r="AD2993">
        <f t="shared" si="1406"/>
        <v>0</v>
      </c>
      <c r="AE2993">
        <f t="shared" si="1407"/>
        <v>0</v>
      </c>
      <c r="AF2993">
        <f t="shared" si="1408"/>
        <v>0</v>
      </c>
      <c r="AG2993">
        <f t="shared" si="1409"/>
        <v>0</v>
      </c>
    </row>
    <row r="2994" spans="4:33" x14ac:dyDescent="0.25">
      <c r="D2994">
        <f t="shared" ref="D2994:D3040" si="1410">A2994</f>
        <v>0</v>
      </c>
      <c r="E2994">
        <f t="shared" ref="E2994:E3040" si="1411">A2995</f>
        <v>0</v>
      </c>
      <c r="F2994">
        <f t="shared" ref="F2994:F3040" si="1412">A2996</f>
        <v>0</v>
      </c>
      <c r="G2994">
        <f t="shared" ref="G2994:G3040" si="1413">A2997</f>
        <v>0</v>
      </c>
      <c r="H2994">
        <f t="shared" ref="H2994:H3040" si="1414">A2998</f>
        <v>0</v>
      </c>
      <c r="I2994">
        <f t="shared" ref="I2994:I3040" si="1415">A2999</f>
        <v>0</v>
      </c>
      <c r="J2994">
        <f t="shared" ref="J2994:J3040" si="1416">A3000</f>
        <v>0</v>
      </c>
      <c r="K2994">
        <f t="shared" ref="K2994:K3040" si="1417">A3001</f>
        <v>0</v>
      </c>
      <c r="L2994">
        <f t="shared" ref="L2994:L3040" si="1418">A3002</f>
        <v>0</v>
      </c>
      <c r="M2994">
        <f t="shared" ref="M2994:M3040" si="1419">A3003</f>
        <v>0</v>
      </c>
      <c r="N2994">
        <f t="shared" ref="N2994:N3040" si="1420">A3004</f>
        <v>0</v>
      </c>
      <c r="O2994">
        <f t="shared" ref="O2994:O3040" si="1421">A3005</f>
        <v>0</v>
      </c>
      <c r="P2994">
        <f t="shared" ref="P2994:P3040" si="1422">A3006</f>
        <v>0</v>
      </c>
      <c r="Q2994">
        <f t="shared" ref="Q2994:Q3040" si="1423">A3007</f>
        <v>0</v>
      </c>
      <c r="R2994">
        <f t="shared" ref="R2994:R3040" si="1424">A3008</f>
        <v>0</v>
      </c>
      <c r="S2994">
        <f t="shared" ref="S2994:S3040" si="1425">A3009</f>
        <v>0</v>
      </c>
      <c r="T2994">
        <f t="shared" ref="T2994:T3040" si="1426">A3010</f>
        <v>0</v>
      </c>
      <c r="U2994">
        <f t="shared" ref="U2994:U3040" si="1427">A3011</f>
        <v>0</v>
      </c>
      <c r="V2994">
        <f t="shared" ref="V2994:V3040" si="1428">A3012</f>
        <v>0</v>
      </c>
      <c r="W2994">
        <f t="shared" ref="W2994:W3040" si="1429">A3013</f>
        <v>0</v>
      </c>
      <c r="X2994">
        <f t="shared" ref="X2994:X3040" si="1430">A3014</f>
        <v>0</v>
      </c>
      <c r="Y2994">
        <f t="shared" ref="Y2994:Y3040" si="1431">A3015</f>
        <v>0</v>
      </c>
      <c r="Z2994">
        <f t="shared" ref="Z2994:Z3040" si="1432">A3016</f>
        <v>0</v>
      </c>
      <c r="AA2994">
        <f t="shared" ref="AA2994:AA3040" si="1433">A3017</f>
        <v>0</v>
      </c>
      <c r="AB2994">
        <f t="shared" ref="AB2994:AB3040" si="1434">A3018</f>
        <v>0</v>
      </c>
      <c r="AC2994">
        <f t="shared" ref="AC2994:AC3040" si="1435">A3019</f>
        <v>0</v>
      </c>
      <c r="AD2994">
        <f t="shared" ref="AD2994:AD3040" si="1436">A3020</f>
        <v>0</v>
      </c>
      <c r="AE2994">
        <f t="shared" ref="AE2994:AE3040" si="1437">A3021</f>
        <v>0</v>
      </c>
      <c r="AF2994">
        <f t="shared" ref="AF2994:AF3040" si="1438">A3022</f>
        <v>0</v>
      </c>
      <c r="AG2994">
        <f t="shared" ref="AG2994:AG3040" si="1439">A3023</f>
        <v>0</v>
      </c>
    </row>
    <row r="2995" spans="4:33" x14ac:dyDescent="0.25">
      <c r="D2995">
        <f t="shared" si="1410"/>
        <v>0</v>
      </c>
      <c r="E2995">
        <f t="shared" si="1411"/>
        <v>0</v>
      </c>
      <c r="F2995">
        <f t="shared" si="1412"/>
        <v>0</v>
      </c>
      <c r="G2995">
        <f t="shared" si="1413"/>
        <v>0</v>
      </c>
      <c r="H2995">
        <f t="shared" si="1414"/>
        <v>0</v>
      </c>
      <c r="I2995">
        <f t="shared" si="1415"/>
        <v>0</v>
      </c>
      <c r="J2995">
        <f t="shared" si="1416"/>
        <v>0</v>
      </c>
      <c r="K2995">
        <f t="shared" si="1417"/>
        <v>0</v>
      </c>
      <c r="L2995">
        <f t="shared" si="1418"/>
        <v>0</v>
      </c>
      <c r="M2995">
        <f t="shared" si="1419"/>
        <v>0</v>
      </c>
      <c r="N2995">
        <f t="shared" si="1420"/>
        <v>0</v>
      </c>
      <c r="O2995">
        <f t="shared" si="1421"/>
        <v>0</v>
      </c>
      <c r="P2995">
        <f t="shared" si="1422"/>
        <v>0</v>
      </c>
      <c r="Q2995">
        <f t="shared" si="1423"/>
        <v>0</v>
      </c>
      <c r="R2995">
        <f t="shared" si="1424"/>
        <v>0</v>
      </c>
      <c r="S2995">
        <f t="shared" si="1425"/>
        <v>0</v>
      </c>
      <c r="T2995">
        <f t="shared" si="1426"/>
        <v>0</v>
      </c>
      <c r="U2995">
        <f t="shared" si="1427"/>
        <v>0</v>
      </c>
      <c r="V2995">
        <f t="shared" si="1428"/>
        <v>0</v>
      </c>
      <c r="W2995">
        <f t="shared" si="1429"/>
        <v>0</v>
      </c>
      <c r="X2995">
        <f t="shared" si="1430"/>
        <v>0</v>
      </c>
      <c r="Y2995">
        <f t="shared" si="1431"/>
        <v>0</v>
      </c>
      <c r="Z2995">
        <f t="shared" si="1432"/>
        <v>0</v>
      </c>
      <c r="AA2995">
        <f t="shared" si="1433"/>
        <v>0</v>
      </c>
      <c r="AB2995">
        <f t="shared" si="1434"/>
        <v>0</v>
      </c>
      <c r="AC2995">
        <f t="shared" si="1435"/>
        <v>0</v>
      </c>
      <c r="AD2995">
        <f t="shared" si="1436"/>
        <v>0</v>
      </c>
      <c r="AE2995">
        <f t="shared" si="1437"/>
        <v>0</v>
      </c>
      <c r="AF2995">
        <f t="shared" si="1438"/>
        <v>0</v>
      </c>
      <c r="AG2995">
        <f t="shared" si="1439"/>
        <v>0</v>
      </c>
    </row>
    <row r="2996" spans="4:33" x14ac:dyDescent="0.25">
      <c r="D2996">
        <f t="shared" si="1410"/>
        <v>0</v>
      </c>
      <c r="E2996">
        <f t="shared" si="1411"/>
        <v>0</v>
      </c>
      <c r="F2996">
        <f t="shared" si="1412"/>
        <v>0</v>
      </c>
      <c r="G2996">
        <f t="shared" si="1413"/>
        <v>0</v>
      </c>
      <c r="H2996">
        <f t="shared" si="1414"/>
        <v>0</v>
      </c>
      <c r="I2996">
        <f t="shared" si="1415"/>
        <v>0</v>
      </c>
      <c r="J2996">
        <f t="shared" si="1416"/>
        <v>0</v>
      </c>
      <c r="K2996">
        <f t="shared" si="1417"/>
        <v>0</v>
      </c>
      <c r="L2996">
        <f t="shared" si="1418"/>
        <v>0</v>
      </c>
      <c r="M2996">
        <f t="shared" si="1419"/>
        <v>0</v>
      </c>
      <c r="N2996">
        <f t="shared" si="1420"/>
        <v>0</v>
      </c>
      <c r="O2996">
        <f t="shared" si="1421"/>
        <v>0</v>
      </c>
      <c r="P2996">
        <f t="shared" si="1422"/>
        <v>0</v>
      </c>
      <c r="Q2996">
        <f t="shared" si="1423"/>
        <v>0</v>
      </c>
      <c r="R2996">
        <f t="shared" si="1424"/>
        <v>0</v>
      </c>
      <c r="S2996">
        <f t="shared" si="1425"/>
        <v>0</v>
      </c>
      <c r="T2996">
        <f t="shared" si="1426"/>
        <v>0</v>
      </c>
      <c r="U2996">
        <f t="shared" si="1427"/>
        <v>0</v>
      </c>
      <c r="V2996">
        <f t="shared" si="1428"/>
        <v>0</v>
      </c>
      <c r="W2996">
        <f t="shared" si="1429"/>
        <v>0</v>
      </c>
      <c r="X2996">
        <f t="shared" si="1430"/>
        <v>0</v>
      </c>
      <c r="Y2996">
        <f t="shared" si="1431"/>
        <v>0</v>
      </c>
      <c r="Z2996">
        <f t="shared" si="1432"/>
        <v>0</v>
      </c>
      <c r="AA2996">
        <f t="shared" si="1433"/>
        <v>0</v>
      </c>
      <c r="AB2996">
        <f t="shared" si="1434"/>
        <v>0</v>
      </c>
      <c r="AC2996">
        <f t="shared" si="1435"/>
        <v>0</v>
      </c>
      <c r="AD2996">
        <f t="shared" si="1436"/>
        <v>0</v>
      </c>
      <c r="AE2996">
        <f t="shared" si="1437"/>
        <v>0</v>
      </c>
      <c r="AF2996">
        <f t="shared" si="1438"/>
        <v>0</v>
      </c>
      <c r="AG2996">
        <f t="shared" si="1439"/>
        <v>0</v>
      </c>
    </row>
    <row r="2997" spans="4:33" x14ac:dyDescent="0.25">
      <c r="D2997">
        <f t="shared" si="1410"/>
        <v>0</v>
      </c>
      <c r="E2997">
        <f t="shared" si="1411"/>
        <v>0</v>
      </c>
      <c r="F2997">
        <f t="shared" si="1412"/>
        <v>0</v>
      </c>
      <c r="G2997">
        <f t="shared" si="1413"/>
        <v>0</v>
      </c>
      <c r="H2997">
        <f t="shared" si="1414"/>
        <v>0</v>
      </c>
      <c r="I2997">
        <f t="shared" si="1415"/>
        <v>0</v>
      </c>
      <c r="J2997">
        <f t="shared" si="1416"/>
        <v>0</v>
      </c>
      <c r="K2997">
        <f t="shared" si="1417"/>
        <v>0</v>
      </c>
      <c r="L2997">
        <f t="shared" si="1418"/>
        <v>0</v>
      </c>
      <c r="M2997">
        <f t="shared" si="1419"/>
        <v>0</v>
      </c>
      <c r="N2997">
        <f t="shared" si="1420"/>
        <v>0</v>
      </c>
      <c r="O2997">
        <f t="shared" si="1421"/>
        <v>0</v>
      </c>
      <c r="P2997">
        <f t="shared" si="1422"/>
        <v>0</v>
      </c>
      <c r="Q2997">
        <f t="shared" si="1423"/>
        <v>0</v>
      </c>
      <c r="R2997">
        <f t="shared" si="1424"/>
        <v>0</v>
      </c>
      <c r="S2997">
        <f t="shared" si="1425"/>
        <v>0</v>
      </c>
      <c r="T2997">
        <f t="shared" si="1426"/>
        <v>0</v>
      </c>
      <c r="U2997">
        <f t="shared" si="1427"/>
        <v>0</v>
      </c>
      <c r="V2997">
        <f t="shared" si="1428"/>
        <v>0</v>
      </c>
      <c r="W2997">
        <f t="shared" si="1429"/>
        <v>0</v>
      </c>
      <c r="X2997">
        <f t="shared" si="1430"/>
        <v>0</v>
      </c>
      <c r="Y2997">
        <f t="shared" si="1431"/>
        <v>0</v>
      </c>
      <c r="Z2997">
        <f t="shared" si="1432"/>
        <v>0</v>
      </c>
      <c r="AA2997">
        <f t="shared" si="1433"/>
        <v>0</v>
      </c>
      <c r="AB2997">
        <f t="shared" si="1434"/>
        <v>0</v>
      </c>
      <c r="AC2997">
        <f t="shared" si="1435"/>
        <v>0</v>
      </c>
      <c r="AD2997">
        <f t="shared" si="1436"/>
        <v>0</v>
      </c>
      <c r="AE2997">
        <f t="shared" si="1437"/>
        <v>0</v>
      </c>
      <c r="AF2997">
        <f t="shared" si="1438"/>
        <v>0</v>
      </c>
      <c r="AG2997">
        <f t="shared" si="1439"/>
        <v>0</v>
      </c>
    </row>
    <row r="2998" spans="4:33" x14ac:dyDescent="0.25">
      <c r="D2998">
        <f t="shared" si="1410"/>
        <v>0</v>
      </c>
      <c r="E2998">
        <f t="shared" si="1411"/>
        <v>0</v>
      </c>
      <c r="F2998">
        <f t="shared" si="1412"/>
        <v>0</v>
      </c>
      <c r="G2998">
        <f t="shared" si="1413"/>
        <v>0</v>
      </c>
      <c r="H2998">
        <f t="shared" si="1414"/>
        <v>0</v>
      </c>
      <c r="I2998">
        <f t="shared" si="1415"/>
        <v>0</v>
      </c>
      <c r="J2998">
        <f t="shared" si="1416"/>
        <v>0</v>
      </c>
      <c r="K2998">
        <f t="shared" si="1417"/>
        <v>0</v>
      </c>
      <c r="L2998">
        <f t="shared" si="1418"/>
        <v>0</v>
      </c>
      <c r="M2998">
        <f t="shared" si="1419"/>
        <v>0</v>
      </c>
      <c r="N2998">
        <f t="shared" si="1420"/>
        <v>0</v>
      </c>
      <c r="O2998">
        <f t="shared" si="1421"/>
        <v>0</v>
      </c>
      <c r="P2998">
        <f t="shared" si="1422"/>
        <v>0</v>
      </c>
      <c r="Q2998">
        <f t="shared" si="1423"/>
        <v>0</v>
      </c>
      <c r="R2998">
        <f t="shared" si="1424"/>
        <v>0</v>
      </c>
      <c r="S2998">
        <f t="shared" si="1425"/>
        <v>0</v>
      </c>
      <c r="T2998">
        <f t="shared" si="1426"/>
        <v>0</v>
      </c>
      <c r="U2998">
        <f t="shared" si="1427"/>
        <v>0</v>
      </c>
      <c r="V2998">
        <f t="shared" si="1428"/>
        <v>0</v>
      </c>
      <c r="W2998">
        <f t="shared" si="1429"/>
        <v>0</v>
      </c>
      <c r="X2998">
        <f t="shared" si="1430"/>
        <v>0</v>
      </c>
      <c r="Y2998">
        <f t="shared" si="1431"/>
        <v>0</v>
      </c>
      <c r="Z2998">
        <f t="shared" si="1432"/>
        <v>0</v>
      </c>
      <c r="AA2998">
        <f t="shared" si="1433"/>
        <v>0</v>
      </c>
      <c r="AB2998">
        <f t="shared" si="1434"/>
        <v>0</v>
      </c>
      <c r="AC2998">
        <f t="shared" si="1435"/>
        <v>0</v>
      </c>
      <c r="AD2998">
        <f t="shared" si="1436"/>
        <v>0</v>
      </c>
      <c r="AE2998">
        <f t="shared" si="1437"/>
        <v>0</v>
      </c>
      <c r="AF2998">
        <f t="shared" si="1438"/>
        <v>0</v>
      </c>
      <c r="AG2998">
        <f t="shared" si="1439"/>
        <v>0</v>
      </c>
    </row>
    <row r="2999" spans="4:33" x14ac:dyDescent="0.25">
      <c r="D2999">
        <f t="shared" si="1410"/>
        <v>0</v>
      </c>
      <c r="E2999">
        <f t="shared" si="1411"/>
        <v>0</v>
      </c>
      <c r="F2999">
        <f t="shared" si="1412"/>
        <v>0</v>
      </c>
      <c r="G2999">
        <f t="shared" si="1413"/>
        <v>0</v>
      </c>
      <c r="H2999">
        <f t="shared" si="1414"/>
        <v>0</v>
      </c>
      <c r="I2999">
        <f t="shared" si="1415"/>
        <v>0</v>
      </c>
      <c r="J2999">
        <f t="shared" si="1416"/>
        <v>0</v>
      </c>
      <c r="K2999">
        <f t="shared" si="1417"/>
        <v>0</v>
      </c>
      <c r="L2999">
        <f t="shared" si="1418"/>
        <v>0</v>
      </c>
      <c r="M2999">
        <f t="shared" si="1419"/>
        <v>0</v>
      </c>
      <c r="N2999">
        <f t="shared" si="1420"/>
        <v>0</v>
      </c>
      <c r="O2999">
        <f t="shared" si="1421"/>
        <v>0</v>
      </c>
      <c r="P2999">
        <f t="shared" si="1422"/>
        <v>0</v>
      </c>
      <c r="Q2999">
        <f t="shared" si="1423"/>
        <v>0</v>
      </c>
      <c r="R2999">
        <f t="shared" si="1424"/>
        <v>0</v>
      </c>
      <c r="S2999">
        <f t="shared" si="1425"/>
        <v>0</v>
      </c>
      <c r="T2999">
        <f t="shared" si="1426"/>
        <v>0</v>
      </c>
      <c r="U2999">
        <f t="shared" si="1427"/>
        <v>0</v>
      </c>
      <c r="V2999">
        <f t="shared" si="1428"/>
        <v>0</v>
      </c>
      <c r="W2999">
        <f t="shared" si="1429"/>
        <v>0</v>
      </c>
      <c r="X2999">
        <f t="shared" si="1430"/>
        <v>0</v>
      </c>
      <c r="Y2999">
        <f t="shared" si="1431"/>
        <v>0</v>
      </c>
      <c r="Z2999">
        <f t="shared" si="1432"/>
        <v>0</v>
      </c>
      <c r="AA2999">
        <f t="shared" si="1433"/>
        <v>0</v>
      </c>
      <c r="AB2999">
        <f t="shared" si="1434"/>
        <v>0</v>
      </c>
      <c r="AC2999">
        <f t="shared" si="1435"/>
        <v>0</v>
      </c>
      <c r="AD2999">
        <f t="shared" si="1436"/>
        <v>0</v>
      </c>
      <c r="AE2999">
        <f t="shared" si="1437"/>
        <v>0</v>
      </c>
      <c r="AF2999">
        <f t="shared" si="1438"/>
        <v>0</v>
      </c>
      <c r="AG2999">
        <f t="shared" si="1439"/>
        <v>0</v>
      </c>
    </row>
    <row r="3000" spans="4:33" x14ac:dyDescent="0.25">
      <c r="D3000">
        <f t="shared" si="1410"/>
        <v>0</v>
      </c>
      <c r="E3000">
        <f t="shared" si="1411"/>
        <v>0</v>
      </c>
      <c r="F3000">
        <f t="shared" si="1412"/>
        <v>0</v>
      </c>
      <c r="G3000">
        <f t="shared" si="1413"/>
        <v>0</v>
      </c>
      <c r="H3000">
        <f t="shared" si="1414"/>
        <v>0</v>
      </c>
      <c r="I3000">
        <f t="shared" si="1415"/>
        <v>0</v>
      </c>
      <c r="J3000">
        <f t="shared" si="1416"/>
        <v>0</v>
      </c>
      <c r="K3000">
        <f t="shared" si="1417"/>
        <v>0</v>
      </c>
      <c r="L3000">
        <f t="shared" si="1418"/>
        <v>0</v>
      </c>
      <c r="M3000">
        <f t="shared" si="1419"/>
        <v>0</v>
      </c>
      <c r="N3000">
        <f t="shared" si="1420"/>
        <v>0</v>
      </c>
      <c r="O3000">
        <f t="shared" si="1421"/>
        <v>0</v>
      </c>
      <c r="P3000">
        <f t="shared" si="1422"/>
        <v>0</v>
      </c>
      <c r="Q3000">
        <f t="shared" si="1423"/>
        <v>0</v>
      </c>
      <c r="R3000">
        <f t="shared" si="1424"/>
        <v>0</v>
      </c>
      <c r="S3000">
        <f t="shared" si="1425"/>
        <v>0</v>
      </c>
      <c r="T3000">
        <f t="shared" si="1426"/>
        <v>0</v>
      </c>
      <c r="U3000">
        <f t="shared" si="1427"/>
        <v>0</v>
      </c>
      <c r="V3000">
        <f t="shared" si="1428"/>
        <v>0</v>
      </c>
      <c r="W3000">
        <f t="shared" si="1429"/>
        <v>0</v>
      </c>
      <c r="X3000">
        <f t="shared" si="1430"/>
        <v>0</v>
      </c>
      <c r="Y3000">
        <f t="shared" si="1431"/>
        <v>0</v>
      </c>
      <c r="Z3000">
        <f t="shared" si="1432"/>
        <v>0</v>
      </c>
      <c r="AA3000">
        <f t="shared" si="1433"/>
        <v>0</v>
      </c>
      <c r="AB3000">
        <f t="shared" si="1434"/>
        <v>0</v>
      </c>
      <c r="AC3000">
        <f t="shared" si="1435"/>
        <v>0</v>
      </c>
      <c r="AD3000">
        <f t="shared" si="1436"/>
        <v>0</v>
      </c>
      <c r="AE3000">
        <f t="shared" si="1437"/>
        <v>0</v>
      </c>
      <c r="AF3000">
        <f t="shared" si="1438"/>
        <v>0</v>
      </c>
      <c r="AG3000">
        <f t="shared" si="1439"/>
        <v>0</v>
      </c>
    </row>
    <row r="3001" spans="4:33" x14ac:dyDescent="0.25">
      <c r="D3001">
        <f t="shared" si="1410"/>
        <v>0</v>
      </c>
      <c r="E3001">
        <f t="shared" si="1411"/>
        <v>0</v>
      </c>
      <c r="F3001">
        <f t="shared" si="1412"/>
        <v>0</v>
      </c>
      <c r="G3001">
        <f t="shared" si="1413"/>
        <v>0</v>
      </c>
      <c r="H3001">
        <f t="shared" si="1414"/>
        <v>0</v>
      </c>
      <c r="I3001">
        <f t="shared" si="1415"/>
        <v>0</v>
      </c>
      <c r="J3001">
        <f t="shared" si="1416"/>
        <v>0</v>
      </c>
      <c r="K3001">
        <f t="shared" si="1417"/>
        <v>0</v>
      </c>
      <c r="L3001">
        <f t="shared" si="1418"/>
        <v>0</v>
      </c>
      <c r="M3001">
        <f t="shared" si="1419"/>
        <v>0</v>
      </c>
      <c r="N3001">
        <f t="shared" si="1420"/>
        <v>0</v>
      </c>
      <c r="O3001">
        <f t="shared" si="1421"/>
        <v>0</v>
      </c>
      <c r="P3001">
        <f t="shared" si="1422"/>
        <v>0</v>
      </c>
      <c r="Q3001">
        <f t="shared" si="1423"/>
        <v>0</v>
      </c>
      <c r="R3001">
        <f t="shared" si="1424"/>
        <v>0</v>
      </c>
      <c r="S3001">
        <f t="shared" si="1425"/>
        <v>0</v>
      </c>
      <c r="T3001">
        <f t="shared" si="1426"/>
        <v>0</v>
      </c>
      <c r="U3001">
        <f t="shared" si="1427"/>
        <v>0</v>
      </c>
      <c r="V3001">
        <f t="shared" si="1428"/>
        <v>0</v>
      </c>
      <c r="W3001">
        <f t="shared" si="1429"/>
        <v>0</v>
      </c>
      <c r="X3001">
        <f t="shared" si="1430"/>
        <v>0</v>
      </c>
      <c r="Y3001">
        <f t="shared" si="1431"/>
        <v>0</v>
      </c>
      <c r="Z3001">
        <f t="shared" si="1432"/>
        <v>0</v>
      </c>
      <c r="AA3001">
        <f t="shared" si="1433"/>
        <v>0</v>
      </c>
      <c r="AB3001">
        <f t="shared" si="1434"/>
        <v>0</v>
      </c>
      <c r="AC3001">
        <f t="shared" si="1435"/>
        <v>0</v>
      </c>
      <c r="AD3001">
        <f t="shared" si="1436"/>
        <v>0</v>
      </c>
      <c r="AE3001">
        <f t="shared" si="1437"/>
        <v>0</v>
      </c>
      <c r="AF3001">
        <f t="shared" si="1438"/>
        <v>0</v>
      </c>
      <c r="AG3001">
        <f t="shared" si="1439"/>
        <v>0</v>
      </c>
    </row>
    <row r="3002" spans="4:33" x14ac:dyDescent="0.25">
      <c r="D3002">
        <f t="shared" si="1410"/>
        <v>0</v>
      </c>
      <c r="E3002">
        <f t="shared" si="1411"/>
        <v>0</v>
      </c>
      <c r="F3002">
        <f t="shared" si="1412"/>
        <v>0</v>
      </c>
      <c r="G3002">
        <f t="shared" si="1413"/>
        <v>0</v>
      </c>
      <c r="H3002">
        <f t="shared" si="1414"/>
        <v>0</v>
      </c>
      <c r="I3002">
        <f t="shared" si="1415"/>
        <v>0</v>
      </c>
      <c r="J3002">
        <f t="shared" si="1416"/>
        <v>0</v>
      </c>
      <c r="K3002">
        <f t="shared" si="1417"/>
        <v>0</v>
      </c>
      <c r="L3002">
        <f t="shared" si="1418"/>
        <v>0</v>
      </c>
      <c r="M3002">
        <f t="shared" si="1419"/>
        <v>0</v>
      </c>
      <c r="N3002">
        <f t="shared" si="1420"/>
        <v>0</v>
      </c>
      <c r="O3002">
        <f t="shared" si="1421"/>
        <v>0</v>
      </c>
      <c r="P3002">
        <f t="shared" si="1422"/>
        <v>0</v>
      </c>
      <c r="Q3002">
        <f t="shared" si="1423"/>
        <v>0</v>
      </c>
      <c r="R3002">
        <f t="shared" si="1424"/>
        <v>0</v>
      </c>
      <c r="S3002">
        <f t="shared" si="1425"/>
        <v>0</v>
      </c>
      <c r="T3002">
        <f t="shared" si="1426"/>
        <v>0</v>
      </c>
      <c r="U3002">
        <f t="shared" si="1427"/>
        <v>0</v>
      </c>
      <c r="V3002">
        <f t="shared" si="1428"/>
        <v>0</v>
      </c>
      <c r="W3002">
        <f t="shared" si="1429"/>
        <v>0</v>
      </c>
      <c r="X3002">
        <f t="shared" si="1430"/>
        <v>0</v>
      </c>
      <c r="Y3002">
        <f t="shared" si="1431"/>
        <v>0</v>
      </c>
      <c r="Z3002">
        <f t="shared" si="1432"/>
        <v>0</v>
      </c>
      <c r="AA3002">
        <f t="shared" si="1433"/>
        <v>0</v>
      </c>
      <c r="AB3002">
        <f t="shared" si="1434"/>
        <v>0</v>
      </c>
      <c r="AC3002">
        <f t="shared" si="1435"/>
        <v>0</v>
      </c>
      <c r="AD3002">
        <f t="shared" si="1436"/>
        <v>0</v>
      </c>
      <c r="AE3002">
        <f t="shared" si="1437"/>
        <v>0</v>
      </c>
      <c r="AF3002">
        <f t="shared" si="1438"/>
        <v>0</v>
      </c>
      <c r="AG3002">
        <f t="shared" si="1439"/>
        <v>0</v>
      </c>
    </row>
    <row r="3003" spans="4:33" x14ac:dyDescent="0.25">
      <c r="D3003">
        <f t="shared" si="1410"/>
        <v>0</v>
      </c>
      <c r="E3003">
        <f t="shared" si="1411"/>
        <v>0</v>
      </c>
      <c r="F3003">
        <f t="shared" si="1412"/>
        <v>0</v>
      </c>
      <c r="G3003">
        <f t="shared" si="1413"/>
        <v>0</v>
      </c>
      <c r="H3003">
        <f t="shared" si="1414"/>
        <v>0</v>
      </c>
      <c r="I3003">
        <f t="shared" si="1415"/>
        <v>0</v>
      </c>
      <c r="J3003">
        <f t="shared" si="1416"/>
        <v>0</v>
      </c>
      <c r="K3003">
        <f t="shared" si="1417"/>
        <v>0</v>
      </c>
      <c r="L3003">
        <f t="shared" si="1418"/>
        <v>0</v>
      </c>
      <c r="M3003">
        <f t="shared" si="1419"/>
        <v>0</v>
      </c>
      <c r="N3003">
        <f t="shared" si="1420"/>
        <v>0</v>
      </c>
      <c r="O3003">
        <f t="shared" si="1421"/>
        <v>0</v>
      </c>
      <c r="P3003">
        <f t="shared" si="1422"/>
        <v>0</v>
      </c>
      <c r="Q3003">
        <f t="shared" si="1423"/>
        <v>0</v>
      </c>
      <c r="R3003">
        <f t="shared" si="1424"/>
        <v>0</v>
      </c>
      <c r="S3003">
        <f t="shared" si="1425"/>
        <v>0</v>
      </c>
      <c r="T3003">
        <f t="shared" si="1426"/>
        <v>0</v>
      </c>
      <c r="U3003">
        <f t="shared" si="1427"/>
        <v>0</v>
      </c>
      <c r="V3003">
        <f t="shared" si="1428"/>
        <v>0</v>
      </c>
      <c r="W3003">
        <f t="shared" si="1429"/>
        <v>0</v>
      </c>
      <c r="X3003">
        <f t="shared" si="1430"/>
        <v>0</v>
      </c>
      <c r="Y3003">
        <f t="shared" si="1431"/>
        <v>0</v>
      </c>
      <c r="Z3003">
        <f t="shared" si="1432"/>
        <v>0</v>
      </c>
      <c r="AA3003">
        <f t="shared" si="1433"/>
        <v>0</v>
      </c>
      <c r="AB3003">
        <f t="shared" si="1434"/>
        <v>0</v>
      </c>
      <c r="AC3003">
        <f t="shared" si="1435"/>
        <v>0</v>
      </c>
      <c r="AD3003">
        <f t="shared" si="1436"/>
        <v>0</v>
      </c>
      <c r="AE3003">
        <f t="shared" si="1437"/>
        <v>0</v>
      </c>
      <c r="AF3003">
        <f t="shared" si="1438"/>
        <v>0</v>
      </c>
      <c r="AG3003">
        <f t="shared" si="1439"/>
        <v>0</v>
      </c>
    </row>
    <row r="3004" spans="4:33" x14ac:dyDescent="0.25">
      <c r="D3004">
        <f t="shared" si="1410"/>
        <v>0</v>
      </c>
      <c r="E3004">
        <f t="shared" si="1411"/>
        <v>0</v>
      </c>
      <c r="F3004">
        <f t="shared" si="1412"/>
        <v>0</v>
      </c>
      <c r="G3004">
        <f t="shared" si="1413"/>
        <v>0</v>
      </c>
      <c r="H3004">
        <f t="shared" si="1414"/>
        <v>0</v>
      </c>
      <c r="I3004">
        <f t="shared" si="1415"/>
        <v>0</v>
      </c>
      <c r="J3004">
        <f t="shared" si="1416"/>
        <v>0</v>
      </c>
      <c r="K3004">
        <f t="shared" si="1417"/>
        <v>0</v>
      </c>
      <c r="L3004">
        <f t="shared" si="1418"/>
        <v>0</v>
      </c>
      <c r="M3004">
        <f t="shared" si="1419"/>
        <v>0</v>
      </c>
      <c r="N3004">
        <f t="shared" si="1420"/>
        <v>0</v>
      </c>
      <c r="O3004">
        <f t="shared" si="1421"/>
        <v>0</v>
      </c>
      <c r="P3004">
        <f t="shared" si="1422"/>
        <v>0</v>
      </c>
      <c r="Q3004">
        <f t="shared" si="1423"/>
        <v>0</v>
      </c>
      <c r="R3004">
        <f t="shared" si="1424"/>
        <v>0</v>
      </c>
      <c r="S3004">
        <f t="shared" si="1425"/>
        <v>0</v>
      </c>
      <c r="T3004">
        <f t="shared" si="1426"/>
        <v>0</v>
      </c>
      <c r="U3004">
        <f t="shared" si="1427"/>
        <v>0</v>
      </c>
      <c r="V3004">
        <f t="shared" si="1428"/>
        <v>0</v>
      </c>
      <c r="W3004">
        <f t="shared" si="1429"/>
        <v>0</v>
      </c>
      <c r="X3004">
        <f t="shared" si="1430"/>
        <v>0</v>
      </c>
      <c r="Y3004">
        <f t="shared" si="1431"/>
        <v>0</v>
      </c>
      <c r="Z3004">
        <f t="shared" si="1432"/>
        <v>0</v>
      </c>
      <c r="AA3004">
        <f t="shared" si="1433"/>
        <v>0</v>
      </c>
      <c r="AB3004">
        <f t="shared" si="1434"/>
        <v>0</v>
      </c>
      <c r="AC3004">
        <f t="shared" si="1435"/>
        <v>0</v>
      </c>
      <c r="AD3004">
        <f t="shared" si="1436"/>
        <v>0</v>
      </c>
      <c r="AE3004">
        <f t="shared" si="1437"/>
        <v>0</v>
      </c>
      <c r="AF3004">
        <f t="shared" si="1438"/>
        <v>0</v>
      </c>
      <c r="AG3004">
        <f t="shared" si="1439"/>
        <v>0</v>
      </c>
    </row>
    <row r="3005" spans="4:33" x14ac:dyDescent="0.25">
      <c r="D3005">
        <f t="shared" si="1410"/>
        <v>0</v>
      </c>
      <c r="E3005">
        <f t="shared" si="1411"/>
        <v>0</v>
      </c>
      <c r="F3005">
        <f t="shared" si="1412"/>
        <v>0</v>
      </c>
      <c r="G3005">
        <f t="shared" si="1413"/>
        <v>0</v>
      </c>
      <c r="H3005">
        <f t="shared" si="1414"/>
        <v>0</v>
      </c>
      <c r="I3005">
        <f t="shared" si="1415"/>
        <v>0</v>
      </c>
      <c r="J3005">
        <f t="shared" si="1416"/>
        <v>0</v>
      </c>
      <c r="K3005">
        <f t="shared" si="1417"/>
        <v>0</v>
      </c>
      <c r="L3005">
        <f t="shared" si="1418"/>
        <v>0</v>
      </c>
      <c r="M3005">
        <f t="shared" si="1419"/>
        <v>0</v>
      </c>
      <c r="N3005">
        <f t="shared" si="1420"/>
        <v>0</v>
      </c>
      <c r="O3005">
        <f t="shared" si="1421"/>
        <v>0</v>
      </c>
      <c r="P3005">
        <f t="shared" si="1422"/>
        <v>0</v>
      </c>
      <c r="Q3005">
        <f t="shared" si="1423"/>
        <v>0</v>
      </c>
      <c r="R3005">
        <f t="shared" si="1424"/>
        <v>0</v>
      </c>
      <c r="S3005">
        <f t="shared" si="1425"/>
        <v>0</v>
      </c>
      <c r="T3005">
        <f t="shared" si="1426"/>
        <v>0</v>
      </c>
      <c r="U3005">
        <f t="shared" si="1427"/>
        <v>0</v>
      </c>
      <c r="V3005">
        <f t="shared" si="1428"/>
        <v>0</v>
      </c>
      <c r="W3005">
        <f t="shared" si="1429"/>
        <v>0</v>
      </c>
      <c r="X3005">
        <f t="shared" si="1430"/>
        <v>0</v>
      </c>
      <c r="Y3005">
        <f t="shared" si="1431"/>
        <v>0</v>
      </c>
      <c r="Z3005">
        <f t="shared" si="1432"/>
        <v>0</v>
      </c>
      <c r="AA3005">
        <f t="shared" si="1433"/>
        <v>0</v>
      </c>
      <c r="AB3005">
        <f t="shared" si="1434"/>
        <v>0</v>
      </c>
      <c r="AC3005">
        <f t="shared" si="1435"/>
        <v>0</v>
      </c>
      <c r="AD3005">
        <f t="shared" si="1436"/>
        <v>0</v>
      </c>
      <c r="AE3005">
        <f t="shared" si="1437"/>
        <v>0</v>
      </c>
      <c r="AF3005">
        <f t="shared" si="1438"/>
        <v>0</v>
      </c>
      <c r="AG3005">
        <f t="shared" si="1439"/>
        <v>0</v>
      </c>
    </row>
    <row r="3006" spans="4:33" x14ac:dyDescent="0.25">
      <c r="D3006">
        <f t="shared" si="1410"/>
        <v>0</v>
      </c>
      <c r="E3006">
        <f t="shared" si="1411"/>
        <v>0</v>
      </c>
      <c r="F3006">
        <f t="shared" si="1412"/>
        <v>0</v>
      </c>
      <c r="G3006">
        <f t="shared" si="1413"/>
        <v>0</v>
      </c>
      <c r="H3006">
        <f t="shared" si="1414"/>
        <v>0</v>
      </c>
      <c r="I3006">
        <f t="shared" si="1415"/>
        <v>0</v>
      </c>
      <c r="J3006">
        <f t="shared" si="1416"/>
        <v>0</v>
      </c>
      <c r="K3006">
        <f t="shared" si="1417"/>
        <v>0</v>
      </c>
      <c r="L3006">
        <f t="shared" si="1418"/>
        <v>0</v>
      </c>
      <c r="M3006">
        <f t="shared" si="1419"/>
        <v>0</v>
      </c>
      <c r="N3006">
        <f t="shared" si="1420"/>
        <v>0</v>
      </c>
      <c r="O3006">
        <f t="shared" si="1421"/>
        <v>0</v>
      </c>
      <c r="P3006">
        <f t="shared" si="1422"/>
        <v>0</v>
      </c>
      <c r="Q3006">
        <f t="shared" si="1423"/>
        <v>0</v>
      </c>
      <c r="R3006">
        <f t="shared" si="1424"/>
        <v>0</v>
      </c>
      <c r="S3006">
        <f t="shared" si="1425"/>
        <v>0</v>
      </c>
      <c r="T3006">
        <f t="shared" si="1426"/>
        <v>0</v>
      </c>
      <c r="U3006">
        <f t="shared" si="1427"/>
        <v>0</v>
      </c>
      <c r="V3006">
        <f t="shared" si="1428"/>
        <v>0</v>
      </c>
      <c r="W3006">
        <f t="shared" si="1429"/>
        <v>0</v>
      </c>
      <c r="X3006">
        <f t="shared" si="1430"/>
        <v>0</v>
      </c>
      <c r="Y3006">
        <f t="shared" si="1431"/>
        <v>0</v>
      </c>
      <c r="Z3006">
        <f t="shared" si="1432"/>
        <v>0</v>
      </c>
      <c r="AA3006">
        <f t="shared" si="1433"/>
        <v>0</v>
      </c>
      <c r="AB3006">
        <f t="shared" si="1434"/>
        <v>0</v>
      </c>
      <c r="AC3006">
        <f t="shared" si="1435"/>
        <v>0</v>
      </c>
      <c r="AD3006">
        <f t="shared" si="1436"/>
        <v>0</v>
      </c>
      <c r="AE3006">
        <f t="shared" si="1437"/>
        <v>0</v>
      </c>
      <c r="AF3006">
        <f t="shared" si="1438"/>
        <v>0</v>
      </c>
      <c r="AG3006">
        <f t="shared" si="1439"/>
        <v>0</v>
      </c>
    </row>
    <row r="3007" spans="4:33" x14ac:dyDescent="0.25">
      <c r="D3007">
        <f t="shared" si="1410"/>
        <v>0</v>
      </c>
      <c r="E3007">
        <f t="shared" si="1411"/>
        <v>0</v>
      </c>
      <c r="F3007">
        <f t="shared" si="1412"/>
        <v>0</v>
      </c>
      <c r="G3007">
        <f t="shared" si="1413"/>
        <v>0</v>
      </c>
      <c r="H3007">
        <f t="shared" si="1414"/>
        <v>0</v>
      </c>
      <c r="I3007">
        <f t="shared" si="1415"/>
        <v>0</v>
      </c>
      <c r="J3007">
        <f t="shared" si="1416"/>
        <v>0</v>
      </c>
      <c r="K3007">
        <f t="shared" si="1417"/>
        <v>0</v>
      </c>
      <c r="L3007">
        <f t="shared" si="1418"/>
        <v>0</v>
      </c>
      <c r="M3007">
        <f t="shared" si="1419"/>
        <v>0</v>
      </c>
      <c r="N3007">
        <f t="shared" si="1420"/>
        <v>0</v>
      </c>
      <c r="O3007">
        <f t="shared" si="1421"/>
        <v>0</v>
      </c>
      <c r="P3007">
        <f t="shared" si="1422"/>
        <v>0</v>
      </c>
      <c r="Q3007">
        <f t="shared" si="1423"/>
        <v>0</v>
      </c>
      <c r="R3007">
        <f t="shared" si="1424"/>
        <v>0</v>
      </c>
      <c r="S3007">
        <f t="shared" si="1425"/>
        <v>0</v>
      </c>
      <c r="T3007">
        <f t="shared" si="1426"/>
        <v>0</v>
      </c>
      <c r="U3007">
        <f t="shared" si="1427"/>
        <v>0</v>
      </c>
      <c r="V3007">
        <f t="shared" si="1428"/>
        <v>0</v>
      </c>
      <c r="W3007">
        <f t="shared" si="1429"/>
        <v>0</v>
      </c>
      <c r="X3007">
        <f t="shared" si="1430"/>
        <v>0</v>
      </c>
      <c r="Y3007">
        <f t="shared" si="1431"/>
        <v>0</v>
      </c>
      <c r="Z3007">
        <f t="shared" si="1432"/>
        <v>0</v>
      </c>
      <c r="AA3007">
        <f t="shared" si="1433"/>
        <v>0</v>
      </c>
      <c r="AB3007">
        <f t="shared" si="1434"/>
        <v>0</v>
      </c>
      <c r="AC3007">
        <f t="shared" si="1435"/>
        <v>0</v>
      </c>
      <c r="AD3007">
        <f t="shared" si="1436"/>
        <v>0</v>
      </c>
      <c r="AE3007">
        <f t="shared" si="1437"/>
        <v>0</v>
      </c>
      <c r="AF3007">
        <f t="shared" si="1438"/>
        <v>0</v>
      </c>
      <c r="AG3007">
        <f t="shared" si="1439"/>
        <v>0</v>
      </c>
    </row>
    <row r="3008" spans="4:33" x14ac:dyDescent="0.25">
      <c r="D3008">
        <f t="shared" si="1410"/>
        <v>0</v>
      </c>
      <c r="E3008">
        <f t="shared" si="1411"/>
        <v>0</v>
      </c>
      <c r="F3008">
        <f t="shared" si="1412"/>
        <v>0</v>
      </c>
      <c r="G3008">
        <f t="shared" si="1413"/>
        <v>0</v>
      </c>
      <c r="H3008">
        <f t="shared" si="1414"/>
        <v>0</v>
      </c>
      <c r="I3008">
        <f t="shared" si="1415"/>
        <v>0</v>
      </c>
      <c r="J3008">
        <f t="shared" si="1416"/>
        <v>0</v>
      </c>
      <c r="K3008">
        <f t="shared" si="1417"/>
        <v>0</v>
      </c>
      <c r="L3008">
        <f t="shared" si="1418"/>
        <v>0</v>
      </c>
      <c r="M3008">
        <f t="shared" si="1419"/>
        <v>0</v>
      </c>
      <c r="N3008">
        <f t="shared" si="1420"/>
        <v>0</v>
      </c>
      <c r="O3008">
        <f t="shared" si="1421"/>
        <v>0</v>
      </c>
      <c r="P3008">
        <f t="shared" si="1422"/>
        <v>0</v>
      </c>
      <c r="Q3008">
        <f t="shared" si="1423"/>
        <v>0</v>
      </c>
      <c r="R3008">
        <f t="shared" si="1424"/>
        <v>0</v>
      </c>
      <c r="S3008">
        <f t="shared" si="1425"/>
        <v>0</v>
      </c>
      <c r="T3008">
        <f t="shared" si="1426"/>
        <v>0</v>
      </c>
      <c r="U3008">
        <f t="shared" si="1427"/>
        <v>0</v>
      </c>
      <c r="V3008">
        <f t="shared" si="1428"/>
        <v>0</v>
      </c>
      <c r="W3008">
        <f t="shared" si="1429"/>
        <v>0</v>
      </c>
      <c r="X3008">
        <f t="shared" si="1430"/>
        <v>0</v>
      </c>
      <c r="Y3008">
        <f t="shared" si="1431"/>
        <v>0</v>
      </c>
      <c r="Z3008">
        <f t="shared" si="1432"/>
        <v>0</v>
      </c>
      <c r="AA3008">
        <f t="shared" si="1433"/>
        <v>0</v>
      </c>
      <c r="AB3008">
        <f t="shared" si="1434"/>
        <v>0</v>
      </c>
      <c r="AC3008">
        <f t="shared" si="1435"/>
        <v>0</v>
      </c>
      <c r="AD3008">
        <f t="shared" si="1436"/>
        <v>0</v>
      </c>
      <c r="AE3008">
        <f t="shared" si="1437"/>
        <v>0</v>
      </c>
      <c r="AF3008">
        <f t="shared" si="1438"/>
        <v>0</v>
      </c>
      <c r="AG3008">
        <f t="shared" si="1439"/>
        <v>0</v>
      </c>
    </row>
    <row r="3009" spans="4:33" x14ac:dyDescent="0.25">
      <c r="D3009">
        <f t="shared" si="1410"/>
        <v>0</v>
      </c>
      <c r="E3009">
        <f t="shared" si="1411"/>
        <v>0</v>
      </c>
      <c r="F3009">
        <f t="shared" si="1412"/>
        <v>0</v>
      </c>
      <c r="G3009">
        <f t="shared" si="1413"/>
        <v>0</v>
      </c>
      <c r="H3009">
        <f t="shared" si="1414"/>
        <v>0</v>
      </c>
      <c r="I3009">
        <f t="shared" si="1415"/>
        <v>0</v>
      </c>
      <c r="J3009">
        <f t="shared" si="1416"/>
        <v>0</v>
      </c>
      <c r="K3009">
        <f t="shared" si="1417"/>
        <v>0</v>
      </c>
      <c r="L3009">
        <f t="shared" si="1418"/>
        <v>0</v>
      </c>
      <c r="M3009">
        <f t="shared" si="1419"/>
        <v>0</v>
      </c>
      <c r="N3009">
        <f t="shared" si="1420"/>
        <v>0</v>
      </c>
      <c r="O3009">
        <f t="shared" si="1421"/>
        <v>0</v>
      </c>
      <c r="P3009">
        <f t="shared" si="1422"/>
        <v>0</v>
      </c>
      <c r="Q3009">
        <f t="shared" si="1423"/>
        <v>0</v>
      </c>
      <c r="R3009">
        <f t="shared" si="1424"/>
        <v>0</v>
      </c>
      <c r="S3009">
        <f t="shared" si="1425"/>
        <v>0</v>
      </c>
      <c r="T3009">
        <f t="shared" si="1426"/>
        <v>0</v>
      </c>
      <c r="U3009">
        <f t="shared" si="1427"/>
        <v>0</v>
      </c>
      <c r="V3009">
        <f t="shared" si="1428"/>
        <v>0</v>
      </c>
      <c r="W3009">
        <f t="shared" si="1429"/>
        <v>0</v>
      </c>
      <c r="X3009">
        <f t="shared" si="1430"/>
        <v>0</v>
      </c>
      <c r="Y3009">
        <f t="shared" si="1431"/>
        <v>0</v>
      </c>
      <c r="Z3009">
        <f t="shared" si="1432"/>
        <v>0</v>
      </c>
      <c r="AA3009">
        <f t="shared" si="1433"/>
        <v>0</v>
      </c>
      <c r="AB3009">
        <f t="shared" si="1434"/>
        <v>0</v>
      </c>
      <c r="AC3009">
        <f t="shared" si="1435"/>
        <v>0</v>
      </c>
      <c r="AD3009">
        <f t="shared" si="1436"/>
        <v>0</v>
      </c>
      <c r="AE3009">
        <f t="shared" si="1437"/>
        <v>0</v>
      </c>
      <c r="AF3009">
        <f t="shared" si="1438"/>
        <v>0</v>
      </c>
      <c r="AG3009">
        <f t="shared" si="1439"/>
        <v>0</v>
      </c>
    </row>
    <row r="3010" spans="4:33" x14ac:dyDescent="0.25">
      <c r="D3010">
        <f t="shared" si="1410"/>
        <v>0</v>
      </c>
      <c r="E3010">
        <f t="shared" si="1411"/>
        <v>0</v>
      </c>
      <c r="F3010">
        <f t="shared" si="1412"/>
        <v>0</v>
      </c>
      <c r="G3010">
        <f t="shared" si="1413"/>
        <v>0</v>
      </c>
      <c r="H3010">
        <f t="shared" si="1414"/>
        <v>0</v>
      </c>
      <c r="I3010">
        <f t="shared" si="1415"/>
        <v>0</v>
      </c>
      <c r="J3010">
        <f t="shared" si="1416"/>
        <v>0</v>
      </c>
      <c r="K3010">
        <f t="shared" si="1417"/>
        <v>0</v>
      </c>
      <c r="L3010">
        <f t="shared" si="1418"/>
        <v>0</v>
      </c>
      <c r="M3010">
        <f t="shared" si="1419"/>
        <v>0</v>
      </c>
      <c r="N3010">
        <f t="shared" si="1420"/>
        <v>0</v>
      </c>
      <c r="O3010">
        <f t="shared" si="1421"/>
        <v>0</v>
      </c>
      <c r="P3010">
        <f t="shared" si="1422"/>
        <v>0</v>
      </c>
      <c r="Q3010">
        <f t="shared" si="1423"/>
        <v>0</v>
      </c>
      <c r="R3010">
        <f t="shared" si="1424"/>
        <v>0</v>
      </c>
      <c r="S3010">
        <f t="shared" si="1425"/>
        <v>0</v>
      </c>
      <c r="T3010">
        <f t="shared" si="1426"/>
        <v>0</v>
      </c>
      <c r="U3010">
        <f t="shared" si="1427"/>
        <v>0</v>
      </c>
      <c r="V3010">
        <f t="shared" si="1428"/>
        <v>0</v>
      </c>
      <c r="W3010">
        <f t="shared" si="1429"/>
        <v>0</v>
      </c>
      <c r="X3010">
        <f t="shared" si="1430"/>
        <v>0</v>
      </c>
      <c r="Y3010">
        <f t="shared" si="1431"/>
        <v>0</v>
      </c>
      <c r="Z3010">
        <f t="shared" si="1432"/>
        <v>0</v>
      </c>
      <c r="AA3010">
        <f t="shared" si="1433"/>
        <v>0</v>
      </c>
      <c r="AB3010">
        <f t="shared" si="1434"/>
        <v>0</v>
      </c>
      <c r="AC3010">
        <f t="shared" si="1435"/>
        <v>0</v>
      </c>
      <c r="AD3010">
        <f t="shared" si="1436"/>
        <v>0</v>
      </c>
      <c r="AE3010">
        <f t="shared" si="1437"/>
        <v>0</v>
      </c>
      <c r="AF3010">
        <f t="shared" si="1438"/>
        <v>0</v>
      </c>
      <c r="AG3010">
        <f t="shared" si="1439"/>
        <v>0</v>
      </c>
    </row>
    <row r="3011" spans="4:33" x14ac:dyDescent="0.25">
      <c r="D3011">
        <f t="shared" si="1410"/>
        <v>0</v>
      </c>
      <c r="E3011">
        <f t="shared" si="1411"/>
        <v>0</v>
      </c>
      <c r="F3011">
        <f t="shared" si="1412"/>
        <v>0</v>
      </c>
      <c r="G3011">
        <f t="shared" si="1413"/>
        <v>0</v>
      </c>
      <c r="H3011">
        <f t="shared" si="1414"/>
        <v>0</v>
      </c>
      <c r="I3011">
        <f t="shared" si="1415"/>
        <v>0</v>
      </c>
      <c r="J3011">
        <f t="shared" si="1416"/>
        <v>0</v>
      </c>
      <c r="K3011">
        <f t="shared" si="1417"/>
        <v>0</v>
      </c>
      <c r="L3011">
        <f t="shared" si="1418"/>
        <v>0</v>
      </c>
      <c r="M3011">
        <f t="shared" si="1419"/>
        <v>0</v>
      </c>
      <c r="N3011">
        <f t="shared" si="1420"/>
        <v>0</v>
      </c>
      <c r="O3011">
        <f t="shared" si="1421"/>
        <v>0</v>
      </c>
      <c r="P3011">
        <f t="shared" si="1422"/>
        <v>0</v>
      </c>
      <c r="Q3011">
        <f t="shared" si="1423"/>
        <v>0</v>
      </c>
      <c r="R3011">
        <f t="shared" si="1424"/>
        <v>0</v>
      </c>
      <c r="S3011">
        <f t="shared" si="1425"/>
        <v>0</v>
      </c>
      <c r="T3011">
        <f t="shared" si="1426"/>
        <v>0</v>
      </c>
      <c r="U3011">
        <f t="shared" si="1427"/>
        <v>0</v>
      </c>
      <c r="V3011">
        <f t="shared" si="1428"/>
        <v>0</v>
      </c>
      <c r="W3011">
        <f t="shared" si="1429"/>
        <v>0</v>
      </c>
      <c r="X3011">
        <f t="shared" si="1430"/>
        <v>0</v>
      </c>
      <c r="Y3011">
        <f t="shared" si="1431"/>
        <v>0</v>
      </c>
      <c r="Z3011">
        <f t="shared" si="1432"/>
        <v>0</v>
      </c>
      <c r="AA3011">
        <f t="shared" si="1433"/>
        <v>0</v>
      </c>
      <c r="AB3011">
        <f t="shared" si="1434"/>
        <v>0</v>
      </c>
      <c r="AC3011">
        <f t="shared" si="1435"/>
        <v>0</v>
      </c>
      <c r="AD3011">
        <f t="shared" si="1436"/>
        <v>0</v>
      </c>
      <c r="AE3011">
        <f t="shared" si="1437"/>
        <v>0</v>
      </c>
      <c r="AF3011">
        <f t="shared" si="1438"/>
        <v>0</v>
      </c>
      <c r="AG3011">
        <f t="shared" si="1439"/>
        <v>0</v>
      </c>
    </row>
    <row r="3012" spans="4:33" x14ac:dyDescent="0.25">
      <c r="D3012">
        <f t="shared" si="1410"/>
        <v>0</v>
      </c>
      <c r="E3012">
        <f t="shared" si="1411"/>
        <v>0</v>
      </c>
      <c r="F3012">
        <f t="shared" si="1412"/>
        <v>0</v>
      </c>
      <c r="G3012">
        <f t="shared" si="1413"/>
        <v>0</v>
      </c>
      <c r="H3012">
        <f t="shared" si="1414"/>
        <v>0</v>
      </c>
      <c r="I3012">
        <f t="shared" si="1415"/>
        <v>0</v>
      </c>
      <c r="J3012">
        <f t="shared" si="1416"/>
        <v>0</v>
      </c>
      <c r="K3012">
        <f t="shared" si="1417"/>
        <v>0</v>
      </c>
      <c r="L3012">
        <f t="shared" si="1418"/>
        <v>0</v>
      </c>
      <c r="M3012">
        <f t="shared" si="1419"/>
        <v>0</v>
      </c>
      <c r="N3012">
        <f t="shared" si="1420"/>
        <v>0</v>
      </c>
      <c r="O3012">
        <f t="shared" si="1421"/>
        <v>0</v>
      </c>
      <c r="P3012">
        <f t="shared" si="1422"/>
        <v>0</v>
      </c>
      <c r="Q3012">
        <f t="shared" si="1423"/>
        <v>0</v>
      </c>
      <c r="R3012">
        <f t="shared" si="1424"/>
        <v>0</v>
      </c>
      <c r="S3012">
        <f t="shared" si="1425"/>
        <v>0</v>
      </c>
      <c r="T3012">
        <f t="shared" si="1426"/>
        <v>0</v>
      </c>
      <c r="U3012">
        <f t="shared" si="1427"/>
        <v>0</v>
      </c>
      <c r="V3012">
        <f t="shared" si="1428"/>
        <v>0</v>
      </c>
      <c r="W3012">
        <f t="shared" si="1429"/>
        <v>0</v>
      </c>
      <c r="X3012">
        <f t="shared" si="1430"/>
        <v>0</v>
      </c>
      <c r="Y3012">
        <f t="shared" si="1431"/>
        <v>0</v>
      </c>
      <c r="Z3012">
        <f t="shared" si="1432"/>
        <v>0</v>
      </c>
      <c r="AA3012">
        <f t="shared" si="1433"/>
        <v>0</v>
      </c>
      <c r="AB3012">
        <f t="shared" si="1434"/>
        <v>0</v>
      </c>
      <c r="AC3012">
        <f t="shared" si="1435"/>
        <v>0</v>
      </c>
      <c r="AD3012">
        <f t="shared" si="1436"/>
        <v>0</v>
      </c>
      <c r="AE3012">
        <f t="shared" si="1437"/>
        <v>0</v>
      </c>
      <c r="AF3012">
        <f t="shared" si="1438"/>
        <v>0</v>
      </c>
      <c r="AG3012">
        <f t="shared" si="1439"/>
        <v>0</v>
      </c>
    </row>
    <row r="3013" spans="4:33" x14ac:dyDescent="0.25">
      <c r="D3013">
        <f t="shared" si="1410"/>
        <v>0</v>
      </c>
      <c r="E3013">
        <f t="shared" si="1411"/>
        <v>0</v>
      </c>
      <c r="F3013">
        <f t="shared" si="1412"/>
        <v>0</v>
      </c>
      <c r="G3013">
        <f t="shared" si="1413"/>
        <v>0</v>
      </c>
      <c r="H3013">
        <f t="shared" si="1414"/>
        <v>0</v>
      </c>
      <c r="I3013">
        <f t="shared" si="1415"/>
        <v>0</v>
      </c>
      <c r="J3013">
        <f t="shared" si="1416"/>
        <v>0</v>
      </c>
      <c r="K3013">
        <f t="shared" si="1417"/>
        <v>0</v>
      </c>
      <c r="L3013">
        <f t="shared" si="1418"/>
        <v>0</v>
      </c>
      <c r="M3013">
        <f t="shared" si="1419"/>
        <v>0</v>
      </c>
      <c r="N3013">
        <f t="shared" si="1420"/>
        <v>0</v>
      </c>
      <c r="O3013">
        <f t="shared" si="1421"/>
        <v>0</v>
      </c>
      <c r="P3013">
        <f t="shared" si="1422"/>
        <v>0</v>
      </c>
      <c r="Q3013">
        <f t="shared" si="1423"/>
        <v>0</v>
      </c>
      <c r="R3013">
        <f t="shared" si="1424"/>
        <v>0</v>
      </c>
      <c r="S3013">
        <f t="shared" si="1425"/>
        <v>0</v>
      </c>
      <c r="T3013">
        <f t="shared" si="1426"/>
        <v>0</v>
      </c>
      <c r="U3013">
        <f t="shared" si="1427"/>
        <v>0</v>
      </c>
      <c r="V3013">
        <f t="shared" si="1428"/>
        <v>0</v>
      </c>
      <c r="W3013">
        <f t="shared" si="1429"/>
        <v>0</v>
      </c>
      <c r="X3013">
        <f t="shared" si="1430"/>
        <v>0</v>
      </c>
      <c r="Y3013">
        <f t="shared" si="1431"/>
        <v>0</v>
      </c>
      <c r="Z3013">
        <f t="shared" si="1432"/>
        <v>0</v>
      </c>
      <c r="AA3013">
        <f t="shared" si="1433"/>
        <v>0</v>
      </c>
      <c r="AB3013">
        <f t="shared" si="1434"/>
        <v>0</v>
      </c>
      <c r="AC3013">
        <f t="shared" si="1435"/>
        <v>0</v>
      </c>
      <c r="AD3013">
        <f t="shared" si="1436"/>
        <v>0</v>
      </c>
      <c r="AE3013">
        <f t="shared" si="1437"/>
        <v>0</v>
      </c>
      <c r="AF3013">
        <f t="shared" si="1438"/>
        <v>0</v>
      </c>
      <c r="AG3013">
        <f t="shared" si="1439"/>
        <v>0</v>
      </c>
    </row>
    <row r="3014" spans="4:33" x14ac:dyDescent="0.25">
      <c r="D3014">
        <f t="shared" si="1410"/>
        <v>0</v>
      </c>
      <c r="E3014">
        <f t="shared" si="1411"/>
        <v>0</v>
      </c>
      <c r="F3014">
        <f t="shared" si="1412"/>
        <v>0</v>
      </c>
      <c r="G3014">
        <f t="shared" si="1413"/>
        <v>0</v>
      </c>
      <c r="H3014">
        <f t="shared" si="1414"/>
        <v>0</v>
      </c>
      <c r="I3014">
        <f t="shared" si="1415"/>
        <v>0</v>
      </c>
      <c r="J3014">
        <f t="shared" si="1416"/>
        <v>0</v>
      </c>
      <c r="K3014">
        <f t="shared" si="1417"/>
        <v>0</v>
      </c>
      <c r="L3014">
        <f t="shared" si="1418"/>
        <v>0</v>
      </c>
      <c r="M3014">
        <f t="shared" si="1419"/>
        <v>0</v>
      </c>
      <c r="N3014">
        <f t="shared" si="1420"/>
        <v>0</v>
      </c>
      <c r="O3014">
        <f t="shared" si="1421"/>
        <v>0</v>
      </c>
      <c r="P3014">
        <f t="shared" si="1422"/>
        <v>0</v>
      </c>
      <c r="Q3014">
        <f t="shared" si="1423"/>
        <v>0</v>
      </c>
      <c r="R3014">
        <f t="shared" si="1424"/>
        <v>0</v>
      </c>
      <c r="S3014">
        <f t="shared" si="1425"/>
        <v>0</v>
      </c>
      <c r="T3014">
        <f t="shared" si="1426"/>
        <v>0</v>
      </c>
      <c r="U3014">
        <f t="shared" si="1427"/>
        <v>0</v>
      </c>
      <c r="V3014">
        <f t="shared" si="1428"/>
        <v>0</v>
      </c>
      <c r="W3014">
        <f t="shared" si="1429"/>
        <v>0</v>
      </c>
      <c r="X3014">
        <f t="shared" si="1430"/>
        <v>0</v>
      </c>
      <c r="Y3014">
        <f t="shared" si="1431"/>
        <v>0</v>
      </c>
      <c r="Z3014">
        <f t="shared" si="1432"/>
        <v>0</v>
      </c>
      <c r="AA3014">
        <f t="shared" si="1433"/>
        <v>0</v>
      </c>
      <c r="AB3014">
        <f t="shared" si="1434"/>
        <v>0</v>
      </c>
      <c r="AC3014">
        <f t="shared" si="1435"/>
        <v>0</v>
      </c>
      <c r="AD3014">
        <f t="shared" si="1436"/>
        <v>0</v>
      </c>
      <c r="AE3014">
        <f t="shared" si="1437"/>
        <v>0</v>
      </c>
      <c r="AF3014">
        <f t="shared" si="1438"/>
        <v>0</v>
      </c>
      <c r="AG3014">
        <f t="shared" si="1439"/>
        <v>0</v>
      </c>
    </row>
    <row r="3015" spans="4:33" x14ac:dyDescent="0.25">
      <c r="D3015">
        <f t="shared" si="1410"/>
        <v>0</v>
      </c>
      <c r="E3015">
        <f t="shared" si="1411"/>
        <v>0</v>
      </c>
      <c r="F3015">
        <f t="shared" si="1412"/>
        <v>0</v>
      </c>
      <c r="G3015">
        <f t="shared" si="1413"/>
        <v>0</v>
      </c>
      <c r="H3015">
        <f t="shared" si="1414"/>
        <v>0</v>
      </c>
      <c r="I3015">
        <f t="shared" si="1415"/>
        <v>0</v>
      </c>
      <c r="J3015">
        <f t="shared" si="1416"/>
        <v>0</v>
      </c>
      <c r="K3015">
        <f t="shared" si="1417"/>
        <v>0</v>
      </c>
      <c r="L3015">
        <f t="shared" si="1418"/>
        <v>0</v>
      </c>
      <c r="M3015">
        <f t="shared" si="1419"/>
        <v>0</v>
      </c>
      <c r="N3015">
        <f t="shared" si="1420"/>
        <v>0</v>
      </c>
      <c r="O3015">
        <f t="shared" si="1421"/>
        <v>0</v>
      </c>
      <c r="P3015">
        <f t="shared" si="1422"/>
        <v>0</v>
      </c>
      <c r="Q3015">
        <f t="shared" si="1423"/>
        <v>0</v>
      </c>
      <c r="R3015">
        <f t="shared" si="1424"/>
        <v>0</v>
      </c>
      <c r="S3015">
        <f t="shared" si="1425"/>
        <v>0</v>
      </c>
      <c r="T3015">
        <f t="shared" si="1426"/>
        <v>0</v>
      </c>
      <c r="U3015">
        <f t="shared" si="1427"/>
        <v>0</v>
      </c>
      <c r="V3015">
        <f t="shared" si="1428"/>
        <v>0</v>
      </c>
      <c r="W3015">
        <f t="shared" si="1429"/>
        <v>0</v>
      </c>
      <c r="X3015">
        <f t="shared" si="1430"/>
        <v>0</v>
      </c>
      <c r="Y3015">
        <f t="shared" si="1431"/>
        <v>0</v>
      </c>
      <c r="Z3015">
        <f t="shared" si="1432"/>
        <v>0</v>
      </c>
      <c r="AA3015">
        <f t="shared" si="1433"/>
        <v>0</v>
      </c>
      <c r="AB3015">
        <f t="shared" si="1434"/>
        <v>0</v>
      </c>
      <c r="AC3015">
        <f t="shared" si="1435"/>
        <v>0</v>
      </c>
      <c r="AD3015">
        <f t="shared" si="1436"/>
        <v>0</v>
      </c>
      <c r="AE3015">
        <f t="shared" si="1437"/>
        <v>0</v>
      </c>
      <c r="AF3015">
        <f t="shared" si="1438"/>
        <v>0</v>
      </c>
      <c r="AG3015">
        <f t="shared" si="1439"/>
        <v>0</v>
      </c>
    </row>
    <row r="3016" spans="4:33" x14ac:dyDescent="0.25">
      <c r="D3016">
        <f t="shared" si="1410"/>
        <v>0</v>
      </c>
      <c r="E3016">
        <f t="shared" si="1411"/>
        <v>0</v>
      </c>
      <c r="F3016">
        <f t="shared" si="1412"/>
        <v>0</v>
      </c>
      <c r="G3016">
        <f t="shared" si="1413"/>
        <v>0</v>
      </c>
      <c r="H3016">
        <f t="shared" si="1414"/>
        <v>0</v>
      </c>
      <c r="I3016">
        <f t="shared" si="1415"/>
        <v>0</v>
      </c>
      <c r="J3016">
        <f t="shared" si="1416"/>
        <v>0</v>
      </c>
      <c r="K3016">
        <f t="shared" si="1417"/>
        <v>0</v>
      </c>
      <c r="L3016">
        <f t="shared" si="1418"/>
        <v>0</v>
      </c>
      <c r="M3016">
        <f t="shared" si="1419"/>
        <v>0</v>
      </c>
      <c r="N3016">
        <f t="shared" si="1420"/>
        <v>0</v>
      </c>
      <c r="O3016">
        <f t="shared" si="1421"/>
        <v>0</v>
      </c>
      <c r="P3016">
        <f t="shared" si="1422"/>
        <v>0</v>
      </c>
      <c r="Q3016">
        <f t="shared" si="1423"/>
        <v>0</v>
      </c>
      <c r="R3016">
        <f t="shared" si="1424"/>
        <v>0</v>
      </c>
      <c r="S3016">
        <f t="shared" si="1425"/>
        <v>0</v>
      </c>
      <c r="T3016">
        <f t="shared" si="1426"/>
        <v>0</v>
      </c>
      <c r="U3016">
        <f t="shared" si="1427"/>
        <v>0</v>
      </c>
      <c r="V3016">
        <f t="shared" si="1428"/>
        <v>0</v>
      </c>
      <c r="W3016">
        <f t="shared" si="1429"/>
        <v>0</v>
      </c>
      <c r="X3016">
        <f t="shared" si="1430"/>
        <v>0</v>
      </c>
      <c r="Y3016">
        <f t="shared" si="1431"/>
        <v>0</v>
      </c>
      <c r="Z3016">
        <f t="shared" si="1432"/>
        <v>0</v>
      </c>
      <c r="AA3016">
        <f t="shared" si="1433"/>
        <v>0</v>
      </c>
      <c r="AB3016">
        <f t="shared" si="1434"/>
        <v>0</v>
      </c>
      <c r="AC3016">
        <f t="shared" si="1435"/>
        <v>0</v>
      </c>
      <c r="AD3016">
        <f t="shared" si="1436"/>
        <v>0</v>
      </c>
      <c r="AE3016">
        <f t="shared" si="1437"/>
        <v>0</v>
      </c>
      <c r="AF3016">
        <f t="shared" si="1438"/>
        <v>0</v>
      </c>
      <c r="AG3016">
        <f t="shared" si="1439"/>
        <v>0</v>
      </c>
    </row>
    <row r="3017" spans="4:33" x14ac:dyDescent="0.25">
      <c r="D3017">
        <f t="shared" si="1410"/>
        <v>0</v>
      </c>
      <c r="E3017">
        <f t="shared" si="1411"/>
        <v>0</v>
      </c>
      <c r="F3017">
        <f t="shared" si="1412"/>
        <v>0</v>
      </c>
      <c r="G3017">
        <f t="shared" si="1413"/>
        <v>0</v>
      </c>
      <c r="H3017">
        <f t="shared" si="1414"/>
        <v>0</v>
      </c>
      <c r="I3017">
        <f t="shared" si="1415"/>
        <v>0</v>
      </c>
      <c r="J3017">
        <f t="shared" si="1416"/>
        <v>0</v>
      </c>
      <c r="K3017">
        <f t="shared" si="1417"/>
        <v>0</v>
      </c>
      <c r="L3017">
        <f t="shared" si="1418"/>
        <v>0</v>
      </c>
      <c r="M3017">
        <f t="shared" si="1419"/>
        <v>0</v>
      </c>
      <c r="N3017">
        <f t="shared" si="1420"/>
        <v>0</v>
      </c>
      <c r="O3017">
        <f t="shared" si="1421"/>
        <v>0</v>
      </c>
      <c r="P3017">
        <f t="shared" si="1422"/>
        <v>0</v>
      </c>
      <c r="Q3017">
        <f t="shared" si="1423"/>
        <v>0</v>
      </c>
      <c r="R3017">
        <f t="shared" si="1424"/>
        <v>0</v>
      </c>
      <c r="S3017">
        <f t="shared" si="1425"/>
        <v>0</v>
      </c>
      <c r="T3017">
        <f t="shared" si="1426"/>
        <v>0</v>
      </c>
      <c r="U3017">
        <f t="shared" si="1427"/>
        <v>0</v>
      </c>
      <c r="V3017">
        <f t="shared" si="1428"/>
        <v>0</v>
      </c>
      <c r="W3017">
        <f t="shared" si="1429"/>
        <v>0</v>
      </c>
      <c r="X3017">
        <f t="shared" si="1430"/>
        <v>0</v>
      </c>
      <c r="Y3017">
        <f t="shared" si="1431"/>
        <v>0</v>
      </c>
      <c r="Z3017">
        <f t="shared" si="1432"/>
        <v>0</v>
      </c>
      <c r="AA3017">
        <f t="shared" si="1433"/>
        <v>0</v>
      </c>
      <c r="AB3017">
        <f t="shared" si="1434"/>
        <v>0</v>
      </c>
      <c r="AC3017">
        <f t="shared" si="1435"/>
        <v>0</v>
      </c>
      <c r="AD3017">
        <f t="shared" si="1436"/>
        <v>0</v>
      </c>
      <c r="AE3017">
        <f t="shared" si="1437"/>
        <v>0</v>
      </c>
      <c r="AF3017">
        <f t="shared" si="1438"/>
        <v>0</v>
      </c>
      <c r="AG3017">
        <f t="shared" si="1439"/>
        <v>0</v>
      </c>
    </row>
    <row r="3018" spans="4:33" x14ac:dyDescent="0.25">
      <c r="D3018">
        <f t="shared" si="1410"/>
        <v>0</v>
      </c>
      <c r="E3018">
        <f t="shared" si="1411"/>
        <v>0</v>
      </c>
      <c r="F3018">
        <f t="shared" si="1412"/>
        <v>0</v>
      </c>
      <c r="G3018">
        <f t="shared" si="1413"/>
        <v>0</v>
      </c>
      <c r="H3018">
        <f t="shared" si="1414"/>
        <v>0</v>
      </c>
      <c r="I3018">
        <f t="shared" si="1415"/>
        <v>0</v>
      </c>
      <c r="J3018">
        <f t="shared" si="1416"/>
        <v>0</v>
      </c>
      <c r="K3018">
        <f t="shared" si="1417"/>
        <v>0</v>
      </c>
      <c r="L3018">
        <f t="shared" si="1418"/>
        <v>0</v>
      </c>
      <c r="M3018">
        <f t="shared" si="1419"/>
        <v>0</v>
      </c>
      <c r="N3018">
        <f t="shared" si="1420"/>
        <v>0</v>
      </c>
      <c r="O3018">
        <f t="shared" si="1421"/>
        <v>0</v>
      </c>
      <c r="P3018">
        <f t="shared" si="1422"/>
        <v>0</v>
      </c>
      <c r="Q3018">
        <f t="shared" si="1423"/>
        <v>0</v>
      </c>
      <c r="R3018">
        <f t="shared" si="1424"/>
        <v>0</v>
      </c>
      <c r="S3018">
        <f t="shared" si="1425"/>
        <v>0</v>
      </c>
      <c r="T3018">
        <f t="shared" si="1426"/>
        <v>0</v>
      </c>
      <c r="U3018">
        <f t="shared" si="1427"/>
        <v>0</v>
      </c>
      <c r="V3018">
        <f t="shared" si="1428"/>
        <v>0</v>
      </c>
      <c r="W3018">
        <f t="shared" si="1429"/>
        <v>0</v>
      </c>
      <c r="X3018">
        <f t="shared" si="1430"/>
        <v>0</v>
      </c>
      <c r="Y3018">
        <f t="shared" si="1431"/>
        <v>0</v>
      </c>
      <c r="Z3018">
        <f t="shared" si="1432"/>
        <v>0</v>
      </c>
      <c r="AA3018">
        <f t="shared" si="1433"/>
        <v>0</v>
      </c>
      <c r="AB3018">
        <f t="shared" si="1434"/>
        <v>0</v>
      </c>
      <c r="AC3018">
        <f t="shared" si="1435"/>
        <v>0</v>
      </c>
      <c r="AD3018">
        <f t="shared" si="1436"/>
        <v>0</v>
      </c>
      <c r="AE3018">
        <f t="shared" si="1437"/>
        <v>0</v>
      </c>
      <c r="AF3018">
        <f t="shared" si="1438"/>
        <v>0</v>
      </c>
      <c r="AG3018">
        <f t="shared" si="1439"/>
        <v>0</v>
      </c>
    </row>
    <row r="3019" spans="4:33" x14ac:dyDescent="0.25">
      <c r="D3019">
        <f t="shared" si="1410"/>
        <v>0</v>
      </c>
      <c r="E3019">
        <f t="shared" si="1411"/>
        <v>0</v>
      </c>
      <c r="F3019">
        <f t="shared" si="1412"/>
        <v>0</v>
      </c>
      <c r="G3019">
        <f t="shared" si="1413"/>
        <v>0</v>
      </c>
      <c r="H3019">
        <f t="shared" si="1414"/>
        <v>0</v>
      </c>
      <c r="I3019">
        <f t="shared" si="1415"/>
        <v>0</v>
      </c>
      <c r="J3019">
        <f t="shared" si="1416"/>
        <v>0</v>
      </c>
      <c r="K3019">
        <f t="shared" si="1417"/>
        <v>0</v>
      </c>
      <c r="L3019">
        <f t="shared" si="1418"/>
        <v>0</v>
      </c>
      <c r="M3019">
        <f t="shared" si="1419"/>
        <v>0</v>
      </c>
      <c r="N3019">
        <f t="shared" si="1420"/>
        <v>0</v>
      </c>
      <c r="O3019">
        <f t="shared" si="1421"/>
        <v>0</v>
      </c>
      <c r="P3019">
        <f t="shared" si="1422"/>
        <v>0</v>
      </c>
      <c r="Q3019">
        <f t="shared" si="1423"/>
        <v>0</v>
      </c>
      <c r="R3019">
        <f t="shared" si="1424"/>
        <v>0</v>
      </c>
      <c r="S3019">
        <f t="shared" si="1425"/>
        <v>0</v>
      </c>
      <c r="T3019">
        <f t="shared" si="1426"/>
        <v>0</v>
      </c>
      <c r="U3019">
        <f t="shared" si="1427"/>
        <v>0</v>
      </c>
      <c r="V3019">
        <f t="shared" si="1428"/>
        <v>0</v>
      </c>
      <c r="W3019">
        <f t="shared" si="1429"/>
        <v>0</v>
      </c>
      <c r="X3019">
        <f t="shared" si="1430"/>
        <v>0</v>
      </c>
      <c r="Y3019">
        <f t="shared" si="1431"/>
        <v>0</v>
      </c>
      <c r="Z3019">
        <f t="shared" si="1432"/>
        <v>0</v>
      </c>
      <c r="AA3019">
        <f t="shared" si="1433"/>
        <v>0</v>
      </c>
      <c r="AB3019">
        <f t="shared" si="1434"/>
        <v>0</v>
      </c>
      <c r="AC3019">
        <f t="shared" si="1435"/>
        <v>0</v>
      </c>
      <c r="AD3019">
        <f t="shared" si="1436"/>
        <v>0</v>
      </c>
      <c r="AE3019">
        <f t="shared" si="1437"/>
        <v>0</v>
      </c>
      <c r="AF3019">
        <f t="shared" si="1438"/>
        <v>0</v>
      </c>
      <c r="AG3019">
        <f t="shared" si="1439"/>
        <v>0</v>
      </c>
    </row>
    <row r="3020" spans="4:33" x14ac:dyDescent="0.25">
      <c r="D3020">
        <f t="shared" si="1410"/>
        <v>0</v>
      </c>
      <c r="E3020">
        <f t="shared" si="1411"/>
        <v>0</v>
      </c>
      <c r="F3020">
        <f t="shared" si="1412"/>
        <v>0</v>
      </c>
      <c r="G3020">
        <f t="shared" si="1413"/>
        <v>0</v>
      </c>
      <c r="H3020">
        <f t="shared" si="1414"/>
        <v>0</v>
      </c>
      <c r="I3020">
        <f t="shared" si="1415"/>
        <v>0</v>
      </c>
      <c r="J3020">
        <f t="shared" si="1416"/>
        <v>0</v>
      </c>
      <c r="K3020">
        <f t="shared" si="1417"/>
        <v>0</v>
      </c>
      <c r="L3020">
        <f t="shared" si="1418"/>
        <v>0</v>
      </c>
      <c r="M3020">
        <f t="shared" si="1419"/>
        <v>0</v>
      </c>
      <c r="N3020">
        <f t="shared" si="1420"/>
        <v>0</v>
      </c>
      <c r="O3020">
        <f t="shared" si="1421"/>
        <v>0</v>
      </c>
      <c r="P3020">
        <f t="shared" si="1422"/>
        <v>0</v>
      </c>
      <c r="Q3020">
        <f t="shared" si="1423"/>
        <v>0</v>
      </c>
      <c r="R3020">
        <f t="shared" si="1424"/>
        <v>0</v>
      </c>
      <c r="S3020">
        <f t="shared" si="1425"/>
        <v>0</v>
      </c>
      <c r="T3020">
        <f t="shared" si="1426"/>
        <v>0</v>
      </c>
      <c r="U3020">
        <f t="shared" si="1427"/>
        <v>0</v>
      </c>
      <c r="V3020">
        <f t="shared" si="1428"/>
        <v>0</v>
      </c>
      <c r="W3020">
        <f t="shared" si="1429"/>
        <v>0</v>
      </c>
      <c r="X3020">
        <f t="shared" si="1430"/>
        <v>0</v>
      </c>
      <c r="Y3020">
        <f t="shared" si="1431"/>
        <v>0</v>
      </c>
      <c r="Z3020">
        <f t="shared" si="1432"/>
        <v>0</v>
      </c>
      <c r="AA3020">
        <f t="shared" si="1433"/>
        <v>0</v>
      </c>
      <c r="AB3020">
        <f t="shared" si="1434"/>
        <v>0</v>
      </c>
      <c r="AC3020">
        <f t="shared" si="1435"/>
        <v>0</v>
      </c>
      <c r="AD3020">
        <f t="shared" si="1436"/>
        <v>0</v>
      </c>
      <c r="AE3020">
        <f t="shared" si="1437"/>
        <v>0</v>
      </c>
      <c r="AF3020">
        <f t="shared" si="1438"/>
        <v>0</v>
      </c>
      <c r="AG3020">
        <f t="shared" si="1439"/>
        <v>0</v>
      </c>
    </row>
    <row r="3021" spans="4:33" x14ac:dyDescent="0.25">
      <c r="D3021">
        <f t="shared" si="1410"/>
        <v>0</v>
      </c>
      <c r="E3021">
        <f t="shared" si="1411"/>
        <v>0</v>
      </c>
      <c r="F3021">
        <f t="shared" si="1412"/>
        <v>0</v>
      </c>
      <c r="G3021">
        <f t="shared" si="1413"/>
        <v>0</v>
      </c>
      <c r="H3021">
        <f t="shared" si="1414"/>
        <v>0</v>
      </c>
      <c r="I3021">
        <f t="shared" si="1415"/>
        <v>0</v>
      </c>
      <c r="J3021">
        <f t="shared" si="1416"/>
        <v>0</v>
      </c>
      <c r="K3021">
        <f t="shared" si="1417"/>
        <v>0</v>
      </c>
      <c r="L3021">
        <f t="shared" si="1418"/>
        <v>0</v>
      </c>
      <c r="M3021">
        <f t="shared" si="1419"/>
        <v>0</v>
      </c>
      <c r="N3021">
        <f t="shared" si="1420"/>
        <v>0</v>
      </c>
      <c r="O3021">
        <f t="shared" si="1421"/>
        <v>0</v>
      </c>
      <c r="P3021">
        <f t="shared" si="1422"/>
        <v>0</v>
      </c>
      <c r="Q3021">
        <f t="shared" si="1423"/>
        <v>0</v>
      </c>
      <c r="R3021">
        <f t="shared" si="1424"/>
        <v>0</v>
      </c>
      <c r="S3021">
        <f t="shared" si="1425"/>
        <v>0</v>
      </c>
      <c r="T3021">
        <f t="shared" si="1426"/>
        <v>0</v>
      </c>
      <c r="U3021">
        <f t="shared" si="1427"/>
        <v>0</v>
      </c>
      <c r="V3021">
        <f t="shared" si="1428"/>
        <v>0</v>
      </c>
      <c r="W3021">
        <f t="shared" si="1429"/>
        <v>0</v>
      </c>
      <c r="X3021">
        <f t="shared" si="1430"/>
        <v>0</v>
      </c>
      <c r="Y3021">
        <f t="shared" si="1431"/>
        <v>0</v>
      </c>
      <c r="Z3021">
        <f t="shared" si="1432"/>
        <v>0</v>
      </c>
      <c r="AA3021">
        <f t="shared" si="1433"/>
        <v>0</v>
      </c>
      <c r="AB3021">
        <f t="shared" si="1434"/>
        <v>0</v>
      </c>
      <c r="AC3021">
        <f t="shared" si="1435"/>
        <v>0</v>
      </c>
      <c r="AD3021">
        <f t="shared" si="1436"/>
        <v>0</v>
      </c>
      <c r="AE3021">
        <f t="shared" si="1437"/>
        <v>0</v>
      </c>
      <c r="AF3021">
        <f t="shared" si="1438"/>
        <v>0</v>
      </c>
      <c r="AG3021">
        <f t="shared" si="1439"/>
        <v>0</v>
      </c>
    </row>
    <row r="3022" spans="4:33" x14ac:dyDescent="0.25">
      <c r="D3022">
        <f t="shared" si="1410"/>
        <v>0</v>
      </c>
      <c r="E3022">
        <f t="shared" si="1411"/>
        <v>0</v>
      </c>
      <c r="F3022">
        <f t="shared" si="1412"/>
        <v>0</v>
      </c>
      <c r="G3022">
        <f t="shared" si="1413"/>
        <v>0</v>
      </c>
      <c r="H3022">
        <f t="shared" si="1414"/>
        <v>0</v>
      </c>
      <c r="I3022">
        <f t="shared" si="1415"/>
        <v>0</v>
      </c>
      <c r="J3022">
        <f t="shared" si="1416"/>
        <v>0</v>
      </c>
      <c r="K3022">
        <f t="shared" si="1417"/>
        <v>0</v>
      </c>
      <c r="L3022">
        <f t="shared" si="1418"/>
        <v>0</v>
      </c>
      <c r="M3022">
        <f t="shared" si="1419"/>
        <v>0</v>
      </c>
      <c r="N3022">
        <f t="shared" si="1420"/>
        <v>0</v>
      </c>
      <c r="O3022">
        <f t="shared" si="1421"/>
        <v>0</v>
      </c>
      <c r="P3022">
        <f t="shared" si="1422"/>
        <v>0</v>
      </c>
      <c r="Q3022">
        <f t="shared" si="1423"/>
        <v>0</v>
      </c>
      <c r="R3022">
        <f t="shared" si="1424"/>
        <v>0</v>
      </c>
      <c r="S3022">
        <f t="shared" si="1425"/>
        <v>0</v>
      </c>
      <c r="T3022">
        <f t="shared" si="1426"/>
        <v>0</v>
      </c>
      <c r="U3022">
        <f t="shared" si="1427"/>
        <v>0</v>
      </c>
      <c r="V3022">
        <f t="shared" si="1428"/>
        <v>0</v>
      </c>
      <c r="W3022">
        <f t="shared" si="1429"/>
        <v>0</v>
      </c>
      <c r="X3022">
        <f t="shared" si="1430"/>
        <v>0</v>
      </c>
      <c r="Y3022">
        <f t="shared" si="1431"/>
        <v>0</v>
      </c>
      <c r="Z3022">
        <f t="shared" si="1432"/>
        <v>0</v>
      </c>
      <c r="AA3022">
        <f t="shared" si="1433"/>
        <v>0</v>
      </c>
      <c r="AB3022">
        <f t="shared" si="1434"/>
        <v>0</v>
      </c>
      <c r="AC3022">
        <f t="shared" si="1435"/>
        <v>0</v>
      </c>
      <c r="AD3022">
        <f t="shared" si="1436"/>
        <v>0</v>
      </c>
      <c r="AE3022">
        <f t="shared" si="1437"/>
        <v>0</v>
      </c>
      <c r="AF3022">
        <f t="shared" si="1438"/>
        <v>0</v>
      </c>
      <c r="AG3022">
        <f t="shared" si="1439"/>
        <v>0</v>
      </c>
    </row>
    <row r="3023" spans="4:33" x14ac:dyDescent="0.25">
      <c r="D3023">
        <f t="shared" si="1410"/>
        <v>0</v>
      </c>
      <c r="E3023">
        <f t="shared" si="1411"/>
        <v>0</v>
      </c>
      <c r="F3023">
        <f t="shared" si="1412"/>
        <v>0</v>
      </c>
      <c r="G3023">
        <f t="shared" si="1413"/>
        <v>0</v>
      </c>
      <c r="H3023">
        <f t="shared" si="1414"/>
        <v>0</v>
      </c>
      <c r="I3023">
        <f t="shared" si="1415"/>
        <v>0</v>
      </c>
      <c r="J3023">
        <f t="shared" si="1416"/>
        <v>0</v>
      </c>
      <c r="K3023">
        <f t="shared" si="1417"/>
        <v>0</v>
      </c>
      <c r="L3023">
        <f t="shared" si="1418"/>
        <v>0</v>
      </c>
      <c r="M3023">
        <f t="shared" si="1419"/>
        <v>0</v>
      </c>
      <c r="N3023">
        <f t="shared" si="1420"/>
        <v>0</v>
      </c>
      <c r="O3023">
        <f t="shared" si="1421"/>
        <v>0</v>
      </c>
      <c r="P3023">
        <f t="shared" si="1422"/>
        <v>0</v>
      </c>
      <c r="Q3023">
        <f t="shared" si="1423"/>
        <v>0</v>
      </c>
      <c r="R3023">
        <f t="shared" si="1424"/>
        <v>0</v>
      </c>
      <c r="S3023">
        <f t="shared" si="1425"/>
        <v>0</v>
      </c>
      <c r="T3023">
        <f t="shared" si="1426"/>
        <v>0</v>
      </c>
      <c r="U3023">
        <f t="shared" si="1427"/>
        <v>0</v>
      </c>
      <c r="V3023">
        <f t="shared" si="1428"/>
        <v>0</v>
      </c>
      <c r="W3023">
        <f t="shared" si="1429"/>
        <v>0</v>
      </c>
      <c r="X3023">
        <f t="shared" si="1430"/>
        <v>0</v>
      </c>
      <c r="Y3023">
        <f t="shared" si="1431"/>
        <v>0</v>
      </c>
      <c r="Z3023">
        <f t="shared" si="1432"/>
        <v>0</v>
      </c>
      <c r="AA3023">
        <f t="shared" si="1433"/>
        <v>0</v>
      </c>
      <c r="AB3023">
        <f t="shared" si="1434"/>
        <v>0</v>
      </c>
      <c r="AC3023">
        <f t="shared" si="1435"/>
        <v>0</v>
      </c>
      <c r="AD3023">
        <f t="shared" si="1436"/>
        <v>0</v>
      </c>
      <c r="AE3023">
        <f t="shared" si="1437"/>
        <v>0</v>
      </c>
      <c r="AF3023">
        <f t="shared" si="1438"/>
        <v>0</v>
      </c>
      <c r="AG3023">
        <f t="shared" si="1439"/>
        <v>0</v>
      </c>
    </row>
    <row r="3024" spans="4:33" x14ac:dyDescent="0.25">
      <c r="D3024">
        <f t="shared" si="1410"/>
        <v>0</v>
      </c>
      <c r="E3024">
        <f t="shared" si="1411"/>
        <v>0</v>
      </c>
      <c r="F3024">
        <f t="shared" si="1412"/>
        <v>0</v>
      </c>
      <c r="G3024">
        <f t="shared" si="1413"/>
        <v>0</v>
      </c>
      <c r="H3024">
        <f t="shared" si="1414"/>
        <v>0</v>
      </c>
      <c r="I3024">
        <f t="shared" si="1415"/>
        <v>0</v>
      </c>
      <c r="J3024">
        <f t="shared" si="1416"/>
        <v>0</v>
      </c>
      <c r="K3024">
        <f t="shared" si="1417"/>
        <v>0</v>
      </c>
      <c r="L3024">
        <f t="shared" si="1418"/>
        <v>0</v>
      </c>
      <c r="M3024">
        <f t="shared" si="1419"/>
        <v>0</v>
      </c>
      <c r="N3024">
        <f t="shared" si="1420"/>
        <v>0</v>
      </c>
      <c r="O3024">
        <f t="shared" si="1421"/>
        <v>0</v>
      </c>
      <c r="P3024">
        <f t="shared" si="1422"/>
        <v>0</v>
      </c>
      <c r="Q3024">
        <f t="shared" si="1423"/>
        <v>0</v>
      </c>
      <c r="R3024">
        <f t="shared" si="1424"/>
        <v>0</v>
      </c>
      <c r="S3024">
        <f t="shared" si="1425"/>
        <v>0</v>
      </c>
      <c r="T3024">
        <f t="shared" si="1426"/>
        <v>0</v>
      </c>
      <c r="U3024">
        <f t="shared" si="1427"/>
        <v>0</v>
      </c>
      <c r="V3024">
        <f t="shared" si="1428"/>
        <v>0</v>
      </c>
      <c r="W3024">
        <f t="shared" si="1429"/>
        <v>0</v>
      </c>
      <c r="X3024">
        <f t="shared" si="1430"/>
        <v>0</v>
      </c>
      <c r="Y3024">
        <f t="shared" si="1431"/>
        <v>0</v>
      </c>
      <c r="Z3024">
        <f t="shared" si="1432"/>
        <v>0</v>
      </c>
      <c r="AA3024">
        <f t="shared" si="1433"/>
        <v>0</v>
      </c>
      <c r="AB3024">
        <f t="shared" si="1434"/>
        <v>0</v>
      </c>
      <c r="AC3024">
        <f t="shared" si="1435"/>
        <v>0</v>
      </c>
      <c r="AD3024">
        <f t="shared" si="1436"/>
        <v>0</v>
      </c>
      <c r="AE3024">
        <f t="shared" si="1437"/>
        <v>0</v>
      </c>
      <c r="AF3024">
        <f t="shared" si="1438"/>
        <v>0</v>
      </c>
      <c r="AG3024">
        <f t="shared" si="1439"/>
        <v>0</v>
      </c>
    </row>
    <row r="3025" spans="4:33" x14ac:dyDescent="0.25">
      <c r="D3025">
        <f t="shared" si="1410"/>
        <v>0</v>
      </c>
      <c r="E3025">
        <f t="shared" si="1411"/>
        <v>0</v>
      </c>
      <c r="F3025">
        <f t="shared" si="1412"/>
        <v>0</v>
      </c>
      <c r="G3025">
        <f t="shared" si="1413"/>
        <v>0</v>
      </c>
      <c r="H3025">
        <f t="shared" si="1414"/>
        <v>0</v>
      </c>
      <c r="I3025">
        <f t="shared" si="1415"/>
        <v>0</v>
      </c>
      <c r="J3025">
        <f t="shared" si="1416"/>
        <v>0</v>
      </c>
      <c r="K3025">
        <f t="shared" si="1417"/>
        <v>0</v>
      </c>
      <c r="L3025">
        <f t="shared" si="1418"/>
        <v>0</v>
      </c>
      <c r="M3025">
        <f t="shared" si="1419"/>
        <v>0</v>
      </c>
      <c r="N3025">
        <f t="shared" si="1420"/>
        <v>0</v>
      </c>
      <c r="O3025">
        <f t="shared" si="1421"/>
        <v>0</v>
      </c>
      <c r="P3025">
        <f t="shared" si="1422"/>
        <v>0</v>
      </c>
      <c r="Q3025">
        <f t="shared" si="1423"/>
        <v>0</v>
      </c>
      <c r="R3025">
        <f t="shared" si="1424"/>
        <v>0</v>
      </c>
      <c r="S3025">
        <f t="shared" si="1425"/>
        <v>0</v>
      </c>
      <c r="T3025">
        <f t="shared" si="1426"/>
        <v>0</v>
      </c>
      <c r="U3025">
        <f t="shared" si="1427"/>
        <v>0</v>
      </c>
      <c r="V3025">
        <f t="shared" si="1428"/>
        <v>0</v>
      </c>
      <c r="W3025">
        <f t="shared" si="1429"/>
        <v>0</v>
      </c>
      <c r="X3025">
        <f t="shared" si="1430"/>
        <v>0</v>
      </c>
      <c r="Y3025">
        <f t="shared" si="1431"/>
        <v>0</v>
      </c>
      <c r="Z3025">
        <f t="shared" si="1432"/>
        <v>0</v>
      </c>
      <c r="AA3025">
        <f t="shared" si="1433"/>
        <v>0</v>
      </c>
      <c r="AB3025">
        <f t="shared" si="1434"/>
        <v>0</v>
      </c>
      <c r="AC3025">
        <f t="shared" si="1435"/>
        <v>0</v>
      </c>
      <c r="AD3025">
        <f t="shared" si="1436"/>
        <v>0</v>
      </c>
      <c r="AE3025">
        <f t="shared" si="1437"/>
        <v>0</v>
      </c>
      <c r="AF3025">
        <f t="shared" si="1438"/>
        <v>0</v>
      </c>
      <c r="AG3025">
        <f t="shared" si="1439"/>
        <v>0</v>
      </c>
    </row>
    <row r="3026" spans="4:33" x14ac:dyDescent="0.25">
      <c r="D3026">
        <f t="shared" si="1410"/>
        <v>0</v>
      </c>
      <c r="E3026">
        <f t="shared" si="1411"/>
        <v>0</v>
      </c>
      <c r="F3026">
        <f t="shared" si="1412"/>
        <v>0</v>
      </c>
      <c r="G3026">
        <f t="shared" si="1413"/>
        <v>0</v>
      </c>
      <c r="H3026">
        <f t="shared" si="1414"/>
        <v>0</v>
      </c>
      <c r="I3026">
        <f t="shared" si="1415"/>
        <v>0</v>
      </c>
      <c r="J3026">
        <f t="shared" si="1416"/>
        <v>0</v>
      </c>
      <c r="K3026">
        <f t="shared" si="1417"/>
        <v>0</v>
      </c>
      <c r="L3026">
        <f t="shared" si="1418"/>
        <v>0</v>
      </c>
      <c r="M3026">
        <f t="shared" si="1419"/>
        <v>0</v>
      </c>
      <c r="N3026">
        <f t="shared" si="1420"/>
        <v>0</v>
      </c>
      <c r="O3026">
        <f t="shared" si="1421"/>
        <v>0</v>
      </c>
      <c r="P3026">
        <f t="shared" si="1422"/>
        <v>0</v>
      </c>
      <c r="Q3026">
        <f t="shared" si="1423"/>
        <v>0</v>
      </c>
      <c r="R3026">
        <f t="shared" si="1424"/>
        <v>0</v>
      </c>
      <c r="S3026">
        <f t="shared" si="1425"/>
        <v>0</v>
      </c>
      <c r="T3026">
        <f t="shared" si="1426"/>
        <v>0</v>
      </c>
      <c r="U3026">
        <f t="shared" si="1427"/>
        <v>0</v>
      </c>
      <c r="V3026">
        <f t="shared" si="1428"/>
        <v>0</v>
      </c>
      <c r="W3026">
        <f t="shared" si="1429"/>
        <v>0</v>
      </c>
      <c r="X3026">
        <f t="shared" si="1430"/>
        <v>0</v>
      </c>
      <c r="Y3026">
        <f t="shared" si="1431"/>
        <v>0</v>
      </c>
      <c r="Z3026">
        <f t="shared" si="1432"/>
        <v>0</v>
      </c>
      <c r="AA3026">
        <f t="shared" si="1433"/>
        <v>0</v>
      </c>
      <c r="AB3026">
        <f t="shared" si="1434"/>
        <v>0</v>
      </c>
      <c r="AC3026">
        <f t="shared" si="1435"/>
        <v>0</v>
      </c>
      <c r="AD3026">
        <f t="shared" si="1436"/>
        <v>0</v>
      </c>
      <c r="AE3026">
        <f t="shared" si="1437"/>
        <v>0</v>
      </c>
      <c r="AF3026">
        <f t="shared" si="1438"/>
        <v>0</v>
      </c>
      <c r="AG3026">
        <f t="shared" si="1439"/>
        <v>0</v>
      </c>
    </row>
    <row r="3027" spans="4:33" x14ac:dyDescent="0.25">
      <c r="D3027">
        <f t="shared" si="1410"/>
        <v>0</v>
      </c>
      <c r="E3027">
        <f t="shared" si="1411"/>
        <v>0</v>
      </c>
      <c r="F3027">
        <f t="shared" si="1412"/>
        <v>0</v>
      </c>
      <c r="G3027">
        <f t="shared" si="1413"/>
        <v>0</v>
      </c>
      <c r="H3027">
        <f t="shared" si="1414"/>
        <v>0</v>
      </c>
      <c r="I3027">
        <f t="shared" si="1415"/>
        <v>0</v>
      </c>
      <c r="J3027">
        <f t="shared" si="1416"/>
        <v>0</v>
      </c>
      <c r="K3027">
        <f t="shared" si="1417"/>
        <v>0</v>
      </c>
      <c r="L3027">
        <f t="shared" si="1418"/>
        <v>0</v>
      </c>
      <c r="M3027">
        <f t="shared" si="1419"/>
        <v>0</v>
      </c>
      <c r="N3027">
        <f t="shared" si="1420"/>
        <v>0</v>
      </c>
      <c r="O3027">
        <f t="shared" si="1421"/>
        <v>0</v>
      </c>
      <c r="P3027">
        <f t="shared" si="1422"/>
        <v>0</v>
      </c>
      <c r="Q3027">
        <f t="shared" si="1423"/>
        <v>0</v>
      </c>
      <c r="R3027">
        <f t="shared" si="1424"/>
        <v>0</v>
      </c>
      <c r="S3027">
        <f t="shared" si="1425"/>
        <v>0</v>
      </c>
      <c r="T3027">
        <f t="shared" si="1426"/>
        <v>0</v>
      </c>
      <c r="U3027">
        <f t="shared" si="1427"/>
        <v>0</v>
      </c>
      <c r="V3027">
        <f t="shared" si="1428"/>
        <v>0</v>
      </c>
      <c r="W3027">
        <f t="shared" si="1429"/>
        <v>0</v>
      </c>
      <c r="X3027">
        <f t="shared" si="1430"/>
        <v>0</v>
      </c>
      <c r="Y3027">
        <f t="shared" si="1431"/>
        <v>0</v>
      </c>
      <c r="Z3027">
        <f t="shared" si="1432"/>
        <v>0</v>
      </c>
      <c r="AA3027">
        <f t="shared" si="1433"/>
        <v>0</v>
      </c>
      <c r="AB3027">
        <f t="shared" si="1434"/>
        <v>0</v>
      </c>
      <c r="AC3027">
        <f t="shared" si="1435"/>
        <v>0</v>
      </c>
      <c r="AD3027">
        <f t="shared" si="1436"/>
        <v>0</v>
      </c>
      <c r="AE3027">
        <f t="shared" si="1437"/>
        <v>0</v>
      </c>
      <c r="AF3027">
        <f t="shared" si="1438"/>
        <v>0</v>
      </c>
      <c r="AG3027">
        <f t="shared" si="1439"/>
        <v>0</v>
      </c>
    </row>
    <row r="3028" spans="4:33" x14ac:dyDescent="0.25">
      <c r="D3028">
        <f t="shared" si="1410"/>
        <v>0</v>
      </c>
      <c r="E3028">
        <f t="shared" si="1411"/>
        <v>0</v>
      </c>
      <c r="F3028">
        <f t="shared" si="1412"/>
        <v>0</v>
      </c>
      <c r="G3028">
        <f t="shared" si="1413"/>
        <v>0</v>
      </c>
      <c r="H3028">
        <f t="shared" si="1414"/>
        <v>0</v>
      </c>
      <c r="I3028">
        <f t="shared" si="1415"/>
        <v>0</v>
      </c>
      <c r="J3028">
        <f t="shared" si="1416"/>
        <v>0</v>
      </c>
      <c r="K3028">
        <f t="shared" si="1417"/>
        <v>0</v>
      </c>
      <c r="L3028">
        <f t="shared" si="1418"/>
        <v>0</v>
      </c>
      <c r="M3028">
        <f t="shared" si="1419"/>
        <v>0</v>
      </c>
      <c r="N3028">
        <f t="shared" si="1420"/>
        <v>0</v>
      </c>
      <c r="O3028">
        <f t="shared" si="1421"/>
        <v>0</v>
      </c>
      <c r="P3028">
        <f t="shared" si="1422"/>
        <v>0</v>
      </c>
      <c r="Q3028">
        <f t="shared" si="1423"/>
        <v>0</v>
      </c>
      <c r="R3028">
        <f t="shared" si="1424"/>
        <v>0</v>
      </c>
      <c r="S3028">
        <f t="shared" si="1425"/>
        <v>0</v>
      </c>
      <c r="T3028">
        <f t="shared" si="1426"/>
        <v>0</v>
      </c>
      <c r="U3028">
        <f t="shared" si="1427"/>
        <v>0</v>
      </c>
      <c r="V3028">
        <f t="shared" si="1428"/>
        <v>0</v>
      </c>
      <c r="W3028">
        <f t="shared" si="1429"/>
        <v>0</v>
      </c>
      <c r="X3028">
        <f t="shared" si="1430"/>
        <v>0</v>
      </c>
      <c r="Y3028">
        <f t="shared" si="1431"/>
        <v>0</v>
      </c>
      <c r="Z3028">
        <f t="shared" si="1432"/>
        <v>0</v>
      </c>
      <c r="AA3028">
        <f t="shared" si="1433"/>
        <v>0</v>
      </c>
      <c r="AB3028">
        <f t="shared" si="1434"/>
        <v>0</v>
      </c>
      <c r="AC3028">
        <f t="shared" si="1435"/>
        <v>0</v>
      </c>
      <c r="AD3028">
        <f t="shared" si="1436"/>
        <v>0</v>
      </c>
      <c r="AE3028">
        <f t="shared" si="1437"/>
        <v>0</v>
      </c>
      <c r="AF3028">
        <f t="shared" si="1438"/>
        <v>0</v>
      </c>
      <c r="AG3028">
        <f t="shared" si="1439"/>
        <v>0</v>
      </c>
    </row>
    <row r="3029" spans="4:33" x14ac:dyDescent="0.25">
      <c r="D3029">
        <f t="shared" si="1410"/>
        <v>0</v>
      </c>
      <c r="E3029">
        <f t="shared" si="1411"/>
        <v>0</v>
      </c>
      <c r="F3029">
        <f t="shared" si="1412"/>
        <v>0</v>
      </c>
      <c r="G3029">
        <f t="shared" si="1413"/>
        <v>0</v>
      </c>
      <c r="H3029">
        <f t="shared" si="1414"/>
        <v>0</v>
      </c>
      <c r="I3029">
        <f t="shared" si="1415"/>
        <v>0</v>
      </c>
      <c r="J3029">
        <f t="shared" si="1416"/>
        <v>0</v>
      </c>
      <c r="K3029">
        <f t="shared" si="1417"/>
        <v>0</v>
      </c>
      <c r="L3029">
        <f t="shared" si="1418"/>
        <v>0</v>
      </c>
      <c r="M3029">
        <f t="shared" si="1419"/>
        <v>0</v>
      </c>
      <c r="N3029">
        <f t="shared" si="1420"/>
        <v>0</v>
      </c>
      <c r="O3029">
        <f t="shared" si="1421"/>
        <v>0</v>
      </c>
      <c r="P3029">
        <f t="shared" si="1422"/>
        <v>0</v>
      </c>
      <c r="Q3029">
        <f t="shared" si="1423"/>
        <v>0</v>
      </c>
      <c r="R3029">
        <f t="shared" si="1424"/>
        <v>0</v>
      </c>
      <c r="S3029">
        <f t="shared" si="1425"/>
        <v>0</v>
      </c>
      <c r="T3029">
        <f t="shared" si="1426"/>
        <v>0</v>
      </c>
      <c r="U3029">
        <f t="shared" si="1427"/>
        <v>0</v>
      </c>
      <c r="V3029">
        <f t="shared" si="1428"/>
        <v>0</v>
      </c>
      <c r="W3029">
        <f t="shared" si="1429"/>
        <v>0</v>
      </c>
      <c r="X3029">
        <f t="shared" si="1430"/>
        <v>0</v>
      </c>
      <c r="Y3029">
        <f t="shared" si="1431"/>
        <v>0</v>
      </c>
      <c r="Z3029">
        <f t="shared" si="1432"/>
        <v>0</v>
      </c>
      <c r="AA3029">
        <f t="shared" si="1433"/>
        <v>0</v>
      </c>
      <c r="AB3029">
        <f t="shared" si="1434"/>
        <v>0</v>
      </c>
      <c r="AC3029">
        <f t="shared" si="1435"/>
        <v>0</v>
      </c>
      <c r="AD3029">
        <f t="shared" si="1436"/>
        <v>0</v>
      </c>
      <c r="AE3029">
        <f t="shared" si="1437"/>
        <v>0</v>
      </c>
      <c r="AF3029">
        <f t="shared" si="1438"/>
        <v>0</v>
      </c>
      <c r="AG3029">
        <f t="shared" si="1439"/>
        <v>0</v>
      </c>
    </row>
    <row r="3030" spans="4:33" x14ac:dyDescent="0.25">
      <c r="D3030">
        <f t="shared" si="1410"/>
        <v>0</v>
      </c>
      <c r="E3030">
        <f t="shared" si="1411"/>
        <v>0</v>
      </c>
      <c r="F3030">
        <f t="shared" si="1412"/>
        <v>0</v>
      </c>
      <c r="G3030">
        <f t="shared" si="1413"/>
        <v>0</v>
      </c>
      <c r="H3030">
        <f t="shared" si="1414"/>
        <v>0</v>
      </c>
      <c r="I3030">
        <f t="shared" si="1415"/>
        <v>0</v>
      </c>
      <c r="J3030">
        <f t="shared" si="1416"/>
        <v>0</v>
      </c>
      <c r="K3030">
        <f t="shared" si="1417"/>
        <v>0</v>
      </c>
      <c r="L3030">
        <f t="shared" si="1418"/>
        <v>0</v>
      </c>
      <c r="M3030">
        <f t="shared" si="1419"/>
        <v>0</v>
      </c>
      <c r="N3030">
        <f t="shared" si="1420"/>
        <v>0</v>
      </c>
      <c r="O3030">
        <f t="shared" si="1421"/>
        <v>0</v>
      </c>
      <c r="P3030">
        <f t="shared" si="1422"/>
        <v>0</v>
      </c>
      <c r="Q3030">
        <f t="shared" si="1423"/>
        <v>0</v>
      </c>
      <c r="R3030">
        <f t="shared" si="1424"/>
        <v>0</v>
      </c>
      <c r="S3030">
        <f t="shared" si="1425"/>
        <v>0</v>
      </c>
      <c r="T3030">
        <f t="shared" si="1426"/>
        <v>0</v>
      </c>
      <c r="U3030">
        <f t="shared" si="1427"/>
        <v>0</v>
      </c>
      <c r="V3030">
        <f t="shared" si="1428"/>
        <v>0</v>
      </c>
      <c r="W3030">
        <f t="shared" si="1429"/>
        <v>0</v>
      </c>
      <c r="X3030">
        <f t="shared" si="1430"/>
        <v>0</v>
      </c>
      <c r="Y3030">
        <f t="shared" si="1431"/>
        <v>0</v>
      </c>
      <c r="Z3030">
        <f t="shared" si="1432"/>
        <v>0</v>
      </c>
      <c r="AA3030">
        <f t="shared" si="1433"/>
        <v>0</v>
      </c>
      <c r="AB3030">
        <f t="shared" si="1434"/>
        <v>0</v>
      </c>
      <c r="AC3030">
        <f t="shared" si="1435"/>
        <v>0</v>
      </c>
      <c r="AD3030">
        <f t="shared" si="1436"/>
        <v>0</v>
      </c>
      <c r="AE3030">
        <f t="shared" si="1437"/>
        <v>0</v>
      </c>
      <c r="AF3030">
        <f t="shared" si="1438"/>
        <v>0</v>
      </c>
      <c r="AG3030">
        <f t="shared" si="1439"/>
        <v>0</v>
      </c>
    </row>
    <row r="3031" spans="4:33" x14ac:dyDescent="0.25">
      <c r="D3031">
        <f t="shared" si="1410"/>
        <v>0</v>
      </c>
      <c r="E3031">
        <f t="shared" si="1411"/>
        <v>0</v>
      </c>
      <c r="F3031">
        <f t="shared" si="1412"/>
        <v>0</v>
      </c>
      <c r="G3031">
        <f t="shared" si="1413"/>
        <v>0</v>
      </c>
      <c r="H3031">
        <f t="shared" si="1414"/>
        <v>0</v>
      </c>
      <c r="I3031">
        <f t="shared" si="1415"/>
        <v>0</v>
      </c>
      <c r="J3031">
        <f t="shared" si="1416"/>
        <v>0</v>
      </c>
      <c r="K3031">
        <f t="shared" si="1417"/>
        <v>0</v>
      </c>
      <c r="L3031">
        <f t="shared" si="1418"/>
        <v>0</v>
      </c>
      <c r="M3031">
        <f t="shared" si="1419"/>
        <v>0</v>
      </c>
      <c r="N3031">
        <f t="shared" si="1420"/>
        <v>0</v>
      </c>
      <c r="O3031">
        <f t="shared" si="1421"/>
        <v>0</v>
      </c>
      <c r="P3031">
        <f t="shared" si="1422"/>
        <v>0</v>
      </c>
      <c r="Q3031">
        <f t="shared" si="1423"/>
        <v>0</v>
      </c>
      <c r="R3031">
        <f t="shared" si="1424"/>
        <v>0</v>
      </c>
      <c r="S3031">
        <f t="shared" si="1425"/>
        <v>0</v>
      </c>
      <c r="T3031">
        <f t="shared" si="1426"/>
        <v>0</v>
      </c>
      <c r="U3031">
        <f t="shared" si="1427"/>
        <v>0</v>
      </c>
      <c r="V3031">
        <f t="shared" si="1428"/>
        <v>0</v>
      </c>
      <c r="W3031">
        <f t="shared" si="1429"/>
        <v>0</v>
      </c>
      <c r="X3031">
        <f t="shared" si="1430"/>
        <v>0</v>
      </c>
      <c r="Y3031">
        <f t="shared" si="1431"/>
        <v>0</v>
      </c>
      <c r="Z3031">
        <f t="shared" si="1432"/>
        <v>0</v>
      </c>
      <c r="AA3031">
        <f t="shared" si="1433"/>
        <v>0</v>
      </c>
      <c r="AB3031">
        <f t="shared" si="1434"/>
        <v>0</v>
      </c>
      <c r="AC3031">
        <f t="shared" si="1435"/>
        <v>0</v>
      </c>
      <c r="AD3031">
        <f t="shared" si="1436"/>
        <v>0</v>
      </c>
      <c r="AE3031">
        <f t="shared" si="1437"/>
        <v>0</v>
      </c>
      <c r="AF3031">
        <f t="shared" si="1438"/>
        <v>0</v>
      </c>
      <c r="AG3031">
        <f t="shared" si="1439"/>
        <v>0</v>
      </c>
    </row>
    <row r="3032" spans="4:33" x14ac:dyDescent="0.25">
      <c r="D3032">
        <f t="shared" si="1410"/>
        <v>0</v>
      </c>
      <c r="E3032">
        <f t="shared" si="1411"/>
        <v>0</v>
      </c>
      <c r="F3032">
        <f t="shared" si="1412"/>
        <v>0</v>
      </c>
      <c r="G3032">
        <f t="shared" si="1413"/>
        <v>0</v>
      </c>
      <c r="H3032">
        <f t="shared" si="1414"/>
        <v>0</v>
      </c>
      <c r="I3032">
        <f t="shared" si="1415"/>
        <v>0</v>
      </c>
      <c r="J3032">
        <f t="shared" si="1416"/>
        <v>0</v>
      </c>
      <c r="K3032">
        <f t="shared" si="1417"/>
        <v>0</v>
      </c>
      <c r="L3032">
        <f t="shared" si="1418"/>
        <v>0</v>
      </c>
      <c r="M3032">
        <f t="shared" si="1419"/>
        <v>0</v>
      </c>
      <c r="N3032">
        <f t="shared" si="1420"/>
        <v>0</v>
      </c>
      <c r="O3032">
        <f t="shared" si="1421"/>
        <v>0</v>
      </c>
      <c r="P3032">
        <f t="shared" si="1422"/>
        <v>0</v>
      </c>
      <c r="Q3032">
        <f t="shared" si="1423"/>
        <v>0</v>
      </c>
      <c r="R3032">
        <f t="shared" si="1424"/>
        <v>0</v>
      </c>
      <c r="S3032">
        <f t="shared" si="1425"/>
        <v>0</v>
      </c>
      <c r="T3032">
        <f t="shared" si="1426"/>
        <v>0</v>
      </c>
      <c r="U3032">
        <f t="shared" si="1427"/>
        <v>0</v>
      </c>
      <c r="V3032">
        <f t="shared" si="1428"/>
        <v>0</v>
      </c>
      <c r="W3032">
        <f t="shared" si="1429"/>
        <v>0</v>
      </c>
      <c r="X3032">
        <f t="shared" si="1430"/>
        <v>0</v>
      </c>
      <c r="Y3032">
        <f t="shared" si="1431"/>
        <v>0</v>
      </c>
      <c r="Z3032">
        <f t="shared" si="1432"/>
        <v>0</v>
      </c>
      <c r="AA3032">
        <f t="shared" si="1433"/>
        <v>0</v>
      </c>
      <c r="AB3032">
        <f t="shared" si="1434"/>
        <v>0</v>
      </c>
      <c r="AC3032">
        <f t="shared" si="1435"/>
        <v>0</v>
      </c>
      <c r="AD3032">
        <f t="shared" si="1436"/>
        <v>0</v>
      </c>
      <c r="AE3032">
        <f t="shared" si="1437"/>
        <v>0</v>
      </c>
      <c r="AF3032">
        <f t="shared" si="1438"/>
        <v>0</v>
      </c>
      <c r="AG3032">
        <f t="shared" si="1439"/>
        <v>0</v>
      </c>
    </row>
    <row r="3033" spans="4:33" x14ac:dyDescent="0.25">
      <c r="D3033">
        <f t="shared" si="1410"/>
        <v>0</v>
      </c>
      <c r="E3033">
        <f t="shared" si="1411"/>
        <v>0</v>
      </c>
      <c r="F3033">
        <f t="shared" si="1412"/>
        <v>0</v>
      </c>
      <c r="G3033">
        <f t="shared" si="1413"/>
        <v>0</v>
      </c>
      <c r="H3033">
        <f t="shared" si="1414"/>
        <v>0</v>
      </c>
      <c r="I3033">
        <f t="shared" si="1415"/>
        <v>0</v>
      </c>
      <c r="J3033">
        <f t="shared" si="1416"/>
        <v>0</v>
      </c>
      <c r="K3033">
        <f t="shared" si="1417"/>
        <v>0</v>
      </c>
      <c r="L3033">
        <f t="shared" si="1418"/>
        <v>0</v>
      </c>
      <c r="M3033">
        <f t="shared" si="1419"/>
        <v>0</v>
      </c>
      <c r="N3033">
        <f t="shared" si="1420"/>
        <v>0</v>
      </c>
      <c r="O3033">
        <f t="shared" si="1421"/>
        <v>0</v>
      </c>
      <c r="P3033">
        <f t="shared" si="1422"/>
        <v>0</v>
      </c>
      <c r="Q3033">
        <f t="shared" si="1423"/>
        <v>0</v>
      </c>
      <c r="R3033">
        <f t="shared" si="1424"/>
        <v>0</v>
      </c>
      <c r="S3033">
        <f t="shared" si="1425"/>
        <v>0</v>
      </c>
      <c r="T3033">
        <f t="shared" si="1426"/>
        <v>0</v>
      </c>
      <c r="U3033">
        <f t="shared" si="1427"/>
        <v>0</v>
      </c>
      <c r="V3033">
        <f t="shared" si="1428"/>
        <v>0</v>
      </c>
      <c r="W3033">
        <f t="shared" si="1429"/>
        <v>0</v>
      </c>
      <c r="X3033">
        <f t="shared" si="1430"/>
        <v>0</v>
      </c>
      <c r="Y3033">
        <f t="shared" si="1431"/>
        <v>0</v>
      </c>
      <c r="Z3033">
        <f t="shared" si="1432"/>
        <v>0</v>
      </c>
      <c r="AA3033">
        <f t="shared" si="1433"/>
        <v>0</v>
      </c>
      <c r="AB3033">
        <f t="shared" si="1434"/>
        <v>0</v>
      </c>
      <c r="AC3033">
        <f t="shared" si="1435"/>
        <v>0</v>
      </c>
      <c r="AD3033">
        <f t="shared" si="1436"/>
        <v>0</v>
      </c>
      <c r="AE3033">
        <f t="shared" si="1437"/>
        <v>0</v>
      </c>
      <c r="AF3033">
        <f t="shared" si="1438"/>
        <v>0</v>
      </c>
      <c r="AG3033">
        <f t="shared" si="1439"/>
        <v>0</v>
      </c>
    </row>
    <row r="3034" spans="4:33" x14ac:dyDescent="0.25">
      <c r="D3034">
        <f t="shared" si="1410"/>
        <v>0</v>
      </c>
      <c r="E3034">
        <f t="shared" si="1411"/>
        <v>0</v>
      </c>
      <c r="F3034">
        <f t="shared" si="1412"/>
        <v>0</v>
      </c>
      <c r="G3034">
        <f t="shared" si="1413"/>
        <v>0</v>
      </c>
      <c r="H3034">
        <f t="shared" si="1414"/>
        <v>0</v>
      </c>
      <c r="I3034">
        <f t="shared" si="1415"/>
        <v>0</v>
      </c>
      <c r="J3034">
        <f t="shared" si="1416"/>
        <v>0</v>
      </c>
      <c r="K3034">
        <f t="shared" si="1417"/>
        <v>0</v>
      </c>
      <c r="L3034">
        <f t="shared" si="1418"/>
        <v>0</v>
      </c>
      <c r="M3034">
        <f t="shared" si="1419"/>
        <v>0</v>
      </c>
      <c r="N3034">
        <f t="shared" si="1420"/>
        <v>0</v>
      </c>
      <c r="O3034">
        <f t="shared" si="1421"/>
        <v>0</v>
      </c>
      <c r="P3034">
        <f t="shared" si="1422"/>
        <v>0</v>
      </c>
      <c r="Q3034">
        <f t="shared" si="1423"/>
        <v>0</v>
      </c>
      <c r="R3034">
        <f t="shared" si="1424"/>
        <v>0</v>
      </c>
      <c r="S3034">
        <f t="shared" si="1425"/>
        <v>0</v>
      </c>
      <c r="T3034">
        <f t="shared" si="1426"/>
        <v>0</v>
      </c>
      <c r="U3034">
        <f t="shared" si="1427"/>
        <v>0</v>
      </c>
      <c r="V3034">
        <f t="shared" si="1428"/>
        <v>0</v>
      </c>
      <c r="W3034">
        <f t="shared" si="1429"/>
        <v>0</v>
      </c>
      <c r="X3034">
        <f t="shared" si="1430"/>
        <v>0</v>
      </c>
      <c r="Y3034">
        <f t="shared" si="1431"/>
        <v>0</v>
      </c>
      <c r="Z3034">
        <f t="shared" si="1432"/>
        <v>0</v>
      </c>
      <c r="AA3034">
        <f t="shared" si="1433"/>
        <v>0</v>
      </c>
      <c r="AB3034">
        <f t="shared" si="1434"/>
        <v>0</v>
      </c>
      <c r="AC3034">
        <f t="shared" si="1435"/>
        <v>0</v>
      </c>
      <c r="AD3034">
        <f t="shared" si="1436"/>
        <v>0</v>
      </c>
      <c r="AE3034">
        <f t="shared" si="1437"/>
        <v>0</v>
      </c>
      <c r="AF3034">
        <f t="shared" si="1438"/>
        <v>0</v>
      </c>
      <c r="AG3034">
        <f t="shared" si="1439"/>
        <v>0</v>
      </c>
    </row>
    <row r="3035" spans="4:33" x14ac:dyDescent="0.25">
      <c r="D3035">
        <f t="shared" si="1410"/>
        <v>0</v>
      </c>
      <c r="E3035">
        <f t="shared" si="1411"/>
        <v>0</v>
      </c>
      <c r="F3035">
        <f t="shared" si="1412"/>
        <v>0</v>
      </c>
      <c r="G3035">
        <f t="shared" si="1413"/>
        <v>0</v>
      </c>
      <c r="H3035">
        <f t="shared" si="1414"/>
        <v>0</v>
      </c>
      <c r="I3035">
        <f t="shared" si="1415"/>
        <v>0</v>
      </c>
      <c r="J3035">
        <f t="shared" si="1416"/>
        <v>0</v>
      </c>
      <c r="K3035">
        <f t="shared" si="1417"/>
        <v>0</v>
      </c>
      <c r="L3035">
        <f t="shared" si="1418"/>
        <v>0</v>
      </c>
      <c r="M3035">
        <f t="shared" si="1419"/>
        <v>0</v>
      </c>
      <c r="N3035">
        <f t="shared" si="1420"/>
        <v>0</v>
      </c>
      <c r="O3035">
        <f t="shared" si="1421"/>
        <v>0</v>
      </c>
      <c r="P3035">
        <f t="shared" si="1422"/>
        <v>0</v>
      </c>
      <c r="Q3035">
        <f t="shared" si="1423"/>
        <v>0</v>
      </c>
      <c r="R3035">
        <f t="shared" si="1424"/>
        <v>0</v>
      </c>
      <c r="S3035">
        <f t="shared" si="1425"/>
        <v>0</v>
      </c>
      <c r="T3035">
        <f t="shared" si="1426"/>
        <v>0</v>
      </c>
      <c r="U3035">
        <f t="shared" si="1427"/>
        <v>0</v>
      </c>
      <c r="V3035">
        <f t="shared" si="1428"/>
        <v>0</v>
      </c>
      <c r="W3035">
        <f t="shared" si="1429"/>
        <v>0</v>
      </c>
      <c r="X3035">
        <f t="shared" si="1430"/>
        <v>0</v>
      </c>
      <c r="Y3035">
        <f t="shared" si="1431"/>
        <v>0</v>
      </c>
      <c r="Z3035">
        <f t="shared" si="1432"/>
        <v>0</v>
      </c>
      <c r="AA3035">
        <f t="shared" si="1433"/>
        <v>0</v>
      </c>
      <c r="AB3035">
        <f t="shared" si="1434"/>
        <v>0</v>
      </c>
      <c r="AC3035">
        <f t="shared" si="1435"/>
        <v>0</v>
      </c>
      <c r="AD3035">
        <f t="shared" si="1436"/>
        <v>0</v>
      </c>
      <c r="AE3035">
        <f t="shared" si="1437"/>
        <v>0</v>
      </c>
      <c r="AF3035">
        <f t="shared" si="1438"/>
        <v>0</v>
      </c>
      <c r="AG3035">
        <f t="shared" si="1439"/>
        <v>0</v>
      </c>
    </row>
    <row r="3036" spans="4:33" x14ac:dyDescent="0.25">
      <c r="D3036">
        <f t="shared" si="1410"/>
        <v>0</v>
      </c>
      <c r="E3036">
        <f t="shared" si="1411"/>
        <v>0</v>
      </c>
      <c r="F3036">
        <f t="shared" si="1412"/>
        <v>0</v>
      </c>
      <c r="G3036">
        <f t="shared" si="1413"/>
        <v>0</v>
      </c>
      <c r="H3036">
        <f t="shared" si="1414"/>
        <v>0</v>
      </c>
      <c r="I3036">
        <f t="shared" si="1415"/>
        <v>0</v>
      </c>
      <c r="J3036">
        <f t="shared" si="1416"/>
        <v>0</v>
      </c>
      <c r="K3036">
        <f t="shared" si="1417"/>
        <v>0</v>
      </c>
      <c r="L3036">
        <f t="shared" si="1418"/>
        <v>0</v>
      </c>
      <c r="M3036">
        <f t="shared" si="1419"/>
        <v>0</v>
      </c>
      <c r="N3036">
        <f t="shared" si="1420"/>
        <v>0</v>
      </c>
      <c r="O3036">
        <f t="shared" si="1421"/>
        <v>0</v>
      </c>
      <c r="P3036">
        <f t="shared" si="1422"/>
        <v>0</v>
      </c>
      <c r="Q3036">
        <f t="shared" si="1423"/>
        <v>0</v>
      </c>
      <c r="R3036">
        <f t="shared" si="1424"/>
        <v>0</v>
      </c>
      <c r="S3036">
        <f t="shared" si="1425"/>
        <v>0</v>
      </c>
      <c r="T3036">
        <f t="shared" si="1426"/>
        <v>0</v>
      </c>
      <c r="U3036">
        <f t="shared" si="1427"/>
        <v>0</v>
      </c>
      <c r="V3036">
        <f t="shared" si="1428"/>
        <v>0</v>
      </c>
      <c r="W3036">
        <f t="shared" si="1429"/>
        <v>0</v>
      </c>
      <c r="X3036">
        <f t="shared" si="1430"/>
        <v>0</v>
      </c>
      <c r="Y3036">
        <f t="shared" si="1431"/>
        <v>0</v>
      </c>
      <c r="Z3036">
        <f t="shared" si="1432"/>
        <v>0</v>
      </c>
      <c r="AA3036">
        <f t="shared" si="1433"/>
        <v>0</v>
      </c>
      <c r="AB3036">
        <f t="shared" si="1434"/>
        <v>0</v>
      </c>
      <c r="AC3036">
        <f t="shared" si="1435"/>
        <v>0</v>
      </c>
      <c r="AD3036">
        <f t="shared" si="1436"/>
        <v>0</v>
      </c>
      <c r="AE3036">
        <f t="shared" si="1437"/>
        <v>0</v>
      </c>
      <c r="AF3036">
        <f t="shared" si="1438"/>
        <v>0</v>
      </c>
      <c r="AG3036">
        <f t="shared" si="1439"/>
        <v>0</v>
      </c>
    </row>
    <row r="3037" spans="4:33" x14ac:dyDescent="0.25">
      <c r="D3037">
        <f t="shared" si="1410"/>
        <v>0</v>
      </c>
      <c r="E3037">
        <f t="shared" si="1411"/>
        <v>0</v>
      </c>
      <c r="F3037">
        <f t="shared" si="1412"/>
        <v>0</v>
      </c>
      <c r="G3037">
        <f t="shared" si="1413"/>
        <v>0</v>
      </c>
      <c r="H3037">
        <f t="shared" si="1414"/>
        <v>0</v>
      </c>
      <c r="I3037">
        <f t="shared" si="1415"/>
        <v>0</v>
      </c>
      <c r="J3037">
        <f t="shared" si="1416"/>
        <v>0</v>
      </c>
      <c r="K3037">
        <f t="shared" si="1417"/>
        <v>0</v>
      </c>
      <c r="L3037">
        <f t="shared" si="1418"/>
        <v>0</v>
      </c>
      <c r="M3037">
        <f t="shared" si="1419"/>
        <v>0</v>
      </c>
      <c r="N3037">
        <f t="shared" si="1420"/>
        <v>0</v>
      </c>
      <c r="O3037">
        <f t="shared" si="1421"/>
        <v>0</v>
      </c>
      <c r="P3037">
        <f t="shared" si="1422"/>
        <v>0</v>
      </c>
      <c r="Q3037">
        <f t="shared" si="1423"/>
        <v>0</v>
      </c>
      <c r="R3037">
        <f t="shared" si="1424"/>
        <v>0</v>
      </c>
      <c r="S3037">
        <f t="shared" si="1425"/>
        <v>0</v>
      </c>
      <c r="T3037">
        <f t="shared" si="1426"/>
        <v>0</v>
      </c>
      <c r="U3037">
        <f t="shared" si="1427"/>
        <v>0</v>
      </c>
      <c r="V3037">
        <f t="shared" si="1428"/>
        <v>0</v>
      </c>
      <c r="W3037">
        <f t="shared" si="1429"/>
        <v>0</v>
      </c>
      <c r="X3037">
        <f t="shared" si="1430"/>
        <v>0</v>
      </c>
      <c r="Y3037">
        <f t="shared" si="1431"/>
        <v>0</v>
      </c>
      <c r="Z3037">
        <f t="shared" si="1432"/>
        <v>0</v>
      </c>
      <c r="AA3037">
        <f t="shared" si="1433"/>
        <v>0</v>
      </c>
      <c r="AB3037">
        <f t="shared" si="1434"/>
        <v>0</v>
      </c>
      <c r="AC3037">
        <f t="shared" si="1435"/>
        <v>0</v>
      </c>
      <c r="AD3037">
        <f t="shared" si="1436"/>
        <v>0</v>
      </c>
      <c r="AE3037">
        <f t="shared" si="1437"/>
        <v>0</v>
      </c>
      <c r="AF3037">
        <f t="shared" si="1438"/>
        <v>0</v>
      </c>
      <c r="AG3037">
        <f t="shared" si="1439"/>
        <v>0</v>
      </c>
    </row>
    <row r="3038" spans="4:33" x14ac:dyDescent="0.25">
      <c r="D3038">
        <f t="shared" si="1410"/>
        <v>0</v>
      </c>
      <c r="E3038">
        <f t="shared" si="1411"/>
        <v>0</v>
      </c>
      <c r="F3038">
        <f t="shared" si="1412"/>
        <v>0</v>
      </c>
      <c r="G3038">
        <f t="shared" si="1413"/>
        <v>0</v>
      </c>
      <c r="H3038">
        <f t="shared" si="1414"/>
        <v>0</v>
      </c>
      <c r="I3038">
        <f t="shared" si="1415"/>
        <v>0</v>
      </c>
      <c r="J3038">
        <f t="shared" si="1416"/>
        <v>0</v>
      </c>
      <c r="K3038">
        <f t="shared" si="1417"/>
        <v>0</v>
      </c>
      <c r="L3038">
        <f t="shared" si="1418"/>
        <v>0</v>
      </c>
      <c r="M3038">
        <f t="shared" si="1419"/>
        <v>0</v>
      </c>
      <c r="N3038">
        <f t="shared" si="1420"/>
        <v>0</v>
      </c>
      <c r="O3038">
        <f t="shared" si="1421"/>
        <v>0</v>
      </c>
      <c r="P3038">
        <f t="shared" si="1422"/>
        <v>0</v>
      </c>
      <c r="Q3038">
        <f t="shared" si="1423"/>
        <v>0</v>
      </c>
      <c r="R3038">
        <f t="shared" si="1424"/>
        <v>0</v>
      </c>
      <c r="S3038">
        <f t="shared" si="1425"/>
        <v>0</v>
      </c>
      <c r="T3038">
        <f t="shared" si="1426"/>
        <v>0</v>
      </c>
      <c r="U3038">
        <f t="shared" si="1427"/>
        <v>0</v>
      </c>
      <c r="V3038">
        <f t="shared" si="1428"/>
        <v>0</v>
      </c>
      <c r="W3038">
        <f t="shared" si="1429"/>
        <v>0</v>
      </c>
      <c r="X3038">
        <f t="shared" si="1430"/>
        <v>0</v>
      </c>
      <c r="Y3038">
        <f t="shared" si="1431"/>
        <v>0</v>
      </c>
      <c r="Z3038">
        <f t="shared" si="1432"/>
        <v>0</v>
      </c>
      <c r="AA3038">
        <f t="shared" si="1433"/>
        <v>0</v>
      </c>
      <c r="AB3038">
        <f t="shared" si="1434"/>
        <v>0</v>
      </c>
      <c r="AC3038">
        <f t="shared" si="1435"/>
        <v>0</v>
      </c>
      <c r="AD3038">
        <f t="shared" si="1436"/>
        <v>0</v>
      </c>
      <c r="AE3038">
        <f t="shared" si="1437"/>
        <v>0</v>
      </c>
      <c r="AF3038">
        <f t="shared" si="1438"/>
        <v>0</v>
      </c>
      <c r="AG3038">
        <f t="shared" si="1439"/>
        <v>0</v>
      </c>
    </row>
    <row r="3039" spans="4:33" x14ac:dyDescent="0.25">
      <c r="D3039">
        <f t="shared" si="1410"/>
        <v>0</v>
      </c>
      <c r="E3039">
        <f t="shared" si="1411"/>
        <v>0</v>
      </c>
      <c r="F3039">
        <f t="shared" si="1412"/>
        <v>0</v>
      </c>
      <c r="G3039">
        <f t="shared" si="1413"/>
        <v>0</v>
      </c>
      <c r="H3039">
        <f t="shared" si="1414"/>
        <v>0</v>
      </c>
      <c r="I3039">
        <f t="shared" si="1415"/>
        <v>0</v>
      </c>
      <c r="J3039">
        <f t="shared" si="1416"/>
        <v>0</v>
      </c>
      <c r="K3039">
        <f t="shared" si="1417"/>
        <v>0</v>
      </c>
      <c r="L3039">
        <f t="shared" si="1418"/>
        <v>0</v>
      </c>
      <c r="M3039">
        <f t="shared" si="1419"/>
        <v>0</v>
      </c>
      <c r="N3039">
        <f t="shared" si="1420"/>
        <v>0</v>
      </c>
      <c r="O3039">
        <f t="shared" si="1421"/>
        <v>0</v>
      </c>
      <c r="P3039">
        <f t="shared" si="1422"/>
        <v>0</v>
      </c>
      <c r="Q3039">
        <f t="shared" si="1423"/>
        <v>0</v>
      </c>
      <c r="R3039">
        <f t="shared" si="1424"/>
        <v>0</v>
      </c>
      <c r="S3039">
        <f t="shared" si="1425"/>
        <v>0</v>
      </c>
      <c r="T3039">
        <f t="shared" si="1426"/>
        <v>0</v>
      </c>
      <c r="U3039">
        <f t="shared" si="1427"/>
        <v>0</v>
      </c>
      <c r="V3039">
        <f t="shared" si="1428"/>
        <v>0</v>
      </c>
      <c r="W3039">
        <f t="shared" si="1429"/>
        <v>0</v>
      </c>
      <c r="X3039">
        <f t="shared" si="1430"/>
        <v>0</v>
      </c>
      <c r="Y3039">
        <f t="shared" si="1431"/>
        <v>0</v>
      </c>
      <c r="Z3039">
        <f t="shared" si="1432"/>
        <v>0</v>
      </c>
      <c r="AA3039">
        <f t="shared" si="1433"/>
        <v>0</v>
      </c>
      <c r="AB3039">
        <f t="shared" si="1434"/>
        <v>0</v>
      </c>
      <c r="AC3039">
        <f t="shared" si="1435"/>
        <v>0</v>
      </c>
      <c r="AD3039">
        <f t="shared" si="1436"/>
        <v>0</v>
      </c>
      <c r="AE3039">
        <f t="shared" si="1437"/>
        <v>0</v>
      </c>
      <c r="AF3039">
        <f t="shared" si="1438"/>
        <v>0</v>
      </c>
      <c r="AG3039">
        <f t="shared" si="1439"/>
        <v>0</v>
      </c>
    </row>
    <row r="3040" spans="4:33" x14ac:dyDescent="0.25">
      <c r="D3040">
        <f t="shared" si="1410"/>
        <v>0</v>
      </c>
      <c r="E3040">
        <f t="shared" si="1411"/>
        <v>0</v>
      </c>
      <c r="F3040">
        <f t="shared" si="1412"/>
        <v>0</v>
      </c>
      <c r="G3040">
        <f t="shared" si="1413"/>
        <v>0</v>
      </c>
      <c r="H3040">
        <f t="shared" si="1414"/>
        <v>0</v>
      </c>
      <c r="I3040">
        <f t="shared" si="1415"/>
        <v>0</v>
      </c>
      <c r="J3040">
        <f t="shared" si="1416"/>
        <v>0</v>
      </c>
      <c r="K3040">
        <f t="shared" si="1417"/>
        <v>0</v>
      </c>
      <c r="L3040">
        <f t="shared" si="1418"/>
        <v>0</v>
      </c>
      <c r="M3040">
        <f t="shared" si="1419"/>
        <v>0</v>
      </c>
      <c r="N3040">
        <f t="shared" si="1420"/>
        <v>0</v>
      </c>
      <c r="O3040">
        <f t="shared" si="1421"/>
        <v>0</v>
      </c>
      <c r="P3040">
        <f t="shared" si="1422"/>
        <v>0</v>
      </c>
      <c r="Q3040">
        <f t="shared" si="1423"/>
        <v>0</v>
      </c>
      <c r="R3040">
        <f t="shared" si="1424"/>
        <v>0</v>
      </c>
      <c r="S3040">
        <f t="shared" si="1425"/>
        <v>0</v>
      </c>
      <c r="T3040">
        <f t="shared" si="1426"/>
        <v>0</v>
      </c>
      <c r="U3040">
        <f t="shared" si="1427"/>
        <v>0</v>
      </c>
      <c r="V3040">
        <f t="shared" si="1428"/>
        <v>0</v>
      </c>
      <c r="W3040">
        <f t="shared" si="1429"/>
        <v>0</v>
      </c>
      <c r="X3040">
        <f t="shared" si="1430"/>
        <v>0</v>
      </c>
      <c r="Y3040">
        <f t="shared" si="1431"/>
        <v>0</v>
      </c>
      <c r="Z3040">
        <f t="shared" si="1432"/>
        <v>0</v>
      </c>
      <c r="AA3040">
        <f t="shared" si="1433"/>
        <v>0</v>
      </c>
      <c r="AB3040">
        <f t="shared" si="1434"/>
        <v>0</v>
      </c>
      <c r="AC3040">
        <f t="shared" si="1435"/>
        <v>0</v>
      </c>
      <c r="AD3040">
        <f t="shared" si="1436"/>
        <v>0</v>
      </c>
      <c r="AE3040">
        <f t="shared" si="1437"/>
        <v>0</v>
      </c>
      <c r="AF3040">
        <f t="shared" si="1438"/>
        <v>0</v>
      </c>
      <c r="AG3040">
        <f t="shared" si="143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86B0E-C0B0-4EF2-931D-3D23C44E0A78}">
  <dimension ref="A1:W1924"/>
  <sheetViews>
    <sheetView workbookViewId="0"/>
  </sheetViews>
  <sheetFormatPr defaultRowHeight="15" x14ac:dyDescent="0.25"/>
  <cols>
    <col min="2" max="2" width="27.42578125" customWidth="1"/>
  </cols>
  <sheetData>
    <row r="1" spans="1:23" x14ac:dyDescent="0.25">
      <c r="A1" t="s">
        <v>408</v>
      </c>
      <c r="B1" t="s">
        <v>409</v>
      </c>
      <c r="C1" t="s">
        <v>410</v>
      </c>
      <c r="D1" t="s">
        <v>411</v>
      </c>
      <c r="E1" t="s">
        <v>412</v>
      </c>
      <c r="F1" t="s">
        <v>413</v>
      </c>
      <c r="G1" t="s">
        <v>414</v>
      </c>
      <c r="H1" t="s">
        <v>415</v>
      </c>
      <c r="I1" t="s">
        <v>416</v>
      </c>
      <c r="J1" t="s">
        <v>417</v>
      </c>
      <c r="K1" t="s">
        <v>418</v>
      </c>
      <c r="L1" t="s">
        <v>419</v>
      </c>
      <c r="M1" t="s">
        <v>420</v>
      </c>
      <c r="N1" t="s">
        <v>421</v>
      </c>
      <c r="O1" t="s">
        <v>422</v>
      </c>
      <c r="P1" t="s">
        <v>423</v>
      </c>
      <c r="Q1" t="s">
        <v>424</v>
      </c>
      <c r="R1" t="s">
        <v>425</v>
      </c>
      <c r="S1" t="s">
        <v>426</v>
      </c>
      <c r="T1" t="s">
        <v>427</v>
      </c>
      <c r="U1" t="s">
        <v>428</v>
      </c>
      <c r="V1" t="s">
        <v>429</v>
      </c>
      <c r="W1" t="s">
        <v>430</v>
      </c>
    </row>
    <row r="2" spans="1:23" x14ac:dyDescent="0.25">
      <c r="A2" t="s">
        <v>354</v>
      </c>
      <c r="B2" t="s">
        <v>63</v>
      </c>
      <c r="D2" t="s">
        <v>1427</v>
      </c>
      <c r="E2" t="s">
        <v>190</v>
      </c>
      <c r="F2" t="s">
        <v>752</v>
      </c>
      <c r="G2" t="s">
        <v>811</v>
      </c>
      <c r="H2" t="s">
        <v>1429</v>
      </c>
      <c r="I2" t="s">
        <v>189</v>
      </c>
      <c r="J2" t="s">
        <v>1431</v>
      </c>
      <c r="K2" t="s">
        <v>1432</v>
      </c>
      <c r="L2" t="s">
        <v>1412</v>
      </c>
      <c r="M2" t="s">
        <v>1390</v>
      </c>
      <c r="N2" t="s">
        <v>655</v>
      </c>
    </row>
    <row r="3" spans="1:23" x14ac:dyDescent="0.25">
      <c r="A3" t="s">
        <v>405</v>
      </c>
      <c r="B3" t="s">
        <v>48</v>
      </c>
      <c r="D3" t="s">
        <v>2082</v>
      </c>
      <c r="E3" t="s">
        <v>303</v>
      </c>
      <c r="F3" t="s">
        <v>2084</v>
      </c>
      <c r="G3" t="s">
        <v>2085</v>
      </c>
      <c r="H3" t="s">
        <v>790</v>
      </c>
      <c r="I3" t="s">
        <v>2086</v>
      </c>
      <c r="J3" t="s">
        <v>132</v>
      </c>
      <c r="K3" t="s">
        <v>2088</v>
      </c>
      <c r="L3" t="s">
        <v>1639</v>
      </c>
      <c r="M3" t="s">
        <v>1132</v>
      </c>
      <c r="N3" t="s">
        <v>2089</v>
      </c>
      <c r="O3" t="s">
        <v>655</v>
      </c>
    </row>
    <row r="4" spans="1:23" x14ac:dyDescent="0.25">
      <c r="A4" t="s">
        <v>362</v>
      </c>
      <c r="B4" t="s">
        <v>48</v>
      </c>
      <c r="D4" t="s">
        <v>1520</v>
      </c>
      <c r="E4" t="s">
        <v>198</v>
      </c>
      <c r="F4" t="s">
        <v>1522</v>
      </c>
      <c r="G4" t="s">
        <v>1523</v>
      </c>
      <c r="H4" t="s">
        <v>1125</v>
      </c>
      <c r="I4" t="s">
        <v>752</v>
      </c>
      <c r="J4" t="s">
        <v>753</v>
      </c>
      <c r="K4" t="s">
        <v>1128</v>
      </c>
      <c r="L4" t="s">
        <v>71</v>
      </c>
      <c r="M4" t="s">
        <v>1525</v>
      </c>
      <c r="N4" t="s">
        <v>1526</v>
      </c>
      <c r="O4" t="s">
        <v>835</v>
      </c>
      <c r="P4" t="s">
        <v>1527</v>
      </c>
      <c r="Q4" t="s">
        <v>655</v>
      </c>
    </row>
    <row r="5" spans="1:23" x14ac:dyDescent="0.25">
      <c r="A5" t="s">
        <v>347</v>
      </c>
      <c r="B5" t="s">
        <v>67</v>
      </c>
      <c r="D5" t="s">
        <v>1343</v>
      </c>
      <c r="E5" t="s">
        <v>176</v>
      </c>
      <c r="F5" t="s">
        <v>1345</v>
      </c>
      <c r="G5" t="s">
        <v>1346</v>
      </c>
      <c r="H5" t="s">
        <v>1347</v>
      </c>
      <c r="I5" t="s">
        <v>1257</v>
      </c>
      <c r="J5" t="s">
        <v>107</v>
      </c>
      <c r="K5" t="s">
        <v>1349</v>
      </c>
      <c r="L5" t="s">
        <v>1350</v>
      </c>
      <c r="M5" t="s">
        <v>816</v>
      </c>
      <c r="N5" t="s">
        <v>1351</v>
      </c>
      <c r="O5" t="s">
        <v>655</v>
      </c>
    </row>
    <row r="6" spans="1:23" x14ac:dyDescent="0.25">
      <c r="A6" t="s">
        <v>394</v>
      </c>
      <c r="B6" t="s">
        <v>84</v>
      </c>
      <c r="D6" t="s">
        <v>1953</v>
      </c>
      <c r="E6" t="s">
        <v>281</v>
      </c>
      <c r="F6" t="s">
        <v>1955</v>
      </c>
      <c r="G6" t="s">
        <v>1956</v>
      </c>
      <c r="H6" t="s">
        <v>1957</v>
      </c>
      <c r="I6" t="s">
        <v>1731</v>
      </c>
      <c r="J6" t="s">
        <v>35</v>
      </c>
      <c r="K6" t="s">
        <v>1959</v>
      </c>
      <c r="L6" t="s">
        <v>1960</v>
      </c>
      <c r="M6" t="s">
        <v>906</v>
      </c>
      <c r="N6" t="s">
        <v>1961</v>
      </c>
      <c r="O6" t="s">
        <v>655</v>
      </c>
    </row>
    <row r="7" spans="1:23" x14ac:dyDescent="0.25">
      <c r="A7" t="s">
        <v>404</v>
      </c>
      <c r="B7" t="s">
        <v>67</v>
      </c>
      <c r="D7" t="s">
        <v>2074</v>
      </c>
      <c r="E7" t="s">
        <v>2075</v>
      </c>
      <c r="F7" t="s">
        <v>2077</v>
      </c>
      <c r="G7" t="s">
        <v>2078</v>
      </c>
      <c r="H7" t="s">
        <v>1576</v>
      </c>
      <c r="I7" t="s">
        <v>1040</v>
      </c>
      <c r="J7" t="s">
        <v>206</v>
      </c>
      <c r="K7" t="s">
        <v>2080</v>
      </c>
      <c r="L7" t="s">
        <v>1697</v>
      </c>
      <c r="M7" t="s">
        <v>1554</v>
      </c>
      <c r="N7" t="s">
        <v>1504</v>
      </c>
      <c r="O7" t="s">
        <v>655</v>
      </c>
    </row>
    <row r="8" spans="1:23" x14ac:dyDescent="0.25">
      <c r="A8" t="s">
        <v>359</v>
      </c>
      <c r="B8" t="s">
        <v>84</v>
      </c>
      <c r="D8" t="s">
        <v>1484</v>
      </c>
      <c r="E8" t="s">
        <v>86</v>
      </c>
      <c r="F8" t="s">
        <v>1301</v>
      </c>
      <c r="G8" t="s">
        <v>1477</v>
      </c>
      <c r="H8" t="s">
        <v>1486</v>
      </c>
      <c r="I8" t="s">
        <v>899</v>
      </c>
      <c r="J8" t="s">
        <v>900</v>
      </c>
      <c r="K8" t="s">
        <v>901</v>
      </c>
      <c r="L8" t="s">
        <v>49</v>
      </c>
      <c r="M8" t="s">
        <v>1488</v>
      </c>
      <c r="N8" t="s">
        <v>1489</v>
      </c>
      <c r="O8" t="s">
        <v>1490</v>
      </c>
      <c r="P8" t="s">
        <v>1491</v>
      </c>
      <c r="Q8" t="s">
        <v>655</v>
      </c>
    </row>
    <row r="9" spans="1:23" x14ac:dyDescent="0.25">
      <c r="A9" t="s">
        <v>351</v>
      </c>
      <c r="B9" t="s">
        <v>84</v>
      </c>
      <c r="D9" t="s">
        <v>1393</v>
      </c>
      <c r="E9" t="s">
        <v>187</v>
      </c>
      <c r="F9" t="s">
        <v>1395</v>
      </c>
      <c r="G9" t="s">
        <v>1396</v>
      </c>
      <c r="H9" t="s">
        <v>1397</v>
      </c>
      <c r="I9" t="s">
        <v>1398</v>
      </c>
      <c r="J9" t="s">
        <v>35</v>
      </c>
      <c r="K9" t="s">
        <v>1400</v>
      </c>
      <c r="L9" t="s">
        <v>1202</v>
      </c>
      <c r="M9" t="s">
        <v>1401</v>
      </c>
      <c r="N9" t="s">
        <v>1402</v>
      </c>
      <c r="O9" t="s">
        <v>655</v>
      </c>
    </row>
    <row r="10" spans="1:23" x14ac:dyDescent="0.25">
      <c r="A10" t="s">
        <v>353</v>
      </c>
      <c r="B10" t="s">
        <v>84</v>
      </c>
      <c r="D10" t="s">
        <v>1417</v>
      </c>
      <c r="E10" t="s">
        <v>32</v>
      </c>
      <c r="F10" t="s">
        <v>1419</v>
      </c>
      <c r="G10" t="s">
        <v>1420</v>
      </c>
      <c r="H10" t="s">
        <v>1421</v>
      </c>
      <c r="I10" t="s">
        <v>1422</v>
      </c>
      <c r="J10" t="s">
        <v>189</v>
      </c>
      <c r="K10" t="s">
        <v>1424</v>
      </c>
      <c r="L10" t="s">
        <v>1202</v>
      </c>
      <c r="M10" t="s">
        <v>1401</v>
      </c>
      <c r="N10" t="s">
        <v>1169</v>
      </c>
      <c r="O10" t="s">
        <v>655</v>
      </c>
    </row>
    <row r="11" spans="1:23" x14ac:dyDescent="0.25">
      <c r="A11" t="s">
        <v>384</v>
      </c>
      <c r="B11" t="s">
        <v>261</v>
      </c>
      <c r="D11" t="s">
        <v>1822</v>
      </c>
      <c r="E11" t="s">
        <v>1823</v>
      </c>
      <c r="F11" t="s">
        <v>1824</v>
      </c>
      <c r="G11" t="s">
        <v>1825</v>
      </c>
      <c r="H11" t="s">
        <v>1827</v>
      </c>
      <c r="I11" t="s">
        <v>1828</v>
      </c>
      <c r="J11" t="s">
        <v>1109</v>
      </c>
      <c r="K11" t="s">
        <v>829</v>
      </c>
      <c r="L11" t="s">
        <v>1829</v>
      </c>
      <c r="M11" t="s">
        <v>1590</v>
      </c>
      <c r="N11" t="s">
        <v>44</v>
      </c>
      <c r="O11" t="s">
        <v>24</v>
      </c>
      <c r="P11" t="s">
        <v>1830</v>
      </c>
      <c r="Q11" t="s">
        <v>1832</v>
      </c>
      <c r="R11" t="s">
        <v>1697</v>
      </c>
      <c r="S11" t="s">
        <v>1698</v>
      </c>
      <c r="T11" t="s">
        <v>780</v>
      </c>
      <c r="U11" t="s">
        <v>262</v>
      </c>
      <c r="V11" t="s">
        <v>1834</v>
      </c>
      <c r="W11" t="s">
        <v>136</v>
      </c>
    </row>
    <row r="12" spans="1:23" x14ac:dyDescent="0.25">
      <c r="A12" t="s">
        <v>377</v>
      </c>
      <c r="B12" t="s">
        <v>242</v>
      </c>
      <c r="D12" t="s">
        <v>1723</v>
      </c>
      <c r="E12" t="s">
        <v>1724</v>
      </c>
      <c r="F12" t="s">
        <v>1725</v>
      </c>
      <c r="G12" t="s">
        <v>1726</v>
      </c>
      <c r="H12" t="s">
        <v>1728</v>
      </c>
      <c r="I12" t="s">
        <v>1729</v>
      </c>
      <c r="J12" t="s">
        <v>751</v>
      </c>
      <c r="K12" t="s">
        <v>1620</v>
      </c>
      <c r="L12" t="s">
        <v>1730</v>
      </c>
      <c r="M12" t="s">
        <v>1731</v>
      </c>
      <c r="N12" t="s">
        <v>243</v>
      </c>
      <c r="O12" t="s">
        <v>154</v>
      </c>
      <c r="P12" t="s">
        <v>1732</v>
      </c>
      <c r="Q12" t="s">
        <v>1734</v>
      </c>
      <c r="R12" t="s">
        <v>1735</v>
      </c>
      <c r="S12" t="s">
        <v>1389</v>
      </c>
      <c r="T12" t="s">
        <v>1736</v>
      </c>
      <c r="U12" t="s">
        <v>244</v>
      </c>
      <c r="V12" t="s">
        <v>1738</v>
      </c>
      <c r="W12" t="s">
        <v>245</v>
      </c>
    </row>
    <row r="13" spans="1:23" x14ac:dyDescent="0.25">
      <c r="A13" t="s">
        <v>391</v>
      </c>
      <c r="B13" t="s">
        <v>276</v>
      </c>
      <c r="C13" t="s">
        <v>152</v>
      </c>
      <c r="D13" t="s">
        <v>1915</v>
      </c>
      <c r="E13" t="s">
        <v>1916</v>
      </c>
      <c r="F13" t="s">
        <v>1917</v>
      </c>
      <c r="G13" t="s">
        <v>1919</v>
      </c>
      <c r="H13" t="s">
        <v>1920</v>
      </c>
      <c r="I13" t="s">
        <v>772</v>
      </c>
      <c r="J13" t="s">
        <v>1622</v>
      </c>
      <c r="K13" t="s">
        <v>132</v>
      </c>
      <c r="L13" t="s">
        <v>1922</v>
      </c>
      <c r="M13" t="s">
        <v>1553</v>
      </c>
      <c r="N13" t="s">
        <v>1923</v>
      </c>
      <c r="O13" t="s">
        <v>1924</v>
      </c>
      <c r="P13" t="s">
        <v>655</v>
      </c>
    </row>
    <row r="14" spans="1:23" x14ac:dyDescent="0.25">
      <c r="A14" t="s">
        <v>336</v>
      </c>
      <c r="B14" t="s">
        <v>142</v>
      </c>
      <c r="D14" t="s">
        <v>1174</v>
      </c>
      <c r="E14" t="s">
        <v>1175</v>
      </c>
      <c r="F14" t="s">
        <v>1176</v>
      </c>
      <c r="G14" t="s">
        <v>1177</v>
      </c>
      <c r="H14" t="s">
        <v>1179</v>
      </c>
      <c r="I14" t="s">
        <v>1180</v>
      </c>
      <c r="J14" t="s">
        <v>956</v>
      </c>
      <c r="K14" t="s">
        <v>1181</v>
      </c>
      <c r="L14" t="s">
        <v>1182</v>
      </c>
      <c r="M14" t="s">
        <v>1040</v>
      </c>
      <c r="N14" t="s">
        <v>107</v>
      </c>
      <c r="O14" t="s">
        <v>30</v>
      </c>
      <c r="P14" t="s">
        <v>755</v>
      </c>
      <c r="Q14" t="s">
        <v>1184</v>
      </c>
      <c r="R14" t="s">
        <v>1185</v>
      </c>
      <c r="S14" t="s">
        <v>1186</v>
      </c>
      <c r="T14" t="s">
        <v>1187</v>
      </c>
      <c r="U14" t="s">
        <v>143</v>
      </c>
      <c r="V14" t="s">
        <v>144</v>
      </c>
      <c r="W14" t="s">
        <v>140</v>
      </c>
    </row>
    <row r="15" spans="1:23" x14ac:dyDescent="0.25">
      <c r="A15" t="s">
        <v>401</v>
      </c>
      <c r="B15" t="s">
        <v>296</v>
      </c>
      <c r="C15" t="s">
        <v>297</v>
      </c>
      <c r="D15" t="s">
        <v>2034</v>
      </c>
      <c r="E15" t="s">
        <v>2035</v>
      </c>
      <c r="F15" t="s">
        <v>2036</v>
      </c>
      <c r="G15" t="s">
        <v>2038</v>
      </c>
      <c r="H15" t="s">
        <v>2039</v>
      </c>
      <c r="I15" t="s">
        <v>2040</v>
      </c>
      <c r="J15" t="s">
        <v>298</v>
      </c>
      <c r="K15" t="s">
        <v>2042</v>
      </c>
      <c r="L15" t="s">
        <v>1626</v>
      </c>
      <c r="M15" t="s">
        <v>2001</v>
      </c>
      <c r="N15" t="s">
        <v>2043</v>
      </c>
      <c r="O15" t="s">
        <v>655</v>
      </c>
    </row>
    <row r="16" spans="1:23" x14ac:dyDescent="0.25">
      <c r="A16" t="s">
        <v>369</v>
      </c>
      <c r="B16" t="s">
        <v>216</v>
      </c>
      <c r="D16" t="s">
        <v>1616</v>
      </c>
      <c r="E16" t="s">
        <v>1617</v>
      </c>
      <c r="F16" t="s">
        <v>1618</v>
      </c>
      <c r="G16" t="s">
        <v>1177</v>
      </c>
      <c r="H16" t="s">
        <v>1620</v>
      </c>
      <c r="I16" t="s">
        <v>1621</v>
      </c>
      <c r="J16" t="s">
        <v>1622</v>
      </c>
      <c r="K16" t="s">
        <v>217</v>
      </c>
      <c r="L16" t="s">
        <v>154</v>
      </c>
      <c r="M16" t="s">
        <v>1623</v>
      </c>
      <c r="N16" t="s">
        <v>1625</v>
      </c>
      <c r="O16" t="s">
        <v>1626</v>
      </c>
      <c r="P16" t="s">
        <v>886</v>
      </c>
      <c r="Q16" t="s">
        <v>1627</v>
      </c>
      <c r="R16" t="s">
        <v>218</v>
      </c>
      <c r="S16" t="s">
        <v>1341</v>
      </c>
      <c r="T16" t="s">
        <v>219</v>
      </c>
      <c r="U16" t="s">
        <v>220</v>
      </c>
      <c r="V16" t="s">
        <v>655</v>
      </c>
    </row>
    <row r="17" spans="1:23" x14ac:dyDescent="0.25">
      <c r="A17" t="s">
        <v>382</v>
      </c>
      <c r="B17" t="s">
        <v>256</v>
      </c>
      <c r="D17" t="s">
        <v>1790</v>
      </c>
      <c r="E17" t="s">
        <v>1791</v>
      </c>
      <c r="F17" t="s">
        <v>1792</v>
      </c>
      <c r="G17" t="s">
        <v>1087</v>
      </c>
      <c r="H17" t="s">
        <v>1794</v>
      </c>
      <c r="I17" t="s">
        <v>1795</v>
      </c>
      <c r="J17" t="s">
        <v>688</v>
      </c>
      <c r="K17" t="s">
        <v>1693</v>
      </c>
      <c r="L17" t="s">
        <v>1796</v>
      </c>
      <c r="M17" t="s">
        <v>1797</v>
      </c>
      <c r="N17" t="s">
        <v>40</v>
      </c>
      <c r="O17" t="s">
        <v>1798</v>
      </c>
      <c r="P17" t="s">
        <v>1800</v>
      </c>
      <c r="Q17" t="s">
        <v>1801</v>
      </c>
      <c r="R17" t="s">
        <v>1802</v>
      </c>
      <c r="S17" t="s">
        <v>1803</v>
      </c>
      <c r="T17" t="s">
        <v>257</v>
      </c>
      <c r="U17" t="s">
        <v>1778</v>
      </c>
      <c r="V17" t="s">
        <v>258</v>
      </c>
      <c r="W17" t="s">
        <v>1613</v>
      </c>
    </row>
    <row r="18" spans="1:23" x14ac:dyDescent="0.25">
      <c r="A18" t="s">
        <v>373</v>
      </c>
      <c r="B18" t="s">
        <v>229</v>
      </c>
      <c r="D18" t="s">
        <v>1672</v>
      </c>
      <c r="E18" t="s">
        <v>1673</v>
      </c>
      <c r="F18" t="s">
        <v>1674</v>
      </c>
      <c r="G18" t="s">
        <v>1177</v>
      </c>
      <c r="H18" t="s">
        <v>1676</v>
      </c>
      <c r="I18" t="s">
        <v>1677</v>
      </c>
      <c r="J18" t="s">
        <v>1331</v>
      </c>
      <c r="K18" t="s">
        <v>1022</v>
      </c>
      <c r="L18" t="s">
        <v>1678</v>
      </c>
      <c r="M18" t="s">
        <v>1679</v>
      </c>
      <c r="N18" t="s">
        <v>230</v>
      </c>
      <c r="O18" t="s">
        <v>40</v>
      </c>
      <c r="P18" t="s">
        <v>793</v>
      </c>
      <c r="Q18" t="s">
        <v>1681</v>
      </c>
      <c r="R18" t="s">
        <v>1682</v>
      </c>
      <c r="S18" t="s">
        <v>1098</v>
      </c>
      <c r="T18" t="s">
        <v>231</v>
      </c>
      <c r="U18" t="s">
        <v>1341</v>
      </c>
      <c r="V18" t="s">
        <v>232</v>
      </c>
      <c r="W18" t="s">
        <v>233</v>
      </c>
    </row>
    <row r="19" spans="1:23" x14ac:dyDescent="0.25">
      <c r="A19" t="s">
        <v>371</v>
      </c>
      <c r="B19" t="s">
        <v>222</v>
      </c>
      <c r="D19" t="s">
        <v>1644</v>
      </c>
      <c r="E19" t="s">
        <v>1645</v>
      </c>
      <c r="F19" t="s">
        <v>1646</v>
      </c>
      <c r="G19" t="s">
        <v>1140</v>
      </c>
      <c r="H19" t="s">
        <v>1052</v>
      </c>
      <c r="I19" t="s">
        <v>1648</v>
      </c>
      <c r="J19" t="s">
        <v>1331</v>
      </c>
      <c r="K19" t="s">
        <v>1649</v>
      </c>
      <c r="L19" t="s">
        <v>1361</v>
      </c>
      <c r="M19" t="s">
        <v>24</v>
      </c>
      <c r="N19" t="s">
        <v>1650</v>
      </c>
      <c r="O19" t="s">
        <v>1651</v>
      </c>
      <c r="P19" t="s">
        <v>223</v>
      </c>
      <c r="Q19" t="s">
        <v>1653</v>
      </c>
      <c r="R19" t="s">
        <v>1654</v>
      </c>
      <c r="S19" t="s">
        <v>1655</v>
      </c>
      <c r="T19" t="s">
        <v>1656</v>
      </c>
      <c r="U19" t="s">
        <v>224</v>
      </c>
      <c r="V19" t="s">
        <v>1100</v>
      </c>
      <c r="W19" t="s">
        <v>225</v>
      </c>
    </row>
    <row r="20" spans="1:23" x14ac:dyDescent="0.25">
      <c r="A20" t="s">
        <v>380</v>
      </c>
      <c r="B20" t="s">
        <v>252</v>
      </c>
      <c r="D20" t="s">
        <v>1765</v>
      </c>
      <c r="E20" t="s">
        <v>1766</v>
      </c>
      <c r="F20" t="s">
        <v>1767</v>
      </c>
      <c r="G20" t="s">
        <v>1140</v>
      </c>
      <c r="H20" t="s">
        <v>1769</v>
      </c>
      <c r="I20" t="s">
        <v>1770</v>
      </c>
      <c r="J20" t="s">
        <v>936</v>
      </c>
      <c r="K20" t="s">
        <v>1771</v>
      </c>
      <c r="L20" t="s">
        <v>1772</v>
      </c>
      <c r="M20" t="s">
        <v>1773</v>
      </c>
      <c r="N20" t="s">
        <v>30</v>
      </c>
      <c r="O20" t="s">
        <v>1774</v>
      </c>
      <c r="P20" t="s">
        <v>1776</v>
      </c>
      <c r="Q20" t="s">
        <v>1480</v>
      </c>
      <c r="R20" t="s">
        <v>886</v>
      </c>
      <c r="S20" t="s">
        <v>1627</v>
      </c>
      <c r="T20" t="s">
        <v>253</v>
      </c>
      <c r="U20" t="s">
        <v>1778</v>
      </c>
      <c r="V20" t="s">
        <v>254</v>
      </c>
      <c r="W20" t="s">
        <v>255</v>
      </c>
    </row>
    <row r="21" spans="1:23" x14ac:dyDescent="0.25">
      <c r="A21" t="s">
        <v>352</v>
      </c>
      <c r="B21" t="s">
        <v>124</v>
      </c>
      <c r="D21" t="s">
        <v>1405</v>
      </c>
      <c r="E21" t="s">
        <v>1085</v>
      </c>
      <c r="F21" t="s">
        <v>1086</v>
      </c>
      <c r="G21" t="s">
        <v>1087</v>
      </c>
      <c r="H21" t="s">
        <v>1407</v>
      </c>
      <c r="I21" t="s">
        <v>1408</v>
      </c>
      <c r="J21" t="s">
        <v>956</v>
      </c>
      <c r="K21" t="s">
        <v>1092</v>
      </c>
      <c r="L21" t="s">
        <v>1093</v>
      </c>
      <c r="M21" t="s">
        <v>901</v>
      </c>
      <c r="N21" t="s">
        <v>49</v>
      </c>
      <c r="O21" t="s">
        <v>30</v>
      </c>
      <c r="P21" t="s">
        <v>1075</v>
      </c>
      <c r="Q21" t="s">
        <v>1410</v>
      </c>
      <c r="R21" t="s">
        <v>1411</v>
      </c>
      <c r="S21" t="s">
        <v>1412</v>
      </c>
      <c r="T21" t="s">
        <v>1413</v>
      </c>
      <c r="U21" t="s">
        <v>126</v>
      </c>
      <c r="V21" t="s">
        <v>1100</v>
      </c>
      <c r="W21" t="s">
        <v>188</v>
      </c>
    </row>
    <row r="22" spans="1:23" x14ac:dyDescent="0.25">
      <c r="A22" t="s">
        <v>331</v>
      </c>
      <c r="B22" t="s">
        <v>124</v>
      </c>
      <c r="D22" t="s">
        <v>1084</v>
      </c>
      <c r="E22" t="s">
        <v>1085</v>
      </c>
      <c r="F22" t="s">
        <v>1086</v>
      </c>
      <c r="G22" t="s">
        <v>1087</v>
      </c>
      <c r="H22" t="s">
        <v>1089</v>
      </c>
      <c r="I22" t="s">
        <v>1090</v>
      </c>
      <c r="J22" t="s">
        <v>1091</v>
      </c>
      <c r="K22" t="s">
        <v>1092</v>
      </c>
      <c r="L22" t="s">
        <v>1093</v>
      </c>
      <c r="M22" t="s">
        <v>1094</v>
      </c>
      <c r="N22" t="s">
        <v>125</v>
      </c>
      <c r="O22" t="s">
        <v>30</v>
      </c>
      <c r="P22" t="s">
        <v>1075</v>
      </c>
      <c r="Q22" t="s">
        <v>1096</v>
      </c>
      <c r="R22" t="s">
        <v>1097</v>
      </c>
      <c r="S22" t="s">
        <v>1098</v>
      </c>
      <c r="T22" t="s">
        <v>694</v>
      </c>
      <c r="U22" t="s">
        <v>126</v>
      </c>
      <c r="V22" t="s">
        <v>1100</v>
      </c>
      <c r="W22" t="s">
        <v>127</v>
      </c>
    </row>
    <row r="23" spans="1:23" x14ac:dyDescent="0.25">
      <c r="A23" t="s">
        <v>348</v>
      </c>
      <c r="B23" t="s">
        <v>177</v>
      </c>
      <c r="D23" t="s">
        <v>1354</v>
      </c>
      <c r="E23" t="s">
        <v>1355</v>
      </c>
      <c r="F23" t="s">
        <v>1356</v>
      </c>
      <c r="G23" t="s">
        <v>1357</v>
      </c>
      <c r="H23" t="s">
        <v>728</v>
      </c>
      <c r="I23" t="s">
        <v>1359</v>
      </c>
      <c r="J23" t="s">
        <v>688</v>
      </c>
      <c r="K23" t="s">
        <v>1360</v>
      </c>
      <c r="L23" t="s">
        <v>1361</v>
      </c>
      <c r="M23" t="s">
        <v>1362</v>
      </c>
      <c r="N23" t="s">
        <v>178</v>
      </c>
      <c r="O23" t="s">
        <v>24</v>
      </c>
      <c r="P23" t="s">
        <v>670</v>
      </c>
      <c r="Q23" t="s">
        <v>1364</v>
      </c>
      <c r="R23" t="s">
        <v>1365</v>
      </c>
      <c r="S23" t="s">
        <v>1366</v>
      </c>
      <c r="T23" t="s">
        <v>1367</v>
      </c>
      <c r="U23" t="s">
        <v>179</v>
      </c>
      <c r="V23" t="s">
        <v>1100</v>
      </c>
      <c r="W23" t="s">
        <v>180</v>
      </c>
    </row>
    <row r="24" spans="1:23" x14ac:dyDescent="0.25">
      <c r="A24" t="s">
        <v>399</v>
      </c>
      <c r="B24" t="s">
        <v>290</v>
      </c>
      <c r="D24" t="s">
        <v>2007</v>
      </c>
      <c r="E24" t="s">
        <v>2008</v>
      </c>
      <c r="F24" t="s">
        <v>2009</v>
      </c>
      <c r="G24" t="s">
        <v>2010</v>
      </c>
      <c r="H24" t="s">
        <v>2012</v>
      </c>
      <c r="I24" t="s">
        <v>2013</v>
      </c>
      <c r="J24" t="s">
        <v>810</v>
      </c>
      <c r="K24" t="s">
        <v>791</v>
      </c>
      <c r="L24" t="s">
        <v>2014</v>
      </c>
      <c r="M24" t="s">
        <v>2015</v>
      </c>
      <c r="N24" t="s">
        <v>107</v>
      </c>
      <c r="O24" t="s">
        <v>40</v>
      </c>
      <c r="P24" t="s">
        <v>2016</v>
      </c>
      <c r="Q24" t="s">
        <v>2018</v>
      </c>
      <c r="R24" t="s">
        <v>855</v>
      </c>
      <c r="S24" t="s">
        <v>2019</v>
      </c>
      <c r="T24" t="s">
        <v>1402</v>
      </c>
      <c r="U24" t="s">
        <v>291</v>
      </c>
      <c r="V24" t="s">
        <v>1153</v>
      </c>
      <c r="W24" t="s">
        <v>292</v>
      </c>
    </row>
    <row r="25" spans="1:23" x14ac:dyDescent="0.25">
      <c r="A25" t="s">
        <v>346</v>
      </c>
      <c r="B25" t="s">
        <v>172</v>
      </c>
      <c r="D25" t="s">
        <v>1324</v>
      </c>
      <c r="E25" t="s">
        <v>1325</v>
      </c>
      <c r="F25" t="s">
        <v>1326</v>
      </c>
      <c r="G25" t="s">
        <v>1327</v>
      </c>
      <c r="H25" t="s">
        <v>1329</v>
      </c>
      <c r="I25" t="s">
        <v>1330</v>
      </c>
      <c r="J25" t="s">
        <v>1331</v>
      </c>
      <c r="K25" t="s">
        <v>1332</v>
      </c>
      <c r="L25" t="s">
        <v>1333</v>
      </c>
      <c r="M25" t="s">
        <v>1334</v>
      </c>
      <c r="N25" t="s">
        <v>44</v>
      </c>
      <c r="O25" t="s">
        <v>1335</v>
      </c>
      <c r="P25" t="s">
        <v>1336</v>
      </c>
      <c r="Q25" t="s">
        <v>1338</v>
      </c>
      <c r="R25" t="s">
        <v>1339</v>
      </c>
      <c r="S25" t="s">
        <v>1151</v>
      </c>
      <c r="T25" t="s">
        <v>1028</v>
      </c>
      <c r="U25" t="s">
        <v>173</v>
      </c>
      <c r="V25" t="s">
        <v>1341</v>
      </c>
      <c r="W25" t="s">
        <v>174</v>
      </c>
    </row>
    <row r="26" spans="1:23" x14ac:dyDescent="0.25">
      <c r="A26" t="s">
        <v>406</v>
      </c>
      <c r="B26" t="s">
        <v>304</v>
      </c>
      <c r="D26" t="s">
        <v>2092</v>
      </c>
      <c r="E26" t="s">
        <v>2093</v>
      </c>
      <c r="F26" t="s">
        <v>2094</v>
      </c>
      <c r="G26" t="s">
        <v>2010</v>
      </c>
      <c r="H26" t="s">
        <v>2096</v>
      </c>
      <c r="I26" t="s">
        <v>2097</v>
      </c>
      <c r="J26" t="s">
        <v>2098</v>
      </c>
      <c r="K26" t="s">
        <v>55</v>
      </c>
      <c r="L26" t="s">
        <v>24</v>
      </c>
      <c r="M26" t="s">
        <v>2099</v>
      </c>
      <c r="N26" t="s">
        <v>2101</v>
      </c>
      <c r="O26" t="s">
        <v>1786</v>
      </c>
      <c r="P26" t="s">
        <v>1290</v>
      </c>
      <c r="Q26" t="s">
        <v>2102</v>
      </c>
      <c r="R26" t="s">
        <v>1153</v>
      </c>
      <c r="S26" t="s">
        <v>305</v>
      </c>
      <c r="T26" t="s">
        <v>1153</v>
      </c>
      <c r="U26" t="s">
        <v>98</v>
      </c>
      <c r="V26" t="s">
        <v>306</v>
      </c>
    </row>
    <row r="27" spans="1:23" x14ac:dyDescent="0.25">
      <c r="A27" t="s">
        <v>403</v>
      </c>
      <c r="B27" t="s">
        <v>299</v>
      </c>
      <c r="D27" t="s">
        <v>2059</v>
      </c>
      <c r="E27" t="s">
        <v>2060</v>
      </c>
      <c r="F27" t="s">
        <v>2061</v>
      </c>
      <c r="G27" t="s">
        <v>952</v>
      </c>
      <c r="H27" t="s">
        <v>2063</v>
      </c>
      <c r="I27" t="s">
        <v>2064</v>
      </c>
      <c r="J27" t="s">
        <v>1869</v>
      </c>
      <c r="K27" t="s">
        <v>2065</v>
      </c>
      <c r="L27" t="s">
        <v>710</v>
      </c>
      <c r="M27" t="s">
        <v>2066</v>
      </c>
      <c r="N27" t="s">
        <v>300</v>
      </c>
      <c r="O27" t="s">
        <v>30</v>
      </c>
      <c r="P27" t="s">
        <v>2067</v>
      </c>
      <c r="Q27" t="s">
        <v>2069</v>
      </c>
      <c r="R27" t="s">
        <v>2070</v>
      </c>
      <c r="S27" t="s">
        <v>1401</v>
      </c>
      <c r="T27" t="s">
        <v>2071</v>
      </c>
      <c r="U27" t="s">
        <v>301</v>
      </c>
      <c r="V27" t="s">
        <v>741</v>
      </c>
      <c r="W27" t="s">
        <v>26</v>
      </c>
    </row>
    <row r="28" spans="1:23" x14ac:dyDescent="0.25">
      <c r="A28" t="s">
        <v>393</v>
      </c>
      <c r="B28" t="s">
        <v>279</v>
      </c>
      <c r="D28" t="s">
        <v>1939</v>
      </c>
      <c r="E28" t="s">
        <v>1940</v>
      </c>
      <c r="F28" t="s">
        <v>1941</v>
      </c>
      <c r="G28" t="s">
        <v>1087</v>
      </c>
      <c r="H28" t="s">
        <v>1943</v>
      </c>
      <c r="I28" t="s">
        <v>1944</v>
      </c>
      <c r="J28" t="s">
        <v>848</v>
      </c>
      <c r="K28" t="s">
        <v>1945</v>
      </c>
      <c r="L28" t="s">
        <v>710</v>
      </c>
      <c r="M28" t="s">
        <v>1257</v>
      </c>
      <c r="N28" t="s">
        <v>206</v>
      </c>
      <c r="O28" t="s">
        <v>24</v>
      </c>
      <c r="P28" t="s">
        <v>1946</v>
      </c>
      <c r="Q28" t="s">
        <v>1948</v>
      </c>
      <c r="R28" t="s">
        <v>778</v>
      </c>
      <c r="S28" t="s">
        <v>1186</v>
      </c>
      <c r="T28" t="s">
        <v>1949</v>
      </c>
      <c r="U28" t="s">
        <v>280</v>
      </c>
      <c r="V28" t="s">
        <v>1778</v>
      </c>
      <c r="W28" t="s">
        <v>176</v>
      </c>
    </row>
    <row r="29" spans="1:23" x14ac:dyDescent="0.25">
      <c r="A29" t="s">
        <v>383</v>
      </c>
      <c r="B29" t="s">
        <v>259</v>
      </c>
      <c r="D29" t="s">
        <v>1807</v>
      </c>
      <c r="E29" t="s">
        <v>1808</v>
      </c>
      <c r="F29" t="s">
        <v>1809</v>
      </c>
      <c r="G29" t="s">
        <v>952</v>
      </c>
      <c r="H29" t="s">
        <v>957</v>
      </c>
      <c r="I29" t="s">
        <v>1811</v>
      </c>
      <c r="J29" t="s">
        <v>1812</v>
      </c>
      <c r="K29" t="s">
        <v>247</v>
      </c>
      <c r="L29" t="s">
        <v>72</v>
      </c>
      <c r="M29" t="s">
        <v>852</v>
      </c>
      <c r="N29" t="s">
        <v>1814</v>
      </c>
      <c r="O29" t="s">
        <v>1815</v>
      </c>
      <c r="P29" t="s">
        <v>1816</v>
      </c>
      <c r="Q29" t="s">
        <v>1817</v>
      </c>
      <c r="R29" t="s">
        <v>73</v>
      </c>
      <c r="S29" t="s">
        <v>1046</v>
      </c>
      <c r="T29" t="s">
        <v>260</v>
      </c>
      <c r="U29" t="s">
        <v>1819</v>
      </c>
      <c r="V29" t="s">
        <v>655</v>
      </c>
    </row>
    <row r="30" spans="1:23" x14ac:dyDescent="0.25">
      <c r="A30" t="s">
        <v>378</v>
      </c>
      <c r="B30" t="s">
        <v>246</v>
      </c>
      <c r="D30" t="s">
        <v>1741</v>
      </c>
      <c r="E30" t="s">
        <v>1742</v>
      </c>
      <c r="F30" t="s">
        <v>1743</v>
      </c>
      <c r="G30" t="s">
        <v>684</v>
      </c>
      <c r="H30" t="s">
        <v>1745</v>
      </c>
      <c r="I30" t="s">
        <v>1746</v>
      </c>
      <c r="J30" t="s">
        <v>956</v>
      </c>
      <c r="K30" t="s">
        <v>1590</v>
      </c>
      <c r="L30" t="s">
        <v>247</v>
      </c>
      <c r="M30" t="s">
        <v>24</v>
      </c>
      <c r="N30" t="s">
        <v>1747</v>
      </c>
      <c r="O30" t="s">
        <v>1749</v>
      </c>
      <c r="P30" t="s">
        <v>1654</v>
      </c>
      <c r="Q30" t="s">
        <v>779</v>
      </c>
      <c r="R30" t="s">
        <v>1114</v>
      </c>
      <c r="S30" t="s">
        <v>248</v>
      </c>
      <c r="T30" t="s">
        <v>1046</v>
      </c>
      <c r="U30" t="s">
        <v>249</v>
      </c>
      <c r="V30" t="s">
        <v>250</v>
      </c>
      <c r="W30" t="s">
        <v>655</v>
      </c>
    </row>
    <row r="31" spans="1:23" x14ac:dyDescent="0.25">
      <c r="A31" t="s">
        <v>334</v>
      </c>
      <c r="B31" t="s">
        <v>134</v>
      </c>
      <c r="D31" t="s">
        <v>1137</v>
      </c>
      <c r="E31" t="s">
        <v>1138</v>
      </c>
      <c r="F31" t="s">
        <v>1139</v>
      </c>
      <c r="G31" t="s">
        <v>1140</v>
      </c>
      <c r="H31" t="s">
        <v>1142</v>
      </c>
      <c r="I31" t="s">
        <v>1143</v>
      </c>
      <c r="J31" t="s">
        <v>751</v>
      </c>
      <c r="K31" t="s">
        <v>1144</v>
      </c>
      <c r="L31" t="s">
        <v>1145</v>
      </c>
      <c r="M31" t="s">
        <v>1146</v>
      </c>
      <c r="N31" t="s">
        <v>82</v>
      </c>
      <c r="O31" t="s">
        <v>40</v>
      </c>
      <c r="P31" t="s">
        <v>1147</v>
      </c>
      <c r="Q31" t="s">
        <v>1149</v>
      </c>
      <c r="R31" t="s">
        <v>1150</v>
      </c>
      <c r="S31" t="s">
        <v>1151</v>
      </c>
      <c r="T31" t="s">
        <v>780</v>
      </c>
      <c r="U31" t="s">
        <v>135</v>
      </c>
      <c r="V31" t="s">
        <v>1153</v>
      </c>
      <c r="W31" t="s">
        <v>136</v>
      </c>
    </row>
    <row r="32" spans="1:23" x14ac:dyDescent="0.25">
      <c r="A32" t="s">
        <v>357</v>
      </c>
      <c r="B32" t="s">
        <v>192</v>
      </c>
      <c r="C32" t="s">
        <v>193</v>
      </c>
      <c r="D32" t="s">
        <v>1460</v>
      </c>
      <c r="E32" t="s">
        <v>1461</v>
      </c>
      <c r="F32" t="s">
        <v>1462</v>
      </c>
      <c r="G32" t="s">
        <v>1464</v>
      </c>
      <c r="H32" t="s">
        <v>1465</v>
      </c>
      <c r="I32" t="s">
        <v>1125</v>
      </c>
      <c r="J32" t="s">
        <v>1466</v>
      </c>
      <c r="K32" t="s">
        <v>39</v>
      </c>
      <c r="L32" t="s">
        <v>1468</v>
      </c>
      <c r="M32" t="s">
        <v>1339</v>
      </c>
      <c r="N32" t="s">
        <v>1401</v>
      </c>
      <c r="O32" t="s">
        <v>1469</v>
      </c>
      <c r="P32" t="s">
        <v>655</v>
      </c>
    </row>
    <row r="33" spans="1:23" x14ac:dyDescent="0.25">
      <c r="A33" t="s">
        <v>374</v>
      </c>
      <c r="B33" t="s">
        <v>234</v>
      </c>
      <c r="D33" t="s">
        <v>1687</v>
      </c>
      <c r="E33" t="s">
        <v>1688</v>
      </c>
      <c r="F33" t="s">
        <v>1689</v>
      </c>
      <c r="G33" t="s">
        <v>684</v>
      </c>
      <c r="H33" t="s">
        <v>1691</v>
      </c>
      <c r="I33" t="s">
        <v>1692</v>
      </c>
      <c r="J33" t="s">
        <v>1197</v>
      </c>
      <c r="K33" t="s">
        <v>1693</v>
      </c>
      <c r="L33" t="s">
        <v>668</v>
      </c>
      <c r="M33" t="s">
        <v>1694</v>
      </c>
      <c r="N33" t="s">
        <v>235</v>
      </c>
      <c r="O33" t="s">
        <v>72</v>
      </c>
      <c r="P33" t="s">
        <v>852</v>
      </c>
      <c r="Q33" t="s">
        <v>1696</v>
      </c>
      <c r="R33" t="s">
        <v>1697</v>
      </c>
      <c r="S33" t="s">
        <v>1698</v>
      </c>
      <c r="T33" t="s">
        <v>1699</v>
      </c>
      <c r="U33" t="s">
        <v>236</v>
      </c>
      <c r="V33" t="s">
        <v>1046</v>
      </c>
      <c r="W33" t="s">
        <v>237</v>
      </c>
    </row>
    <row r="34" spans="1:23" x14ac:dyDescent="0.25">
      <c r="A34" t="s">
        <v>395</v>
      </c>
      <c r="B34" t="s">
        <v>282</v>
      </c>
      <c r="C34" t="s">
        <v>283</v>
      </c>
      <c r="D34" t="s">
        <v>1964</v>
      </c>
      <c r="E34" t="s">
        <v>1965</v>
      </c>
      <c r="F34" t="s">
        <v>1966</v>
      </c>
      <c r="G34" t="s">
        <v>1968</v>
      </c>
      <c r="H34" t="s">
        <v>1260</v>
      </c>
      <c r="I34" t="s">
        <v>1969</v>
      </c>
      <c r="J34" t="s">
        <v>996</v>
      </c>
      <c r="K34" t="s">
        <v>49</v>
      </c>
      <c r="L34" t="s">
        <v>655</v>
      </c>
    </row>
    <row r="35" spans="1:23" x14ac:dyDescent="0.25">
      <c r="A35" t="s">
        <v>398</v>
      </c>
      <c r="B35" t="s">
        <v>286</v>
      </c>
      <c r="D35" t="s">
        <v>1993</v>
      </c>
      <c r="E35" t="s">
        <v>1994</v>
      </c>
      <c r="F35" t="s">
        <v>1995</v>
      </c>
      <c r="G35" t="s">
        <v>1140</v>
      </c>
      <c r="H35" t="s">
        <v>1997</v>
      </c>
      <c r="I35" t="s">
        <v>278</v>
      </c>
      <c r="J35" t="s">
        <v>24</v>
      </c>
      <c r="K35" t="s">
        <v>1998</v>
      </c>
      <c r="L35" t="s">
        <v>2000</v>
      </c>
      <c r="M35" t="s">
        <v>1411</v>
      </c>
      <c r="N35" t="s">
        <v>2001</v>
      </c>
      <c r="O35" t="s">
        <v>2002</v>
      </c>
      <c r="P35" t="s">
        <v>287</v>
      </c>
      <c r="Q35" t="s">
        <v>1834</v>
      </c>
      <c r="R35" t="s">
        <v>288</v>
      </c>
      <c r="S35" t="s">
        <v>289</v>
      </c>
      <c r="T35" t="s">
        <v>655</v>
      </c>
    </row>
    <row r="36" spans="1:23" x14ac:dyDescent="0.25">
      <c r="A36" t="s">
        <v>396</v>
      </c>
      <c r="B36" t="s">
        <v>284</v>
      </c>
      <c r="C36" t="s">
        <v>285</v>
      </c>
      <c r="D36" t="s">
        <v>1972</v>
      </c>
      <c r="E36" t="s">
        <v>1973</v>
      </c>
      <c r="F36" t="s">
        <v>1974</v>
      </c>
      <c r="G36" t="s">
        <v>1976</v>
      </c>
      <c r="H36" t="s">
        <v>1977</v>
      </c>
      <c r="I36" t="s">
        <v>1978</v>
      </c>
      <c r="J36" t="s">
        <v>711</v>
      </c>
      <c r="K36" t="s">
        <v>71</v>
      </c>
      <c r="L36" t="s">
        <v>1980</v>
      </c>
      <c r="M36" t="s">
        <v>1526</v>
      </c>
      <c r="N36" t="s">
        <v>1981</v>
      </c>
      <c r="O36" t="s">
        <v>836</v>
      </c>
      <c r="P36" t="s">
        <v>655</v>
      </c>
    </row>
    <row r="37" spans="1:23" x14ac:dyDescent="0.25">
      <c r="A37" t="s">
        <v>400</v>
      </c>
      <c r="B37" t="s">
        <v>294</v>
      </c>
      <c r="C37" t="s">
        <v>295</v>
      </c>
      <c r="D37" t="s">
        <v>2023</v>
      </c>
      <c r="E37" t="s">
        <v>2024</v>
      </c>
      <c r="F37" t="s">
        <v>2025</v>
      </c>
      <c r="G37" t="s">
        <v>2027</v>
      </c>
      <c r="H37" t="s">
        <v>2028</v>
      </c>
      <c r="I37" t="s">
        <v>867</v>
      </c>
      <c r="J37" t="s">
        <v>851</v>
      </c>
      <c r="K37" t="s">
        <v>55</v>
      </c>
      <c r="L37" t="s">
        <v>2030</v>
      </c>
      <c r="M37" t="s">
        <v>1489</v>
      </c>
      <c r="N37" t="s">
        <v>1247</v>
      </c>
      <c r="O37" t="s">
        <v>2031</v>
      </c>
      <c r="P37" t="s">
        <v>655</v>
      </c>
    </row>
    <row r="38" spans="1:23" x14ac:dyDescent="0.25">
      <c r="A38" t="s">
        <v>355</v>
      </c>
      <c r="B38" t="s">
        <v>191</v>
      </c>
      <c r="C38" t="s">
        <v>150</v>
      </c>
      <c r="D38" t="s">
        <v>1435</v>
      </c>
      <c r="E38" t="s">
        <v>1104</v>
      </c>
      <c r="F38" t="s">
        <v>1436</v>
      </c>
      <c r="G38" t="s">
        <v>1438</v>
      </c>
      <c r="H38" t="s">
        <v>1439</v>
      </c>
      <c r="I38" t="s">
        <v>956</v>
      </c>
      <c r="J38" t="s">
        <v>831</v>
      </c>
      <c r="K38" t="s">
        <v>77</v>
      </c>
      <c r="L38" t="s">
        <v>1441</v>
      </c>
      <c r="M38" t="s">
        <v>1411</v>
      </c>
      <c r="N38" t="s">
        <v>886</v>
      </c>
      <c r="O38" t="s">
        <v>1442</v>
      </c>
      <c r="P38" t="s">
        <v>655</v>
      </c>
    </row>
    <row r="39" spans="1:23" x14ac:dyDescent="0.25">
      <c r="A39" t="s">
        <v>332</v>
      </c>
      <c r="B39" t="s">
        <v>129</v>
      </c>
      <c r="D39" t="s">
        <v>1103</v>
      </c>
      <c r="E39" t="s">
        <v>1104</v>
      </c>
      <c r="F39" t="s">
        <v>1105</v>
      </c>
      <c r="G39" t="s">
        <v>684</v>
      </c>
      <c r="H39" t="s">
        <v>1107</v>
      </c>
      <c r="I39" t="s">
        <v>1108</v>
      </c>
      <c r="J39" t="s">
        <v>1109</v>
      </c>
      <c r="K39" t="s">
        <v>1110</v>
      </c>
      <c r="L39" t="s">
        <v>732</v>
      </c>
      <c r="M39" t="s">
        <v>1111</v>
      </c>
      <c r="N39" t="s">
        <v>82</v>
      </c>
      <c r="O39" t="s">
        <v>24</v>
      </c>
      <c r="P39" t="s">
        <v>960</v>
      </c>
      <c r="Q39" t="s">
        <v>1113</v>
      </c>
      <c r="R39" t="s">
        <v>796</v>
      </c>
      <c r="S39" t="s">
        <v>693</v>
      </c>
      <c r="T39" t="s">
        <v>1114</v>
      </c>
      <c r="U39" t="s">
        <v>130</v>
      </c>
      <c r="V39" t="s">
        <v>966</v>
      </c>
      <c r="W39" t="s">
        <v>1116</v>
      </c>
    </row>
    <row r="40" spans="1:23" x14ac:dyDescent="0.25">
      <c r="A40" t="s">
        <v>338</v>
      </c>
      <c r="B40" t="s">
        <v>151</v>
      </c>
      <c r="C40" t="s">
        <v>152</v>
      </c>
      <c r="D40" t="s">
        <v>1208</v>
      </c>
      <c r="E40" t="s">
        <v>1209</v>
      </c>
      <c r="F40" t="s">
        <v>1210</v>
      </c>
      <c r="G40" t="s">
        <v>1212</v>
      </c>
      <c r="H40" t="s">
        <v>1213</v>
      </c>
      <c r="I40" t="s">
        <v>790</v>
      </c>
      <c r="J40" t="s">
        <v>1214</v>
      </c>
      <c r="K40" t="s">
        <v>82</v>
      </c>
      <c r="L40" t="s">
        <v>1216</v>
      </c>
      <c r="M40" t="s">
        <v>1217</v>
      </c>
      <c r="N40" t="s">
        <v>1218</v>
      </c>
      <c r="O40" t="s">
        <v>1219</v>
      </c>
      <c r="P40" t="s">
        <v>655</v>
      </c>
    </row>
    <row r="41" spans="1:23" x14ac:dyDescent="0.25">
      <c r="A41" t="s">
        <v>388</v>
      </c>
      <c r="B41" t="s">
        <v>270</v>
      </c>
      <c r="D41" t="s">
        <v>1874</v>
      </c>
      <c r="E41" t="s">
        <v>1875</v>
      </c>
      <c r="F41" t="s">
        <v>1876</v>
      </c>
      <c r="G41" t="s">
        <v>1087</v>
      </c>
      <c r="H41" t="s">
        <v>1107</v>
      </c>
      <c r="I41" t="s">
        <v>1878</v>
      </c>
      <c r="J41" t="s">
        <v>1879</v>
      </c>
      <c r="K41" t="s">
        <v>1094</v>
      </c>
      <c r="L41" t="s">
        <v>107</v>
      </c>
      <c r="M41" t="s">
        <v>24</v>
      </c>
      <c r="N41" t="s">
        <v>1880</v>
      </c>
      <c r="O41" t="s">
        <v>1882</v>
      </c>
      <c r="P41" t="s">
        <v>1883</v>
      </c>
      <c r="Q41" t="s">
        <v>1709</v>
      </c>
      <c r="R41" t="s">
        <v>1884</v>
      </c>
      <c r="S41" t="s">
        <v>271</v>
      </c>
      <c r="T41" t="s">
        <v>1778</v>
      </c>
      <c r="U41" t="s">
        <v>136</v>
      </c>
      <c r="V41" t="s">
        <v>1886</v>
      </c>
      <c r="W41" t="s">
        <v>655</v>
      </c>
    </row>
    <row r="42" spans="1:23" x14ac:dyDescent="0.25">
      <c r="A42" t="s">
        <v>327</v>
      </c>
      <c r="B42" t="s">
        <v>110</v>
      </c>
      <c r="C42" t="s">
        <v>111</v>
      </c>
      <c r="D42" t="s">
        <v>1016</v>
      </c>
      <c r="E42" t="s">
        <v>1017</v>
      </c>
      <c r="F42" t="s">
        <v>1018</v>
      </c>
      <c r="G42" t="s">
        <v>1020</v>
      </c>
      <c r="H42" t="s">
        <v>1021</v>
      </c>
      <c r="I42" t="s">
        <v>810</v>
      </c>
      <c r="J42" t="s">
        <v>1022</v>
      </c>
      <c r="K42" t="s">
        <v>1023</v>
      </c>
      <c r="L42" t="s">
        <v>959</v>
      </c>
      <c r="M42" t="s">
        <v>112</v>
      </c>
      <c r="N42" t="s">
        <v>1025</v>
      </c>
      <c r="O42" t="s">
        <v>1026</v>
      </c>
      <c r="P42" t="s">
        <v>1027</v>
      </c>
      <c r="Q42" t="s">
        <v>1028</v>
      </c>
      <c r="R42" t="s">
        <v>655</v>
      </c>
    </row>
    <row r="43" spans="1:23" x14ac:dyDescent="0.25">
      <c r="A43" t="s">
        <v>367</v>
      </c>
      <c r="B43" t="s">
        <v>210</v>
      </c>
      <c r="D43" t="s">
        <v>1586</v>
      </c>
      <c r="E43" t="s">
        <v>1017</v>
      </c>
      <c r="F43" t="s">
        <v>1587</v>
      </c>
      <c r="G43" t="s">
        <v>1087</v>
      </c>
      <c r="H43" t="s">
        <v>829</v>
      </c>
      <c r="I43" t="s">
        <v>1589</v>
      </c>
      <c r="J43" t="s">
        <v>1590</v>
      </c>
      <c r="K43" t="s">
        <v>82</v>
      </c>
      <c r="L43" t="s">
        <v>30</v>
      </c>
      <c r="M43" t="s">
        <v>1591</v>
      </c>
      <c r="N43" t="s">
        <v>1593</v>
      </c>
      <c r="O43" t="s">
        <v>1594</v>
      </c>
      <c r="P43" t="s">
        <v>1290</v>
      </c>
      <c r="Q43" t="s">
        <v>1595</v>
      </c>
      <c r="R43" t="s">
        <v>211</v>
      </c>
      <c r="S43" t="s">
        <v>966</v>
      </c>
      <c r="T43" t="s">
        <v>212</v>
      </c>
      <c r="U43" t="s">
        <v>213</v>
      </c>
      <c r="V43" t="s">
        <v>655</v>
      </c>
    </row>
    <row r="44" spans="1:23" x14ac:dyDescent="0.25">
      <c r="A44" t="s">
        <v>361</v>
      </c>
      <c r="B44" t="s">
        <v>196</v>
      </c>
      <c r="C44" t="s">
        <v>197</v>
      </c>
      <c r="D44" t="s">
        <v>1509</v>
      </c>
      <c r="E44" t="s">
        <v>1510</v>
      </c>
      <c r="F44" t="s">
        <v>1511</v>
      </c>
      <c r="G44" t="s">
        <v>1513</v>
      </c>
      <c r="H44" t="s">
        <v>1514</v>
      </c>
      <c r="I44" t="s">
        <v>772</v>
      </c>
      <c r="J44" t="s">
        <v>711</v>
      </c>
      <c r="K44" t="s">
        <v>39</v>
      </c>
      <c r="L44" t="s">
        <v>1516</v>
      </c>
      <c r="M44" t="s">
        <v>796</v>
      </c>
      <c r="N44" t="s">
        <v>816</v>
      </c>
      <c r="O44" t="s">
        <v>1517</v>
      </c>
      <c r="P44" t="s">
        <v>655</v>
      </c>
    </row>
    <row r="45" spans="1:23" x14ac:dyDescent="0.25">
      <c r="A45" t="s">
        <v>309</v>
      </c>
      <c r="B45" t="s">
        <v>34</v>
      </c>
      <c r="D45" t="s">
        <v>681</v>
      </c>
      <c r="E45" t="s">
        <v>682</v>
      </c>
      <c r="F45" t="s">
        <v>683</v>
      </c>
      <c r="G45" t="s">
        <v>684</v>
      </c>
      <c r="H45" t="s">
        <v>686</v>
      </c>
      <c r="I45" t="s">
        <v>687</v>
      </c>
      <c r="J45" t="s">
        <v>688</v>
      </c>
      <c r="K45" t="s">
        <v>689</v>
      </c>
      <c r="L45" t="s">
        <v>35</v>
      </c>
      <c r="M45" t="s">
        <v>30</v>
      </c>
      <c r="N45" t="s">
        <v>670</v>
      </c>
      <c r="O45" t="s">
        <v>691</v>
      </c>
      <c r="P45" t="s">
        <v>692</v>
      </c>
      <c r="Q45" t="s">
        <v>693</v>
      </c>
      <c r="R45" t="s">
        <v>694</v>
      </c>
      <c r="S45" t="s">
        <v>695</v>
      </c>
      <c r="T45" t="s">
        <v>697</v>
      </c>
      <c r="U45" t="s">
        <v>36</v>
      </c>
      <c r="V45" t="s">
        <v>37</v>
      </c>
    </row>
    <row r="46" spans="1:23" x14ac:dyDescent="0.25">
      <c r="A46" t="s">
        <v>392</v>
      </c>
      <c r="B46" t="s">
        <v>63</v>
      </c>
      <c r="C46" t="s">
        <v>277</v>
      </c>
      <c r="D46" t="s">
        <v>1928</v>
      </c>
      <c r="E46" t="s">
        <v>804</v>
      </c>
      <c r="F46" t="s">
        <v>805</v>
      </c>
      <c r="G46" t="s">
        <v>1930</v>
      </c>
      <c r="H46" t="s">
        <v>1931</v>
      </c>
      <c r="I46" t="s">
        <v>1347</v>
      </c>
      <c r="J46" t="s">
        <v>752</v>
      </c>
      <c r="K46" t="s">
        <v>811</v>
      </c>
      <c r="L46" t="s">
        <v>1932</v>
      </c>
      <c r="M46" t="s">
        <v>278</v>
      </c>
      <c r="N46" t="s">
        <v>1934</v>
      </c>
      <c r="O46" t="s">
        <v>1553</v>
      </c>
      <c r="P46" t="s">
        <v>835</v>
      </c>
      <c r="Q46" t="s">
        <v>1935</v>
      </c>
      <c r="R46" t="s">
        <v>655</v>
      </c>
    </row>
    <row r="47" spans="1:23" x14ac:dyDescent="0.25">
      <c r="A47" t="s">
        <v>315</v>
      </c>
      <c r="B47" t="s">
        <v>63</v>
      </c>
      <c r="D47" t="s">
        <v>803</v>
      </c>
      <c r="E47" t="s">
        <v>804</v>
      </c>
      <c r="F47" t="s">
        <v>805</v>
      </c>
      <c r="G47" t="s">
        <v>806</v>
      </c>
      <c r="H47" t="s">
        <v>808</v>
      </c>
      <c r="I47" t="s">
        <v>809</v>
      </c>
      <c r="J47" t="s">
        <v>810</v>
      </c>
      <c r="K47" t="s">
        <v>752</v>
      </c>
      <c r="L47" t="s">
        <v>811</v>
      </c>
      <c r="M47" t="s">
        <v>669</v>
      </c>
      <c r="N47" t="s">
        <v>64</v>
      </c>
      <c r="O47" t="s">
        <v>50</v>
      </c>
      <c r="P47" t="s">
        <v>812</v>
      </c>
      <c r="Q47" t="s">
        <v>814</v>
      </c>
      <c r="R47" t="s">
        <v>815</v>
      </c>
      <c r="S47" t="s">
        <v>816</v>
      </c>
      <c r="T47" t="s">
        <v>817</v>
      </c>
      <c r="U47" t="s">
        <v>65</v>
      </c>
      <c r="V47" t="s">
        <v>741</v>
      </c>
      <c r="W47" t="s">
        <v>66</v>
      </c>
    </row>
    <row r="48" spans="1:23" x14ac:dyDescent="0.25">
      <c r="A48" t="s">
        <v>317</v>
      </c>
      <c r="B48" t="s">
        <v>70</v>
      </c>
      <c r="D48" t="s">
        <v>842</v>
      </c>
      <c r="E48" t="s">
        <v>843</v>
      </c>
      <c r="F48" t="s">
        <v>844</v>
      </c>
      <c r="G48" t="s">
        <v>726</v>
      </c>
      <c r="H48" t="s">
        <v>846</v>
      </c>
      <c r="I48" t="s">
        <v>847</v>
      </c>
      <c r="J48" t="s">
        <v>848</v>
      </c>
      <c r="K48" t="s">
        <v>849</v>
      </c>
      <c r="L48" t="s">
        <v>850</v>
      </c>
      <c r="M48" t="s">
        <v>851</v>
      </c>
      <c r="N48" t="s">
        <v>71</v>
      </c>
      <c r="O48" t="s">
        <v>72</v>
      </c>
      <c r="P48" t="s">
        <v>852</v>
      </c>
      <c r="Q48" t="s">
        <v>854</v>
      </c>
      <c r="R48" t="s">
        <v>855</v>
      </c>
      <c r="S48" t="s">
        <v>856</v>
      </c>
      <c r="T48" t="s">
        <v>857</v>
      </c>
      <c r="U48" t="s">
        <v>73</v>
      </c>
      <c r="V48" t="s">
        <v>697</v>
      </c>
      <c r="W48" t="s">
        <v>74</v>
      </c>
    </row>
    <row r="49" spans="1:23" x14ac:dyDescent="0.25">
      <c r="A49" t="s">
        <v>365</v>
      </c>
      <c r="B49" t="s">
        <v>204</v>
      </c>
      <c r="C49" t="s">
        <v>205</v>
      </c>
      <c r="D49" t="s">
        <v>1558</v>
      </c>
      <c r="E49" t="s">
        <v>1559</v>
      </c>
      <c r="F49" t="s">
        <v>1560</v>
      </c>
      <c r="G49" t="s">
        <v>1562</v>
      </c>
      <c r="H49" t="s">
        <v>1563</v>
      </c>
      <c r="I49" t="s">
        <v>936</v>
      </c>
      <c r="J49" t="s">
        <v>1362</v>
      </c>
      <c r="K49" t="s">
        <v>206</v>
      </c>
      <c r="L49" t="s">
        <v>1565</v>
      </c>
      <c r="M49" t="s">
        <v>1150</v>
      </c>
      <c r="N49" t="s">
        <v>1389</v>
      </c>
      <c r="O49" t="s">
        <v>1566</v>
      </c>
      <c r="P49" t="s">
        <v>655</v>
      </c>
    </row>
    <row r="50" spans="1:23" x14ac:dyDescent="0.25">
      <c r="A50" t="s">
        <v>349</v>
      </c>
      <c r="B50" t="s">
        <v>166</v>
      </c>
      <c r="D50" t="s">
        <v>1371</v>
      </c>
      <c r="E50" t="s">
        <v>1298</v>
      </c>
      <c r="F50" t="s">
        <v>1299</v>
      </c>
      <c r="G50" t="s">
        <v>684</v>
      </c>
      <c r="H50" t="s">
        <v>1373</v>
      </c>
      <c r="I50" t="s">
        <v>866</v>
      </c>
      <c r="J50" t="s">
        <v>772</v>
      </c>
      <c r="K50" t="s">
        <v>1303</v>
      </c>
      <c r="L50" t="s">
        <v>1198</v>
      </c>
      <c r="M50" t="s">
        <v>1374</v>
      </c>
      <c r="N50" t="s">
        <v>82</v>
      </c>
      <c r="O50" t="s">
        <v>24</v>
      </c>
      <c r="P50" t="s">
        <v>1305</v>
      </c>
      <c r="Q50" t="s">
        <v>1376</v>
      </c>
      <c r="R50" t="s">
        <v>778</v>
      </c>
      <c r="S50" t="s">
        <v>1010</v>
      </c>
      <c r="T50" t="s">
        <v>1011</v>
      </c>
      <c r="U50" t="s">
        <v>167</v>
      </c>
      <c r="V50" t="s">
        <v>966</v>
      </c>
      <c r="W50" t="s">
        <v>182</v>
      </c>
    </row>
    <row r="51" spans="1:23" x14ac:dyDescent="0.25">
      <c r="A51" t="s">
        <v>344</v>
      </c>
      <c r="B51" t="s">
        <v>166</v>
      </c>
      <c r="D51" t="s">
        <v>1297</v>
      </c>
      <c r="E51" t="s">
        <v>1298</v>
      </c>
      <c r="F51" t="s">
        <v>1299</v>
      </c>
      <c r="G51" t="s">
        <v>684</v>
      </c>
      <c r="H51" t="s">
        <v>1301</v>
      </c>
      <c r="I51" t="s">
        <v>1302</v>
      </c>
      <c r="J51" t="s">
        <v>1197</v>
      </c>
      <c r="K51" t="s">
        <v>1303</v>
      </c>
      <c r="L51" t="s">
        <v>1198</v>
      </c>
      <c r="M51" t="s">
        <v>1304</v>
      </c>
      <c r="N51" t="s">
        <v>55</v>
      </c>
      <c r="O51" t="s">
        <v>24</v>
      </c>
      <c r="P51" t="s">
        <v>1305</v>
      </c>
      <c r="Q51" t="s">
        <v>1307</v>
      </c>
      <c r="R51" t="s">
        <v>1308</v>
      </c>
      <c r="S51" t="s">
        <v>797</v>
      </c>
      <c r="T51" t="s">
        <v>1309</v>
      </c>
      <c r="U51" t="s">
        <v>167</v>
      </c>
      <c r="V51" t="s">
        <v>966</v>
      </c>
      <c r="W51" t="s">
        <v>168</v>
      </c>
    </row>
    <row r="52" spans="1:23" x14ac:dyDescent="0.25">
      <c r="A52" t="s">
        <v>345</v>
      </c>
      <c r="B52" t="s">
        <v>170</v>
      </c>
      <c r="C52" t="s">
        <v>171</v>
      </c>
      <c r="D52" t="s">
        <v>1314</v>
      </c>
      <c r="E52" t="s">
        <v>950</v>
      </c>
      <c r="F52" t="s">
        <v>1315</v>
      </c>
      <c r="G52" t="s">
        <v>1317</v>
      </c>
      <c r="H52" t="s">
        <v>1318</v>
      </c>
      <c r="I52" t="s">
        <v>828</v>
      </c>
      <c r="J52" t="s">
        <v>901</v>
      </c>
      <c r="K52" t="s">
        <v>23</v>
      </c>
      <c r="L52" t="s">
        <v>1320</v>
      </c>
      <c r="M52" t="s">
        <v>1061</v>
      </c>
      <c r="N52" t="s">
        <v>1321</v>
      </c>
      <c r="O52" t="s">
        <v>887</v>
      </c>
      <c r="P52" t="s">
        <v>655</v>
      </c>
    </row>
    <row r="53" spans="1:23" x14ac:dyDescent="0.25">
      <c r="A53" t="s">
        <v>323</v>
      </c>
      <c r="B53" t="s">
        <v>96</v>
      </c>
      <c r="D53" t="s">
        <v>949</v>
      </c>
      <c r="E53" t="s">
        <v>950</v>
      </c>
      <c r="F53" t="s">
        <v>951</v>
      </c>
      <c r="G53" t="s">
        <v>952</v>
      </c>
      <c r="H53" t="s">
        <v>954</v>
      </c>
      <c r="I53" t="s">
        <v>955</v>
      </c>
      <c r="J53" t="s">
        <v>956</v>
      </c>
      <c r="K53" t="s">
        <v>957</v>
      </c>
      <c r="L53" t="s">
        <v>958</v>
      </c>
      <c r="M53" t="s">
        <v>959</v>
      </c>
      <c r="N53" t="s">
        <v>39</v>
      </c>
      <c r="O53" t="s">
        <v>50</v>
      </c>
      <c r="P53" t="s">
        <v>960</v>
      </c>
      <c r="Q53" t="s">
        <v>962</v>
      </c>
      <c r="R53" t="s">
        <v>963</v>
      </c>
      <c r="S53" t="s">
        <v>964</v>
      </c>
      <c r="T53" t="s">
        <v>907</v>
      </c>
      <c r="U53" t="s">
        <v>97</v>
      </c>
      <c r="V53" t="s">
        <v>966</v>
      </c>
      <c r="W53" t="s">
        <v>98</v>
      </c>
    </row>
    <row r="54" spans="1:23" x14ac:dyDescent="0.25">
      <c r="A54" t="s">
        <v>386</v>
      </c>
      <c r="B54" t="s">
        <v>266</v>
      </c>
      <c r="D54" t="s">
        <v>1848</v>
      </c>
      <c r="E54" t="s">
        <v>1849</v>
      </c>
      <c r="F54" t="s">
        <v>1850</v>
      </c>
      <c r="G54" t="s">
        <v>1001</v>
      </c>
      <c r="H54" t="s">
        <v>1852</v>
      </c>
      <c r="I54" t="s">
        <v>1853</v>
      </c>
      <c r="J54" t="s">
        <v>1347</v>
      </c>
      <c r="K54" t="s">
        <v>1230</v>
      </c>
      <c r="L54" t="s">
        <v>55</v>
      </c>
      <c r="M54" t="s">
        <v>24</v>
      </c>
      <c r="N54" t="s">
        <v>1854</v>
      </c>
      <c r="O54" t="s">
        <v>1856</v>
      </c>
      <c r="P54" t="s">
        <v>1857</v>
      </c>
      <c r="Q54" t="s">
        <v>886</v>
      </c>
      <c r="R54" t="s">
        <v>1858</v>
      </c>
      <c r="S54" t="s">
        <v>267</v>
      </c>
      <c r="T54" t="s">
        <v>876</v>
      </c>
      <c r="U54" t="s">
        <v>268</v>
      </c>
      <c r="V54" t="s">
        <v>269</v>
      </c>
      <c r="W54" t="s">
        <v>655</v>
      </c>
    </row>
    <row r="55" spans="1:23" x14ac:dyDescent="0.25">
      <c r="A55" t="s">
        <v>337</v>
      </c>
      <c r="B55" t="s">
        <v>146</v>
      </c>
      <c r="D55" t="s">
        <v>1192</v>
      </c>
      <c r="E55" t="s">
        <v>862</v>
      </c>
      <c r="F55" t="s">
        <v>1193</v>
      </c>
      <c r="G55" t="s">
        <v>147</v>
      </c>
      <c r="H55" t="s">
        <v>1195</v>
      </c>
      <c r="I55" t="s">
        <v>1196</v>
      </c>
      <c r="J55" t="s">
        <v>1197</v>
      </c>
      <c r="K55" t="s">
        <v>1092</v>
      </c>
      <c r="L55" t="s">
        <v>1198</v>
      </c>
      <c r="M55" t="s">
        <v>959</v>
      </c>
      <c r="N55" t="s">
        <v>71</v>
      </c>
      <c r="O55" t="s">
        <v>24</v>
      </c>
      <c r="P55" t="s">
        <v>1199</v>
      </c>
      <c r="Q55" t="s">
        <v>1201</v>
      </c>
      <c r="R55" t="s">
        <v>1202</v>
      </c>
      <c r="S55" t="s">
        <v>1203</v>
      </c>
      <c r="T55" t="s">
        <v>1204</v>
      </c>
      <c r="U55" t="s">
        <v>148</v>
      </c>
      <c r="V55" t="s">
        <v>149</v>
      </c>
      <c r="W55" t="s">
        <v>150</v>
      </c>
    </row>
    <row r="56" spans="1:23" x14ac:dyDescent="0.25">
      <c r="A56" t="s">
        <v>318</v>
      </c>
      <c r="B56" t="s">
        <v>76</v>
      </c>
      <c r="D56" t="s">
        <v>861</v>
      </c>
      <c r="E56" t="s">
        <v>862</v>
      </c>
      <c r="F56" t="s">
        <v>863</v>
      </c>
      <c r="G56" t="s">
        <v>747</v>
      </c>
      <c r="H56" t="s">
        <v>865</v>
      </c>
      <c r="I56" t="s">
        <v>866</v>
      </c>
      <c r="J56" t="s">
        <v>867</v>
      </c>
      <c r="K56" t="s">
        <v>868</v>
      </c>
      <c r="L56" t="s">
        <v>869</v>
      </c>
      <c r="M56" t="s">
        <v>870</v>
      </c>
      <c r="N56" t="s">
        <v>77</v>
      </c>
      <c r="O56" t="s">
        <v>50</v>
      </c>
      <c r="P56" t="s">
        <v>871</v>
      </c>
      <c r="Q56" t="s">
        <v>873</v>
      </c>
      <c r="R56" t="s">
        <v>673</v>
      </c>
      <c r="S56" t="s">
        <v>716</v>
      </c>
      <c r="T56" t="s">
        <v>874</v>
      </c>
      <c r="U56" t="s">
        <v>78</v>
      </c>
      <c r="V56" t="s">
        <v>876</v>
      </c>
      <c r="W56" t="s">
        <v>79</v>
      </c>
    </row>
    <row r="57" spans="1:23" x14ac:dyDescent="0.25">
      <c r="A57" t="s">
        <v>311</v>
      </c>
      <c r="B57" t="s">
        <v>43</v>
      </c>
      <c r="D57" t="s">
        <v>723</v>
      </c>
      <c r="E57" t="s">
        <v>724</v>
      </c>
      <c r="F57" t="s">
        <v>725</v>
      </c>
      <c r="G57" t="s">
        <v>726</v>
      </c>
      <c r="H57" t="s">
        <v>728</v>
      </c>
      <c r="I57" t="s">
        <v>729</v>
      </c>
      <c r="J57" t="s">
        <v>730</v>
      </c>
      <c r="K57" t="s">
        <v>731</v>
      </c>
      <c r="L57" t="s">
        <v>732</v>
      </c>
      <c r="M57" t="s">
        <v>733</v>
      </c>
      <c r="N57" t="s">
        <v>44</v>
      </c>
      <c r="O57" t="s">
        <v>24</v>
      </c>
      <c r="P57" t="s">
        <v>734</v>
      </c>
      <c r="Q57" t="s">
        <v>736</v>
      </c>
      <c r="R57" t="s">
        <v>737</v>
      </c>
      <c r="S57" t="s">
        <v>738</v>
      </c>
      <c r="T57" t="s">
        <v>739</v>
      </c>
      <c r="U57" t="s">
        <v>45</v>
      </c>
      <c r="V57" t="s">
        <v>741</v>
      </c>
      <c r="W57" t="s">
        <v>46</v>
      </c>
    </row>
    <row r="58" spans="1:23" x14ac:dyDescent="0.25">
      <c r="A58" t="s">
        <v>372</v>
      </c>
      <c r="B58" t="s">
        <v>227</v>
      </c>
      <c r="C58" t="s">
        <v>228</v>
      </c>
      <c r="D58" t="s">
        <v>1660</v>
      </c>
      <c r="E58" t="s">
        <v>1661</v>
      </c>
      <c r="F58" t="s">
        <v>1662</v>
      </c>
      <c r="G58" t="s">
        <v>1664</v>
      </c>
      <c r="H58" t="s">
        <v>1665</v>
      </c>
      <c r="I58" t="s">
        <v>1421</v>
      </c>
      <c r="J58" t="s">
        <v>77</v>
      </c>
      <c r="K58" t="s">
        <v>1667</v>
      </c>
      <c r="L58" t="s">
        <v>1365</v>
      </c>
      <c r="M58" t="s">
        <v>1668</v>
      </c>
      <c r="N58" t="s">
        <v>1669</v>
      </c>
      <c r="O58" t="s">
        <v>655</v>
      </c>
    </row>
    <row r="59" spans="1:23" x14ac:dyDescent="0.25">
      <c r="A59" t="s">
        <v>340</v>
      </c>
      <c r="B59" t="s">
        <v>157</v>
      </c>
      <c r="D59" t="s">
        <v>1237</v>
      </c>
      <c r="E59" t="s">
        <v>1238</v>
      </c>
      <c r="F59" t="s">
        <v>1239</v>
      </c>
      <c r="G59" t="s">
        <v>684</v>
      </c>
      <c r="H59" t="s">
        <v>1241</v>
      </c>
      <c r="I59" t="s">
        <v>1242</v>
      </c>
      <c r="J59" t="s">
        <v>936</v>
      </c>
      <c r="K59" t="s">
        <v>1144</v>
      </c>
      <c r="L59" t="s">
        <v>1243</v>
      </c>
      <c r="M59" t="s">
        <v>711</v>
      </c>
      <c r="N59" t="s">
        <v>60</v>
      </c>
      <c r="O59" t="s">
        <v>50</v>
      </c>
      <c r="P59" t="s">
        <v>1244</v>
      </c>
      <c r="Q59" t="s">
        <v>1246</v>
      </c>
      <c r="R59" t="s">
        <v>905</v>
      </c>
      <c r="S59" t="s">
        <v>1247</v>
      </c>
      <c r="T59" t="s">
        <v>1028</v>
      </c>
      <c r="U59" t="s">
        <v>158</v>
      </c>
      <c r="V59" t="s">
        <v>741</v>
      </c>
      <c r="W59" t="s">
        <v>159</v>
      </c>
    </row>
    <row r="60" spans="1:23" x14ac:dyDescent="0.25">
      <c r="A60" t="s">
        <v>370</v>
      </c>
      <c r="B60" t="s">
        <v>199</v>
      </c>
      <c r="D60" t="s">
        <v>1632</v>
      </c>
      <c r="E60" t="s">
        <v>1531</v>
      </c>
      <c r="F60" t="s">
        <v>1532</v>
      </c>
      <c r="G60" t="s">
        <v>704</v>
      </c>
      <c r="H60" t="s">
        <v>1634</v>
      </c>
      <c r="I60" t="s">
        <v>1635</v>
      </c>
      <c r="J60" t="s">
        <v>1091</v>
      </c>
      <c r="K60" t="s">
        <v>868</v>
      </c>
      <c r="L60" t="s">
        <v>1182</v>
      </c>
      <c r="M60" t="s">
        <v>1636</v>
      </c>
      <c r="N60" t="s">
        <v>60</v>
      </c>
      <c r="O60" t="s">
        <v>30</v>
      </c>
      <c r="P60" t="s">
        <v>1536</v>
      </c>
      <c r="Q60" t="s">
        <v>1638</v>
      </c>
      <c r="R60" t="s">
        <v>1639</v>
      </c>
      <c r="S60" t="s">
        <v>693</v>
      </c>
      <c r="T60" t="s">
        <v>1640</v>
      </c>
      <c r="U60" t="s">
        <v>200</v>
      </c>
      <c r="V60" t="s">
        <v>719</v>
      </c>
      <c r="W60" t="s">
        <v>221</v>
      </c>
    </row>
    <row r="61" spans="1:23" x14ac:dyDescent="0.25">
      <c r="A61" t="s">
        <v>379</v>
      </c>
      <c r="B61" t="s">
        <v>199</v>
      </c>
      <c r="D61" t="s">
        <v>1753</v>
      </c>
      <c r="E61" t="s">
        <v>1531</v>
      </c>
      <c r="F61" t="s">
        <v>1532</v>
      </c>
      <c r="G61" t="s">
        <v>704</v>
      </c>
      <c r="H61" t="s">
        <v>1755</v>
      </c>
      <c r="I61" t="s">
        <v>1756</v>
      </c>
      <c r="J61" t="s">
        <v>810</v>
      </c>
      <c r="K61" t="s">
        <v>868</v>
      </c>
      <c r="L61" t="s">
        <v>1182</v>
      </c>
      <c r="M61" t="s">
        <v>1757</v>
      </c>
      <c r="N61" t="s">
        <v>206</v>
      </c>
      <c r="O61" t="s">
        <v>30</v>
      </c>
      <c r="P61" t="s">
        <v>1536</v>
      </c>
      <c r="Q61" t="s">
        <v>1759</v>
      </c>
      <c r="R61" t="s">
        <v>673</v>
      </c>
      <c r="S61" t="s">
        <v>1760</v>
      </c>
      <c r="T61" t="s">
        <v>1761</v>
      </c>
      <c r="U61" t="s">
        <v>200</v>
      </c>
      <c r="V61" t="s">
        <v>719</v>
      </c>
      <c r="W61" t="s">
        <v>251</v>
      </c>
    </row>
    <row r="62" spans="1:23" x14ac:dyDescent="0.25">
      <c r="A62" t="s">
        <v>363</v>
      </c>
      <c r="B62" t="s">
        <v>199</v>
      </c>
      <c r="D62" t="s">
        <v>1530</v>
      </c>
      <c r="E62" t="s">
        <v>1531</v>
      </c>
      <c r="F62" t="s">
        <v>1532</v>
      </c>
      <c r="G62" t="s">
        <v>704</v>
      </c>
      <c r="H62" t="s">
        <v>934</v>
      </c>
      <c r="I62" t="s">
        <v>1534</v>
      </c>
      <c r="J62" t="s">
        <v>936</v>
      </c>
      <c r="K62" t="s">
        <v>868</v>
      </c>
      <c r="L62" t="s">
        <v>1535</v>
      </c>
      <c r="M62" t="s">
        <v>77</v>
      </c>
      <c r="N62" t="s">
        <v>30</v>
      </c>
      <c r="O62" t="s">
        <v>1536</v>
      </c>
      <c r="P62" t="s">
        <v>1538</v>
      </c>
      <c r="Q62" t="s">
        <v>1539</v>
      </c>
      <c r="R62" t="s">
        <v>1540</v>
      </c>
      <c r="S62" t="s">
        <v>1541</v>
      </c>
      <c r="T62" t="s">
        <v>200</v>
      </c>
      <c r="U62" t="s">
        <v>719</v>
      </c>
      <c r="V62" t="s">
        <v>1543</v>
      </c>
      <c r="W62" t="s">
        <v>201</v>
      </c>
    </row>
    <row r="63" spans="1:23" x14ac:dyDescent="0.25">
      <c r="A63" t="s">
        <v>328</v>
      </c>
      <c r="B63" t="s">
        <v>113</v>
      </c>
      <c r="D63" t="s">
        <v>1032</v>
      </c>
      <c r="E63" t="s">
        <v>1033</v>
      </c>
      <c r="F63" t="s">
        <v>1034</v>
      </c>
      <c r="G63" t="s">
        <v>952</v>
      </c>
      <c r="H63" t="s">
        <v>1036</v>
      </c>
      <c r="I63" t="s">
        <v>1037</v>
      </c>
      <c r="J63" t="s">
        <v>936</v>
      </c>
      <c r="K63" t="s">
        <v>1038</v>
      </c>
      <c r="L63" t="s">
        <v>1039</v>
      </c>
      <c r="M63" t="s">
        <v>1040</v>
      </c>
      <c r="N63" t="s">
        <v>55</v>
      </c>
      <c r="O63" t="s">
        <v>24</v>
      </c>
      <c r="P63" t="s">
        <v>960</v>
      </c>
      <c r="Q63" t="s">
        <v>1042</v>
      </c>
      <c r="R63" t="s">
        <v>1043</v>
      </c>
      <c r="S63" t="s">
        <v>1044</v>
      </c>
      <c r="T63" t="s">
        <v>925</v>
      </c>
      <c r="U63" t="s">
        <v>114</v>
      </c>
      <c r="V63" t="s">
        <v>1046</v>
      </c>
      <c r="W63" t="s">
        <v>86</v>
      </c>
    </row>
    <row r="64" spans="1:23" x14ac:dyDescent="0.25">
      <c r="A64" t="s">
        <v>360</v>
      </c>
      <c r="B64" t="s">
        <v>194</v>
      </c>
      <c r="D64" t="s">
        <v>1494</v>
      </c>
      <c r="E64" t="s">
        <v>1495</v>
      </c>
      <c r="F64" t="s">
        <v>1496</v>
      </c>
      <c r="G64" t="s">
        <v>1497</v>
      </c>
      <c r="H64" t="s">
        <v>1499</v>
      </c>
      <c r="I64" t="s">
        <v>1500</v>
      </c>
      <c r="J64" t="s">
        <v>751</v>
      </c>
      <c r="K64" t="s">
        <v>711</v>
      </c>
      <c r="L64" t="s">
        <v>77</v>
      </c>
      <c r="M64" t="s">
        <v>40</v>
      </c>
      <c r="N64" t="s">
        <v>1501</v>
      </c>
      <c r="O64" t="s">
        <v>1503</v>
      </c>
      <c r="P64" t="s">
        <v>737</v>
      </c>
      <c r="Q64" t="s">
        <v>816</v>
      </c>
      <c r="R64" t="s">
        <v>1504</v>
      </c>
      <c r="S64" t="s">
        <v>1505</v>
      </c>
      <c r="T64" t="s">
        <v>1100</v>
      </c>
      <c r="U64" t="s">
        <v>136</v>
      </c>
      <c r="V64" t="s">
        <v>195</v>
      </c>
      <c r="W64" t="s">
        <v>655</v>
      </c>
    </row>
    <row r="65" spans="1:23" x14ac:dyDescent="0.25">
      <c r="A65" t="s">
        <v>397</v>
      </c>
      <c r="B65" t="s">
        <v>153</v>
      </c>
      <c r="C65" t="s">
        <v>36</v>
      </c>
      <c r="D65" t="s">
        <v>1984</v>
      </c>
      <c r="E65" t="s">
        <v>1223</v>
      </c>
      <c r="F65" t="s">
        <v>1224</v>
      </c>
      <c r="G65" t="s">
        <v>1986</v>
      </c>
      <c r="H65" t="s">
        <v>1987</v>
      </c>
      <c r="I65" t="s">
        <v>936</v>
      </c>
      <c r="J65" t="s">
        <v>1228</v>
      </c>
      <c r="K65" t="s">
        <v>1229</v>
      </c>
      <c r="L65" t="s">
        <v>1040</v>
      </c>
      <c r="M65" t="s">
        <v>23</v>
      </c>
      <c r="N65" t="s">
        <v>1989</v>
      </c>
      <c r="O65" t="s">
        <v>979</v>
      </c>
      <c r="P65" t="s">
        <v>1802</v>
      </c>
      <c r="Q65" t="s">
        <v>1990</v>
      </c>
      <c r="R65" t="s">
        <v>655</v>
      </c>
    </row>
    <row r="66" spans="1:23" x14ac:dyDescent="0.25">
      <c r="A66" t="s">
        <v>339</v>
      </c>
      <c r="B66" t="s">
        <v>153</v>
      </c>
      <c r="D66" t="s">
        <v>1222</v>
      </c>
      <c r="E66" t="s">
        <v>1223</v>
      </c>
      <c r="F66" t="s">
        <v>1224</v>
      </c>
      <c r="G66" t="s">
        <v>747</v>
      </c>
      <c r="H66" t="s">
        <v>1226</v>
      </c>
      <c r="I66" t="s">
        <v>1227</v>
      </c>
      <c r="J66" t="s">
        <v>956</v>
      </c>
      <c r="K66" t="s">
        <v>1228</v>
      </c>
      <c r="L66" t="s">
        <v>1229</v>
      </c>
      <c r="M66" t="s">
        <v>1230</v>
      </c>
      <c r="N66" t="s">
        <v>44</v>
      </c>
      <c r="O66" t="s">
        <v>154</v>
      </c>
      <c r="P66" t="s">
        <v>712</v>
      </c>
      <c r="Q66" t="s">
        <v>1232</v>
      </c>
      <c r="R66" t="s">
        <v>1097</v>
      </c>
      <c r="S66" t="s">
        <v>1132</v>
      </c>
      <c r="T66" t="s">
        <v>1233</v>
      </c>
      <c r="U66" t="s">
        <v>155</v>
      </c>
      <c r="V66" t="s">
        <v>762</v>
      </c>
      <c r="W66" t="s">
        <v>156</v>
      </c>
    </row>
    <row r="67" spans="1:23" x14ac:dyDescent="0.25">
      <c r="A67" t="s">
        <v>389</v>
      </c>
      <c r="B67" t="s">
        <v>272</v>
      </c>
      <c r="D67" t="s">
        <v>1889</v>
      </c>
      <c r="E67" t="s">
        <v>1890</v>
      </c>
      <c r="F67" t="s">
        <v>1891</v>
      </c>
      <c r="G67" t="s">
        <v>641</v>
      </c>
      <c r="H67" t="s">
        <v>1893</v>
      </c>
      <c r="I67" t="s">
        <v>1894</v>
      </c>
      <c r="J67" t="s">
        <v>1895</v>
      </c>
      <c r="K67" t="s">
        <v>1896</v>
      </c>
      <c r="L67" t="s">
        <v>753</v>
      </c>
      <c r="M67" t="s">
        <v>1094</v>
      </c>
      <c r="N67" t="s">
        <v>55</v>
      </c>
      <c r="O67" t="s">
        <v>24</v>
      </c>
      <c r="P67" t="s">
        <v>832</v>
      </c>
      <c r="Q67" t="s">
        <v>1898</v>
      </c>
      <c r="R67" t="s">
        <v>923</v>
      </c>
      <c r="S67" t="s">
        <v>1098</v>
      </c>
      <c r="T67" t="s">
        <v>1899</v>
      </c>
      <c r="U67" t="s">
        <v>273</v>
      </c>
      <c r="V67" t="s">
        <v>654</v>
      </c>
      <c r="W67" t="s">
        <v>176</v>
      </c>
    </row>
    <row r="68" spans="1:23" x14ac:dyDescent="0.25">
      <c r="A68" t="s">
        <v>312</v>
      </c>
      <c r="B68" t="s">
        <v>48</v>
      </c>
      <c r="D68" t="s">
        <v>744</v>
      </c>
      <c r="E68" t="s">
        <v>745</v>
      </c>
      <c r="F68" t="s">
        <v>746</v>
      </c>
      <c r="G68" t="s">
        <v>747</v>
      </c>
      <c r="H68" t="s">
        <v>749</v>
      </c>
      <c r="I68" t="s">
        <v>750</v>
      </c>
      <c r="J68" t="s">
        <v>751</v>
      </c>
      <c r="K68" t="s">
        <v>752</v>
      </c>
      <c r="L68" t="s">
        <v>753</v>
      </c>
      <c r="M68" t="s">
        <v>754</v>
      </c>
      <c r="N68" t="s">
        <v>49</v>
      </c>
      <c r="O68" t="s">
        <v>50</v>
      </c>
      <c r="P68" t="s">
        <v>755</v>
      </c>
      <c r="Q68" t="s">
        <v>757</v>
      </c>
      <c r="R68" t="s">
        <v>758</v>
      </c>
      <c r="S68" t="s">
        <v>759</v>
      </c>
      <c r="T68" t="s">
        <v>760</v>
      </c>
      <c r="U68" t="s">
        <v>51</v>
      </c>
      <c r="V68" t="s">
        <v>762</v>
      </c>
      <c r="W68" t="s">
        <v>52</v>
      </c>
    </row>
    <row r="69" spans="1:23" x14ac:dyDescent="0.25">
      <c r="A69" t="s">
        <v>368</v>
      </c>
      <c r="B69" t="s">
        <v>164</v>
      </c>
      <c r="D69" t="s">
        <v>1599</v>
      </c>
      <c r="E69" t="s">
        <v>1600</v>
      </c>
      <c r="F69" t="s">
        <v>1601</v>
      </c>
      <c r="G69" t="s">
        <v>806</v>
      </c>
      <c r="H69" t="s">
        <v>1603</v>
      </c>
      <c r="I69" t="s">
        <v>1604</v>
      </c>
      <c r="J69" t="s">
        <v>936</v>
      </c>
      <c r="K69" t="s">
        <v>1284</v>
      </c>
      <c r="L69" t="s">
        <v>1285</v>
      </c>
      <c r="M69" t="s">
        <v>1605</v>
      </c>
      <c r="N69" t="s">
        <v>60</v>
      </c>
      <c r="O69" t="s">
        <v>50</v>
      </c>
      <c r="P69" t="s">
        <v>1606</v>
      </c>
      <c r="Q69" t="s">
        <v>1608</v>
      </c>
      <c r="R69" t="s">
        <v>1609</v>
      </c>
      <c r="S69" t="s">
        <v>1610</v>
      </c>
      <c r="T69" t="s">
        <v>1611</v>
      </c>
      <c r="U69" t="s">
        <v>214</v>
      </c>
      <c r="V69" t="s">
        <v>1046</v>
      </c>
      <c r="W69" t="s">
        <v>215</v>
      </c>
    </row>
    <row r="70" spans="1:23" x14ac:dyDescent="0.25">
      <c r="A70" t="s">
        <v>333</v>
      </c>
      <c r="B70" t="s">
        <v>131</v>
      </c>
      <c r="D70" t="s">
        <v>1119</v>
      </c>
      <c r="E70" t="s">
        <v>1120</v>
      </c>
      <c r="F70" t="s">
        <v>1121</v>
      </c>
      <c r="G70" t="s">
        <v>768</v>
      </c>
      <c r="H70" t="s">
        <v>1123</v>
      </c>
      <c r="I70" t="s">
        <v>1124</v>
      </c>
      <c r="J70" t="s">
        <v>1125</v>
      </c>
      <c r="K70" t="s">
        <v>1126</v>
      </c>
      <c r="L70" t="s">
        <v>1127</v>
      </c>
      <c r="M70" t="s">
        <v>1128</v>
      </c>
      <c r="N70" t="s">
        <v>132</v>
      </c>
      <c r="O70" t="s">
        <v>50</v>
      </c>
      <c r="P70" t="s">
        <v>1129</v>
      </c>
      <c r="Q70" t="s">
        <v>1131</v>
      </c>
      <c r="R70" t="s">
        <v>737</v>
      </c>
      <c r="S70" t="s">
        <v>1132</v>
      </c>
      <c r="T70" t="s">
        <v>1133</v>
      </c>
      <c r="U70" t="s">
        <v>133</v>
      </c>
      <c r="V70" t="s">
        <v>876</v>
      </c>
      <c r="W70" t="s">
        <v>26</v>
      </c>
    </row>
    <row r="71" spans="1:23" x14ac:dyDescent="0.25">
      <c r="A71" t="s">
        <v>385</v>
      </c>
      <c r="B71" t="s">
        <v>264</v>
      </c>
      <c r="C71" t="s">
        <v>265</v>
      </c>
      <c r="D71" t="s">
        <v>1837</v>
      </c>
      <c r="E71" t="s">
        <v>1838</v>
      </c>
      <c r="F71" t="s">
        <v>1839</v>
      </c>
      <c r="G71" t="s">
        <v>1841</v>
      </c>
      <c r="H71" t="s">
        <v>1842</v>
      </c>
      <c r="I71" t="s">
        <v>1109</v>
      </c>
      <c r="J71" t="s">
        <v>1773</v>
      </c>
      <c r="K71" t="s">
        <v>107</v>
      </c>
      <c r="L71" t="s">
        <v>1844</v>
      </c>
      <c r="M71" t="s">
        <v>1553</v>
      </c>
      <c r="N71" t="s">
        <v>1098</v>
      </c>
      <c r="O71" t="s">
        <v>1845</v>
      </c>
      <c r="P71" t="s">
        <v>655</v>
      </c>
    </row>
    <row r="72" spans="1:23" x14ac:dyDescent="0.25">
      <c r="A72" t="s">
        <v>325</v>
      </c>
      <c r="B72" t="s">
        <v>104</v>
      </c>
      <c r="C72" t="s">
        <v>105</v>
      </c>
      <c r="D72" t="s">
        <v>985</v>
      </c>
      <c r="E72" t="s">
        <v>986</v>
      </c>
      <c r="F72" t="s">
        <v>987</v>
      </c>
      <c r="G72" t="s">
        <v>989</v>
      </c>
      <c r="H72" t="s">
        <v>990</v>
      </c>
      <c r="I72" t="s">
        <v>991</v>
      </c>
      <c r="J72" t="s">
        <v>992</v>
      </c>
      <c r="K72" t="s">
        <v>994</v>
      </c>
      <c r="L72" t="s">
        <v>995</v>
      </c>
      <c r="M72" t="s">
        <v>906</v>
      </c>
      <c r="N72" t="s">
        <v>996</v>
      </c>
      <c r="O72" t="s">
        <v>655</v>
      </c>
    </row>
    <row r="73" spans="1:23" x14ac:dyDescent="0.25">
      <c r="A73" t="s">
        <v>319</v>
      </c>
      <c r="B73" t="s">
        <v>81</v>
      </c>
      <c r="D73" t="s">
        <v>879</v>
      </c>
      <c r="E73" t="s">
        <v>880</v>
      </c>
      <c r="F73" t="s">
        <v>881</v>
      </c>
      <c r="G73" t="s">
        <v>768</v>
      </c>
      <c r="H73" t="s">
        <v>711</v>
      </c>
      <c r="I73" t="s">
        <v>82</v>
      </c>
      <c r="J73" t="s">
        <v>24</v>
      </c>
      <c r="K73" t="s">
        <v>793</v>
      </c>
      <c r="L73" t="s">
        <v>884</v>
      </c>
      <c r="M73" t="s">
        <v>885</v>
      </c>
      <c r="N73" t="s">
        <v>886</v>
      </c>
      <c r="O73" t="s">
        <v>887</v>
      </c>
      <c r="P73" t="s">
        <v>61</v>
      </c>
      <c r="Q73" t="s">
        <v>719</v>
      </c>
      <c r="R73" t="s">
        <v>83</v>
      </c>
      <c r="S73" t="s">
        <v>800</v>
      </c>
      <c r="T73" t="s">
        <v>655</v>
      </c>
    </row>
    <row r="74" spans="1:23" x14ac:dyDescent="0.25">
      <c r="A74" t="s">
        <v>375</v>
      </c>
      <c r="B74" t="s">
        <v>116</v>
      </c>
      <c r="C74" t="s">
        <v>239</v>
      </c>
      <c r="D74" t="s">
        <v>1704</v>
      </c>
      <c r="E74" t="s">
        <v>913</v>
      </c>
      <c r="F74" t="s">
        <v>1050</v>
      </c>
      <c r="G74" t="s">
        <v>1055</v>
      </c>
      <c r="H74" t="s">
        <v>1056</v>
      </c>
      <c r="I74" t="s">
        <v>1590</v>
      </c>
      <c r="J74" t="s">
        <v>60</v>
      </c>
      <c r="K74" t="s">
        <v>1707</v>
      </c>
      <c r="L74" t="s">
        <v>1708</v>
      </c>
      <c r="M74" t="s">
        <v>1709</v>
      </c>
      <c r="N74" t="s">
        <v>1028</v>
      </c>
      <c r="O74" t="s">
        <v>655</v>
      </c>
    </row>
    <row r="75" spans="1:23" x14ac:dyDescent="0.25">
      <c r="A75" t="s">
        <v>321</v>
      </c>
      <c r="B75" t="s">
        <v>88</v>
      </c>
      <c r="D75" t="s">
        <v>912</v>
      </c>
      <c r="E75" t="s">
        <v>913</v>
      </c>
      <c r="F75" t="s">
        <v>914</v>
      </c>
      <c r="G75" t="s">
        <v>768</v>
      </c>
      <c r="H75" t="s">
        <v>916</v>
      </c>
      <c r="I75" t="s">
        <v>917</v>
      </c>
      <c r="J75" t="s">
        <v>918</v>
      </c>
      <c r="K75" t="s">
        <v>919</v>
      </c>
      <c r="L75" t="s">
        <v>55</v>
      </c>
      <c r="M75" t="s">
        <v>24</v>
      </c>
      <c r="N75" t="s">
        <v>920</v>
      </c>
      <c r="O75" t="s">
        <v>922</v>
      </c>
      <c r="P75" t="s">
        <v>923</v>
      </c>
      <c r="Q75" t="s">
        <v>924</v>
      </c>
      <c r="R75" t="s">
        <v>925</v>
      </c>
      <c r="S75" t="s">
        <v>89</v>
      </c>
      <c r="T75" t="s">
        <v>762</v>
      </c>
      <c r="U75" t="s">
        <v>90</v>
      </c>
      <c r="V75" t="s">
        <v>91</v>
      </c>
      <c r="W75" t="s">
        <v>655</v>
      </c>
    </row>
    <row r="76" spans="1:23" x14ac:dyDescent="0.25">
      <c r="A76" t="s">
        <v>329</v>
      </c>
      <c r="B76" t="s">
        <v>116</v>
      </c>
      <c r="D76" t="s">
        <v>1049</v>
      </c>
      <c r="E76" t="s">
        <v>913</v>
      </c>
      <c r="F76" t="s">
        <v>1050</v>
      </c>
      <c r="G76" t="s">
        <v>747</v>
      </c>
      <c r="H76" t="s">
        <v>1052</v>
      </c>
      <c r="I76" t="s">
        <v>1053</v>
      </c>
      <c r="J76" t="s">
        <v>1054</v>
      </c>
      <c r="K76" t="s">
        <v>1055</v>
      </c>
      <c r="L76" t="s">
        <v>1056</v>
      </c>
      <c r="M76" t="s">
        <v>1057</v>
      </c>
      <c r="N76" t="s">
        <v>60</v>
      </c>
      <c r="O76" t="s">
        <v>24</v>
      </c>
      <c r="P76" t="s">
        <v>1058</v>
      </c>
      <c r="Q76" t="s">
        <v>1060</v>
      </c>
      <c r="R76" t="s">
        <v>1061</v>
      </c>
      <c r="S76" t="s">
        <v>816</v>
      </c>
      <c r="T76" t="s">
        <v>1062</v>
      </c>
      <c r="U76" t="s">
        <v>117</v>
      </c>
      <c r="V76" t="s">
        <v>876</v>
      </c>
      <c r="W76" t="s">
        <v>118</v>
      </c>
    </row>
    <row r="77" spans="1:23" x14ac:dyDescent="0.25">
      <c r="A77" t="s">
        <v>343</v>
      </c>
      <c r="B77" t="s">
        <v>164</v>
      </c>
      <c r="D77" t="s">
        <v>1278</v>
      </c>
      <c r="E77" t="s">
        <v>1279</v>
      </c>
      <c r="F77" t="s">
        <v>1280</v>
      </c>
      <c r="G77" t="s">
        <v>747</v>
      </c>
      <c r="H77" t="s">
        <v>1282</v>
      </c>
      <c r="I77" t="s">
        <v>1283</v>
      </c>
      <c r="J77" t="s">
        <v>1125</v>
      </c>
      <c r="K77" t="s">
        <v>1284</v>
      </c>
      <c r="L77" t="s">
        <v>1285</v>
      </c>
      <c r="M77" t="s">
        <v>1286</v>
      </c>
      <c r="N77" t="s">
        <v>44</v>
      </c>
      <c r="O77" t="s">
        <v>50</v>
      </c>
      <c r="P77" t="s">
        <v>1075</v>
      </c>
      <c r="Q77" t="s">
        <v>1288</v>
      </c>
      <c r="R77" t="s">
        <v>1289</v>
      </c>
      <c r="S77" t="s">
        <v>1290</v>
      </c>
      <c r="T77" t="s">
        <v>1291</v>
      </c>
      <c r="U77" t="s">
        <v>1292</v>
      </c>
      <c r="V77" t="s">
        <v>741</v>
      </c>
      <c r="W77" t="s">
        <v>165</v>
      </c>
    </row>
    <row r="78" spans="1:23" x14ac:dyDescent="0.25">
      <c r="A78" t="s">
        <v>381</v>
      </c>
      <c r="B78" t="s">
        <v>100</v>
      </c>
      <c r="C78" t="s">
        <v>208</v>
      </c>
      <c r="D78" t="s">
        <v>1780</v>
      </c>
      <c r="E78" t="s">
        <v>970</v>
      </c>
      <c r="F78" t="s">
        <v>971</v>
      </c>
      <c r="G78" t="s">
        <v>1782</v>
      </c>
      <c r="H78" t="s">
        <v>1783</v>
      </c>
      <c r="I78" t="s">
        <v>708</v>
      </c>
      <c r="J78" t="s">
        <v>973</v>
      </c>
      <c r="K78" t="s">
        <v>974</v>
      </c>
      <c r="L78" t="s">
        <v>1094</v>
      </c>
      <c r="M78" t="s">
        <v>82</v>
      </c>
      <c r="N78" t="s">
        <v>1785</v>
      </c>
      <c r="O78" t="s">
        <v>1786</v>
      </c>
      <c r="P78" t="s">
        <v>1168</v>
      </c>
      <c r="Q78" t="s">
        <v>1787</v>
      </c>
      <c r="R78" t="s">
        <v>655</v>
      </c>
    </row>
    <row r="79" spans="1:23" x14ac:dyDescent="0.25">
      <c r="A79" t="s">
        <v>324</v>
      </c>
      <c r="B79" t="s">
        <v>100</v>
      </c>
      <c r="D79" t="s">
        <v>969</v>
      </c>
      <c r="E79" t="s">
        <v>970</v>
      </c>
      <c r="F79" t="s">
        <v>971</v>
      </c>
      <c r="G79" t="s">
        <v>704</v>
      </c>
      <c r="H79" t="s">
        <v>973</v>
      </c>
      <c r="I79" t="s">
        <v>974</v>
      </c>
      <c r="J79" t="s">
        <v>975</v>
      </c>
      <c r="K79" t="s">
        <v>60</v>
      </c>
      <c r="L79" t="s">
        <v>30</v>
      </c>
      <c r="M79" t="s">
        <v>976</v>
      </c>
      <c r="N79" t="s">
        <v>978</v>
      </c>
      <c r="O79" t="s">
        <v>979</v>
      </c>
      <c r="P79" t="s">
        <v>980</v>
      </c>
      <c r="Q79" t="s">
        <v>981</v>
      </c>
      <c r="R79" t="s">
        <v>101</v>
      </c>
      <c r="S79" t="s">
        <v>654</v>
      </c>
      <c r="T79" t="s">
        <v>102</v>
      </c>
      <c r="U79" t="s">
        <v>103</v>
      </c>
      <c r="V79" t="s">
        <v>655</v>
      </c>
    </row>
    <row r="80" spans="1:23" x14ac:dyDescent="0.25">
      <c r="A80" t="s">
        <v>341</v>
      </c>
      <c r="B80" t="s">
        <v>67</v>
      </c>
      <c r="C80" t="s">
        <v>161</v>
      </c>
      <c r="D80" t="s">
        <v>1252</v>
      </c>
      <c r="E80" t="s">
        <v>823</v>
      </c>
      <c r="F80" t="s">
        <v>824</v>
      </c>
      <c r="G80" t="s">
        <v>1254</v>
      </c>
      <c r="H80" t="s">
        <v>1255</v>
      </c>
      <c r="I80" t="s">
        <v>1256</v>
      </c>
      <c r="J80" t="s">
        <v>829</v>
      </c>
      <c r="K80" t="s">
        <v>830</v>
      </c>
      <c r="L80" t="s">
        <v>1257</v>
      </c>
      <c r="M80" t="s">
        <v>82</v>
      </c>
      <c r="N80" t="s">
        <v>1259</v>
      </c>
      <c r="O80" t="s">
        <v>1260</v>
      </c>
      <c r="P80" t="s">
        <v>906</v>
      </c>
      <c r="Q80" t="s">
        <v>1261</v>
      </c>
      <c r="R80" t="s">
        <v>655</v>
      </c>
    </row>
    <row r="81" spans="1:23" x14ac:dyDescent="0.25">
      <c r="A81" t="s">
        <v>356</v>
      </c>
      <c r="B81" t="s">
        <v>106</v>
      </c>
      <c r="D81" t="s">
        <v>1445</v>
      </c>
      <c r="E81" t="s">
        <v>823</v>
      </c>
      <c r="F81" t="s">
        <v>1000</v>
      </c>
      <c r="G81" t="s">
        <v>1001</v>
      </c>
      <c r="H81" t="s">
        <v>1447</v>
      </c>
      <c r="I81" t="s">
        <v>1448</v>
      </c>
      <c r="J81" t="s">
        <v>1347</v>
      </c>
      <c r="K81" t="s">
        <v>731</v>
      </c>
      <c r="L81" t="s">
        <v>792</v>
      </c>
      <c r="M81" t="s">
        <v>1449</v>
      </c>
      <c r="N81" t="s">
        <v>24</v>
      </c>
      <c r="O81" t="s">
        <v>1007</v>
      </c>
      <c r="P81" t="s">
        <v>1451</v>
      </c>
      <c r="Q81" t="s">
        <v>1452</v>
      </c>
      <c r="R81" t="s">
        <v>1453</v>
      </c>
      <c r="S81" t="s">
        <v>1454</v>
      </c>
      <c r="T81" t="s">
        <v>108</v>
      </c>
      <c r="U81" t="s">
        <v>876</v>
      </c>
      <c r="V81" t="s">
        <v>174</v>
      </c>
      <c r="W81" t="s">
        <v>1013</v>
      </c>
    </row>
    <row r="82" spans="1:23" x14ac:dyDescent="0.25">
      <c r="A82" t="s">
        <v>326</v>
      </c>
      <c r="B82" t="s">
        <v>106</v>
      </c>
      <c r="D82" t="s">
        <v>999</v>
      </c>
      <c r="E82" t="s">
        <v>823</v>
      </c>
      <c r="F82" t="s">
        <v>1000</v>
      </c>
      <c r="G82" t="s">
        <v>1001</v>
      </c>
      <c r="H82" t="s">
        <v>1003</v>
      </c>
      <c r="I82" t="s">
        <v>1004</v>
      </c>
      <c r="J82" t="s">
        <v>1005</v>
      </c>
      <c r="K82" t="s">
        <v>731</v>
      </c>
      <c r="L82" t="s">
        <v>792</v>
      </c>
      <c r="M82" t="s">
        <v>1006</v>
      </c>
      <c r="N82" t="s">
        <v>107</v>
      </c>
      <c r="O82" t="s">
        <v>24</v>
      </c>
      <c r="P82" t="s">
        <v>1007</v>
      </c>
      <c r="Q82" t="s">
        <v>1009</v>
      </c>
      <c r="R82" t="s">
        <v>923</v>
      </c>
      <c r="S82" t="s">
        <v>1010</v>
      </c>
      <c r="T82" t="s">
        <v>1011</v>
      </c>
      <c r="U82" t="s">
        <v>108</v>
      </c>
      <c r="V82" t="s">
        <v>876</v>
      </c>
      <c r="W82" t="s">
        <v>109</v>
      </c>
    </row>
    <row r="83" spans="1:23" x14ac:dyDescent="0.25">
      <c r="A83" t="s">
        <v>316</v>
      </c>
      <c r="B83" t="s">
        <v>67</v>
      </c>
      <c r="D83" t="s">
        <v>822</v>
      </c>
      <c r="E83" t="s">
        <v>823</v>
      </c>
      <c r="F83" t="s">
        <v>824</v>
      </c>
      <c r="G83" t="s">
        <v>641</v>
      </c>
      <c r="H83" t="s">
        <v>826</v>
      </c>
      <c r="I83" t="s">
        <v>827</v>
      </c>
      <c r="J83" t="s">
        <v>828</v>
      </c>
      <c r="K83" t="s">
        <v>829</v>
      </c>
      <c r="L83" t="s">
        <v>830</v>
      </c>
      <c r="M83" t="s">
        <v>831</v>
      </c>
      <c r="N83" t="s">
        <v>44</v>
      </c>
      <c r="O83" t="s">
        <v>30</v>
      </c>
      <c r="P83" t="s">
        <v>832</v>
      </c>
      <c r="Q83" t="s">
        <v>834</v>
      </c>
      <c r="R83" t="s">
        <v>715</v>
      </c>
      <c r="S83" t="s">
        <v>835</v>
      </c>
      <c r="T83" t="s">
        <v>836</v>
      </c>
      <c r="U83" t="s">
        <v>837</v>
      </c>
      <c r="V83" t="s">
        <v>654</v>
      </c>
      <c r="W83" t="s">
        <v>68</v>
      </c>
    </row>
    <row r="84" spans="1:23" x14ac:dyDescent="0.25">
      <c r="A84" t="s">
        <v>376</v>
      </c>
      <c r="B84" t="s">
        <v>240</v>
      </c>
      <c r="C84" t="s">
        <v>241</v>
      </c>
      <c r="D84" t="s">
        <v>1712</v>
      </c>
      <c r="E84" t="s">
        <v>1713</v>
      </c>
      <c r="F84" t="s">
        <v>1714</v>
      </c>
      <c r="G84" t="s">
        <v>1716</v>
      </c>
      <c r="H84" t="s">
        <v>1717</v>
      </c>
      <c r="I84" t="s">
        <v>1610</v>
      </c>
      <c r="J84" t="s">
        <v>1718</v>
      </c>
      <c r="K84" t="s">
        <v>1720</v>
      </c>
      <c r="L84" t="s">
        <v>77</v>
      </c>
      <c r="M84" t="s">
        <v>655</v>
      </c>
    </row>
    <row r="85" spans="1:23" x14ac:dyDescent="0.25">
      <c r="A85" t="s">
        <v>350</v>
      </c>
      <c r="B85" t="s">
        <v>183</v>
      </c>
      <c r="D85" t="s">
        <v>1381</v>
      </c>
      <c r="E85" t="s">
        <v>1382</v>
      </c>
      <c r="F85" t="s">
        <v>1383</v>
      </c>
      <c r="G85" t="s">
        <v>1001</v>
      </c>
      <c r="H85" t="s">
        <v>1006</v>
      </c>
      <c r="I85" t="s">
        <v>49</v>
      </c>
      <c r="J85" t="s">
        <v>30</v>
      </c>
      <c r="K85" t="s">
        <v>1385</v>
      </c>
      <c r="L85" t="s">
        <v>1387</v>
      </c>
      <c r="M85" t="s">
        <v>1388</v>
      </c>
      <c r="N85" t="s">
        <v>1389</v>
      </c>
      <c r="O85" t="s">
        <v>1390</v>
      </c>
      <c r="P85" t="s">
        <v>184</v>
      </c>
      <c r="Q85" t="s">
        <v>741</v>
      </c>
      <c r="R85" t="s">
        <v>185</v>
      </c>
      <c r="S85" t="s">
        <v>186</v>
      </c>
      <c r="T85" t="s">
        <v>655</v>
      </c>
    </row>
    <row r="86" spans="1:23" x14ac:dyDescent="0.25">
      <c r="A86" t="s">
        <v>310</v>
      </c>
      <c r="B86" t="s">
        <v>38</v>
      </c>
      <c r="D86" t="s">
        <v>701</v>
      </c>
      <c r="E86" t="s">
        <v>702</v>
      </c>
      <c r="F86" t="s">
        <v>703</v>
      </c>
      <c r="G86" t="s">
        <v>704</v>
      </c>
      <c r="H86" t="s">
        <v>706</v>
      </c>
      <c r="I86" t="s">
        <v>707</v>
      </c>
      <c r="J86" t="s">
        <v>708</v>
      </c>
      <c r="K86" t="s">
        <v>709</v>
      </c>
      <c r="L86" t="s">
        <v>710</v>
      </c>
      <c r="M86" t="s">
        <v>711</v>
      </c>
      <c r="N86" t="s">
        <v>39</v>
      </c>
      <c r="O86" t="s">
        <v>40</v>
      </c>
      <c r="P86" t="s">
        <v>712</v>
      </c>
      <c r="Q86" t="s">
        <v>714</v>
      </c>
      <c r="R86" t="s">
        <v>715</v>
      </c>
      <c r="S86" t="s">
        <v>716</v>
      </c>
      <c r="T86" t="s">
        <v>717</v>
      </c>
      <c r="U86" t="s">
        <v>41</v>
      </c>
      <c r="V86" t="s">
        <v>719</v>
      </c>
      <c r="W86" t="s">
        <v>42</v>
      </c>
    </row>
    <row r="87" spans="1:23" x14ac:dyDescent="0.25">
      <c r="A87" t="s">
        <v>330</v>
      </c>
      <c r="B87" t="s">
        <v>120</v>
      </c>
      <c r="D87" t="s">
        <v>1067</v>
      </c>
      <c r="E87" t="s">
        <v>1068</v>
      </c>
      <c r="F87" t="s">
        <v>1069</v>
      </c>
      <c r="G87" t="s">
        <v>641</v>
      </c>
      <c r="H87" t="s">
        <v>1071</v>
      </c>
      <c r="I87" t="s">
        <v>1072</v>
      </c>
      <c r="J87" t="s">
        <v>936</v>
      </c>
      <c r="K87" t="s">
        <v>829</v>
      </c>
      <c r="L87" t="s">
        <v>1073</v>
      </c>
      <c r="M87" t="s">
        <v>1074</v>
      </c>
      <c r="N87" t="s">
        <v>60</v>
      </c>
      <c r="O87" t="s">
        <v>30</v>
      </c>
      <c r="P87" t="s">
        <v>1075</v>
      </c>
      <c r="Q87" t="s">
        <v>1077</v>
      </c>
      <c r="R87" t="s">
        <v>1078</v>
      </c>
      <c r="S87" t="s">
        <v>835</v>
      </c>
      <c r="T87" t="s">
        <v>1079</v>
      </c>
      <c r="U87" t="s">
        <v>121</v>
      </c>
      <c r="V87" t="s">
        <v>909</v>
      </c>
      <c r="W87" t="s">
        <v>122</v>
      </c>
    </row>
    <row r="88" spans="1:23" x14ac:dyDescent="0.25">
      <c r="A88" t="s">
        <v>358</v>
      </c>
      <c r="B88" t="s">
        <v>67</v>
      </c>
      <c r="D88" t="s">
        <v>1472</v>
      </c>
      <c r="E88" t="s">
        <v>1473</v>
      </c>
      <c r="F88" t="s">
        <v>1474</v>
      </c>
      <c r="G88" t="s">
        <v>641</v>
      </c>
      <c r="H88" t="s">
        <v>1476</v>
      </c>
      <c r="I88" t="s">
        <v>1477</v>
      </c>
      <c r="J88" t="s">
        <v>1256</v>
      </c>
      <c r="K88" t="s">
        <v>829</v>
      </c>
      <c r="L88" t="s">
        <v>830</v>
      </c>
      <c r="M88" t="s">
        <v>1006</v>
      </c>
      <c r="N88" t="s">
        <v>30</v>
      </c>
      <c r="O88" t="s">
        <v>832</v>
      </c>
      <c r="P88" t="s">
        <v>1479</v>
      </c>
      <c r="Q88" t="s">
        <v>1480</v>
      </c>
      <c r="R88" t="s">
        <v>1366</v>
      </c>
      <c r="S88" t="s">
        <v>1481</v>
      </c>
      <c r="T88" t="s">
        <v>837</v>
      </c>
      <c r="U88" t="s">
        <v>654</v>
      </c>
      <c r="V88" t="s">
        <v>102</v>
      </c>
      <c r="W88" t="s">
        <v>69</v>
      </c>
    </row>
    <row r="89" spans="1:23" x14ac:dyDescent="0.25">
      <c r="A89" t="s">
        <v>390</v>
      </c>
      <c r="B89" t="s">
        <v>274</v>
      </c>
      <c r="C89" t="s">
        <v>275</v>
      </c>
      <c r="D89" t="s">
        <v>1904</v>
      </c>
      <c r="E89" t="s">
        <v>1905</v>
      </c>
      <c r="F89" t="s">
        <v>1906</v>
      </c>
      <c r="G89" t="s">
        <v>1908</v>
      </c>
      <c r="H89" t="s">
        <v>1909</v>
      </c>
      <c r="I89" t="s">
        <v>688</v>
      </c>
      <c r="J89" t="s">
        <v>1910</v>
      </c>
      <c r="K89" t="s">
        <v>39</v>
      </c>
      <c r="L89" t="s">
        <v>1912</v>
      </c>
      <c r="M89" t="s">
        <v>1697</v>
      </c>
      <c r="N89" t="s">
        <v>693</v>
      </c>
      <c r="O89" t="s">
        <v>1390</v>
      </c>
      <c r="P89" t="s">
        <v>655</v>
      </c>
    </row>
    <row r="90" spans="1:23" x14ac:dyDescent="0.25">
      <c r="A90" t="s">
        <v>387</v>
      </c>
      <c r="B90" t="s">
        <v>67</v>
      </c>
      <c r="C90" t="s">
        <v>62</v>
      </c>
      <c r="D90" t="s">
        <v>1863</v>
      </c>
      <c r="E90" t="s">
        <v>1864</v>
      </c>
      <c r="F90" t="s">
        <v>1865</v>
      </c>
      <c r="G90" t="s">
        <v>1867</v>
      </c>
      <c r="H90" t="s">
        <v>1868</v>
      </c>
      <c r="I90" t="s">
        <v>1869</v>
      </c>
      <c r="J90" t="s">
        <v>919</v>
      </c>
      <c r="K90" t="s">
        <v>44</v>
      </c>
      <c r="L90" t="s">
        <v>1871</v>
      </c>
      <c r="M90" t="s">
        <v>1078</v>
      </c>
      <c r="N90" t="s">
        <v>886</v>
      </c>
      <c r="O90" t="s">
        <v>887</v>
      </c>
      <c r="P90" t="s">
        <v>655</v>
      </c>
    </row>
    <row r="91" spans="1:23" x14ac:dyDescent="0.25">
      <c r="A91" t="s">
        <v>342</v>
      </c>
      <c r="B91" t="s">
        <v>162</v>
      </c>
      <c r="C91" t="s">
        <v>163</v>
      </c>
      <c r="D91" t="s">
        <v>1264</v>
      </c>
      <c r="E91" t="s">
        <v>1265</v>
      </c>
      <c r="F91" t="s">
        <v>1266</v>
      </c>
      <c r="G91" t="s">
        <v>1268</v>
      </c>
      <c r="H91" t="s">
        <v>1269</v>
      </c>
      <c r="I91" t="s">
        <v>1270</v>
      </c>
      <c r="J91" t="s">
        <v>1271</v>
      </c>
      <c r="K91" t="s">
        <v>23</v>
      </c>
      <c r="L91" t="s">
        <v>1273</v>
      </c>
      <c r="M91" t="s">
        <v>1274</v>
      </c>
      <c r="N91" t="s">
        <v>1203</v>
      </c>
      <c r="O91" t="s">
        <v>1275</v>
      </c>
      <c r="P91" t="s">
        <v>655</v>
      </c>
    </row>
    <row r="92" spans="1:23" x14ac:dyDescent="0.25">
      <c r="A92" t="s">
        <v>364</v>
      </c>
      <c r="B92" t="s">
        <v>202</v>
      </c>
      <c r="C92" t="s">
        <v>203</v>
      </c>
      <c r="D92" t="s">
        <v>1547</v>
      </c>
      <c r="E92" t="s">
        <v>1548</v>
      </c>
      <c r="F92" t="s">
        <v>1549</v>
      </c>
      <c r="G92" t="s">
        <v>901</v>
      </c>
      <c r="H92" t="s">
        <v>71</v>
      </c>
      <c r="I92" t="s">
        <v>1552</v>
      </c>
      <c r="J92" t="s">
        <v>1553</v>
      </c>
      <c r="K92" t="s">
        <v>1554</v>
      </c>
      <c r="L92" t="s">
        <v>1555</v>
      </c>
      <c r="M92" t="s">
        <v>655</v>
      </c>
    </row>
    <row r="93" spans="1:23" x14ac:dyDescent="0.25">
      <c r="A93" t="s">
        <v>313</v>
      </c>
      <c r="B93" t="s">
        <v>54</v>
      </c>
      <c r="D93" t="s">
        <v>765</v>
      </c>
      <c r="E93" t="s">
        <v>766</v>
      </c>
      <c r="F93" t="s">
        <v>767</v>
      </c>
      <c r="G93" t="s">
        <v>768</v>
      </c>
      <c r="H93" t="s">
        <v>770</v>
      </c>
      <c r="I93" t="s">
        <v>771</v>
      </c>
      <c r="J93" t="s">
        <v>772</v>
      </c>
      <c r="K93" t="s">
        <v>709</v>
      </c>
      <c r="L93" t="s">
        <v>773</v>
      </c>
      <c r="M93" t="s">
        <v>774</v>
      </c>
      <c r="N93" t="s">
        <v>55</v>
      </c>
      <c r="O93" t="s">
        <v>24</v>
      </c>
      <c r="P93" t="s">
        <v>775</v>
      </c>
      <c r="Q93" t="s">
        <v>777</v>
      </c>
      <c r="R93" t="s">
        <v>778</v>
      </c>
      <c r="S93" t="s">
        <v>779</v>
      </c>
      <c r="T93" t="s">
        <v>780</v>
      </c>
      <c r="U93" t="s">
        <v>56</v>
      </c>
      <c r="V93" t="s">
        <v>719</v>
      </c>
      <c r="W93" t="s">
        <v>57</v>
      </c>
    </row>
    <row r="94" spans="1:23" x14ac:dyDescent="0.25">
      <c r="A94" t="s">
        <v>320</v>
      </c>
      <c r="B94" t="s">
        <v>84</v>
      </c>
      <c r="D94" t="s">
        <v>891</v>
      </c>
      <c r="E94" t="s">
        <v>892</v>
      </c>
      <c r="F94" t="s">
        <v>893</v>
      </c>
      <c r="G94" t="s">
        <v>894</v>
      </c>
      <c r="H94" t="s">
        <v>896</v>
      </c>
      <c r="I94" t="s">
        <v>897</v>
      </c>
      <c r="J94" t="s">
        <v>898</v>
      </c>
      <c r="K94" t="s">
        <v>899</v>
      </c>
      <c r="L94" t="s">
        <v>900</v>
      </c>
      <c r="M94" t="s">
        <v>901</v>
      </c>
      <c r="N94" t="s">
        <v>49</v>
      </c>
      <c r="O94" t="s">
        <v>30</v>
      </c>
      <c r="P94" t="s">
        <v>902</v>
      </c>
      <c r="Q94" t="s">
        <v>904</v>
      </c>
      <c r="R94" t="s">
        <v>905</v>
      </c>
      <c r="S94" t="s">
        <v>906</v>
      </c>
      <c r="T94" t="s">
        <v>907</v>
      </c>
      <c r="U94" t="s">
        <v>85</v>
      </c>
      <c r="V94" t="s">
        <v>909</v>
      </c>
      <c r="W94" t="s">
        <v>86</v>
      </c>
    </row>
    <row r="95" spans="1:23" x14ac:dyDescent="0.25">
      <c r="A95" t="s">
        <v>366</v>
      </c>
      <c r="B95" t="s">
        <v>207</v>
      </c>
      <c r="D95" t="s">
        <v>1569</v>
      </c>
      <c r="E95" t="s">
        <v>1570</v>
      </c>
      <c r="F95" t="s">
        <v>1571</v>
      </c>
      <c r="G95" t="s">
        <v>1572</v>
      </c>
      <c r="H95" t="s">
        <v>1574</v>
      </c>
      <c r="I95" t="s">
        <v>1575</v>
      </c>
      <c r="J95" t="s">
        <v>1576</v>
      </c>
      <c r="K95" t="s">
        <v>937</v>
      </c>
      <c r="L95" t="s">
        <v>1577</v>
      </c>
      <c r="M95" t="s">
        <v>1334</v>
      </c>
      <c r="N95" t="s">
        <v>71</v>
      </c>
      <c r="O95" t="s">
        <v>30</v>
      </c>
      <c r="P95" t="s">
        <v>1578</v>
      </c>
      <c r="Q95" t="s">
        <v>1580</v>
      </c>
      <c r="R95" t="s">
        <v>923</v>
      </c>
      <c r="S95" t="s">
        <v>1581</v>
      </c>
      <c r="T95" t="s">
        <v>717</v>
      </c>
      <c r="U95" t="s">
        <v>1292</v>
      </c>
      <c r="V95" t="s">
        <v>1583</v>
      </c>
      <c r="W95" t="s">
        <v>208</v>
      </c>
    </row>
    <row r="96" spans="1:23" x14ac:dyDescent="0.25">
      <c r="A96" t="s">
        <v>314</v>
      </c>
      <c r="B96" t="s">
        <v>59</v>
      </c>
      <c r="D96" t="s">
        <v>784</v>
      </c>
      <c r="E96" t="s">
        <v>785</v>
      </c>
      <c r="F96" t="s">
        <v>786</v>
      </c>
      <c r="G96" t="s">
        <v>768</v>
      </c>
      <c r="H96" t="s">
        <v>788</v>
      </c>
      <c r="I96" t="s">
        <v>789</v>
      </c>
      <c r="J96" t="s">
        <v>790</v>
      </c>
      <c r="K96" t="s">
        <v>791</v>
      </c>
      <c r="L96" t="s">
        <v>792</v>
      </c>
      <c r="M96" t="s">
        <v>711</v>
      </c>
      <c r="N96" t="s">
        <v>60</v>
      </c>
      <c r="O96" t="s">
        <v>24</v>
      </c>
      <c r="P96" t="s">
        <v>793</v>
      </c>
      <c r="Q96" t="s">
        <v>795</v>
      </c>
      <c r="R96" t="s">
        <v>796</v>
      </c>
      <c r="S96" t="s">
        <v>797</v>
      </c>
      <c r="T96" t="s">
        <v>798</v>
      </c>
      <c r="U96" t="s">
        <v>61</v>
      </c>
      <c r="V96" t="s">
        <v>719</v>
      </c>
      <c r="W96" t="s">
        <v>62</v>
      </c>
    </row>
    <row r="97" spans="1:23" x14ac:dyDescent="0.25">
      <c r="A97" t="s">
        <v>402</v>
      </c>
      <c r="B97" t="s">
        <v>138</v>
      </c>
      <c r="C97" t="s">
        <v>163</v>
      </c>
      <c r="D97" t="s">
        <v>2047</v>
      </c>
      <c r="E97" t="s">
        <v>1157</v>
      </c>
      <c r="F97" t="s">
        <v>1158</v>
      </c>
      <c r="G97" t="s">
        <v>2049</v>
      </c>
      <c r="H97" t="s">
        <v>2050</v>
      </c>
      <c r="I97" t="s">
        <v>1957</v>
      </c>
      <c r="J97" t="s">
        <v>1022</v>
      </c>
      <c r="K97" t="s">
        <v>1163</v>
      </c>
      <c r="L97" t="s">
        <v>2051</v>
      </c>
      <c r="M97" t="s">
        <v>39</v>
      </c>
      <c r="N97" t="s">
        <v>2053</v>
      </c>
      <c r="O97" t="s">
        <v>2054</v>
      </c>
      <c r="P97" t="s">
        <v>2055</v>
      </c>
      <c r="Q97" t="s">
        <v>2056</v>
      </c>
      <c r="R97" t="s">
        <v>655</v>
      </c>
    </row>
    <row r="98" spans="1:23" x14ac:dyDescent="0.25">
      <c r="A98" t="s">
        <v>335</v>
      </c>
      <c r="B98" t="s">
        <v>138</v>
      </c>
      <c r="D98" t="s">
        <v>1156</v>
      </c>
      <c r="E98" t="s">
        <v>1157</v>
      </c>
      <c r="F98" t="s">
        <v>1158</v>
      </c>
      <c r="G98" t="s">
        <v>704</v>
      </c>
      <c r="H98" t="s">
        <v>1160</v>
      </c>
      <c r="I98" t="s">
        <v>1161</v>
      </c>
      <c r="J98" t="s">
        <v>1162</v>
      </c>
      <c r="K98" t="s">
        <v>1022</v>
      </c>
      <c r="L98" t="s">
        <v>1163</v>
      </c>
      <c r="M98" t="s">
        <v>831</v>
      </c>
      <c r="N98" t="s">
        <v>71</v>
      </c>
      <c r="O98" t="s">
        <v>24</v>
      </c>
      <c r="P98" t="s">
        <v>1164</v>
      </c>
      <c r="Q98" t="s">
        <v>1166</v>
      </c>
      <c r="R98" t="s">
        <v>1167</v>
      </c>
      <c r="S98" t="s">
        <v>1168</v>
      </c>
      <c r="T98" t="s">
        <v>1169</v>
      </c>
      <c r="U98" t="s">
        <v>139</v>
      </c>
      <c r="V98" t="s">
        <v>1171</v>
      </c>
      <c r="W98" t="s">
        <v>140</v>
      </c>
    </row>
    <row r="99" spans="1:23" x14ac:dyDescent="0.25">
      <c r="A99" t="s">
        <v>322</v>
      </c>
      <c r="B99" t="s">
        <v>92</v>
      </c>
      <c r="D99" t="s">
        <v>929</v>
      </c>
      <c r="E99" t="s">
        <v>930</v>
      </c>
      <c r="F99" t="s">
        <v>931</v>
      </c>
      <c r="G99" t="s">
        <v>932</v>
      </c>
      <c r="H99" t="s">
        <v>934</v>
      </c>
      <c r="I99" t="s">
        <v>935</v>
      </c>
      <c r="J99" t="s">
        <v>936</v>
      </c>
      <c r="K99" t="s">
        <v>937</v>
      </c>
      <c r="L99" t="s">
        <v>938</v>
      </c>
      <c r="M99" t="s">
        <v>939</v>
      </c>
      <c r="N99" t="s">
        <v>82</v>
      </c>
      <c r="O99" t="s">
        <v>40</v>
      </c>
      <c r="P99" t="s">
        <v>940</v>
      </c>
      <c r="Q99" t="s">
        <v>942</v>
      </c>
      <c r="R99" t="s">
        <v>943</v>
      </c>
      <c r="S99" t="s">
        <v>816</v>
      </c>
      <c r="T99" t="s">
        <v>944</v>
      </c>
      <c r="U99" t="s">
        <v>93</v>
      </c>
      <c r="V99" t="s">
        <v>946</v>
      </c>
      <c r="W99" t="s">
        <v>94</v>
      </c>
    </row>
    <row r="100" spans="1:23" x14ac:dyDescent="0.25">
      <c r="A100" t="s">
        <v>308</v>
      </c>
      <c r="B100" t="s">
        <v>28</v>
      </c>
      <c r="D100" t="s">
        <v>659</v>
      </c>
      <c r="E100" t="s">
        <v>660</v>
      </c>
      <c r="F100" t="s">
        <v>661</v>
      </c>
      <c r="G100" t="s">
        <v>662</v>
      </c>
      <c r="H100" t="s">
        <v>664</v>
      </c>
      <c r="I100" t="s">
        <v>665</v>
      </c>
      <c r="J100" t="s">
        <v>666</v>
      </c>
      <c r="K100" t="s">
        <v>667</v>
      </c>
      <c r="L100" t="s">
        <v>668</v>
      </c>
      <c r="M100" t="s">
        <v>669</v>
      </c>
      <c r="N100" t="s">
        <v>29</v>
      </c>
      <c r="O100" t="s">
        <v>30</v>
      </c>
      <c r="P100" t="s">
        <v>670</v>
      </c>
      <c r="Q100" t="s">
        <v>672</v>
      </c>
      <c r="R100" t="s">
        <v>673</v>
      </c>
      <c r="S100" t="s">
        <v>674</v>
      </c>
      <c r="T100" t="s">
        <v>675</v>
      </c>
      <c r="U100" t="s">
        <v>31</v>
      </c>
      <c r="V100" t="s">
        <v>677</v>
      </c>
      <c r="W100" t="s">
        <v>32</v>
      </c>
    </row>
    <row r="101" spans="1:23" x14ac:dyDescent="0.25">
      <c r="A101" t="s">
        <v>307</v>
      </c>
      <c r="B101" t="s">
        <v>22</v>
      </c>
      <c r="D101" t="s">
        <v>638</v>
      </c>
      <c r="E101" t="s">
        <v>639</v>
      </c>
      <c r="F101" t="s">
        <v>640</v>
      </c>
      <c r="G101" t="s">
        <v>641</v>
      </c>
      <c r="H101" t="s">
        <v>643</v>
      </c>
      <c r="I101" t="s">
        <v>644</v>
      </c>
      <c r="J101" t="s">
        <v>645</v>
      </c>
      <c r="K101" t="s">
        <v>646</v>
      </c>
      <c r="L101" t="s">
        <v>23</v>
      </c>
      <c r="M101" t="s">
        <v>24</v>
      </c>
      <c r="N101" t="s">
        <v>647</v>
      </c>
      <c r="O101" t="s">
        <v>649</v>
      </c>
      <c r="P101" t="s">
        <v>650</v>
      </c>
      <c r="Q101" t="s">
        <v>651</v>
      </c>
      <c r="R101" t="s">
        <v>652</v>
      </c>
      <c r="S101" t="s">
        <v>25</v>
      </c>
      <c r="T101" t="s">
        <v>654</v>
      </c>
      <c r="U101" t="s">
        <v>26</v>
      </c>
      <c r="V101" t="s">
        <v>27</v>
      </c>
      <c r="W101" t="s">
        <v>655</v>
      </c>
    </row>
    <row r="432" spans="1:1" x14ac:dyDescent="0.25">
      <c r="A432" s="3"/>
    </row>
    <row r="433" spans="1:1" x14ac:dyDescent="0.25">
      <c r="A433" s="3"/>
    </row>
    <row r="434" spans="1:1" x14ac:dyDescent="0.25">
      <c r="A434" s="3"/>
    </row>
    <row r="435" spans="1:1" x14ac:dyDescent="0.25">
      <c r="A435" s="3"/>
    </row>
    <row r="436" spans="1:1" x14ac:dyDescent="0.25">
      <c r="A436" s="3"/>
    </row>
    <row r="437" spans="1:1" x14ac:dyDescent="0.25">
      <c r="A437" s="3"/>
    </row>
    <row r="438" spans="1:1" x14ac:dyDescent="0.25">
      <c r="A438" s="3"/>
    </row>
    <row r="439" spans="1:1" x14ac:dyDescent="0.25">
      <c r="A439" s="3"/>
    </row>
    <row r="440" spans="1:1" x14ac:dyDescent="0.25">
      <c r="A440" s="3"/>
    </row>
    <row r="441" spans="1:1" x14ac:dyDescent="0.25">
      <c r="A441" s="3"/>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3"/>
    </row>
    <row r="449" spans="1:1" x14ac:dyDescent="0.25">
      <c r="A449" s="3"/>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3"/>
    </row>
    <row r="473" spans="1:1" x14ac:dyDescent="0.25">
      <c r="A473" s="3"/>
    </row>
    <row r="474" spans="1:1" x14ac:dyDescent="0.25">
      <c r="A474" s="3"/>
    </row>
    <row r="475" spans="1:1" x14ac:dyDescent="0.25">
      <c r="A475" s="3"/>
    </row>
    <row r="476" spans="1:1" x14ac:dyDescent="0.25">
      <c r="A476" s="3"/>
    </row>
    <row r="477" spans="1:1" x14ac:dyDescent="0.25">
      <c r="A477" s="3"/>
    </row>
    <row r="478" spans="1:1" x14ac:dyDescent="0.25">
      <c r="A478" s="3"/>
    </row>
    <row r="479" spans="1:1" x14ac:dyDescent="0.25">
      <c r="A479" s="3"/>
    </row>
    <row r="480" spans="1:1" x14ac:dyDescent="0.25">
      <c r="A480" s="3"/>
    </row>
    <row r="481" spans="1:1" x14ac:dyDescent="0.25">
      <c r="A481" s="3"/>
    </row>
    <row r="482" spans="1:1" x14ac:dyDescent="0.25">
      <c r="A482" s="3"/>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3"/>
    </row>
    <row r="501" spans="1:1" x14ac:dyDescent="0.25">
      <c r="A501" s="3"/>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3"/>
    </row>
    <row r="517" spans="1:1" x14ac:dyDescent="0.25">
      <c r="A517" s="3"/>
    </row>
    <row r="518" spans="1:1" x14ac:dyDescent="0.25">
      <c r="A518" s="3"/>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3"/>
    </row>
    <row r="532" spans="1:1" x14ac:dyDescent="0.25">
      <c r="A532" s="3"/>
    </row>
    <row r="533" spans="1:1" x14ac:dyDescent="0.25">
      <c r="A533" s="3"/>
    </row>
    <row r="534" spans="1:1" x14ac:dyDescent="0.25">
      <c r="A534" s="3"/>
    </row>
    <row r="535" spans="1:1" x14ac:dyDescent="0.25">
      <c r="A535" s="3"/>
    </row>
    <row r="536" spans="1:1" x14ac:dyDescent="0.25">
      <c r="A536" s="3"/>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3"/>
    </row>
    <row r="545" spans="1:1" x14ac:dyDescent="0.25">
      <c r="A545" s="3"/>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3"/>
    </row>
    <row r="552" spans="1:1" x14ac:dyDescent="0.25">
      <c r="A552" s="3"/>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3"/>
    </row>
    <row r="563" spans="1:1" x14ac:dyDescent="0.25">
      <c r="A563" s="3"/>
    </row>
    <row r="564" spans="1:1" x14ac:dyDescent="0.25">
      <c r="A564" s="3"/>
    </row>
    <row r="565" spans="1:1" x14ac:dyDescent="0.25">
      <c r="A565" s="3"/>
    </row>
    <row r="566" spans="1:1" x14ac:dyDescent="0.25">
      <c r="A566" s="3"/>
    </row>
    <row r="567" spans="1:1" x14ac:dyDescent="0.25">
      <c r="A567" s="3"/>
    </row>
    <row r="568" spans="1:1" x14ac:dyDescent="0.25">
      <c r="A568" s="3"/>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3"/>
    </row>
    <row r="577" spans="1:1" x14ac:dyDescent="0.25">
      <c r="A577" s="3"/>
    </row>
    <row r="578" spans="1:1" x14ac:dyDescent="0.25">
      <c r="A578" s="3"/>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3"/>
    </row>
    <row r="591" spans="1:1" x14ac:dyDescent="0.25">
      <c r="A591" s="3"/>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3"/>
    </row>
    <row r="614" spans="1:1" x14ac:dyDescent="0.25">
      <c r="A614" s="3"/>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3"/>
    </row>
    <row r="625" spans="1:1" x14ac:dyDescent="0.25">
      <c r="A625" s="3"/>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3"/>
    </row>
    <row r="636" spans="1:1" x14ac:dyDescent="0.25">
      <c r="A636" s="3"/>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3"/>
    </row>
    <row r="651" spans="1:1" x14ac:dyDescent="0.25">
      <c r="A651" s="3"/>
    </row>
    <row r="652" spans="1:1" x14ac:dyDescent="0.25">
      <c r="A652" s="3"/>
    </row>
    <row r="653" spans="1:1" x14ac:dyDescent="0.25">
      <c r="A653" s="3"/>
    </row>
    <row r="654" spans="1:1" x14ac:dyDescent="0.25">
      <c r="A654" s="3"/>
    </row>
    <row r="655" spans="1:1" x14ac:dyDescent="0.25">
      <c r="A655" s="3"/>
    </row>
    <row r="656" spans="1:1" x14ac:dyDescent="0.25">
      <c r="A656" s="3"/>
    </row>
    <row r="657" spans="1:1" x14ac:dyDescent="0.25">
      <c r="A657" s="3"/>
    </row>
    <row r="658" spans="1:1" x14ac:dyDescent="0.25">
      <c r="A658" s="3"/>
    </row>
    <row r="659" spans="1:1" x14ac:dyDescent="0.25">
      <c r="A659" s="3"/>
    </row>
    <row r="660" spans="1:1" x14ac:dyDescent="0.25">
      <c r="A660" s="3"/>
    </row>
    <row r="661" spans="1:1" x14ac:dyDescent="0.25">
      <c r="A661" s="3"/>
    </row>
    <row r="662" spans="1:1" x14ac:dyDescent="0.25">
      <c r="A662" s="3"/>
    </row>
    <row r="663" spans="1:1" x14ac:dyDescent="0.25">
      <c r="A663" s="3"/>
    </row>
    <row r="664" spans="1:1" x14ac:dyDescent="0.25">
      <c r="A664" s="3"/>
    </row>
    <row r="665" spans="1:1" x14ac:dyDescent="0.25">
      <c r="A665" s="3"/>
    </row>
    <row r="666" spans="1:1" x14ac:dyDescent="0.25">
      <c r="A666" s="3"/>
    </row>
    <row r="667" spans="1:1" x14ac:dyDescent="0.25">
      <c r="A667" s="3"/>
    </row>
    <row r="668" spans="1:1" x14ac:dyDescent="0.25">
      <c r="A668" s="3"/>
    </row>
    <row r="669" spans="1:1" x14ac:dyDescent="0.25">
      <c r="A669" s="3"/>
    </row>
    <row r="670" spans="1:1" x14ac:dyDescent="0.25">
      <c r="A670" s="3"/>
    </row>
    <row r="671" spans="1:1" x14ac:dyDescent="0.25">
      <c r="A671" s="3"/>
    </row>
    <row r="672" spans="1:1" x14ac:dyDescent="0.25">
      <c r="A672" s="3"/>
    </row>
    <row r="673" spans="1:1" x14ac:dyDescent="0.25">
      <c r="A673" s="3"/>
    </row>
    <row r="674" spans="1:1" x14ac:dyDescent="0.25">
      <c r="A674" s="3"/>
    </row>
    <row r="675" spans="1:1" x14ac:dyDescent="0.25">
      <c r="A675" s="3"/>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3"/>
    </row>
    <row r="695" spans="1:1" x14ac:dyDescent="0.25">
      <c r="A695" s="3"/>
    </row>
    <row r="696" spans="1:1" x14ac:dyDescent="0.25">
      <c r="A696" s="3"/>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3"/>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3"/>
    </row>
    <row r="718" spans="1:1" x14ac:dyDescent="0.25">
      <c r="A718" s="3"/>
    </row>
    <row r="719" spans="1:1" x14ac:dyDescent="0.25">
      <c r="A719" s="3"/>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3"/>
    </row>
    <row r="727" spans="1:1" x14ac:dyDescent="0.25">
      <c r="A727" s="3"/>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3"/>
    </row>
    <row r="747" spans="1:1" x14ac:dyDescent="0.25">
      <c r="A747" s="3"/>
    </row>
    <row r="748" spans="1:1" x14ac:dyDescent="0.25">
      <c r="A748" s="3"/>
    </row>
    <row r="749" spans="1:1" x14ac:dyDescent="0.25">
      <c r="A749" s="3"/>
    </row>
    <row r="750" spans="1:1" x14ac:dyDescent="0.25">
      <c r="A750" s="3"/>
    </row>
    <row r="751" spans="1:1" x14ac:dyDescent="0.25">
      <c r="A751" s="3"/>
    </row>
    <row r="752" spans="1:1" x14ac:dyDescent="0.25">
      <c r="A752" s="3"/>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3"/>
    </row>
    <row r="769" spans="1:1" x14ac:dyDescent="0.25">
      <c r="A769" s="3"/>
    </row>
    <row r="770" spans="1:1" x14ac:dyDescent="0.25">
      <c r="A770" s="3"/>
    </row>
    <row r="771" spans="1:1" x14ac:dyDescent="0.25">
      <c r="A771" s="3"/>
    </row>
    <row r="772" spans="1:1" x14ac:dyDescent="0.25">
      <c r="A772" s="3"/>
    </row>
    <row r="773" spans="1:1" x14ac:dyDescent="0.25">
      <c r="A773" s="3"/>
    </row>
    <row r="774" spans="1:1" x14ac:dyDescent="0.25">
      <c r="A774" s="3"/>
    </row>
    <row r="775" spans="1:1" x14ac:dyDescent="0.25">
      <c r="A775" s="3"/>
    </row>
    <row r="776" spans="1:1" x14ac:dyDescent="0.25">
      <c r="A776" s="3"/>
    </row>
    <row r="777" spans="1:1" x14ac:dyDescent="0.25">
      <c r="A777" s="3"/>
    </row>
    <row r="778" spans="1:1" x14ac:dyDescent="0.25">
      <c r="A778" s="3"/>
    </row>
    <row r="779" spans="1:1" x14ac:dyDescent="0.25">
      <c r="A779" s="3"/>
    </row>
    <row r="780" spans="1:1" x14ac:dyDescent="0.25">
      <c r="A780" s="3"/>
    </row>
    <row r="781" spans="1:1" x14ac:dyDescent="0.25">
      <c r="A781" s="3"/>
    </row>
    <row r="782" spans="1:1" x14ac:dyDescent="0.25">
      <c r="A782" s="3"/>
    </row>
    <row r="783" spans="1:1" x14ac:dyDescent="0.25">
      <c r="A783" s="3"/>
    </row>
    <row r="784" spans="1:1" x14ac:dyDescent="0.25">
      <c r="A784" s="3"/>
    </row>
    <row r="785" spans="1:1" x14ac:dyDescent="0.25">
      <c r="A785" s="3"/>
    </row>
    <row r="786" spans="1:1" x14ac:dyDescent="0.25">
      <c r="A786" s="3"/>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903" spans="1:1" x14ac:dyDescent="0.25">
      <c r="A903" s="2"/>
    </row>
    <row r="904" spans="1:1" x14ac:dyDescent="0.25">
      <c r="A904" s="2"/>
    </row>
    <row r="905" spans="1:1" x14ac:dyDescent="0.25">
      <c r="A905" s="2"/>
    </row>
    <row r="906" spans="1:1" x14ac:dyDescent="0.25">
      <c r="A906" s="2"/>
    </row>
    <row r="907" spans="1:1" x14ac:dyDescent="0.25">
      <c r="A907" s="2"/>
    </row>
    <row r="908" spans="1:1" x14ac:dyDescent="0.25">
      <c r="A908" s="2"/>
    </row>
    <row r="909" spans="1:1" x14ac:dyDescent="0.25">
      <c r="A909" s="2"/>
    </row>
    <row r="910" spans="1:1" x14ac:dyDescent="0.25">
      <c r="A910" s="2"/>
    </row>
    <row r="911" spans="1:1" x14ac:dyDescent="0.25">
      <c r="A911" s="2"/>
    </row>
    <row r="912" spans="1:1" x14ac:dyDescent="0.25">
      <c r="A912" s="2"/>
    </row>
    <row r="913" spans="1:1" x14ac:dyDescent="0.25">
      <c r="A913" s="2"/>
    </row>
    <row r="914" spans="1:1" x14ac:dyDescent="0.25">
      <c r="A914" s="2"/>
    </row>
    <row r="915" spans="1:1" x14ac:dyDescent="0.25">
      <c r="A915" s="2"/>
    </row>
    <row r="916" spans="1:1" x14ac:dyDescent="0.25">
      <c r="A916" s="2"/>
    </row>
    <row r="917" spans="1:1" x14ac:dyDescent="0.25">
      <c r="A917" s="2"/>
    </row>
    <row r="918" spans="1:1" x14ac:dyDescent="0.25">
      <c r="A918" s="2"/>
    </row>
    <row r="919" spans="1:1" x14ac:dyDescent="0.25">
      <c r="A919" s="2"/>
    </row>
    <row r="920" spans="1:1" x14ac:dyDescent="0.25">
      <c r="A920" s="2"/>
    </row>
    <row r="921" spans="1:1" x14ac:dyDescent="0.25">
      <c r="A921" s="2"/>
    </row>
    <row r="922" spans="1:1" x14ac:dyDescent="0.25">
      <c r="A922" s="2"/>
    </row>
    <row r="923" spans="1:1" x14ac:dyDescent="0.25">
      <c r="A923" s="2"/>
    </row>
    <row r="924" spans="1:1" x14ac:dyDescent="0.25">
      <c r="A924" s="2"/>
    </row>
    <row r="925" spans="1:1" x14ac:dyDescent="0.25">
      <c r="A925" s="2"/>
    </row>
    <row r="926" spans="1:1" x14ac:dyDescent="0.25">
      <c r="A926" s="2"/>
    </row>
    <row r="927" spans="1:1" x14ac:dyDescent="0.25">
      <c r="A927" s="2"/>
    </row>
    <row r="928" spans="1:1" x14ac:dyDescent="0.25">
      <c r="A928" s="2"/>
    </row>
    <row r="929" spans="1:1" x14ac:dyDescent="0.25">
      <c r="A929" s="2"/>
    </row>
    <row r="930" spans="1:1" x14ac:dyDescent="0.25">
      <c r="A930" s="2"/>
    </row>
    <row r="931" spans="1:1" x14ac:dyDescent="0.25">
      <c r="A931" s="2"/>
    </row>
    <row r="932" spans="1:1" x14ac:dyDescent="0.25">
      <c r="A932" s="2"/>
    </row>
    <row r="933" spans="1:1" x14ac:dyDescent="0.25">
      <c r="A933" s="2"/>
    </row>
    <row r="934" spans="1:1" x14ac:dyDescent="0.25">
      <c r="A934" s="2"/>
    </row>
    <row r="935" spans="1:1" x14ac:dyDescent="0.25">
      <c r="A935" s="2"/>
    </row>
    <row r="936" spans="1:1" x14ac:dyDescent="0.25">
      <c r="A936" s="2"/>
    </row>
    <row r="937" spans="1:1" x14ac:dyDescent="0.25">
      <c r="A937" s="2"/>
    </row>
    <row r="938" spans="1:1" x14ac:dyDescent="0.25">
      <c r="A938" s="2"/>
    </row>
    <row r="939" spans="1:1" x14ac:dyDescent="0.25">
      <c r="A939" s="2"/>
    </row>
    <row r="940" spans="1:1" x14ac:dyDescent="0.25">
      <c r="A940" s="2"/>
    </row>
    <row r="941" spans="1:1" x14ac:dyDescent="0.25">
      <c r="A941" s="2"/>
    </row>
    <row r="942" spans="1:1" x14ac:dyDescent="0.25">
      <c r="A942" s="2"/>
    </row>
    <row r="943" spans="1:1" x14ac:dyDescent="0.25">
      <c r="A943" s="2"/>
    </row>
    <row r="944" spans="1:1" x14ac:dyDescent="0.25">
      <c r="A944" s="2"/>
    </row>
    <row r="945" spans="1:1" x14ac:dyDescent="0.25">
      <c r="A945" s="2"/>
    </row>
    <row r="946" spans="1:1" x14ac:dyDescent="0.25">
      <c r="A946" s="2"/>
    </row>
    <row r="947" spans="1:1" x14ac:dyDescent="0.25">
      <c r="A947" s="2"/>
    </row>
    <row r="948" spans="1:1" x14ac:dyDescent="0.25">
      <c r="A948" s="2"/>
    </row>
    <row r="949" spans="1:1" x14ac:dyDescent="0.25">
      <c r="A949" s="2"/>
    </row>
    <row r="950" spans="1:1" x14ac:dyDescent="0.25">
      <c r="A950" s="2"/>
    </row>
    <row r="951" spans="1:1" x14ac:dyDescent="0.25">
      <c r="A951" s="2"/>
    </row>
    <row r="952" spans="1:1" x14ac:dyDescent="0.25">
      <c r="A952" s="2"/>
    </row>
    <row r="953" spans="1:1" x14ac:dyDescent="0.25">
      <c r="A953" s="2"/>
    </row>
    <row r="954" spans="1:1" x14ac:dyDescent="0.25">
      <c r="A954" s="2"/>
    </row>
    <row r="955" spans="1:1" x14ac:dyDescent="0.25">
      <c r="A955" s="2"/>
    </row>
    <row r="956" spans="1:1" x14ac:dyDescent="0.25">
      <c r="A956" s="2"/>
    </row>
    <row r="957" spans="1:1" x14ac:dyDescent="0.25">
      <c r="A957" s="2"/>
    </row>
    <row r="958" spans="1:1" x14ac:dyDescent="0.25">
      <c r="A958" s="2"/>
    </row>
    <row r="959" spans="1:1" x14ac:dyDescent="0.25">
      <c r="A959" s="2"/>
    </row>
    <row r="960" spans="1:1" x14ac:dyDescent="0.25">
      <c r="A960" s="2"/>
    </row>
    <row r="961" spans="1:1" x14ac:dyDescent="0.25">
      <c r="A961" s="2"/>
    </row>
    <row r="962" spans="1:1" x14ac:dyDescent="0.25">
      <c r="A962" s="2"/>
    </row>
    <row r="963" spans="1:1" x14ac:dyDescent="0.25">
      <c r="A963" s="2"/>
    </row>
    <row r="964" spans="1:1" x14ac:dyDescent="0.25">
      <c r="A964" s="2"/>
    </row>
    <row r="965" spans="1:1" x14ac:dyDescent="0.25">
      <c r="A965" s="2"/>
    </row>
    <row r="966" spans="1:1" x14ac:dyDescent="0.25">
      <c r="A966" s="2"/>
    </row>
    <row r="967" spans="1:1" x14ac:dyDescent="0.25">
      <c r="A967" s="2"/>
    </row>
    <row r="968" spans="1:1" x14ac:dyDescent="0.25">
      <c r="A968" s="2"/>
    </row>
    <row r="969" spans="1:1" x14ac:dyDescent="0.25">
      <c r="A969" s="2"/>
    </row>
    <row r="970" spans="1:1" x14ac:dyDescent="0.25">
      <c r="A970" s="2"/>
    </row>
    <row r="971" spans="1:1" x14ac:dyDescent="0.25">
      <c r="A971" s="2"/>
    </row>
    <row r="972" spans="1:1" x14ac:dyDescent="0.25">
      <c r="A972" s="2"/>
    </row>
    <row r="973" spans="1:1" x14ac:dyDescent="0.25">
      <c r="A973" s="2"/>
    </row>
    <row r="974" spans="1:1" x14ac:dyDescent="0.25">
      <c r="A974" s="2"/>
    </row>
    <row r="975" spans="1:1" x14ac:dyDescent="0.25">
      <c r="A975" s="2"/>
    </row>
    <row r="976" spans="1:1" x14ac:dyDescent="0.25">
      <c r="A976" s="2"/>
    </row>
    <row r="977" spans="1:1" x14ac:dyDescent="0.25">
      <c r="A977" s="2"/>
    </row>
    <row r="978" spans="1:1" x14ac:dyDescent="0.25">
      <c r="A978" s="2"/>
    </row>
    <row r="979" spans="1:1" x14ac:dyDescent="0.25">
      <c r="A979" s="2"/>
    </row>
    <row r="980" spans="1:1" x14ac:dyDescent="0.25">
      <c r="A980" s="2"/>
    </row>
    <row r="981" spans="1:1" x14ac:dyDescent="0.25">
      <c r="A981" s="2"/>
    </row>
    <row r="982" spans="1:1" x14ac:dyDescent="0.25">
      <c r="A982" s="2"/>
    </row>
    <row r="983" spans="1:1" x14ac:dyDescent="0.25">
      <c r="A983" s="2"/>
    </row>
    <row r="984" spans="1:1" x14ac:dyDescent="0.25">
      <c r="A984" s="2"/>
    </row>
    <row r="985" spans="1:1" x14ac:dyDescent="0.25">
      <c r="A985" s="2"/>
    </row>
    <row r="986" spans="1:1" x14ac:dyDescent="0.25">
      <c r="A986" s="2"/>
    </row>
    <row r="987" spans="1:1" x14ac:dyDescent="0.25">
      <c r="A987" s="2"/>
    </row>
    <row r="988" spans="1:1" x14ac:dyDescent="0.25">
      <c r="A988" s="2"/>
    </row>
    <row r="989" spans="1:1" x14ac:dyDescent="0.25">
      <c r="A989" s="2"/>
    </row>
    <row r="990" spans="1:1" x14ac:dyDescent="0.25">
      <c r="A990" s="2"/>
    </row>
    <row r="991" spans="1:1" x14ac:dyDescent="0.25">
      <c r="A991" s="2"/>
    </row>
    <row r="992" spans="1:1" x14ac:dyDescent="0.25">
      <c r="A992" s="2"/>
    </row>
    <row r="993" spans="1:1" x14ac:dyDescent="0.25">
      <c r="A993" s="2"/>
    </row>
    <row r="994" spans="1:1" x14ac:dyDescent="0.25">
      <c r="A994" s="2"/>
    </row>
    <row r="995" spans="1:1" x14ac:dyDescent="0.25">
      <c r="A995" s="2"/>
    </row>
    <row r="996" spans="1:1" x14ac:dyDescent="0.25">
      <c r="A996" s="2"/>
    </row>
    <row r="997" spans="1:1" x14ac:dyDescent="0.25">
      <c r="A997" s="2"/>
    </row>
    <row r="998" spans="1:1" x14ac:dyDescent="0.25">
      <c r="A998" s="2"/>
    </row>
    <row r="999" spans="1:1" x14ac:dyDescent="0.25">
      <c r="A999" s="2"/>
    </row>
    <row r="1000" spans="1:1" x14ac:dyDescent="0.25">
      <c r="A1000" s="2"/>
    </row>
    <row r="1001" spans="1:1" x14ac:dyDescent="0.25">
      <c r="A1001" s="2"/>
    </row>
    <row r="1002" spans="1:1" x14ac:dyDescent="0.25">
      <c r="A1002" s="2"/>
    </row>
    <row r="1003" spans="1:1" x14ac:dyDescent="0.25">
      <c r="A1003" s="2"/>
    </row>
    <row r="1004" spans="1:1" x14ac:dyDescent="0.25">
      <c r="A1004" s="2"/>
    </row>
    <row r="1005" spans="1:1" x14ac:dyDescent="0.25">
      <c r="A1005" s="2"/>
    </row>
    <row r="1006" spans="1:1" x14ac:dyDescent="0.25">
      <c r="A1006" s="2"/>
    </row>
    <row r="1007" spans="1:1" x14ac:dyDescent="0.25">
      <c r="A1007" s="2"/>
    </row>
    <row r="1008" spans="1:1" x14ac:dyDescent="0.25">
      <c r="A1008" s="2"/>
    </row>
    <row r="1009" spans="1:1" x14ac:dyDescent="0.25">
      <c r="A1009" s="2"/>
    </row>
    <row r="1010" spans="1:1" x14ac:dyDescent="0.25">
      <c r="A1010" s="2"/>
    </row>
    <row r="1011" spans="1:1" x14ac:dyDescent="0.25">
      <c r="A1011" s="2"/>
    </row>
    <row r="1012" spans="1:1" x14ac:dyDescent="0.25">
      <c r="A1012" s="2"/>
    </row>
    <row r="1013" spans="1:1" x14ac:dyDescent="0.25">
      <c r="A1013" s="2"/>
    </row>
    <row r="1014" spans="1:1" x14ac:dyDescent="0.25">
      <c r="A1014" s="2"/>
    </row>
    <row r="1015" spans="1:1" x14ac:dyDescent="0.25">
      <c r="A1015" s="2"/>
    </row>
    <row r="1016" spans="1:1" x14ac:dyDescent="0.25">
      <c r="A1016" s="2"/>
    </row>
    <row r="1017" spans="1:1" x14ac:dyDescent="0.25">
      <c r="A1017" s="2"/>
    </row>
    <row r="1018" spans="1:1" x14ac:dyDescent="0.25">
      <c r="A1018" s="2"/>
    </row>
    <row r="1019" spans="1:1" x14ac:dyDescent="0.25">
      <c r="A1019" s="2"/>
    </row>
    <row r="1020" spans="1:1" x14ac:dyDescent="0.25">
      <c r="A1020" s="2"/>
    </row>
    <row r="1021" spans="1:1" x14ac:dyDescent="0.25">
      <c r="A1021" s="2"/>
    </row>
    <row r="1022" spans="1:1" x14ac:dyDescent="0.25">
      <c r="A1022" s="2"/>
    </row>
    <row r="1023" spans="1:1" x14ac:dyDescent="0.25">
      <c r="A1023" s="2"/>
    </row>
    <row r="1024" spans="1:1" x14ac:dyDescent="0.25">
      <c r="A1024" s="2"/>
    </row>
    <row r="1025" spans="1:1" x14ac:dyDescent="0.25">
      <c r="A1025" s="2"/>
    </row>
    <row r="1026" spans="1:1" x14ac:dyDescent="0.25">
      <c r="A1026" s="2"/>
    </row>
    <row r="1027" spans="1:1" x14ac:dyDescent="0.25">
      <c r="A1027" s="2"/>
    </row>
    <row r="1028" spans="1:1" x14ac:dyDescent="0.25">
      <c r="A1028" s="2"/>
    </row>
    <row r="1029" spans="1:1" x14ac:dyDescent="0.25">
      <c r="A1029" s="2"/>
    </row>
    <row r="1030" spans="1:1" x14ac:dyDescent="0.25">
      <c r="A1030" s="2"/>
    </row>
    <row r="1031" spans="1:1" x14ac:dyDescent="0.25">
      <c r="A1031" s="2"/>
    </row>
    <row r="1032" spans="1:1" x14ac:dyDescent="0.25">
      <c r="A1032" s="2"/>
    </row>
    <row r="1033" spans="1:1" x14ac:dyDescent="0.25">
      <c r="A1033" s="2"/>
    </row>
    <row r="1034" spans="1:1" x14ac:dyDescent="0.25">
      <c r="A1034" s="2"/>
    </row>
    <row r="1035" spans="1:1" x14ac:dyDescent="0.25">
      <c r="A1035" s="2"/>
    </row>
    <row r="1036" spans="1:1" x14ac:dyDescent="0.25">
      <c r="A1036" s="2"/>
    </row>
    <row r="1037" spans="1:1" x14ac:dyDescent="0.25">
      <c r="A1037" s="2"/>
    </row>
    <row r="1038" spans="1:1" x14ac:dyDescent="0.25">
      <c r="A1038" s="2"/>
    </row>
    <row r="1039" spans="1:1" x14ac:dyDescent="0.25">
      <c r="A1039" s="2"/>
    </row>
    <row r="1040" spans="1:1" x14ac:dyDescent="0.25">
      <c r="A1040" s="2"/>
    </row>
    <row r="1041" spans="1:1" x14ac:dyDescent="0.25">
      <c r="A1041" s="2"/>
    </row>
    <row r="1042" spans="1:1" x14ac:dyDescent="0.25">
      <c r="A1042" s="2"/>
    </row>
    <row r="1043" spans="1:1" x14ac:dyDescent="0.25">
      <c r="A1043" s="2"/>
    </row>
    <row r="1044" spans="1:1" x14ac:dyDescent="0.25">
      <c r="A1044" s="2"/>
    </row>
    <row r="1045" spans="1:1" x14ac:dyDescent="0.25">
      <c r="A1045" s="2"/>
    </row>
    <row r="1046" spans="1:1" x14ac:dyDescent="0.25">
      <c r="A1046" s="2"/>
    </row>
    <row r="1047" spans="1:1" x14ac:dyDescent="0.25">
      <c r="A1047" s="2"/>
    </row>
    <row r="1048" spans="1:1" x14ac:dyDescent="0.25">
      <c r="A1048" s="2"/>
    </row>
    <row r="1049" spans="1:1" x14ac:dyDescent="0.25">
      <c r="A1049" s="2"/>
    </row>
    <row r="1050" spans="1:1" x14ac:dyDescent="0.25">
      <c r="A1050" s="2"/>
    </row>
    <row r="1051" spans="1:1" x14ac:dyDescent="0.25">
      <c r="A1051" s="2"/>
    </row>
    <row r="1052" spans="1:1" x14ac:dyDescent="0.25">
      <c r="A1052" s="2"/>
    </row>
    <row r="1053" spans="1:1" x14ac:dyDescent="0.25">
      <c r="A1053" s="2"/>
    </row>
    <row r="1054" spans="1:1" x14ac:dyDescent="0.25">
      <c r="A1054" s="2"/>
    </row>
    <row r="1055" spans="1:1" x14ac:dyDescent="0.25">
      <c r="A1055" s="2"/>
    </row>
    <row r="1056" spans="1:1" x14ac:dyDescent="0.25">
      <c r="A1056" s="2"/>
    </row>
    <row r="1057" spans="1:1" x14ac:dyDescent="0.25">
      <c r="A1057" s="2"/>
    </row>
    <row r="1058" spans="1:1" x14ac:dyDescent="0.25">
      <c r="A1058" s="2"/>
    </row>
    <row r="1059" spans="1:1" x14ac:dyDescent="0.25">
      <c r="A1059" s="2"/>
    </row>
    <row r="1060" spans="1:1" x14ac:dyDescent="0.25">
      <c r="A1060" s="2"/>
    </row>
    <row r="1061" spans="1:1" x14ac:dyDescent="0.25">
      <c r="A1061" s="2"/>
    </row>
    <row r="1062" spans="1:1" x14ac:dyDescent="0.25">
      <c r="A1062" s="2"/>
    </row>
    <row r="1063" spans="1:1" x14ac:dyDescent="0.25">
      <c r="A1063" s="2"/>
    </row>
    <row r="1064" spans="1:1" x14ac:dyDescent="0.25">
      <c r="A1064" s="2"/>
    </row>
    <row r="1065" spans="1:1" x14ac:dyDescent="0.25">
      <c r="A1065" s="2"/>
    </row>
    <row r="1066" spans="1:1" x14ac:dyDescent="0.25">
      <c r="A1066" s="2"/>
    </row>
    <row r="1067" spans="1:1" x14ac:dyDescent="0.25">
      <c r="A1067" s="2"/>
    </row>
    <row r="1068" spans="1:1" x14ac:dyDescent="0.25">
      <c r="A1068" s="2"/>
    </row>
    <row r="1069" spans="1:1" x14ac:dyDescent="0.25">
      <c r="A1069" s="2"/>
    </row>
    <row r="1070" spans="1:1" x14ac:dyDescent="0.25">
      <c r="A1070" s="2"/>
    </row>
    <row r="1071" spans="1:1" x14ac:dyDescent="0.25">
      <c r="A1071" s="2"/>
    </row>
    <row r="1072" spans="1:1" x14ac:dyDescent="0.25">
      <c r="A1072" s="2"/>
    </row>
    <row r="1073" spans="1:1" x14ac:dyDescent="0.25">
      <c r="A1073" s="2"/>
    </row>
    <row r="1074" spans="1:1" x14ac:dyDescent="0.25">
      <c r="A1074" s="2"/>
    </row>
    <row r="1075" spans="1:1" x14ac:dyDescent="0.25">
      <c r="A1075" s="2"/>
    </row>
    <row r="1076" spans="1:1" x14ac:dyDescent="0.25">
      <c r="A1076" s="2"/>
    </row>
    <row r="1077" spans="1:1" x14ac:dyDescent="0.25">
      <c r="A1077" s="2"/>
    </row>
    <row r="1078" spans="1:1" x14ac:dyDescent="0.25">
      <c r="A1078" s="2"/>
    </row>
    <row r="1079" spans="1:1" x14ac:dyDescent="0.25">
      <c r="A1079" s="2"/>
    </row>
    <row r="1080" spans="1:1" x14ac:dyDescent="0.25">
      <c r="A1080" s="2"/>
    </row>
    <row r="1081" spans="1:1" x14ac:dyDescent="0.25">
      <c r="A1081" s="2"/>
    </row>
    <row r="1082" spans="1:1" x14ac:dyDescent="0.25">
      <c r="A1082" s="2"/>
    </row>
    <row r="1083" spans="1:1" x14ac:dyDescent="0.25">
      <c r="A1083" s="2"/>
    </row>
    <row r="1084" spans="1:1" x14ac:dyDescent="0.25">
      <c r="A1084" s="2"/>
    </row>
    <row r="1085" spans="1:1" x14ac:dyDescent="0.25">
      <c r="A1085" s="2"/>
    </row>
    <row r="1086" spans="1:1" x14ac:dyDescent="0.25">
      <c r="A1086" s="2"/>
    </row>
    <row r="1087" spans="1:1" x14ac:dyDescent="0.25">
      <c r="A1087" s="2"/>
    </row>
    <row r="1088" spans="1:1" x14ac:dyDescent="0.25">
      <c r="A1088" s="2"/>
    </row>
    <row r="1089" spans="1:1" x14ac:dyDescent="0.25">
      <c r="A1089" s="2"/>
    </row>
    <row r="1090" spans="1:1" x14ac:dyDescent="0.25">
      <c r="A1090" s="2"/>
    </row>
    <row r="1091" spans="1:1" x14ac:dyDescent="0.25">
      <c r="A1091" s="2"/>
    </row>
    <row r="1092" spans="1:1" x14ac:dyDescent="0.25">
      <c r="A1092" s="2"/>
    </row>
    <row r="1093" spans="1:1" x14ac:dyDescent="0.25">
      <c r="A1093" s="2"/>
    </row>
    <row r="1094" spans="1:1" x14ac:dyDescent="0.25">
      <c r="A1094" s="2"/>
    </row>
    <row r="1095" spans="1:1" x14ac:dyDescent="0.25">
      <c r="A1095" s="2"/>
    </row>
    <row r="1096" spans="1:1" x14ac:dyDescent="0.25">
      <c r="A1096" s="2"/>
    </row>
    <row r="1097" spans="1:1" x14ac:dyDescent="0.25">
      <c r="A1097" s="2"/>
    </row>
    <row r="1098" spans="1:1" x14ac:dyDescent="0.25">
      <c r="A1098" s="2"/>
    </row>
    <row r="1099" spans="1:1" x14ac:dyDescent="0.25">
      <c r="A1099" s="2"/>
    </row>
    <row r="1100" spans="1:1" x14ac:dyDescent="0.25">
      <c r="A1100" s="2"/>
    </row>
    <row r="1101" spans="1:1" x14ac:dyDescent="0.25">
      <c r="A1101" s="2"/>
    </row>
    <row r="1102" spans="1:1" x14ac:dyDescent="0.25">
      <c r="A1102" s="2"/>
    </row>
    <row r="1103" spans="1:1" x14ac:dyDescent="0.25">
      <c r="A1103" s="2"/>
    </row>
    <row r="1104" spans="1:1" x14ac:dyDescent="0.25">
      <c r="A1104" s="2"/>
    </row>
    <row r="1105" spans="1:1" x14ac:dyDescent="0.25">
      <c r="A1105" s="2"/>
    </row>
    <row r="1106" spans="1:1" x14ac:dyDescent="0.25">
      <c r="A1106" s="2"/>
    </row>
    <row r="1107" spans="1:1" x14ac:dyDescent="0.25">
      <c r="A1107" s="2"/>
    </row>
    <row r="1108" spans="1:1" x14ac:dyDescent="0.25">
      <c r="A1108" s="2"/>
    </row>
    <row r="1109" spans="1:1" x14ac:dyDescent="0.25">
      <c r="A1109" s="2"/>
    </row>
    <row r="1110" spans="1:1" x14ac:dyDescent="0.25">
      <c r="A1110" s="2"/>
    </row>
    <row r="1111" spans="1:1" x14ac:dyDescent="0.25">
      <c r="A1111" s="2"/>
    </row>
    <row r="1112" spans="1:1" x14ac:dyDescent="0.25">
      <c r="A1112" s="2"/>
    </row>
    <row r="1113" spans="1:1" x14ac:dyDescent="0.25">
      <c r="A1113" s="2"/>
    </row>
    <row r="1114" spans="1:1" x14ac:dyDescent="0.25">
      <c r="A1114" s="2"/>
    </row>
    <row r="1115" spans="1:1" x14ac:dyDescent="0.25">
      <c r="A1115" s="2"/>
    </row>
    <row r="1116" spans="1:1" x14ac:dyDescent="0.25">
      <c r="A1116" s="2"/>
    </row>
    <row r="1117" spans="1:1" x14ac:dyDescent="0.25">
      <c r="A1117" s="2"/>
    </row>
    <row r="1118" spans="1:1" x14ac:dyDescent="0.25">
      <c r="A1118" s="2"/>
    </row>
    <row r="1119" spans="1:1" x14ac:dyDescent="0.25">
      <c r="A1119" s="2"/>
    </row>
    <row r="1120" spans="1:1" x14ac:dyDescent="0.25">
      <c r="A1120" s="2"/>
    </row>
    <row r="1121" spans="1:1" x14ac:dyDescent="0.25">
      <c r="A1121" s="2"/>
    </row>
    <row r="1122" spans="1:1" x14ac:dyDescent="0.25">
      <c r="A1122" s="2"/>
    </row>
    <row r="1123" spans="1:1" x14ac:dyDescent="0.25">
      <c r="A1123" s="2"/>
    </row>
    <row r="1124" spans="1:1" x14ac:dyDescent="0.25">
      <c r="A1124" s="2"/>
    </row>
    <row r="1125" spans="1:1" x14ac:dyDescent="0.25">
      <c r="A1125" s="2"/>
    </row>
    <row r="1126" spans="1:1" x14ac:dyDescent="0.25">
      <c r="A1126" s="2"/>
    </row>
    <row r="1127" spans="1:1" x14ac:dyDescent="0.25">
      <c r="A1127" s="2"/>
    </row>
    <row r="1128" spans="1:1" x14ac:dyDescent="0.25">
      <c r="A1128" s="2"/>
    </row>
    <row r="1129" spans="1:1" x14ac:dyDescent="0.25">
      <c r="A1129" s="2"/>
    </row>
    <row r="1130" spans="1:1" x14ac:dyDescent="0.25">
      <c r="A1130" s="2"/>
    </row>
    <row r="1131" spans="1:1" x14ac:dyDescent="0.25">
      <c r="A1131" s="2"/>
    </row>
    <row r="1132" spans="1:1" x14ac:dyDescent="0.25">
      <c r="A1132" s="2"/>
    </row>
    <row r="1133" spans="1:1" x14ac:dyDescent="0.25">
      <c r="A1133" s="2"/>
    </row>
    <row r="1134" spans="1:1" x14ac:dyDescent="0.25">
      <c r="A1134" s="2"/>
    </row>
    <row r="1135" spans="1:1" x14ac:dyDescent="0.25">
      <c r="A1135" s="2"/>
    </row>
    <row r="1136" spans="1:1" x14ac:dyDescent="0.25">
      <c r="A1136" s="2"/>
    </row>
    <row r="1137" spans="1:1" x14ac:dyDescent="0.25">
      <c r="A1137" s="2"/>
    </row>
    <row r="1138" spans="1:1" x14ac:dyDescent="0.25">
      <c r="A1138" s="2"/>
    </row>
    <row r="1139" spans="1:1" x14ac:dyDescent="0.25">
      <c r="A1139" s="2"/>
    </row>
    <row r="1140" spans="1:1" x14ac:dyDescent="0.25">
      <c r="A1140" s="2"/>
    </row>
    <row r="1141" spans="1:1" x14ac:dyDescent="0.25">
      <c r="A1141" s="2"/>
    </row>
    <row r="1142" spans="1:1" x14ac:dyDescent="0.25">
      <c r="A1142" s="2"/>
    </row>
    <row r="1143" spans="1:1" x14ac:dyDescent="0.25">
      <c r="A1143" s="2"/>
    </row>
    <row r="1144" spans="1:1" x14ac:dyDescent="0.25">
      <c r="A1144" s="2"/>
    </row>
    <row r="1145" spans="1:1" x14ac:dyDescent="0.25">
      <c r="A1145" s="2"/>
    </row>
    <row r="1146" spans="1:1" x14ac:dyDescent="0.25">
      <c r="A1146" s="2"/>
    </row>
    <row r="1147" spans="1:1" x14ac:dyDescent="0.25">
      <c r="A1147" s="2"/>
    </row>
    <row r="1148" spans="1:1" x14ac:dyDescent="0.25">
      <c r="A1148" s="2"/>
    </row>
    <row r="1149" spans="1:1" x14ac:dyDescent="0.25">
      <c r="A1149" s="2"/>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350" spans="1:1" x14ac:dyDescent="0.25">
      <c r="A1350" s="2"/>
    </row>
    <row r="1351" spans="1:1" x14ac:dyDescent="0.25">
      <c r="A1351" s="2"/>
    </row>
    <row r="1352" spans="1:1" x14ac:dyDescent="0.25">
      <c r="A1352" s="2"/>
    </row>
    <row r="1353" spans="1:1" x14ac:dyDescent="0.25">
      <c r="A1353" s="2"/>
    </row>
    <row r="1354" spans="1:1" x14ac:dyDescent="0.25">
      <c r="A1354" s="2"/>
    </row>
    <row r="1355" spans="1:1" x14ac:dyDescent="0.25">
      <c r="A1355" s="2"/>
    </row>
    <row r="1356" spans="1:1" x14ac:dyDescent="0.25">
      <c r="A1356" s="2"/>
    </row>
    <row r="1357" spans="1:1" x14ac:dyDescent="0.25">
      <c r="A1357" s="2"/>
    </row>
    <row r="1358" spans="1:1" x14ac:dyDescent="0.25">
      <c r="A1358" s="2"/>
    </row>
    <row r="1359" spans="1:1" x14ac:dyDescent="0.25">
      <c r="A1359" s="2"/>
    </row>
    <row r="1360" spans="1:1" x14ac:dyDescent="0.25">
      <c r="A1360" s="2"/>
    </row>
    <row r="1361" spans="1:1" x14ac:dyDescent="0.25">
      <c r="A1361" s="2"/>
    </row>
    <row r="1362" spans="1:1" x14ac:dyDescent="0.25">
      <c r="A1362" s="2"/>
    </row>
    <row r="1363" spans="1:1" x14ac:dyDescent="0.25">
      <c r="A1363" s="2"/>
    </row>
    <row r="1364" spans="1:1" x14ac:dyDescent="0.25">
      <c r="A1364" s="2"/>
    </row>
    <row r="1365" spans="1:1" x14ac:dyDescent="0.25">
      <c r="A1365" s="2"/>
    </row>
    <row r="1366" spans="1:1" x14ac:dyDescent="0.25">
      <c r="A1366" s="2"/>
    </row>
    <row r="1367" spans="1:1" x14ac:dyDescent="0.25">
      <c r="A1367" s="2"/>
    </row>
    <row r="1368" spans="1:1" x14ac:dyDescent="0.25">
      <c r="A1368" s="2"/>
    </row>
    <row r="1369" spans="1:1" x14ac:dyDescent="0.25">
      <c r="A1369" s="2"/>
    </row>
    <row r="1370" spans="1:1" x14ac:dyDescent="0.25">
      <c r="A1370" s="2"/>
    </row>
    <row r="1371" spans="1:1" x14ac:dyDescent="0.25">
      <c r="A1371" s="2"/>
    </row>
    <row r="1372" spans="1:1" x14ac:dyDescent="0.25">
      <c r="A1372" s="2"/>
    </row>
    <row r="1373" spans="1:1" x14ac:dyDescent="0.25">
      <c r="A1373" s="2"/>
    </row>
    <row r="1374" spans="1:1" x14ac:dyDescent="0.25">
      <c r="A1374" s="2"/>
    </row>
    <row r="1375" spans="1:1" x14ac:dyDescent="0.25">
      <c r="A1375" s="2"/>
    </row>
    <row r="1376" spans="1:1" x14ac:dyDescent="0.25">
      <c r="A1376" s="2"/>
    </row>
    <row r="1377" spans="1:1" x14ac:dyDescent="0.25">
      <c r="A1377" s="2"/>
    </row>
    <row r="1378" spans="1:1" x14ac:dyDescent="0.25">
      <c r="A1378" s="2"/>
    </row>
    <row r="1379" spans="1:1" x14ac:dyDescent="0.25">
      <c r="A1379" s="2"/>
    </row>
    <row r="1380" spans="1:1" x14ac:dyDescent="0.25">
      <c r="A1380" s="2"/>
    </row>
    <row r="1381" spans="1:1" x14ac:dyDescent="0.25">
      <c r="A1381" s="2"/>
    </row>
    <row r="1382" spans="1:1" x14ac:dyDescent="0.25">
      <c r="A1382" s="2"/>
    </row>
    <row r="1383" spans="1:1" x14ac:dyDescent="0.25">
      <c r="A1383" s="2"/>
    </row>
    <row r="1384" spans="1:1" x14ac:dyDescent="0.25">
      <c r="A1384" s="2"/>
    </row>
    <row r="1385" spans="1:1" x14ac:dyDescent="0.25">
      <c r="A1385" s="2"/>
    </row>
    <row r="1386" spans="1:1" x14ac:dyDescent="0.25">
      <c r="A1386" s="2"/>
    </row>
    <row r="1387" spans="1:1" x14ac:dyDescent="0.25">
      <c r="A1387" s="2"/>
    </row>
    <row r="1388" spans="1:1" x14ac:dyDescent="0.25">
      <c r="A1388" s="2"/>
    </row>
    <row r="1389" spans="1:1" x14ac:dyDescent="0.25">
      <c r="A1389" s="2"/>
    </row>
    <row r="1390" spans="1:1" x14ac:dyDescent="0.25">
      <c r="A1390" s="2"/>
    </row>
    <row r="1391" spans="1:1" x14ac:dyDescent="0.25">
      <c r="A1391" s="2"/>
    </row>
    <row r="1392" spans="1:1" x14ac:dyDescent="0.25">
      <c r="A1392" s="2"/>
    </row>
    <row r="1393" spans="1:1" x14ac:dyDescent="0.25">
      <c r="A1393" s="2"/>
    </row>
    <row r="1394" spans="1:1" x14ac:dyDescent="0.25">
      <c r="A1394" s="2"/>
    </row>
    <row r="1395" spans="1:1" x14ac:dyDescent="0.25">
      <c r="A1395" s="2"/>
    </row>
    <row r="1396" spans="1:1" x14ac:dyDescent="0.25">
      <c r="A1396" s="2"/>
    </row>
    <row r="1397" spans="1:1" x14ac:dyDescent="0.25">
      <c r="A1397" s="2"/>
    </row>
    <row r="1398" spans="1:1" x14ac:dyDescent="0.25">
      <c r="A1398" s="2"/>
    </row>
    <row r="1399" spans="1:1" x14ac:dyDescent="0.25">
      <c r="A1399" s="2"/>
    </row>
    <row r="1400" spans="1:1" x14ac:dyDescent="0.25">
      <c r="A1400" s="2"/>
    </row>
    <row r="1401" spans="1:1" x14ac:dyDescent="0.25">
      <c r="A1401" s="2"/>
    </row>
    <row r="1402" spans="1:1" x14ac:dyDescent="0.25">
      <c r="A1402" s="2"/>
    </row>
    <row r="1403" spans="1:1" x14ac:dyDescent="0.25">
      <c r="A1403" s="2"/>
    </row>
    <row r="1404" spans="1:1" x14ac:dyDescent="0.25">
      <c r="A1404" s="2"/>
    </row>
    <row r="1405" spans="1:1" x14ac:dyDescent="0.25">
      <c r="A1405" s="2"/>
    </row>
    <row r="1406" spans="1:1" x14ac:dyDescent="0.25">
      <c r="A1406" s="2"/>
    </row>
    <row r="1407" spans="1:1" x14ac:dyDescent="0.25">
      <c r="A1407" s="2"/>
    </row>
    <row r="1408" spans="1:1" x14ac:dyDescent="0.25">
      <c r="A1408" s="2"/>
    </row>
    <row r="1409" spans="1:1" x14ac:dyDescent="0.25">
      <c r="A1409" s="2"/>
    </row>
    <row r="1410" spans="1:1" x14ac:dyDescent="0.25">
      <c r="A1410" s="2"/>
    </row>
    <row r="1411" spans="1:1" x14ac:dyDescent="0.25">
      <c r="A1411" s="2"/>
    </row>
    <row r="1412" spans="1:1" x14ac:dyDescent="0.25">
      <c r="A1412" s="2"/>
    </row>
    <row r="1413" spans="1:1" x14ac:dyDescent="0.25">
      <c r="A1413" s="2"/>
    </row>
    <row r="1414" spans="1:1" x14ac:dyDescent="0.25">
      <c r="A1414" s="2"/>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673" spans="1:1" x14ac:dyDescent="0.25">
      <c r="A1673" s="2"/>
    </row>
    <row r="1674" spans="1:1" x14ac:dyDescent="0.25">
      <c r="A1674" s="2"/>
    </row>
    <row r="1675" spans="1:1" x14ac:dyDescent="0.25">
      <c r="A1675" s="2"/>
    </row>
    <row r="1676" spans="1:1" x14ac:dyDescent="0.25">
      <c r="A1676" s="2"/>
    </row>
    <row r="1677" spans="1:1" x14ac:dyDescent="0.25">
      <c r="A1677" s="2"/>
    </row>
    <row r="1678" spans="1:1" x14ac:dyDescent="0.25">
      <c r="A1678" s="2"/>
    </row>
    <row r="1679" spans="1:1" x14ac:dyDescent="0.25">
      <c r="A1679" s="2"/>
    </row>
    <row r="1680" spans="1:1" x14ac:dyDescent="0.25">
      <c r="A1680" s="2"/>
    </row>
    <row r="1681" spans="1:1" x14ac:dyDescent="0.25">
      <c r="A1681" s="2"/>
    </row>
    <row r="1682" spans="1:1" x14ac:dyDescent="0.25">
      <c r="A1682" s="2"/>
    </row>
    <row r="1683" spans="1:1" x14ac:dyDescent="0.25">
      <c r="A1683" s="2"/>
    </row>
    <row r="1684" spans="1:1" x14ac:dyDescent="0.25">
      <c r="A1684" s="2"/>
    </row>
    <row r="1685" spans="1:1" x14ac:dyDescent="0.25">
      <c r="A1685" s="2"/>
    </row>
    <row r="1686" spans="1:1" x14ac:dyDescent="0.25">
      <c r="A1686" s="2"/>
    </row>
    <row r="1687" spans="1:1" x14ac:dyDescent="0.25">
      <c r="A1687" s="2"/>
    </row>
    <row r="1688" spans="1:1" x14ac:dyDescent="0.25">
      <c r="A1688" s="2"/>
    </row>
    <row r="1689" spans="1:1" x14ac:dyDescent="0.25">
      <c r="A1689" s="2"/>
    </row>
    <row r="1690" spans="1:1" x14ac:dyDescent="0.25">
      <c r="A1690" s="2"/>
    </row>
    <row r="1691" spans="1:1" x14ac:dyDescent="0.25">
      <c r="A1691" s="2"/>
    </row>
    <row r="1692" spans="1:1" x14ac:dyDescent="0.25">
      <c r="A1692" s="2"/>
    </row>
    <row r="1693" spans="1:1" x14ac:dyDescent="0.25">
      <c r="A1693" s="2"/>
    </row>
    <row r="1694" spans="1:1" x14ac:dyDescent="0.25">
      <c r="A1694" s="2"/>
    </row>
    <row r="1695" spans="1:1" x14ac:dyDescent="0.25">
      <c r="A1695" s="2"/>
    </row>
    <row r="1696" spans="1:1" x14ac:dyDescent="0.25">
      <c r="A1696" s="2"/>
    </row>
    <row r="1697" spans="1:1" x14ac:dyDescent="0.25">
      <c r="A1697" s="2"/>
    </row>
    <row r="1698" spans="1:1" x14ac:dyDescent="0.25">
      <c r="A1698" s="2"/>
    </row>
    <row r="1699" spans="1:1" x14ac:dyDescent="0.25">
      <c r="A1699" s="2"/>
    </row>
    <row r="1700" spans="1:1" x14ac:dyDescent="0.25">
      <c r="A1700" s="2"/>
    </row>
    <row r="1701" spans="1:1" x14ac:dyDescent="0.25">
      <c r="A1701" s="2"/>
    </row>
    <row r="1702" spans="1:1" x14ac:dyDescent="0.25">
      <c r="A1702" s="2"/>
    </row>
    <row r="1703" spans="1:1" x14ac:dyDescent="0.25">
      <c r="A1703" s="2"/>
    </row>
    <row r="1704" spans="1:1" x14ac:dyDescent="0.25">
      <c r="A1704" s="2"/>
    </row>
    <row r="1705" spans="1:1" x14ac:dyDescent="0.25">
      <c r="A1705" s="2"/>
    </row>
    <row r="1706" spans="1:1" x14ac:dyDescent="0.25">
      <c r="A1706" s="2"/>
    </row>
    <row r="1707" spans="1:1" x14ac:dyDescent="0.25">
      <c r="A1707" s="2"/>
    </row>
    <row r="1708" spans="1:1" x14ac:dyDescent="0.25">
      <c r="A1708" s="2"/>
    </row>
    <row r="1709" spans="1:1" x14ac:dyDescent="0.25">
      <c r="A1709" s="2"/>
    </row>
    <row r="1710" spans="1:1" x14ac:dyDescent="0.25">
      <c r="A1710" s="2"/>
    </row>
    <row r="1711" spans="1:1" x14ac:dyDescent="0.25">
      <c r="A1711" s="2"/>
    </row>
    <row r="1712" spans="1:1" x14ac:dyDescent="0.25">
      <c r="A1712" s="2"/>
    </row>
    <row r="1713" spans="1:1" x14ac:dyDescent="0.25">
      <c r="A1713" s="2"/>
    </row>
    <row r="1714" spans="1:1" x14ac:dyDescent="0.25">
      <c r="A1714" s="2"/>
    </row>
    <row r="1715" spans="1:1" x14ac:dyDescent="0.25">
      <c r="A1715" s="2"/>
    </row>
    <row r="1716" spans="1:1" x14ac:dyDescent="0.25">
      <c r="A1716" s="2"/>
    </row>
    <row r="1717" spans="1:1" x14ac:dyDescent="0.25">
      <c r="A1717" s="2"/>
    </row>
    <row r="1718" spans="1:1" x14ac:dyDescent="0.25">
      <c r="A1718" s="2"/>
    </row>
    <row r="1719" spans="1:1" x14ac:dyDescent="0.25">
      <c r="A1719" s="2"/>
    </row>
    <row r="1720" spans="1:1" x14ac:dyDescent="0.25">
      <c r="A1720" s="2"/>
    </row>
    <row r="1721" spans="1:1" x14ac:dyDescent="0.25">
      <c r="A1721" s="2"/>
    </row>
    <row r="1722" spans="1:1" x14ac:dyDescent="0.25">
      <c r="A1722" s="2"/>
    </row>
    <row r="1723" spans="1:1" x14ac:dyDescent="0.25">
      <c r="A1723" s="2"/>
    </row>
    <row r="1724" spans="1:1" x14ac:dyDescent="0.25">
      <c r="A1724" s="2"/>
    </row>
    <row r="1725" spans="1:1" x14ac:dyDescent="0.25">
      <c r="A1725" s="2"/>
    </row>
    <row r="1726" spans="1:1" x14ac:dyDescent="0.25">
      <c r="A1726" s="2"/>
    </row>
    <row r="1727" spans="1:1" x14ac:dyDescent="0.25">
      <c r="A1727" s="2"/>
    </row>
    <row r="1728" spans="1:1" x14ac:dyDescent="0.25">
      <c r="A1728" s="2"/>
    </row>
    <row r="1729" spans="1:1" x14ac:dyDescent="0.25">
      <c r="A1729" s="2"/>
    </row>
    <row r="1730" spans="1:1" x14ac:dyDescent="0.25">
      <c r="A1730" s="2"/>
    </row>
    <row r="1731" spans="1:1" x14ac:dyDescent="0.25">
      <c r="A1731" s="2"/>
    </row>
    <row r="1732" spans="1:1" x14ac:dyDescent="0.25">
      <c r="A1732" s="2"/>
    </row>
    <row r="1733" spans="1:1" x14ac:dyDescent="0.25">
      <c r="A1733" s="2"/>
    </row>
    <row r="1734" spans="1:1" x14ac:dyDescent="0.25">
      <c r="A1734" s="2"/>
    </row>
    <row r="1735" spans="1:1" x14ac:dyDescent="0.25">
      <c r="A1735" s="2"/>
    </row>
    <row r="1736" spans="1:1" x14ac:dyDescent="0.25">
      <c r="A1736" s="2"/>
    </row>
    <row r="1737" spans="1:1" x14ac:dyDescent="0.25">
      <c r="A1737" s="2"/>
    </row>
    <row r="1738" spans="1:1" x14ac:dyDescent="0.25">
      <c r="A1738" s="2"/>
    </row>
    <row r="1739" spans="1:1" x14ac:dyDescent="0.25">
      <c r="A1739" s="2"/>
    </row>
    <row r="1740" spans="1:1" x14ac:dyDescent="0.25">
      <c r="A1740" s="2"/>
    </row>
    <row r="1741" spans="1:1" x14ac:dyDescent="0.25">
      <c r="A1741" s="2"/>
    </row>
    <row r="1742" spans="1:1" x14ac:dyDescent="0.25">
      <c r="A1742" s="2"/>
    </row>
    <row r="1743" spans="1:1" x14ac:dyDescent="0.25">
      <c r="A1743" s="2"/>
    </row>
    <row r="1744" spans="1:1" x14ac:dyDescent="0.25">
      <c r="A1744" s="2"/>
    </row>
    <row r="1745" spans="1:1" x14ac:dyDescent="0.25">
      <c r="A1745" s="2"/>
    </row>
    <row r="1746" spans="1:1" x14ac:dyDescent="0.25">
      <c r="A1746" s="2"/>
    </row>
    <row r="1747" spans="1:1" x14ac:dyDescent="0.25">
      <c r="A1747" s="2"/>
    </row>
    <row r="1748" spans="1:1" x14ac:dyDescent="0.25">
      <c r="A1748" s="2"/>
    </row>
    <row r="1749" spans="1:1" x14ac:dyDescent="0.25">
      <c r="A1749" s="2"/>
    </row>
    <row r="1750" spans="1:1" x14ac:dyDescent="0.25">
      <c r="A1750" s="2"/>
    </row>
    <row r="1751" spans="1:1" x14ac:dyDescent="0.25">
      <c r="A1751" s="2"/>
    </row>
    <row r="1752" spans="1:1" x14ac:dyDescent="0.25">
      <c r="A1752" s="2"/>
    </row>
    <row r="1753" spans="1:1" x14ac:dyDescent="0.25">
      <c r="A1753" s="2"/>
    </row>
    <row r="1754" spans="1:1" x14ac:dyDescent="0.25">
      <c r="A1754" s="2"/>
    </row>
    <row r="1755" spans="1:1" x14ac:dyDescent="0.25">
      <c r="A1755" s="2"/>
    </row>
    <row r="1756" spans="1:1" x14ac:dyDescent="0.25">
      <c r="A1756" s="2"/>
    </row>
    <row r="1757" spans="1:1" x14ac:dyDescent="0.25">
      <c r="A1757" s="2"/>
    </row>
    <row r="1758" spans="1:1" x14ac:dyDescent="0.25">
      <c r="A1758" s="2"/>
    </row>
    <row r="1759" spans="1:1" x14ac:dyDescent="0.25">
      <c r="A1759" s="2"/>
    </row>
    <row r="1760" spans="1:1" x14ac:dyDescent="0.25">
      <c r="A1760" s="2"/>
    </row>
    <row r="1761" spans="1:1" x14ac:dyDescent="0.25">
      <c r="A1761" s="2"/>
    </row>
    <row r="1762" spans="1:1" x14ac:dyDescent="0.25">
      <c r="A1762" s="2"/>
    </row>
    <row r="1763" spans="1:1" x14ac:dyDescent="0.25">
      <c r="A1763" s="2"/>
    </row>
    <row r="1764" spans="1:1" x14ac:dyDescent="0.25">
      <c r="A1764" s="2"/>
    </row>
    <row r="1765" spans="1:1" x14ac:dyDescent="0.25">
      <c r="A1765" s="2"/>
    </row>
    <row r="1766" spans="1:1" x14ac:dyDescent="0.25">
      <c r="A1766" s="2"/>
    </row>
    <row r="1767" spans="1:1" x14ac:dyDescent="0.25">
      <c r="A1767" s="2"/>
    </row>
    <row r="1768" spans="1:1" x14ac:dyDescent="0.25">
      <c r="A1768" s="2"/>
    </row>
    <row r="1769" spans="1:1" x14ac:dyDescent="0.25">
      <c r="A1769" s="2"/>
    </row>
    <row r="1770" spans="1:1" x14ac:dyDescent="0.25">
      <c r="A1770" s="2"/>
    </row>
    <row r="1771" spans="1:1" x14ac:dyDescent="0.25">
      <c r="A1771" s="2"/>
    </row>
    <row r="1772" spans="1:1" x14ac:dyDescent="0.25">
      <c r="A1772" s="2"/>
    </row>
    <row r="1773" spans="1:1" x14ac:dyDescent="0.25">
      <c r="A1773" s="2"/>
    </row>
    <row r="1774" spans="1:1" x14ac:dyDescent="0.25">
      <c r="A1774" s="2"/>
    </row>
    <row r="1775" spans="1:1" x14ac:dyDescent="0.25">
      <c r="A1775" s="2"/>
    </row>
    <row r="1776" spans="1:1" x14ac:dyDescent="0.25">
      <c r="A1776" s="2"/>
    </row>
    <row r="1777" spans="1:1" x14ac:dyDescent="0.25">
      <c r="A1777" s="2"/>
    </row>
    <row r="1778" spans="1:1" x14ac:dyDescent="0.25">
      <c r="A1778" s="2"/>
    </row>
    <row r="1779" spans="1:1" x14ac:dyDescent="0.25">
      <c r="A1779" s="2"/>
    </row>
    <row r="1780" spans="1:1" x14ac:dyDescent="0.25">
      <c r="A1780" s="2"/>
    </row>
    <row r="1781" spans="1:1" x14ac:dyDescent="0.25">
      <c r="A1781" s="2"/>
    </row>
    <row r="1782" spans="1:1" x14ac:dyDescent="0.25">
      <c r="A1782" s="2"/>
    </row>
    <row r="1783" spans="1:1" x14ac:dyDescent="0.25">
      <c r="A1783" s="2"/>
    </row>
    <row r="1784" spans="1:1" x14ac:dyDescent="0.25">
      <c r="A1784" s="2"/>
    </row>
    <row r="1785" spans="1:1" x14ac:dyDescent="0.25">
      <c r="A1785" s="2"/>
    </row>
    <row r="1786" spans="1:1" x14ac:dyDescent="0.25">
      <c r="A1786" s="2"/>
    </row>
    <row r="1787" spans="1:1" x14ac:dyDescent="0.25">
      <c r="A1787" s="2"/>
    </row>
    <row r="1788" spans="1:1" x14ac:dyDescent="0.25">
      <c r="A1788" s="2"/>
    </row>
    <row r="1789" spans="1:1" x14ac:dyDescent="0.25">
      <c r="A1789" s="2"/>
    </row>
    <row r="1790" spans="1:1" x14ac:dyDescent="0.25">
      <c r="A1790" s="2"/>
    </row>
    <row r="1791" spans="1:1" x14ac:dyDescent="0.25">
      <c r="A1791" s="2"/>
    </row>
    <row r="1792" spans="1:1" x14ac:dyDescent="0.25">
      <c r="A1792" s="2"/>
    </row>
    <row r="1793" spans="1:1" x14ac:dyDescent="0.25">
      <c r="A1793" s="2"/>
    </row>
    <row r="1794" spans="1:1" x14ac:dyDescent="0.25">
      <c r="A1794" s="2"/>
    </row>
    <row r="1795" spans="1:1" x14ac:dyDescent="0.25">
      <c r="A1795" s="2"/>
    </row>
    <row r="1796" spans="1:1" x14ac:dyDescent="0.25">
      <c r="A1796" s="2"/>
    </row>
    <row r="1797" spans="1:1" x14ac:dyDescent="0.25">
      <c r="A1797" s="2"/>
    </row>
    <row r="1798" spans="1:1" x14ac:dyDescent="0.25">
      <c r="A1798" s="2"/>
    </row>
    <row r="1799" spans="1:1" x14ac:dyDescent="0.25">
      <c r="A1799" s="2"/>
    </row>
    <row r="1800" spans="1:1" x14ac:dyDescent="0.25">
      <c r="A1800" s="2"/>
    </row>
    <row r="1801" spans="1:1" x14ac:dyDescent="0.25">
      <c r="A1801" s="2"/>
    </row>
    <row r="1802" spans="1:1" x14ac:dyDescent="0.25">
      <c r="A1802" s="2"/>
    </row>
    <row r="1803" spans="1:1" x14ac:dyDescent="0.25">
      <c r="A1803" s="2"/>
    </row>
    <row r="1804" spans="1:1" x14ac:dyDescent="0.25">
      <c r="A1804" s="2"/>
    </row>
    <row r="1805" spans="1:1" x14ac:dyDescent="0.25">
      <c r="A1805" s="2"/>
    </row>
    <row r="1806" spans="1:1" x14ac:dyDescent="0.25">
      <c r="A1806" s="2"/>
    </row>
    <row r="1807" spans="1:1" x14ac:dyDescent="0.25">
      <c r="A1807" s="2"/>
    </row>
    <row r="1808" spans="1:1" x14ac:dyDescent="0.25">
      <c r="A1808" s="2"/>
    </row>
    <row r="1809" spans="1:1" x14ac:dyDescent="0.25">
      <c r="A1809" s="2"/>
    </row>
    <row r="1810" spans="1:1" x14ac:dyDescent="0.25">
      <c r="A1810" s="2"/>
    </row>
    <row r="1811" spans="1:1" x14ac:dyDescent="0.25">
      <c r="A1811" s="2"/>
    </row>
    <row r="1812" spans="1:1" x14ac:dyDescent="0.25">
      <c r="A1812" s="2"/>
    </row>
    <row r="1813" spans="1:1" x14ac:dyDescent="0.25">
      <c r="A1813" s="2"/>
    </row>
    <row r="1814" spans="1:1" x14ac:dyDescent="0.25">
      <c r="A1814" s="2"/>
    </row>
    <row r="1815" spans="1:1" x14ac:dyDescent="0.25">
      <c r="A1815" s="2"/>
    </row>
    <row r="1816" spans="1:1" x14ac:dyDescent="0.25">
      <c r="A1816" s="2"/>
    </row>
    <row r="1817" spans="1:1" x14ac:dyDescent="0.25">
      <c r="A1817" s="2"/>
    </row>
    <row r="1818" spans="1:1" x14ac:dyDescent="0.25">
      <c r="A1818" s="2"/>
    </row>
    <row r="1819" spans="1:1" x14ac:dyDescent="0.25">
      <c r="A1819" s="2"/>
    </row>
    <row r="1820" spans="1:1" x14ac:dyDescent="0.25">
      <c r="A1820" s="2"/>
    </row>
    <row r="1821" spans="1:1" x14ac:dyDescent="0.25">
      <c r="A1821" s="2"/>
    </row>
    <row r="1822" spans="1:1" x14ac:dyDescent="0.25">
      <c r="A1822" s="2"/>
    </row>
    <row r="1823" spans="1:1" x14ac:dyDescent="0.25">
      <c r="A1823" s="2"/>
    </row>
    <row r="1824" spans="1:1" x14ac:dyDescent="0.25">
      <c r="A1824" s="2"/>
    </row>
    <row r="1825" spans="1:1" x14ac:dyDescent="0.25">
      <c r="A1825" s="2"/>
    </row>
    <row r="1826" spans="1:1" x14ac:dyDescent="0.25">
      <c r="A1826" s="2"/>
    </row>
    <row r="1827" spans="1:1" x14ac:dyDescent="0.25">
      <c r="A1827" s="2"/>
    </row>
    <row r="1828" spans="1:1" x14ac:dyDescent="0.25">
      <c r="A1828" s="2"/>
    </row>
    <row r="1829" spans="1:1" x14ac:dyDescent="0.25">
      <c r="A1829" s="2"/>
    </row>
    <row r="1830" spans="1:1" x14ac:dyDescent="0.25">
      <c r="A1830" s="2"/>
    </row>
    <row r="1831" spans="1:1" x14ac:dyDescent="0.25">
      <c r="A1831" s="2"/>
    </row>
    <row r="1832" spans="1:1" x14ac:dyDescent="0.25">
      <c r="A1832" s="2"/>
    </row>
    <row r="1833" spans="1:1" x14ac:dyDescent="0.25">
      <c r="A1833" s="2"/>
    </row>
    <row r="1834" spans="1:1" x14ac:dyDescent="0.25">
      <c r="A1834" s="2"/>
    </row>
    <row r="1835" spans="1:1" x14ac:dyDescent="0.25">
      <c r="A1835" s="2"/>
    </row>
    <row r="1836" spans="1:1" x14ac:dyDescent="0.25">
      <c r="A1836" s="2"/>
    </row>
    <row r="1837" spans="1:1" x14ac:dyDescent="0.25">
      <c r="A1837" s="2"/>
    </row>
    <row r="1838" spans="1:1" x14ac:dyDescent="0.25">
      <c r="A1838" s="2"/>
    </row>
    <row r="1839" spans="1:1" x14ac:dyDescent="0.25">
      <c r="A1839" s="2"/>
    </row>
    <row r="1840" spans="1:1" x14ac:dyDescent="0.25">
      <c r="A1840" s="2"/>
    </row>
    <row r="1841" spans="1:1" x14ac:dyDescent="0.25">
      <c r="A1841" s="2"/>
    </row>
    <row r="1842" spans="1:1" x14ac:dyDescent="0.25">
      <c r="A1842" s="2"/>
    </row>
    <row r="1843" spans="1:1" x14ac:dyDescent="0.25">
      <c r="A1843" s="2"/>
    </row>
    <row r="1844" spans="1:1" x14ac:dyDescent="0.25">
      <c r="A1844" s="2"/>
    </row>
    <row r="1845" spans="1:1" x14ac:dyDescent="0.25">
      <c r="A1845" s="2"/>
    </row>
    <row r="1846" spans="1:1" x14ac:dyDescent="0.25">
      <c r="A1846" s="2"/>
    </row>
    <row r="1847" spans="1:1" x14ac:dyDescent="0.25">
      <c r="A1847" s="2"/>
    </row>
    <row r="1848" spans="1:1" x14ac:dyDescent="0.25">
      <c r="A1848" s="2"/>
    </row>
    <row r="1849" spans="1:1" x14ac:dyDescent="0.25">
      <c r="A1849" s="2"/>
    </row>
    <row r="1850" spans="1:1" x14ac:dyDescent="0.25">
      <c r="A1850" s="2"/>
    </row>
    <row r="1851" spans="1:1" x14ac:dyDescent="0.25">
      <c r="A1851" s="2"/>
    </row>
    <row r="1852" spans="1:1" x14ac:dyDescent="0.25">
      <c r="A1852" s="2"/>
    </row>
    <row r="1853" spans="1:1" x14ac:dyDescent="0.25">
      <c r="A1853" s="2"/>
    </row>
    <row r="1854" spans="1:1" x14ac:dyDescent="0.25">
      <c r="A1854" s="2"/>
    </row>
    <row r="1855" spans="1:1" x14ac:dyDescent="0.25">
      <c r="A1855" s="2"/>
    </row>
    <row r="1856" spans="1:1" x14ac:dyDescent="0.25">
      <c r="A1856" s="2"/>
    </row>
    <row r="1857" spans="1:1" x14ac:dyDescent="0.25">
      <c r="A1857" s="2"/>
    </row>
    <row r="1858" spans="1:1" x14ac:dyDescent="0.25">
      <c r="A1858" s="2"/>
    </row>
    <row r="1859" spans="1:1" x14ac:dyDescent="0.25">
      <c r="A1859" s="2"/>
    </row>
    <row r="1860" spans="1:1" x14ac:dyDescent="0.25">
      <c r="A1860" s="2"/>
    </row>
    <row r="1861" spans="1:1" x14ac:dyDescent="0.25">
      <c r="A1861" s="2"/>
    </row>
    <row r="1862" spans="1:1" x14ac:dyDescent="0.25">
      <c r="A1862" s="2"/>
    </row>
    <row r="1863" spans="1:1" x14ac:dyDescent="0.25">
      <c r="A1863" s="2"/>
    </row>
    <row r="1864" spans="1:1" x14ac:dyDescent="0.25">
      <c r="A1864" s="2"/>
    </row>
    <row r="1865" spans="1:1" x14ac:dyDescent="0.25">
      <c r="A1865" s="2"/>
    </row>
    <row r="1866" spans="1:1" x14ac:dyDescent="0.25">
      <c r="A1866" s="2"/>
    </row>
    <row r="1867" spans="1:1" x14ac:dyDescent="0.25">
      <c r="A1867" s="2"/>
    </row>
    <row r="1868" spans="1:1" x14ac:dyDescent="0.25">
      <c r="A1868" s="2"/>
    </row>
    <row r="1869" spans="1:1" x14ac:dyDescent="0.25">
      <c r="A1869" s="2"/>
    </row>
    <row r="1870" spans="1:1" x14ac:dyDescent="0.25">
      <c r="A1870" s="2"/>
    </row>
    <row r="1871" spans="1:1" x14ac:dyDescent="0.25">
      <c r="A1871" s="2"/>
    </row>
    <row r="1872" spans="1:1" x14ac:dyDescent="0.25">
      <c r="A1872" s="2"/>
    </row>
    <row r="1873" spans="1:1" x14ac:dyDescent="0.25">
      <c r="A1873" s="2"/>
    </row>
    <row r="1874" spans="1:1" x14ac:dyDescent="0.25">
      <c r="A1874" s="2"/>
    </row>
    <row r="1875" spans="1:1" x14ac:dyDescent="0.25">
      <c r="A1875" s="2"/>
    </row>
    <row r="1876" spans="1:1" x14ac:dyDescent="0.25">
      <c r="A1876" s="2"/>
    </row>
    <row r="1877" spans="1:1" x14ac:dyDescent="0.25">
      <c r="A1877" s="2"/>
    </row>
    <row r="1878" spans="1:1" x14ac:dyDescent="0.25">
      <c r="A1878" s="2"/>
    </row>
    <row r="1879" spans="1:1" x14ac:dyDescent="0.25">
      <c r="A1879" s="2"/>
    </row>
    <row r="1880" spans="1:1" x14ac:dyDescent="0.25">
      <c r="A1880" s="2"/>
    </row>
    <row r="1881" spans="1:1" x14ac:dyDescent="0.25">
      <c r="A1881" s="2"/>
    </row>
    <row r="1882" spans="1:1" x14ac:dyDescent="0.25">
      <c r="A1882" s="2"/>
    </row>
    <row r="1883" spans="1:1" x14ac:dyDescent="0.25">
      <c r="A1883" s="2"/>
    </row>
    <row r="1884" spans="1:1" x14ac:dyDescent="0.25">
      <c r="A1884" s="2"/>
    </row>
    <row r="1885" spans="1:1" x14ac:dyDescent="0.25">
      <c r="A1885" s="2"/>
    </row>
    <row r="1886" spans="1:1" x14ac:dyDescent="0.25">
      <c r="A1886" s="2"/>
    </row>
    <row r="1887" spans="1:1" x14ac:dyDescent="0.25">
      <c r="A1887" s="2"/>
    </row>
    <row r="1888" spans="1:1" x14ac:dyDescent="0.25">
      <c r="A1888" s="2"/>
    </row>
    <row r="1889" spans="1:1" x14ac:dyDescent="0.25">
      <c r="A1889" s="2"/>
    </row>
    <row r="1890" spans="1:1" x14ac:dyDescent="0.25">
      <c r="A1890" s="2"/>
    </row>
    <row r="1891" spans="1:1" x14ac:dyDescent="0.25">
      <c r="A1891" s="2"/>
    </row>
    <row r="1892" spans="1:1" x14ac:dyDescent="0.25">
      <c r="A1892" s="2"/>
    </row>
    <row r="1893" spans="1:1" x14ac:dyDescent="0.25">
      <c r="A1893" s="2"/>
    </row>
    <row r="1894" spans="1:1" x14ac:dyDescent="0.25">
      <c r="A1894" s="2"/>
    </row>
    <row r="1895" spans="1:1" x14ac:dyDescent="0.25">
      <c r="A1895" s="2"/>
    </row>
    <row r="1896" spans="1:1" x14ac:dyDescent="0.25">
      <c r="A1896" s="2"/>
    </row>
    <row r="1897" spans="1:1" x14ac:dyDescent="0.25">
      <c r="A1897" s="2"/>
    </row>
    <row r="1898" spans="1:1" x14ac:dyDescent="0.25">
      <c r="A1898" s="2"/>
    </row>
    <row r="1899" spans="1:1" x14ac:dyDescent="0.25">
      <c r="A1899" s="2"/>
    </row>
    <row r="1900" spans="1:1" x14ac:dyDescent="0.25">
      <c r="A1900" s="2"/>
    </row>
    <row r="1901" spans="1:1" x14ac:dyDescent="0.25">
      <c r="A1901" s="2"/>
    </row>
    <row r="1902" spans="1:1" x14ac:dyDescent="0.25">
      <c r="A1902" s="2"/>
    </row>
    <row r="1903" spans="1:1" x14ac:dyDescent="0.25">
      <c r="A1903" s="2"/>
    </row>
    <row r="1904" spans="1:1" x14ac:dyDescent="0.25">
      <c r="A1904" s="2"/>
    </row>
    <row r="1905" spans="1:1" x14ac:dyDescent="0.25">
      <c r="A1905" s="2"/>
    </row>
    <row r="1906" spans="1:1" x14ac:dyDescent="0.25">
      <c r="A1906" s="2"/>
    </row>
    <row r="1907" spans="1:1" x14ac:dyDescent="0.25">
      <c r="A1907" s="2"/>
    </row>
    <row r="1908" spans="1:1" x14ac:dyDescent="0.25">
      <c r="A1908" s="2"/>
    </row>
    <row r="1909" spans="1:1" x14ac:dyDescent="0.25">
      <c r="A1909" s="2"/>
    </row>
    <row r="1910" spans="1:1" x14ac:dyDescent="0.25">
      <c r="A1910" s="2"/>
    </row>
    <row r="1911" spans="1:1" x14ac:dyDescent="0.25">
      <c r="A1911" s="2"/>
    </row>
    <row r="1912" spans="1:1" x14ac:dyDescent="0.25">
      <c r="A1912" s="2"/>
    </row>
    <row r="1913" spans="1:1" x14ac:dyDescent="0.25">
      <c r="A1913" s="2"/>
    </row>
    <row r="1914" spans="1:1" x14ac:dyDescent="0.25">
      <c r="A1914" s="2"/>
    </row>
    <row r="1915" spans="1:1" x14ac:dyDescent="0.25">
      <c r="A1915" s="2"/>
    </row>
    <row r="1916" spans="1:1" x14ac:dyDescent="0.25">
      <c r="A1916" s="2"/>
    </row>
    <row r="1917" spans="1:1" x14ac:dyDescent="0.25">
      <c r="A1917" s="2"/>
    </row>
    <row r="1918" spans="1:1" x14ac:dyDescent="0.25">
      <c r="A1918" s="2"/>
    </row>
    <row r="1919" spans="1:1" x14ac:dyDescent="0.25">
      <c r="A1919" s="2"/>
    </row>
    <row r="1920" spans="1:1" x14ac:dyDescent="0.25">
      <c r="A1920" s="2"/>
    </row>
    <row r="1921" spans="1:1" x14ac:dyDescent="0.25">
      <c r="A1921" s="2"/>
    </row>
    <row r="1922" spans="1:1" x14ac:dyDescent="0.25">
      <c r="A1922" s="2"/>
    </row>
    <row r="1923" spans="1:1" x14ac:dyDescent="0.25">
      <c r="A1923" s="2"/>
    </row>
    <row r="1924" spans="1:1" x14ac:dyDescent="0.25">
      <c r="A1924" s="2"/>
    </row>
  </sheetData>
  <sortState xmlns:xlrd2="http://schemas.microsoft.com/office/spreadsheetml/2017/richdata2" ref="A2:W101">
    <sortCondition ref="E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DAECE-25AA-4362-96C7-8B74D3318EF4}">
  <sheetPr filterMode="1"/>
  <dimension ref="A1:X101"/>
  <sheetViews>
    <sheetView tabSelected="1" workbookViewId="0">
      <selection activeCell="I22" sqref="I22"/>
    </sheetView>
  </sheetViews>
  <sheetFormatPr defaultRowHeight="15" x14ac:dyDescent="0.25"/>
  <cols>
    <col min="1" max="1" width="11.140625" customWidth="1"/>
    <col min="2" max="2" width="45.42578125" bestFit="1" customWidth="1"/>
    <col min="3" max="23" width="11.140625" customWidth="1"/>
  </cols>
  <sheetData>
    <row r="1" spans="1:24" s="6" customFormat="1" ht="90" x14ac:dyDescent="0.25">
      <c r="A1" s="7" t="s">
        <v>423</v>
      </c>
      <c r="B1" s="7" t="s">
        <v>418</v>
      </c>
      <c r="C1" s="7" t="s">
        <v>408</v>
      </c>
      <c r="D1" s="6" t="s">
        <v>409</v>
      </c>
      <c r="E1" s="6" t="s">
        <v>410</v>
      </c>
      <c r="F1" s="6" t="s">
        <v>411</v>
      </c>
      <c r="G1" s="6" t="s">
        <v>412</v>
      </c>
      <c r="H1" s="6" t="s">
        <v>413</v>
      </c>
      <c r="I1" s="6" t="s">
        <v>414</v>
      </c>
      <c r="J1" s="6" t="s">
        <v>415</v>
      </c>
      <c r="K1" s="7" t="s">
        <v>416</v>
      </c>
      <c r="L1" s="6" t="s">
        <v>417</v>
      </c>
      <c r="M1" s="6" t="s">
        <v>419</v>
      </c>
      <c r="N1" s="6" t="s">
        <v>420</v>
      </c>
      <c r="O1" s="6" t="s">
        <v>421</v>
      </c>
      <c r="P1" s="7" t="s">
        <v>422</v>
      </c>
      <c r="Q1" s="6" t="s">
        <v>424</v>
      </c>
      <c r="R1" s="6" t="s">
        <v>425</v>
      </c>
      <c r="S1" s="6" t="s">
        <v>426</v>
      </c>
      <c r="T1" s="6" t="s">
        <v>427</v>
      </c>
      <c r="U1" s="6" t="s">
        <v>428</v>
      </c>
      <c r="V1" s="7" t="s">
        <v>429</v>
      </c>
      <c r="W1" s="6" t="s">
        <v>430</v>
      </c>
      <c r="X1" s="6" t="s">
        <v>2238</v>
      </c>
    </row>
    <row r="2" spans="1:24" x14ac:dyDescent="0.25">
      <c r="A2">
        <v>66</v>
      </c>
      <c r="B2" t="s">
        <v>582</v>
      </c>
      <c r="C2" s="2">
        <v>6.7000000000000004E-2</v>
      </c>
      <c r="G2">
        <v>99.5</v>
      </c>
      <c r="I2" s="3">
        <v>808</v>
      </c>
      <c r="J2" s="3">
        <v>946</v>
      </c>
      <c r="K2" s="3">
        <v>196486</v>
      </c>
      <c r="L2" s="3">
        <v>118</v>
      </c>
      <c r="N2" s="2">
        <v>9.7299999999999998E-2</v>
      </c>
      <c r="O2" s="2">
        <v>1.0999999999999999E-2</v>
      </c>
      <c r="P2" s="1">
        <v>125964</v>
      </c>
      <c r="T2" t="s">
        <v>624</v>
      </c>
      <c r="V2" s="2">
        <v>8.4000000000000005E-2</v>
      </c>
      <c r="W2" s="2">
        <v>4.4999999999999998E-2</v>
      </c>
      <c r="X2" t="b">
        <f>IF(K2*0.01&lt;J2,TRUE,FALSE)</f>
        <v>0</v>
      </c>
    </row>
    <row r="3" spans="1:24" x14ac:dyDescent="0.25">
      <c r="A3">
        <v>21</v>
      </c>
      <c r="B3" t="s">
        <v>545</v>
      </c>
      <c r="C3" s="2">
        <v>6.3E-2</v>
      </c>
      <c r="G3">
        <v>85.6</v>
      </c>
      <c r="I3" s="3">
        <v>756</v>
      </c>
      <c r="J3" s="3">
        <v>917</v>
      </c>
      <c r="K3" s="3">
        <v>177375</v>
      </c>
      <c r="L3" s="3">
        <v>141</v>
      </c>
      <c r="M3" s="2">
        <v>0.27</v>
      </c>
      <c r="N3" s="2">
        <v>8.14E-2</v>
      </c>
      <c r="O3" s="2">
        <v>8.6E-3</v>
      </c>
      <c r="P3" s="1">
        <v>200217</v>
      </c>
      <c r="R3" s="4">
        <v>1.1000000000000001</v>
      </c>
      <c r="T3" t="s">
        <v>632</v>
      </c>
      <c r="U3" s="2">
        <v>6.8000000000000005E-2</v>
      </c>
      <c r="V3" s="2">
        <v>6.9000000000000006E-2</v>
      </c>
      <c r="W3" s="2">
        <v>4.0000000000000001E-3</v>
      </c>
      <c r="X3" t="b">
        <f t="shared" ref="X3:X66" si="0">IF(K3*0.01&lt;J3,TRUE,FALSE)</f>
        <v>0</v>
      </c>
    </row>
    <row r="4" spans="1:24" x14ac:dyDescent="0.25">
      <c r="A4">
        <v>42</v>
      </c>
      <c r="B4" t="s">
        <v>566</v>
      </c>
      <c r="C4" s="2">
        <v>5.3999999999999999E-2</v>
      </c>
      <c r="D4" s="2">
        <v>5.0000000000000001E-3</v>
      </c>
      <c r="E4" s="2">
        <v>5.0000000000000001E-3</v>
      </c>
      <c r="F4">
        <v>91.4</v>
      </c>
      <c r="G4">
        <v>85.1</v>
      </c>
      <c r="H4">
        <v>180.1</v>
      </c>
      <c r="I4" s="3">
        <v>706</v>
      </c>
      <c r="J4" s="3">
        <v>835</v>
      </c>
      <c r="K4" s="3">
        <v>95405</v>
      </c>
      <c r="L4" s="3">
        <v>71</v>
      </c>
      <c r="M4" s="2">
        <v>0.36499999999999999</v>
      </c>
      <c r="N4" s="2">
        <v>1.95E-2</v>
      </c>
      <c r="O4" s="2">
        <v>2.3E-3</v>
      </c>
      <c r="P4" s="1">
        <v>650618</v>
      </c>
      <c r="Q4" s="2">
        <v>0.184</v>
      </c>
      <c r="R4" s="4">
        <v>0.71</v>
      </c>
      <c r="S4">
        <v>0.7</v>
      </c>
      <c r="T4" t="s">
        <v>626</v>
      </c>
      <c r="U4" s="2">
        <v>0.11700000000000001</v>
      </c>
      <c r="V4" s="2">
        <v>8.4000000000000005E-2</v>
      </c>
      <c r="W4" s="2">
        <v>8.9999999999999993E-3</v>
      </c>
      <c r="X4" t="b">
        <f t="shared" si="0"/>
        <v>0</v>
      </c>
    </row>
    <row r="5" spans="1:24" hidden="1" x14ac:dyDescent="0.25">
      <c r="A5">
        <v>20</v>
      </c>
      <c r="B5" t="s">
        <v>544</v>
      </c>
      <c r="C5" s="2">
        <v>2.1999999999999999E-2</v>
      </c>
      <c r="D5" s="2">
        <v>1.2E-2</v>
      </c>
      <c r="E5" s="2">
        <v>1.0999999999999999E-2</v>
      </c>
      <c r="F5">
        <v>102</v>
      </c>
      <c r="G5">
        <v>95.8</v>
      </c>
      <c r="H5">
        <v>148.80000000000001</v>
      </c>
      <c r="I5" s="3">
        <v>1036</v>
      </c>
      <c r="J5" s="3">
        <v>1289</v>
      </c>
      <c r="K5" s="3">
        <v>242159</v>
      </c>
      <c r="L5" s="3">
        <v>195</v>
      </c>
      <c r="M5" s="2">
        <v>0.35099999999999998</v>
      </c>
      <c r="N5" s="2">
        <v>0.129</v>
      </c>
      <c r="O5" s="2">
        <v>1.66E-2</v>
      </c>
      <c r="P5" s="1">
        <v>392890</v>
      </c>
      <c r="Q5" s="2">
        <v>0.24199999999999999</v>
      </c>
      <c r="R5" s="4">
        <v>1.3</v>
      </c>
      <c r="S5">
        <v>0.7</v>
      </c>
      <c r="T5" t="s">
        <v>618</v>
      </c>
      <c r="U5" s="2">
        <v>9.9000000000000005E-2</v>
      </c>
      <c r="V5" s="2">
        <v>3.7999999999999999E-2</v>
      </c>
      <c r="W5" s="2">
        <v>2.4E-2</v>
      </c>
      <c r="X5" t="b">
        <f t="shared" si="0"/>
        <v>0</v>
      </c>
    </row>
    <row r="6" spans="1:24" hidden="1" x14ac:dyDescent="0.25">
      <c r="A6">
        <v>41</v>
      </c>
      <c r="B6" t="s">
        <v>532</v>
      </c>
      <c r="C6" s="2">
        <v>2.7E-2</v>
      </c>
      <c r="G6">
        <v>93.5</v>
      </c>
      <c r="I6" s="3">
        <v>1028</v>
      </c>
      <c r="J6" s="3">
        <v>1277</v>
      </c>
      <c r="K6" s="3">
        <v>216433</v>
      </c>
      <c r="L6" s="3">
        <v>117</v>
      </c>
      <c r="P6" s="1">
        <v>194614</v>
      </c>
      <c r="R6" s="4">
        <v>0.98</v>
      </c>
      <c r="T6" t="s">
        <v>618</v>
      </c>
      <c r="V6" s="2">
        <v>0.06</v>
      </c>
      <c r="W6" s="2">
        <v>1.4999999999999999E-2</v>
      </c>
      <c r="X6" t="b">
        <f t="shared" si="0"/>
        <v>0</v>
      </c>
    </row>
    <row r="7" spans="1:24" hidden="1" x14ac:dyDescent="0.25">
      <c r="A7">
        <v>79</v>
      </c>
      <c r="B7" t="s">
        <v>593</v>
      </c>
      <c r="C7" s="2">
        <v>0.02</v>
      </c>
      <c r="G7">
        <v>89.1</v>
      </c>
      <c r="I7" s="3">
        <v>831</v>
      </c>
      <c r="J7" s="3">
        <v>1053</v>
      </c>
      <c r="K7" s="3">
        <v>186152</v>
      </c>
      <c r="L7" s="3">
        <v>95</v>
      </c>
      <c r="N7" s="2">
        <v>9.8400000000000001E-2</v>
      </c>
      <c r="O7" s="2">
        <v>1.46E-2</v>
      </c>
      <c r="P7" s="1">
        <v>114194</v>
      </c>
      <c r="R7" s="4">
        <v>0.74</v>
      </c>
      <c r="T7" t="s">
        <v>618</v>
      </c>
      <c r="V7" s="2">
        <v>3.3000000000000002E-2</v>
      </c>
      <c r="W7" s="2">
        <v>7.0000000000000001E-3</v>
      </c>
      <c r="X7" t="b">
        <f t="shared" si="0"/>
        <v>0</v>
      </c>
    </row>
    <row r="8" spans="1:24" x14ac:dyDescent="0.25">
      <c r="A8">
        <v>59</v>
      </c>
      <c r="B8" t="s">
        <v>577</v>
      </c>
      <c r="C8" s="2">
        <v>5.2999999999999999E-2</v>
      </c>
      <c r="G8">
        <v>82.7</v>
      </c>
      <c r="I8" s="3">
        <v>535</v>
      </c>
      <c r="J8" s="3">
        <v>697</v>
      </c>
      <c r="K8" s="3">
        <v>144982</v>
      </c>
      <c r="L8" s="3">
        <v>99</v>
      </c>
      <c r="N8" s="2">
        <v>6.93E-2</v>
      </c>
      <c r="O8" s="2">
        <v>1.01E-2</v>
      </c>
      <c r="P8" s="1">
        <v>168122</v>
      </c>
      <c r="R8" s="4">
        <v>0.71</v>
      </c>
      <c r="T8" t="s">
        <v>621</v>
      </c>
      <c r="V8" s="2">
        <v>7.0000000000000007E-2</v>
      </c>
      <c r="W8" s="2">
        <v>1.7999999999999999E-2</v>
      </c>
      <c r="X8" t="b">
        <f t="shared" si="0"/>
        <v>0</v>
      </c>
    </row>
    <row r="9" spans="1:24" x14ac:dyDescent="0.25">
      <c r="A9">
        <v>71</v>
      </c>
      <c r="B9" t="s">
        <v>587</v>
      </c>
      <c r="C9" s="2">
        <v>5.2999999999999999E-2</v>
      </c>
      <c r="D9" s="2">
        <v>-2E-3</v>
      </c>
      <c r="E9" s="2">
        <v>-3.0000000000000001E-3</v>
      </c>
      <c r="F9">
        <v>98.4</v>
      </c>
      <c r="G9">
        <v>101.2</v>
      </c>
      <c r="H9">
        <v>243.4</v>
      </c>
      <c r="I9" s="3">
        <v>721</v>
      </c>
      <c r="J9" s="3">
        <v>876</v>
      </c>
      <c r="K9" s="3">
        <v>103157</v>
      </c>
      <c r="L9" s="3">
        <v>80</v>
      </c>
      <c r="M9" s="2">
        <v>0.36899999999999999</v>
      </c>
      <c r="N9" s="2">
        <v>-4.7999999999999996E-3</v>
      </c>
      <c r="O9" s="2">
        <v>4.0000000000000002E-4</v>
      </c>
      <c r="P9" s="1">
        <v>256304</v>
      </c>
      <c r="Q9" s="2">
        <v>0.186</v>
      </c>
      <c r="R9" s="4">
        <v>0.91</v>
      </c>
      <c r="S9">
        <v>0.9</v>
      </c>
      <c r="T9" t="s">
        <v>625</v>
      </c>
      <c r="U9" s="2">
        <v>6.9000000000000006E-2</v>
      </c>
      <c r="V9" s="2">
        <v>9.7000000000000003E-2</v>
      </c>
      <c r="W9" s="2">
        <v>8.0000000000000002E-3</v>
      </c>
      <c r="X9" t="b">
        <f t="shared" si="0"/>
        <v>0</v>
      </c>
    </row>
    <row r="10" spans="1:24" x14ac:dyDescent="0.25">
      <c r="A10">
        <v>61</v>
      </c>
      <c r="B10" t="s">
        <v>579</v>
      </c>
      <c r="C10" s="2">
        <v>5.0999999999999997E-2</v>
      </c>
      <c r="D10" s="2">
        <v>7.0000000000000001E-3</v>
      </c>
      <c r="E10" s="2">
        <v>6.0000000000000001E-3</v>
      </c>
      <c r="F10">
        <v>89.9</v>
      </c>
      <c r="G10">
        <v>86.1</v>
      </c>
      <c r="H10">
        <v>173.7</v>
      </c>
      <c r="K10" s="3">
        <v>194830</v>
      </c>
      <c r="L10" s="3">
        <v>127</v>
      </c>
      <c r="M10" s="2">
        <v>0.315</v>
      </c>
      <c r="N10" s="2">
        <v>5.45E-2</v>
      </c>
      <c r="O10" s="2">
        <v>8.6E-3</v>
      </c>
      <c r="P10" s="1">
        <v>187500</v>
      </c>
      <c r="Q10" s="2">
        <v>0.16200000000000001</v>
      </c>
      <c r="R10" s="4">
        <v>0.94</v>
      </c>
      <c r="S10">
        <v>0.6</v>
      </c>
      <c r="T10" t="s">
        <v>617</v>
      </c>
      <c r="U10" s="2">
        <v>7.3999999999999996E-2</v>
      </c>
      <c r="V10" s="2">
        <v>7.3999999999999996E-2</v>
      </c>
      <c r="X10" t="b">
        <f t="shared" si="0"/>
        <v>0</v>
      </c>
    </row>
    <row r="11" spans="1:24" hidden="1" x14ac:dyDescent="0.25">
      <c r="A11">
        <v>37</v>
      </c>
      <c r="B11" t="s">
        <v>561</v>
      </c>
      <c r="C11" s="2">
        <v>5.0999999999999997E-2</v>
      </c>
      <c r="D11" s="2">
        <v>8.9999999999999993E-3</v>
      </c>
      <c r="E11" s="2">
        <v>1.2E-2</v>
      </c>
      <c r="F11">
        <v>110</v>
      </c>
      <c r="G11">
        <v>113.5</v>
      </c>
      <c r="H11">
        <v>113</v>
      </c>
      <c r="I11" s="3">
        <v>1257</v>
      </c>
      <c r="J11" s="3">
        <v>1566</v>
      </c>
      <c r="K11" s="3">
        <v>335424</v>
      </c>
      <c r="L11" s="3">
        <v>239</v>
      </c>
      <c r="M11" s="2">
        <v>0.375</v>
      </c>
      <c r="N11" s="2">
        <v>0.1208</v>
      </c>
      <c r="O11" s="2">
        <v>1.61E-2</v>
      </c>
      <c r="P11" s="1">
        <v>216279</v>
      </c>
      <c r="Q11" s="2">
        <v>0.183</v>
      </c>
      <c r="R11" s="4">
        <v>1.45</v>
      </c>
      <c r="S11">
        <v>0.5</v>
      </c>
      <c r="T11" t="s">
        <v>611</v>
      </c>
      <c r="U11" s="2">
        <v>4.8000000000000001E-2</v>
      </c>
      <c r="V11" s="2">
        <v>7.6999999999999999E-2</v>
      </c>
      <c r="W11" s="2">
        <v>1.4E-2</v>
      </c>
      <c r="X11" t="b">
        <f t="shared" si="0"/>
        <v>0</v>
      </c>
    </row>
    <row r="12" spans="1:24" hidden="1" x14ac:dyDescent="0.25">
      <c r="A12">
        <v>33</v>
      </c>
      <c r="B12" t="s">
        <v>558</v>
      </c>
      <c r="C12" s="2">
        <v>0.01</v>
      </c>
      <c r="D12" s="2">
        <v>1.0999999999999999E-2</v>
      </c>
      <c r="E12" s="2">
        <v>1.2E-2</v>
      </c>
      <c r="F12">
        <v>97</v>
      </c>
      <c r="G12">
        <v>99.1</v>
      </c>
      <c r="H12">
        <v>179.4</v>
      </c>
      <c r="I12" s="3">
        <v>1039</v>
      </c>
      <c r="J12" s="3">
        <v>1200</v>
      </c>
      <c r="K12" s="3">
        <v>287054</v>
      </c>
      <c r="L12" s="3">
        <v>234</v>
      </c>
      <c r="M12" s="2">
        <v>0.36</v>
      </c>
      <c r="N12" s="2">
        <v>0.12540000000000001</v>
      </c>
      <c r="O12" s="2">
        <v>1.29E-2</v>
      </c>
      <c r="P12" s="1">
        <v>498044</v>
      </c>
      <c r="Q12" s="2">
        <v>0.21</v>
      </c>
      <c r="R12" s="4">
        <v>1.53</v>
      </c>
      <c r="S12">
        <v>0.9</v>
      </c>
      <c r="T12" t="s">
        <v>611</v>
      </c>
      <c r="U12" s="2">
        <v>6.6000000000000003E-2</v>
      </c>
      <c r="V12" s="2">
        <v>2.3E-2</v>
      </c>
      <c r="W12" s="2">
        <v>0.01</v>
      </c>
      <c r="X12" t="b">
        <f t="shared" si="0"/>
        <v>0</v>
      </c>
    </row>
    <row r="13" spans="1:24" hidden="1" x14ac:dyDescent="0.25">
      <c r="A13">
        <v>81</v>
      </c>
      <c r="B13" t="s">
        <v>532</v>
      </c>
      <c r="C13" s="2">
        <v>2.1000000000000001E-2</v>
      </c>
      <c r="G13">
        <v>94.6</v>
      </c>
      <c r="I13" s="3">
        <v>998</v>
      </c>
      <c r="J13" s="3">
        <v>1240</v>
      </c>
      <c r="K13" s="3">
        <v>232297</v>
      </c>
      <c r="L13" s="3">
        <v>155</v>
      </c>
      <c r="N13" s="2">
        <v>0.184</v>
      </c>
      <c r="O13" s="2">
        <v>1.84E-2</v>
      </c>
      <c r="P13" s="1">
        <v>242242</v>
      </c>
      <c r="R13" s="4">
        <v>1.07</v>
      </c>
      <c r="T13" t="s">
        <v>611</v>
      </c>
      <c r="V13" s="2">
        <v>5.6000000000000001E-2</v>
      </c>
      <c r="W13" s="2">
        <v>1.9E-2</v>
      </c>
      <c r="X13" t="b">
        <f t="shared" si="0"/>
        <v>0</v>
      </c>
    </row>
    <row r="14" spans="1:24" hidden="1" x14ac:dyDescent="0.25">
      <c r="A14">
        <v>10</v>
      </c>
      <c r="B14" t="s">
        <v>532</v>
      </c>
      <c r="C14" s="2">
        <v>2.9000000000000001E-2</v>
      </c>
      <c r="D14" s="2">
        <v>1.4E-2</v>
      </c>
      <c r="E14" s="2">
        <v>1.6E-2</v>
      </c>
      <c r="F14">
        <v>99.3</v>
      </c>
      <c r="G14">
        <v>94.3</v>
      </c>
      <c r="H14">
        <v>147</v>
      </c>
      <c r="I14" s="3">
        <v>927</v>
      </c>
      <c r="J14" s="3">
        <v>1152</v>
      </c>
      <c r="K14" s="3">
        <v>206558</v>
      </c>
      <c r="L14" s="3">
        <v>128</v>
      </c>
      <c r="M14" s="2">
        <v>0.38</v>
      </c>
      <c r="N14" s="2">
        <v>0.15260000000000001</v>
      </c>
      <c r="O14" s="2">
        <v>1.66E-2</v>
      </c>
      <c r="P14" s="1">
        <v>895008</v>
      </c>
      <c r="Q14" s="2">
        <v>0.182</v>
      </c>
      <c r="R14" s="4">
        <v>0.97</v>
      </c>
      <c r="S14">
        <v>0.6</v>
      </c>
      <c r="T14" t="s">
        <v>611</v>
      </c>
      <c r="U14" s="2">
        <v>7.3999999999999996E-2</v>
      </c>
      <c r="V14" s="2">
        <v>4.9000000000000002E-2</v>
      </c>
      <c r="W14" s="2">
        <v>3.0000000000000001E-3</v>
      </c>
      <c r="X14" t="b">
        <f t="shared" si="0"/>
        <v>0</v>
      </c>
    </row>
    <row r="15" spans="1:24" x14ac:dyDescent="0.25">
      <c r="A15">
        <v>32</v>
      </c>
      <c r="B15" t="s">
        <v>557</v>
      </c>
      <c r="C15" s="2">
        <v>0.05</v>
      </c>
      <c r="G15">
        <v>82.6</v>
      </c>
      <c r="I15" s="3">
        <v>613</v>
      </c>
      <c r="J15" s="3">
        <v>779</v>
      </c>
      <c r="K15" s="3">
        <v>142963</v>
      </c>
      <c r="L15" s="3">
        <v>98</v>
      </c>
      <c r="N15" s="2">
        <v>5.1299999999999998E-2</v>
      </c>
      <c r="O15" s="2">
        <v>8.3999999999999995E-3</v>
      </c>
      <c r="P15" s="1">
        <v>267633</v>
      </c>
      <c r="R15" s="4">
        <v>0.76</v>
      </c>
      <c r="T15" t="s">
        <v>617</v>
      </c>
      <c r="V15" s="2">
        <v>8.6999999999999994E-2</v>
      </c>
      <c r="W15" s="2">
        <v>2.1000000000000001E-2</v>
      </c>
      <c r="X15" t="b">
        <f t="shared" si="0"/>
        <v>0</v>
      </c>
    </row>
    <row r="16" spans="1:24" x14ac:dyDescent="0.25">
      <c r="A16">
        <v>94</v>
      </c>
      <c r="B16" t="s">
        <v>605</v>
      </c>
      <c r="C16" s="2">
        <v>4.8000000000000001E-2</v>
      </c>
      <c r="G16">
        <v>88.3</v>
      </c>
      <c r="I16" s="3">
        <v>672</v>
      </c>
      <c r="J16" s="3">
        <v>820</v>
      </c>
      <c r="K16" s="3">
        <v>148518</v>
      </c>
      <c r="L16" s="3">
        <v>113</v>
      </c>
      <c r="N16" s="2">
        <v>4.8300000000000003E-2</v>
      </c>
      <c r="O16" s="2">
        <v>7.1000000000000004E-3</v>
      </c>
      <c r="P16" s="1">
        <v>246328</v>
      </c>
      <c r="R16" s="4">
        <v>0.84</v>
      </c>
      <c r="T16" t="s">
        <v>613</v>
      </c>
      <c r="V16" s="2">
        <v>6.8000000000000005E-2</v>
      </c>
      <c r="W16" s="2">
        <v>2.3E-2</v>
      </c>
      <c r="X16" t="b">
        <f t="shared" si="0"/>
        <v>0</v>
      </c>
    </row>
    <row r="17" spans="1:24" hidden="1" x14ac:dyDescent="0.25">
      <c r="A17">
        <v>78</v>
      </c>
      <c r="B17" t="s">
        <v>592</v>
      </c>
      <c r="C17" s="2">
        <v>1.7000000000000001E-2</v>
      </c>
      <c r="D17" s="2">
        <v>2E-3</v>
      </c>
      <c r="E17" s="2">
        <v>1E-3</v>
      </c>
      <c r="F17">
        <v>93.1</v>
      </c>
      <c r="G17">
        <v>88.7</v>
      </c>
      <c r="H17">
        <v>208.7</v>
      </c>
      <c r="I17" s="3">
        <v>723</v>
      </c>
      <c r="J17" s="3">
        <v>939</v>
      </c>
      <c r="K17" s="3">
        <v>124919</v>
      </c>
      <c r="L17" s="3">
        <v>125</v>
      </c>
      <c r="M17" s="2">
        <v>0.34200000000000003</v>
      </c>
      <c r="N17" s="2">
        <v>6.4000000000000003E-3</v>
      </c>
      <c r="O17" s="2">
        <v>-1E-4</v>
      </c>
      <c r="P17" s="1">
        <v>302838</v>
      </c>
      <c r="Q17" s="2">
        <v>0.16800000000000001</v>
      </c>
      <c r="R17" s="4">
        <v>0.94</v>
      </c>
      <c r="S17">
        <v>0.7</v>
      </c>
      <c r="T17" t="s">
        <v>611</v>
      </c>
      <c r="U17" s="2">
        <v>7.3999999999999996E-2</v>
      </c>
      <c r="V17" s="2">
        <v>1.9E-2</v>
      </c>
      <c r="W17" s="2">
        <v>7.0000000000000001E-3</v>
      </c>
      <c r="X17" t="b">
        <f t="shared" si="0"/>
        <v>0</v>
      </c>
    </row>
    <row r="18" spans="1:24" hidden="1" x14ac:dyDescent="0.25">
      <c r="A18">
        <v>16</v>
      </c>
      <c r="B18" t="s">
        <v>539</v>
      </c>
      <c r="C18" s="2">
        <v>2.7E-2</v>
      </c>
      <c r="D18" s="2">
        <v>1.9E-2</v>
      </c>
      <c r="E18" s="2">
        <v>1.7000000000000001E-2</v>
      </c>
      <c r="F18">
        <v>101.8</v>
      </c>
      <c r="G18">
        <v>92.8</v>
      </c>
      <c r="H18">
        <v>134.9</v>
      </c>
      <c r="I18" s="3">
        <v>1081</v>
      </c>
      <c r="J18" s="3">
        <v>1295</v>
      </c>
      <c r="K18" s="3">
        <v>247658</v>
      </c>
      <c r="L18" s="3">
        <v>157</v>
      </c>
      <c r="M18" s="2">
        <v>0.41499999999999998</v>
      </c>
      <c r="N18" s="2">
        <v>0.20549999999999999</v>
      </c>
      <c r="O18" s="2">
        <v>2.3900000000000001E-2</v>
      </c>
      <c r="P18" s="1">
        <v>285713</v>
      </c>
      <c r="Q18" s="2">
        <v>0.252</v>
      </c>
      <c r="R18" s="4">
        <v>1.1499999999999999</v>
      </c>
      <c r="S18">
        <v>0.8</v>
      </c>
      <c r="T18" t="s">
        <v>617</v>
      </c>
      <c r="U18" s="2">
        <v>5.8000000000000003E-2</v>
      </c>
      <c r="V18" s="2">
        <v>3.5999999999999997E-2</v>
      </c>
      <c r="W18" s="2">
        <v>1.7999999999999999E-2</v>
      </c>
      <c r="X18" t="b">
        <f t="shared" si="0"/>
        <v>0</v>
      </c>
    </row>
    <row r="19" spans="1:24" hidden="1" x14ac:dyDescent="0.25">
      <c r="A19">
        <v>13</v>
      </c>
      <c r="B19" t="s">
        <v>536</v>
      </c>
      <c r="C19" s="2">
        <v>2.1000000000000001E-2</v>
      </c>
      <c r="D19" s="2">
        <v>1.2999999999999999E-2</v>
      </c>
      <c r="E19" s="2">
        <v>1.2999999999999999E-2</v>
      </c>
      <c r="F19">
        <v>97</v>
      </c>
      <c r="G19">
        <v>93.9</v>
      </c>
      <c r="H19">
        <v>161.9</v>
      </c>
      <c r="K19" s="3">
        <v>246630</v>
      </c>
      <c r="L19" s="3">
        <v>155</v>
      </c>
      <c r="N19" s="2">
        <v>0.13569999999999999</v>
      </c>
      <c r="O19" s="2">
        <v>1.5699999999999999E-2</v>
      </c>
      <c r="P19" s="1">
        <v>274291</v>
      </c>
      <c r="Q19" s="2">
        <v>0.2</v>
      </c>
      <c r="R19" s="4">
        <v>0.96</v>
      </c>
      <c r="S19">
        <v>0.7</v>
      </c>
      <c r="T19" t="s">
        <v>617</v>
      </c>
      <c r="V19" s="2">
        <v>5.3999999999999999E-2</v>
      </c>
      <c r="X19" t="b">
        <f t="shared" si="0"/>
        <v>0</v>
      </c>
    </row>
    <row r="20" spans="1:24" hidden="1" x14ac:dyDescent="0.25">
      <c r="A20">
        <v>43</v>
      </c>
      <c r="B20" t="s">
        <v>562</v>
      </c>
      <c r="C20" s="2">
        <v>2.1999999999999999E-2</v>
      </c>
      <c r="D20" s="2">
        <v>7.0000000000000001E-3</v>
      </c>
      <c r="E20" s="2">
        <v>7.0000000000000001E-3</v>
      </c>
      <c r="F20">
        <v>102.7</v>
      </c>
      <c r="G20">
        <v>113.7</v>
      </c>
      <c r="H20">
        <v>166.9</v>
      </c>
      <c r="I20" s="3">
        <v>984</v>
      </c>
      <c r="J20" s="3">
        <v>1241</v>
      </c>
      <c r="K20" s="3">
        <v>230859</v>
      </c>
      <c r="L20" s="3">
        <v>195</v>
      </c>
      <c r="M20" s="2">
        <v>0.32200000000000001</v>
      </c>
      <c r="N20" s="2">
        <v>8.3699999999999997E-2</v>
      </c>
      <c r="O20" s="2">
        <v>1.0200000000000001E-2</v>
      </c>
      <c r="P20" s="1">
        <v>307695</v>
      </c>
      <c r="Q20" s="2">
        <v>0.19</v>
      </c>
      <c r="R20" s="4">
        <v>1.34</v>
      </c>
      <c r="S20">
        <v>0.7</v>
      </c>
      <c r="T20" t="s">
        <v>617</v>
      </c>
      <c r="U20" s="2">
        <v>4.1000000000000002E-2</v>
      </c>
      <c r="V20" s="2">
        <v>4.1000000000000002E-2</v>
      </c>
      <c r="W20" s="2">
        <v>1.2999999999999999E-2</v>
      </c>
      <c r="X20" t="b">
        <f t="shared" si="0"/>
        <v>0</v>
      </c>
    </row>
    <row r="21" spans="1:24" hidden="1" x14ac:dyDescent="0.25">
      <c r="A21">
        <v>35</v>
      </c>
      <c r="B21" t="s">
        <v>532</v>
      </c>
      <c r="C21" s="2">
        <v>3.5000000000000003E-2</v>
      </c>
      <c r="G21">
        <v>94.5</v>
      </c>
      <c r="I21" s="3">
        <v>1014</v>
      </c>
      <c r="J21" s="3">
        <v>1261</v>
      </c>
      <c r="K21" s="3">
        <v>216210</v>
      </c>
      <c r="L21" s="3">
        <v>126</v>
      </c>
      <c r="M21" s="2">
        <v>0.38</v>
      </c>
      <c r="N21" s="2">
        <v>0.15260000000000001</v>
      </c>
      <c r="O21" s="2">
        <v>1.66E-2</v>
      </c>
      <c r="P21" s="1">
        <v>398112</v>
      </c>
      <c r="R21" s="4">
        <v>0.98</v>
      </c>
      <c r="T21" t="s">
        <v>617</v>
      </c>
      <c r="U21" s="2">
        <v>7.3999999999999996E-2</v>
      </c>
      <c r="V21" s="2">
        <v>5.5E-2</v>
      </c>
      <c r="W21" s="2">
        <v>2.1999999999999999E-2</v>
      </c>
      <c r="X21" t="b">
        <f t="shared" si="0"/>
        <v>0</v>
      </c>
    </row>
    <row r="22" spans="1:24" x14ac:dyDescent="0.25">
      <c r="A22">
        <v>5</v>
      </c>
      <c r="B22" t="s">
        <v>570</v>
      </c>
      <c r="C22" s="2">
        <v>4.7E-2</v>
      </c>
      <c r="D22" s="2">
        <v>8.9999999999999993E-3</v>
      </c>
      <c r="E22" s="2">
        <v>8.9999999999999993E-3</v>
      </c>
      <c r="F22">
        <v>93.3</v>
      </c>
      <c r="G22">
        <v>87.7</v>
      </c>
      <c r="H22">
        <v>217.2</v>
      </c>
      <c r="I22" s="3">
        <v>706</v>
      </c>
      <c r="J22" s="3">
        <v>874</v>
      </c>
      <c r="K22" s="3">
        <v>148858</v>
      </c>
      <c r="L22" s="3">
        <v>107</v>
      </c>
      <c r="M22" s="2">
        <v>0.35699999999999998</v>
      </c>
      <c r="N22" s="2">
        <v>8.5099999999999995E-2</v>
      </c>
      <c r="O22" s="2">
        <v>1.0800000000000001E-2</v>
      </c>
      <c r="P22" s="1">
        <v>867125</v>
      </c>
      <c r="Q22" s="2">
        <v>0.16500000000000001</v>
      </c>
      <c r="R22" s="4">
        <v>0.81</v>
      </c>
      <c r="S22">
        <v>0.7</v>
      </c>
      <c r="T22" t="s">
        <v>611</v>
      </c>
      <c r="U22" s="2">
        <v>9.9000000000000005E-2</v>
      </c>
      <c r="V22" s="2">
        <v>6.6000000000000003E-2</v>
      </c>
      <c r="W22" s="2">
        <v>0.02</v>
      </c>
      <c r="X22" t="b">
        <f t="shared" si="0"/>
        <v>0</v>
      </c>
    </row>
    <row r="23" spans="1:24" hidden="1" x14ac:dyDescent="0.25">
      <c r="A23">
        <v>75</v>
      </c>
      <c r="B23" t="s">
        <v>541</v>
      </c>
      <c r="C23" s="2">
        <v>2.5000000000000001E-2</v>
      </c>
      <c r="G23">
        <v>92.6</v>
      </c>
      <c r="I23" s="3">
        <v>931</v>
      </c>
      <c r="J23" s="3">
        <v>1108</v>
      </c>
      <c r="K23" s="3">
        <v>183242</v>
      </c>
      <c r="L23" s="3">
        <v>129</v>
      </c>
      <c r="M23" s="2">
        <v>0.312</v>
      </c>
      <c r="N23" s="2">
        <v>0.18509999999999999</v>
      </c>
      <c r="O23" s="2">
        <v>1.6199999999999999E-2</v>
      </c>
      <c r="P23" s="1">
        <v>113237</v>
      </c>
      <c r="R23" s="4">
        <v>1.02</v>
      </c>
      <c r="T23" t="s">
        <v>617</v>
      </c>
      <c r="U23" s="2">
        <v>0.17</v>
      </c>
      <c r="V23" s="2">
        <v>4.5999999999999999E-2</v>
      </c>
      <c r="W23" s="2">
        <v>2.5999999999999999E-2</v>
      </c>
      <c r="X23" t="b">
        <f t="shared" si="0"/>
        <v>0</v>
      </c>
    </row>
    <row r="24" spans="1:24" x14ac:dyDescent="0.25">
      <c r="A24">
        <v>22</v>
      </c>
      <c r="B24" t="s">
        <v>546</v>
      </c>
      <c r="C24" s="2">
        <v>4.3999999999999997E-2</v>
      </c>
      <c r="D24" s="2">
        <v>8.0000000000000002E-3</v>
      </c>
      <c r="E24" s="2">
        <v>8.0000000000000002E-3</v>
      </c>
      <c r="F24">
        <v>94.3</v>
      </c>
      <c r="G24">
        <v>95.2</v>
      </c>
      <c r="H24">
        <v>197.6</v>
      </c>
      <c r="I24" s="3">
        <v>752</v>
      </c>
      <c r="J24" s="3">
        <v>970</v>
      </c>
      <c r="K24" s="3">
        <v>168277</v>
      </c>
      <c r="L24" s="3">
        <v>132</v>
      </c>
      <c r="M24" s="2">
        <v>0.35199999999999998</v>
      </c>
      <c r="N24" s="2">
        <v>0.1075</v>
      </c>
      <c r="O24" s="2">
        <v>1.1599999999999999E-2</v>
      </c>
      <c r="P24" s="1">
        <v>892533</v>
      </c>
      <c r="Q24" s="2">
        <v>0.16300000000000001</v>
      </c>
      <c r="R24" s="4">
        <v>1.03</v>
      </c>
      <c r="S24">
        <v>0.7</v>
      </c>
      <c r="T24" t="s">
        <v>613</v>
      </c>
      <c r="U24" s="2">
        <v>8.5999999999999993E-2</v>
      </c>
      <c r="V24" s="2">
        <v>7.8E-2</v>
      </c>
      <c r="W24" s="2">
        <v>1.7999999999999999E-2</v>
      </c>
      <c r="X24" t="b">
        <f t="shared" si="0"/>
        <v>0</v>
      </c>
    </row>
    <row r="25" spans="1:24" hidden="1" x14ac:dyDescent="0.25">
      <c r="A25">
        <v>26</v>
      </c>
      <c r="B25" t="s">
        <v>550</v>
      </c>
      <c r="C25" s="2">
        <v>2.3E-2</v>
      </c>
      <c r="D25" s="2">
        <v>7.0000000000000001E-3</v>
      </c>
      <c r="E25" s="2">
        <v>7.0000000000000001E-3</v>
      </c>
      <c r="F25">
        <v>95.4</v>
      </c>
      <c r="G25">
        <v>87</v>
      </c>
      <c r="H25">
        <v>193.8</v>
      </c>
      <c r="I25" s="3">
        <v>747</v>
      </c>
      <c r="J25" s="3">
        <v>916</v>
      </c>
      <c r="K25" s="3">
        <v>157002</v>
      </c>
      <c r="L25" s="3">
        <v>134</v>
      </c>
      <c r="M25" s="2">
        <v>0.35699999999999998</v>
      </c>
      <c r="N25" s="2">
        <v>6.6799999999999998E-2</v>
      </c>
      <c r="O25" s="2">
        <v>7.7000000000000002E-3</v>
      </c>
      <c r="P25" s="1">
        <v>491918</v>
      </c>
      <c r="Q25" s="2">
        <v>0.16300000000000001</v>
      </c>
      <c r="R25" s="4">
        <v>0.95</v>
      </c>
      <c r="S25">
        <v>0.7</v>
      </c>
      <c r="T25" t="s">
        <v>617</v>
      </c>
      <c r="U25" s="2">
        <v>7.9000000000000001E-2</v>
      </c>
      <c r="V25" s="2">
        <v>4.3999999999999997E-2</v>
      </c>
      <c r="W25" s="2">
        <v>7.0000000000000001E-3</v>
      </c>
      <c r="X25" t="b">
        <f t="shared" si="0"/>
        <v>0</v>
      </c>
    </row>
    <row r="26" spans="1:24" x14ac:dyDescent="0.25">
      <c r="A26">
        <v>31</v>
      </c>
      <c r="B26" t="s">
        <v>556</v>
      </c>
      <c r="C26" s="2">
        <v>4.2999999999999997E-2</v>
      </c>
      <c r="D26">
        <v>0.6</v>
      </c>
      <c r="E26">
        <v>0.9</v>
      </c>
      <c r="F26">
        <v>95.1</v>
      </c>
      <c r="G26">
        <v>89.3</v>
      </c>
      <c r="H26">
        <v>207.4</v>
      </c>
      <c r="I26" s="3">
        <v>762</v>
      </c>
      <c r="J26" s="3">
        <v>952</v>
      </c>
      <c r="K26" s="3">
        <v>190705</v>
      </c>
      <c r="L26" s="3">
        <v>149</v>
      </c>
      <c r="M26" s="2">
        <v>0.32200000000000001</v>
      </c>
      <c r="N26" s="2">
        <v>8.8800000000000004E-2</v>
      </c>
      <c r="O26" s="2">
        <v>1.0699999999999999E-2</v>
      </c>
      <c r="P26" s="1">
        <v>468262</v>
      </c>
      <c r="Q26" s="2">
        <v>0.156</v>
      </c>
      <c r="R26" s="4">
        <v>1.1000000000000001</v>
      </c>
      <c r="S26">
        <v>0.7</v>
      </c>
      <c r="T26" t="s">
        <v>610</v>
      </c>
      <c r="U26" s="2">
        <v>7.0999999999999994E-2</v>
      </c>
      <c r="V26" s="2">
        <v>5.7000000000000002E-2</v>
      </c>
      <c r="W26" s="2">
        <v>1.2E-2</v>
      </c>
      <c r="X26" t="b">
        <f t="shared" si="0"/>
        <v>0</v>
      </c>
    </row>
    <row r="27" spans="1:24" hidden="1" x14ac:dyDescent="0.25">
      <c r="A27">
        <v>38</v>
      </c>
      <c r="B27" t="s">
        <v>562</v>
      </c>
      <c r="C27" s="2">
        <v>3.4000000000000002E-2</v>
      </c>
      <c r="D27" s="2">
        <v>7.0000000000000001E-3</v>
      </c>
      <c r="E27" s="2">
        <v>7.0000000000000001E-3</v>
      </c>
      <c r="F27">
        <v>102.7</v>
      </c>
      <c r="G27">
        <v>114.4</v>
      </c>
      <c r="H27">
        <v>166.9</v>
      </c>
      <c r="I27" s="3">
        <v>912</v>
      </c>
      <c r="J27" s="3">
        <v>1150</v>
      </c>
      <c r="K27" s="3">
        <v>282727</v>
      </c>
      <c r="L27" s="3">
        <v>259</v>
      </c>
      <c r="M27" s="2">
        <v>0.32200000000000001</v>
      </c>
      <c r="N27" s="2">
        <v>8.3699999999999997E-2</v>
      </c>
      <c r="O27" s="2">
        <v>1.0200000000000001E-2</v>
      </c>
      <c r="P27" s="1">
        <v>425403</v>
      </c>
      <c r="Q27" s="2">
        <v>0.19</v>
      </c>
      <c r="R27" s="4">
        <v>1.69</v>
      </c>
      <c r="S27">
        <v>0.7</v>
      </c>
      <c r="T27" t="s">
        <v>613</v>
      </c>
      <c r="U27" s="2">
        <v>4.1000000000000002E-2</v>
      </c>
      <c r="V27" s="2">
        <v>0.03</v>
      </c>
      <c r="W27" s="2">
        <v>1.2E-2</v>
      </c>
      <c r="X27" t="b">
        <f t="shared" si="0"/>
        <v>0</v>
      </c>
    </row>
    <row r="28" spans="1:24" hidden="1" x14ac:dyDescent="0.25">
      <c r="A28">
        <v>80</v>
      </c>
      <c r="B28" t="s">
        <v>595</v>
      </c>
      <c r="C28" s="2">
        <v>2.1000000000000001E-2</v>
      </c>
      <c r="D28" s="2">
        <v>1.2E-2</v>
      </c>
      <c r="E28" s="2">
        <v>1.0999999999999999E-2</v>
      </c>
      <c r="F28">
        <v>111.2</v>
      </c>
      <c r="G28">
        <v>101.5</v>
      </c>
      <c r="H28">
        <v>112.5</v>
      </c>
      <c r="I28" s="3">
        <v>1103</v>
      </c>
      <c r="J28" s="3">
        <v>1398</v>
      </c>
      <c r="K28" s="3">
        <v>249975</v>
      </c>
      <c r="L28" s="3">
        <v>203</v>
      </c>
      <c r="N28" s="2">
        <v>0.12559999999999999</v>
      </c>
      <c r="O28" s="2">
        <v>1.06E-2</v>
      </c>
      <c r="P28" s="1">
        <v>111398</v>
      </c>
      <c r="Q28" s="2">
        <v>0.28699999999999998</v>
      </c>
      <c r="R28" s="4">
        <v>1.53</v>
      </c>
      <c r="S28">
        <v>0.7</v>
      </c>
      <c r="T28" t="s">
        <v>613</v>
      </c>
      <c r="V28" s="2">
        <v>2.9000000000000001E-2</v>
      </c>
      <c r="W28" s="2">
        <v>1.4999999999999999E-2</v>
      </c>
      <c r="X28" t="b">
        <f t="shared" si="0"/>
        <v>0</v>
      </c>
    </row>
    <row r="29" spans="1:24" hidden="1" x14ac:dyDescent="0.25">
      <c r="A29">
        <v>100</v>
      </c>
      <c r="B29" t="s">
        <v>533</v>
      </c>
      <c r="C29" s="2">
        <v>5.0999999999999997E-2</v>
      </c>
      <c r="D29" s="2">
        <v>3.0000000000000001E-3</v>
      </c>
      <c r="E29" s="2">
        <v>2E-3</v>
      </c>
      <c r="F29">
        <v>105.5</v>
      </c>
      <c r="G29">
        <v>94.1</v>
      </c>
      <c r="H29">
        <v>127.2</v>
      </c>
      <c r="K29" s="3">
        <v>234782</v>
      </c>
      <c r="L29" s="3">
        <v>198</v>
      </c>
      <c r="M29" s="2">
        <v>0.38700000000000001</v>
      </c>
      <c r="N29" s="2">
        <v>1.26E-2</v>
      </c>
      <c r="O29" s="2">
        <v>2.5999999999999999E-3</v>
      </c>
      <c r="P29" s="1">
        <v>179335</v>
      </c>
      <c r="Q29" s="2">
        <v>0.23499999999999999</v>
      </c>
      <c r="R29" s="4">
        <v>1.71</v>
      </c>
      <c r="S29">
        <v>0.7</v>
      </c>
      <c r="T29" t="s">
        <v>613</v>
      </c>
      <c r="U29" s="2">
        <v>0.05</v>
      </c>
      <c r="V29" s="2">
        <v>4.5999999999999999E-2</v>
      </c>
      <c r="X29" t="b">
        <f t="shared" si="0"/>
        <v>0</v>
      </c>
    </row>
    <row r="30" spans="1:24" hidden="1" x14ac:dyDescent="0.25">
      <c r="A30">
        <v>7</v>
      </c>
      <c r="B30" t="s">
        <v>585</v>
      </c>
      <c r="C30" s="2">
        <v>1.4999999999999999E-2</v>
      </c>
      <c r="D30" s="2">
        <v>1.2999999999999999E-2</v>
      </c>
      <c r="E30" s="2">
        <v>1.2999999999999999E-2</v>
      </c>
      <c r="F30">
        <v>98.6</v>
      </c>
      <c r="G30">
        <v>87.8</v>
      </c>
      <c r="H30">
        <v>158.5</v>
      </c>
      <c r="I30" s="3">
        <v>894</v>
      </c>
      <c r="J30" s="3">
        <v>1095</v>
      </c>
      <c r="K30" s="3">
        <v>190108</v>
      </c>
      <c r="L30" s="3">
        <v>125</v>
      </c>
      <c r="M30" s="2">
        <v>0.38600000000000001</v>
      </c>
      <c r="N30" s="2">
        <v>0.14050000000000001</v>
      </c>
      <c r="O30" s="2">
        <v>1.9800000000000002E-2</v>
      </c>
      <c r="P30" s="1">
        <v>903889</v>
      </c>
      <c r="Q30" s="2">
        <v>0.19900000000000001</v>
      </c>
      <c r="R30" s="4">
        <v>0.92</v>
      </c>
      <c r="S30">
        <v>0.7</v>
      </c>
      <c r="T30" t="s">
        <v>613</v>
      </c>
      <c r="U30" s="2">
        <v>5.6000000000000001E-2</v>
      </c>
      <c r="V30" s="2">
        <v>4.1000000000000002E-2</v>
      </c>
      <c r="W30" s="2">
        <v>1.2999999999999999E-2</v>
      </c>
      <c r="X30" t="b">
        <f t="shared" si="0"/>
        <v>0</v>
      </c>
    </row>
    <row r="31" spans="1:24" hidden="1" x14ac:dyDescent="0.25">
      <c r="A31">
        <v>83</v>
      </c>
      <c r="B31" t="s">
        <v>597</v>
      </c>
      <c r="C31" s="2">
        <v>0.02</v>
      </c>
      <c r="D31" s="2">
        <v>1.4E-2</v>
      </c>
      <c r="E31" s="2">
        <v>1.6E-2</v>
      </c>
      <c r="F31">
        <v>102.7</v>
      </c>
      <c r="G31">
        <v>93.5</v>
      </c>
      <c r="H31">
        <v>161.69999999999999</v>
      </c>
      <c r="I31" s="3">
        <v>844</v>
      </c>
      <c r="J31" s="3">
        <v>1032</v>
      </c>
      <c r="K31" s="3">
        <v>189790</v>
      </c>
      <c r="L31" s="3">
        <v>142</v>
      </c>
      <c r="M31" s="2">
        <v>0.39900000000000002</v>
      </c>
      <c r="N31" s="2">
        <v>0.18190000000000001</v>
      </c>
      <c r="O31" s="2">
        <v>1.3299999999999999E-2</v>
      </c>
      <c r="P31" s="1">
        <v>2325502</v>
      </c>
      <c r="Q31" s="2">
        <v>0.182</v>
      </c>
      <c r="R31" s="4">
        <v>1.02</v>
      </c>
      <c r="S31">
        <v>0.7</v>
      </c>
      <c r="T31" t="s">
        <v>613</v>
      </c>
      <c r="U31" s="2">
        <v>8.7999999999999995E-2</v>
      </c>
      <c r="V31" s="2">
        <v>3.7999999999999999E-2</v>
      </c>
      <c r="W31" s="2">
        <v>6.0000000000000001E-3</v>
      </c>
      <c r="X31" t="b">
        <f t="shared" si="0"/>
        <v>0</v>
      </c>
    </row>
    <row r="32" spans="1:24" x14ac:dyDescent="0.25">
      <c r="A32">
        <v>11</v>
      </c>
      <c r="B32" t="s">
        <v>534</v>
      </c>
      <c r="C32" s="2">
        <v>4.1000000000000002E-2</v>
      </c>
      <c r="D32" s="2">
        <v>0.01</v>
      </c>
      <c r="E32" s="2">
        <v>8.9999999999999993E-3</v>
      </c>
      <c r="F32">
        <v>93.5</v>
      </c>
      <c r="G32">
        <v>85.4</v>
      </c>
      <c r="H32">
        <v>64.900000000000006</v>
      </c>
      <c r="I32" s="3">
        <v>634</v>
      </c>
      <c r="J32" s="3">
        <v>812</v>
      </c>
      <c r="K32" s="3">
        <v>137998</v>
      </c>
      <c r="L32" s="3">
        <v>112</v>
      </c>
      <c r="M32" s="2">
        <v>0.35399999999999998</v>
      </c>
      <c r="N32" s="2">
        <v>0.1145</v>
      </c>
      <c r="O32" s="2">
        <v>9.4999999999999998E-3</v>
      </c>
      <c r="P32" s="1">
        <v>649021</v>
      </c>
      <c r="Q32" s="2">
        <v>0.26400000000000001</v>
      </c>
      <c r="R32" s="4">
        <v>0.84</v>
      </c>
      <c r="S32">
        <v>0.4</v>
      </c>
      <c r="T32" t="s">
        <v>610</v>
      </c>
      <c r="U32" s="2">
        <v>0.11799999999999999</v>
      </c>
      <c r="V32" s="2">
        <v>6.4000000000000001E-2</v>
      </c>
      <c r="W32" s="2">
        <v>5.0000000000000001E-3</v>
      </c>
      <c r="X32" t="b">
        <f t="shared" si="0"/>
        <v>0</v>
      </c>
    </row>
    <row r="33" spans="1:24" x14ac:dyDescent="0.25">
      <c r="A33">
        <v>28</v>
      </c>
      <c r="B33" t="s">
        <v>552</v>
      </c>
      <c r="C33" s="2">
        <v>3.7999999999999999E-2</v>
      </c>
      <c r="D33" s="2">
        <v>3.0000000000000001E-3</v>
      </c>
      <c r="E33" s="2">
        <v>3.0000000000000001E-3</v>
      </c>
      <c r="F33">
        <v>92.2</v>
      </c>
      <c r="G33">
        <v>88.7</v>
      </c>
      <c r="H33">
        <v>232.5</v>
      </c>
      <c r="I33" s="3">
        <v>651</v>
      </c>
      <c r="J33" s="3">
        <v>855</v>
      </c>
      <c r="K33" s="3">
        <v>161508</v>
      </c>
      <c r="L33" s="3">
        <v>125</v>
      </c>
      <c r="M33" s="2">
        <v>0.32700000000000001</v>
      </c>
      <c r="N33" s="2">
        <v>3.5700000000000003E-2</v>
      </c>
      <c r="O33" s="2">
        <v>4.7000000000000002E-3</v>
      </c>
      <c r="P33" s="1">
        <v>302605</v>
      </c>
      <c r="Q33" s="2">
        <v>0.16400000000000001</v>
      </c>
      <c r="R33" s="4">
        <v>1.19</v>
      </c>
      <c r="S33">
        <v>0.8</v>
      </c>
      <c r="T33" t="s">
        <v>617</v>
      </c>
      <c r="U33" s="2">
        <v>4.3999999999999997E-2</v>
      </c>
      <c r="V33" s="2">
        <v>7.0000000000000007E-2</v>
      </c>
      <c r="W33" s="2">
        <v>8.0000000000000002E-3</v>
      </c>
      <c r="X33" t="b">
        <f t="shared" si="0"/>
        <v>0</v>
      </c>
    </row>
    <row r="34" spans="1:24" hidden="1" x14ac:dyDescent="0.25">
      <c r="A34">
        <v>15</v>
      </c>
      <c r="B34" t="s">
        <v>538</v>
      </c>
      <c r="C34" s="2">
        <v>1.4E-2</v>
      </c>
      <c r="D34" s="2">
        <v>1.0999999999999999E-2</v>
      </c>
      <c r="E34" s="2">
        <v>1.2999999999999999E-2</v>
      </c>
      <c r="F34">
        <v>95.1</v>
      </c>
      <c r="G34">
        <v>89.9</v>
      </c>
      <c r="H34">
        <v>191.5</v>
      </c>
      <c r="I34" s="3">
        <v>657</v>
      </c>
      <c r="J34" s="3">
        <v>808</v>
      </c>
      <c r="K34" s="3">
        <v>146555</v>
      </c>
      <c r="L34" s="3">
        <v>132</v>
      </c>
      <c r="N34" s="2">
        <v>0.15060000000000001</v>
      </c>
      <c r="O34" s="2">
        <v>1.6E-2</v>
      </c>
      <c r="P34" s="1">
        <v>216853</v>
      </c>
      <c r="Q34" s="2">
        <v>0.14499999999999999</v>
      </c>
      <c r="R34" s="4">
        <v>1.07</v>
      </c>
      <c r="S34">
        <v>0.7</v>
      </c>
      <c r="T34" t="s">
        <v>613</v>
      </c>
      <c r="V34" s="2">
        <v>3.7999999999999999E-2</v>
      </c>
      <c r="W34" s="2">
        <v>-3.0000000000000001E-3</v>
      </c>
      <c r="X34" t="b">
        <f t="shared" si="0"/>
        <v>0</v>
      </c>
    </row>
    <row r="35" spans="1:24" hidden="1" x14ac:dyDescent="0.25">
      <c r="A35">
        <v>73</v>
      </c>
      <c r="B35" t="s">
        <v>575</v>
      </c>
      <c r="C35" s="2">
        <v>3.6999999999999998E-2</v>
      </c>
      <c r="D35" s="2">
        <v>1.2999999999999999E-2</v>
      </c>
      <c r="E35" s="2">
        <v>1.4E-2</v>
      </c>
      <c r="F35">
        <v>109.4</v>
      </c>
      <c r="G35">
        <v>81.599999999999994</v>
      </c>
      <c r="H35">
        <v>91.5</v>
      </c>
      <c r="I35" s="3">
        <v>854</v>
      </c>
      <c r="J35" s="3">
        <v>1068</v>
      </c>
      <c r="K35" s="3">
        <v>305861</v>
      </c>
      <c r="L35" s="3">
        <v>217</v>
      </c>
      <c r="M35" s="2">
        <v>0.377</v>
      </c>
      <c r="N35" s="2">
        <v>9.4100000000000003E-2</v>
      </c>
      <c r="O35" s="2">
        <v>1.14E-2</v>
      </c>
      <c r="P35" s="1">
        <v>215941</v>
      </c>
      <c r="Q35" s="2">
        <v>0.248</v>
      </c>
      <c r="R35" s="4">
        <v>1.32</v>
      </c>
      <c r="S35">
        <v>0.6</v>
      </c>
      <c r="T35" t="s">
        <v>621</v>
      </c>
      <c r="U35" s="2">
        <v>5.0999999999999997E-2</v>
      </c>
      <c r="V35" s="2">
        <v>4.7E-2</v>
      </c>
      <c r="W35" s="2">
        <v>4.0000000000000001E-3</v>
      </c>
      <c r="X35" t="b">
        <f t="shared" si="0"/>
        <v>0</v>
      </c>
    </row>
    <row r="36" spans="1:24" hidden="1" x14ac:dyDescent="0.25">
      <c r="A36">
        <v>98</v>
      </c>
      <c r="B36" t="s">
        <v>532</v>
      </c>
      <c r="C36" s="2">
        <v>1.2E-2</v>
      </c>
      <c r="G36">
        <v>95</v>
      </c>
      <c r="I36" s="3">
        <v>870</v>
      </c>
      <c r="J36" s="3">
        <v>1081</v>
      </c>
      <c r="K36" s="3">
        <v>244331</v>
      </c>
      <c r="L36" s="3">
        <v>136</v>
      </c>
      <c r="P36" s="1">
        <v>138541</v>
      </c>
      <c r="R36" s="4">
        <v>1.03</v>
      </c>
      <c r="T36" t="s">
        <v>621</v>
      </c>
      <c r="V36" s="2">
        <v>1.9E-2</v>
      </c>
      <c r="W36" s="2">
        <v>1.0999999999999999E-2</v>
      </c>
      <c r="X36" t="b">
        <f t="shared" si="0"/>
        <v>0</v>
      </c>
    </row>
    <row r="37" spans="1:24" x14ac:dyDescent="0.25">
      <c r="A37">
        <v>40</v>
      </c>
      <c r="B37" t="s">
        <v>565</v>
      </c>
      <c r="C37" s="2">
        <v>3.7999999999999999E-2</v>
      </c>
      <c r="D37" s="5">
        <v>0</v>
      </c>
      <c r="E37" s="2">
        <v>-1E-3</v>
      </c>
      <c r="F37">
        <v>99.5</v>
      </c>
      <c r="G37">
        <v>95.3</v>
      </c>
      <c r="H37">
        <v>249.4</v>
      </c>
      <c r="I37" s="3">
        <v>739</v>
      </c>
      <c r="J37" s="3">
        <v>925</v>
      </c>
      <c r="K37" s="3">
        <v>161240</v>
      </c>
      <c r="L37" s="3">
        <v>141</v>
      </c>
      <c r="M37" s="2">
        <v>0.28299999999999997</v>
      </c>
      <c r="N37" s="2">
        <v>-1.34E-2</v>
      </c>
      <c r="O37" s="2">
        <v>-2.3999999999999998E-3</v>
      </c>
      <c r="P37" s="1">
        <v>301048</v>
      </c>
      <c r="Q37" s="2">
        <v>0.20699999999999999</v>
      </c>
      <c r="R37" s="4">
        <v>1.08</v>
      </c>
      <c r="S37">
        <v>1</v>
      </c>
      <c r="T37" t="s">
        <v>611</v>
      </c>
      <c r="U37" s="2">
        <v>6.3E-2</v>
      </c>
      <c r="V37" s="2">
        <v>4.8000000000000001E-2</v>
      </c>
      <c r="W37" s="2">
        <v>2E-3</v>
      </c>
      <c r="X37" t="b">
        <f t="shared" si="0"/>
        <v>0</v>
      </c>
    </row>
    <row r="38" spans="1:24" x14ac:dyDescent="0.25">
      <c r="A38">
        <v>19</v>
      </c>
      <c r="B38" t="s">
        <v>542</v>
      </c>
      <c r="C38" s="2">
        <v>3.5000000000000003E-2</v>
      </c>
      <c r="G38">
        <v>83.4</v>
      </c>
      <c r="I38" s="3">
        <v>677</v>
      </c>
      <c r="J38" s="3">
        <v>814</v>
      </c>
      <c r="K38" s="3">
        <v>169890</v>
      </c>
      <c r="L38" s="3">
        <v>111</v>
      </c>
      <c r="N38" s="2">
        <v>0.108</v>
      </c>
      <c r="O38" s="2">
        <v>1.5299999999999999E-2</v>
      </c>
      <c r="P38" s="1">
        <v>197318</v>
      </c>
      <c r="R38" s="4">
        <v>0.77</v>
      </c>
      <c r="V38" s="2">
        <v>0.05</v>
      </c>
      <c r="W38" s="2">
        <v>4.1000000000000002E-2</v>
      </c>
      <c r="X38" t="b">
        <f t="shared" si="0"/>
        <v>0</v>
      </c>
    </row>
    <row r="39" spans="1:24" hidden="1" x14ac:dyDescent="0.25">
      <c r="A39">
        <v>56</v>
      </c>
      <c r="B39" t="s">
        <v>574</v>
      </c>
      <c r="C39" s="2">
        <v>2.9000000000000001E-2</v>
      </c>
      <c r="G39">
        <v>110.6</v>
      </c>
      <c r="I39" s="3">
        <v>1248</v>
      </c>
      <c r="J39" s="3">
        <v>1580</v>
      </c>
      <c r="K39" s="3">
        <v>351257</v>
      </c>
      <c r="L39" s="3">
        <v>223</v>
      </c>
      <c r="M39" s="2">
        <v>0.39900000000000002</v>
      </c>
      <c r="P39" s="1">
        <v>374114</v>
      </c>
      <c r="R39" s="4">
        <v>1.47</v>
      </c>
      <c r="T39" t="s">
        <v>610</v>
      </c>
      <c r="U39" s="2">
        <v>3.7999999999999999E-2</v>
      </c>
      <c r="V39" s="2">
        <v>2.1000000000000001E-2</v>
      </c>
      <c r="W39" s="2">
        <v>1.4E-2</v>
      </c>
      <c r="X39" t="b">
        <f t="shared" si="0"/>
        <v>0</v>
      </c>
    </row>
    <row r="40" spans="1:24" hidden="1" x14ac:dyDescent="0.25">
      <c r="A40">
        <v>29</v>
      </c>
      <c r="B40" t="s">
        <v>553</v>
      </c>
      <c r="C40" s="2">
        <v>2.5000000000000001E-2</v>
      </c>
      <c r="D40" s="2">
        <v>1.7999999999999999E-2</v>
      </c>
      <c r="E40" s="2">
        <v>1.4E-2</v>
      </c>
      <c r="F40">
        <v>100.9</v>
      </c>
      <c r="G40">
        <v>97.4</v>
      </c>
      <c r="H40">
        <v>126.1</v>
      </c>
      <c r="I40" s="3">
        <v>962</v>
      </c>
      <c r="J40" s="3">
        <v>1193</v>
      </c>
      <c r="K40" s="3">
        <v>283539</v>
      </c>
      <c r="L40" s="3">
        <v>170</v>
      </c>
      <c r="M40" s="2">
        <v>0.41899999999999998</v>
      </c>
      <c r="N40" s="2">
        <v>0.14369999999999999</v>
      </c>
      <c r="O40" s="2">
        <v>2.2100000000000002E-2</v>
      </c>
      <c r="P40" s="1">
        <v>644644</v>
      </c>
      <c r="Q40" s="2">
        <v>0.224</v>
      </c>
      <c r="R40" s="4">
        <v>0.97</v>
      </c>
      <c r="S40">
        <v>0.7</v>
      </c>
      <c r="T40" t="s">
        <v>610</v>
      </c>
      <c r="U40" s="2">
        <v>6.8000000000000005E-2</v>
      </c>
      <c r="V40" s="2">
        <v>1.0999999999999999E-2</v>
      </c>
      <c r="W40" s="2">
        <v>3.2000000000000001E-2</v>
      </c>
      <c r="X40" t="b">
        <f t="shared" si="0"/>
        <v>0</v>
      </c>
    </row>
    <row r="41" spans="1:24" hidden="1" x14ac:dyDescent="0.25">
      <c r="A41">
        <v>60</v>
      </c>
      <c r="B41" t="s">
        <v>578</v>
      </c>
      <c r="C41" s="2">
        <v>6.0000000000000001E-3</v>
      </c>
      <c r="D41" s="2">
        <v>1.7000000000000001E-2</v>
      </c>
      <c r="E41" s="2">
        <v>1.7999999999999999E-2</v>
      </c>
      <c r="F41">
        <v>100.7</v>
      </c>
      <c r="G41">
        <v>92.6</v>
      </c>
      <c r="H41">
        <v>113</v>
      </c>
      <c r="I41" s="3">
        <v>905</v>
      </c>
      <c r="J41" s="3">
        <v>1124</v>
      </c>
      <c r="K41" s="3">
        <v>233733</v>
      </c>
      <c r="L41" s="3">
        <v>153</v>
      </c>
      <c r="M41" s="2">
        <v>0.249</v>
      </c>
      <c r="N41" s="2">
        <v>0.21959999999999999</v>
      </c>
      <c r="O41" s="2">
        <v>2.0400000000000001E-2</v>
      </c>
      <c r="P41" s="1">
        <v>189343</v>
      </c>
      <c r="Q41" s="2">
        <v>0.219</v>
      </c>
      <c r="R41" s="4">
        <v>1.08</v>
      </c>
      <c r="S41">
        <v>0.6</v>
      </c>
      <c r="T41" t="s">
        <v>610</v>
      </c>
      <c r="U41" s="2">
        <v>5.8000000000000003E-2</v>
      </c>
      <c r="V41" s="2">
        <v>3.7999999999999999E-2</v>
      </c>
      <c r="W41" s="2">
        <v>1.0999999999999999E-2</v>
      </c>
      <c r="X41" t="b">
        <f t="shared" si="0"/>
        <v>0</v>
      </c>
    </row>
    <row r="42" spans="1:24" hidden="1" x14ac:dyDescent="0.25">
      <c r="A42">
        <v>58</v>
      </c>
      <c r="B42" t="s">
        <v>576</v>
      </c>
      <c r="C42" s="2">
        <v>1.2E-2</v>
      </c>
      <c r="G42">
        <v>90.6</v>
      </c>
      <c r="K42" s="3">
        <v>232576</v>
      </c>
      <c r="L42" s="3">
        <v>140</v>
      </c>
      <c r="N42" s="2">
        <v>0.1366</v>
      </c>
      <c r="O42" s="2">
        <v>1.8700000000000001E-2</v>
      </c>
      <c r="P42" s="1">
        <v>195248</v>
      </c>
      <c r="R42" s="4">
        <v>1.04</v>
      </c>
      <c r="T42" t="s">
        <v>610</v>
      </c>
      <c r="V42" s="2">
        <v>3.3000000000000002E-2</v>
      </c>
      <c r="X42" t="b">
        <f t="shared" si="0"/>
        <v>0</v>
      </c>
    </row>
    <row r="43" spans="1:24" x14ac:dyDescent="0.25">
      <c r="A43">
        <v>93</v>
      </c>
      <c r="B43" t="s">
        <v>604</v>
      </c>
      <c r="C43" s="2">
        <v>3.3000000000000002E-2</v>
      </c>
      <c r="D43" s="2">
        <v>3.0000000000000001E-3</v>
      </c>
      <c r="E43" s="2">
        <v>2E-3</v>
      </c>
      <c r="F43">
        <v>108.1</v>
      </c>
      <c r="G43">
        <v>103.7</v>
      </c>
      <c r="H43">
        <v>176.5</v>
      </c>
      <c r="I43" s="3">
        <v>977</v>
      </c>
      <c r="J43" s="3">
        <v>1179</v>
      </c>
      <c r="K43" s="3">
        <v>182238</v>
      </c>
      <c r="L43" s="3">
        <v>181</v>
      </c>
      <c r="M43" s="2">
        <v>0.32600000000000001</v>
      </c>
      <c r="N43" s="2">
        <v>3.0800000000000001E-2</v>
      </c>
      <c r="O43" s="2">
        <v>2.3999999999999998E-3</v>
      </c>
      <c r="P43" s="1">
        <v>1584138</v>
      </c>
      <c r="Q43" s="2">
        <v>0.22500000000000001</v>
      </c>
      <c r="R43" s="4">
        <v>1.28</v>
      </c>
      <c r="S43">
        <v>0.8</v>
      </c>
      <c r="T43" t="s">
        <v>618</v>
      </c>
      <c r="U43" s="2">
        <v>6.4000000000000001E-2</v>
      </c>
      <c r="V43" s="2">
        <v>6.4000000000000001E-2</v>
      </c>
      <c r="W43" s="2">
        <v>4.0000000000000001E-3</v>
      </c>
      <c r="X43" t="b">
        <f t="shared" si="0"/>
        <v>0</v>
      </c>
    </row>
    <row r="44" spans="1:24" hidden="1" x14ac:dyDescent="0.25">
      <c r="A44">
        <v>90</v>
      </c>
      <c r="B44" t="s">
        <v>602</v>
      </c>
      <c r="C44" s="2">
        <v>1.7999999999999999E-2</v>
      </c>
      <c r="G44">
        <v>87.3</v>
      </c>
      <c r="I44" s="3">
        <v>676</v>
      </c>
      <c r="J44" s="3">
        <v>893</v>
      </c>
      <c r="K44" s="3">
        <v>144243</v>
      </c>
      <c r="L44" s="3">
        <v>128</v>
      </c>
      <c r="N44" s="2">
        <v>5.5599999999999997E-2</v>
      </c>
      <c r="O44" s="2">
        <v>6.3E-3</v>
      </c>
      <c r="P44" s="1">
        <v>133174</v>
      </c>
      <c r="R44" s="4">
        <v>0.96</v>
      </c>
      <c r="T44" t="s">
        <v>610</v>
      </c>
      <c r="V44" s="2">
        <v>2.1000000000000001E-2</v>
      </c>
      <c r="W44" s="2">
        <v>-1E-3</v>
      </c>
      <c r="X44" t="b">
        <f t="shared" si="0"/>
        <v>0</v>
      </c>
    </row>
    <row r="45" spans="1:24" x14ac:dyDescent="0.25">
      <c r="A45">
        <v>82</v>
      </c>
      <c r="B45" t="s">
        <v>596</v>
      </c>
      <c r="C45" s="2">
        <v>3.2000000000000001E-2</v>
      </c>
      <c r="D45" s="2">
        <v>4.0000000000000001E-3</v>
      </c>
      <c r="E45" s="2">
        <v>6.0000000000000001E-3</v>
      </c>
      <c r="F45">
        <v>90</v>
      </c>
      <c r="G45">
        <v>88.7</v>
      </c>
      <c r="H45">
        <v>191.3</v>
      </c>
      <c r="I45" s="3">
        <v>747</v>
      </c>
      <c r="J45" s="3">
        <v>929</v>
      </c>
      <c r="K45" s="3">
        <v>166748</v>
      </c>
      <c r="L45" s="3">
        <v>146</v>
      </c>
      <c r="N45" s="2">
        <v>6.1800000000000001E-2</v>
      </c>
      <c r="O45" s="2">
        <v>8.5000000000000006E-3</v>
      </c>
      <c r="P45" s="1">
        <v>180557</v>
      </c>
      <c r="Q45" s="2">
        <v>0.17899999999999999</v>
      </c>
      <c r="R45" s="4">
        <v>1.02</v>
      </c>
      <c r="S45">
        <v>0.7</v>
      </c>
      <c r="T45" t="s">
        <v>618</v>
      </c>
      <c r="V45" s="2">
        <v>6.2E-2</v>
      </c>
      <c r="W45" s="2">
        <v>2.7E-2</v>
      </c>
      <c r="X45" t="b">
        <f t="shared" si="0"/>
        <v>0</v>
      </c>
    </row>
    <row r="46" spans="1:24" hidden="1" x14ac:dyDescent="0.25">
      <c r="A46">
        <v>57</v>
      </c>
      <c r="B46" t="s">
        <v>575</v>
      </c>
      <c r="C46" s="2">
        <v>1.2999999999999999E-2</v>
      </c>
      <c r="D46" s="2">
        <v>1.2999999999999999E-2</v>
      </c>
      <c r="E46" s="2">
        <v>1.4E-2</v>
      </c>
      <c r="F46">
        <v>109.4</v>
      </c>
      <c r="G46">
        <v>82</v>
      </c>
      <c r="H46">
        <v>91.5</v>
      </c>
      <c r="I46" s="3">
        <v>1081</v>
      </c>
      <c r="J46" s="3">
        <v>1352</v>
      </c>
      <c r="K46" s="3">
        <v>417765</v>
      </c>
      <c r="L46" s="3">
        <v>249</v>
      </c>
      <c r="N46" s="2">
        <v>9.4100000000000003E-2</v>
      </c>
      <c r="O46" s="2">
        <v>1.14E-2</v>
      </c>
      <c r="P46" s="1">
        <v>330063</v>
      </c>
      <c r="Q46" s="2">
        <v>0.248</v>
      </c>
      <c r="R46" s="4">
        <v>1.39</v>
      </c>
      <c r="S46">
        <v>0.6</v>
      </c>
      <c r="T46" t="s">
        <v>624</v>
      </c>
      <c r="U46" s="2">
        <v>5.0999999999999997E-2</v>
      </c>
      <c r="V46" s="2">
        <v>2.5000000000000001E-2</v>
      </c>
      <c r="W46" s="2">
        <v>1.7999999999999999E-2</v>
      </c>
      <c r="X46" t="b">
        <f t="shared" si="0"/>
        <v>0</v>
      </c>
    </row>
    <row r="47" spans="1:24" hidden="1" x14ac:dyDescent="0.25">
      <c r="A47">
        <v>12</v>
      </c>
      <c r="B47" t="s">
        <v>535</v>
      </c>
      <c r="C47" s="2">
        <v>4.4999999999999998E-2</v>
      </c>
      <c r="D47" s="2">
        <v>1.2E-2</v>
      </c>
      <c r="E47" s="2">
        <v>1.2E-2</v>
      </c>
      <c r="F47">
        <v>105.1</v>
      </c>
      <c r="G47">
        <v>102.4</v>
      </c>
      <c r="H47">
        <v>106.7</v>
      </c>
      <c r="I47" s="3">
        <v>979</v>
      </c>
      <c r="J47" s="3">
        <v>1241</v>
      </c>
      <c r="K47" s="3">
        <v>344930</v>
      </c>
      <c r="L47" s="3">
        <v>235</v>
      </c>
      <c r="M47" s="2">
        <v>0.35899999999999999</v>
      </c>
      <c r="N47" s="2">
        <v>9.1200000000000003E-2</v>
      </c>
      <c r="O47" s="2">
        <v>1.0699999999999999E-2</v>
      </c>
      <c r="P47" s="1">
        <v>508529</v>
      </c>
      <c r="Q47" s="2">
        <v>0.217</v>
      </c>
      <c r="R47" s="4">
        <v>1.31</v>
      </c>
      <c r="S47">
        <v>0.5</v>
      </c>
      <c r="T47" t="s">
        <v>624</v>
      </c>
      <c r="U47" s="2">
        <v>5.0999999999999997E-2</v>
      </c>
      <c r="V47" s="2">
        <v>4.7E-2</v>
      </c>
      <c r="W47" s="2">
        <v>2.3E-2</v>
      </c>
      <c r="X47" t="b">
        <f t="shared" si="0"/>
        <v>0</v>
      </c>
    </row>
    <row r="48" spans="1:24" hidden="1" x14ac:dyDescent="0.25">
      <c r="A48">
        <v>70</v>
      </c>
      <c r="B48" t="s">
        <v>586</v>
      </c>
      <c r="C48" s="2">
        <v>5.0000000000000001E-3</v>
      </c>
      <c r="G48">
        <v>94.8</v>
      </c>
      <c r="K48" s="3">
        <v>287862</v>
      </c>
      <c r="L48" s="3">
        <v>191</v>
      </c>
      <c r="N48" s="2">
        <v>0.10580000000000001</v>
      </c>
      <c r="O48" s="2">
        <v>1.6799999999999999E-2</v>
      </c>
      <c r="P48" s="1">
        <v>173442</v>
      </c>
      <c r="R48" s="4">
        <v>1.1299999999999999</v>
      </c>
      <c r="T48" t="s">
        <v>624</v>
      </c>
      <c r="V48" s="2">
        <v>3.1E-2</v>
      </c>
      <c r="X48" t="b">
        <f t="shared" si="0"/>
        <v>0</v>
      </c>
    </row>
    <row r="49" spans="1:24" x14ac:dyDescent="0.25">
      <c r="A49">
        <v>30</v>
      </c>
      <c r="B49" t="s">
        <v>555</v>
      </c>
      <c r="C49" s="2">
        <v>3.1E-2</v>
      </c>
      <c r="D49">
        <v>0.3</v>
      </c>
      <c r="E49" s="5">
        <v>0</v>
      </c>
      <c r="F49">
        <v>96.3</v>
      </c>
      <c r="G49">
        <v>97.4</v>
      </c>
      <c r="H49">
        <v>153.69999999999999</v>
      </c>
      <c r="I49" s="3">
        <v>727</v>
      </c>
      <c r="J49" s="3">
        <v>902</v>
      </c>
      <c r="K49" s="3">
        <v>130188</v>
      </c>
      <c r="L49" s="3">
        <v>108</v>
      </c>
      <c r="M49" s="2">
        <v>0.377</v>
      </c>
      <c r="N49" s="2">
        <v>1.2999999999999999E-2</v>
      </c>
      <c r="O49" s="2">
        <v>5.9999999999999995E-4</v>
      </c>
      <c r="P49" s="1">
        <v>592025</v>
      </c>
      <c r="Q49" s="2">
        <v>0.20200000000000001</v>
      </c>
      <c r="R49" s="4">
        <v>1.03</v>
      </c>
      <c r="S49">
        <v>0.6</v>
      </c>
      <c r="T49" t="s">
        <v>618</v>
      </c>
      <c r="U49" s="2">
        <v>5.8999999999999997E-2</v>
      </c>
      <c r="V49" s="2">
        <v>4.2999999999999997E-2</v>
      </c>
      <c r="W49" s="2">
        <v>0.01</v>
      </c>
      <c r="X49" t="b">
        <f t="shared" si="0"/>
        <v>0</v>
      </c>
    </row>
    <row r="50" spans="1:24" x14ac:dyDescent="0.25">
      <c r="A50">
        <v>87</v>
      </c>
      <c r="B50" t="s">
        <v>600</v>
      </c>
      <c r="C50" s="2">
        <v>3.1E-2</v>
      </c>
      <c r="D50" s="2">
        <v>4.0000000000000001E-3</v>
      </c>
      <c r="E50" s="2">
        <v>6.0000000000000001E-3</v>
      </c>
      <c r="F50">
        <v>91.4</v>
      </c>
      <c r="G50">
        <v>93.5</v>
      </c>
      <c r="H50">
        <v>195.7</v>
      </c>
      <c r="I50" s="3">
        <v>663</v>
      </c>
      <c r="J50" s="3">
        <v>838</v>
      </c>
      <c r="K50" s="3">
        <v>173641</v>
      </c>
      <c r="L50" s="3">
        <v>138</v>
      </c>
      <c r="M50" s="2">
        <v>0.32100000000000001</v>
      </c>
      <c r="N50" s="2">
        <v>4.99E-2</v>
      </c>
      <c r="O50" s="2">
        <v>3.5000000000000001E-3</v>
      </c>
      <c r="P50" s="1">
        <v>620118</v>
      </c>
      <c r="Q50" s="2">
        <v>0.158</v>
      </c>
      <c r="R50" s="4">
        <v>0.98</v>
      </c>
      <c r="S50">
        <v>0.7</v>
      </c>
      <c r="T50" t="s">
        <v>621</v>
      </c>
      <c r="U50" s="2">
        <v>7.6999999999999999E-2</v>
      </c>
      <c r="V50" s="2">
        <v>4.1000000000000002E-2</v>
      </c>
      <c r="W50" s="2">
        <v>5.0000000000000001E-3</v>
      </c>
      <c r="X50" t="b">
        <f t="shared" si="0"/>
        <v>0</v>
      </c>
    </row>
    <row r="51" spans="1:24" hidden="1" x14ac:dyDescent="0.25">
      <c r="A51">
        <v>49</v>
      </c>
      <c r="B51" t="s">
        <v>569</v>
      </c>
      <c r="C51" s="2">
        <v>2.1000000000000001E-2</v>
      </c>
      <c r="G51">
        <v>89.3</v>
      </c>
      <c r="I51" s="3">
        <v>670</v>
      </c>
      <c r="J51" s="3">
        <v>859</v>
      </c>
      <c r="K51" s="3">
        <v>193979</v>
      </c>
      <c r="L51" s="3">
        <v>139</v>
      </c>
      <c r="N51" s="2">
        <v>9.4500000000000001E-2</v>
      </c>
      <c r="O51" s="2">
        <v>7.7000000000000002E-3</v>
      </c>
      <c r="P51" s="1">
        <v>323780</v>
      </c>
      <c r="R51" s="4">
        <v>0.97</v>
      </c>
      <c r="T51" t="s">
        <v>624</v>
      </c>
      <c r="V51" s="2">
        <v>4.2000000000000003E-2</v>
      </c>
      <c r="W51" s="2">
        <v>0.01</v>
      </c>
      <c r="X51" t="b">
        <f t="shared" si="0"/>
        <v>0</v>
      </c>
    </row>
    <row r="52" spans="1:24" x14ac:dyDescent="0.25">
      <c r="A52">
        <v>95</v>
      </c>
      <c r="B52" t="s">
        <v>606</v>
      </c>
      <c r="C52" s="2">
        <v>0.03</v>
      </c>
      <c r="G52">
        <v>95.7</v>
      </c>
      <c r="K52" s="3">
        <v>72575</v>
      </c>
      <c r="L52" s="3">
        <v>64</v>
      </c>
      <c r="M52" s="2">
        <v>0.34399999999999997</v>
      </c>
      <c r="N52" s="2">
        <v>2.3E-3</v>
      </c>
      <c r="O52" s="2">
        <v>6.9999999999999999E-4</v>
      </c>
      <c r="P52" s="1">
        <v>198006</v>
      </c>
      <c r="R52" s="4">
        <v>0.69</v>
      </c>
      <c r="T52" t="s">
        <v>633</v>
      </c>
      <c r="U52" s="2">
        <v>3.3000000000000002E-2</v>
      </c>
      <c r="V52" s="2">
        <v>0.08</v>
      </c>
      <c r="X52" t="b">
        <f t="shared" si="0"/>
        <v>0</v>
      </c>
    </row>
    <row r="53" spans="1:24" hidden="1" x14ac:dyDescent="0.25">
      <c r="A53">
        <v>65</v>
      </c>
      <c r="B53" t="s">
        <v>581</v>
      </c>
      <c r="C53" s="2">
        <v>1.6E-2</v>
      </c>
      <c r="D53" s="2">
        <v>5.0000000000000001E-3</v>
      </c>
      <c r="E53" s="2">
        <v>3.0000000000000001E-3</v>
      </c>
      <c r="F53">
        <v>110.4</v>
      </c>
      <c r="G53">
        <v>129.30000000000001</v>
      </c>
      <c r="H53">
        <v>169.1</v>
      </c>
      <c r="I53" s="3">
        <v>948</v>
      </c>
      <c r="J53" s="3">
        <v>1190</v>
      </c>
      <c r="K53" s="3">
        <v>148073</v>
      </c>
      <c r="L53" s="3">
        <v>137</v>
      </c>
      <c r="M53" s="2">
        <v>0.36499999999999999</v>
      </c>
      <c r="N53" s="2">
        <v>3.4000000000000002E-2</v>
      </c>
      <c r="O53" s="2">
        <v>1.5E-3</v>
      </c>
      <c r="P53" s="1">
        <v>602495</v>
      </c>
      <c r="Q53" s="2">
        <v>0.18099999999999999</v>
      </c>
      <c r="R53" s="4">
        <v>1.2</v>
      </c>
      <c r="S53">
        <v>0.7</v>
      </c>
      <c r="T53" t="s">
        <v>614</v>
      </c>
      <c r="U53" s="2">
        <v>9.4E-2</v>
      </c>
      <c r="V53" s="2">
        <v>2.4E-2</v>
      </c>
      <c r="W53" s="2">
        <v>2E-3</v>
      </c>
      <c r="X53" t="b">
        <f t="shared" si="0"/>
        <v>0</v>
      </c>
    </row>
    <row r="54" spans="1:24" hidden="1" x14ac:dyDescent="0.25">
      <c r="A54">
        <v>84</v>
      </c>
      <c r="B54" t="s">
        <v>598</v>
      </c>
      <c r="C54" s="2">
        <v>2.3E-2</v>
      </c>
      <c r="G54">
        <v>98.1</v>
      </c>
      <c r="I54" s="3">
        <v>896</v>
      </c>
      <c r="J54" s="3">
        <v>1167</v>
      </c>
      <c r="K54" s="3">
        <v>385640</v>
      </c>
      <c r="L54" s="3">
        <v>228</v>
      </c>
      <c r="N54" s="2">
        <v>0.1042</v>
      </c>
      <c r="O54" s="2">
        <v>1.83E-2</v>
      </c>
      <c r="P54" s="1">
        <v>250998</v>
      </c>
      <c r="R54" s="4">
        <v>1.21</v>
      </c>
      <c r="T54" t="s">
        <v>623</v>
      </c>
      <c r="V54" s="2">
        <v>1.9E-2</v>
      </c>
      <c r="W54" s="2">
        <v>8.9999999999999993E-3</v>
      </c>
      <c r="X54" t="b">
        <f t="shared" si="0"/>
        <v>0</v>
      </c>
    </row>
    <row r="55" spans="1:24" hidden="1" x14ac:dyDescent="0.25">
      <c r="A55">
        <v>96</v>
      </c>
      <c r="B55" t="s">
        <v>553</v>
      </c>
      <c r="C55" s="2">
        <v>2.5999999999999999E-2</v>
      </c>
      <c r="G55">
        <v>98.3</v>
      </c>
      <c r="I55" s="3">
        <v>1127</v>
      </c>
      <c r="J55" s="3">
        <v>1397</v>
      </c>
      <c r="K55" s="3">
        <v>335791</v>
      </c>
      <c r="L55" s="3">
        <v>185</v>
      </c>
      <c r="M55" s="2">
        <v>0.41899999999999998</v>
      </c>
      <c r="N55" s="2">
        <v>0.14369999999999999</v>
      </c>
      <c r="O55" s="2">
        <v>2.2100000000000002E-2</v>
      </c>
      <c r="P55" s="1">
        <v>310390</v>
      </c>
      <c r="R55" s="4">
        <v>0.99</v>
      </c>
      <c r="T55" t="s">
        <v>623</v>
      </c>
      <c r="U55" s="2">
        <v>6.8000000000000005E-2</v>
      </c>
      <c r="V55" s="2">
        <v>8.9999999999999993E-3</v>
      </c>
      <c r="W55" s="2">
        <v>4.2999999999999997E-2</v>
      </c>
      <c r="X55" t="b">
        <f t="shared" si="0"/>
        <v>0</v>
      </c>
    </row>
    <row r="56" spans="1:24" hidden="1" x14ac:dyDescent="0.25">
      <c r="A56">
        <v>51</v>
      </c>
      <c r="B56" t="s">
        <v>571</v>
      </c>
      <c r="C56" s="2">
        <v>3.5999999999999997E-2</v>
      </c>
      <c r="G56">
        <v>119.4</v>
      </c>
      <c r="I56" s="3">
        <v>1080</v>
      </c>
      <c r="J56" s="3">
        <v>1372</v>
      </c>
      <c r="K56" s="3">
        <v>254260</v>
      </c>
      <c r="L56" s="3">
        <v>186</v>
      </c>
      <c r="N56" s="2">
        <v>3.6299999999999999E-2</v>
      </c>
      <c r="O56" s="2">
        <v>5.1000000000000004E-3</v>
      </c>
      <c r="P56" s="1">
        <v>112525</v>
      </c>
      <c r="R56" s="4">
        <v>1.49</v>
      </c>
      <c r="T56" t="s">
        <v>623</v>
      </c>
      <c r="V56" s="2">
        <v>4.8000000000000001E-2</v>
      </c>
      <c r="W56" s="2">
        <v>1.4E-2</v>
      </c>
      <c r="X56" t="b">
        <f t="shared" si="0"/>
        <v>0</v>
      </c>
    </row>
    <row r="57" spans="1:24" hidden="1" x14ac:dyDescent="0.25">
      <c r="A57">
        <v>55</v>
      </c>
      <c r="B57" t="s">
        <v>573</v>
      </c>
      <c r="C57" s="2">
        <v>2.7E-2</v>
      </c>
      <c r="G57">
        <v>92.2</v>
      </c>
      <c r="I57" s="3">
        <v>734</v>
      </c>
      <c r="J57" s="3">
        <v>953</v>
      </c>
      <c r="K57" s="3">
        <v>249691</v>
      </c>
      <c r="L57" s="3">
        <v>150</v>
      </c>
      <c r="N57" s="2">
        <v>6.8099999999999994E-2</v>
      </c>
      <c r="O57" s="2">
        <v>8.6999999999999994E-3</v>
      </c>
      <c r="P57" s="1">
        <v>383579</v>
      </c>
      <c r="R57" s="4">
        <v>0.96</v>
      </c>
      <c r="T57" t="s">
        <v>623</v>
      </c>
      <c r="V57" s="2">
        <v>4.3999999999999997E-2</v>
      </c>
      <c r="W57" s="2">
        <v>1.2999999999999999E-2</v>
      </c>
      <c r="X57" t="b">
        <f t="shared" si="0"/>
        <v>0</v>
      </c>
    </row>
    <row r="58" spans="1:24" hidden="1" x14ac:dyDescent="0.25">
      <c r="A58">
        <v>4</v>
      </c>
      <c r="B58" t="s">
        <v>564</v>
      </c>
      <c r="C58" s="2">
        <v>4.4999999999999998E-2</v>
      </c>
      <c r="D58" s="2">
        <v>1.2999999999999999E-2</v>
      </c>
      <c r="E58" s="2">
        <v>1.4E-2</v>
      </c>
      <c r="F58">
        <v>95</v>
      </c>
      <c r="G58">
        <v>92.4</v>
      </c>
      <c r="H58">
        <v>156.9</v>
      </c>
      <c r="I58" s="3">
        <v>989</v>
      </c>
      <c r="J58" s="3">
        <v>1154</v>
      </c>
      <c r="K58" s="3">
        <v>245618</v>
      </c>
      <c r="L58" s="3">
        <v>153</v>
      </c>
      <c r="M58" s="2">
        <v>0.32100000000000001</v>
      </c>
      <c r="N58" s="2">
        <v>0.15890000000000001</v>
      </c>
      <c r="O58" s="2">
        <v>1.7600000000000001E-2</v>
      </c>
      <c r="P58" s="1">
        <v>872498</v>
      </c>
      <c r="Q58" s="2">
        <v>0.21</v>
      </c>
      <c r="R58" s="4">
        <v>0.96</v>
      </c>
      <c r="S58">
        <v>0.8</v>
      </c>
      <c r="T58" t="s">
        <v>623</v>
      </c>
      <c r="U58" s="2">
        <v>5.6000000000000001E-2</v>
      </c>
      <c r="V58" s="2">
        <v>4.9000000000000002E-2</v>
      </c>
      <c r="W58" s="2">
        <v>2.5999999999999999E-2</v>
      </c>
      <c r="X58" t="b">
        <f t="shared" si="0"/>
        <v>0</v>
      </c>
    </row>
    <row r="59" spans="1:24" hidden="1" x14ac:dyDescent="0.25">
      <c r="A59">
        <v>17</v>
      </c>
      <c r="B59" t="s">
        <v>540</v>
      </c>
      <c r="C59" s="2">
        <v>4.9000000000000002E-2</v>
      </c>
      <c r="D59" s="2">
        <v>7.0000000000000001E-3</v>
      </c>
      <c r="E59" s="2">
        <v>8.0000000000000002E-3</v>
      </c>
      <c r="F59">
        <v>97.5</v>
      </c>
      <c r="G59">
        <v>94.1</v>
      </c>
      <c r="H59">
        <v>146.9</v>
      </c>
      <c r="I59" s="3">
        <v>903</v>
      </c>
      <c r="J59" s="3">
        <v>1042</v>
      </c>
      <c r="K59" s="3">
        <v>237536</v>
      </c>
      <c r="L59" s="3">
        <v>173</v>
      </c>
      <c r="M59" s="2">
        <v>0.371</v>
      </c>
      <c r="N59" s="2">
        <v>8.1199999999999994E-2</v>
      </c>
      <c r="O59" s="2">
        <v>1.03E-2</v>
      </c>
      <c r="P59" s="1">
        <v>228783</v>
      </c>
      <c r="Q59" s="2">
        <v>0.16300000000000001</v>
      </c>
      <c r="R59" s="4">
        <v>1.1000000000000001</v>
      </c>
      <c r="S59">
        <v>0.5</v>
      </c>
      <c r="T59" t="s">
        <v>623</v>
      </c>
      <c r="U59" s="2">
        <v>5.3999999999999999E-2</v>
      </c>
      <c r="V59" s="2">
        <v>5.8000000000000003E-2</v>
      </c>
      <c r="W59" s="2">
        <v>0.01</v>
      </c>
      <c r="X59" t="b">
        <f t="shared" si="0"/>
        <v>0</v>
      </c>
    </row>
    <row r="60" spans="1:24" hidden="1" x14ac:dyDescent="0.25">
      <c r="A60">
        <v>62</v>
      </c>
      <c r="B60" t="s">
        <v>561</v>
      </c>
      <c r="C60" s="2">
        <v>5.0000000000000001E-3</v>
      </c>
      <c r="D60" s="2">
        <v>8.0000000000000002E-3</v>
      </c>
      <c r="E60" s="2">
        <v>0.01</v>
      </c>
      <c r="F60">
        <v>118</v>
      </c>
      <c r="G60">
        <v>124.9</v>
      </c>
      <c r="H60">
        <v>98.4</v>
      </c>
      <c r="I60" s="3">
        <v>1345</v>
      </c>
      <c r="J60" s="3">
        <v>1675</v>
      </c>
      <c r="K60" s="3">
        <v>729381</v>
      </c>
      <c r="L60" s="3">
        <v>511</v>
      </c>
      <c r="M60" s="2">
        <v>0.375</v>
      </c>
      <c r="N60" s="2">
        <v>0.1452</v>
      </c>
      <c r="O60" s="2">
        <v>1.41E-2</v>
      </c>
      <c r="P60" s="1">
        <v>744955</v>
      </c>
      <c r="Q60" s="2">
        <v>0.22900000000000001</v>
      </c>
      <c r="R60" s="4">
        <v>2.13</v>
      </c>
      <c r="S60">
        <v>0.5</v>
      </c>
      <c r="T60" t="s">
        <v>608</v>
      </c>
      <c r="U60" s="2">
        <v>4.8000000000000001E-2</v>
      </c>
      <c r="V60" s="2">
        <v>-3.9E-2</v>
      </c>
      <c r="W60" s="2">
        <v>1.7999999999999999E-2</v>
      </c>
      <c r="X60" t="b">
        <f t="shared" si="0"/>
        <v>0</v>
      </c>
    </row>
    <row r="61" spans="1:24" hidden="1" x14ac:dyDescent="0.25">
      <c r="A61">
        <v>64</v>
      </c>
      <c r="B61" t="s">
        <v>575</v>
      </c>
      <c r="C61" s="2">
        <v>2.3E-2</v>
      </c>
      <c r="D61" s="2">
        <v>1.2999999999999999E-2</v>
      </c>
      <c r="E61" s="2">
        <v>1.4E-2</v>
      </c>
      <c r="F61">
        <v>109.4</v>
      </c>
      <c r="G61">
        <v>82.8</v>
      </c>
      <c r="H61">
        <v>91.5</v>
      </c>
      <c r="I61" s="3">
        <v>1211</v>
      </c>
      <c r="J61" s="3">
        <v>1514</v>
      </c>
      <c r="K61" s="3">
        <v>442269</v>
      </c>
      <c r="L61" s="3">
        <v>266</v>
      </c>
      <c r="M61" s="2">
        <v>0.377</v>
      </c>
      <c r="N61" s="2">
        <v>9.4100000000000003E-2</v>
      </c>
      <c r="O61" s="2">
        <v>1.14E-2</v>
      </c>
      <c r="P61" s="1">
        <v>181107</v>
      </c>
      <c r="Q61" s="2">
        <v>0.248</v>
      </c>
      <c r="R61" s="4">
        <v>1.44</v>
      </c>
      <c r="S61">
        <v>0.6</v>
      </c>
      <c r="T61" t="s">
        <v>608</v>
      </c>
      <c r="U61" s="2">
        <v>5.0999999999999997E-2</v>
      </c>
      <c r="V61" s="2">
        <v>2.1999999999999999E-2</v>
      </c>
      <c r="W61" s="2">
        <v>1.6E-2</v>
      </c>
      <c r="X61" t="b">
        <f t="shared" si="0"/>
        <v>0</v>
      </c>
    </row>
    <row r="62" spans="1:24" hidden="1" x14ac:dyDescent="0.25">
      <c r="A62">
        <v>18</v>
      </c>
      <c r="B62" t="s">
        <v>541</v>
      </c>
      <c r="C62" s="2">
        <v>4.0000000000000001E-3</v>
      </c>
      <c r="D62" s="2">
        <v>1.4E-2</v>
      </c>
      <c r="E62" s="2">
        <v>1.4E-2</v>
      </c>
      <c r="F62">
        <v>98.4</v>
      </c>
      <c r="G62">
        <v>95.1</v>
      </c>
      <c r="H62">
        <v>140.1</v>
      </c>
      <c r="K62" s="3">
        <v>328806</v>
      </c>
      <c r="L62" s="3">
        <v>213</v>
      </c>
      <c r="M62" s="2">
        <v>0.312</v>
      </c>
      <c r="N62" s="2">
        <v>0.18509999999999999</v>
      </c>
      <c r="O62" s="2">
        <v>1.6199999999999999E-2</v>
      </c>
      <c r="P62" s="1">
        <v>136208</v>
      </c>
      <c r="Q62" s="2">
        <v>0.21199999999999999</v>
      </c>
      <c r="R62" s="4">
        <v>1.46</v>
      </c>
      <c r="S62">
        <v>0.6</v>
      </c>
      <c r="T62" t="s">
        <v>608</v>
      </c>
      <c r="U62" s="2">
        <v>0.17</v>
      </c>
      <c r="V62" s="2">
        <v>8.0000000000000002E-3</v>
      </c>
      <c r="X62" t="b">
        <f t="shared" si="0"/>
        <v>0</v>
      </c>
    </row>
    <row r="63" spans="1:24" hidden="1" x14ac:dyDescent="0.25">
      <c r="A63">
        <v>8</v>
      </c>
      <c r="B63" t="s">
        <v>594</v>
      </c>
      <c r="C63" s="2">
        <v>3.4000000000000002E-2</v>
      </c>
      <c r="D63" s="2">
        <v>1.2999999999999999E-2</v>
      </c>
      <c r="E63" s="2">
        <v>1.2999999999999999E-2</v>
      </c>
      <c r="F63">
        <v>97</v>
      </c>
      <c r="G63">
        <v>94.6</v>
      </c>
      <c r="H63">
        <v>161.9</v>
      </c>
      <c r="I63" s="3">
        <v>1006</v>
      </c>
      <c r="J63" s="3">
        <v>1162</v>
      </c>
      <c r="K63" s="3">
        <v>283278</v>
      </c>
      <c r="L63" s="3">
        <v>156</v>
      </c>
      <c r="M63" s="2">
        <v>0.35099999999999998</v>
      </c>
      <c r="N63" s="2">
        <v>0.20530000000000001</v>
      </c>
      <c r="O63" s="2">
        <v>2.1100000000000001E-2</v>
      </c>
      <c r="P63" s="1">
        <v>469298</v>
      </c>
      <c r="Q63" s="2">
        <v>0.2</v>
      </c>
      <c r="R63" s="4">
        <v>0.96</v>
      </c>
      <c r="S63">
        <v>0.7</v>
      </c>
      <c r="T63" t="s">
        <v>608</v>
      </c>
      <c r="U63" s="2">
        <v>6.4000000000000001E-2</v>
      </c>
      <c r="V63" s="2">
        <v>4.3999999999999997E-2</v>
      </c>
      <c r="W63" s="2">
        <v>2.1000000000000001E-2</v>
      </c>
      <c r="X63" t="b">
        <f t="shared" si="0"/>
        <v>0</v>
      </c>
    </row>
    <row r="64" spans="1:24" hidden="1" x14ac:dyDescent="0.25">
      <c r="A64">
        <v>23</v>
      </c>
      <c r="B64" t="s">
        <v>547</v>
      </c>
      <c r="C64" s="2">
        <v>2.7E-2</v>
      </c>
      <c r="D64" s="2">
        <v>1.2E-2</v>
      </c>
      <c r="E64" s="2">
        <v>1.2E-2</v>
      </c>
      <c r="F64">
        <v>95.4</v>
      </c>
      <c r="G64">
        <v>90.1</v>
      </c>
      <c r="H64">
        <v>144.69999999999999</v>
      </c>
      <c r="I64" s="3">
        <v>948</v>
      </c>
      <c r="J64" s="3">
        <v>1164</v>
      </c>
      <c r="K64" s="3">
        <v>280792</v>
      </c>
      <c r="L64" s="3">
        <v>190</v>
      </c>
      <c r="M64" s="2">
        <v>0.317</v>
      </c>
      <c r="N64" s="2">
        <v>0.15570000000000001</v>
      </c>
      <c r="O64" s="2">
        <v>1.6E-2</v>
      </c>
      <c r="P64" s="1">
        <v>669053</v>
      </c>
      <c r="Q64" s="2">
        <v>0.19600000000000001</v>
      </c>
      <c r="R64" s="4">
        <v>1.18</v>
      </c>
      <c r="S64">
        <v>0.7</v>
      </c>
      <c r="T64" t="s">
        <v>608</v>
      </c>
      <c r="U64" s="2">
        <v>7.4999999999999997E-2</v>
      </c>
      <c r="V64" s="2">
        <v>3.2000000000000001E-2</v>
      </c>
      <c r="W64" s="2">
        <v>0.03</v>
      </c>
      <c r="X64" t="b">
        <f t="shared" si="0"/>
        <v>0</v>
      </c>
    </row>
    <row r="65" spans="1:24" hidden="1" x14ac:dyDescent="0.25">
      <c r="A65">
        <v>69</v>
      </c>
      <c r="B65" t="s">
        <v>547</v>
      </c>
      <c r="C65" s="2">
        <v>3.2000000000000001E-2</v>
      </c>
      <c r="G65">
        <v>88.4</v>
      </c>
      <c r="K65" s="3">
        <v>266248</v>
      </c>
      <c r="L65" s="3">
        <v>141</v>
      </c>
      <c r="M65" s="2">
        <v>0.317</v>
      </c>
      <c r="N65" s="2">
        <v>0.15570000000000001</v>
      </c>
      <c r="O65" s="2">
        <v>1.6E-2</v>
      </c>
      <c r="P65" s="1">
        <v>141344</v>
      </c>
      <c r="R65" s="4">
        <v>0.94</v>
      </c>
      <c r="T65" t="s">
        <v>608</v>
      </c>
      <c r="U65" s="2">
        <v>7.4999999999999997E-2</v>
      </c>
      <c r="V65" s="2">
        <v>3.4000000000000002E-2</v>
      </c>
      <c r="X65" t="b">
        <f t="shared" si="0"/>
        <v>0</v>
      </c>
    </row>
    <row r="66" spans="1:24" hidden="1" x14ac:dyDescent="0.25">
      <c r="A66">
        <v>34</v>
      </c>
      <c r="B66" t="s">
        <v>559</v>
      </c>
      <c r="C66" s="2">
        <v>4.8000000000000001E-2</v>
      </c>
      <c r="D66" s="2">
        <v>8.9999999999999993E-3</v>
      </c>
      <c r="E66" s="2">
        <v>7.0000000000000001E-3</v>
      </c>
      <c r="F66">
        <v>97.4</v>
      </c>
      <c r="G66">
        <v>89.2</v>
      </c>
      <c r="H66">
        <v>134.6</v>
      </c>
      <c r="I66" s="3">
        <v>715</v>
      </c>
      <c r="J66" s="3">
        <v>950</v>
      </c>
      <c r="K66" s="3">
        <v>210141</v>
      </c>
      <c r="L66" s="3">
        <v>141</v>
      </c>
      <c r="M66" s="2">
        <v>0.36199999999999999</v>
      </c>
      <c r="N66" s="2">
        <v>0.06</v>
      </c>
      <c r="O66" s="2">
        <v>1.1299999999999999E-2</v>
      </c>
      <c r="P66" s="1">
        <v>545975</v>
      </c>
      <c r="Q66" s="2">
        <v>0.17100000000000001</v>
      </c>
      <c r="R66" s="4">
        <v>0.96</v>
      </c>
      <c r="S66">
        <v>0.5</v>
      </c>
      <c r="T66" t="s">
        <v>608</v>
      </c>
      <c r="U66" s="2">
        <v>4.3999999999999997E-2</v>
      </c>
      <c r="V66" s="2">
        <v>6.0999999999999999E-2</v>
      </c>
      <c r="W66" s="2">
        <v>1.7999999999999999E-2</v>
      </c>
      <c r="X66" t="b">
        <f t="shared" si="0"/>
        <v>0</v>
      </c>
    </row>
    <row r="67" spans="1:24" x14ac:dyDescent="0.25">
      <c r="A67">
        <v>24</v>
      </c>
      <c r="B67" t="s">
        <v>548</v>
      </c>
      <c r="C67" s="2">
        <v>2.9000000000000001E-2</v>
      </c>
      <c r="D67" s="2">
        <v>1.4999999999999999E-2</v>
      </c>
      <c r="E67" s="2">
        <v>1.6E-2</v>
      </c>
      <c r="F67">
        <v>94.5</v>
      </c>
      <c r="G67">
        <v>87.2</v>
      </c>
      <c r="H67">
        <v>152.69999999999999</v>
      </c>
      <c r="I67" s="3">
        <v>861</v>
      </c>
      <c r="J67" s="3">
        <v>1082</v>
      </c>
      <c r="K67" s="3">
        <v>184384</v>
      </c>
      <c r="L67" s="3">
        <v>123</v>
      </c>
      <c r="M67" s="2">
        <v>0.35599999999999998</v>
      </c>
      <c r="N67" s="2">
        <v>0.17530000000000001</v>
      </c>
      <c r="O67" s="2">
        <v>1.77E-2</v>
      </c>
      <c r="P67" s="1">
        <v>1532233</v>
      </c>
      <c r="Q67" s="2">
        <v>0.183</v>
      </c>
      <c r="R67" s="4">
        <v>0.88</v>
      </c>
      <c r="S67">
        <v>0.6</v>
      </c>
      <c r="T67" t="s">
        <v>608</v>
      </c>
      <c r="U67" s="2">
        <v>7.3999999999999996E-2</v>
      </c>
      <c r="V67" s="2">
        <v>5.6000000000000001E-2</v>
      </c>
      <c r="W67" s="2">
        <v>1.7999999999999999E-2</v>
      </c>
      <c r="X67" t="b">
        <f t="shared" ref="X67:X101" si="1">IF(K67*0.01&lt;J67,TRUE,FALSE)</f>
        <v>0</v>
      </c>
    </row>
    <row r="68" spans="1:24" hidden="1" x14ac:dyDescent="0.25">
      <c r="A68">
        <v>91</v>
      </c>
      <c r="B68" t="s">
        <v>558</v>
      </c>
      <c r="C68" s="5">
        <v>0</v>
      </c>
      <c r="G68">
        <v>97.6</v>
      </c>
      <c r="I68" s="3">
        <v>1272</v>
      </c>
      <c r="J68" s="3">
        <v>1469</v>
      </c>
      <c r="K68" s="3">
        <v>411516</v>
      </c>
      <c r="L68" s="3">
        <v>175</v>
      </c>
      <c r="M68" s="2">
        <v>0.36</v>
      </c>
      <c r="N68" s="2">
        <v>0.12540000000000001</v>
      </c>
      <c r="O68" s="2">
        <v>1.29E-2</v>
      </c>
      <c r="P68" s="1">
        <v>94650</v>
      </c>
      <c r="R68" s="4">
        <v>1.03</v>
      </c>
      <c r="T68" t="s">
        <v>627</v>
      </c>
      <c r="U68" s="2">
        <v>6.6000000000000003E-2</v>
      </c>
      <c r="V68" s="2">
        <v>8.0000000000000002E-3</v>
      </c>
      <c r="W68" s="2">
        <v>1.7999999999999999E-2</v>
      </c>
      <c r="X68" t="b">
        <f t="shared" si="1"/>
        <v>0</v>
      </c>
    </row>
    <row r="69" spans="1:24" hidden="1" x14ac:dyDescent="0.25">
      <c r="A69">
        <v>1</v>
      </c>
      <c r="B69" t="s">
        <v>531</v>
      </c>
      <c r="C69" s="2">
        <v>6.2E-2</v>
      </c>
      <c r="D69" s="2">
        <v>1.4E-2</v>
      </c>
      <c r="E69" s="2">
        <v>1.6E-2</v>
      </c>
      <c r="F69">
        <v>95.6</v>
      </c>
      <c r="G69">
        <v>92.9</v>
      </c>
      <c r="H69">
        <v>155.5</v>
      </c>
      <c r="I69" s="3">
        <v>741</v>
      </c>
      <c r="J69" s="3">
        <v>951</v>
      </c>
      <c r="K69" s="3">
        <v>323540</v>
      </c>
      <c r="L69" s="3">
        <v>206</v>
      </c>
      <c r="N69" s="2">
        <v>0.1847</v>
      </c>
      <c r="O69" s="2">
        <v>2.87E-2</v>
      </c>
      <c r="P69" s="1">
        <v>228790</v>
      </c>
      <c r="Q69" s="2">
        <v>0.223</v>
      </c>
      <c r="R69" s="4">
        <v>1.06</v>
      </c>
      <c r="S69">
        <v>0.7</v>
      </c>
      <c r="T69" t="s">
        <v>627</v>
      </c>
      <c r="V69" s="2">
        <v>0.104</v>
      </c>
      <c r="W69" s="2">
        <v>2.5000000000000001E-2</v>
      </c>
      <c r="X69" t="b">
        <f t="shared" si="1"/>
        <v>0</v>
      </c>
    </row>
    <row r="70" spans="1:24" hidden="1" x14ac:dyDescent="0.25">
      <c r="A70">
        <v>36</v>
      </c>
      <c r="B70" t="s">
        <v>560</v>
      </c>
      <c r="C70" s="2">
        <v>4.2999999999999997E-2</v>
      </c>
      <c r="G70">
        <v>98.3</v>
      </c>
      <c r="I70" s="3">
        <v>986</v>
      </c>
      <c r="J70" s="3">
        <v>1272</v>
      </c>
      <c r="K70" s="3">
        <v>311380</v>
      </c>
      <c r="L70" s="3">
        <v>279</v>
      </c>
      <c r="N70" s="2">
        <v>0.14460000000000001</v>
      </c>
      <c r="O70" s="2">
        <v>1.8599999999999998E-2</v>
      </c>
      <c r="P70" s="1">
        <v>472688</v>
      </c>
      <c r="R70" s="4">
        <v>1.59</v>
      </c>
      <c r="T70" t="s">
        <v>627</v>
      </c>
      <c r="V70" s="2">
        <v>6.5000000000000002E-2</v>
      </c>
      <c r="W70" s="2">
        <v>3.4000000000000002E-2</v>
      </c>
      <c r="X70" t="b">
        <f t="shared" si="1"/>
        <v>0</v>
      </c>
    </row>
    <row r="71" spans="1:24" hidden="1" x14ac:dyDescent="0.25">
      <c r="A71">
        <v>39</v>
      </c>
      <c r="B71" t="s">
        <v>563</v>
      </c>
      <c r="C71" s="2">
        <v>2.4E-2</v>
      </c>
      <c r="G71">
        <v>84.3</v>
      </c>
      <c r="I71" s="3">
        <v>678</v>
      </c>
      <c r="J71" s="3">
        <v>883</v>
      </c>
      <c r="K71" s="3">
        <v>193998</v>
      </c>
      <c r="L71" s="3">
        <v>155</v>
      </c>
      <c r="N71" s="2">
        <v>0.10730000000000001</v>
      </c>
      <c r="O71" s="2">
        <v>1.03E-2</v>
      </c>
      <c r="P71" s="1">
        <v>287401</v>
      </c>
      <c r="R71" s="4">
        <v>1.04</v>
      </c>
      <c r="T71" t="s">
        <v>627</v>
      </c>
      <c r="V71" s="2">
        <v>3.2000000000000001E-2</v>
      </c>
      <c r="W71" s="2">
        <v>3.0000000000000001E-3</v>
      </c>
      <c r="X71" t="b">
        <f t="shared" si="1"/>
        <v>0</v>
      </c>
    </row>
    <row r="72" spans="1:24" hidden="1" x14ac:dyDescent="0.25">
      <c r="A72">
        <v>6</v>
      </c>
      <c r="B72" t="s">
        <v>574</v>
      </c>
      <c r="C72" s="2">
        <v>-5.0000000000000001E-3</v>
      </c>
      <c r="D72" s="2">
        <v>1.0999999999999999E-2</v>
      </c>
      <c r="E72" s="2">
        <v>1.2E-2</v>
      </c>
      <c r="F72">
        <v>107.7</v>
      </c>
      <c r="G72">
        <v>113.2</v>
      </c>
      <c r="H72">
        <v>111.2</v>
      </c>
      <c r="I72" s="3">
        <v>1069</v>
      </c>
      <c r="J72" s="3">
        <v>1353</v>
      </c>
      <c r="K72" s="3">
        <v>449044</v>
      </c>
      <c r="L72" s="3">
        <v>373</v>
      </c>
      <c r="M72" s="2">
        <v>0.39900000000000002</v>
      </c>
      <c r="N72" s="2">
        <v>0.15290000000000001</v>
      </c>
      <c r="O72" s="2">
        <v>1.3599999999999999E-2</v>
      </c>
      <c r="P72" s="1">
        <v>716492</v>
      </c>
      <c r="Q72" s="2">
        <v>0.20200000000000001</v>
      </c>
      <c r="R72" s="4">
        <v>1.91</v>
      </c>
      <c r="S72">
        <v>0.5</v>
      </c>
      <c r="T72" t="s">
        <v>609</v>
      </c>
      <c r="U72" s="2">
        <v>3.7999999999999999E-2</v>
      </c>
      <c r="V72" s="2">
        <v>2E-3</v>
      </c>
      <c r="W72" s="2">
        <v>8.0000000000000002E-3</v>
      </c>
      <c r="X72" t="b">
        <f t="shared" si="1"/>
        <v>0</v>
      </c>
    </row>
    <row r="73" spans="1:24" hidden="1" x14ac:dyDescent="0.25">
      <c r="A73">
        <v>53</v>
      </c>
      <c r="B73" t="s">
        <v>537</v>
      </c>
      <c r="C73" s="2">
        <v>4.2000000000000003E-2</v>
      </c>
      <c r="G73">
        <v>95.2</v>
      </c>
      <c r="I73" s="3">
        <v>912</v>
      </c>
      <c r="J73" s="3">
        <v>1136</v>
      </c>
      <c r="K73" s="3">
        <v>268461</v>
      </c>
      <c r="L73" s="3">
        <v>164</v>
      </c>
      <c r="M73" s="2">
        <v>0.34699999999999998</v>
      </c>
      <c r="P73" s="1">
        <v>508958</v>
      </c>
      <c r="R73" s="4">
        <v>1.04</v>
      </c>
      <c r="T73" t="s">
        <v>609</v>
      </c>
      <c r="U73" s="2">
        <v>6.2E-2</v>
      </c>
      <c r="V73" s="2">
        <v>6.8000000000000005E-2</v>
      </c>
      <c r="W73" s="2">
        <v>5.0999999999999997E-2</v>
      </c>
      <c r="X73" t="b">
        <f t="shared" si="1"/>
        <v>0</v>
      </c>
    </row>
    <row r="74" spans="1:24" hidden="1" x14ac:dyDescent="0.25">
      <c r="A74">
        <v>14</v>
      </c>
      <c r="B74" t="s">
        <v>537</v>
      </c>
      <c r="C74" s="2">
        <v>3.5000000000000003E-2</v>
      </c>
      <c r="D74" s="2">
        <v>1.4999999999999999E-2</v>
      </c>
      <c r="E74" s="2">
        <v>1.4999999999999999E-2</v>
      </c>
      <c r="F74">
        <v>100.2</v>
      </c>
      <c r="G74">
        <v>95.2</v>
      </c>
      <c r="H74">
        <v>137.9</v>
      </c>
      <c r="I74" s="3">
        <v>882</v>
      </c>
      <c r="J74" s="3">
        <v>1099</v>
      </c>
      <c r="K74" s="3">
        <v>259163</v>
      </c>
      <c r="L74" s="3">
        <v>173</v>
      </c>
      <c r="M74" s="2">
        <v>0.34699999999999998</v>
      </c>
      <c r="N74" s="2">
        <v>0.15859999999999999</v>
      </c>
      <c r="O74" s="2">
        <v>2.0199999999999999E-2</v>
      </c>
      <c r="P74" s="1">
        <v>1660272</v>
      </c>
      <c r="Q74" s="2">
        <v>0.192</v>
      </c>
      <c r="R74" s="4">
        <v>1.04</v>
      </c>
      <c r="S74">
        <v>0.6</v>
      </c>
      <c r="T74" t="s">
        <v>609</v>
      </c>
      <c r="U74" s="2">
        <v>6.2E-2</v>
      </c>
      <c r="V74" s="2">
        <v>6.0999999999999999E-2</v>
      </c>
      <c r="W74" s="2">
        <v>3.7999999999999999E-2</v>
      </c>
      <c r="X74" t="b">
        <f t="shared" si="1"/>
        <v>0</v>
      </c>
    </row>
    <row r="75" spans="1:24" hidden="1" x14ac:dyDescent="0.25">
      <c r="A75">
        <v>44</v>
      </c>
      <c r="B75" t="s">
        <v>567</v>
      </c>
      <c r="C75" s="2">
        <v>5.2999999999999999E-2</v>
      </c>
      <c r="D75" s="2">
        <v>8.9999999999999993E-3</v>
      </c>
      <c r="E75" s="2">
        <v>1.0999999999999999E-2</v>
      </c>
      <c r="F75">
        <v>96.8</v>
      </c>
      <c r="G75">
        <v>92.5</v>
      </c>
      <c r="H75">
        <v>136.5</v>
      </c>
      <c r="K75" s="3">
        <v>246374</v>
      </c>
      <c r="L75" s="3">
        <v>228</v>
      </c>
      <c r="N75" s="2">
        <v>8.6699999999999999E-2</v>
      </c>
      <c r="O75" s="2">
        <v>1.6899999999999998E-2</v>
      </c>
      <c r="P75" s="1">
        <v>219190</v>
      </c>
      <c r="Q75" s="2">
        <v>0.19500000000000001</v>
      </c>
      <c r="R75" s="4">
        <v>1.3</v>
      </c>
      <c r="S75">
        <v>0.6</v>
      </c>
      <c r="T75" t="s">
        <v>609</v>
      </c>
      <c r="V75" s="2">
        <v>0.105</v>
      </c>
      <c r="X75" t="b">
        <f t="shared" si="1"/>
        <v>0</v>
      </c>
    </row>
    <row r="76" spans="1:24" hidden="1" x14ac:dyDescent="0.25">
      <c r="A76">
        <v>46</v>
      </c>
      <c r="B76" t="s">
        <v>549</v>
      </c>
      <c r="C76" s="2">
        <v>1.0999999999999999E-2</v>
      </c>
      <c r="D76" s="2">
        <v>5.0000000000000001E-3</v>
      </c>
      <c r="E76" s="2">
        <v>6.0000000000000001E-3</v>
      </c>
      <c r="F76">
        <v>99.1</v>
      </c>
      <c r="G76">
        <v>96.7</v>
      </c>
      <c r="H76">
        <v>149.6</v>
      </c>
      <c r="I76" s="3">
        <v>797</v>
      </c>
      <c r="J76" s="3">
        <v>959</v>
      </c>
      <c r="K76" s="3">
        <v>201366</v>
      </c>
      <c r="L76" s="3">
        <v>144</v>
      </c>
      <c r="M76" s="2">
        <v>0.372</v>
      </c>
      <c r="N76" s="2">
        <v>3.1E-2</v>
      </c>
      <c r="O76" s="2">
        <v>2.2000000000000001E-3</v>
      </c>
      <c r="P76" s="1">
        <v>244076</v>
      </c>
      <c r="Q76" s="2">
        <v>0.183</v>
      </c>
      <c r="R76" s="4">
        <v>1.04</v>
      </c>
      <c r="S76">
        <v>0.6</v>
      </c>
      <c r="T76" t="s">
        <v>609</v>
      </c>
      <c r="U76" s="2">
        <v>7.0999999999999994E-2</v>
      </c>
      <c r="V76" s="2">
        <v>4.2000000000000003E-2</v>
      </c>
      <c r="W76" s="2">
        <v>0.01</v>
      </c>
      <c r="X76" t="b">
        <f t="shared" si="1"/>
        <v>0</v>
      </c>
    </row>
    <row r="77" spans="1:24" hidden="1" x14ac:dyDescent="0.25">
      <c r="A77">
        <v>89</v>
      </c>
      <c r="B77" t="s">
        <v>601</v>
      </c>
      <c r="C77" s="2">
        <v>1.9E-2</v>
      </c>
      <c r="G77">
        <v>91.6</v>
      </c>
      <c r="K77" s="3">
        <v>146969</v>
      </c>
      <c r="L77" s="3">
        <v>111</v>
      </c>
      <c r="N77" s="2">
        <v>5.0099999999999999E-2</v>
      </c>
      <c r="O77" s="2">
        <v>5.5999999999999999E-3</v>
      </c>
      <c r="P77" s="1">
        <v>104879</v>
      </c>
      <c r="T77" t="s">
        <v>609</v>
      </c>
      <c r="V77" s="2">
        <v>5.5E-2</v>
      </c>
      <c r="X77" t="b">
        <f t="shared" si="1"/>
        <v>0</v>
      </c>
    </row>
    <row r="78" spans="1:24" hidden="1" x14ac:dyDescent="0.25">
      <c r="A78">
        <v>99</v>
      </c>
      <c r="B78" t="s">
        <v>574</v>
      </c>
      <c r="C78" s="2">
        <v>0.01</v>
      </c>
      <c r="G78">
        <v>110.3</v>
      </c>
      <c r="I78" s="3">
        <v>1246</v>
      </c>
      <c r="J78" s="3">
        <v>1578</v>
      </c>
      <c r="K78" s="3">
        <v>440589</v>
      </c>
      <c r="L78" s="3">
        <v>272</v>
      </c>
      <c r="P78" s="1">
        <v>120492</v>
      </c>
      <c r="R78" s="4">
        <v>1.55</v>
      </c>
      <c r="T78" t="s">
        <v>612</v>
      </c>
      <c r="V78" s="2">
        <v>2.1999999999999999E-2</v>
      </c>
      <c r="W78" s="2">
        <v>2.1000000000000001E-2</v>
      </c>
      <c r="X78" t="b">
        <f t="shared" si="1"/>
        <v>0</v>
      </c>
    </row>
    <row r="79" spans="1:24" hidden="1" x14ac:dyDescent="0.25">
      <c r="A79">
        <v>27</v>
      </c>
      <c r="B79" t="s">
        <v>551</v>
      </c>
      <c r="C79" s="2">
        <v>0.01</v>
      </c>
      <c r="D79" s="2">
        <v>1.2E-2</v>
      </c>
      <c r="E79" s="2">
        <v>1.2999999999999999E-2</v>
      </c>
      <c r="F79">
        <v>99.3</v>
      </c>
      <c r="G79">
        <v>92.9</v>
      </c>
      <c r="H79">
        <v>132.5</v>
      </c>
      <c r="I79" s="3">
        <v>878</v>
      </c>
      <c r="J79" s="3">
        <v>1089</v>
      </c>
      <c r="K79" s="3">
        <v>402581</v>
      </c>
      <c r="L79" s="3">
        <v>324</v>
      </c>
      <c r="M79" s="2">
        <v>0.30499999999999999</v>
      </c>
      <c r="N79" s="2">
        <v>0.1239</v>
      </c>
      <c r="O79" s="2">
        <v>1.44E-2</v>
      </c>
      <c r="P79" s="1">
        <v>200591</v>
      </c>
      <c r="Q79" s="2">
        <v>0.157</v>
      </c>
      <c r="R79" s="4">
        <v>1.47</v>
      </c>
      <c r="S79">
        <v>0.5</v>
      </c>
      <c r="T79" t="s">
        <v>612</v>
      </c>
      <c r="U79" s="2">
        <v>6.0999999999999999E-2</v>
      </c>
      <c r="V79" s="2">
        <v>6.6000000000000003E-2</v>
      </c>
      <c r="W79" s="2">
        <v>1.4E-2</v>
      </c>
      <c r="X79" t="b">
        <f t="shared" si="1"/>
        <v>0</v>
      </c>
    </row>
    <row r="80" spans="1:24" hidden="1" x14ac:dyDescent="0.25">
      <c r="A80">
        <v>85</v>
      </c>
      <c r="B80" t="s">
        <v>599</v>
      </c>
      <c r="C80" s="2">
        <v>-1.4E-2</v>
      </c>
      <c r="G80">
        <v>82.6</v>
      </c>
      <c r="I80" s="3">
        <v>696</v>
      </c>
      <c r="J80" s="3">
        <v>847</v>
      </c>
      <c r="K80" s="3">
        <v>133856</v>
      </c>
      <c r="L80" s="3">
        <v>102</v>
      </c>
      <c r="N80" s="2">
        <v>5.1499999999999997E-2</v>
      </c>
      <c r="O80" s="2">
        <v>5.0000000000000001E-4</v>
      </c>
      <c r="P80" s="1">
        <v>682669</v>
      </c>
      <c r="R80" s="4">
        <v>0.78</v>
      </c>
      <c r="T80" t="s">
        <v>612</v>
      </c>
      <c r="V80" s="2">
        <v>3.3000000000000002E-2</v>
      </c>
      <c r="W80" s="2">
        <v>1.2999999999999999E-2</v>
      </c>
      <c r="X80" t="b">
        <f t="shared" si="1"/>
        <v>0</v>
      </c>
    </row>
    <row r="81" spans="1:24" hidden="1" x14ac:dyDescent="0.25">
      <c r="A81">
        <v>77</v>
      </c>
      <c r="B81" t="s">
        <v>591</v>
      </c>
      <c r="C81" s="2">
        <v>-3.0000000000000001E-3</v>
      </c>
      <c r="D81" s="2">
        <v>8.0000000000000002E-3</v>
      </c>
      <c r="E81" s="2">
        <v>8.0000000000000002E-3</v>
      </c>
      <c r="F81">
        <v>120</v>
      </c>
      <c r="G81">
        <v>156.1</v>
      </c>
      <c r="H81">
        <v>64.900000000000006</v>
      </c>
      <c r="K81" s="3">
        <v>752275</v>
      </c>
      <c r="L81" s="3">
        <v>529</v>
      </c>
      <c r="M81" s="2">
        <v>0.44400000000000001</v>
      </c>
      <c r="N81" s="2">
        <v>9.0899999999999995E-2</v>
      </c>
      <c r="O81" s="2">
        <v>4.0000000000000001E-3</v>
      </c>
      <c r="P81" s="1">
        <v>429082</v>
      </c>
      <c r="Q81" s="2">
        <v>0.26400000000000001</v>
      </c>
      <c r="R81" s="4">
        <v>2.67</v>
      </c>
      <c r="S81">
        <v>0.4</v>
      </c>
      <c r="T81" t="s">
        <v>629</v>
      </c>
      <c r="U81" s="2">
        <v>5.3999999999999999E-2</v>
      </c>
      <c r="V81" s="2">
        <v>3.0000000000000001E-3</v>
      </c>
      <c r="X81" t="b">
        <f t="shared" si="1"/>
        <v>0</v>
      </c>
    </row>
    <row r="82" spans="1:24" hidden="1" x14ac:dyDescent="0.25">
      <c r="A82">
        <v>72</v>
      </c>
      <c r="B82" t="s">
        <v>588</v>
      </c>
      <c r="C82" s="2">
        <v>1.4999999999999999E-2</v>
      </c>
      <c r="D82" s="2">
        <v>8.0000000000000002E-3</v>
      </c>
      <c r="E82" s="2">
        <v>7.0000000000000001E-3</v>
      </c>
      <c r="F82">
        <v>96.5</v>
      </c>
      <c r="G82">
        <v>89.7</v>
      </c>
      <c r="H82">
        <v>192.1</v>
      </c>
      <c r="I82" s="3">
        <v>819</v>
      </c>
      <c r="J82" s="3">
        <v>1014</v>
      </c>
      <c r="K82" s="3">
        <v>191147</v>
      </c>
      <c r="L82" s="3">
        <v>134</v>
      </c>
      <c r="N82" s="2">
        <v>4.4400000000000002E-2</v>
      </c>
      <c r="O82" s="2">
        <v>4.4000000000000003E-3</v>
      </c>
      <c r="P82" s="1">
        <v>193551</v>
      </c>
      <c r="Q82" s="2">
        <v>0.215</v>
      </c>
      <c r="R82" s="4">
        <v>0.94</v>
      </c>
      <c r="S82">
        <v>0.7</v>
      </c>
      <c r="T82" t="s">
        <v>629</v>
      </c>
      <c r="V82" s="2">
        <v>2.4E-2</v>
      </c>
      <c r="W82" s="2">
        <v>0.01</v>
      </c>
      <c r="X82" t="b">
        <f t="shared" si="1"/>
        <v>0</v>
      </c>
    </row>
    <row r="83" spans="1:24" hidden="1" x14ac:dyDescent="0.25">
      <c r="A83">
        <v>86</v>
      </c>
      <c r="B83" t="s">
        <v>568</v>
      </c>
      <c r="C83" s="2">
        <v>2.9000000000000001E-2</v>
      </c>
      <c r="G83">
        <v>102.8</v>
      </c>
      <c r="I83" s="3">
        <v>1420</v>
      </c>
      <c r="J83" s="3">
        <v>1676</v>
      </c>
      <c r="K83" s="3">
        <v>352393</v>
      </c>
      <c r="L83" s="3">
        <v>211</v>
      </c>
      <c r="M83" s="2">
        <v>0.40799999999999997</v>
      </c>
      <c r="N83" s="2">
        <v>0.11360000000000001</v>
      </c>
      <c r="O83" s="2">
        <v>9.1000000000000004E-3</v>
      </c>
      <c r="P83" s="1">
        <v>183012</v>
      </c>
      <c r="R83" s="4">
        <v>1.1399999999999999</v>
      </c>
      <c r="T83" t="s">
        <v>631</v>
      </c>
      <c r="U83" s="2">
        <v>3.7999999999999999E-2</v>
      </c>
      <c r="V83" s="2">
        <v>3.3000000000000002E-2</v>
      </c>
      <c r="W83" s="2">
        <v>1.4999999999999999E-2</v>
      </c>
      <c r="X83" t="b">
        <f t="shared" si="1"/>
        <v>0</v>
      </c>
    </row>
    <row r="84" spans="1:24" hidden="1" x14ac:dyDescent="0.25">
      <c r="A84">
        <v>92</v>
      </c>
      <c r="B84" t="s">
        <v>603</v>
      </c>
      <c r="C84" s="2">
        <v>0.03</v>
      </c>
      <c r="D84" s="2">
        <v>2E-3</v>
      </c>
      <c r="E84" s="2">
        <v>3.0000000000000001E-3</v>
      </c>
      <c r="F84">
        <v>106.9</v>
      </c>
      <c r="G84">
        <v>103.8</v>
      </c>
      <c r="H84">
        <v>147.30000000000001</v>
      </c>
      <c r="K84" s="3">
        <v>331397</v>
      </c>
      <c r="L84" s="3">
        <v>308</v>
      </c>
      <c r="N84" s="2">
        <v>4.1500000000000002E-2</v>
      </c>
      <c r="O84" s="2">
        <v>5.8999999999999999E-3</v>
      </c>
      <c r="P84" s="1">
        <v>66417</v>
      </c>
      <c r="Q84" s="2">
        <v>0.214</v>
      </c>
      <c r="R84" s="4">
        <v>1.82</v>
      </c>
      <c r="S84">
        <v>0.7</v>
      </c>
      <c r="T84" t="s">
        <v>631</v>
      </c>
      <c r="V84" s="2">
        <v>4.2000000000000003E-2</v>
      </c>
      <c r="X84" t="b">
        <f t="shared" si="1"/>
        <v>0</v>
      </c>
    </row>
    <row r="85" spans="1:24" hidden="1" x14ac:dyDescent="0.25">
      <c r="A85">
        <v>45</v>
      </c>
      <c r="B85" t="s">
        <v>537</v>
      </c>
      <c r="C85" s="2">
        <v>3.5999999999999997E-2</v>
      </c>
      <c r="G85">
        <v>95.5</v>
      </c>
      <c r="I85" s="3">
        <v>1166</v>
      </c>
      <c r="J85" s="3">
        <v>1453</v>
      </c>
      <c r="K85" s="3">
        <v>335455</v>
      </c>
      <c r="L85" s="3">
        <v>181</v>
      </c>
      <c r="P85" s="1">
        <v>257165</v>
      </c>
      <c r="R85" s="4">
        <v>1.05</v>
      </c>
      <c r="T85" t="s">
        <v>628</v>
      </c>
      <c r="V85" s="2">
        <v>5.7000000000000002E-2</v>
      </c>
      <c r="W85" s="2">
        <v>4.7E-2</v>
      </c>
      <c r="X85" t="b">
        <f t="shared" si="1"/>
        <v>0</v>
      </c>
    </row>
    <row r="86" spans="1:24" hidden="1" x14ac:dyDescent="0.25">
      <c r="A86">
        <v>88</v>
      </c>
      <c r="B86" t="s">
        <v>537</v>
      </c>
      <c r="C86" s="2">
        <v>3.5000000000000003E-2</v>
      </c>
      <c r="G86">
        <v>94.9</v>
      </c>
      <c r="I86" s="3">
        <v>1180</v>
      </c>
      <c r="J86" s="3">
        <v>1470</v>
      </c>
      <c r="K86" s="3">
        <v>300791</v>
      </c>
      <c r="L86" s="3">
        <v>161</v>
      </c>
      <c r="P86" s="1">
        <v>172259</v>
      </c>
      <c r="R86" s="4">
        <v>0.91</v>
      </c>
      <c r="T86" t="s">
        <v>628</v>
      </c>
      <c r="V86" s="2">
        <v>5.2999999999999999E-2</v>
      </c>
      <c r="W86" s="2">
        <v>4.2999999999999997E-2</v>
      </c>
      <c r="X86" t="b">
        <f t="shared" si="1"/>
        <v>0</v>
      </c>
    </row>
    <row r="87" spans="1:24" hidden="1" x14ac:dyDescent="0.25">
      <c r="A87">
        <v>3</v>
      </c>
      <c r="B87" t="s">
        <v>554</v>
      </c>
      <c r="C87" s="2">
        <v>2.3E-2</v>
      </c>
      <c r="D87" s="2">
        <v>0.01</v>
      </c>
      <c r="E87" s="2">
        <v>7.0000000000000001E-3</v>
      </c>
      <c r="F87">
        <v>98.2</v>
      </c>
      <c r="G87">
        <v>97.6</v>
      </c>
      <c r="H87">
        <v>164</v>
      </c>
      <c r="I87" s="3">
        <v>842</v>
      </c>
      <c r="J87" s="3">
        <v>1015</v>
      </c>
      <c r="K87" s="3">
        <v>275322</v>
      </c>
      <c r="L87" s="3">
        <v>171</v>
      </c>
      <c r="N87" s="2">
        <v>9.0800000000000006E-2</v>
      </c>
      <c r="O87" s="2">
        <v>8.8999999999999999E-3</v>
      </c>
      <c r="P87" s="1">
        <v>258054</v>
      </c>
      <c r="Q87" s="2">
        <v>0.184</v>
      </c>
      <c r="R87" s="4">
        <v>1.36</v>
      </c>
      <c r="S87">
        <v>0.6</v>
      </c>
      <c r="T87" t="s">
        <v>628</v>
      </c>
      <c r="V87" s="2">
        <v>0.04</v>
      </c>
      <c r="W87" s="2">
        <v>8.9999999999999993E-3</v>
      </c>
      <c r="X87" t="b">
        <f t="shared" si="1"/>
        <v>0</v>
      </c>
    </row>
    <row r="88" spans="1:24" hidden="1" x14ac:dyDescent="0.25">
      <c r="A88">
        <v>48</v>
      </c>
      <c r="B88" t="s">
        <v>568</v>
      </c>
      <c r="C88" s="2">
        <v>1.0999999999999999E-2</v>
      </c>
      <c r="G88">
        <v>103.1</v>
      </c>
      <c r="K88" s="3">
        <v>389619</v>
      </c>
      <c r="L88" s="3">
        <v>228</v>
      </c>
      <c r="M88" s="2">
        <v>0.40799999999999997</v>
      </c>
      <c r="P88" s="1">
        <v>108389</v>
      </c>
      <c r="R88" s="4">
        <v>1.1599999999999999</v>
      </c>
      <c r="T88" t="s">
        <v>634</v>
      </c>
      <c r="U88" s="2">
        <v>3.7999999999999999E-2</v>
      </c>
      <c r="V88" s="2">
        <v>2.7E-2</v>
      </c>
      <c r="X88" t="b">
        <f t="shared" si="1"/>
        <v>0</v>
      </c>
    </row>
    <row r="89" spans="1:24" hidden="1" x14ac:dyDescent="0.25">
      <c r="A89">
        <v>47</v>
      </c>
      <c r="B89" t="s">
        <v>537</v>
      </c>
      <c r="C89" s="2">
        <v>3.5999999999999997E-2</v>
      </c>
      <c r="G89">
        <v>95.6</v>
      </c>
      <c r="I89" s="3">
        <v>1237</v>
      </c>
      <c r="J89" s="3">
        <v>1541</v>
      </c>
      <c r="K89" s="3">
        <v>356006</v>
      </c>
      <c r="L89" s="3">
        <v>170</v>
      </c>
      <c r="P89" s="1">
        <v>248279</v>
      </c>
      <c r="R89" s="4">
        <v>0.93</v>
      </c>
      <c r="T89" t="s">
        <v>634</v>
      </c>
      <c r="V89" s="2">
        <v>5.7000000000000002E-2</v>
      </c>
      <c r="W89" s="2">
        <v>4.4999999999999998E-2</v>
      </c>
      <c r="X89" t="b">
        <f t="shared" si="1"/>
        <v>0</v>
      </c>
    </row>
    <row r="90" spans="1:24" hidden="1" x14ac:dyDescent="0.25">
      <c r="A90">
        <v>2</v>
      </c>
      <c r="B90" t="s">
        <v>543</v>
      </c>
      <c r="C90" s="2">
        <v>2.8000000000000001E-2</v>
      </c>
      <c r="D90" s="2">
        <v>0.02</v>
      </c>
      <c r="E90" s="2">
        <v>2.1999999999999999E-2</v>
      </c>
      <c r="F90">
        <v>99.6</v>
      </c>
      <c r="G90">
        <v>95.6</v>
      </c>
      <c r="H90">
        <v>145.80000000000001</v>
      </c>
      <c r="I90" s="3">
        <v>1192</v>
      </c>
      <c r="J90" s="3">
        <v>1471</v>
      </c>
      <c r="K90" s="3">
        <v>388065</v>
      </c>
      <c r="L90" s="3">
        <v>230</v>
      </c>
      <c r="M90" s="2">
        <v>0.439</v>
      </c>
      <c r="N90" s="2">
        <v>0.26340000000000002</v>
      </c>
      <c r="O90" s="2">
        <v>2.5100000000000001E-2</v>
      </c>
      <c r="P90" s="1">
        <v>964254</v>
      </c>
      <c r="Q90" s="2">
        <v>0.184</v>
      </c>
      <c r="R90" s="4">
        <v>1.58</v>
      </c>
      <c r="S90">
        <v>0.6</v>
      </c>
      <c r="T90" t="s">
        <v>620</v>
      </c>
      <c r="U90" s="2">
        <v>7.0000000000000007E-2</v>
      </c>
      <c r="V90" s="2">
        <v>4.7E-2</v>
      </c>
      <c r="W90" s="2">
        <v>3.1E-2</v>
      </c>
      <c r="X90" t="b">
        <f t="shared" si="1"/>
        <v>0</v>
      </c>
    </row>
    <row r="91" spans="1:24" hidden="1" x14ac:dyDescent="0.25">
      <c r="A91">
        <v>68</v>
      </c>
      <c r="B91" t="s">
        <v>584</v>
      </c>
      <c r="C91" s="2">
        <v>1.7000000000000001E-2</v>
      </c>
      <c r="D91" s="2">
        <v>8.0000000000000002E-3</v>
      </c>
      <c r="E91" s="2">
        <v>7.0000000000000001E-3</v>
      </c>
      <c r="F91">
        <v>120.7</v>
      </c>
      <c r="G91">
        <v>140.1</v>
      </c>
      <c r="H91">
        <v>64.2</v>
      </c>
      <c r="I91" s="3">
        <v>1578</v>
      </c>
      <c r="J91" s="3">
        <v>2047</v>
      </c>
      <c r="K91" s="3">
        <v>645489</v>
      </c>
      <c r="L91" s="3">
        <v>476</v>
      </c>
      <c r="M91" s="2">
        <v>0.439</v>
      </c>
      <c r="N91" s="2">
        <v>8.0100000000000005E-2</v>
      </c>
      <c r="O91" s="2">
        <v>5.4000000000000003E-3</v>
      </c>
      <c r="P91" s="1">
        <v>1425976</v>
      </c>
      <c r="Q91" s="2">
        <v>0.26400000000000001</v>
      </c>
      <c r="R91" s="4">
        <v>2.38</v>
      </c>
      <c r="S91">
        <v>0.4</v>
      </c>
      <c r="T91" t="s">
        <v>615</v>
      </c>
      <c r="U91" s="2">
        <v>4.4999999999999998E-2</v>
      </c>
      <c r="V91" s="2">
        <v>1.9E-2</v>
      </c>
      <c r="W91" s="2">
        <v>1.2E-2</v>
      </c>
      <c r="X91" t="b">
        <f t="shared" si="1"/>
        <v>0</v>
      </c>
    </row>
    <row r="92" spans="1:24" hidden="1" x14ac:dyDescent="0.25">
      <c r="A92">
        <v>25</v>
      </c>
      <c r="B92" t="s">
        <v>549</v>
      </c>
      <c r="C92" s="2">
        <v>0.02</v>
      </c>
      <c r="D92" s="2">
        <v>5.0000000000000001E-3</v>
      </c>
      <c r="E92" s="2">
        <v>6.0000000000000001E-3</v>
      </c>
      <c r="F92">
        <v>99.1</v>
      </c>
      <c r="G92">
        <v>97.3</v>
      </c>
      <c r="H92">
        <v>149.6</v>
      </c>
      <c r="I92" s="3">
        <v>1090</v>
      </c>
      <c r="J92" s="3">
        <v>1311</v>
      </c>
      <c r="K92" s="3">
        <v>278524</v>
      </c>
      <c r="L92" s="3">
        <v>171</v>
      </c>
      <c r="M92" s="2">
        <v>0.372</v>
      </c>
      <c r="N92" s="2">
        <v>3.1E-2</v>
      </c>
      <c r="O92" s="2">
        <v>2.2000000000000001E-3</v>
      </c>
      <c r="P92" s="1">
        <v>450189</v>
      </c>
      <c r="Q92" s="2">
        <v>0.183</v>
      </c>
      <c r="R92" s="4">
        <v>1.02</v>
      </c>
      <c r="S92">
        <v>0.6</v>
      </c>
      <c r="T92" t="s">
        <v>616</v>
      </c>
      <c r="U92" s="2">
        <v>7.0999999999999994E-2</v>
      </c>
      <c r="V92" s="2">
        <v>2.3E-2</v>
      </c>
      <c r="W92" s="2">
        <v>1.6E-2</v>
      </c>
      <c r="X92" t="b">
        <f t="shared" si="1"/>
        <v>0</v>
      </c>
    </row>
    <row r="93" spans="1:24" hidden="1" x14ac:dyDescent="0.25">
      <c r="A93">
        <v>97</v>
      </c>
      <c r="B93" t="s">
        <v>607</v>
      </c>
      <c r="C93" s="2">
        <v>3.5999999999999997E-2</v>
      </c>
      <c r="D93" s="2">
        <v>8.9999999999999993E-3</v>
      </c>
      <c r="E93" s="2">
        <v>8.0000000000000002E-3</v>
      </c>
      <c r="F93">
        <v>98.7</v>
      </c>
      <c r="G93">
        <v>92.9</v>
      </c>
      <c r="H93">
        <v>145.30000000000001</v>
      </c>
      <c r="I93" s="3">
        <v>722</v>
      </c>
      <c r="J93" s="3">
        <v>886</v>
      </c>
      <c r="K93" s="3">
        <v>208544</v>
      </c>
      <c r="L93" s="3">
        <v>133</v>
      </c>
      <c r="M93" s="2">
        <v>0.32100000000000001</v>
      </c>
      <c r="N93" s="2">
        <v>3.2500000000000001E-2</v>
      </c>
      <c r="O93" s="2">
        <v>3.3E-3</v>
      </c>
      <c r="P93" s="1">
        <v>560218</v>
      </c>
      <c r="Q93" s="2">
        <v>0.188</v>
      </c>
      <c r="R93" s="4">
        <v>0.89</v>
      </c>
      <c r="S93">
        <v>0.6</v>
      </c>
      <c r="T93" t="s">
        <v>622</v>
      </c>
      <c r="U93" s="2">
        <v>7.8E-2</v>
      </c>
      <c r="V93" s="2">
        <v>6.3E-2</v>
      </c>
      <c r="W93" s="2">
        <v>1.9E-2</v>
      </c>
      <c r="X93" t="b">
        <f t="shared" si="1"/>
        <v>0</v>
      </c>
    </row>
    <row r="94" spans="1:24" hidden="1" x14ac:dyDescent="0.25">
      <c r="A94">
        <v>67</v>
      </c>
      <c r="B94" t="s">
        <v>583</v>
      </c>
      <c r="C94" s="2">
        <v>0.02</v>
      </c>
      <c r="D94" s="5">
        <v>0</v>
      </c>
      <c r="E94" s="5">
        <v>0</v>
      </c>
      <c r="F94">
        <v>96.1</v>
      </c>
      <c r="G94">
        <v>87.4</v>
      </c>
      <c r="H94">
        <v>200.6</v>
      </c>
      <c r="I94" s="3">
        <v>690</v>
      </c>
      <c r="J94" s="3">
        <v>898</v>
      </c>
      <c r="K94" s="3">
        <v>34814</v>
      </c>
      <c r="M94" s="2">
        <v>0.29099999999999998</v>
      </c>
      <c r="N94" s="2">
        <v>-3.6600000000000001E-2</v>
      </c>
      <c r="O94" s="2">
        <v>-1.4E-3</v>
      </c>
      <c r="P94" s="1">
        <v>672662</v>
      </c>
      <c r="Q94" s="2">
        <v>0.2</v>
      </c>
      <c r="R94" s="4">
        <v>0.8</v>
      </c>
      <c r="S94">
        <v>0.8</v>
      </c>
      <c r="T94" t="s">
        <v>630</v>
      </c>
      <c r="U94" s="2">
        <v>6.8000000000000005E-2</v>
      </c>
      <c r="V94" s="2">
        <v>9.5000000000000001E-2</v>
      </c>
      <c r="W94" s="2">
        <v>2E-3</v>
      </c>
      <c r="X94" t="b">
        <f t="shared" si="1"/>
        <v>1</v>
      </c>
    </row>
    <row r="95" spans="1:24" hidden="1" x14ac:dyDescent="0.25">
      <c r="A95">
        <v>9</v>
      </c>
      <c r="B95" t="s">
        <v>568</v>
      </c>
      <c r="C95" s="2">
        <v>2.7E-2</v>
      </c>
      <c r="D95" s="2">
        <v>8.9999999999999993E-3</v>
      </c>
      <c r="E95" s="2">
        <v>0.01</v>
      </c>
      <c r="F95">
        <v>103</v>
      </c>
      <c r="G95">
        <v>106.6</v>
      </c>
      <c r="H95">
        <v>106.5</v>
      </c>
      <c r="I95" s="3">
        <v>1122</v>
      </c>
      <c r="J95" s="3">
        <v>1324</v>
      </c>
      <c r="K95" s="3">
        <v>452473</v>
      </c>
      <c r="L95" s="3">
        <v>291</v>
      </c>
      <c r="M95" s="2">
        <v>0.40799999999999997</v>
      </c>
      <c r="N95" s="2">
        <v>0.11360000000000001</v>
      </c>
      <c r="O95" s="2">
        <v>9.1000000000000004E-3</v>
      </c>
      <c r="P95" s="1">
        <v>653115</v>
      </c>
      <c r="Q95" s="2">
        <v>0.20499999999999999</v>
      </c>
      <c r="R95" s="4">
        <v>1.58</v>
      </c>
      <c r="S95">
        <v>0.5</v>
      </c>
      <c r="T95" t="s">
        <v>619</v>
      </c>
      <c r="U95" s="2">
        <v>3.7999999999999999E-2</v>
      </c>
      <c r="V95" s="2">
        <v>7.0000000000000001E-3</v>
      </c>
      <c r="W95" s="2">
        <v>4.0000000000000001E-3</v>
      </c>
      <c r="X95" t="b">
        <f t="shared" si="1"/>
        <v>0</v>
      </c>
    </row>
    <row r="96" spans="1:24" hidden="1" x14ac:dyDescent="0.25">
      <c r="A96">
        <v>63</v>
      </c>
      <c r="B96" t="s">
        <v>580</v>
      </c>
      <c r="C96" s="2">
        <v>2.1000000000000001E-2</v>
      </c>
      <c r="D96" s="5">
        <v>0</v>
      </c>
      <c r="E96" s="5">
        <v>0</v>
      </c>
      <c r="F96">
        <v>92.7</v>
      </c>
      <c r="G96">
        <v>94.7</v>
      </c>
      <c r="H96">
        <v>231.9</v>
      </c>
      <c r="K96" s="3">
        <v>67207</v>
      </c>
      <c r="L96" s="3">
        <v>70</v>
      </c>
      <c r="M96" s="2">
        <v>0.33300000000000002</v>
      </c>
      <c r="N96" s="2">
        <v>-9.7999999999999997E-3</v>
      </c>
      <c r="O96" s="2">
        <v>-6.9999999999999999E-4</v>
      </c>
      <c r="P96" s="1">
        <v>383793</v>
      </c>
      <c r="Q96" s="2">
        <v>0.19800000000000001</v>
      </c>
      <c r="R96" s="4">
        <v>0.78</v>
      </c>
      <c r="S96">
        <v>0.9</v>
      </c>
      <c r="T96" t="s">
        <v>635</v>
      </c>
      <c r="U96" s="2">
        <v>6.9000000000000006E-2</v>
      </c>
      <c r="V96" s="2">
        <v>0.08</v>
      </c>
      <c r="X96" t="b">
        <f t="shared" si="1"/>
        <v>0</v>
      </c>
    </row>
    <row r="97" spans="1:24" hidden="1" x14ac:dyDescent="0.25">
      <c r="A97">
        <v>76</v>
      </c>
      <c r="B97" t="s">
        <v>590</v>
      </c>
      <c r="C97" s="5">
        <v>0</v>
      </c>
      <c r="D97" s="2">
        <v>4.0000000000000001E-3</v>
      </c>
      <c r="E97" s="2">
        <v>6.0000000000000001E-3</v>
      </c>
      <c r="F97">
        <v>118</v>
      </c>
      <c r="G97">
        <v>123.6</v>
      </c>
      <c r="H97">
        <v>88.1</v>
      </c>
      <c r="I97" s="3">
        <v>1607</v>
      </c>
      <c r="J97" s="3">
        <v>1914</v>
      </c>
      <c r="K97" s="3">
        <v>493514</v>
      </c>
      <c r="L97" s="3">
        <v>435</v>
      </c>
      <c r="M97" s="2">
        <v>0.503</v>
      </c>
      <c r="N97" s="2">
        <v>2.1100000000000001E-2</v>
      </c>
      <c r="O97" s="2">
        <v>-1E-3</v>
      </c>
      <c r="P97" s="1">
        <v>265549</v>
      </c>
      <c r="Q97" s="2">
        <v>0.14399999999999999</v>
      </c>
      <c r="R97" s="4">
        <v>1.95</v>
      </c>
      <c r="S97">
        <v>0.8</v>
      </c>
      <c r="U97" s="2">
        <v>4.4999999999999998E-2</v>
      </c>
      <c r="V97" s="2">
        <v>0.02</v>
      </c>
      <c r="W97" s="2">
        <v>8.9999999999999993E-3</v>
      </c>
      <c r="X97" t="b">
        <f t="shared" si="1"/>
        <v>0</v>
      </c>
    </row>
    <row r="98" spans="1:24" hidden="1" x14ac:dyDescent="0.25">
      <c r="A98">
        <v>50</v>
      </c>
      <c r="B98" t="s">
        <v>544</v>
      </c>
      <c r="C98" s="2">
        <v>4.5999999999999999E-2</v>
      </c>
      <c r="D98" s="2">
        <v>1.2E-2</v>
      </c>
      <c r="E98" s="2">
        <v>1.0999999999999999E-2</v>
      </c>
      <c r="F98">
        <v>102</v>
      </c>
      <c r="G98">
        <v>95.3</v>
      </c>
      <c r="H98">
        <v>148.80000000000001</v>
      </c>
      <c r="I98" s="3">
        <v>968</v>
      </c>
      <c r="J98" s="3">
        <v>1205</v>
      </c>
      <c r="K98" s="3">
        <v>227087</v>
      </c>
      <c r="L98" s="3">
        <v>210</v>
      </c>
      <c r="M98" s="2">
        <v>0.35099999999999998</v>
      </c>
      <c r="N98" s="2">
        <v>0.129</v>
      </c>
      <c r="O98" s="2">
        <v>1.66E-2</v>
      </c>
      <c r="P98" s="1">
        <v>265098</v>
      </c>
      <c r="Q98" s="2">
        <v>0.24199999999999999</v>
      </c>
      <c r="R98" s="4">
        <v>1.43</v>
      </c>
      <c r="S98">
        <v>0.7</v>
      </c>
      <c r="U98" s="2">
        <v>9.9000000000000005E-2</v>
      </c>
      <c r="V98" s="2">
        <v>5.1999999999999998E-2</v>
      </c>
      <c r="W98" s="2">
        <v>1.4999999999999999E-2</v>
      </c>
      <c r="X98" t="b">
        <f t="shared" si="1"/>
        <v>0</v>
      </c>
    </row>
    <row r="99" spans="1:24" hidden="1" x14ac:dyDescent="0.25">
      <c r="A99">
        <v>52</v>
      </c>
      <c r="B99" t="s">
        <v>532</v>
      </c>
      <c r="C99" s="2">
        <v>5.3999999999999999E-2</v>
      </c>
      <c r="D99" s="2">
        <v>1.4E-2</v>
      </c>
      <c r="E99" s="2">
        <v>1.6E-2</v>
      </c>
      <c r="F99">
        <v>99.3</v>
      </c>
      <c r="G99">
        <v>95.1</v>
      </c>
      <c r="H99">
        <v>147</v>
      </c>
      <c r="I99" s="3">
        <v>915</v>
      </c>
      <c r="J99" s="3">
        <v>1136</v>
      </c>
      <c r="K99" s="3">
        <v>218794</v>
      </c>
      <c r="L99" s="3">
        <v>202</v>
      </c>
      <c r="M99" s="2">
        <v>0.38</v>
      </c>
      <c r="N99" s="2">
        <v>0.17330000000000001</v>
      </c>
      <c r="O99" s="2">
        <v>1.78E-2</v>
      </c>
      <c r="P99" s="1">
        <v>1345047</v>
      </c>
      <c r="Q99" s="2">
        <v>0.182</v>
      </c>
      <c r="R99" s="4">
        <v>1.3</v>
      </c>
      <c r="S99">
        <v>0.6</v>
      </c>
      <c r="U99" s="2">
        <v>7.3999999999999996E-2</v>
      </c>
      <c r="V99" s="2">
        <v>7.5999999999999998E-2</v>
      </c>
      <c r="W99" s="2">
        <v>2.1999999999999999E-2</v>
      </c>
      <c r="X99" t="b">
        <f t="shared" si="1"/>
        <v>0</v>
      </c>
    </row>
    <row r="100" spans="1:24" x14ac:dyDescent="0.25">
      <c r="A100">
        <v>54</v>
      </c>
      <c r="B100" t="s">
        <v>572</v>
      </c>
      <c r="C100" s="2">
        <v>2.7E-2</v>
      </c>
      <c r="D100" s="2">
        <v>5.0000000000000001E-3</v>
      </c>
      <c r="E100" s="2">
        <v>4.0000000000000001E-3</v>
      </c>
      <c r="F100">
        <v>97.3</v>
      </c>
      <c r="G100">
        <v>88.7</v>
      </c>
      <c r="H100">
        <v>180</v>
      </c>
      <c r="I100" s="3">
        <v>793</v>
      </c>
      <c r="J100" s="3">
        <v>972</v>
      </c>
      <c r="K100" s="3">
        <v>198541</v>
      </c>
      <c r="L100" s="3">
        <v>136</v>
      </c>
      <c r="N100" s="2">
        <v>9.06E-2</v>
      </c>
      <c r="O100" s="2">
        <v>1.24E-2</v>
      </c>
      <c r="P100" s="1">
        <v>133857</v>
      </c>
      <c r="Q100" s="2">
        <v>0.27</v>
      </c>
      <c r="R100" s="4">
        <v>0.96</v>
      </c>
      <c r="S100">
        <v>0.8</v>
      </c>
      <c r="T100" t="s">
        <v>624</v>
      </c>
      <c r="V100" s="2">
        <v>6.6000000000000003E-2</v>
      </c>
      <c r="W100" s="2">
        <v>8.0000000000000002E-3</v>
      </c>
      <c r="X100" t="b">
        <f t="shared" si="1"/>
        <v>0</v>
      </c>
    </row>
    <row r="101" spans="1:24" hidden="1" x14ac:dyDescent="0.25">
      <c r="A101">
        <v>74</v>
      </c>
      <c r="B101" t="s">
        <v>589</v>
      </c>
      <c r="C101" s="2">
        <v>2.1000000000000001E-2</v>
      </c>
      <c r="D101" s="2">
        <v>4.0000000000000001E-3</v>
      </c>
      <c r="E101" s="2">
        <v>3.0000000000000001E-3</v>
      </c>
      <c r="F101">
        <v>88.8</v>
      </c>
      <c r="G101">
        <v>86.7</v>
      </c>
      <c r="H101">
        <v>158.19999999999999</v>
      </c>
      <c r="I101" s="3">
        <v>834</v>
      </c>
      <c r="J101" s="3">
        <v>966</v>
      </c>
      <c r="K101" s="3">
        <v>61731</v>
      </c>
      <c r="L101" s="3">
        <v>70</v>
      </c>
      <c r="M101" s="2">
        <v>0.34100000000000003</v>
      </c>
      <c r="N101" s="2">
        <v>2.1000000000000001E-2</v>
      </c>
      <c r="O101" s="2">
        <v>1.8E-3</v>
      </c>
      <c r="P101" s="1">
        <v>209880</v>
      </c>
      <c r="Q101" s="2">
        <v>0.187</v>
      </c>
      <c r="R101" s="4">
        <v>0.74</v>
      </c>
      <c r="S101">
        <v>0.6</v>
      </c>
      <c r="U101" s="2">
        <v>0.11899999999999999</v>
      </c>
      <c r="V101" s="2">
        <v>7.5999999999999998E-2</v>
      </c>
      <c r="W101" s="2">
        <v>1.7999999999999999E-2</v>
      </c>
      <c r="X101" t="b">
        <f t="shared" si="1"/>
        <v>1</v>
      </c>
    </row>
  </sheetData>
  <autoFilter ref="A1:W101" xr:uid="{9F4FD63B-9A0D-4F50-BA67-156043297715}">
    <filterColumn colId="2">
      <customFilters>
        <customFilter operator="greaterThan" val="2.5000000000000001E-2"/>
      </customFilters>
    </filterColumn>
    <filterColumn colId="10">
      <customFilters>
        <customFilter operator="lessThan" val="200000"/>
      </customFilters>
    </filterColumn>
    <sortState xmlns:xlrd2="http://schemas.microsoft.com/office/spreadsheetml/2017/richdata2" ref="A2:W100">
      <sortCondition descending="1" ref="C1:C10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tags</vt:lpstr>
      <vt:lpstr>original data</vt:lpstr>
      <vt:lpstr>DONT TOUCH</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 Burnside</dc:creator>
  <cp:lastModifiedBy>Rich Burnside</cp:lastModifiedBy>
  <dcterms:created xsi:type="dcterms:W3CDTF">2020-08-16T19:52:45Z</dcterms:created>
  <dcterms:modified xsi:type="dcterms:W3CDTF">2020-08-23T20:37:15Z</dcterms:modified>
</cp:coreProperties>
</file>